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4" activeTab="6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1" sheetId="2" r:id="rId5"/>
    <sheet name="Interpolated CTSA 1y 2020" sheetId="3" r:id="rId6"/>
    <sheet name="Interpolated CTSA 2y 2022" sheetId="7" r:id="rId7"/>
  </sheets>
  <externalReferences>
    <externalReference r:id="rId8"/>
    <externalReference r:id="rId9"/>
    <externalReference r:id="rId10"/>
    <externalReference r:id="rId11"/>
    <externalReference r:id="rId1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" i="7" l="1"/>
  <c r="KR3" i="7" s="1"/>
  <c r="KT3" i="7" s="1"/>
  <c r="KV3" i="7"/>
  <c r="KQ4" i="7"/>
  <c r="KR4" i="7"/>
  <c r="KT4" i="7" s="1"/>
  <c r="KS4" i="7"/>
  <c r="KU4" i="7" s="1"/>
  <c r="KV4" i="7"/>
  <c r="KQ5" i="7"/>
  <c r="KR5" i="7" s="1"/>
  <c r="KT5" i="7" s="1"/>
  <c r="KV5" i="7"/>
  <c r="KQ6" i="7"/>
  <c r="KR6" i="7"/>
  <c r="KT6" i="7" s="1"/>
  <c r="KS6" i="7"/>
  <c r="KU6" i="7" s="1"/>
  <c r="KV6" i="7"/>
  <c r="KQ7" i="7"/>
  <c r="KR7" i="7" s="1"/>
  <c r="KT7" i="7" s="1"/>
  <c r="KV7" i="7"/>
  <c r="KQ8" i="7"/>
  <c r="KR8" i="7"/>
  <c r="KT8" i="7" s="1"/>
  <c r="KS8" i="7"/>
  <c r="KU8" i="7" s="1"/>
  <c r="KV8" i="7"/>
  <c r="KQ9" i="7"/>
  <c r="KR9" i="7" s="1"/>
  <c r="KT9" i="7" s="1"/>
  <c r="KV9" i="7"/>
  <c r="KQ10" i="7"/>
  <c r="KR10" i="7"/>
  <c r="KT10" i="7" s="1"/>
  <c r="KS10" i="7"/>
  <c r="KU10" i="7" s="1"/>
  <c r="KV10" i="7"/>
  <c r="KQ11" i="7"/>
  <c r="KR11" i="7" s="1"/>
  <c r="KT11" i="7" s="1"/>
  <c r="KV11" i="7"/>
  <c r="KQ12" i="7"/>
  <c r="KR12" i="7"/>
  <c r="KT12" i="7" s="1"/>
  <c r="KS12" i="7"/>
  <c r="KU12" i="7" s="1"/>
  <c r="KV12" i="7"/>
  <c r="KQ13" i="7"/>
  <c r="KR13" i="7" s="1"/>
  <c r="KT13" i="7" s="1"/>
  <c r="KV13" i="7"/>
  <c r="KQ14" i="7"/>
  <c r="KR14" i="7"/>
  <c r="KT14" i="7" s="1"/>
  <c r="KS14" i="7"/>
  <c r="KU14" i="7" s="1"/>
  <c r="KV14" i="7"/>
  <c r="KQ15" i="7"/>
  <c r="KR15" i="7" s="1"/>
  <c r="KT15" i="7" s="1"/>
  <c r="KV15" i="7"/>
  <c r="KQ16" i="7"/>
  <c r="KR16" i="7"/>
  <c r="KT16" i="7" s="1"/>
  <c r="KS16" i="7"/>
  <c r="KU16" i="7" s="1"/>
  <c r="KV16" i="7"/>
  <c r="KQ17" i="7"/>
  <c r="KR17" i="7" s="1"/>
  <c r="KT17" i="7" s="1"/>
  <c r="KV17" i="7"/>
  <c r="KQ18" i="7"/>
  <c r="KR18" i="7"/>
  <c r="KT18" i="7" s="1"/>
  <c r="KS18" i="7"/>
  <c r="KU18" i="7" s="1"/>
  <c r="KV18" i="7"/>
  <c r="KQ19" i="7"/>
  <c r="KR19" i="7" s="1"/>
  <c r="KT19" i="7" s="1"/>
  <c r="KV19" i="7"/>
  <c r="KQ20" i="7"/>
  <c r="KR20" i="7"/>
  <c r="KT20" i="7" s="1"/>
  <c r="KS20" i="7"/>
  <c r="KU20" i="7" s="1"/>
  <c r="KV20" i="7"/>
  <c r="KQ21" i="7"/>
  <c r="KR21" i="7" s="1"/>
  <c r="KT21" i="7" s="1"/>
  <c r="KV21" i="7"/>
  <c r="KQ22" i="7"/>
  <c r="KR22" i="7"/>
  <c r="KT22" i="7" s="1"/>
  <c r="KS22" i="7"/>
  <c r="KU22" i="7" s="1"/>
  <c r="KV22" i="7"/>
  <c r="KQ23" i="7"/>
  <c r="KR23" i="7" s="1"/>
  <c r="KT23" i="7" s="1"/>
  <c r="KV23" i="7"/>
  <c r="KQ24" i="7"/>
  <c r="KR24" i="7"/>
  <c r="KT24" i="7" s="1"/>
  <c r="KS24" i="7"/>
  <c r="KU24" i="7" s="1"/>
  <c r="KV24" i="7"/>
  <c r="KQ25" i="7"/>
  <c r="KR25" i="7" s="1"/>
  <c r="KT25" i="7" s="1"/>
  <c r="KV25" i="7"/>
  <c r="KQ26" i="7"/>
  <c r="KR26" i="7"/>
  <c r="KT26" i="7" s="1"/>
  <c r="KS26" i="7"/>
  <c r="KU26" i="7" s="1"/>
  <c r="KV26" i="7"/>
  <c r="KQ27" i="7"/>
  <c r="KR27" i="7" s="1"/>
  <c r="KT27" i="7" s="1"/>
  <c r="KV27" i="7"/>
  <c r="KQ28" i="7"/>
  <c r="KR28" i="7"/>
  <c r="KT28" i="7" s="1"/>
  <c r="KS28" i="7"/>
  <c r="KU28" i="7" s="1"/>
  <c r="KV28" i="7"/>
  <c r="KQ29" i="7"/>
  <c r="KR29" i="7" s="1"/>
  <c r="KT29" i="7" s="1"/>
  <c r="KV29" i="7"/>
  <c r="KQ30" i="7"/>
  <c r="KR30" i="7"/>
  <c r="KT30" i="7" s="1"/>
  <c r="KS30" i="7"/>
  <c r="KU30" i="7" s="1"/>
  <c r="KV30" i="7"/>
  <c r="KQ31" i="7"/>
  <c r="KR31" i="7" s="1"/>
  <c r="KT31" i="7" s="1"/>
  <c r="KV31" i="7"/>
  <c r="KQ32" i="7"/>
  <c r="KR32" i="7"/>
  <c r="KT32" i="7" s="1"/>
  <c r="KS32" i="7"/>
  <c r="KU32" i="7" s="1"/>
  <c r="KV32" i="7"/>
  <c r="KQ33" i="7"/>
  <c r="KR33" i="7" s="1"/>
  <c r="KT33" i="7" s="1"/>
  <c r="KV33" i="7"/>
  <c r="KQ34" i="7"/>
  <c r="KR34" i="7"/>
  <c r="KT34" i="7" s="1"/>
  <c r="KS34" i="7"/>
  <c r="KU34" i="7" s="1"/>
  <c r="KV34" i="7"/>
  <c r="KQ35" i="7"/>
  <c r="KR35" i="7" s="1"/>
  <c r="KT35" i="7" s="1"/>
  <c r="KV35" i="7"/>
  <c r="KQ36" i="7"/>
  <c r="KR36" i="7"/>
  <c r="KT36" i="7" s="1"/>
  <c r="KS36" i="7"/>
  <c r="KU36" i="7" s="1"/>
  <c r="KV36" i="7"/>
  <c r="KQ37" i="7"/>
  <c r="KR37" i="7" s="1"/>
  <c r="KT37" i="7" s="1"/>
  <c r="KV37" i="7"/>
  <c r="KV2" i="7"/>
  <c r="KU2" i="7"/>
  <c r="KT2" i="7"/>
  <c r="KS2" i="7"/>
  <c r="KR2" i="7"/>
  <c r="KQ2" i="7"/>
  <c r="KQ2" i="3"/>
  <c r="KO35" i="7"/>
  <c r="KO31" i="7"/>
  <c r="KO27" i="7"/>
  <c r="KO23" i="7"/>
  <c r="KO19" i="7"/>
  <c r="KO15" i="7"/>
  <c r="KO11" i="7"/>
  <c r="KO7" i="7"/>
  <c r="KO3" i="7"/>
  <c r="KL37" i="7"/>
  <c r="KM37" i="7" s="1"/>
  <c r="KL36" i="7"/>
  <c r="KM36" i="7" s="1"/>
  <c r="KL35" i="7"/>
  <c r="KM35" i="7" s="1"/>
  <c r="KL34" i="7"/>
  <c r="KO34" i="7" s="1"/>
  <c r="KL33" i="7"/>
  <c r="KM33" i="7" s="1"/>
  <c r="KL32" i="7"/>
  <c r="KM32" i="7" s="1"/>
  <c r="KL31" i="7"/>
  <c r="KM31" i="7" s="1"/>
  <c r="KL30" i="7"/>
  <c r="KM30" i="7" s="1"/>
  <c r="KL29" i="7"/>
  <c r="KM29" i="7" s="1"/>
  <c r="KL28" i="7"/>
  <c r="KO28" i="7" s="1"/>
  <c r="KL27" i="7"/>
  <c r="KM27" i="7" s="1"/>
  <c r="KL26" i="7"/>
  <c r="KL25" i="7"/>
  <c r="KM25" i="7" s="1"/>
  <c r="KL24" i="7"/>
  <c r="KO24" i="7" s="1"/>
  <c r="KL23" i="7"/>
  <c r="KM23" i="7" s="1"/>
  <c r="KL22" i="7"/>
  <c r="KM22" i="7" s="1"/>
  <c r="KL21" i="7"/>
  <c r="KM21" i="7" s="1"/>
  <c r="KL20" i="7"/>
  <c r="KM20" i="7" s="1"/>
  <c r="KL19" i="7"/>
  <c r="KM19" i="7" s="1"/>
  <c r="KL18" i="7"/>
  <c r="KO18" i="7" s="1"/>
  <c r="KL17" i="7"/>
  <c r="KM17" i="7" s="1"/>
  <c r="KL16" i="7"/>
  <c r="KM16" i="7" s="1"/>
  <c r="KL15" i="7"/>
  <c r="KM15" i="7" s="1"/>
  <c r="KL14" i="7"/>
  <c r="KO14" i="7" s="1"/>
  <c r="KL13" i="7"/>
  <c r="KM13" i="7" s="1"/>
  <c r="KL12" i="7"/>
  <c r="KL11" i="7"/>
  <c r="KM11" i="7" s="1"/>
  <c r="KL10" i="7"/>
  <c r="KM10" i="7" s="1"/>
  <c r="KL9" i="7"/>
  <c r="KM9" i="7" s="1"/>
  <c r="KL8" i="7"/>
  <c r="KL7" i="7"/>
  <c r="KM7" i="7" s="1"/>
  <c r="KL6" i="7"/>
  <c r="KL5" i="7"/>
  <c r="KM5" i="7" s="1"/>
  <c r="KL4" i="7"/>
  <c r="KL3" i="7"/>
  <c r="KM3" i="7" s="1"/>
  <c r="KL2" i="7"/>
  <c r="KO2" i="7" s="1"/>
  <c r="KS37" i="7" l="1"/>
  <c r="KU37" i="7" s="1"/>
  <c r="KS33" i="7"/>
  <c r="KU33" i="7" s="1"/>
  <c r="KS29" i="7"/>
  <c r="KU29" i="7" s="1"/>
  <c r="KS25" i="7"/>
  <c r="KU25" i="7" s="1"/>
  <c r="KS21" i="7"/>
  <c r="KU21" i="7" s="1"/>
  <c r="KS17" i="7"/>
  <c r="KU17" i="7" s="1"/>
  <c r="KS15" i="7"/>
  <c r="KU15" i="7" s="1"/>
  <c r="KS13" i="7"/>
  <c r="KU13" i="7" s="1"/>
  <c r="KS11" i="7"/>
  <c r="KU11" i="7" s="1"/>
  <c r="KS9" i="7"/>
  <c r="KU9" i="7" s="1"/>
  <c r="KS7" i="7"/>
  <c r="KU7" i="7" s="1"/>
  <c r="KS5" i="7"/>
  <c r="KU5" i="7" s="1"/>
  <c r="KS3" i="7"/>
  <c r="KU3" i="7" s="1"/>
  <c r="KS35" i="7"/>
  <c r="KU35" i="7" s="1"/>
  <c r="KS31" i="7"/>
  <c r="KU31" i="7" s="1"/>
  <c r="KS27" i="7"/>
  <c r="KU27" i="7" s="1"/>
  <c r="KS23" i="7"/>
  <c r="KU23" i="7" s="1"/>
  <c r="KS19" i="7"/>
  <c r="KU19" i="7" s="1"/>
  <c r="KO4" i="7"/>
  <c r="KO8" i="7"/>
  <c r="KO12" i="7"/>
  <c r="KO16" i="7"/>
  <c r="KP16" i="7" s="1"/>
  <c r="KO20" i="7"/>
  <c r="KO32" i="7"/>
  <c r="KP32" i="7" s="1"/>
  <c r="KO36" i="7"/>
  <c r="KP36" i="7" s="1"/>
  <c r="KM2" i="7"/>
  <c r="KO5" i="7"/>
  <c r="KO9" i="7"/>
  <c r="KO13" i="7"/>
  <c r="KO17" i="7"/>
  <c r="KP17" i="7" s="1"/>
  <c r="KO21" i="7"/>
  <c r="KO25" i="7"/>
  <c r="KO29" i="7"/>
  <c r="KO33" i="7"/>
  <c r="KP33" i="7" s="1"/>
  <c r="KO37" i="7"/>
  <c r="KO6" i="7"/>
  <c r="KP6" i="7" s="1"/>
  <c r="KO10" i="7"/>
  <c r="KO22" i="7"/>
  <c r="KP22" i="7" s="1"/>
  <c r="KO26" i="7"/>
  <c r="KO30" i="7"/>
  <c r="KP30" i="7" s="1"/>
  <c r="KP28" i="7"/>
  <c r="KP34" i="7"/>
  <c r="KP31" i="7"/>
  <c r="KP26" i="7"/>
  <c r="KM4" i="7"/>
  <c r="KM6" i="7"/>
  <c r="KM8" i="7"/>
  <c r="KM12" i="7"/>
  <c r="KM14" i="7"/>
  <c r="KM18" i="7"/>
  <c r="KM24" i="7"/>
  <c r="KM26" i="7"/>
  <c r="KM28" i="7"/>
  <c r="KM34" i="7"/>
  <c r="KP3" i="7"/>
  <c r="KP23" i="7"/>
  <c r="KP7" i="7"/>
  <c r="KP29" i="7"/>
  <c r="KP25" i="7"/>
  <c r="KP13" i="7"/>
  <c r="KP24" i="7"/>
  <c r="KP2" i="7"/>
  <c r="KP27" i="7"/>
  <c r="KP37" i="7"/>
  <c r="KP35" i="7"/>
  <c r="KP21" i="7"/>
  <c r="KP20" i="7"/>
  <c r="KP19" i="7"/>
  <c r="KP18" i="7"/>
  <c r="KP15" i="7"/>
  <c r="KP14" i="7"/>
  <c r="KP12" i="7"/>
  <c r="KP11" i="7"/>
  <c r="KP10" i="7"/>
  <c r="KP9" i="7"/>
  <c r="KP8" i="7"/>
  <c r="KP5" i="7"/>
  <c r="KP4" i="7"/>
  <c r="KV249" i="6"/>
  <c r="KW249" i="6" s="1"/>
  <c r="KX249" i="6" s="1"/>
  <c r="KV248" i="6"/>
  <c r="KW248" i="6" s="1"/>
  <c r="KX248" i="6" s="1"/>
  <c r="KW247" i="6"/>
  <c r="KX247" i="6" s="1"/>
  <c r="KV247" i="6"/>
  <c r="KV246" i="6"/>
  <c r="KW246" i="6" s="1"/>
  <c r="KX246" i="6" s="1"/>
  <c r="KV245" i="6"/>
  <c r="KW245" i="6" s="1"/>
  <c r="KX245" i="6" s="1"/>
  <c r="KX244" i="6"/>
  <c r="KV244" i="6"/>
  <c r="KW244" i="6" s="1"/>
  <c r="KW243" i="6"/>
  <c r="KX243" i="6" s="1"/>
  <c r="KV243" i="6"/>
  <c r="KV242" i="6"/>
  <c r="KW242" i="6" s="1"/>
  <c r="KX242" i="6" s="1"/>
  <c r="KV241" i="6"/>
  <c r="KW241" i="6" s="1"/>
  <c r="KX241" i="6" s="1"/>
  <c r="KV240" i="6"/>
  <c r="KW240" i="6" s="1"/>
  <c r="KX240" i="6" s="1"/>
  <c r="KW239" i="6"/>
  <c r="KX239" i="6" s="1"/>
  <c r="KV239" i="6"/>
  <c r="KV238" i="6"/>
  <c r="KW238" i="6" s="1"/>
  <c r="KX238" i="6" s="1"/>
  <c r="KV237" i="6"/>
  <c r="KW237" i="6" s="1"/>
  <c r="KX237" i="6" s="1"/>
  <c r="KX236" i="6"/>
  <c r="KV236" i="6"/>
  <c r="KW236" i="6" s="1"/>
  <c r="KW235" i="6"/>
  <c r="KX235" i="6" s="1"/>
  <c r="KV235" i="6"/>
  <c r="KV234" i="6"/>
  <c r="KW234" i="6" s="1"/>
  <c r="KX234" i="6" s="1"/>
  <c r="KV233" i="6"/>
  <c r="KW233" i="6" s="1"/>
  <c r="KX233" i="6" s="1"/>
  <c r="KV232" i="6"/>
  <c r="KW232" i="6" s="1"/>
  <c r="KX232" i="6" s="1"/>
  <c r="KW231" i="6"/>
  <c r="KX231" i="6" s="1"/>
  <c r="KV231" i="6"/>
  <c r="KV230" i="6"/>
  <c r="KW230" i="6" s="1"/>
  <c r="KX230" i="6" s="1"/>
  <c r="KV229" i="6"/>
  <c r="KW229" i="6" s="1"/>
  <c r="KX229" i="6" s="1"/>
  <c r="KX228" i="6"/>
  <c r="KV228" i="6"/>
  <c r="KW228" i="6" s="1"/>
  <c r="KW227" i="6"/>
  <c r="KX227" i="6" s="1"/>
  <c r="KV227" i="6"/>
  <c r="KV226" i="6"/>
  <c r="KW226" i="6" s="1"/>
  <c r="KX226" i="6" s="1"/>
  <c r="KV225" i="6"/>
  <c r="KW225" i="6" s="1"/>
  <c r="KX225" i="6" s="1"/>
  <c r="KV224" i="6"/>
  <c r="KW224" i="6" s="1"/>
  <c r="KX224" i="6" s="1"/>
  <c r="KW223" i="6"/>
  <c r="KX223" i="6" s="1"/>
  <c r="KV223" i="6"/>
  <c r="KV222" i="6"/>
  <c r="KW222" i="6" s="1"/>
  <c r="KX222" i="6" s="1"/>
  <c r="KV221" i="6"/>
  <c r="KW221" i="6" s="1"/>
  <c r="KX221" i="6" s="1"/>
  <c r="KX220" i="6"/>
  <c r="KV220" i="6"/>
  <c r="KW220" i="6" s="1"/>
  <c r="KW219" i="6"/>
  <c r="KX219" i="6" s="1"/>
  <c r="KV219" i="6"/>
  <c r="KV218" i="6"/>
  <c r="KW218" i="6" s="1"/>
  <c r="KX218" i="6" s="1"/>
  <c r="KV217" i="6"/>
  <c r="KW217" i="6" s="1"/>
  <c r="KX217" i="6" s="1"/>
  <c r="KV216" i="6"/>
  <c r="KW216" i="6" s="1"/>
  <c r="KX216" i="6" s="1"/>
  <c r="KW215" i="6"/>
  <c r="KX215" i="6" s="1"/>
  <c r="KV215" i="6"/>
  <c r="KV214" i="6"/>
  <c r="KW214" i="6" s="1"/>
  <c r="KX214" i="6" s="1"/>
  <c r="KV213" i="6"/>
  <c r="KW213" i="6" s="1"/>
  <c r="KX213" i="6" s="1"/>
  <c r="KX212" i="6"/>
  <c r="KV212" i="6"/>
  <c r="KW212" i="6" s="1"/>
  <c r="KW211" i="6"/>
  <c r="KX211" i="6" s="1"/>
  <c r="KV211" i="6"/>
  <c r="KV210" i="6"/>
  <c r="KW210" i="6" s="1"/>
  <c r="KX210" i="6" s="1"/>
  <c r="KV209" i="6"/>
  <c r="KW209" i="6" s="1"/>
  <c r="KX209" i="6" s="1"/>
  <c r="KV208" i="6"/>
  <c r="KW208" i="6" s="1"/>
  <c r="KX208" i="6" s="1"/>
  <c r="KW207" i="6"/>
  <c r="KX207" i="6" s="1"/>
  <c r="KV207" i="6"/>
  <c r="KV206" i="6"/>
  <c r="KW206" i="6" s="1"/>
  <c r="KX206" i="6" s="1"/>
  <c r="KV205" i="6"/>
  <c r="KW205" i="6" s="1"/>
  <c r="KX205" i="6" s="1"/>
  <c r="KX204" i="6"/>
  <c r="KV204" i="6"/>
  <c r="KW204" i="6" s="1"/>
  <c r="KW203" i="6"/>
  <c r="KX203" i="6" s="1"/>
  <c r="KV203" i="6"/>
  <c r="KV202" i="6"/>
  <c r="KW202" i="6" s="1"/>
  <c r="KX202" i="6" s="1"/>
  <c r="KV201" i="6"/>
  <c r="KW201" i="6" s="1"/>
  <c r="KX201" i="6" s="1"/>
  <c r="KV200" i="6"/>
  <c r="KW200" i="6" s="1"/>
  <c r="KX200" i="6" s="1"/>
  <c r="KW199" i="6"/>
  <c r="KX199" i="6" s="1"/>
  <c r="KV199" i="6"/>
  <c r="KV198" i="6"/>
  <c r="KW198" i="6" s="1"/>
  <c r="KX198" i="6" s="1"/>
  <c r="KV197" i="6"/>
  <c r="KW197" i="6" s="1"/>
  <c r="KX197" i="6" s="1"/>
  <c r="KX196" i="6"/>
  <c r="KV196" i="6"/>
  <c r="KW196" i="6" s="1"/>
  <c r="KW195" i="6"/>
  <c r="KX195" i="6" s="1"/>
  <c r="KV195" i="6"/>
  <c r="KV194" i="6"/>
  <c r="KW194" i="6" s="1"/>
  <c r="KX194" i="6" s="1"/>
  <c r="KV193" i="6"/>
  <c r="KW193" i="6" s="1"/>
  <c r="KX193" i="6" s="1"/>
  <c r="KV192" i="6"/>
  <c r="KW192" i="6" s="1"/>
  <c r="KX192" i="6" s="1"/>
  <c r="KW191" i="6"/>
  <c r="KX191" i="6" s="1"/>
  <c r="KV191" i="6"/>
  <c r="KV190" i="6"/>
  <c r="KW190" i="6" s="1"/>
  <c r="KX190" i="6" s="1"/>
  <c r="KV189" i="6"/>
  <c r="KW189" i="6" s="1"/>
  <c r="KX189" i="6" s="1"/>
  <c r="KX188" i="6"/>
  <c r="KV188" i="6"/>
  <c r="KW188" i="6" s="1"/>
  <c r="KW187" i="6"/>
  <c r="KX187" i="6" s="1"/>
  <c r="KV187" i="6"/>
  <c r="KV186" i="6"/>
  <c r="KW186" i="6" s="1"/>
  <c r="KX186" i="6" s="1"/>
  <c r="KV185" i="6"/>
  <c r="KW185" i="6" s="1"/>
  <c r="KX185" i="6" s="1"/>
  <c r="KV184" i="6"/>
  <c r="KW184" i="6" s="1"/>
  <c r="KX184" i="6" s="1"/>
  <c r="KW183" i="6"/>
  <c r="KX183" i="6" s="1"/>
  <c r="KV183" i="6"/>
  <c r="KV182" i="6"/>
  <c r="KW182" i="6" s="1"/>
  <c r="KX182" i="6" s="1"/>
  <c r="KV181" i="6"/>
  <c r="KW181" i="6" s="1"/>
  <c r="KX181" i="6" s="1"/>
  <c r="KX180" i="6"/>
  <c r="KV180" i="6"/>
  <c r="KW180" i="6" s="1"/>
  <c r="KW179" i="6"/>
  <c r="KX179" i="6" s="1"/>
  <c r="KV179" i="6"/>
  <c r="KV178" i="6"/>
  <c r="KW178" i="6" s="1"/>
  <c r="KX178" i="6" s="1"/>
  <c r="KV177" i="6"/>
  <c r="KW177" i="6" s="1"/>
  <c r="KX177" i="6" s="1"/>
  <c r="KV176" i="6"/>
  <c r="KW176" i="6" s="1"/>
  <c r="KX176" i="6" s="1"/>
  <c r="KW175" i="6"/>
  <c r="KX175" i="6" s="1"/>
  <c r="KV175" i="6"/>
  <c r="KV174" i="6"/>
  <c r="KW174" i="6" s="1"/>
  <c r="KX174" i="6" s="1"/>
  <c r="KV173" i="6"/>
  <c r="KW173" i="6" s="1"/>
  <c r="KX173" i="6" s="1"/>
  <c r="KX172" i="6"/>
  <c r="KV172" i="6"/>
  <c r="KW172" i="6" s="1"/>
  <c r="KW171" i="6"/>
  <c r="KX171" i="6" s="1"/>
  <c r="KV171" i="6"/>
  <c r="KV170" i="6"/>
  <c r="KW170" i="6" s="1"/>
  <c r="KX170" i="6" s="1"/>
  <c r="KV169" i="6"/>
  <c r="KW169" i="6" s="1"/>
  <c r="KX169" i="6" s="1"/>
  <c r="KX168" i="6"/>
  <c r="KV168" i="6"/>
  <c r="KW168" i="6" s="1"/>
  <c r="KW167" i="6"/>
  <c r="KX167" i="6" s="1"/>
  <c r="KV167" i="6"/>
  <c r="KV166" i="6"/>
  <c r="KW166" i="6" s="1"/>
  <c r="KX166" i="6" s="1"/>
  <c r="KV165" i="6"/>
  <c r="KW165" i="6" s="1"/>
  <c r="KX165" i="6" s="1"/>
  <c r="KX164" i="6"/>
  <c r="KV164" i="6"/>
  <c r="KW164" i="6" s="1"/>
  <c r="KW163" i="6"/>
  <c r="KX163" i="6" s="1"/>
  <c r="KV163" i="6"/>
  <c r="KV162" i="6"/>
  <c r="KW162" i="6" s="1"/>
  <c r="KX162" i="6" s="1"/>
  <c r="KW161" i="6"/>
  <c r="KX161" i="6" s="1"/>
  <c r="KV161" i="6"/>
  <c r="KV160" i="6"/>
  <c r="KW160" i="6" s="1"/>
  <c r="KX160" i="6" s="1"/>
  <c r="KX159" i="6"/>
  <c r="KW159" i="6"/>
  <c r="KV159" i="6"/>
  <c r="KX158" i="6"/>
  <c r="KW158" i="6"/>
  <c r="KV158" i="6"/>
  <c r="KV157" i="6"/>
  <c r="KW157" i="6" s="1"/>
  <c r="KX157" i="6" s="1"/>
  <c r="KX156" i="6"/>
  <c r="KV156" i="6"/>
  <c r="KW156" i="6" s="1"/>
  <c r="KW155" i="6"/>
  <c r="KX155" i="6" s="1"/>
  <c r="KV155" i="6"/>
  <c r="KV154" i="6"/>
  <c r="KW154" i="6" s="1"/>
  <c r="KX154" i="6" s="1"/>
  <c r="KW153" i="6"/>
  <c r="KX153" i="6" s="1"/>
  <c r="KV153" i="6"/>
  <c r="KV152" i="6"/>
  <c r="KW152" i="6" s="1"/>
  <c r="KX152" i="6" s="1"/>
  <c r="KX151" i="6"/>
  <c r="KW151" i="6"/>
  <c r="KV151" i="6"/>
  <c r="KX150" i="6"/>
  <c r="KW150" i="6"/>
  <c r="KV150" i="6"/>
  <c r="KV149" i="6"/>
  <c r="KW149" i="6" s="1"/>
  <c r="KX149" i="6" s="1"/>
  <c r="KX148" i="6"/>
  <c r="KV148" i="6"/>
  <c r="KW148" i="6" s="1"/>
  <c r="KW147" i="6"/>
  <c r="KX147" i="6" s="1"/>
  <c r="KV147" i="6"/>
  <c r="KV146" i="6"/>
  <c r="KW146" i="6" s="1"/>
  <c r="KX146" i="6" s="1"/>
  <c r="KW145" i="6"/>
  <c r="KX145" i="6" s="1"/>
  <c r="KV145" i="6"/>
  <c r="KV144" i="6"/>
  <c r="KW144" i="6" s="1"/>
  <c r="KX144" i="6" s="1"/>
  <c r="KX143" i="6"/>
  <c r="KW143" i="6"/>
  <c r="KV143" i="6"/>
  <c r="KW142" i="6"/>
  <c r="KX142" i="6" s="1"/>
  <c r="KV142" i="6"/>
  <c r="KV141" i="6"/>
  <c r="KW141" i="6" s="1"/>
  <c r="KX141" i="6" s="1"/>
  <c r="KX140" i="6"/>
  <c r="KV140" i="6"/>
  <c r="KW140" i="6" s="1"/>
  <c r="KW139" i="6"/>
  <c r="KX139" i="6" s="1"/>
  <c r="KV139" i="6"/>
  <c r="KV138" i="6"/>
  <c r="KW138" i="6" s="1"/>
  <c r="KX138" i="6" s="1"/>
  <c r="KW137" i="6"/>
  <c r="KX137" i="6" s="1"/>
  <c r="KV137" i="6"/>
  <c r="KV136" i="6"/>
  <c r="KW136" i="6" s="1"/>
  <c r="KX136" i="6" s="1"/>
  <c r="KX135" i="6"/>
  <c r="KW135" i="6"/>
  <c r="KV135" i="6"/>
  <c r="KW134" i="6"/>
  <c r="KX134" i="6" s="1"/>
  <c r="KV134" i="6"/>
  <c r="KV133" i="6"/>
  <c r="KW133" i="6" s="1"/>
  <c r="KX133" i="6" s="1"/>
  <c r="KX132" i="6"/>
  <c r="KV132" i="6"/>
  <c r="KW132" i="6" s="1"/>
  <c r="KW131" i="6"/>
  <c r="KX131" i="6" s="1"/>
  <c r="KV131" i="6"/>
  <c r="KV130" i="6"/>
  <c r="KW130" i="6" s="1"/>
  <c r="KX130" i="6" s="1"/>
  <c r="KW129" i="6"/>
  <c r="KX129" i="6" s="1"/>
  <c r="KV129" i="6"/>
  <c r="KV128" i="6"/>
  <c r="KW128" i="6" s="1"/>
  <c r="KX128" i="6" s="1"/>
  <c r="KX127" i="6"/>
  <c r="KW127" i="6"/>
  <c r="KV127" i="6"/>
  <c r="KW126" i="6"/>
  <c r="KX126" i="6" s="1"/>
  <c r="KV126" i="6"/>
  <c r="KV125" i="6"/>
  <c r="KW125" i="6" s="1"/>
  <c r="KX125" i="6" s="1"/>
  <c r="KX124" i="6"/>
  <c r="KV124" i="6"/>
  <c r="KW124" i="6" s="1"/>
  <c r="KW123" i="6"/>
  <c r="KX123" i="6" s="1"/>
  <c r="KV123" i="6"/>
  <c r="KV122" i="6"/>
  <c r="KW122" i="6" s="1"/>
  <c r="KX122" i="6" s="1"/>
  <c r="KW121" i="6"/>
  <c r="KX121" i="6" s="1"/>
  <c r="KV121" i="6"/>
  <c r="KV120" i="6"/>
  <c r="KW120" i="6" s="1"/>
  <c r="KX120" i="6" s="1"/>
  <c r="KX119" i="6"/>
  <c r="KW119" i="6"/>
  <c r="KV119" i="6"/>
  <c r="KX118" i="6"/>
  <c r="KW118" i="6"/>
  <c r="KV118" i="6"/>
  <c r="KV117" i="6"/>
  <c r="KW117" i="6" s="1"/>
  <c r="KX117" i="6" s="1"/>
  <c r="KX116" i="6"/>
  <c r="KV116" i="6"/>
  <c r="KW116" i="6" s="1"/>
  <c r="KW115" i="6"/>
  <c r="KX115" i="6" s="1"/>
  <c r="KV115" i="6"/>
  <c r="KV114" i="6"/>
  <c r="KW114" i="6" s="1"/>
  <c r="KX114" i="6" s="1"/>
  <c r="KW113" i="6"/>
  <c r="KX113" i="6" s="1"/>
  <c r="KV113" i="6"/>
  <c r="KV112" i="6"/>
  <c r="KW112" i="6" s="1"/>
  <c r="KX112" i="6" s="1"/>
  <c r="KX111" i="6"/>
  <c r="KW111" i="6"/>
  <c r="KV111" i="6"/>
  <c r="KW110" i="6"/>
  <c r="KX110" i="6" s="1"/>
  <c r="KV110" i="6"/>
  <c r="KV109" i="6"/>
  <c r="KW109" i="6" s="1"/>
  <c r="KX109" i="6" s="1"/>
  <c r="KX108" i="6"/>
  <c r="KV108" i="6"/>
  <c r="KW108" i="6" s="1"/>
  <c r="KW107" i="6"/>
  <c r="KX107" i="6" s="1"/>
  <c r="KV107" i="6"/>
  <c r="KV106" i="6"/>
  <c r="KW106" i="6" s="1"/>
  <c r="KX106" i="6" s="1"/>
  <c r="KW105" i="6"/>
  <c r="KX105" i="6" s="1"/>
  <c r="KV105" i="6"/>
  <c r="KV104" i="6"/>
  <c r="KW104" i="6" s="1"/>
  <c r="KX104" i="6" s="1"/>
  <c r="KX103" i="6"/>
  <c r="KW103" i="6"/>
  <c r="KV103" i="6"/>
  <c r="KW102" i="6"/>
  <c r="KX102" i="6" s="1"/>
  <c r="KV102" i="6"/>
  <c r="KV101" i="6"/>
  <c r="KW101" i="6" s="1"/>
  <c r="KX101" i="6" s="1"/>
  <c r="KX100" i="6"/>
  <c r="KV100" i="6"/>
  <c r="KW100" i="6" s="1"/>
  <c r="KW99" i="6"/>
  <c r="KX99" i="6" s="1"/>
  <c r="KV99" i="6"/>
  <c r="KV98" i="6"/>
  <c r="KW98" i="6" s="1"/>
  <c r="KX98" i="6" s="1"/>
  <c r="KW97" i="6"/>
  <c r="KX97" i="6" s="1"/>
  <c r="KV97" i="6"/>
  <c r="KV96" i="6"/>
  <c r="KW96" i="6" s="1"/>
  <c r="KX96" i="6" s="1"/>
  <c r="KX95" i="6"/>
  <c r="KW95" i="6"/>
  <c r="KV95" i="6"/>
  <c r="KW94" i="6"/>
  <c r="KX94" i="6" s="1"/>
  <c r="KV94" i="6"/>
  <c r="KV93" i="6"/>
  <c r="KW93" i="6" s="1"/>
  <c r="KX93" i="6" s="1"/>
  <c r="KV92" i="6"/>
  <c r="KW92" i="6" s="1"/>
  <c r="KX92" i="6" s="1"/>
  <c r="KW91" i="6"/>
  <c r="KX91" i="6" s="1"/>
  <c r="KV91" i="6"/>
  <c r="KV90" i="6"/>
  <c r="KW90" i="6" s="1"/>
  <c r="KX90" i="6" s="1"/>
  <c r="KV89" i="6"/>
  <c r="KW89" i="6" s="1"/>
  <c r="KX89" i="6" s="1"/>
  <c r="KV88" i="6"/>
  <c r="KW88" i="6" s="1"/>
  <c r="KX88" i="6" s="1"/>
  <c r="KX87" i="6"/>
  <c r="KW87" i="6"/>
  <c r="KV87" i="6"/>
  <c r="KW86" i="6"/>
  <c r="KX86" i="6" s="1"/>
  <c r="KV86" i="6"/>
  <c r="KV85" i="6"/>
  <c r="KW85" i="6" s="1"/>
  <c r="KX85" i="6" s="1"/>
  <c r="KV84" i="6"/>
  <c r="KW84" i="6" s="1"/>
  <c r="KX84" i="6" s="1"/>
  <c r="KW83" i="6"/>
  <c r="KX83" i="6" s="1"/>
  <c r="KV83" i="6"/>
  <c r="KV82" i="6"/>
  <c r="KW82" i="6" s="1"/>
  <c r="KX82" i="6" s="1"/>
  <c r="KV81" i="6"/>
  <c r="KW81" i="6" s="1"/>
  <c r="KX81" i="6" s="1"/>
  <c r="KV80" i="6"/>
  <c r="KW80" i="6" s="1"/>
  <c r="KX80" i="6" s="1"/>
  <c r="KV79" i="6"/>
  <c r="KW79" i="6" s="1"/>
  <c r="KX79" i="6" s="1"/>
  <c r="KW78" i="6"/>
  <c r="KX78" i="6" s="1"/>
  <c r="KV78" i="6"/>
  <c r="KV77" i="6"/>
  <c r="KW77" i="6" s="1"/>
  <c r="KX77" i="6" s="1"/>
  <c r="KV76" i="6"/>
  <c r="KW76" i="6" s="1"/>
  <c r="KX76" i="6" s="1"/>
  <c r="KV75" i="6"/>
  <c r="KW75" i="6" s="1"/>
  <c r="KX75" i="6" s="1"/>
  <c r="KW74" i="6"/>
  <c r="KX74" i="6" s="1"/>
  <c r="KV74" i="6"/>
  <c r="KV73" i="6"/>
  <c r="KW73" i="6" s="1"/>
  <c r="KX73" i="6" s="1"/>
  <c r="KV72" i="6"/>
  <c r="KW72" i="6" s="1"/>
  <c r="KX72" i="6" s="1"/>
  <c r="KV71" i="6"/>
  <c r="KW71" i="6" s="1"/>
  <c r="KX71" i="6" s="1"/>
  <c r="KW70" i="6"/>
  <c r="KX70" i="6" s="1"/>
  <c r="KV70" i="6"/>
  <c r="KV69" i="6"/>
  <c r="KW69" i="6" s="1"/>
  <c r="KX69" i="6" s="1"/>
  <c r="KV68" i="6"/>
  <c r="KW68" i="6" s="1"/>
  <c r="KX68" i="6" s="1"/>
  <c r="KV67" i="6"/>
  <c r="KW67" i="6" s="1"/>
  <c r="KX67" i="6" s="1"/>
  <c r="KW66" i="6"/>
  <c r="KX66" i="6" s="1"/>
  <c r="KV66" i="6"/>
  <c r="KV65" i="6"/>
  <c r="KW65" i="6" s="1"/>
  <c r="KX65" i="6" s="1"/>
  <c r="KV64" i="6"/>
  <c r="KW64" i="6" s="1"/>
  <c r="KX64" i="6" s="1"/>
  <c r="KV63" i="6"/>
  <c r="KW63" i="6" s="1"/>
  <c r="KX63" i="6" s="1"/>
  <c r="KW62" i="6"/>
  <c r="KX62" i="6" s="1"/>
  <c r="KV62" i="6"/>
  <c r="KV61" i="6"/>
  <c r="KW61" i="6" s="1"/>
  <c r="KX61" i="6" s="1"/>
  <c r="KV60" i="6"/>
  <c r="KW60" i="6" s="1"/>
  <c r="KX60" i="6" s="1"/>
  <c r="KV59" i="6"/>
  <c r="KW59" i="6" s="1"/>
  <c r="KX59" i="6" s="1"/>
  <c r="KW58" i="6"/>
  <c r="KX58" i="6" s="1"/>
  <c r="KV58" i="6"/>
  <c r="KV57" i="6"/>
  <c r="KW57" i="6" s="1"/>
  <c r="KX57" i="6" s="1"/>
  <c r="KV56" i="6"/>
  <c r="KW56" i="6" s="1"/>
  <c r="KX56" i="6" s="1"/>
  <c r="KV55" i="6"/>
  <c r="KW55" i="6" s="1"/>
  <c r="KX55" i="6" s="1"/>
  <c r="KW54" i="6"/>
  <c r="KX54" i="6" s="1"/>
  <c r="KV54" i="6"/>
  <c r="KV53" i="6"/>
  <c r="KW53" i="6" s="1"/>
  <c r="KX53" i="6" s="1"/>
  <c r="KV52" i="6"/>
  <c r="KW52" i="6" s="1"/>
  <c r="KX52" i="6" s="1"/>
  <c r="KV51" i="6"/>
  <c r="KW51" i="6" s="1"/>
  <c r="KX51" i="6" s="1"/>
  <c r="KW50" i="6"/>
  <c r="KX50" i="6" s="1"/>
  <c r="KV50" i="6"/>
  <c r="KV49" i="6"/>
  <c r="KW49" i="6" s="1"/>
  <c r="KX49" i="6" s="1"/>
  <c r="KV48" i="6"/>
  <c r="KW48" i="6" s="1"/>
  <c r="KX48" i="6" s="1"/>
  <c r="KV47" i="6"/>
  <c r="KW47" i="6" s="1"/>
  <c r="KX47" i="6" s="1"/>
  <c r="KW46" i="6"/>
  <c r="KX46" i="6" s="1"/>
  <c r="KV46" i="6"/>
  <c r="KV45" i="6"/>
  <c r="KW45" i="6" s="1"/>
  <c r="KX45" i="6" s="1"/>
  <c r="KV44" i="6"/>
  <c r="KW44" i="6" s="1"/>
  <c r="KX44" i="6" s="1"/>
  <c r="KV43" i="6"/>
  <c r="KW43" i="6" s="1"/>
  <c r="KX43" i="6" s="1"/>
  <c r="KW42" i="6"/>
  <c r="KX42" i="6" s="1"/>
  <c r="KV42" i="6"/>
  <c r="KV41" i="6"/>
  <c r="KW41" i="6" s="1"/>
  <c r="KX41" i="6" s="1"/>
  <c r="KV40" i="6"/>
  <c r="KW40" i="6" s="1"/>
  <c r="KX40" i="6" s="1"/>
  <c r="KV39" i="6"/>
  <c r="KW39" i="6" s="1"/>
  <c r="KX39" i="6" s="1"/>
  <c r="KW38" i="6"/>
  <c r="KX38" i="6" s="1"/>
  <c r="KV38" i="6"/>
  <c r="KV37" i="6"/>
  <c r="KW37" i="6" s="1"/>
  <c r="KX37" i="6" s="1"/>
  <c r="KV36" i="6"/>
  <c r="KW36" i="6" s="1"/>
  <c r="KX36" i="6" s="1"/>
  <c r="KV35" i="6"/>
  <c r="KW35" i="6" s="1"/>
  <c r="KX35" i="6" s="1"/>
  <c r="KW34" i="6"/>
  <c r="KX34" i="6" s="1"/>
  <c r="KV34" i="6"/>
  <c r="KV33" i="6"/>
  <c r="KW33" i="6" s="1"/>
  <c r="KX33" i="6" s="1"/>
  <c r="KV32" i="6"/>
  <c r="KW32" i="6" s="1"/>
  <c r="KX32" i="6" s="1"/>
  <c r="KV31" i="6"/>
  <c r="KW31" i="6" s="1"/>
  <c r="KX31" i="6" s="1"/>
  <c r="KW30" i="6"/>
  <c r="KX30" i="6" s="1"/>
  <c r="KV30" i="6"/>
  <c r="KV29" i="6"/>
  <c r="KW29" i="6" s="1"/>
  <c r="KX29" i="6" s="1"/>
  <c r="KV28" i="6"/>
  <c r="KW28" i="6" s="1"/>
  <c r="KX28" i="6" s="1"/>
  <c r="KV27" i="6"/>
  <c r="KW27" i="6" s="1"/>
  <c r="KX27" i="6" s="1"/>
  <c r="KW26" i="6"/>
  <c r="KX26" i="6" s="1"/>
  <c r="KV26" i="6"/>
  <c r="KV25" i="6"/>
  <c r="KW25" i="6" s="1"/>
  <c r="KX25" i="6" s="1"/>
  <c r="KV24" i="6"/>
  <c r="KW24" i="6" s="1"/>
  <c r="KX24" i="6" s="1"/>
  <c r="KV23" i="6"/>
  <c r="KW23" i="6" s="1"/>
  <c r="KX23" i="6" s="1"/>
  <c r="KW22" i="6"/>
  <c r="KX22" i="6" s="1"/>
  <c r="KV22" i="6"/>
  <c r="KV21" i="6"/>
  <c r="KW21" i="6" s="1"/>
  <c r="KX21" i="6" s="1"/>
  <c r="KV20" i="6"/>
  <c r="KW20" i="6" s="1"/>
  <c r="KX20" i="6" s="1"/>
  <c r="KW19" i="6"/>
  <c r="KX19" i="6" s="1"/>
  <c r="KV19" i="6"/>
  <c r="KV18" i="6"/>
  <c r="KW18" i="6" s="1"/>
  <c r="KX18" i="6" s="1"/>
  <c r="KW17" i="6"/>
  <c r="KX17" i="6" s="1"/>
  <c r="KV17" i="6"/>
  <c r="KV16" i="6"/>
  <c r="KW16" i="6" s="1"/>
  <c r="KX16" i="6" s="1"/>
  <c r="KW15" i="6"/>
  <c r="KX15" i="6" s="1"/>
  <c r="KV15" i="6"/>
  <c r="KV14" i="6"/>
  <c r="KW14" i="6" s="1"/>
  <c r="KX14" i="6" s="1"/>
  <c r="KW13" i="6"/>
  <c r="KX13" i="6" s="1"/>
  <c r="KV13" i="6"/>
  <c r="KV12" i="6"/>
  <c r="KW12" i="6" s="1"/>
  <c r="KX12" i="6" s="1"/>
  <c r="KW11" i="6"/>
  <c r="KX11" i="6" s="1"/>
  <c r="KV11" i="6"/>
  <c r="KV10" i="6"/>
  <c r="KW10" i="6" s="1"/>
  <c r="KX10" i="6" s="1"/>
  <c r="KW9" i="6"/>
  <c r="KX9" i="6" s="1"/>
  <c r="KV9" i="6"/>
  <c r="KV8" i="6"/>
  <c r="KW8" i="6" s="1"/>
  <c r="KX8" i="6" s="1"/>
  <c r="KW7" i="6"/>
  <c r="KX7" i="6" s="1"/>
  <c r="KV7" i="6"/>
  <c r="KV6" i="6"/>
  <c r="KW6" i="6" s="1"/>
  <c r="KX6" i="6" s="1"/>
  <c r="KW5" i="6"/>
  <c r="KX5" i="6" s="1"/>
  <c r="KV5" i="6"/>
  <c r="KV4" i="6"/>
  <c r="KW4" i="6" s="1"/>
  <c r="KX4" i="6" s="1"/>
  <c r="KW3" i="6"/>
  <c r="KX3" i="6" s="1"/>
  <c r="KV3" i="6"/>
  <c r="KV2" i="6"/>
  <c r="KW2" i="6" s="1"/>
  <c r="KX2" i="6" s="1"/>
  <c r="KX189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X37" i="5"/>
  <c r="KX38" i="5"/>
  <c r="KX39" i="5"/>
  <c r="KX40" i="5"/>
  <c r="KX41" i="5"/>
  <c r="KX42" i="5"/>
  <c r="KX43" i="5"/>
  <c r="KX44" i="5"/>
  <c r="KX45" i="5"/>
  <c r="KX46" i="5"/>
  <c r="KX47" i="5"/>
  <c r="KX48" i="5"/>
  <c r="KX49" i="5"/>
  <c r="KX50" i="5"/>
  <c r="KX51" i="5"/>
  <c r="KX52" i="5"/>
  <c r="KX53" i="5"/>
  <c r="KX54" i="5"/>
  <c r="KX55" i="5"/>
  <c r="KX56" i="5"/>
  <c r="KX57" i="5"/>
  <c r="KX58" i="5"/>
  <c r="KX59" i="5"/>
  <c r="KX60" i="5"/>
  <c r="KX61" i="5"/>
  <c r="KX62" i="5"/>
  <c r="KX63" i="5"/>
  <c r="KX64" i="5"/>
  <c r="KX65" i="5"/>
  <c r="KX66" i="5"/>
  <c r="KX67" i="5"/>
  <c r="KX68" i="5"/>
  <c r="KX69" i="5"/>
  <c r="KX70" i="5"/>
  <c r="KX71" i="5"/>
  <c r="KX72" i="5"/>
  <c r="KX73" i="5"/>
  <c r="KX74" i="5"/>
  <c r="KX75" i="5"/>
  <c r="KX76" i="5"/>
  <c r="KX77" i="5"/>
  <c r="KX78" i="5"/>
  <c r="KX79" i="5"/>
  <c r="KX80" i="5"/>
  <c r="KX81" i="5"/>
  <c r="KX82" i="5"/>
  <c r="KX83" i="5"/>
  <c r="KX84" i="5"/>
  <c r="KX85" i="5"/>
  <c r="KX86" i="5"/>
  <c r="KX87" i="5"/>
  <c r="KX88" i="5"/>
  <c r="KX89" i="5"/>
  <c r="KX90" i="5"/>
  <c r="KX91" i="5"/>
  <c r="KX92" i="5"/>
  <c r="KX93" i="5"/>
  <c r="KX94" i="5"/>
  <c r="KX95" i="5"/>
  <c r="KX96" i="5"/>
  <c r="KX97" i="5"/>
  <c r="KX98" i="5"/>
  <c r="KX99" i="5"/>
  <c r="KX100" i="5"/>
  <c r="KX101" i="5"/>
  <c r="KX102" i="5"/>
  <c r="KX103" i="5"/>
  <c r="KX104" i="5"/>
  <c r="KX105" i="5"/>
  <c r="KX106" i="5"/>
  <c r="KX107" i="5"/>
  <c r="KX108" i="5"/>
  <c r="KX109" i="5"/>
  <c r="KX110" i="5"/>
  <c r="KX111" i="5"/>
  <c r="KX112" i="5"/>
  <c r="KX113" i="5"/>
  <c r="KX114" i="5"/>
  <c r="KX115" i="5"/>
  <c r="KX116" i="5"/>
  <c r="KX117" i="5"/>
  <c r="KX118" i="5"/>
  <c r="KX119" i="5"/>
  <c r="KX120" i="5"/>
  <c r="KX121" i="5"/>
  <c r="KX122" i="5"/>
  <c r="KX123" i="5"/>
  <c r="KX124" i="5"/>
  <c r="KX125" i="5"/>
  <c r="KX126" i="5"/>
  <c r="KX127" i="5"/>
  <c r="KX128" i="5"/>
  <c r="KX129" i="5"/>
  <c r="KX130" i="5"/>
  <c r="KX131" i="5"/>
  <c r="KX132" i="5"/>
  <c r="KX133" i="5"/>
  <c r="KX134" i="5"/>
  <c r="KX135" i="5"/>
  <c r="KX136" i="5"/>
  <c r="KX137" i="5"/>
  <c r="KX138" i="5"/>
  <c r="KX139" i="5"/>
  <c r="KX140" i="5"/>
  <c r="KX141" i="5"/>
  <c r="KX142" i="5"/>
  <c r="KX143" i="5"/>
  <c r="KX144" i="5"/>
  <c r="KX145" i="5"/>
  <c r="KX146" i="5"/>
  <c r="KX147" i="5"/>
  <c r="KX148" i="5"/>
  <c r="KX149" i="5"/>
  <c r="KX150" i="5"/>
  <c r="KX151" i="5"/>
  <c r="KX152" i="5"/>
  <c r="KX153" i="5"/>
  <c r="KX154" i="5"/>
  <c r="KX155" i="5"/>
  <c r="KX156" i="5"/>
  <c r="KX157" i="5"/>
  <c r="KX158" i="5"/>
  <c r="KX159" i="5"/>
  <c r="KX160" i="5"/>
  <c r="KX161" i="5"/>
  <c r="KX162" i="5"/>
  <c r="KX163" i="5"/>
  <c r="KX164" i="5"/>
  <c r="KX165" i="5"/>
  <c r="KX166" i="5"/>
  <c r="KX167" i="5"/>
  <c r="KX168" i="5"/>
  <c r="KX169" i="5"/>
  <c r="KX170" i="5"/>
  <c r="KX171" i="5"/>
  <c r="KX172" i="5"/>
  <c r="KX173" i="5"/>
  <c r="KX174" i="5"/>
  <c r="KX175" i="5"/>
  <c r="KX176" i="5"/>
  <c r="KX177" i="5"/>
  <c r="KX178" i="5"/>
  <c r="KX179" i="5"/>
  <c r="KX180" i="5"/>
  <c r="KX181" i="5"/>
  <c r="KX182" i="5"/>
  <c r="KX183" i="5"/>
  <c r="KX184" i="5"/>
  <c r="KX185" i="5"/>
  <c r="KX186" i="5"/>
  <c r="KX187" i="5"/>
  <c r="KX188" i="5"/>
  <c r="KX2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W37" i="5"/>
  <c r="KW38" i="5"/>
  <c r="KW39" i="5"/>
  <c r="KW40" i="5"/>
  <c r="KW41" i="5"/>
  <c r="KW42" i="5"/>
  <c r="KW43" i="5"/>
  <c r="KW44" i="5"/>
  <c r="KW45" i="5"/>
  <c r="KW46" i="5"/>
  <c r="KW47" i="5"/>
  <c r="KW48" i="5"/>
  <c r="KW49" i="5"/>
  <c r="KW50" i="5"/>
  <c r="KW51" i="5"/>
  <c r="KW52" i="5"/>
  <c r="KW53" i="5"/>
  <c r="KW54" i="5"/>
  <c r="KW55" i="5"/>
  <c r="KW56" i="5"/>
  <c r="KW57" i="5"/>
  <c r="KW58" i="5"/>
  <c r="KW59" i="5"/>
  <c r="KW60" i="5"/>
  <c r="KW61" i="5"/>
  <c r="KW62" i="5"/>
  <c r="KW63" i="5"/>
  <c r="KW64" i="5"/>
  <c r="KW65" i="5"/>
  <c r="KW66" i="5"/>
  <c r="KW67" i="5"/>
  <c r="KW68" i="5"/>
  <c r="KW69" i="5"/>
  <c r="KW70" i="5"/>
  <c r="KW71" i="5"/>
  <c r="KW72" i="5"/>
  <c r="KW73" i="5"/>
  <c r="KW74" i="5"/>
  <c r="KW75" i="5"/>
  <c r="KW76" i="5"/>
  <c r="KW77" i="5"/>
  <c r="KW78" i="5"/>
  <c r="KW79" i="5"/>
  <c r="KW80" i="5"/>
  <c r="KW81" i="5"/>
  <c r="KW82" i="5"/>
  <c r="KW83" i="5"/>
  <c r="KW84" i="5"/>
  <c r="KW85" i="5"/>
  <c r="KW86" i="5"/>
  <c r="KW87" i="5"/>
  <c r="KW88" i="5"/>
  <c r="KW89" i="5"/>
  <c r="KW90" i="5"/>
  <c r="KW91" i="5"/>
  <c r="KW92" i="5"/>
  <c r="KW93" i="5"/>
  <c r="KW94" i="5"/>
  <c r="KW95" i="5"/>
  <c r="KW96" i="5"/>
  <c r="KW97" i="5"/>
  <c r="KW98" i="5"/>
  <c r="KW99" i="5"/>
  <c r="KW100" i="5"/>
  <c r="KW101" i="5"/>
  <c r="KW102" i="5"/>
  <c r="KW103" i="5"/>
  <c r="KW104" i="5"/>
  <c r="KW105" i="5"/>
  <c r="KW106" i="5"/>
  <c r="KW107" i="5"/>
  <c r="KW108" i="5"/>
  <c r="KW109" i="5"/>
  <c r="KW110" i="5"/>
  <c r="KW111" i="5"/>
  <c r="KW112" i="5"/>
  <c r="KW113" i="5"/>
  <c r="KW114" i="5"/>
  <c r="KW115" i="5"/>
  <c r="KW116" i="5"/>
  <c r="KW117" i="5"/>
  <c r="KW118" i="5"/>
  <c r="KW119" i="5"/>
  <c r="KW120" i="5"/>
  <c r="KW121" i="5"/>
  <c r="KW122" i="5"/>
  <c r="KW123" i="5"/>
  <c r="KW124" i="5"/>
  <c r="KW125" i="5"/>
  <c r="KW126" i="5"/>
  <c r="KW127" i="5"/>
  <c r="KW128" i="5"/>
  <c r="KW129" i="5"/>
  <c r="KW130" i="5"/>
  <c r="KW131" i="5"/>
  <c r="KW132" i="5"/>
  <c r="KW133" i="5"/>
  <c r="KW134" i="5"/>
  <c r="KW135" i="5"/>
  <c r="KW136" i="5"/>
  <c r="KW137" i="5"/>
  <c r="KW138" i="5"/>
  <c r="KW139" i="5"/>
  <c r="KW140" i="5"/>
  <c r="KW141" i="5"/>
  <c r="KW142" i="5"/>
  <c r="KW143" i="5"/>
  <c r="KW144" i="5"/>
  <c r="KW145" i="5"/>
  <c r="KW146" i="5"/>
  <c r="KW147" i="5"/>
  <c r="KW148" i="5"/>
  <c r="KW149" i="5"/>
  <c r="KW150" i="5"/>
  <c r="KW151" i="5"/>
  <c r="KW152" i="5"/>
  <c r="KW153" i="5"/>
  <c r="KW154" i="5"/>
  <c r="KW155" i="5"/>
  <c r="KW156" i="5"/>
  <c r="KW157" i="5"/>
  <c r="KW158" i="5"/>
  <c r="KW159" i="5"/>
  <c r="KW160" i="5"/>
  <c r="KW161" i="5"/>
  <c r="KW162" i="5"/>
  <c r="KW163" i="5"/>
  <c r="KW164" i="5"/>
  <c r="KW165" i="5"/>
  <c r="KW166" i="5"/>
  <c r="KW167" i="5"/>
  <c r="KW168" i="5"/>
  <c r="KW169" i="5"/>
  <c r="KW170" i="5"/>
  <c r="KW171" i="5"/>
  <c r="KW172" i="5"/>
  <c r="KW173" i="5"/>
  <c r="KW174" i="5"/>
  <c r="KW175" i="5"/>
  <c r="KW176" i="5"/>
  <c r="KW177" i="5"/>
  <c r="KW178" i="5"/>
  <c r="KW179" i="5"/>
  <c r="KW180" i="5"/>
  <c r="KW181" i="5"/>
  <c r="KW182" i="5"/>
  <c r="KW183" i="5"/>
  <c r="KW184" i="5"/>
  <c r="KW185" i="5"/>
  <c r="KW186" i="5"/>
  <c r="KW187" i="5"/>
  <c r="KW188" i="5"/>
  <c r="KW189" i="5"/>
  <c r="KW190" i="5"/>
  <c r="KW191" i="5"/>
  <c r="KW192" i="5"/>
  <c r="KW193" i="5"/>
  <c r="KW194" i="5"/>
  <c r="KW195" i="5"/>
  <c r="KW196" i="5"/>
  <c r="KW197" i="5"/>
  <c r="KW198" i="5"/>
  <c r="KW199" i="5"/>
  <c r="KW200" i="5"/>
  <c r="KW201" i="5"/>
  <c r="KW202" i="5"/>
  <c r="KW203" i="5"/>
  <c r="KW204" i="5"/>
  <c r="KW205" i="5"/>
  <c r="KW206" i="5"/>
  <c r="KW207" i="5"/>
  <c r="KW208" i="5"/>
  <c r="KW209" i="5"/>
  <c r="KW210" i="5"/>
  <c r="KW211" i="5"/>
  <c r="KW212" i="5"/>
  <c r="KW213" i="5"/>
  <c r="KW214" i="5"/>
  <c r="KW215" i="5"/>
  <c r="KW216" i="5"/>
  <c r="KW217" i="5"/>
  <c r="KW218" i="5"/>
  <c r="KW219" i="5"/>
  <c r="KW220" i="5"/>
  <c r="KW221" i="5"/>
  <c r="KW222" i="5"/>
  <c r="KW223" i="5"/>
  <c r="KW224" i="5"/>
  <c r="KW225" i="5"/>
  <c r="KW226" i="5"/>
  <c r="KW227" i="5"/>
  <c r="KW228" i="5"/>
  <c r="KW229" i="5"/>
  <c r="KW230" i="5"/>
  <c r="KW231" i="5"/>
  <c r="KW232" i="5"/>
  <c r="KW233" i="5"/>
  <c r="KW234" i="5"/>
  <c r="KW235" i="5"/>
  <c r="KW236" i="5"/>
  <c r="KW237" i="5"/>
  <c r="KW238" i="5"/>
  <c r="KW239" i="5"/>
  <c r="KW240" i="5"/>
  <c r="KW241" i="5"/>
  <c r="KW242" i="5"/>
  <c r="KW243" i="5"/>
  <c r="KW244" i="5"/>
  <c r="KW245" i="5"/>
  <c r="KW246" i="5"/>
  <c r="KW247" i="5"/>
  <c r="KW248" i="5"/>
  <c r="KW249" i="5"/>
  <c r="KW2" i="5"/>
  <c r="KU249" i="6"/>
  <c r="KS249" i="6"/>
  <c r="KT249" i="6" s="1"/>
  <c r="KL249" i="6"/>
  <c r="KQ249" i="6" s="1"/>
  <c r="KR249" i="6" s="1"/>
  <c r="KS248" i="6"/>
  <c r="KT248" i="6" s="1"/>
  <c r="KQ248" i="6"/>
  <c r="KR248" i="6" s="1"/>
  <c r="KM248" i="6"/>
  <c r="KL248" i="6"/>
  <c r="KO248" i="6" s="1"/>
  <c r="KP248" i="6" s="1"/>
  <c r="KU247" i="6"/>
  <c r="KS247" i="6"/>
  <c r="KT247" i="6" s="1"/>
  <c r="KO247" i="6"/>
  <c r="KP247" i="6" s="1"/>
  <c r="KL247" i="6"/>
  <c r="KM247" i="6" s="1"/>
  <c r="KS246" i="6"/>
  <c r="KT246" i="6" s="1"/>
  <c r="KQ246" i="6"/>
  <c r="KR246" i="6" s="1"/>
  <c r="KM246" i="6"/>
  <c r="KL246" i="6"/>
  <c r="KO246" i="6" s="1"/>
  <c r="KP246" i="6" s="1"/>
  <c r="KS245" i="6"/>
  <c r="KT245" i="6" s="1"/>
  <c r="KL245" i="6"/>
  <c r="KQ245" i="6" s="1"/>
  <c r="KR245" i="6" s="1"/>
  <c r="KS244" i="6"/>
  <c r="KT244" i="6" s="1"/>
  <c r="KQ244" i="6"/>
  <c r="KR244" i="6" s="1"/>
  <c r="KM244" i="6"/>
  <c r="KL244" i="6"/>
  <c r="KO244" i="6" s="1"/>
  <c r="KP244" i="6" s="1"/>
  <c r="KU243" i="6"/>
  <c r="KS243" i="6"/>
  <c r="KT243" i="6" s="1"/>
  <c r="KO243" i="6"/>
  <c r="KP243" i="6" s="1"/>
  <c r="KL243" i="6"/>
  <c r="KM243" i="6" s="1"/>
  <c r="KS242" i="6"/>
  <c r="KT242" i="6" s="1"/>
  <c r="KQ242" i="6"/>
  <c r="KR242" i="6" s="1"/>
  <c r="KM242" i="6"/>
  <c r="KL242" i="6"/>
  <c r="KO242" i="6" s="1"/>
  <c r="KP242" i="6" s="1"/>
  <c r="KS241" i="6"/>
  <c r="KT241" i="6" s="1"/>
  <c r="KL241" i="6"/>
  <c r="KQ241" i="6" s="1"/>
  <c r="KR241" i="6" s="1"/>
  <c r="KS240" i="6"/>
  <c r="KT240" i="6" s="1"/>
  <c r="KQ240" i="6"/>
  <c r="KR240" i="6" s="1"/>
  <c r="KM240" i="6"/>
  <c r="KL240" i="6"/>
  <c r="KO240" i="6" s="1"/>
  <c r="KP240" i="6" s="1"/>
  <c r="KU239" i="6"/>
  <c r="KS239" i="6"/>
  <c r="KT239" i="6" s="1"/>
  <c r="KO239" i="6"/>
  <c r="KP239" i="6" s="1"/>
  <c r="KL239" i="6"/>
  <c r="KM239" i="6" s="1"/>
  <c r="KS238" i="6"/>
  <c r="KT238" i="6" s="1"/>
  <c r="KQ238" i="6"/>
  <c r="KR238" i="6" s="1"/>
  <c r="KM238" i="6"/>
  <c r="KL238" i="6"/>
  <c r="KO238" i="6" s="1"/>
  <c r="KP238" i="6" s="1"/>
  <c r="KS237" i="6"/>
  <c r="KT237" i="6" s="1"/>
  <c r="KL237" i="6"/>
  <c r="KQ237" i="6" s="1"/>
  <c r="KR237" i="6" s="1"/>
  <c r="KS236" i="6"/>
  <c r="KT236" i="6" s="1"/>
  <c r="KQ236" i="6"/>
  <c r="KR236" i="6" s="1"/>
  <c r="KM236" i="6"/>
  <c r="KL236" i="6"/>
  <c r="KO236" i="6" s="1"/>
  <c r="KP236" i="6" s="1"/>
  <c r="KU235" i="6"/>
  <c r="KS235" i="6"/>
  <c r="KT235" i="6" s="1"/>
  <c r="KO235" i="6"/>
  <c r="KP235" i="6" s="1"/>
  <c r="KL235" i="6"/>
  <c r="KM235" i="6" s="1"/>
  <c r="KS234" i="6"/>
  <c r="KT234" i="6" s="1"/>
  <c r="KQ234" i="6"/>
  <c r="KR234" i="6" s="1"/>
  <c r="KM234" i="6"/>
  <c r="KL234" i="6"/>
  <c r="KO234" i="6" s="1"/>
  <c r="KP234" i="6" s="1"/>
  <c r="KS233" i="6"/>
  <c r="KT233" i="6" s="1"/>
  <c r="KL233" i="6"/>
  <c r="KQ233" i="6" s="1"/>
  <c r="KR233" i="6" s="1"/>
  <c r="KS232" i="6"/>
  <c r="KT232" i="6" s="1"/>
  <c r="KQ232" i="6"/>
  <c r="KR232" i="6" s="1"/>
  <c r="KM232" i="6"/>
  <c r="KL232" i="6"/>
  <c r="KO232" i="6" s="1"/>
  <c r="KP232" i="6" s="1"/>
  <c r="KU231" i="6"/>
  <c r="KS231" i="6"/>
  <c r="KT231" i="6" s="1"/>
  <c r="KO231" i="6"/>
  <c r="KP231" i="6" s="1"/>
  <c r="KL231" i="6"/>
  <c r="KM231" i="6" s="1"/>
  <c r="KS230" i="6"/>
  <c r="KT230" i="6" s="1"/>
  <c r="KQ230" i="6"/>
  <c r="KR230" i="6" s="1"/>
  <c r="KM230" i="6"/>
  <c r="KL230" i="6"/>
  <c r="KO230" i="6" s="1"/>
  <c r="KP230" i="6" s="1"/>
  <c r="KS229" i="6"/>
  <c r="KT229" i="6" s="1"/>
  <c r="KL229" i="6"/>
  <c r="KQ229" i="6" s="1"/>
  <c r="KR229" i="6" s="1"/>
  <c r="KS228" i="6"/>
  <c r="KT228" i="6" s="1"/>
  <c r="KQ228" i="6"/>
  <c r="KR228" i="6" s="1"/>
  <c r="KM228" i="6"/>
  <c r="KL228" i="6"/>
  <c r="KO228" i="6" s="1"/>
  <c r="KP228" i="6" s="1"/>
  <c r="KS227" i="6"/>
  <c r="KT227" i="6" s="1"/>
  <c r="KL227" i="6"/>
  <c r="KM227" i="6" s="1"/>
  <c r="KS226" i="6"/>
  <c r="KT226" i="6" s="1"/>
  <c r="KQ226" i="6"/>
  <c r="KR226" i="6" s="1"/>
  <c r="KL226" i="6"/>
  <c r="KO226" i="6" s="1"/>
  <c r="KP226" i="6" s="1"/>
  <c r="KS225" i="6"/>
  <c r="KT225" i="6" s="1"/>
  <c r="KL225" i="6"/>
  <c r="KQ225" i="6" s="1"/>
  <c r="KR225" i="6" s="1"/>
  <c r="KS224" i="6"/>
  <c r="KT224" i="6" s="1"/>
  <c r="KM224" i="6"/>
  <c r="KL224" i="6"/>
  <c r="KO224" i="6" s="1"/>
  <c r="KP224" i="6" s="1"/>
  <c r="KS223" i="6"/>
  <c r="KT223" i="6" s="1"/>
  <c r="KL223" i="6"/>
  <c r="KM223" i="6" s="1"/>
  <c r="KS222" i="6"/>
  <c r="KT222" i="6" s="1"/>
  <c r="KM222" i="6"/>
  <c r="KL222" i="6"/>
  <c r="KO222" i="6" s="1"/>
  <c r="KP222" i="6" s="1"/>
  <c r="KS221" i="6"/>
  <c r="KT221" i="6" s="1"/>
  <c r="KL221" i="6"/>
  <c r="KO221" i="6" s="1"/>
  <c r="KP221" i="6" s="1"/>
  <c r="KS220" i="6"/>
  <c r="KT220" i="6" s="1"/>
  <c r="KQ220" i="6"/>
  <c r="KR220" i="6" s="1"/>
  <c r="KM220" i="6"/>
  <c r="KL220" i="6"/>
  <c r="KO220" i="6" s="1"/>
  <c r="KP220" i="6" s="1"/>
  <c r="KS219" i="6"/>
  <c r="KT219" i="6" s="1"/>
  <c r="KL219" i="6"/>
  <c r="KO219" i="6" s="1"/>
  <c r="KP219" i="6" s="1"/>
  <c r="KS218" i="6"/>
  <c r="KT218" i="6" s="1"/>
  <c r="KL218" i="6"/>
  <c r="KQ218" i="6" s="1"/>
  <c r="KR218" i="6" s="1"/>
  <c r="KS217" i="6"/>
  <c r="KT217" i="6" s="1"/>
  <c r="KL217" i="6"/>
  <c r="KO217" i="6" s="1"/>
  <c r="KP217" i="6" s="1"/>
  <c r="KS216" i="6"/>
  <c r="KT216" i="6" s="1"/>
  <c r="KO216" i="6"/>
  <c r="KP216" i="6" s="1"/>
  <c r="KL216" i="6"/>
  <c r="KM216" i="6" s="1"/>
  <c r="KU215" i="6"/>
  <c r="KS215" i="6"/>
  <c r="KT215" i="6" s="1"/>
  <c r="KO215" i="6"/>
  <c r="KP215" i="6" s="1"/>
  <c r="KL215" i="6"/>
  <c r="KQ215" i="6" s="1"/>
  <c r="KR215" i="6" s="1"/>
  <c r="KS214" i="6"/>
  <c r="KT214" i="6" s="1"/>
  <c r="KL214" i="6"/>
  <c r="KO214" i="6" s="1"/>
  <c r="KP214" i="6" s="1"/>
  <c r="KS213" i="6"/>
  <c r="KT213" i="6" s="1"/>
  <c r="KL213" i="6"/>
  <c r="KO213" i="6" s="1"/>
  <c r="KP213" i="6" s="1"/>
  <c r="KS212" i="6"/>
  <c r="KT212" i="6" s="1"/>
  <c r="KO212" i="6"/>
  <c r="KP212" i="6" s="1"/>
  <c r="KL212" i="6"/>
  <c r="KM212" i="6" s="1"/>
  <c r="KU211" i="6"/>
  <c r="KS211" i="6"/>
  <c r="KT211" i="6" s="1"/>
  <c r="KO211" i="6"/>
  <c r="KP211" i="6" s="1"/>
  <c r="KL211" i="6"/>
  <c r="KQ211" i="6" s="1"/>
  <c r="KR211" i="6" s="1"/>
  <c r="KS210" i="6"/>
  <c r="KT210" i="6" s="1"/>
  <c r="KL210" i="6"/>
  <c r="KO210" i="6" s="1"/>
  <c r="KP210" i="6" s="1"/>
  <c r="KS209" i="6"/>
  <c r="KT209" i="6" s="1"/>
  <c r="KL209" i="6"/>
  <c r="KO209" i="6" s="1"/>
  <c r="KP209" i="6" s="1"/>
  <c r="KS208" i="6"/>
  <c r="KT208" i="6" s="1"/>
  <c r="KQ208" i="6"/>
  <c r="KR208" i="6" s="1"/>
  <c r="KM208" i="6"/>
  <c r="KL208" i="6"/>
  <c r="KO208" i="6" s="1"/>
  <c r="KP208" i="6" s="1"/>
  <c r="KS207" i="6"/>
  <c r="KT207" i="6" s="1"/>
  <c r="KL207" i="6"/>
  <c r="KM207" i="6" s="1"/>
  <c r="KS206" i="6"/>
  <c r="KT206" i="6" s="1"/>
  <c r="KL206" i="6"/>
  <c r="KM206" i="6" s="1"/>
  <c r="KS205" i="6"/>
  <c r="KT205" i="6" s="1"/>
  <c r="KL205" i="6"/>
  <c r="KQ205" i="6" s="1"/>
  <c r="KR205" i="6" s="1"/>
  <c r="KU204" i="6"/>
  <c r="KS204" i="6"/>
  <c r="KT204" i="6" s="1"/>
  <c r="KQ204" i="6"/>
  <c r="KR204" i="6" s="1"/>
  <c r="KO204" i="6"/>
  <c r="KP204" i="6" s="1"/>
  <c r="KM204" i="6"/>
  <c r="KL204" i="6"/>
  <c r="KS203" i="6"/>
  <c r="KT203" i="6" s="1"/>
  <c r="KQ203" i="6"/>
  <c r="KR203" i="6" s="1"/>
  <c r="KL203" i="6"/>
  <c r="KO203" i="6" s="1"/>
  <c r="KP203" i="6" s="1"/>
  <c r="KS202" i="6"/>
  <c r="KT202" i="6" s="1"/>
  <c r="KL202" i="6"/>
  <c r="KQ202" i="6" s="1"/>
  <c r="KR202" i="6" s="1"/>
  <c r="KS201" i="6"/>
  <c r="KT201" i="6" s="1"/>
  <c r="KL201" i="6"/>
  <c r="KQ201" i="6" s="1"/>
  <c r="KR201" i="6" s="1"/>
  <c r="KU200" i="6"/>
  <c r="KS200" i="6"/>
  <c r="KT200" i="6" s="1"/>
  <c r="KL200" i="6"/>
  <c r="KQ200" i="6" s="1"/>
  <c r="KR200" i="6" s="1"/>
  <c r="KU199" i="6"/>
  <c r="KS199" i="6"/>
  <c r="KT199" i="6" s="1"/>
  <c r="KQ199" i="6"/>
  <c r="KR199" i="6" s="1"/>
  <c r="KO199" i="6"/>
  <c r="KP199" i="6" s="1"/>
  <c r="KM199" i="6"/>
  <c r="KL199" i="6"/>
  <c r="KS198" i="6"/>
  <c r="KT198" i="6" s="1"/>
  <c r="KL198" i="6"/>
  <c r="KQ198" i="6" s="1"/>
  <c r="KR198" i="6" s="1"/>
  <c r="KS197" i="6"/>
  <c r="KT197" i="6" s="1"/>
  <c r="KL197" i="6"/>
  <c r="KQ197" i="6" s="1"/>
  <c r="KR197" i="6" s="1"/>
  <c r="KU196" i="6"/>
  <c r="KS196" i="6"/>
  <c r="KT196" i="6" s="1"/>
  <c r="KO196" i="6"/>
  <c r="KP196" i="6" s="1"/>
  <c r="KL196" i="6"/>
  <c r="KQ196" i="6" s="1"/>
  <c r="KR196" i="6" s="1"/>
  <c r="KU195" i="6"/>
  <c r="KS195" i="6"/>
  <c r="KT195" i="6" s="1"/>
  <c r="KQ195" i="6"/>
  <c r="KR195" i="6" s="1"/>
  <c r="KM195" i="6"/>
  <c r="KL195" i="6"/>
  <c r="KO195" i="6" s="1"/>
  <c r="KP195" i="6" s="1"/>
  <c r="KS194" i="6"/>
  <c r="KT194" i="6" s="1"/>
  <c r="KL194" i="6"/>
  <c r="KQ194" i="6" s="1"/>
  <c r="KR194" i="6" s="1"/>
  <c r="KS193" i="6"/>
  <c r="KT193" i="6" s="1"/>
  <c r="KL193" i="6"/>
  <c r="KQ193" i="6" s="1"/>
  <c r="KR193" i="6" s="1"/>
  <c r="KU192" i="6"/>
  <c r="KS192" i="6"/>
  <c r="KT192" i="6" s="1"/>
  <c r="KL192" i="6"/>
  <c r="KU191" i="6"/>
  <c r="KS191" i="6"/>
  <c r="KT191" i="6" s="1"/>
  <c r="KQ191" i="6"/>
  <c r="KR191" i="6" s="1"/>
  <c r="KO191" i="6"/>
  <c r="KP191" i="6" s="1"/>
  <c r="KM191" i="6"/>
  <c r="KL191" i="6"/>
  <c r="KS190" i="6"/>
  <c r="KT190" i="6" s="1"/>
  <c r="KL190" i="6"/>
  <c r="KQ190" i="6" s="1"/>
  <c r="KR190" i="6" s="1"/>
  <c r="KS189" i="6"/>
  <c r="KT189" i="6" s="1"/>
  <c r="KL189" i="6"/>
  <c r="KU188" i="6"/>
  <c r="KS188" i="6"/>
  <c r="KT188" i="6" s="1"/>
  <c r="KO188" i="6"/>
  <c r="KP188" i="6" s="1"/>
  <c r="KL188" i="6"/>
  <c r="KQ188" i="6" s="1"/>
  <c r="KR188" i="6" s="1"/>
  <c r="KU187" i="6"/>
  <c r="KS187" i="6"/>
  <c r="KT187" i="6" s="1"/>
  <c r="KQ187" i="6"/>
  <c r="KR187" i="6" s="1"/>
  <c r="KM187" i="6"/>
  <c r="KL187" i="6"/>
  <c r="KO187" i="6" s="1"/>
  <c r="KP187" i="6" s="1"/>
  <c r="KS186" i="6"/>
  <c r="KT186" i="6" s="1"/>
  <c r="KL186" i="6"/>
  <c r="KQ186" i="6" s="1"/>
  <c r="KR186" i="6" s="1"/>
  <c r="KS185" i="6"/>
  <c r="KT185" i="6" s="1"/>
  <c r="KL185" i="6"/>
  <c r="KQ185" i="6" s="1"/>
  <c r="KR185" i="6" s="1"/>
  <c r="KU184" i="6"/>
  <c r="KS184" i="6"/>
  <c r="KT184" i="6" s="1"/>
  <c r="KL184" i="6"/>
  <c r="KU183" i="6"/>
  <c r="KS183" i="6"/>
  <c r="KT183" i="6" s="1"/>
  <c r="KQ183" i="6"/>
  <c r="KR183" i="6" s="1"/>
  <c r="KO183" i="6"/>
  <c r="KP183" i="6" s="1"/>
  <c r="KM183" i="6"/>
  <c r="KL183" i="6"/>
  <c r="KS182" i="6"/>
  <c r="KT182" i="6" s="1"/>
  <c r="KL182" i="6"/>
  <c r="KQ182" i="6" s="1"/>
  <c r="KR182" i="6" s="1"/>
  <c r="KS181" i="6"/>
  <c r="KT181" i="6" s="1"/>
  <c r="KL181" i="6"/>
  <c r="KU180" i="6"/>
  <c r="KS180" i="6"/>
  <c r="KT180" i="6" s="1"/>
  <c r="KO180" i="6"/>
  <c r="KP180" i="6" s="1"/>
  <c r="KL180" i="6"/>
  <c r="KQ180" i="6" s="1"/>
  <c r="KR180" i="6" s="1"/>
  <c r="KS179" i="6"/>
  <c r="KT179" i="6" s="1"/>
  <c r="KL179" i="6"/>
  <c r="KS178" i="6"/>
  <c r="KT178" i="6" s="1"/>
  <c r="KL178" i="6"/>
  <c r="KQ178" i="6" s="1"/>
  <c r="KR178" i="6" s="1"/>
  <c r="KS177" i="6"/>
  <c r="KT177" i="6" s="1"/>
  <c r="KL177" i="6"/>
  <c r="KU176" i="6"/>
  <c r="KS176" i="6"/>
  <c r="KT176" i="6" s="1"/>
  <c r="KO176" i="6"/>
  <c r="KP176" i="6" s="1"/>
  <c r="KL176" i="6"/>
  <c r="KQ176" i="6" s="1"/>
  <c r="KR176" i="6" s="1"/>
  <c r="KS175" i="6"/>
  <c r="KT175" i="6" s="1"/>
  <c r="KL175" i="6"/>
  <c r="KS174" i="6"/>
  <c r="KT174" i="6" s="1"/>
  <c r="KL174" i="6"/>
  <c r="KQ174" i="6" s="1"/>
  <c r="KR174" i="6" s="1"/>
  <c r="KS173" i="6"/>
  <c r="KT173" i="6" s="1"/>
  <c r="KL173" i="6"/>
  <c r="KU172" i="6"/>
  <c r="KS172" i="6"/>
  <c r="KT172" i="6" s="1"/>
  <c r="KO172" i="6"/>
  <c r="KP172" i="6" s="1"/>
  <c r="KL172" i="6"/>
  <c r="KQ172" i="6" s="1"/>
  <c r="KR172" i="6" s="1"/>
  <c r="KS171" i="6"/>
  <c r="KT171" i="6" s="1"/>
  <c r="KL171" i="6"/>
  <c r="KS170" i="6"/>
  <c r="KT170" i="6" s="1"/>
  <c r="KL170" i="6"/>
  <c r="KQ170" i="6" s="1"/>
  <c r="KR170" i="6" s="1"/>
  <c r="KS169" i="6"/>
  <c r="KT169" i="6" s="1"/>
  <c r="KL169" i="6"/>
  <c r="KU168" i="6"/>
  <c r="KS168" i="6"/>
  <c r="KT168" i="6" s="1"/>
  <c r="KO168" i="6"/>
  <c r="KP168" i="6" s="1"/>
  <c r="KL168" i="6"/>
  <c r="KQ168" i="6" s="1"/>
  <c r="KR168" i="6" s="1"/>
  <c r="KS167" i="6"/>
  <c r="KT167" i="6" s="1"/>
  <c r="KL167" i="6"/>
  <c r="KS166" i="6"/>
  <c r="KL166" i="6"/>
  <c r="KQ166" i="6" s="1"/>
  <c r="KR166" i="6" s="1"/>
  <c r="KS165" i="6"/>
  <c r="KT165" i="6" s="1"/>
  <c r="KM165" i="6"/>
  <c r="KL165" i="6"/>
  <c r="KQ165" i="6" s="1"/>
  <c r="KR165" i="6" s="1"/>
  <c r="KU164" i="6"/>
  <c r="KS164" i="6"/>
  <c r="KT164" i="6" s="1"/>
  <c r="KL164" i="6"/>
  <c r="KS163" i="6"/>
  <c r="KT163" i="6" s="1"/>
  <c r="KO163" i="6"/>
  <c r="KP163" i="6" s="1"/>
  <c r="KL163" i="6"/>
  <c r="KM163" i="6" s="1"/>
  <c r="KS162" i="6"/>
  <c r="KT162" i="6" s="1"/>
  <c r="KL162" i="6"/>
  <c r="KQ162" i="6" s="1"/>
  <c r="KR162" i="6" s="1"/>
  <c r="KS161" i="6"/>
  <c r="KT161" i="6" s="1"/>
  <c r="KM161" i="6"/>
  <c r="KL161" i="6"/>
  <c r="KQ161" i="6" s="1"/>
  <c r="KR161" i="6" s="1"/>
  <c r="KU160" i="6"/>
  <c r="KS160" i="6"/>
  <c r="KT160" i="6" s="1"/>
  <c r="KO160" i="6"/>
  <c r="KP160" i="6" s="1"/>
  <c r="KL160" i="6"/>
  <c r="KQ160" i="6" s="1"/>
  <c r="KR160" i="6" s="1"/>
  <c r="KS159" i="6"/>
  <c r="KT159" i="6" s="1"/>
  <c r="KL159" i="6"/>
  <c r="KS158" i="6"/>
  <c r="KT158" i="6" s="1"/>
  <c r="KL158" i="6"/>
  <c r="KQ158" i="6" s="1"/>
  <c r="KR158" i="6" s="1"/>
  <c r="KS157" i="6"/>
  <c r="KT157" i="6" s="1"/>
  <c r="KL157" i="6"/>
  <c r="KS156" i="6"/>
  <c r="KO156" i="6"/>
  <c r="KP156" i="6" s="1"/>
  <c r="KM156" i="6"/>
  <c r="KL156" i="6"/>
  <c r="KQ156" i="6" s="1"/>
  <c r="KR156" i="6" s="1"/>
  <c r="KS155" i="6"/>
  <c r="KT155" i="6" s="1"/>
  <c r="KQ155" i="6"/>
  <c r="KR155" i="6" s="1"/>
  <c r="KM155" i="6"/>
  <c r="KL155" i="6"/>
  <c r="KO155" i="6" s="1"/>
  <c r="KP155" i="6" s="1"/>
  <c r="KS154" i="6"/>
  <c r="KT154" i="6" s="1"/>
  <c r="KL154" i="6"/>
  <c r="KQ154" i="6" s="1"/>
  <c r="KR154" i="6" s="1"/>
  <c r="KS153" i="6"/>
  <c r="KM153" i="6"/>
  <c r="KL153" i="6"/>
  <c r="KQ153" i="6" s="1"/>
  <c r="KR153" i="6" s="1"/>
  <c r="KS152" i="6"/>
  <c r="KL152" i="6"/>
  <c r="KM152" i="6" s="1"/>
  <c r="KS151" i="6"/>
  <c r="KT151" i="6" s="1"/>
  <c r="KL151" i="6"/>
  <c r="KQ151" i="6" s="1"/>
  <c r="KR151" i="6" s="1"/>
  <c r="KU150" i="6"/>
  <c r="KS150" i="6"/>
  <c r="KT150" i="6" s="1"/>
  <c r="KL150" i="6"/>
  <c r="KS149" i="6"/>
  <c r="KT149" i="6" s="1"/>
  <c r="KL149" i="6"/>
  <c r="KS148" i="6"/>
  <c r="KT148" i="6" s="1"/>
  <c r="KL148" i="6"/>
  <c r="KQ148" i="6" s="1"/>
  <c r="KR148" i="6" s="1"/>
  <c r="KS147" i="6"/>
  <c r="KT147" i="6" s="1"/>
  <c r="KL147" i="6"/>
  <c r="KU146" i="6"/>
  <c r="KS146" i="6"/>
  <c r="KT146" i="6" s="1"/>
  <c r="KO146" i="6"/>
  <c r="KP146" i="6" s="1"/>
  <c r="KL146" i="6"/>
  <c r="KQ146" i="6" s="1"/>
  <c r="KR146" i="6" s="1"/>
  <c r="KS145" i="6"/>
  <c r="KT145" i="6" s="1"/>
  <c r="KQ145" i="6"/>
  <c r="KR145" i="6" s="1"/>
  <c r="KM145" i="6"/>
  <c r="KL145" i="6"/>
  <c r="KO145" i="6" s="1"/>
  <c r="KP145" i="6" s="1"/>
  <c r="KS144" i="6"/>
  <c r="KT144" i="6" s="1"/>
  <c r="KL144" i="6"/>
  <c r="KQ144" i="6" s="1"/>
  <c r="KR144" i="6" s="1"/>
  <c r="KS143" i="6"/>
  <c r="KT143" i="6" s="1"/>
  <c r="KM143" i="6"/>
  <c r="KL143" i="6"/>
  <c r="KQ143" i="6" s="1"/>
  <c r="KR143" i="6" s="1"/>
  <c r="KS142" i="6"/>
  <c r="KT142" i="6" s="1"/>
  <c r="KO142" i="6"/>
  <c r="KP142" i="6" s="1"/>
  <c r="KL142" i="6"/>
  <c r="KM142" i="6" s="1"/>
  <c r="KS141" i="6"/>
  <c r="KT141" i="6" s="1"/>
  <c r="KL141" i="6"/>
  <c r="KO141" i="6" s="1"/>
  <c r="KP141" i="6" s="1"/>
  <c r="KS140" i="6"/>
  <c r="KT140" i="6" s="1"/>
  <c r="KL140" i="6"/>
  <c r="KQ140" i="6" s="1"/>
  <c r="KR140" i="6" s="1"/>
  <c r="KS139" i="6"/>
  <c r="KT139" i="6" s="1"/>
  <c r="KL139" i="6"/>
  <c r="KQ139" i="6" s="1"/>
  <c r="KR139" i="6" s="1"/>
  <c r="KU138" i="6"/>
  <c r="KS138" i="6"/>
  <c r="KT138" i="6" s="1"/>
  <c r="KQ138" i="6"/>
  <c r="KR138" i="6" s="1"/>
  <c r="KM138" i="6"/>
  <c r="KL138" i="6"/>
  <c r="KO138" i="6" s="1"/>
  <c r="KP138" i="6" s="1"/>
  <c r="KS137" i="6"/>
  <c r="KT137" i="6" s="1"/>
  <c r="KQ137" i="6"/>
  <c r="KR137" i="6" s="1"/>
  <c r="KL137" i="6"/>
  <c r="KO137" i="6" s="1"/>
  <c r="KP137" i="6" s="1"/>
  <c r="KS136" i="6"/>
  <c r="KT136" i="6" s="1"/>
  <c r="KL136" i="6"/>
  <c r="KQ136" i="6" s="1"/>
  <c r="KR136" i="6" s="1"/>
  <c r="KS135" i="6"/>
  <c r="KT135" i="6" s="1"/>
  <c r="KM135" i="6"/>
  <c r="KL135" i="6"/>
  <c r="KQ135" i="6" s="1"/>
  <c r="KR135" i="6" s="1"/>
  <c r="KS134" i="6"/>
  <c r="KL134" i="6"/>
  <c r="KS133" i="6"/>
  <c r="KT133" i="6" s="1"/>
  <c r="KL133" i="6"/>
  <c r="KS132" i="6"/>
  <c r="KT132" i="6" s="1"/>
  <c r="KL132" i="6"/>
  <c r="KQ132" i="6" s="1"/>
  <c r="KR132" i="6" s="1"/>
  <c r="KS131" i="6"/>
  <c r="KT131" i="6" s="1"/>
  <c r="KL131" i="6"/>
  <c r="KU130" i="6"/>
  <c r="KS130" i="6"/>
  <c r="KT130" i="6" s="1"/>
  <c r="KQ130" i="6"/>
  <c r="KR130" i="6" s="1"/>
  <c r="KM130" i="6"/>
  <c r="KL130" i="6"/>
  <c r="KO130" i="6" s="1"/>
  <c r="KP130" i="6" s="1"/>
  <c r="KS129" i="6"/>
  <c r="KT129" i="6" s="1"/>
  <c r="KQ129" i="6"/>
  <c r="KR129" i="6" s="1"/>
  <c r="KL129" i="6"/>
  <c r="KO129" i="6" s="1"/>
  <c r="KP129" i="6" s="1"/>
  <c r="KS128" i="6"/>
  <c r="KT128" i="6" s="1"/>
  <c r="KL128" i="6"/>
  <c r="KQ128" i="6" s="1"/>
  <c r="KR128" i="6" s="1"/>
  <c r="KS127" i="6"/>
  <c r="KT127" i="6" s="1"/>
  <c r="KM127" i="6"/>
  <c r="KL127" i="6"/>
  <c r="KQ127" i="6" s="1"/>
  <c r="KR127" i="6" s="1"/>
  <c r="KS126" i="6"/>
  <c r="KT126" i="6" s="1"/>
  <c r="KO126" i="6"/>
  <c r="KP126" i="6" s="1"/>
  <c r="KL126" i="6"/>
  <c r="KM126" i="6" s="1"/>
  <c r="KS125" i="6"/>
  <c r="KT125" i="6" s="1"/>
  <c r="KL125" i="6"/>
  <c r="KO125" i="6" s="1"/>
  <c r="KP125" i="6" s="1"/>
  <c r="KS124" i="6"/>
  <c r="KT124" i="6" s="1"/>
  <c r="KL124" i="6"/>
  <c r="KQ124" i="6" s="1"/>
  <c r="KR124" i="6" s="1"/>
  <c r="KS123" i="6"/>
  <c r="KT123" i="6" s="1"/>
  <c r="KL123" i="6"/>
  <c r="KQ123" i="6" s="1"/>
  <c r="KR123" i="6" s="1"/>
  <c r="KU122" i="6"/>
  <c r="KS122" i="6"/>
  <c r="KT122" i="6" s="1"/>
  <c r="KQ122" i="6"/>
  <c r="KR122" i="6" s="1"/>
  <c r="KO122" i="6"/>
  <c r="KP122" i="6" s="1"/>
  <c r="KM122" i="6"/>
  <c r="KL122" i="6"/>
  <c r="KS121" i="6"/>
  <c r="KT121" i="6" s="1"/>
  <c r="KQ121" i="6"/>
  <c r="KR121" i="6" s="1"/>
  <c r="KL121" i="6"/>
  <c r="KO121" i="6" s="1"/>
  <c r="KP121" i="6" s="1"/>
  <c r="KS120" i="6"/>
  <c r="KT120" i="6" s="1"/>
  <c r="KL120" i="6"/>
  <c r="KQ120" i="6" s="1"/>
  <c r="KR120" i="6" s="1"/>
  <c r="KS119" i="6"/>
  <c r="KT119" i="6" s="1"/>
  <c r="KM119" i="6"/>
  <c r="KL119" i="6"/>
  <c r="KQ119" i="6" s="1"/>
  <c r="KR119" i="6" s="1"/>
  <c r="KS118" i="6"/>
  <c r="KL118" i="6"/>
  <c r="KU117" i="6"/>
  <c r="KS117" i="6"/>
  <c r="KT117" i="6" s="1"/>
  <c r="KQ117" i="6"/>
  <c r="KR117" i="6" s="1"/>
  <c r="KL117" i="6"/>
  <c r="KO117" i="6" s="1"/>
  <c r="KP117" i="6" s="1"/>
  <c r="KS116" i="6"/>
  <c r="KT116" i="6" s="1"/>
  <c r="KL116" i="6"/>
  <c r="KQ116" i="6" s="1"/>
  <c r="KR116" i="6" s="1"/>
  <c r="KS115" i="6"/>
  <c r="KT115" i="6" s="1"/>
  <c r="KL115" i="6"/>
  <c r="KQ115" i="6" s="1"/>
  <c r="KR115" i="6" s="1"/>
  <c r="KU114" i="6"/>
  <c r="KS114" i="6"/>
  <c r="KT114" i="6" s="1"/>
  <c r="KQ114" i="6"/>
  <c r="KR114" i="6" s="1"/>
  <c r="KO114" i="6"/>
  <c r="KP114" i="6" s="1"/>
  <c r="KM114" i="6"/>
  <c r="KL114" i="6"/>
  <c r="KS113" i="6"/>
  <c r="KL113" i="6"/>
  <c r="KO113" i="6" s="1"/>
  <c r="KP113" i="6" s="1"/>
  <c r="KS112" i="6"/>
  <c r="KT112" i="6" s="1"/>
  <c r="KL112" i="6"/>
  <c r="KQ112" i="6" s="1"/>
  <c r="KR112" i="6" s="1"/>
  <c r="KS111" i="6"/>
  <c r="KM111" i="6"/>
  <c r="KL111" i="6"/>
  <c r="KQ111" i="6" s="1"/>
  <c r="KR111" i="6" s="1"/>
  <c r="KT110" i="6"/>
  <c r="KS110" i="6"/>
  <c r="KU110" i="6" s="1"/>
  <c r="KL110" i="6"/>
  <c r="KO110" i="6" s="1"/>
  <c r="KP110" i="6" s="1"/>
  <c r="KU109" i="6"/>
  <c r="KS109" i="6"/>
  <c r="KT109" i="6" s="1"/>
  <c r="KL109" i="6"/>
  <c r="KQ109" i="6" s="1"/>
  <c r="KR109" i="6" s="1"/>
  <c r="KS108" i="6"/>
  <c r="KT108" i="6" s="1"/>
  <c r="KL108" i="6"/>
  <c r="KS107" i="6"/>
  <c r="KT107" i="6" s="1"/>
  <c r="KM107" i="6"/>
  <c r="KL107" i="6"/>
  <c r="KQ107" i="6" s="1"/>
  <c r="KR107" i="6" s="1"/>
  <c r="KS106" i="6"/>
  <c r="KT106" i="6" s="1"/>
  <c r="KQ106" i="6"/>
  <c r="KR106" i="6" s="1"/>
  <c r="KM106" i="6"/>
  <c r="KL106" i="6"/>
  <c r="KO106" i="6" s="1"/>
  <c r="KP106" i="6" s="1"/>
  <c r="KS105" i="6"/>
  <c r="KT105" i="6" s="1"/>
  <c r="KL105" i="6"/>
  <c r="KQ105" i="6" s="1"/>
  <c r="KR105" i="6" s="1"/>
  <c r="KS104" i="6"/>
  <c r="KT104" i="6" s="1"/>
  <c r="KM104" i="6"/>
  <c r="KL104" i="6"/>
  <c r="KQ104" i="6" s="1"/>
  <c r="KR104" i="6" s="1"/>
  <c r="KS103" i="6"/>
  <c r="KT103" i="6" s="1"/>
  <c r="KO103" i="6"/>
  <c r="KP103" i="6" s="1"/>
  <c r="KM103" i="6"/>
  <c r="KL103" i="6"/>
  <c r="KQ103" i="6" s="1"/>
  <c r="KR103" i="6" s="1"/>
  <c r="KS102" i="6"/>
  <c r="KT102" i="6" s="1"/>
  <c r="KQ102" i="6"/>
  <c r="KR102" i="6" s="1"/>
  <c r="KM102" i="6"/>
  <c r="KL102" i="6"/>
  <c r="KO102" i="6" s="1"/>
  <c r="KP102" i="6" s="1"/>
  <c r="KS101" i="6"/>
  <c r="KT101" i="6" s="1"/>
  <c r="KL101" i="6"/>
  <c r="KQ101" i="6" s="1"/>
  <c r="KR101" i="6" s="1"/>
  <c r="KS100" i="6"/>
  <c r="KT100" i="6" s="1"/>
  <c r="KL100" i="6"/>
  <c r="KQ100" i="6" s="1"/>
  <c r="KR100" i="6" s="1"/>
  <c r="KS99" i="6"/>
  <c r="KT99" i="6" s="1"/>
  <c r="KM99" i="6"/>
  <c r="KL99" i="6"/>
  <c r="KQ99" i="6" s="1"/>
  <c r="KR99" i="6" s="1"/>
  <c r="KS98" i="6"/>
  <c r="KT98" i="6" s="1"/>
  <c r="KQ98" i="6"/>
  <c r="KR98" i="6" s="1"/>
  <c r="KM98" i="6"/>
  <c r="KL98" i="6"/>
  <c r="KO98" i="6" s="1"/>
  <c r="KP98" i="6" s="1"/>
  <c r="KS97" i="6"/>
  <c r="KL97" i="6"/>
  <c r="KO97" i="6" s="1"/>
  <c r="KP97" i="6" s="1"/>
  <c r="KS96" i="6"/>
  <c r="KT96" i="6" s="1"/>
  <c r="KL96" i="6"/>
  <c r="KQ96" i="6" s="1"/>
  <c r="KR96" i="6" s="1"/>
  <c r="KS95" i="6"/>
  <c r="KT95" i="6" s="1"/>
  <c r="KL95" i="6"/>
  <c r="KQ95" i="6" s="1"/>
  <c r="KR95" i="6" s="1"/>
  <c r="KS94" i="6"/>
  <c r="KT94" i="6" s="1"/>
  <c r="KL94" i="6"/>
  <c r="KU93" i="6"/>
  <c r="KS93" i="6"/>
  <c r="KT93" i="6" s="1"/>
  <c r="KQ93" i="6"/>
  <c r="KR93" i="6" s="1"/>
  <c r="KL93" i="6"/>
  <c r="KO93" i="6" s="1"/>
  <c r="KP93" i="6" s="1"/>
  <c r="KS92" i="6"/>
  <c r="KT92" i="6" s="1"/>
  <c r="KL92" i="6"/>
  <c r="KQ92" i="6" s="1"/>
  <c r="KR92" i="6" s="1"/>
  <c r="KS91" i="6"/>
  <c r="KT91" i="6" s="1"/>
  <c r="KL91" i="6"/>
  <c r="KQ91" i="6" s="1"/>
  <c r="KR91" i="6" s="1"/>
  <c r="KU90" i="6"/>
  <c r="KS90" i="6"/>
  <c r="KT90" i="6" s="1"/>
  <c r="KQ90" i="6"/>
  <c r="KR90" i="6" s="1"/>
  <c r="KO90" i="6"/>
  <c r="KP90" i="6" s="1"/>
  <c r="KM90" i="6"/>
  <c r="KL90" i="6"/>
  <c r="KS89" i="6"/>
  <c r="KL89" i="6"/>
  <c r="KO89" i="6" s="1"/>
  <c r="KP89" i="6" s="1"/>
  <c r="KS88" i="6"/>
  <c r="KT88" i="6" s="1"/>
  <c r="KL88" i="6"/>
  <c r="KQ88" i="6" s="1"/>
  <c r="KR88" i="6" s="1"/>
  <c r="KS87" i="6"/>
  <c r="KT87" i="6" s="1"/>
  <c r="KM87" i="6"/>
  <c r="KL87" i="6"/>
  <c r="KQ87" i="6" s="1"/>
  <c r="KR87" i="6" s="1"/>
  <c r="KS86" i="6"/>
  <c r="KT86" i="6" s="1"/>
  <c r="KQ86" i="6"/>
  <c r="KR86" i="6" s="1"/>
  <c r="KO86" i="6"/>
  <c r="KP86" i="6" s="1"/>
  <c r="KM86" i="6"/>
  <c r="KL86" i="6"/>
  <c r="KS85" i="6"/>
  <c r="KL85" i="6"/>
  <c r="KO85" i="6" s="1"/>
  <c r="KP85" i="6" s="1"/>
  <c r="KS84" i="6"/>
  <c r="KT84" i="6" s="1"/>
  <c r="KL84" i="6"/>
  <c r="KQ84" i="6" s="1"/>
  <c r="KR84" i="6" s="1"/>
  <c r="KS83" i="6"/>
  <c r="KT83" i="6" s="1"/>
  <c r="KM83" i="6"/>
  <c r="KL83" i="6"/>
  <c r="KQ83" i="6" s="1"/>
  <c r="KR83" i="6" s="1"/>
  <c r="KS82" i="6"/>
  <c r="KT82" i="6" s="1"/>
  <c r="KL82" i="6"/>
  <c r="KS81" i="6"/>
  <c r="KQ81" i="6"/>
  <c r="KR81" i="6" s="1"/>
  <c r="KL81" i="6"/>
  <c r="KO81" i="6" s="1"/>
  <c r="KP81" i="6" s="1"/>
  <c r="KS80" i="6"/>
  <c r="KT80" i="6" s="1"/>
  <c r="KL80" i="6"/>
  <c r="KQ80" i="6" s="1"/>
  <c r="KR80" i="6" s="1"/>
  <c r="KS79" i="6"/>
  <c r="KT79" i="6" s="1"/>
  <c r="KM79" i="6"/>
  <c r="KL79" i="6"/>
  <c r="KQ79" i="6" s="1"/>
  <c r="KR79" i="6" s="1"/>
  <c r="KU78" i="6"/>
  <c r="KS78" i="6"/>
  <c r="KT78" i="6" s="1"/>
  <c r="KM78" i="6"/>
  <c r="KL78" i="6"/>
  <c r="KQ78" i="6" s="1"/>
  <c r="KR78" i="6" s="1"/>
  <c r="KS77" i="6"/>
  <c r="KT77" i="6" s="1"/>
  <c r="KQ77" i="6"/>
  <c r="KR77" i="6" s="1"/>
  <c r="KL77" i="6"/>
  <c r="KO77" i="6" s="1"/>
  <c r="KP77" i="6" s="1"/>
  <c r="KS76" i="6"/>
  <c r="KT76" i="6" s="1"/>
  <c r="KL76" i="6"/>
  <c r="KQ76" i="6" s="1"/>
  <c r="KR76" i="6" s="1"/>
  <c r="KS75" i="6"/>
  <c r="KT75" i="6" s="1"/>
  <c r="KM75" i="6"/>
  <c r="KL75" i="6"/>
  <c r="KQ75" i="6" s="1"/>
  <c r="KR75" i="6" s="1"/>
  <c r="KS74" i="6"/>
  <c r="KT74" i="6" s="1"/>
  <c r="KO74" i="6"/>
  <c r="KP74" i="6" s="1"/>
  <c r="KM74" i="6"/>
  <c r="KL74" i="6"/>
  <c r="KQ74" i="6" s="1"/>
  <c r="KR74" i="6" s="1"/>
  <c r="KS73" i="6"/>
  <c r="KT73" i="6" s="1"/>
  <c r="KQ73" i="6"/>
  <c r="KR73" i="6" s="1"/>
  <c r="KL73" i="6"/>
  <c r="KO73" i="6" s="1"/>
  <c r="KP73" i="6" s="1"/>
  <c r="KS72" i="6"/>
  <c r="KT72" i="6" s="1"/>
  <c r="KL72" i="6"/>
  <c r="KQ72" i="6" s="1"/>
  <c r="KR72" i="6" s="1"/>
  <c r="KS71" i="6"/>
  <c r="KT71" i="6" s="1"/>
  <c r="KM71" i="6"/>
  <c r="KL71" i="6"/>
  <c r="KQ71" i="6" s="1"/>
  <c r="KR71" i="6" s="1"/>
  <c r="KS70" i="6"/>
  <c r="KT70" i="6" s="1"/>
  <c r="KL70" i="6"/>
  <c r="KQ70" i="6" s="1"/>
  <c r="KR70" i="6" s="1"/>
  <c r="KS69" i="6"/>
  <c r="KT69" i="6" s="1"/>
  <c r="KQ69" i="6"/>
  <c r="KR69" i="6" s="1"/>
  <c r="KL69" i="6"/>
  <c r="KO69" i="6" s="1"/>
  <c r="KP69" i="6" s="1"/>
  <c r="KS68" i="6"/>
  <c r="KT68" i="6" s="1"/>
  <c r="KL68" i="6"/>
  <c r="KQ68" i="6" s="1"/>
  <c r="KR68" i="6" s="1"/>
  <c r="KS67" i="6"/>
  <c r="KT67" i="6" s="1"/>
  <c r="KL67" i="6"/>
  <c r="KU66" i="6"/>
  <c r="KS66" i="6"/>
  <c r="KT66" i="6" s="1"/>
  <c r="KQ66" i="6"/>
  <c r="KR66" i="6" s="1"/>
  <c r="KO66" i="6"/>
  <c r="KP66" i="6" s="1"/>
  <c r="KM66" i="6"/>
  <c r="KL66" i="6"/>
  <c r="KS65" i="6"/>
  <c r="KT65" i="6" s="1"/>
  <c r="KL65" i="6"/>
  <c r="KS64" i="6"/>
  <c r="KT64" i="6" s="1"/>
  <c r="KL64" i="6"/>
  <c r="KQ64" i="6" s="1"/>
  <c r="KR64" i="6" s="1"/>
  <c r="KS63" i="6"/>
  <c r="KT63" i="6" s="1"/>
  <c r="KL63" i="6"/>
  <c r="KQ63" i="6" s="1"/>
  <c r="KR63" i="6" s="1"/>
  <c r="KS62" i="6"/>
  <c r="KQ62" i="6"/>
  <c r="KR62" i="6" s="1"/>
  <c r="KO62" i="6"/>
  <c r="KP62" i="6" s="1"/>
  <c r="KL62" i="6"/>
  <c r="KM62" i="6" s="1"/>
  <c r="KU61" i="6"/>
  <c r="KS61" i="6"/>
  <c r="KT61" i="6" s="1"/>
  <c r="KL61" i="6"/>
  <c r="KO61" i="6" s="1"/>
  <c r="KP61" i="6" s="1"/>
  <c r="KS60" i="6"/>
  <c r="KT60" i="6" s="1"/>
  <c r="KL60" i="6"/>
  <c r="KQ60" i="6" s="1"/>
  <c r="KR60" i="6" s="1"/>
  <c r="KS59" i="6"/>
  <c r="KT59" i="6" s="1"/>
  <c r="KL59" i="6"/>
  <c r="KQ59" i="6" s="1"/>
  <c r="KR59" i="6" s="1"/>
  <c r="KS58" i="6"/>
  <c r="KT58" i="6" s="1"/>
  <c r="KQ58" i="6"/>
  <c r="KR58" i="6" s="1"/>
  <c r="KM58" i="6"/>
  <c r="KL58" i="6"/>
  <c r="KO58" i="6" s="1"/>
  <c r="KP58" i="6" s="1"/>
  <c r="KS57" i="6"/>
  <c r="KQ57" i="6"/>
  <c r="KR57" i="6" s="1"/>
  <c r="KL57" i="6"/>
  <c r="KO57" i="6" s="1"/>
  <c r="KP57" i="6" s="1"/>
  <c r="KS56" i="6"/>
  <c r="KT56" i="6" s="1"/>
  <c r="KL56" i="6"/>
  <c r="KQ56" i="6" s="1"/>
  <c r="KR56" i="6" s="1"/>
  <c r="KS55" i="6"/>
  <c r="KT55" i="6" s="1"/>
  <c r="KM55" i="6"/>
  <c r="KL55" i="6"/>
  <c r="KQ55" i="6" s="1"/>
  <c r="KR55" i="6" s="1"/>
  <c r="KS54" i="6"/>
  <c r="KT54" i="6" s="1"/>
  <c r="KO54" i="6"/>
  <c r="KP54" i="6" s="1"/>
  <c r="KL54" i="6"/>
  <c r="KQ54" i="6" s="1"/>
  <c r="KR54" i="6" s="1"/>
  <c r="KU53" i="6"/>
  <c r="KS53" i="6"/>
  <c r="KT53" i="6" s="1"/>
  <c r="KQ53" i="6"/>
  <c r="KR53" i="6" s="1"/>
  <c r="KL53" i="6"/>
  <c r="KO53" i="6" s="1"/>
  <c r="KP53" i="6" s="1"/>
  <c r="KS52" i="6"/>
  <c r="KT52" i="6" s="1"/>
  <c r="KL52" i="6"/>
  <c r="KQ52" i="6" s="1"/>
  <c r="KR52" i="6" s="1"/>
  <c r="KS51" i="6"/>
  <c r="KT51" i="6" s="1"/>
  <c r="KL51" i="6"/>
  <c r="KU50" i="6"/>
  <c r="KS50" i="6"/>
  <c r="KT50" i="6" s="1"/>
  <c r="KQ50" i="6"/>
  <c r="KR50" i="6" s="1"/>
  <c r="KO50" i="6"/>
  <c r="KP50" i="6" s="1"/>
  <c r="KM50" i="6"/>
  <c r="KL50" i="6"/>
  <c r="KU49" i="6"/>
  <c r="KS49" i="6"/>
  <c r="KT49" i="6" s="1"/>
  <c r="KL49" i="6"/>
  <c r="KS48" i="6"/>
  <c r="KT48" i="6" s="1"/>
  <c r="KL48" i="6"/>
  <c r="KQ48" i="6" s="1"/>
  <c r="KR48" i="6" s="1"/>
  <c r="KS47" i="6"/>
  <c r="KT47" i="6" s="1"/>
  <c r="KL47" i="6"/>
  <c r="KQ47" i="6" s="1"/>
  <c r="KR47" i="6" s="1"/>
  <c r="KS46" i="6"/>
  <c r="KT46" i="6" s="1"/>
  <c r="KQ46" i="6"/>
  <c r="KR46" i="6" s="1"/>
  <c r="KO46" i="6"/>
  <c r="KP46" i="6" s="1"/>
  <c r="KL46" i="6"/>
  <c r="KM46" i="6" s="1"/>
  <c r="KU45" i="6"/>
  <c r="KS45" i="6"/>
  <c r="KT45" i="6" s="1"/>
  <c r="KL45" i="6"/>
  <c r="KM45" i="6" s="1"/>
  <c r="KS44" i="6"/>
  <c r="KT44" i="6" s="1"/>
  <c r="KL44" i="6"/>
  <c r="KQ44" i="6" s="1"/>
  <c r="KR44" i="6" s="1"/>
  <c r="KS43" i="6"/>
  <c r="KT43" i="6" s="1"/>
  <c r="KM43" i="6"/>
  <c r="KL43" i="6"/>
  <c r="KQ43" i="6" s="1"/>
  <c r="KR43" i="6" s="1"/>
  <c r="KS42" i="6"/>
  <c r="KT42" i="6" s="1"/>
  <c r="KL42" i="6"/>
  <c r="KM42" i="6" s="1"/>
  <c r="KS41" i="6"/>
  <c r="KT41" i="6" s="1"/>
  <c r="KQ41" i="6"/>
  <c r="KR41" i="6" s="1"/>
  <c r="KL41" i="6"/>
  <c r="KM41" i="6" s="1"/>
  <c r="KS40" i="6"/>
  <c r="KT40" i="6" s="1"/>
  <c r="KL40" i="6"/>
  <c r="KS39" i="6"/>
  <c r="KL39" i="6"/>
  <c r="KQ39" i="6" s="1"/>
  <c r="KR39" i="6" s="1"/>
  <c r="KS38" i="6"/>
  <c r="KT38" i="6" s="1"/>
  <c r="KL38" i="6"/>
  <c r="KM38" i="6" s="1"/>
  <c r="KS37" i="6"/>
  <c r="KT37" i="6" s="1"/>
  <c r="KL37" i="6"/>
  <c r="KM37" i="6" s="1"/>
  <c r="KS36" i="6"/>
  <c r="KT36" i="6" s="1"/>
  <c r="KM36" i="6"/>
  <c r="KL36" i="6"/>
  <c r="KO36" i="6" s="1"/>
  <c r="KP36" i="6" s="1"/>
  <c r="KS35" i="6"/>
  <c r="KT35" i="6" s="1"/>
  <c r="KO35" i="6"/>
  <c r="KP35" i="6" s="1"/>
  <c r="KL35" i="6"/>
  <c r="KQ35" i="6" s="1"/>
  <c r="KR35" i="6" s="1"/>
  <c r="KU34" i="6"/>
  <c r="KS34" i="6"/>
  <c r="KT34" i="6" s="1"/>
  <c r="KL34" i="6"/>
  <c r="KM34" i="6" s="1"/>
  <c r="KS33" i="6"/>
  <c r="KT33" i="6" s="1"/>
  <c r="KL33" i="6"/>
  <c r="KM33" i="6" s="1"/>
  <c r="KS32" i="6"/>
  <c r="KT32" i="6" s="1"/>
  <c r="KL32" i="6"/>
  <c r="KO32" i="6" s="1"/>
  <c r="KP32" i="6" s="1"/>
  <c r="KS31" i="6"/>
  <c r="KT31" i="6" s="1"/>
  <c r="KO31" i="6"/>
  <c r="KP31" i="6" s="1"/>
  <c r="KM31" i="6"/>
  <c r="KL31" i="6"/>
  <c r="KQ31" i="6" s="1"/>
  <c r="KR31" i="6" s="1"/>
  <c r="KS30" i="6"/>
  <c r="KT30" i="6" s="1"/>
  <c r="KO30" i="6"/>
  <c r="KP30" i="6" s="1"/>
  <c r="KL30" i="6"/>
  <c r="KM30" i="6" s="1"/>
  <c r="KS29" i="6"/>
  <c r="KT29" i="6" s="1"/>
  <c r="KL29" i="6"/>
  <c r="KM29" i="6" s="1"/>
  <c r="KS28" i="6"/>
  <c r="KT28" i="6" s="1"/>
  <c r="KL28" i="6"/>
  <c r="KO28" i="6" s="1"/>
  <c r="KP28" i="6" s="1"/>
  <c r="KS27" i="6"/>
  <c r="KT27" i="6" s="1"/>
  <c r="KL27" i="6"/>
  <c r="KQ27" i="6" s="1"/>
  <c r="KR27" i="6" s="1"/>
  <c r="KU26" i="6"/>
  <c r="KS26" i="6"/>
  <c r="KT26" i="6" s="1"/>
  <c r="KQ26" i="6"/>
  <c r="KR26" i="6" s="1"/>
  <c r="KL26" i="6"/>
  <c r="KM26" i="6" s="1"/>
  <c r="KS25" i="6"/>
  <c r="KT25" i="6" s="1"/>
  <c r="KL25" i="6"/>
  <c r="KM25" i="6" s="1"/>
  <c r="KS24" i="6"/>
  <c r="KT24" i="6" s="1"/>
  <c r="KL24" i="6"/>
  <c r="KO24" i="6" s="1"/>
  <c r="KP24" i="6" s="1"/>
  <c r="KS23" i="6"/>
  <c r="KT23" i="6" s="1"/>
  <c r="KO23" i="6"/>
  <c r="KP23" i="6" s="1"/>
  <c r="KM23" i="6"/>
  <c r="KL23" i="6"/>
  <c r="KQ23" i="6" s="1"/>
  <c r="KR23" i="6" s="1"/>
  <c r="KS22" i="6"/>
  <c r="KT22" i="6" s="1"/>
  <c r="KO22" i="6"/>
  <c r="KP22" i="6" s="1"/>
  <c r="KL22" i="6"/>
  <c r="KM22" i="6" s="1"/>
  <c r="KS21" i="6"/>
  <c r="KT21" i="6" s="1"/>
  <c r="KL21" i="6"/>
  <c r="KM21" i="6" s="1"/>
  <c r="KS20" i="6"/>
  <c r="KT20" i="6" s="1"/>
  <c r="KL20" i="6"/>
  <c r="KO20" i="6" s="1"/>
  <c r="KP20" i="6" s="1"/>
  <c r="KS19" i="6"/>
  <c r="KT19" i="6" s="1"/>
  <c r="KO19" i="6"/>
  <c r="KP19" i="6" s="1"/>
  <c r="KM19" i="6"/>
  <c r="KL19" i="6"/>
  <c r="KQ19" i="6" s="1"/>
  <c r="KR19" i="6" s="1"/>
  <c r="KS18" i="6"/>
  <c r="KT18" i="6" s="1"/>
  <c r="KO18" i="6"/>
  <c r="KP18" i="6" s="1"/>
  <c r="KL18" i="6"/>
  <c r="KM18" i="6" s="1"/>
  <c r="KS17" i="6"/>
  <c r="KT17" i="6" s="1"/>
  <c r="KL17" i="6"/>
  <c r="KM17" i="6" s="1"/>
  <c r="KS16" i="6"/>
  <c r="KT16" i="6" s="1"/>
  <c r="KL16" i="6"/>
  <c r="KO16" i="6" s="1"/>
  <c r="KP16" i="6" s="1"/>
  <c r="KS15" i="6"/>
  <c r="KT15" i="6" s="1"/>
  <c r="KO15" i="6"/>
  <c r="KP15" i="6" s="1"/>
  <c r="KM15" i="6"/>
  <c r="KL15" i="6"/>
  <c r="KQ15" i="6" s="1"/>
  <c r="KR15" i="6" s="1"/>
  <c r="KS14" i="6"/>
  <c r="KT14" i="6" s="1"/>
  <c r="KO14" i="6"/>
  <c r="KP14" i="6" s="1"/>
  <c r="KL14" i="6"/>
  <c r="KM14" i="6" s="1"/>
  <c r="KS13" i="6"/>
  <c r="KT13" i="6" s="1"/>
  <c r="KL13" i="6"/>
  <c r="KM13" i="6" s="1"/>
  <c r="KS12" i="6"/>
  <c r="KT12" i="6" s="1"/>
  <c r="KO12" i="6"/>
  <c r="KP12" i="6" s="1"/>
  <c r="KM12" i="6"/>
  <c r="KL12" i="6"/>
  <c r="KQ12" i="6" s="1"/>
  <c r="KR12" i="6" s="1"/>
  <c r="KS11" i="6"/>
  <c r="KT11" i="6" s="1"/>
  <c r="KL11" i="6"/>
  <c r="KQ11" i="6" s="1"/>
  <c r="KR11" i="6" s="1"/>
  <c r="KS10" i="6"/>
  <c r="KT10" i="6" s="1"/>
  <c r="KL10" i="6"/>
  <c r="KO10" i="6" s="1"/>
  <c r="KP10" i="6" s="1"/>
  <c r="KS9" i="6"/>
  <c r="KT9" i="6" s="1"/>
  <c r="KL9" i="6"/>
  <c r="KO9" i="6" s="1"/>
  <c r="KP9" i="6" s="1"/>
  <c r="KS8" i="6"/>
  <c r="KT8" i="6" s="1"/>
  <c r="KL8" i="6"/>
  <c r="KO8" i="6" s="1"/>
  <c r="KP8" i="6" s="1"/>
  <c r="KS7" i="6"/>
  <c r="KT7" i="6" s="1"/>
  <c r="KL7" i="6"/>
  <c r="KO7" i="6" s="1"/>
  <c r="KP7" i="6" s="1"/>
  <c r="KU6" i="6"/>
  <c r="KS6" i="6"/>
  <c r="KT6" i="6" s="1"/>
  <c r="KM6" i="6"/>
  <c r="KL6" i="6"/>
  <c r="KO6" i="6" s="1"/>
  <c r="KP6" i="6" s="1"/>
  <c r="KS5" i="6"/>
  <c r="KT5" i="6" s="1"/>
  <c r="KL5" i="6"/>
  <c r="KO5" i="6" s="1"/>
  <c r="KP5" i="6" s="1"/>
  <c r="KS4" i="6"/>
  <c r="KT4" i="6" s="1"/>
  <c r="KL4" i="6"/>
  <c r="KO4" i="6" s="1"/>
  <c r="KP4" i="6" s="1"/>
  <c r="KS3" i="6"/>
  <c r="KT3" i="6" s="1"/>
  <c r="KL3" i="6"/>
  <c r="KM3" i="6" s="1"/>
  <c r="KS2" i="6"/>
  <c r="KT2" i="6" s="1"/>
  <c r="KL2" i="6"/>
  <c r="KO2" i="6" s="1"/>
  <c r="KP2" i="6" s="1"/>
  <c r="KV249" i="4"/>
  <c r="KW249" i="4" s="1"/>
  <c r="KX249" i="4" s="1"/>
  <c r="KU249" i="4"/>
  <c r="KS249" i="4"/>
  <c r="KT249" i="4" s="1"/>
  <c r="KL249" i="4"/>
  <c r="KQ249" i="4" s="1"/>
  <c r="KR249" i="4" s="1"/>
  <c r="KV248" i="4"/>
  <c r="KW248" i="4" s="1"/>
  <c r="KX248" i="4" s="1"/>
  <c r="KS248" i="4"/>
  <c r="KT248" i="4" s="1"/>
  <c r="KL248" i="4"/>
  <c r="KQ248" i="4" s="1"/>
  <c r="KR248" i="4" s="1"/>
  <c r="KV247" i="4"/>
  <c r="KW247" i="4" s="1"/>
  <c r="KX247" i="4" s="1"/>
  <c r="KS247" i="4"/>
  <c r="KT247" i="4" s="1"/>
  <c r="KL247" i="4"/>
  <c r="KQ247" i="4" s="1"/>
  <c r="KR247" i="4" s="1"/>
  <c r="KV246" i="4"/>
  <c r="KW246" i="4" s="1"/>
  <c r="KX246" i="4" s="1"/>
  <c r="KS246" i="4"/>
  <c r="KT246" i="4" s="1"/>
  <c r="KQ246" i="4"/>
  <c r="KR246" i="4" s="1"/>
  <c r="KO246" i="4"/>
  <c r="KP246" i="4" s="1"/>
  <c r="KL246" i="4"/>
  <c r="KM246" i="4" s="1"/>
  <c r="KV245" i="4"/>
  <c r="KW245" i="4" s="1"/>
  <c r="KX245" i="4" s="1"/>
  <c r="KU245" i="4"/>
  <c r="KS245" i="4"/>
  <c r="KT245" i="4" s="1"/>
  <c r="KL245" i="4"/>
  <c r="KQ245" i="4" s="1"/>
  <c r="KR245" i="4" s="1"/>
  <c r="KV244" i="4"/>
  <c r="KW244" i="4" s="1"/>
  <c r="KX244" i="4" s="1"/>
  <c r="KS244" i="4"/>
  <c r="KT244" i="4" s="1"/>
  <c r="KL244" i="4"/>
  <c r="KO244" i="4" s="1"/>
  <c r="KP244" i="4" s="1"/>
  <c r="KV243" i="4"/>
  <c r="KW243" i="4" s="1"/>
  <c r="KX243" i="4" s="1"/>
  <c r="KS243" i="4"/>
  <c r="KT243" i="4" s="1"/>
  <c r="KL243" i="4"/>
  <c r="KQ243" i="4" s="1"/>
  <c r="KR243" i="4" s="1"/>
  <c r="KV242" i="4"/>
  <c r="KW242" i="4" s="1"/>
  <c r="KX242" i="4" s="1"/>
  <c r="KS242" i="4"/>
  <c r="KT242" i="4" s="1"/>
  <c r="KL242" i="4"/>
  <c r="KM242" i="4" s="1"/>
  <c r="KV241" i="4"/>
  <c r="KW241" i="4" s="1"/>
  <c r="KX241" i="4" s="1"/>
  <c r="KU241" i="4"/>
  <c r="KS241" i="4"/>
  <c r="KT241" i="4" s="1"/>
  <c r="KL241" i="4"/>
  <c r="KQ241" i="4" s="1"/>
  <c r="KR241" i="4" s="1"/>
  <c r="KV240" i="4"/>
  <c r="KW240" i="4" s="1"/>
  <c r="KX240" i="4" s="1"/>
  <c r="KS240" i="4"/>
  <c r="KT240" i="4" s="1"/>
  <c r="KM240" i="4"/>
  <c r="KL240" i="4"/>
  <c r="KO240" i="4" s="1"/>
  <c r="KP240" i="4" s="1"/>
  <c r="KW239" i="4"/>
  <c r="KX239" i="4" s="1"/>
  <c r="KV239" i="4"/>
  <c r="KS239" i="4"/>
  <c r="KT239" i="4" s="1"/>
  <c r="KL239" i="4"/>
  <c r="KM239" i="4" s="1"/>
  <c r="KV238" i="4"/>
  <c r="KW238" i="4" s="1"/>
  <c r="KX238" i="4" s="1"/>
  <c r="KS238" i="4"/>
  <c r="KT238" i="4" s="1"/>
  <c r="KQ238" i="4"/>
  <c r="KR238" i="4" s="1"/>
  <c r="KO238" i="4"/>
  <c r="KP238" i="4" s="1"/>
  <c r="KM238" i="4"/>
  <c r="KL238" i="4"/>
  <c r="KV237" i="4"/>
  <c r="KW237" i="4" s="1"/>
  <c r="KX237" i="4" s="1"/>
  <c r="KS237" i="4"/>
  <c r="KT237" i="4" s="1"/>
  <c r="KL237" i="4"/>
  <c r="KQ237" i="4" s="1"/>
  <c r="KR237" i="4" s="1"/>
  <c r="KV236" i="4"/>
  <c r="KW236" i="4" s="1"/>
  <c r="KX236" i="4" s="1"/>
  <c r="KS236" i="4"/>
  <c r="KT236" i="4" s="1"/>
  <c r="KM236" i="4"/>
  <c r="KL236" i="4"/>
  <c r="KQ236" i="4" s="1"/>
  <c r="KR236" i="4" s="1"/>
  <c r="KV235" i="4"/>
  <c r="KW235" i="4" s="1"/>
  <c r="KX235" i="4" s="1"/>
  <c r="KS235" i="4"/>
  <c r="KT235" i="4" s="1"/>
  <c r="KL235" i="4"/>
  <c r="KM235" i="4" s="1"/>
  <c r="KV234" i="4"/>
  <c r="KW234" i="4" s="1"/>
  <c r="KX234" i="4" s="1"/>
  <c r="KS234" i="4"/>
  <c r="KT234" i="4" s="1"/>
  <c r="KQ234" i="4"/>
  <c r="KR234" i="4" s="1"/>
  <c r="KM234" i="4"/>
  <c r="KL234" i="4"/>
  <c r="KO234" i="4" s="1"/>
  <c r="KP234" i="4" s="1"/>
  <c r="KV233" i="4"/>
  <c r="KW233" i="4" s="1"/>
  <c r="KX233" i="4" s="1"/>
  <c r="KU233" i="4"/>
  <c r="KS233" i="4"/>
  <c r="KT233" i="4" s="1"/>
  <c r="KL233" i="4"/>
  <c r="KQ233" i="4" s="1"/>
  <c r="KR233" i="4" s="1"/>
  <c r="KV232" i="4"/>
  <c r="KW232" i="4" s="1"/>
  <c r="KX232" i="4" s="1"/>
  <c r="KS232" i="4"/>
  <c r="KT232" i="4" s="1"/>
  <c r="KM232" i="4"/>
  <c r="KL232" i="4"/>
  <c r="KQ232" i="4" s="1"/>
  <c r="KR232" i="4" s="1"/>
  <c r="KV231" i="4"/>
  <c r="KW231" i="4" s="1"/>
  <c r="KX231" i="4" s="1"/>
  <c r="KS231" i="4"/>
  <c r="KT231" i="4" s="1"/>
  <c r="KL231" i="4"/>
  <c r="KM231" i="4" s="1"/>
  <c r="KV230" i="4"/>
  <c r="KW230" i="4" s="1"/>
  <c r="KX230" i="4" s="1"/>
  <c r="KS230" i="4"/>
  <c r="KT230" i="4" s="1"/>
  <c r="KL230" i="4"/>
  <c r="KM230" i="4" s="1"/>
  <c r="KV229" i="4"/>
  <c r="KW229" i="4" s="1"/>
  <c r="KX229" i="4" s="1"/>
  <c r="KU229" i="4"/>
  <c r="KS229" i="4"/>
  <c r="KT229" i="4" s="1"/>
  <c r="KL229" i="4"/>
  <c r="KQ229" i="4" s="1"/>
  <c r="KR229" i="4" s="1"/>
  <c r="KV228" i="4"/>
  <c r="KW228" i="4" s="1"/>
  <c r="KX228" i="4" s="1"/>
  <c r="KS228" i="4"/>
  <c r="KT228" i="4" s="1"/>
  <c r="KL228" i="4"/>
  <c r="KQ228" i="4" s="1"/>
  <c r="KR228" i="4" s="1"/>
  <c r="KV227" i="4"/>
  <c r="KW227" i="4" s="1"/>
  <c r="KX227" i="4" s="1"/>
  <c r="KS227" i="4"/>
  <c r="KT227" i="4" s="1"/>
  <c r="KM227" i="4"/>
  <c r="KL227" i="4"/>
  <c r="KQ227" i="4" s="1"/>
  <c r="KR227" i="4" s="1"/>
  <c r="KV226" i="4"/>
  <c r="KW226" i="4" s="1"/>
  <c r="KX226" i="4" s="1"/>
  <c r="KS226" i="4"/>
  <c r="KT226" i="4" s="1"/>
  <c r="KL226" i="4"/>
  <c r="KQ226" i="4" s="1"/>
  <c r="KR226" i="4" s="1"/>
  <c r="KV225" i="4"/>
  <c r="KW225" i="4" s="1"/>
  <c r="KX225" i="4" s="1"/>
  <c r="KS225" i="4"/>
  <c r="KT225" i="4" s="1"/>
  <c r="KL225" i="4"/>
  <c r="KQ225" i="4" s="1"/>
  <c r="KR225" i="4" s="1"/>
  <c r="KV224" i="4"/>
  <c r="KW224" i="4" s="1"/>
  <c r="KX224" i="4" s="1"/>
  <c r="KS224" i="4"/>
  <c r="KT224" i="4" s="1"/>
  <c r="KQ224" i="4"/>
  <c r="KR224" i="4" s="1"/>
  <c r="KM224" i="4"/>
  <c r="KL224" i="4"/>
  <c r="KO224" i="4" s="1"/>
  <c r="KP224" i="4" s="1"/>
  <c r="KV223" i="4"/>
  <c r="KW223" i="4" s="1"/>
  <c r="KX223" i="4" s="1"/>
  <c r="KS223" i="4"/>
  <c r="KT223" i="4" s="1"/>
  <c r="KL223" i="4"/>
  <c r="KQ223" i="4" s="1"/>
  <c r="KR223" i="4" s="1"/>
  <c r="KV222" i="4"/>
  <c r="KW222" i="4" s="1"/>
  <c r="KX222" i="4" s="1"/>
  <c r="KS222" i="4"/>
  <c r="KT222" i="4" s="1"/>
  <c r="KQ222" i="4"/>
  <c r="KR222" i="4" s="1"/>
  <c r="KO222" i="4"/>
  <c r="KP222" i="4" s="1"/>
  <c r="KM222" i="4"/>
  <c r="KL222" i="4"/>
  <c r="KV221" i="4"/>
  <c r="KW221" i="4" s="1"/>
  <c r="KX221" i="4" s="1"/>
  <c r="KS221" i="4"/>
  <c r="KT221" i="4" s="1"/>
  <c r="KQ221" i="4"/>
  <c r="KR221" i="4" s="1"/>
  <c r="KL221" i="4"/>
  <c r="KO221" i="4" s="1"/>
  <c r="KP221" i="4" s="1"/>
  <c r="KV220" i="4"/>
  <c r="KW220" i="4" s="1"/>
  <c r="KX220" i="4" s="1"/>
  <c r="KS220" i="4"/>
  <c r="KT220" i="4" s="1"/>
  <c r="KL220" i="4"/>
  <c r="KQ220" i="4" s="1"/>
  <c r="KR220" i="4" s="1"/>
  <c r="KV219" i="4"/>
  <c r="KW219" i="4" s="1"/>
  <c r="KX219" i="4" s="1"/>
  <c r="KS219" i="4"/>
  <c r="KT219" i="4" s="1"/>
  <c r="KQ219" i="4"/>
  <c r="KR219" i="4" s="1"/>
  <c r="KO219" i="4"/>
  <c r="KP219" i="4" s="1"/>
  <c r="KM219" i="4"/>
  <c r="KL219" i="4"/>
  <c r="KV218" i="4"/>
  <c r="KW218" i="4" s="1"/>
  <c r="KX218" i="4" s="1"/>
  <c r="KU218" i="4"/>
  <c r="KS218" i="4"/>
  <c r="KT218" i="4" s="1"/>
  <c r="KL218" i="4"/>
  <c r="KM218" i="4" s="1"/>
  <c r="KV217" i="4"/>
  <c r="KW217" i="4" s="1"/>
  <c r="KX217" i="4" s="1"/>
  <c r="KS217" i="4"/>
  <c r="KT217" i="4" s="1"/>
  <c r="KM217" i="4"/>
  <c r="KL217" i="4"/>
  <c r="KO217" i="4" s="1"/>
  <c r="KP217" i="4" s="1"/>
  <c r="KV216" i="4"/>
  <c r="KW216" i="4" s="1"/>
  <c r="KX216" i="4" s="1"/>
  <c r="KS216" i="4"/>
  <c r="KT216" i="4" s="1"/>
  <c r="KL216" i="4"/>
  <c r="KQ216" i="4" s="1"/>
  <c r="KR216" i="4" s="1"/>
  <c r="KV215" i="4"/>
  <c r="KW215" i="4" s="1"/>
  <c r="KX215" i="4" s="1"/>
  <c r="KS215" i="4"/>
  <c r="KT215" i="4" s="1"/>
  <c r="KQ215" i="4"/>
  <c r="KR215" i="4" s="1"/>
  <c r="KM215" i="4"/>
  <c r="KL215" i="4"/>
  <c r="KO215" i="4" s="1"/>
  <c r="KP215" i="4" s="1"/>
  <c r="KV214" i="4"/>
  <c r="KW214" i="4" s="1"/>
  <c r="KX214" i="4" s="1"/>
  <c r="KS214" i="4"/>
  <c r="KT214" i="4" s="1"/>
  <c r="KL214" i="4"/>
  <c r="KM214" i="4" s="1"/>
  <c r="KV213" i="4"/>
  <c r="KW213" i="4" s="1"/>
  <c r="KX213" i="4" s="1"/>
  <c r="KS213" i="4"/>
  <c r="KT213" i="4" s="1"/>
  <c r="KM213" i="4"/>
  <c r="KL213" i="4"/>
  <c r="KO213" i="4" s="1"/>
  <c r="KP213" i="4" s="1"/>
  <c r="KV212" i="4"/>
  <c r="KW212" i="4" s="1"/>
  <c r="KX212" i="4" s="1"/>
  <c r="KS212" i="4"/>
  <c r="KT212" i="4" s="1"/>
  <c r="KL212" i="4"/>
  <c r="KQ212" i="4" s="1"/>
  <c r="KR212" i="4" s="1"/>
  <c r="KV211" i="4"/>
  <c r="KW211" i="4" s="1"/>
  <c r="KX211" i="4" s="1"/>
  <c r="KS211" i="4"/>
  <c r="KT211" i="4" s="1"/>
  <c r="KQ211" i="4"/>
  <c r="KR211" i="4" s="1"/>
  <c r="KM211" i="4"/>
  <c r="KL211" i="4"/>
  <c r="KO211" i="4" s="1"/>
  <c r="KP211" i="4" s="1"/>
  <c r="KW210" i="4"/>
  <c r="KX210" i="4" s="1"/>
  <c r="KV210" i="4"/>
  <c r="KS210" i="4"/>
  <c r="KT210" i="4" s="1"/>
  <c r="KL210" i="4"/>
  <c r="KM210" i="4" s="1"/>
  <c r="KV209" i="4"/>
  <c r="KW209" i="4" s="1"/>
  <c r="KX209" i="4" s="1"/>
  <c r="KS209" i="4"/>
  <c r="KT209" i="4" s="1"/>
  <c r="KM209" i="4"/>
  <c r="KL209" i="4"/>
  <c r="KO209" i="4" s="1"/>
  <c r="KP209" i="4" s="1"/>
  <c r="KV208" i="4"/>
  <c r="KW208" i="4" s="1"/>
  <c r="KX208" i="4" s="1"/>
  <c r="KS208" i="4"/>
  <c r="KT208" i="4" s="1"/>
  <c r="KL208" i="4"/>
  <c r="KQ208" i="4" s="1"/>
  <c r="KR208" i="4" s="1"/>
  <c r="KV207" i="4"/>
  <c r="KW207" i="4" s="1"/>
  <c r="KX207" i="4" s="1"/>
  <c r="KS207" i="4"/>
  <c r="KL207" i="4"/>
  <c r="KM207" i="4" s="1"/>
  <c r="KV206" i="4"/>
  <c r="KW206" i="4" s="1"/>
  <c r="KX206" i="4" s="1"/>
  <c r="KS206" i="4"/>
  <c r="KT206" i="4" s="1"/>
  <c r="KL206" i="4"/>
  <c r="KO206" i="4" s="1"/>
  <c r="KP206" i="4" s="1"/>
  <c r="KV205" i="4"/>
  <c r="KW205" i="4" s="1"/>
  <c r="KX205" i="4" s="1"/>
  <c r="KS205" i="4"/>
  <c r="KT205" i="4" s="1"/>
  <c r="KL205" i="4"/>
  <c r="KQ205" i="4" s="1"/>
  <c r="KR205" i="4" s="1"/>
  <c r="KV204" i="4"/>
  <c r="KW204" i="4" s="1"/>
  <c r="KX204" i="4" s="1"/>
  <c r="KS204" i="4"/>
  <c r="KT204" i="4" s="1"/>
  <c r="KQ204" i="4"/>
  <c r="KR204" i="4" s="1"/>
  <c r="KO204" i="4"/>
  <c r="KP204" i="4" s="1"/>
  <c r="KL204" i="4"/>
  <c r="KM204" i="4" s="1"/>
  <c r="KV203" i="4"/>
  <c r="KW203" i="4" s="1"/>
  <c r="KX203" i="4" s="1"/>
  <c r="KS203" i="4"/>
  <c r="KT203" i="4" s="1"/>
  <c r="KL203" i="4"/>
  <c r="KM203" i="4" s="1"/>
  <c r="KV202" i="4"/>
  <c r="KW202" i="4" s="1"/>
  <c r="KX202" i="4" s="1"/>
  <c r="KS202" i="4"/>
  <c r="KT202" i="4" s="1"/>
  <c r="KL202" i="4"/>
  <c r="KO202" i="4" s="1"/>
  <c r="KP202" i="4" s="1"/>
  <c r="KV201" i="4"/>
  <c r="KW201" i="4" s="1"/>
  <c r="KX201" i="4" s="1"/>
  <c r="KU201" i="4"/>
  <c r="KS201" i="4"/>
  <c r="KT201" i="4" s="1"/>
  <c r="KQ201" i="4"/>
  <c r="KR201" i="4" s="1"/>
  <c r="KO201" i="4"/>
  <c r="KP201" i="4" s="1"/>
  <c r="KM201" i="4"/>
  <c r="KL201" i="4"/>
  <c r="KV200" i="4"/>
  <c r="KW200" i="4" s="1"/>
  <c r="KX200" i="4" s="1"/>
  <c r="KS200" i="4"/>
  <c r="KT200" i="4" s="1"/>
  <c r="KL200" i="4"/>
  <c r="KM200" i="4" s="1"/>
  <c r="KV199" i="4"/>
  <c r="KW199" i="4" s="1"/>
  <c r="KX199" i="4" s="1"/>
  <c r="KS199" i="4"/>
  <c r="KT199" i="4" s="1"/>
  <c r="KL199" i="4"/>
  <c r="KM199" i="4" s="1"/>
  <c r="KV198" i="4"/>
  <c r="KW198" i="4" s="1"/>
  <c r="KX198" i="4" s="1"/>
  <c r="KS198" i="4"/>
  <c r="KT198" i="4" s="1"/>
  <c r="KL198" i="4"/>
  <c r="KO198" i="4" s="1"/>
  <c r="KP198" i="4" s="1"/>
  <c r="KV197" i="4"/>
  <c r="KW197" i="4" s="1"/>
  <c r="KX197" i="4" s="1"/>
  <c r="KS197" i="4"/>
  <c r="KT197" i="4" s="1"/>
  <c r="KO197" i="4"/>
  <c r="KP197" i="4" s="1"/>
  <c r="KM197" i="4"/>
  <c r="KL197" i="4"/>
  <c r="KQ197" i="4" s="1"/>
  <c r="KR197" i="4" s="1"/>
  <c r="KV196" i="4"/>
  <c r="KW196" i="4" s="1"/>
  <c r="KX196" i="4" s="1"/>
  <c r="KS196" i="4"/>
  <c r="KT196" i="4" s="1"/>
  <c r="KO196" i="4"/>
  <c r="KP196" i="4" s="1"/>
  <c r="KL196" i="4"/>
  <c r="KM196" i="4" s="1"/>
  <c r="KV195" i="4"/>
  <c r="KW195" i="4" s="1"/>
  <c r="KX195" i="4" s="1"/>
  <c r="KS195" i="4"/>
  <c r="KT195" i="4" s="1"/>
  <c r="KL195" i="4"/>
  <c r="KM195" i="4" s="1"/>
  <c r="KV194" i="4"/>
  <c r="KW194" i="4" s="1"/>
  <c r="KX194" i="4" s="1"/>
  <c r="KS194" i="4"/>
  <c r="KT194" i="4" s="1"/>
  <c r="KM194" i="4"/>
  <c r="KL194" i="4"/>
  <c r="KO194" i="4" s="1"/>
  <c r="KP194" i="4" s="1"/>
  <c r="KV193" i="4"/>
  <c r="KW193" i="4" s="1"/>
  <c r="KX193" i="4" s="1"/>
  <c r="KS193" i="4"/>
  <c r="KT193" i="4" s="1"/>
  <c r="KQ193" i="4"/>
  <c r="KR193" i="4" s="1"/>
  <c r="KO193" i="4"/>
  <c r="KP193" i="4" s="1"/>
  <c r="KM193" i="4"/>
  <c r="KL193" i="4"/>
  <c r="KV192" i="4"/>
  <c r="KW192" i="4" s="1"/>
  <c r="KX192" i="4" s="1"/>
  <c r="KS192" i="4"/>
  <c r="KT192" i="4" s="1"/>
  <c r="KO192" i="4"/>
  <c r="KP192" i="4" s="1"/>
  <c r="KL192" i="4"/>
  <c r="KM192" i="4" s="1"/>
  <c r="KV191" i="4"/>
  <c r="KW191" i="4" s="1"/>
  <c r="KX191" i="4" s="1"/>
  <c r="KS191" i="4"/>
  <c r="KT191" i="4" s="1"/>
  <c r="KL191" i="4"/>
  <c r="KM191" i="4" s="1"/>
  <c r="KV190" i="4"/>
  <c r="KW190" i="4" s="1"/>
  <c r="KX190" i="4" s="1"/>
  <c r="KS190" i="4"/>
  <c r="KT190" i="4" s="1"/>
  <c r="KM190" i="4"/>
  <c r="KL190" i="4"/>
  <c r="KO190" i="4" s="1"/>
  <c r="KP190" i="4" s="1"/>
  <c r="KV189" i="4"/>
  <c r="KW189" i="4" s="1"/>
  <c r="KX189" i="4" s="1"/>
  <c r="KS189" i="4"/>
  <c r="KT189" i="4" s="1"/>
  <c r="KQ189" i="4"/>
  <c r="KR189" i="4" s="1"/>
  <c r="KM189" i="4"/>
  <c r="KL189" i="4"/>
  <c r="KO189" i="4" s="1"/>
  <c r="KP189" i="4" s="1"/>
  <c r="KV188" i="4"/>
  <c r="KW188" i="4" s="1"/>
  <c r="KX188" i="4" s="1"/>
  <c r="KS188" i="4"/>
  <c r="KT188" i="4" s="1"/>
  <c r="KQ188" i="4"/>
  <c r="KR188" i="4" s="1"/>
  <c r="KO188" i="4"/>
  <c r="KP188" i="4" s="1"/>
  <c r="KL188" i="4"/>
  <c r="KM188" i="4" s="1"/>
  <c r="KV187" i="4"/>
  <c r="KW187" i="4" s="1"/>
  <c r="KX187" i="4" s="1"/>
  <c r="KS187" i="4"/>
  <c r="KT187" i="4" s="1"/>
  <c r="KL187" i="4"/>
  <c r="KM187" i="4" s="1"/>
  <c r="KV186" i="4"/>
  <c r="KW186" i="4" s="1"/>
  <c r="KX186" i="4" s="1"/>
  <c r="KS186" i="4"/>
  <c r="KT186" i="4" s="1"/>
  <c r="KM186" i="4"/>
  <c r="KL186" i="4"/>
  <c r="KO186" i="4" s="1"/>
  <c r="KP186" i="4" s="1"/>
  <c r="KV185" i="4"/>
  <c r="KW185" i="4" s="1"/>
  <c r="KX185" i="4" s="1"/>
  <c r="KS185" i="4"/>
  <c r="KT185" i="4" s="1"/>
  <c r="KM185" i="4"/>
  <c r="KL185" i="4"/>
  <c r="KQ185" i="4" s="1"/>
  <c r="KR185" i="4" s="1"/>
  <c r="KV184" i="4"/>
  <c r="KW184" i="4" s="1"/>
  <c r="KX184" i="4" s="1"/>
  <c r="KS184" i="4"/>
  <c r="KT184" i="4" s="1"/>
  <c r="KL184" i="4"/>
  <c r="KQ184" i="4" s="1"/>
  <c r="KR184" i="4" s="1"/>
  <c r="KV183" i="4"/>
  <c r="KW183" i="4" s="1"/>
  <c r="KX183" i="4" s="1"/>
  <c r="KS183" i="4"/>
  <c r="KT183" i="4" s="1"/>
  <c r="KL183" i="4"/>
  <c r="KM183" i="4" s="1"/>
  <c r="KV182" i="4"/>
  <c r="KW182" i="4" s="1"/>
  <c r="KX182" i="4" s="1"/>
  <c r="KS182" i="4"/>
  <c r="KT182" i="4" s="1"/>
  <c r="KL182" i="4"/>
  <c r="KO182" i="4" s="1"/>
  <c r="KP182" i="4" s="1"/>
  <c r="KV181" i="4"/>
  <c r="KW181" i="4" s="1"/>
  <c r="KX181" i="4" s="1"/>
  <c r="KU181" i="4"/>
  <c r="KS181" i="4"/>
  <c r="KT181" i="4" s="1"/>
  <c r="KO181" i="4"/>
  <c r="KP181" i="4" s="1"/>
  <c r="KM181" i="4"/>
  <c r="KL181" i="4"/>
  <c r="KQ181" i="4" s="1"/>
  <c r="KR181" i="4" s="1"/>
  <c r="KV180" i="4"/>
  <c r="KW180" i="4" s="1"/>
  <c r="KX180" i="4" s="1"/>
  <c r="KU180" i="4"/>
  <c r="KS180" i="4"/>
  <c r="KT180" i="4" s="1"/>
  <c r="KM180" i="4"/>
  <c r="KL180" i="4"/>
  <c r="KQ180" i="4" s="1"/>
  <c r="KR180" i="4" s="1"/>
  <c r="KV179" i="4"/>
  <c r="KW179" i="4" s="1"/>
  <c r="KX179" i="4" s="1"/>
  <c r="KS179" i="4"/>
  <c r="KT179" i="4" s="1"/>
  <c r="KL179" i="4"/>
  <c r="KM179" i="4" s="1"/>
  <c r="KW178" i="4"/>
  <c r="KX178" i="4" s="1"/>
  <c r="KV178" i="4"/>
  <c r="KS178" i="4"/>
  <c r="KT178" i="4" s="1"/>
  <c r="KM178" i="4"/>
  <c r="KL178" i="4"/>
  <c r="KO178" i="4" s="1"/>
  <c r="KP178" i="4" s="1"/>
  <c r="KV177" i="4"/>
  <c r="KW177" i="4" s="1"/>
  <c r="KX177" i="4" s="1"/>
  <c r="KS177" i="4"/>
  <c r="KT177" i="4" s="1"/>
  <c r="KO177" i="4"/>
  <c r="KP177" i="4" s="1"/>
  <c r="KM177" i="4"/>
  <c r="KL177" i="4"/>
  <c r="KQ177" i="4" s="1"/>
  <c r="KR177" i="4" s="1"/>
  <c r="KV176" i="4"/>
  <c r="KW176" i="4" s="1"/>
  <c r="KX176" i="4" s="1"/>
  <c r="KU176" i="4"/>
  <c r="KS176" i="4"/>
  <c r="KT176" i="4" s="1"/>
  <c r="KM176" i="4"/>
  <c r="KL176" i="4"/>
  <c r="KQ176" i="4" s="1"/>
  <c r="KR176" i="4" s="1"/>
  <c r="KV175" i="4"/>
  <c r="KW175" i="4" s="1"/>
  <c r="KX175" i="4" s="1"/>
  <c r="KS175" i="4"/>
  <c r="KT175" i="4" s="1"/>
  <c r="KL175" i="4"/>
  <c r="KM175" i="4" s="1"/>
  <c r="KV174" i="4"/>
  <c r="KW174" i="4" s="1"/>
  <c r="KX174" i="4" s="1"/>
  <c r="KS174" i="4"/>
  <c r="KT174" i="4" s="1"/>
  <c r="KM174" i="4"/>
  <c r="KL174" i="4"/>
  <c r="KO174" i="4" s="1"/>
  <c r="KP174" i="4" s="1"/>
  <c r="KV173" i="4"/>
  <c r="KW173" i="4" s="1"/>
  <c r="KX173" i="4" s="1"/>
  <c r="KS173" i="4"/>
  <c r="KT173" i="4" s="1"/>
  <c r="KO173" i="4"/>
  <c r="KP173" i="4" s="1"/>
  <c r="KM173" i="4"/>
  <c r="KL173" i="4"/>
  <c r="KQ173" i="4" s="1"/>
  <c r="KR173" i="4" s="1"/>
  <c r="KV172" i="4"/>
  <c r="KW172" i="4" s="1"/>
  <c r="KX172" i="4" s="1"/>
  <c r="KS172" i="4"/>
  <c r="KT172" i="4" s="1"/>
  <c r="KL172" i="4"/>
  <c r="KM172" i="4" s="1"/>
  <c r="KV171" i="4"/>
  <c r="KW171" i="4" s="1"/>
  <c r="KX171" i="4" s="1"/>
  <c r="KS171" i="4"/>
  <c r="KT171" i="4" s="1"/>
  <c r="KL171" i="4"/>
  <c r="KM171" i="4" s="1"/>
  <c r="KV170" i="4"/>
  <c r="KW170" i="4" s="1"/>
  <c r="KX170" i="4" s="1"/>
  <c r="KS170" i="4"/>
  <c r="KT170" i="4" s="1"/>
  <c r="KL170" i="4"/>
  <c r="KO170" i="4" s="1"/>
  <c r="KP170" i="4" s="1"/>
  <c r="KV169" i="4"/>
  <c r="KW169" i="4" s="1"/>
  <c r="KX169" i="4" s="1"/>
  <c r="KS169" i="4"/>
  <c r="KT169" i="4" s="1"/>
  <c r="KO169" i="4"/>
  <c r="KP169" i="4" s="1"/>
  <c r="KM169" i="4"/>
  <c r="KL169" i="4"/>
  <c r="KQ169" i="4" s="1"/>
  <c r="KR169" i="4" s="1"/>
  <c r="KV168" i="4"/>
  <c r="KW168" i="4" s="1"/>
  <c r="KX168" i="4" s="1"/>
  <c r="KS168" i="4"/>
  <c r="KT168" i="4" s="1"/>
  <c r="KL168" i="4"/>
  <c r="KM168" i="4" s="1"/>
  <c r="KV167" i="4"/>
  <c r="KW167" i="4" s="1"/>
  <c r="KX167" i="4" s="1"/>
  <c r="KS167" i="4"/>
  <c r="KT167" i="4" s="1"/>
  <c r="KL167" i="4"/>
  <c r="KM167" i="4" s="1"/>
  <c r="KV166" i="4"/>
  <c r="KW166" i="4" s="1"/>
  <c r="KX166" i="4" s="1"/>
  <c r="KS166" i="4"/>
  <c r="KT166" i="4" s="1"/>
  <c r="KL166" i="4"/>
  <c r="KO166" i="4" s="1"/>
  <c r="KP166" i="4" s="1"/>
  <c r="KV165" i="4"/>
  <c r="KW165" i="4" s="1"/>
  <c r="KX165" i="4" s="1"/>
  <c r="KS165" i="4"/>
  <c r="KT165" i="4" s="1"/>
  <c r="KO165" i="4"/>
  <c r="KP165" i="4" s="1"/>
  <c r="KM165" i="4"/>
  <c r="KL165" i="4"/>
  <c r="KQ165" i="4" s="1"/>
  <c r="KR165" i="4" s="1"/>
  <c r="KV164" i="4"/>
  <c r="KW164" i="4" s="1"/>
  <c r="KX164" i="4" s="1"/>
  <c r="KS164" i="4"/>
  <c r="KT164" i="4" s="1"/>
  <c r="KO164" i="4"/>
  <c r="KP164" i="4" s="1"/>
  <c r="KL164" i="4"/>
  <c r="KM164" i="4" s="1"/>
  <c r="KV163" i="4"/>
  <c r="KW163" i="4" s="1"/>
  <c r="KX163" i="4" s="1"/>
  <c r="KS163" i="4"/>
  <c r="KT163" i="4" s="1"/>
  <c r="KL163" i="4"/>
  <c r="KM163" i="4" s="1"/>
  <c r="KV162" i="4"/>
  <c r="KW162" i="4" s="1"/>
  <c r="KX162" i="4" s="1"/>
  <c r="KS162" i="4"/>
  <c r="KT162" i="4" s="1"/>
  <c r="KL162" i="4"/>
  <c r="KO162" i="4" s="1"/>
  <c r="KP162" i="4" s="1"/>
  <c r="KV161" i="4"/>
  <c r="KW161" i="4" s="1"/>
  <c r="KX161" i="4" s="1"/>
  <c r="KS161" i="4"/>
  <c r="KT161" i="4" s="1"/>
  <c r="KO161" i="4"/>
  <c r="KP161" i="4" s="1"/>
  <c r="KM161" i="4"/>
  <c r="KL161" i="4"/>
  <c r="KQ161" i="4" s="1"/>
  <c r="KR161" i="4" s="1"/>
  <c r="KV160" i="4"/>
  <c r="KW160" i="4" s="1"/>
  <c r="KX160" i="4" s="1"/>
  <c r="KS160" i="4"/>
  <c r="KT160" i="4" s="1"/>
  <c r="KL160" i="4"/>
  <c r="KM160" i="4" s="1"/>
  <c r="KV159" i="4"/>
  <c r="KW159" i="4" s="1"/>
  <c r="KX159" i="4" s="1"/>
  <c r="KS159" i="4"/>
  <c r="KT159" i="4" s="1"/>
  <c r="KL159" i="4"/>
  <c r="KM159" i="4" s="1"/>
  <c r="KW158" i="4"/>
  <c r="KX158" i="4" s="1"/>
  <c r="KV158" i="4"/>
  <c r="KS158" i="4"/>
  <c r="KT158" i="4" s="1"/>
  <c r="KL158" i="4"/>
  <c r="KO158" i="4" s="1"/>
  <c r="KP158" i="4" s="1"/>
  <c r="KV157" i="4"/>
  <c r="KW157" i="4" s="1"/>
  <c r="KX157" i="4" s="1"/>
  <c r="KU157" i="4"/>
  <c r="KS157" i="4"/>
  <c r="KT157" i="4" s="1"/>
  <c r="KL157" i="4"/>
  <c r="KV156" i="4"/>
  <c r="KW156" i="4" s="1"/>
  <c r="KX156" i="4" s="1"/>
  <c r="KS156" i="4"/>
  <c r="KT156" i="4" s="1"/>
  <c r="KL156" i="4"/>
  <c r="KM156" i="4" s="1"/>
  <c r="KW155" i="4"/>
  <c r="KX155" i="4" s="1"/>
  <c r="KV155" i="4"/>
  <c r="KS155" i="4"/>
  <c r="KT155" i="4" s="1"/>
  <c r="KL155" i="4"/>
  <c r="KQ155" i="4" s="1"/>
  <c r="KR155" i="4" s="1"/>
  <c r="KV154" i="4"/>
  <c r="KW154" i="4" s="1"/>
  <c r="KX154" i="4" s="1"/>
  <c r="KS154" i="4"/>
  <c r="KT154" i="4" s="1"/>
  <c r="KL154" i="4"/>
  <c r="KQ154" i="4" s="1"/>
  <c r="KR154" i="4" s="1"/>
  <c r="KV153" i="4"/>
  <c r="KW153" i="4" s="1"/>
  <c r="KX153" i="4" s="1"/>
  <c r="KS153" i="4"/>
  <c r="KT153" i="4" s="1"/>
  <c r="KL153" i="4"/>
  <c r="KQ153" i="4" s="1"/>
  <c r="KR153" i="4" s="1"/>
  <c r="KV152" i="4"/>
  <c r="KW152" i="4" s="1"/>
  <c r="KX152" i="4" s="1"/>
  <c r="KS152" i="4"/>
  <c r="KT152" i="4" s="1"/>
  <c r="KL152" i="4"/>
  <c r="KQ152" i="4" s="1"/>
  <c r="KR152" i="4" s="1"/>
  <c r="KV151" i="4"/>
  <c r="KW151" i="4" s="1"/>
  <c r="KX151" i="4" s="1"/>
  <c r="KS151" i="4"/>
  <c r="KT151" i="4" s="1"/>
  <c r="KL151" i="4"/>
  <c r="KQ151" i="4" s="1"/>
  <c r="KR151" i="4" s="1"/>
  <c r="KV150" i="4"/>
  <c r="KW150" i="4" s="1"/>
  <c r="KX150" i="4" s="1"/>
  <c r="KS150" i="4"/>
  <c r="KT150" i="4" s="1"/>
  <c r="KM150" i="4"/>
  <c r="KL150" i="4"/>
  <c r="KQ150" i="4" s="1"/>
  <c r="KR150" i="4" s="1"/>
  <c r="KV149" i="4"/>
  <c r="KW149" i="4" s="1"/>
  <c r="KX149" i="4" s="1"/>
  <c r="KS149" i="4"/>
  <c r="KT149" i="4" s="1"/>
  <c r="KQ149" i="4"/>
  <c r="KR149" i="4" s="1"/>
  <c r="KO149" i="4"/>
  <c r="KP149" i="4" s="1"/>
  <c r="KM149" i="4"/>
  <c r="KL149" i="4"/>
  <c r="KV148" i="4"/>
  <c r="KW148" i="4" s="1"/>
  <c r="KX148" i="4" s="1"/>
  <c r="KS148" i="4"/>
  <c r="KT148" i="4" s="1"/>
  <c r="KL148" i="4"/>
  <c r="KQ148" i="4" s="1"/>
  <c r="KR148" i="4" s="1"/>
  <c r="KV147" i="4"/>
  <c r="KW147" i="4" s="1"/>
  <c r="KX147" i="4" s="1"/>
  <c r="KS147" i="4"/>
  <c r="KT147" i="4" s="1"/>
  <c r="KL147" i="4"/>
  <c r="KQ147" i="4" s="1"/>
  <c r="KR147" i="4" s="1"/>
  <c r="KV146" i="4"/>
  <c r="KW146" i="4" s="1"/>
  <c r="KX146" i="4" s="1"/>
  <c r="KS146" i="4"/>
  <c r="KT146" i="4" s="1"/>
  <c r="KO146" i="4"/>
  <c r="KP146" i="4" s="1"/>
  <c r="KM146" i="4"/>
  <c r="KL146" i="4"/>
  <c r="KQ146" i="4" s="1"/>
  <c r="KR146" i="4" s="1"/>
  <c r="KV145" i="4"/>
  <c r="KW145" i="4" s="1"/>
  <c r="KX145" i="4" s="1"/>
  <c r="KS145" i="4"/>
  <c r="KT145" i="4" s="1"/>
  <c r="KQ145" i="4"/>
  <c r="KR145" i="4" s="1"/>
  <c r="KM145" i="4"/>
  <c r="KL145" i="4"/>
  <c r="KO145" i="4" s="1"/>
  <c r="KP145" i="4" s="1"/>
  <c r="KV144" i="4"/>
  <c r="KW144" i="4" s="1"/>
  <c r="KX144" i="4" s="1"/>
  <c r="KS144" i="4"/>
  <c r="KT144" i="4" s="1"/>
  <c r="KL144" i="4"/>
  <c r="KQ144" i="4" s="1"/>
  <c r="KR144" i="4" s="1"/>
  <c r="KV143" i="4"/>
  <c r="KW143" i="4" s="1"/>
  <c r="KX143" i="4" s="1"/>
  <c r="KS143" i="4"/>
  <c r="KT143" i="4" s="1"/>
  <c r="KL143" i="4"/>
  <c r="KQ143" i="4" s="1"/>
  <c r="KR143" i="4" s="1"/>
  <c r="KV142" i="4"/>
  <c r="KW142" i="4" s="1"/>
  <c r="KX142" i="4" s="1"/>
  <c r="KS142" i="4"/>
  <c r="KT142" i="4" s="1"/>
  <c r="KM142" i="4"/>
  <c r="KL142" i="4"/>
  <c r="KQ142" i="4" s="1"/>
  <c r="KR142" i="4" s="1"/>
  <c r="KV141" i="4"/>
  <c r="KW141" i="4" s="1"/>
  <c r="KX141" i="4" s="1"/>
  <c r="KS141" i="4"/>
  <c r="KT141" i="4" s="1"/>
  <c r="KQ141" i="4"/>
  <c r="KR141" i="4" s="1"/>
  <c r="KL141" i="4"/>
  <c r="KO141" i="4" s="1"/>
  <c r="KP141" i="4" s="1"/>
  <c r="KV140" i="4"/>
  <c r="KW140" i="4" s="1"/>
  <c r="KX140" i="4" s="1"/>
  <c r="KS140" i="4"/>
  <c r="KT140" i="4" s="1"/>
  <c r="KL140" i="4"/>
  <c r="KQ140" i="4" s="1"/>
  <c r="KR140" i="4" s="1"/>
  <c r="KV139" i="4"/>
  <c r="KW139" i="4" s="1"/>
  <c r="KX139" i="4" s="1"/>
  <c r="KS139" i="4"/>
  <c r="KT139" i="4" s="1"/>
  <c r="KM139" i="4"/>
  <c r="KL139" i="4"/>
  <c r="KQ139" i="4" s="1"/>
  <c r="KR139" i="4" s="1"/>
  <c r="KV138" i="4"/>
  <c r="KW138" i="4" s="1"/>
  <c r="KX138" i="4" s="1"/>
  <c r="KS138" i="4"/>
  <c r="KT138" i="4" s="1"/>
  <c r="KO138" i="4"/>
  <c r="KP138" i="4" s="1"/>
  <c r="KL138" i="4"/>
  <c r="KQ138" i="4" s="1"/>
  <c r="KR138" i="4" s="1"/>
  <c r="KV137" i="4"/>
  <c r="KW137" i="4" s="1"/>
  <c r="KX137" i="4" s="1"/>
  <c r="KS137" i="4"/>
  <c r="KT137" i="4" s="1"/>
  <c r="KQ137" i="4"/>
  <c r="KR137" i="4" s="1"/>
  <c r="KM137" i="4"/>
  <c r="KL137" i="4"/>
  <c r="KO137" i="4" s="1"/>
  <c r="KP137" i="4" s="1"/>
  <c r="KV136" i="4"/>
  <c r="KW136" i="4" s="1"/>
  <c r="KX136" i="4" s="1"/>
  <c r="KS136" i="4"/>
  <c r="KT136" i="4" s="1"/>
  <c r="KL136" i="4"/>
  <c r="KQ136" i="4" s="1"/>
  <c r="KR136" i="4" s="1"/>
  <c r="KV135" i="4"/>
  <c r="KW135" i="4" s="1"/>
  <c r="KX135" i="4" s="1"/>
  <c r="KS135" i="4"/>
  <c r="KT135" i="4" s="1"/>
  <c r="KL135" i="4"/>
  <c r="KQ135" i="4" s="1"/>
  <c r="KR135" i="4" s="1"/>
  <c r="KV134" i="4"/>
  <c r="KW134" i="4" s="1"/>
  <c r="KX134" i="4" s="1"/>
  <c r="KS134" i="4"/>
  <c r="KT134" i="4" s="1"/>
  <c r="KO134" i="4"/>
  <c r="KP134" i="4" s="1"/>
  <c r="KM134" i="4"/>
  <c r="KL134" i="4"/>
  <c r="KQ134" i="4" s="1"/>
  <c r="KR134" i="4" s="1"/>
  <c r="KV133" i="4"/>
  <c r="KW133" i="4" s="1"/>
  <c r="KX133" i="4" s="1"/>
  <c r="KS133" i="4"/>
  <c r="KT133" i="4" s="1"/>
  <c r="KL133" i="4"/>
  <c r="KO133" i="4" s="1"/>
  <c r="KP133" i="4" s="1"/>
  <c r="KV132" i="4"/>
  <c r="KW132" i="4" s="1"/>
  <c r="KX132" i="4" s="1"/>
  <c r="KS132" i="4"/>
  <c r="KT132" i="4" s="1"/>
  <c r="KL132" i="4"/>
  <c r="KQ132" i="4" s="1"/>
  <c r="KR132" i="4" s="1"/>
  <c r="KV131" i="4"/>
  <c r="KW131" i="4" s="1"/>
  <c r="KX131" i="4" s="1"/>
  <c r="KS131" i="4"/>
  <c r="KT131" i="4" s="1"/>
  <c r="KM131" i="4"/>
  <c r="KL131" i="4"/>
  <c r="KQ131" i="4" s="1"/>
  <c r="KR131" i="4" s="1"/>
  <c r="KV130" i="4"/>
  <c r="KW130" i="4" s="1"/>
  <c r="KX130" i="4" s="1"/>
  <c r="KS130" i="4"/>
  <c r="KT130" i="4" s="1"/>
  <c r="KL130" i="4"/>
  <c r="KQ130" i="4" s="1"/>
  <c r="KR130" i="4" s="1"/>
  <c r="KV129" i="4"/>
  <c r="KW129" i="4" s="1"/>
  <c r="KX129" i="4" s="1"/>
  <c r="KS129" i="4"/>
  <c r="KT129" i="4" s="1"/>
  <c r="KM129" i="4"/>
  <c r="KL129" i="4"/>
  <c r="KO129" i="4" s="1"/>
  <c r="KP129" i="4" s="1"/>
  <c r="KV128" i="4"/>
  <c r="KW128" i="4" s="1"/>
  <c r="KX128" i="4" s="1"/>
  <c r="KS128" i="4"/>
  <c r="KT128" i="4" s="1"/>
  <c r="KL128" i="4"/>
  <c r="KQ128" i="4" s="1"/>
  <c r="KR128" i="4" s="1"/>
  <c r="KV127" i="4"/>
  <c r="KW127" i="4" s="1"/>
  <c r="KX127" i="4" s="1"/>
  <c r="KS127" i="4"/>
  <c r="KT127" i="4" s="1"/>
  <c r="KL127" i="4"/>
  <c r="KQ127" i="4" s="1"/>
  <c r="KR127" i="4" s="1"/>
  <c r="KV126" i="4"/>
  <c r="KW126" i="4" s="1"/>
  <c r="KX126" i="4" s="1"/>
  <c r="KS126" i="4"/>
  <c r="KT126" i="4" s="1"/>
  <c r="KO126" i="4"/>
  <c r="KP126" i="4" s="1"/>
  <c r="KM126" i="4"/>
  <c r="KL126" i="4"/>
  <c r="KQ126" i="4" s="1"/>
  <c r="KR126" i="4" s="1"/>
  <c r="KV125" i="4"/>
  <c r="KW125" i="4" s="1"/>
  <c r="KX125" i="4" s="1"/>
  <c r="KS125" i="4"/>
  <c r="KT125" i="4" s="1"/>
  <c r="KQ125" i="4"/>
  <c r="KR125" i="4" s="1"/>
  <c r="KL125" i="4"/>
  <c r="KO125" i="4" s="1"/>
  <c r="KP125" i="4" s="1"/>
  <c r="KV124" i="4"/>
  <c r="KW124" i="4" s="1"/>
  <c r="KX124" i="4" s="1"/>
  <c r="KS124" i="4"/>
  <c r="KT124" i="4" s="1"/>
  <c r="KL124" i="4"/>
  <c r="KQ124" i="4" s="1"/>
  <c r="KR124" i="4" s="1"/>
  <c r="KV123" i="4"/>
  <c r="KW123" i="4" s="1"/>
  <c r="KX123" i="4" s="1"/>
  <c r="KS123" i="4"/>
  <c r="KT123" i="4" s="1"/>
  <c r="KM123" i="4"/>
  <c r="KL123" i="4"/>
  <c r="KQ123" i="4" s="1"/>
  <c r="KR123" i="4" s="1"/>
  <c r="KV122" i="4"/>
  <c r="KW122" i="4" s="1"/>
  <c r="KX122" i="4" s="1"/>
  <c r="KS122" i="4"/>
  <c r="KT122" i="4" s="1"/>
  <c r="KO122" i="4"/>
  <c r="KP122" i="4" s="1"/>
  <c r="KL122" i="4"/>
  <c r="KQ122" i="4" s="1"/>
  <c r="KR122" i="4" s="1"/>
  <c r="KV121" i="4"/>
  <c r="KW121" i="4" s="1"/>
  <c r="KX121" i="4" s="1"/>
  <c r="KS121" i="4"/>
  <c r="KT121" i="4" s="1"/>
  <c r="KM121" i="4"/>
  <c r="KL121" i="4"/>
  <c r="KO121" i="4" s="1"/>
  <c r="KP121" i="4" s="1"/>
  <c r="KV120" i="4"/>
  <c r="KW120" i="4" s="1"/>
  <c r="KX120" i="4" s="1"/>
  <c r="KS120" i="4"/>
  <c r="KT120" i="4" s="1"/>
  <c r="KL120" i="4"/>
  <c r="KQ120" i="4" s="1"/>
  <c r="KR120" i="4" s="1"/>
  <c r="KV119" i="4"/>
  <c r="KW119" i="4" s="1"/>
  <c r="KX119" i="4" s="1"/>
  <c r="KS119" i="4"/>
  <c r="KT119" i="4" s="1"/>
  <c r="KM119" i="4"/>
  <c r="KL119" i="4"/>
  <c r="KQ119" i="4" s="1"/>
  <c r="KR119" i="4" s="1"/>
  <c r="KV118" i="4"/>
  <c r="KW118" i="4" s="1"/>
  <c r="KX118" i="4" s="1"/>
  <c r="KS118" i="4"/>
  <c r="KT118" i="4" s="1"/>
  <c r="KO118" i="4"/>
  <c r="KP118" i="4" s="1"/>
  <c r="KM118" i="4"/>
  <c r="KL118" i="4"/>
  <c r="KQ118" i="4" s="1"/>
  <c r="KR118" i="4" s="1"/>
  <c r="KV117" i="4"/>
  <c r="KW117" i="4" s="1"/>
  <c r="KX117" i="4" s="1"/>
  <c r="KS117" i="4"/>
  <c r="KT117" i="4" s="1"/>
  <c r="KQ117" i="4"/>
  <c r="KR117" i="4" s="1"/>
  <c r="KL117" i="4"/>
  <c r="KO117" i="4" s="1"/>
  <c r="KP117" i="4" s="1"/>
  <c r="KV116" i="4"/>
  <c r="KW116" i="4" s="1"/>
  <c r="KX116" i="4" s="1"/>
  <c r="KS116" i="4"/>
  <c r="KT116" i="4" s="1"/>
  <c r="KL116" i="4"/>
  <c r="KQ116" i="4" s="1"/>
  <c r="KR116" i="4" s="1"/>
  <c r="KV115" i="4"/>
  <c r="KW115" i="4" s="1"/>
  <c r="KX115" i="4" s="1"/>
  <c r="KS115" i="4"/>
  <c r="KT115" i="4" s="1"/>
  <c r="KL115" i="4"/>
  <c r="KQ115" i="4" s="1"/>
  <c r="KR115" i="4" s="1"/>
  <c r="KV114" i="4"/>
  <c r="KW114" i="4" s="1"/>
  <c r="KX114" i="4" s="1"/>
  <c r="KU114" i="4"/>
  <c r="KS114" i="4"/>
  <c r="KT114" i="4" s="1"/>
  <c r="KL114" i="4"/>
  <c r="KQ114" i="4" s="1"/>
  <c r="KR114" i="4" s="1"/>
  <c r="KV113" i="4"/>
  <c r="KW113" i="4" s="1"/>
  <c r="KX113" i="4" s="1"/>
  <c r="KS113" i="4"/>
  <c r="KT113" i="4" s="1"/>
  <c r="KM113" i="4"/>
  <c r="KL113" i="4"/>
  <c r="KO113" i="4" s="1"/>
  <c r="KP113" i="4" s="1"/>
  <c r="KW112" i="4"/>
  <c r="KX112" i="4" s="1"/>
  <c r="KV112" i="4"/>
  <c r="KS112" i="4"/>
  <c r="KT112" i="4" s="1"/>
  <c r="KL112" i="4"/>
  <c r="KQ112" i="4" s="1"/>
  <c r="KR112" i="4" s="1"/>
  <c r="KV111" i="4"/>
  <c r="KW111" i="4" s="1"/>
  <c r="KX111" i="4" s="1"/>
  <c r="KS111" i="4"/>
  <c r="KT111" i="4" s="1"/>
  <c r="KM111" i="4"/>
  <c r="KL111" i="4"/>
  <c r="KQ111" i="4" s="1"/>
  <c r="KR111" i="4" s="1"/>
  <c r="KV110" i="4"/>
  <c r="KW110" i="4" s="1"/>
  <c r="KX110" i="4" s="1"/>
  <c r="KS110" i="4"/>
  <c r="KT110" i="4" s="1"/>
  <c r="KO110" i="4"/>
  <c r="KP110" i="4" s="1"/>
  <c r="KM110" i="4"/>
  <c r="KL110" i="4"/>
  <c r="KQ110" i="4" s="1"/>
  <c r="KR110" i="4" s="1"/>
  <c r="KV109" i="4"/>
  <c r="KW109" i="4" s="1"/>
  <c r="KX109" i="4" s="1"/>
  <c r="KS109" i="4"/>
  <c r="KT109" i="4" s="1"/>
  <c r="KL109" i="4"/>
  <c r="KV108" i="4"/>
  <c r="KW108" i="4" s="1"/>
  <c r="KX108" i="4" s="1"/>
  <c r="KS108" i="4"/>
  <c r="KT108" i="4" s="1"/>
  <c r="KL108" i="4"/>
  <c r="KQ108" i="4" s="1"/>
  <c r="KR108" i="4" s="1"/>
  <c r="KV107" i="4"/>
  <c r="KW107" i="4" s="1"/>
  <c r="KX107" i="4" s="1"/>
  <c r="KS107" i="4"/>
  <c r="KT107" i="4" s="1"/>
  <c r="KL107" i="4"/>
  <c r="KV106" i="4"/>
  <c r="KW106" i="4" s="1"/>
  <c r="KX106" i="4" s="1"/>
  <c r="KU106" i="4"/>
  <c r="KS106" i="4"/>
  <c r="KT106" i="4" s="1"/>
  <c r="KL106" i="4"/>
  <c r="KV105" i="4"/>
  <c r="KW105" i="4" s="1"/>
  <c r="KX105" i="4" s="1"/>
  <c r="KS105" i="4"/>
  <c r="KT105" i="4" s="1"/>
  <c r="KQ105" i="4"/>
  <c r="KR105" i="4" s="1"/>
  <c r="KM105" i="4"/>
  <c r="KL105" i="4"/>
  <c r="KO105" i="4" s="1"/>
  <c r="KP105" i="4" s="1"/>
  <c r="KW104" i="4"/>
  <c r="KX104" i="4" s="1"/>
  <c r="KV104" i="4"/>
  <c r="KS104" i="4"/>
  <c r="KT104" i="4" s="1"/>
  <c r="KL104" i="4"/>
  <c r="KQ104" i="4" s="1"/>
  <c r="KR104" i="4" s="1"/>
  <c r="KV103" i="4"/>
  <c r="KW103" i="4" s="1"/>
  <c r="KX103" i="4" s="1"/>
  <c r="KS103" i="4"/>
  <c r="KT103" i="4" s="1"/>
  <c r="KM103" i="4"/>
  <c r="KL103" i="4"/>
  <c r="KQ103" i="4" s="1"/>
  <c r="KR103" i="4" s="1"/>
  <c r="KV102" i="4"/>
  <c r="KW102" i="4" s="1"/>
  <c r="KX102" i="4" s="1"/>
  <c r="KS102" i="4"/>
  <c r="KM102" i="4"/>
  <c r="KL102" i="4"/>
  <c r="KQ102" i="4" s="1"/>
  <c r="KR102" i="4" s="1"/>
  <c r="KV101" i="4"/>
  <c r="KW101" i="4" s="1"/>
  <c r="KX101" i="4" s="1"/>
  <c r="KS101" i="4"/>
  <c r="KT101" i="4" s="1"/>
  <c r="KQ101" i="4"/>
  <c r="KR101" i="4" s="1"/>
  <c r="KL101" i="4"/>
  <c r="KO101" i="4" s="1"/>
  <c r="KP101" i="4" s="1"/>
  <c r="KW100" i="4"/>
  <c r="KX100" i="4" s="1"/>
  <c r="KV100" i="4"/>
  <c r="KS100" i="4"/>
  <c r="KT100" i="4" s="1"/>
  <c r="KL100" i="4"/>
  <c r="KQ100" i="4" s="1"/>
  <c r="KR100" i="4" s="1"/>
  <c r="KV99" i="4"/>
  <c r="KW99" i="4" s="1"/>
  <c r="KX99" i="4" s="1"/>
  <c r="KS99" i="4"/>
  <c r="KT99" i="4" s="1"/>
  <c r="KM99" i="4"/>
  <c r="KL99" i="4"/>
  <c r="KQ99" i="4" s="1"/>
  <c r="KR99" i="4" s="1"/>
  <c r="KV98" i="4"/>
  <c r="KW98" i="4" s="1"/>
  <c r="KX98" i="4" s="1"/>
  <c r="KS98" i="4"/>
  <c r="KO98" i="4"/>
  <c r="KP98" i="4" s="1"/>
  <c r="KL98" i="4"/>
  <c r="KV97" i="4"/>
  <c r="KW97" i="4" s="1"/>
  <c r="KX97" i="4" s="1"/>
  <c r="KS97" i="4"/>
  <c r="KT97" i="4" s="1"/>
  <c r="KL97" i="4"/>
  <c r="KV96" i="4"/>
  <c r="KW96" i="4" s="1"/>
  <c r="KX96" i="4" s="1"/>
  <c r="KS96" i="4"/>
  <c r="KT96" i="4" s="1"/>
  <c r="KL96" i="4"/>
  <c r="KQ96" i="4" s="1"/>
  <c r="KR96" i="4" s="1"/>
  <c r="KV95" i="4"/>
  <c r="KW95" i="4" s="1"/>
  <c r="KX95" i="4" s="1"/>
  <c r="KS95" i="4"/>
  <c r="KT95" i="4" s="1"/>
  <c r="KL95" i="4"/>
  <c r="KV94" i="4"/>
  <c r="KW94" i="4" s="1"/>
  <c r="KX94" i="4" s="1"/>
  <c r="KU94" i="4"/>
  <c r="KS94" i="4"/>
  <c r="KT94" i="4" s="1"/>
  <c r="KQ94" i="4"/>
  <c r="KR94" i="4" s="1"/>
  <c r="KM94" i="4"/>
  <c r="KL94" i="4"/>
  <c r="KO94" i="4" s="1"/>
  <c r="KP94" i="4" s="1"/>
  <c r="KV93" i="4"/>
  <c r="KW93" i="4" s="1"/>
  <c r="KX93" i="4" s="1"/>
  <c r="KS93" i="4"/>
  <c r="KT93" i="4" s="1"/>
  <c r="KQ93" i="4"/>
  <c r="KR93" i="4" s="1"/>
  <c r="KL93" i="4"/>
  <c r="KO93" i="4" s="1"/>
  <c r="KP93" i="4" s="1"/>
  <c r="KV92" i="4"/>
  <c r="KW92" i="4" s="1"/>
  <c r="KX92" i="4" s="1"/>
  <c r="KS92" i="4"/>
  <c r="KT92" i="4" s="1"/>
  <c r="KL92" i="4"/>
  <c r="KV91" i="4"/>
  <c r="KW91" i="4" s="1"/>
  <c r="KX91" i="4" s="1"/>
  <c r="KS91" i="4"/>
  <c r="KT91" i="4" s="1"/>
  <c r="KO91" i="4"/>
  <c r="KP91" i="4" s="1"/>
  <c r="KL91" i="4"/>
  <c r="KV90" i="4"/>
  <c r="KW90" i="4" s="1"/>
  <c r="KX90" i="4" s="1"/>
  <c r="KU90" i="4"/>
  <c r="KS90" i="4"/>
  <c r="KT90" i="4" s="1"/>
  <c r="KQ90" i="4"/>
  <c r="KR90" i="4" s="1"/>
  <c r="KM90" i="4"/>
  <c r="KL90" i="4"/>
  <c r="KO90" i="4" s="1"/>
  <c r="KP90" i="4" s="1"/>
  <c r="KV89" i="4"/>
  <c r="KW89" i="4" s="1"/>
  <c r="KX89" i="4" s="1"/>
  <c r="KS89" i="4"/>
  <c r="KT89" i="4" s="1"/>
  <c r="KL89" i="4"/>
  <c r="KM89" i="4" s="1"/>
  <c r="KV88" i="4"/>
  <c r="KW88" i="4" s="1"/>
  <c r="KX88" i="4" s="1"/>
  <c r="KS88" i="4"/>
  <c r="KT88" i="4" s="1"/>
  <c r="KM88" i="4"/>
  <c r="KL88" i="4"/>
  <c r="KO88" i="4" s="1"/>
  <c r="KP88" i="4" s="1"/>
  <c r="KV87" i="4"/>
  <c r="KW87" i="4" s="1"/>
  <c r="KX87" i="4" s="1"/>
  <c r="KS87" i="4"/>
  <c r="KT87" i="4" s="1"/>
  <c r="KQ87" i="4"/>
  <c r="KR87" i="4" s="1"/>
  <c r="KO87" i="4"/>
  <c r="KP87" i="4" s="1"/>
  <c r="KM87" i="4"/>
  <c r="KL87" i="4"/>
  <c r="KV86" i="4"/>
  <c r="KW86" i="4" s="1"/>
  <c r="KX86" i="4" s="1"/>
  <c r="KS86" i="4"/>
  <c r="KL86" i="4"/>
  <c r="KO86" i="4" s="1"/>
  <c r="KP86" i="4" s="1"/>
  <c r="KV85" i="4"/>
  <c r="KW85" i="4" s="1"/>
  <c r="KX85" i="4" s="1"/>
  <c r="KS85" i="4"/>
  <c r="KT85" i="4" s="1"/>
  <c r="KL85" i="4"/>
  <c r="KM85" i="4" s="1"/>
  <c r="KW84" i="4"/>
  <c r="KX84" i="4" s="1"/>
  <c r="KV84" i="4"/>
  <c r="KS84" i="4"/>
  <c r="KT84" i="4" s="1"/>
  <c r="KL84" i="4"/>
  <c r="KV83" i="4"/>
  <c r="KW83" i="4" s="1"/>
  <c r="KX83" i="4" s="1"/>
  <c r="KS83" i="4"/>
  <c r="KT83" i="4" s="1"/>
  <c r="KO83" i="4"/>
  <c r="KP83" i="4" s="1"/>
  <c r="KL83" i="4"/>
  <c r="KV82" i="4"/>
  <c r="KW82" i="4" s="1"/>
  <c r="KX82" i="4" s="1"/>
  <c r="KU82" i="4"/>
  <c r="KS82" i="4"/>
  <c r="KT82" i="4" s="1"/>
  <c r="KQ82" i="4"/>
  <c r="KR82" i="4" s="1"/>
  <c r="KO82" i="4"/>
  <c r="KP82" i="4" s="1"/>
  <c r="KM82" i="4"/>
  <c r="KL82" i="4"/>
  <c r="KV81" i="4"/>
  <c r="KW81" i="4" s="1"/>
  <c r="KX81" i="4" s="1"/>
  <c r="KS81" i="4"/>
  <c r="KT81" i="4" s="1"/>
  <c r="KL81" i="4"/>
  <c r="KM81" i="4" s="1"/>
  <c r="KV80" i="4"/>
  <c r="KW80" i="4" s="1"/>
  <c r="KX80" i="4" s="1"/>
  <c r="KS80" i="4"/>
  <c r="KT80" i="4" s="1"/>
  <c r="KM80" i="4"/>
  <c r="KL80" i="4"/>
  <c r="KO80" i="4" s="1"/>
  <c r="KP80" i="4" s="1"/>
  <c r="KV79" i="4"/>
  <c r="KW79" i="4" s="1"/>
  <c r="KX79" i="4" s="1"/>
  <c r="KS79" i="4"/>
  <c r="KT79" i="4" s="1"/>
  <c r="KO79" i="4"/>
  <c r="KP79" i="4" s="1"/>
  <c r="KL79" i="4"/>
  <c r="KV78" i="4"/>
  <c r="KW78" i="4" s="1"/>
  <c r="KX78" i="4" s="1"/>
  <c r="KU78" i="4"/>
  <c r="KS78" i="4"/>
  <c r="KT78" i="4" s="1"/>
  <c r="KL78" i="4"/>
  <c r="KV77" i="4"/>
  <c r="KW77" i="4" s="1"/>
  <c r="KX77" i="4" s="1"/>
  <c r="KS77" i="4"/>
  <c r="KT77" i="4" s="1"/>
  <c r="KL77" i="4"/>
  <c r="KM77" i="4" s="1"/>
  <c r="KV76" i="4"/>
  <c r="KW76" i="4" s="1"/>
  <c r="KX76" i="4" s="1"/>
  <c r="KS76" i="4"/>
  <c r="KT76" i="4" s="1"/>
  <c r="KM76" i="4"/>
  <c r="KL76" i="4"/>
  <c r="KO76" i="4" s="1"/>
  <c r="KP76" i="4" s="1"/>
  <c r="KV75" i="4"/>
  <c r="KW75" i="4" s="1"/>
  <c r="KX75" i="4" s="1"/>
  <c r="KS75" i="4"/>
  <c r="KT75" i="4" s="1"/>
  <c r="KO75" i="4"/>
  <c r="KP75" i="4" s="1"/>
  <c r="KL75" i="4"/>
  <c r="KV74" i="4"/>
  <c r="KW74" i="4" s="1"/>
  <c r="KX74" i="4" s="1"/>
  <c r="KU74" i="4"/>
  <c r="KS74" i="4"/>
  <c r="KT74" i="4" s="1"/>
  <c r="KQ74" i="4"/>
  <c r="KR74" i="4" s="1"/>
  <c r="KM74" i="4"/>
  <c r="KL74" i="4"/>
  <c r="KO74" i="4" s="1"/>
  <c r="KP74" i="4" s="1"/>
  <c r="KV73" i="4"/>
  <c r="KW73" i="4" s="1"/>
  <c r="KX73" i="4" s="1"/>
  <c r="KS73" i="4"/>
  <c r="KT73" i="4" s="1"/>
  <c r="KL73" i="4"/>
  <c r="KM73" i="4" s="1"/>
  <c r="KV72" i="4"/>
  <c r="KW72" i="4" s="1"/>
  <c r="KX72" i="4" s="1"/>
  <c r="KS72" i="4"/>
  <c r="KT72" i="4" s="1"/>
  <c r="KL72" i="4"/>
  <c r="KV71" i="4"/>
  <c r="KW71" i="4" s="1"/>
  <c r="KX71" i="4" s="1"/>
  <c r="KS71" i="4"/>
  <c r="KT71" i="4" s="1"/>
  <c r="KM71" i="4"/>
  <c r="KL71" i="4"/>
  <c r="KQ71" i="4" s="1"/>
  <c r="KR71" i="4" s="1"/>
  <c r="KV70" i="4"/>
  <c r="KW70" i="4" s="1"/>
  <c r="KX70" i="4" s="1"/>
  <c r="KS70" i="4"/>
  <c r="KT70" i="4" s="1"/>
  <c r="KQ70" i="4"/>
  <c r="KR70" i="4" s="1"/>
  <c r="KO70" i="4"/>
  <c r="KP70" i="4" s="1"/>
  <c r="KM70" i="4"/>
  <c r="KL70" i="4"/>
  <c r="KV69" i="4"/>
  <c r="KW69" i="4" s="1"/>
  <c r="KX69" i="4" s="1"/>
  <c r="KS69" i="4"/>
  <c r="KT69" i="4" s="1"/>
  <c r="KL69" i="4"/>
  <c r="KM69" i="4" s="1"/>
  <c r="KV68" i="4"/>
  <c r="KW68" i="4" s="1"/>
  <c r="KX68" i="4" s="1"/>
  <c r="KS68" i="4"/>
  <c r="KT68" i="4" s="1"/>
  <c r="KL68" i="4"/>
  <c r="KV67" i="4"/>
  <c r="KW67" i="4" s="1"/>
  <c r="KX67" i="4" s="1"/>
  <c r="KS67" i="4"/>
  <c r="KT67" i="4" s="1"/>
  <c r="KO67" i="4"/>
  <c r="KP67" i="4" s="1"/>
  <c r="KM67" i="4"/>
  <c r="KL67" i="4"/>
  <c r="KQ67" i="4" s="1"/>
  <c r="KR67" i="4" s="1"/>
  <c r="KV66" i="4"/>
  <c r="KW66" i="4" s="1"/>
  <c r="KX66" i="4" s="1"/>
  <c r="KS66" i="4"/>
  <c r="KT66" i="4" s="1"/>
  <c r="KQ66" i="4"/>
  <c r="KR66" i="4" s="1"/>
  <c r="KM66" i="4"/>
  <c r="KL66" i="4"/>
  <c r="KO66" i="4" s="1"/>
  <c r="KP66" i="4" s="1"/>
  <c r="KV65" i="4"/>
  <c r="KW65" i="4" s="1"/>
  <c r="KX65" i="4" s="1"/>
  <c r="KS65" i="4"/>
  <c r="KT65" i="4" s="1"/>
  <c r="KL65" i="4"/>
  <c r="KM65" i="4" s="1"/>
  <c r="KV64" i="4"/>
  <c r="KW64" i="4" s="1"/>
  <c r="KX64" i="4" s="1"/>
  <c r="KS64" i="4"/>
  <c r="KT64" i="4" s="1"/>
  <c r="KL64" i="4"/>
  <c r="KV63" i="4"/>
  <c r="KW63" i="4" s="1"/>
  <c r="KX63" i="4" s="1"/>
  <c r="KS63" i="4"/>
  <c r="KT63" i="4" s="1"/>
  <c r="KM63" i="4"/>
  <c r="KL63" i="4"/>
  <c r="KQ63" i="4" s="1"/>
  <c r="KR63" i="4" s="1"/>
  <c r="KV62" i="4"/>
  <c r="KW62" i="4" s="1"/>
  <c r="KX62" i="4" s="1"/>
  <c r="KS62" i="4"/>
  <c r="KT62" i="4" s="1"/>
  <c r="KQ62" i="4"/>
  <c r="KR62" i="4" s="1"/>
  <c r="KO62" i="4"/>
  <c r="KP62" i="4" s="1"/>
  <c r="KM62" i="4"/>
  <c r="KL62" i="4"/>
  <c r="KV61" i="4"/>
  <c r="KW61" i="4" s="1"/>
  <c r="KX61" i="4" s="1"/>
  <c r="KS61" i="4"/>
  <c r="KT61" i="4" s="1"/>
  <c r="KL61" i="4"/>
  <c r="KM61" i="4" s="1"/>
  <c r="KV60" i="4"/>
  <c r="KW60" i="4" s="1"/>
  <c r="KX60" i="4" s="1"/>
  <c r="KS60" i="4"/>
  <c r="KT60" i="4" s="1"/>
  <c r="KL60" i="4"/>
  <c r="KV59" i="4"/>
  <c r="KW59" i="4" s="1"/>
  <c r="KX59" i="4" s="1"/>
  <c r="KS59" i="4"/>
  <c r="KT59" i="4" s="1"/>
  <c r="KO59" i="4"/>
  <c r="KP59" i="4" s="1"/>
  <c r="KM59" i="4"/>
  <c r="KL59" i="4"/>
  <c r="KQ59" i="4" s="1"/>
  <c r="KR59" i="4" s="1"/>
  <c r="KV58" i="4"/>
  <c r="KW58" i="4" s="1"/>
  <c r="KX58" i="4" s="1"/>
  <c r="KS58" i="4"/>
  <c r="KT58" i="4" s="1"/>
  <c r="KQ58" i="4"/>
  <c r="KR58" i="4" s="1"/>
  <c r="KM58" i="4"/>
  <c r="KL58" i="4"/>
  <c r="KO58" i="4" s="1"/>
  <c r="KP58" i="4" s="1"/>
  <c r="KV57" i="4"/>
  <c r="KW57" i="4" s="1"/>
  <c r="KX57" i="4" s="1"/>
  <c r="KS57" i="4"/>
  <c r="KT57" i="4" s="1"/>
  <c r="KL57" i="4"/>
  <c r="KM57" i="4" s="1"/>
  <c r="KV56" i="4"/>
  <c r="KW56" i="4" s="1"/>
  <c r="KX56" i="4" s="1"/>
  <c r="KS56" i="4"/>
  <c r="KT56" i="4" s="1"/>
  <c r="KL56" i="4"/>
  <c r="KV55" i="4"/>
  <c r="KW55" i="4" s="1"/>
  <c r="KX55" i="4" s="1"/>
  <c r="KS55" i="4"/>
  <c r="KT55" i="4" s="1"/>
  <c r="KM55" i="4"/>
  <c r="KL55" i="4"/>
  <c r="KV54" i="4"/>
  <c r="KW54" i="4" s="1"/>
  <c r="KX54" i="4" s="1"/>
  <c r="KS54" i="4"/>
  <c r="KT54" i="4" s="1"/>
  <c r="KQ54" i="4"/>
  <c r="KR54" i="4" s="1"/>
  <c r="KO54" i="4"/>
  <c r="KP54" i="4" s="1"/>
  <c r="KM54" i="4"/>
  <c r="KL54" i="4"/>
  <c r="KV53" i="4"/>
  <c r="KW53" i="4" s="1"/>
  <c r="KX53" i="4" s="1"/>
  <c r="KS53" i="4"/>
  <c r="KT53" i="4" s="1"/>
  <c r="KL53" i="4"/>
  <c r="KM53" i="4" s="1"/>
  <c r="KV52" i="4"/>
  <c r="KW52" i="4" s="1"/>
  <c r="KX52" i="4" s="1"/>
  <c r="KS52" i="4"/>
  <c r="KL52" i="4"/>
  <c r="KO52" i="4" s="1"/>
  <c r="KP52" i="4" s="1"/>
  <c r="KV51" i="4"/>
  <c r="KW51" i="4" s="1"/>
  <c r="KX51" i="4" s="1"/>
  <c r="KU51" i="4"/>
  <c r="KS51" i="4"/>
  <c r="KT51" i="4" s="1"/>
  <c r="KL51" i="4"/>
  <c r="KM51" i="4" s="1"/>
  <c r="KV50" i="4"/>
  <c r="KW50" i="4" s="1"/>
  <c r="KX50" i="4" s="1"/>
  <c r="KS50" i="4"/>
  <c r="KT50" i="4" s="1"/>
  <c r="KL50" i="4"/>
  <c r="KO50" i="4" s="1"/>
  <c r="KP50" i="4" s="1"/>
  <c r="KV49" i="4"/>
  <c r="KW49" i="4" s="1"/>
  <c r="KX49" i="4" s="1"/>
  <c r="KS49" i="4"/>
  <c r="KT49" i="4" s="1"/>
  <c r="KM49" i="4"/>
  <c r="KL49" i="4"/>
  <c r="KQ49" i="4" s="1"/>
  <c r="KR49" i="4" s="1"/>
  <c r="KV48" i="4"/>
  <c r="KW48" i="4" s="1"/>
  <c r="KX48" i="4" s="1"/>
  <c r="KS48" i="4"/>
  <c r="KT48" i="4" s="1"/>
  <c r="KQ48" i="4"/>
  <c r="KR48" i="4" s="1"/>
  <c r="KM48" i="4"/>
  <c r="KL48" i="4"/>
  <c r="KO48" i="4" s="1"/>
  <c r="KP48" i="4" s="1"/>
  <c r="KV47" i="4"/>
  <c r="KW47" i="4" s="1"/>
  <c r="KX47" i="4" s="1"/>
  <c r="KS47" i="4"/>
  <c r="KQ47" i="4"/>
  <c r="KR47" i="4" s="1"/>
  <c r="KO47" i="4"/>
  <c r="KP47" i="4" s="1"/>
  <c r="KL47" i="4"/>
  <c r="KM47" i="4" s="1"/>
  <c r="KV46" i="4"/>
  <c r="KW46" i="4" s="1"/>
  <c r="KX46" i="4" s="1"/>
  <c r="KS46" i="4"/>
  <c r="KT46" i="4" s="1"/>
  <c r="KL46" i="4"/>
  <c r="KO46" i="4" s="1"/>
  <c r="KP46" i="4" s="1"/>
  <c r="KV45" i="4"/>
  <c r="KW45" i="4" s="1"/>
  <c r="KX45" i="4" s="1"/>
  <c r="KS45" i="4"/>
  <c r="KT45" i="4" s="1"/>
  <c r="KM45" i="4"/>
  <c r="KL45" i="4"/>
  <c r="KQ45" i="4" s="1"/>
  <c r="KR45" i="4" s="1"/>
  <c r="KV44" i="4"/>
  <c r="KW44" i="4" s="1"/>
  <c r="KX44" i="4" s="1"/>
  <c r="KS44" i="4"/>
  <c r="KT44" i="4" s="1"/>
  <c r="KL44" i="4"/>
  <c r="KO44" i="4" s="1"/>
  <c r="KP44" i="4" s="1"/>
  <c r="KV43" i="4"/>
  <c r="KW43" i="4" s="1"/>
  <c r="KX43" i="4" s="1"/>
  <c r="KS43" i="4"/>
  <c r="KL43" i="4"/>
  <c r="KM43" i="4" s="1"/>
  <c r="KV42" i="4"/>
  <c r="KW42" i="4" s="1"/>
  <c r="KX42" i="4" s="1"/>
  <c r="KS42" i="4"/>
  <c r="KT42" i="4" s="1"/>
  <c r="KL42" i="4"/>
  <c r="KO42" i="4" s="1"/>
  <c r="KP42" i="4" s="1"/>
  <c r="KW41" i="4"/>
  <c r="KX41" i="4" s="1"/>
  <c r="KV41" i="4"/>
  <c r="KS41" i="4"/>
  <c r="KT41" i="4" s="1"/>
  <c r="KL41" i="4"/>
  <c r="KQ41" i="4" s="1"/>
  <c r="KR41" i="4" s="1"/>
  <c r="KV40" i="4"/>
  <c r="KW40" i="4" s="1"/>
  <c r="KX40" i="4" s="1"/>
  <c r="KS40" i="4"/>
  <c r="KT40" i="4" s="1"/>
  <c r="KO40" i="4"/>
  <c r="KP40" i="4" s="1"/>
  <c r="KL40" i="4"/>
  <c r="KM40" i="4" s="1"/>
  <c r="KV39" i="4"/>
  <c r="KW39" i="4" s="1"/>
  <c r="KX39" i="4" s="1"/>
  <c r="KS39" i="4"/>
  <c r="KU39" i="4" s="1"/>
  <c r="KL39" i="4"/>
  <c r="KV38" i="4"/>
  <c r="KW38" i="4" s="1"/>
  <c r="KX38" i="4" s="1"/>
  <c r="KS38" i="4"/>
  <c r="KU38" i="4" s="1"/>
  <c r="KL38" i="4"/>
  <c r="KV37" i="4"/>
  <c r="KW37" i="4" s="1"/>
  <c r="KX37" i="4" s="1"/>
  <c r="KU37" i="4"/>
  <c r="KS37" i="4"/>
  <c r="KT37" i="4" s="1"/>
  <c r="KL37" i="4"/>
  <c r="KQ37" i="4" s="1"/>
  <c r="KR37" i="4" s="1"/>
  <c r="KV36" i="4"/>
  <c r="KW36" i="4" s="1"/>
  <c r="KX36" i="4" s="1"/>
  <c r="KS36" i="4"/>
  <c r="KL36" i="4"/>
  <c r="KQ36" i="4" s="1"/>
  <c r="KR36" i="4" s="1"/>
  <c r="KV35" i="4"/>
  <c r="KW35" i="4" s="1"/>
  <c r="KX35" i="4" s="1"/>
  <c r="KU35" i="4"/>
  <c r="KS35" i="4"/>
  <c r="KT35" i="4" s="1"/>
  <c r="KM35" i="4"/>
  <c r="KL35" i="4"/>
  <c r="KQ35" i="4" s="1"/>
  <c r="KR35" i="4" s="1"/>
  <c r="KV34" i="4"/>
  <c r="KW34" i="4" s="1"/>
  <c r="KX34" i="4" s="1"/>
  <c r="KS34" i="4"/>
  <c r="KT34" i="4" s="1"/>
  <c r="KL34" i="4"/>
  <c r="KV33" i="4"/>
  <c r="KW33" i="4" s="1"/>
  <c r="KX33" i="4" s="1"/>
  <c r="KU33" i="4"/>
  <c r="KS33" i="4"/>
  <c r="KT33" i="4" s="1"/>
  <c r="KL33" i="4"/>
  <c r="KQ33" i="4" s="1"/>
  <c r="KR33" i="4" s="1"/>
  <c r="KV32" i="4"/>
  <c r="KW32" i="4" s="1"/>
  <c r="KX32" i="4" s="1"/>
  <c r="KS32" i="4"/>
  <c r="KL32" i="4"/>
  <c r="KQ32" i="4" s="1"/>
  <c r="KR32" i="4" s="1"/>
  <c r="KV31" i="4"/>
  <c r="KW31" i="4" s="1"/>
  <c r="KX31" i="4" s="1"/>
  <c r="KU31" i="4"/>
  <c r="KS31" i="4"/>
  <c r="KT31" i="4" s="1"/>
  <c r="KM31" i="4"/>
  <c r="KL31" i="4"/>
  <c r="KQ31" i="4" s="1"/>
  <c r="KR31" i="4" s="1"/>
  <c r="KV30" i="4"/>
  <c r="KW30" i="4" s="1"/>
  <c r="KX30" i="4" s="1"/>
  <c r="KS30" i="4"/>
  <c r="KT30" i="4" s="1"/>
  <c r="KL30" i="4"/>
  <c r="KV29" i="4"/>
  <c r="KW29" i="4" s="1"/>
  <c r="KX29" i="4" s="1"/>
  <c r="KU29" i="4"/>
  <c r="KS29" i="4"/>
  <c r="KT29" i="4" s="1"/>
  <c r="KL29" i="4"/>
  <c r="KQ29" i="4" s="1"/>
  <c r="KR29" i="4" s="1"/>
  <c r="KV28" i="4"/>
  <c r="KW28" i="4" s="1"/>
  <c r="KX28" i="4" s="1"/>
  <c r="KS28" i="4"/>
  <c r="KL28" i="4"/>
  <c r="KQ28" i="4" s="1"/>
  <c r="KR28" i="4" s="1"/>
  <c r="KV27" i="4"/>
  <c r="KW27" i="4" s="1"/>
  <c r="KX27" i="4" s="1"/>
  <c r="KU27" i="4"/>
  <c r="KS27" i="4"/>
  <c r="KT27" i="4" s="1"/>
  <c r="KM27" i="4"/>
  <c r="KL27" i="4"/>
  <c r="KQ27" i="4" s="1"/>
  <c r="KR27" i="4" s="1"/>
  <c r="KV26" i="4"/>
  <c r="KW26" i="4" s="1"/>
  <c r="KX26" i="4" s="1"/>
  <c r="KS26" i="4"/>
  <c r="KT26" i="4" s="1"/>
  <c r="KL26" i="4"/>
  <c r="KV25" i="4"/>
  <c r="KW25" i="4" s="1"/>
  <c r="KX25" i="4" s="1"/>
  <c r="KU25" i="4"/>
  <c r="KS25" i="4"/>
  <c r="KT25" i="4" s="1"/>
  <c r="KL25" i="4"/>
  <c r="KQ25" i="4" s="1"/>
  <c r="KR25" i="4" s="1"/>
  <c r="KV24" i="4"/>
  <c r="KW24" i="4" s="1"/>
  <c r="KX24" i="4" s="1"/>
  <c r="KS24" i="4"/>
  <c r="KL24" i="4"/>
  <c r="KQ24" i="4" s="1"/>
  <c r="KR24" i="4" s="1"/>
  <c r="KV23" i="4"/>
  <c r="KW23" i="4" s="1"/>
  <c r="KX23" i="4" s="1"/>
  <c r="KU23" i="4"/>
  <c r="KS23" i="4"/>
  <c r="KT23" i="4" s="1"/>
  <c r="KM23" i="4"/>
  <c r="KL23" i="4"/>
  <c r="KQ23" i="4" s="1"/>
  <c r="KR23" i="4" s="1"/>
  <c r="KV22" i="4"/>
  <c r="KW22" i="4" s="1"/>
  <c r="KX22" i="4" s="1"/>
  <c r="KS22" i="4"/>
  <c r="KT22" i="4" s="1"/>
  <c r="KL22" i="4"/>
  <c r="KV21" i="4"/>
  <c r="KW21" i="4" s="1"/>
  <c r="KX21" i="4" s="1"/>
  <c r="KU21" i="4"/>
  <c r="KS21" i="4"/>
  <c r="KT21" i="4" s="1"/>
  <c r="KL21" i="4"/>
  <c r="KQ21" i="4" s="1"/>
  <c r="KR21" i="4" s="1"/>
  <c r="KV20" i="4"/>
  <c r="KW20" i="4" s="1"/>
  <c r="KX20" i="4" s="1"/>
  <c r="KS20" i="4"/>
  <c r="KL20" i="4"/>
  <c r="KQ20" i="4" s="1"/>
  <c r="KR20" i="4" s="1"/>
  <c r="KV19" i="4"/>
  <c r="KW19" i="4" s="1"/>
  <c r="KX19" i="4" s="1"/>
  <c r="KS19" i="4"/>
  <c r="KL19" i="4"/>
  <c r="KQ19" i="4" s="1"/>
  <c r="KR19" i="4" s="1"/>
  <c r="KV18" i="4"/>
  <c r="KW18" i="4" s="1"/>
  <c r="KX18" i="4" s="1"/>
  <c r="KS18" i="4"/>
  <c r="KL18" i="4"/>
  <c r="KQ18" i="4" s="1"/>
  <c r="KR18" i="4" s="1"/>
  <c r="KV17" i="4"/>
  <c r="KW17" i="4" s="1"/>
  <c r="KX17" i="4" s="1"/>
  <c r="KS17" i="4"/>
  <c r="KL17" i="4"/>
  <c r="KV16" i="4"/>
  <c r="KW16" i="4" s="1"/>
  <c r="KX16" i="4" s="1"/>
  <c r="KS16" i="4"/>
  <c r="KL16" i="4"/>
  <c r="KO16" i="4" s="1"/>
  <c r="KP16" i="4" s="1"/>
  <c r="KV15" i="4"/>
  <c r="KW15" i="4" s="1"/>
  <c r="KX15" i="4" s="1"/>
  <c r="KU15" i="4"/>
  <c r="KS15" i="4"/>
  <c r="KT15" i="4" s="1"/>
  <c r="KM15" i="4"/>
  <c r="KL15" i="4"/>
  <c r="KO15" i="4" s="1"/>
  <c r="KP15" i="4" s="1"/>
  <c r="KV14" i="4"/>
  <c r="KW14" i="4" s="1"/>
  <c r="KX14" i="4" s="1"/>
  <c r="KS14" i="4"/>
  <c r="KT14" i="4" s="1"/>
  <c r="KL14" i="4"/>
  <c r="KO14" i="4" s="1"/>
  <c r="KP14" i="4" s="1"/>
  <c r="KV13" i="4"/>
  <c r="KW13" i="4" s="1"/>
  <c r="KX13" i="4" s="1"/>
  <c r="KS13" i="4"/>
  <c r="KT13" i="4" s="1"/>
  <c r="KM13" i="4"/>
  <c r="KL13" i="4"/>
  <c r="KO13" i="4" s="1"/>
  <c r="KP13" i="4" s="1"/>
  <c r="KV12" i="4"/>
  <c r="KW12" i="4" s="1"/>
  <c r="KX12" i="4" s="1"/>
  <c r="KS12" i="4"/>
  <c r="KT12" i="4" s="1"/>
  <c r="KQ12" i="4"/>
  <c r="KR12" i="4" s="1"/>
  <c r="KL12" i="4"/>
  <c r="KO12" i="4" s="1"/>
  <c r="KP12" i="4" s="1"/>
  <c r="KV11" i="4"/>
  <c r="KW11" i="4" s="1"/>
  <c r="KX11" i="4" s="1"/>
  <c r="KU11" i="4"/>
  <c r="KS11" i="4"/>
  <c r="KT11" i="4" s="1"/>
  <c r="KL11" i="4"/>
  <c r="KO11" i="4" s="1"/>
  <c r="KP11" i="4" s="1"/>
  <c r="KV10" i="4"/>
  <c r="KW10" i="4" s="1"/>
  <c r="KX10" i="4" s="1"/>
  <c r="KU10" i="4"/>
  <c r="KS10" i="4"/>
  <c r="KT10" i="4" s="1"/>
  <c r="KL10" i="4"/>
  <c r="KO10" i="4" s="1"/>
  <c r="KP10" i="4" s="1"/>
  <c r="KV9" i="4"/>
  <c r="KW9" i="4" s="1"/>
  <c r="KX9" i="4" s="1"/>
  <c r="KU9" i="4"/>
  <c r="KS9" i="4"/>
  <c r="KT9" i="4" s="1"/>
  <c r="KM9" i="4"/>
  <c r="KL9" i="4"/>
  <c r="KV8" i="4"/>
  <c r="KW8" i="4" s="1"/>
  <c r="KX8" i="4" s="1"/>
  <c r="KS8" i="4"/>
  <c r="KQ8" i="4"/>
  <c r="KR8" i="4" s="1"/>
  <c r="KL8" i="4"/>
  <c r="KO8" i="4" s="1"/>
  <c r="KP8" i="4" s="1"/>
  <c r="KV7" i="4"/>
  <c r="KW7" i="4" s="1"/>
  <c r="KX7" i="4" s="1"/>
  <c r="KS7" i="4"/>
  <c r="KT7" i="4" s="1"/>
  <c r="KM7" i="4"/>
  <c r="KL7" i="4"/>
  <c r="KO7" i="4" s="1"/>
  <c r="KP7" i="4" s="1"/>
  <c r="KV6" i="4"/>
  <c r="KW6" i="4" s="1"/>
  <c r="KX6" i="4" s="1"/>
  <c r="KU6" i="4"/>
  <c r="KS6" i="4"/>
  <c r="KT6" i="4" s="1"/>
  <c r="KL6" i="4"/>
  <c r="KO6" i="4" s="1"/>
  <c r="KP6" i="4" s="1"/>
  <c r="KV5" i="4"/>
  <c r="KW5" i="4" s="1"/>
  <c r="KX5" i="4" s="1"/>
  <c r="KU5" i="4"/>
  <c r="KS5" i="4"/>
  <c r="KT5" i="4" s="1"/>
  <c r="KL5" i="4"/>
  <c r="KO5" i="4" s="1"/>
  <c r="KP5" i="4" s="1"/>
  <c r="KV4" i="4"/>
  <c r="KW4" i="4" s="1"/>
  <c r="KX4" i="4" s="1"/>
  <c r="KU4" i="4"/>
  <c r="KS4" i="4"/>
  <c r="KT4" i="4" s="1"/>
  <c r="KL4" i="4"/>
  <c r="KO4" i="4" s="1"/>
  <c r="KP4" i="4" s="1"/>
  <c r="KV3" i="4"/>
  <c r="KW3" i="4" s="1"/>
  <c r="KX3" i="4" s="1"/>
  <c r="KU3" i="4"/>
  <c r="KS3" i="4"/>
  <c r="KT3" i="4" s="1"/>
  <c r="KL3" i="4"/>
  <c r="KO3" i="4" s="1"/>
  <c r="KP3" i="4" s="1"/>
  <c r="KV2" i="4"/>
  <c r="KW2" i="4" s="1"/>
  <c r="KX2" i="4" s="1"/>
  <c r="KU2" i="4"/>
  <c r="KS2" i="4"/>
  <c r="KT2" i="4" s="1"/>
  <c r="KL2" i="4"/>
  <c r="KO2" i="4" s="1"/>
  <c r="KP2" i="4" s="1"/>
  <c r="KV249" i="5"/>
  <c r="KX249" i="5" s="1"/>
  <c r="KS249" i="5"/>
  <c r="KT249" i="5" s="1"/>
  <c r="KL249" i="5"/>
  <c r="KQ249" i="5" s="1"/>
  <c r="KR249" i="5" s="1"/>
  <c r="KV248" i="5"/>
  <c r="KX248" i="5" s="1"/>
  <c r="KS248" i="5"/>
  <c r="KT248" i="5" s="1"/>
  <c r="KO248" i="5"/>
  <c r="KP248" i="5" s="1"/>
  <c r="KM248" i="5"/>
  <c r="KL248" i="5"/>
  <c r="KQ248" i="5" s="1"/>
  <c r="KR248" i="5" s="1"/>
  <c r="KV247" i="5"/>
  <c r="KX247" i="5" s="1"/>
  <c r="KU247" i="5"/>
  <c r="KS247" i="5"/>
  <c r="KT247" i="5" s="1"/>
  <c r="KQ247" i="5"/>
  <c r="KR247" i="5" s="1"/>
  <c r="KO247" i="5"/>
  <c r="KP247" i="5" s="1"/>
  <c r="KM247" i="5"/>
  <c r="KL247" i="5"/>
  <c r="KV246" i="5"/>
  <c r="KS246" i="5"/>
  <c r="KT246" i="5" s="1"/>
  <c r="KQ246" i="5"/>
  <c r="KR246" i="5" s="1"/>
  <c r="KL246" i="5"/>
  <c r="KO246" i="5" s="1"/>
  <c r="KP246" i="5" s="1"/>
  <c r="KV245" i="5"/>
  <c r="KX245" i="5" s="1"/>
  <c r="KS245" i="5"/>
  <c r="KT245" i="5" s="1"/>
  <c r="KL245" i="5"/>
  <c r="KQ245" i="5" s="1"/>
  <c r="KR245" i="5" s="1"/>
  <c r="KV244" i="5"/>
  <c r="KX244" i="5" s="1"/>
  <c r="KS244" i="5"/>
  <c r="KT244" i="5" s="1"/>
  <c r="KM244" i="5"/>
  <c r="KL244" i="5"/>
  <c r="KQ244" i="5" s="1"/>
  <c r="KR244" i="5" s="1"/>
  <c r="KV243" i="5"/>
  <c r="KX243" i="5" s="1"/>
  <c r="KS243" i="5"/>
  <c r="KT243" i="5" s="1"/>
  <c r="KO243" i="5"/>
  <c r="KP243" i="5" s="1"/>
  <c r="KM243" i="5"/>
  <c r="KL243" i="5"/>
  <c r="KQ243" i="5" s="1"/>
  <c r="KR243" i="5" s="1"/>
  <c r="KV242" i="5"/>
  <c r="KU242" i="5"/>
  <c r="KS242" i="5"/>
  <c r="KT242" i="5" s="1"/>
  <c r="KQ242" i="5"/>
  <c r="KR242" i="5" s="1"/>
  <c r="KO242" i="5"/>
  <c r="KP242" i="5" s="1"/>
  <c r="KM242" i="5"/>
  <c r="KL242" i="5"/>
  <c r="KV241" i="5"/>
  <c r="KU241" i="5"/>
  <c r="KS241" i="5"/>
  <c r="KT241" i="5" s="1"/>
  <c r="KQ241" i="5"/>
  <c r="KR241" i="5" s="1"/>
  <c r="KO241" i="5"/>
  <c r="KP241" i="5" s="1"/>
  <c r="KL241" i="5"/>
  <c r="KM241" i="5" s="1"/>
  <c r="KV240" i="5"/>
  <c r="KX240" i="5" s="1"/>
  <c r="KS240" i="5"/>
  <c r="KT240" i="5" s="1"/>
  <c r="KL240" i="5"/>
  <c r="KQ240" i="5" s="1"/>
  <c r="KR240" i="5" s="1"/>
  <c r="KV239" i="5"/>
  <c r="KX239" i="5" s="1"/>
  <c r="KS239" i="5"/>
  <c r="KT239" i="5" s="1"/>
  <c r="KQ239" i="5"/>
  <c r="KR239" i="5" s="1"/>
  <c r="KM239" i="5"/>
  <c r="KL239" i="5"/>
  <c r="KO239" i="5" s="1"/>
  <c r="KP239" i="5" s="1"/>
  <c r="KV238" i="5"/>
  <c r="KX238" i="5" s="1"/>
  <c r="KU238" i="5"/>
  <c r="KS238" i="5"/>
  <c r="KT238" i="5" s="1"/>
  <c r="KL238" i="5"/>
  <c r="KM238" i="5" s="1"/>
  <c r="KV237" i="5"/>
  <c r="KX237" i="5" s="1"/>
  <c r="KS237" i="5"/>
  <c r="KT237" i="5" s="1"/>
  <c r="KL237" i="5"/>
  <c r="KM237" i="5" s="1"/>
  <c r="KV236" i="5"/>
  <c r="KX236" i="5" s="1"/>
  <c r="KS236" i="5"/>
  <c r="KT236" i="5" s="1"/>
  <c r="KL236" i="5"/>
  <c r="KM236" i="5" s="1"/>
  <c r="KV235" i="5"/>
  <c r="KX235" i="5" s="1"/>
  <c r="KS235" i="5"/>
  <c r="KT235" i="5" s="1"/>
  <c r="KQ235" i="5"/>
  <c r="KR235" i="5" s="1"/>
  <c r="KO235" i="5"/>
  <c r="KP235" i="5" s="1"/>
  <c r="KM235" i="5"/>
  <c r="KL235" i="5"/>
  <c r="KV234" i="5"/>
  <c r="KX234" i="5" s="1"/>
  <c r="KU234" i="5"/>
  <c r="KS234" i="5"/>
  <c r="KT234" i="5" s="1"/>
  <c r="KO234" i="5"/>
  <c r="KP234" i="5" s="1"/>
  <c r="KL234" i="5"/>
  <c r="KQ234" i="5" s="1"/>
  <c r="KR234" i="5" s="1"/>
  <c r="KV233" i="5"/>
  <c r="KS233" i="5"/>
  <c r="KT233" i="5" s="1"/>
  <c r="KL233" i="5"/>
  <c r="KQ233" i="5" s="1"/>
  <c r="KR233" i="5" s="1"/>
  <c r="KV232" i="5"/>
  <c r="KX232" i="5" s="1"/>
  <c r="KS232" i="5"/>
  <c r="KT232" i="5" s="1"/>
  <c r="KL232" i="5"/>
  <c r="KQ232" i="5" s="1"/>
  <c r="KR232" i="5" s="1"/>
  <c r="KV231" i="5"/>
  <c r="KX231" i="5" s="1"/>
  <c r="KS231" i="5"/>
  <c r="KT231" i="5" s="1"/>
  <c r="KQ231" i="5"/>
  <c r="KR231" i="5" s="1"/>
  <c r="KM231" i="5"/>
  <c r="KL231" i="5"/>
  <c r="KO231" i="5" s="1"/>
  <c r="KP231" i="5" s="1"/>
  <c r="KX230" i="5"/>
  <c r="KV230" i="5"/>
  <c r="KU230" i="5"/>
  <c r="KS230" i="5"/>
  <c r="KT230" i="5" s="1"/>
  <c r="KO230" i="5"/>
  <c r="KP230" i="5" s="1"/>
  <c r="KL230" i="5"/>
  <c r="KM230" i="5" s="1"/>
  <c r="KV229" i="5"/>
  <c r="KS229" i="5"/>
  <c r="KT229" i="5" s="1"/>
  <c r="KQ229" i="5"/>
  <c r="KR229" i="5" s="1"/>
  <c r="KO229" i="5"/>
  <c r="KP229" i="5" s="1"/>
  <c r="KM229" i="5"/>
  <c r="KL229" i="5"/>
  <c r="KX228" i="5"/>
  <c r="KV228" i="5"/>
  <c r="KU228" i="5"/>
  <c r="KS228" i="5"/>
  <c r="KT228" i="5" s="1"/>
  <c r="KQ228" i="5"/>
  <c r="KR228" i="5" s="1"/>
  <c r="KM228" i="5"/>
  <c r="KL228" i="5"/>
  <c r="KO228" i="5" s="1"/>
  <c r="KP228" i="5" s="1"/>
  <c r="KV227" i="5"/>
  <c r="KX227" i="5" s="1"/>
  <c r="KU227" i="5"/>
  <c r="KS227" i="5"/>
  <c r="KT227" i="5" s="1"/>
  <c r="KL227" i="5"/>
  <c r="KQ227" i="5" s="1"/>
  <c r="KR227" i="5" s="1"/>
  <c r="KV226" i="5"/>
  <c r="KS226" i="5"/>
  <c r="KT226" i="5" s="1"/>
  <c r="KQ226" i="5"/>
  <c r="KR226" i="5" s="1"/>
  <c r="KM226" i="5"/>
  <c r="KL226" i="5"/>
  <c r="KO226" i="5" s="1"/>
  <c r="KP226" i="5" s="1"/>
  <c r="KX225" i="5"/>
  <c r="KV225" i="5"/>
  <c r="KU225" i="5"/>
  <c r="KS225" i="5"/>
  <c r="KT225" i="5" s="1"/>
  <c r="KL225" i="5"/>
  <c r="KM225" i="5" s="1"/>
  <c r="KV224" i="5"/>
  <c r="KX224" i="5" s="1"/>
  <c r="KS224" i="5"/>
  <c r="KT224" i="5" s="1"/>
  <c r="KQ224" i="5"/>
  <c r="KR224" i="5" s="1"/>
  <c r="KM224" i="5"/>
  <c r="KL224" i="5"/>
  <c r="KO224" i="5" s="1"/>
  <c r="KP224" i="5" s="1"/>
  <c r="KV223" i="5"/>
  <c r="KX223" i="5" s="1"/>
  <c r="KS223" i="5"/>
  <c r="KT223" i="5" s="1"/>
  <c r="KQ223" i="5"/>
  <c r="KR223" i="5" s="1"/>
  <c r="KO223" i="5"/>
  <c r="KP223" i="5" s="1"/>
  <c r="KL223" i="5"/>
  <c r="KM223" i="5" s="1"/>
  <c r="KV222" i="5"/>
  <c r="KS222" i="5"/>
  <c r="KT222" i="5" s="1"/>
  <c r="KL222" i="5"/>
  <c r="KQ222" i="5" s="1"/>
  <c r="KR222" i="5" s="1"/>
  <c r="KV221" i="5"/>
  <c r="KS221" i="5"/>
  <c r="KU221" i="5" s="1"/>
  <c r="KL221" i="5"/>
  <c r="KO221" i="5" s="1"/>
  <c r="KP221" i="5" s="1"/>
  <c r="KV220" i="5"/>
  <c r="KX220" i="5" s="1"/>
  <c r="KS220" i="5"/>
  <c r="KT220" i="5" s="1"/>
  <c r="KL220" i="5"/>
  <c r="KO220" i="5" s="1"/>
  <c r="KP220" i="5" s="1"/>
  <c r="KV219" i="5"/>
  <c r="KX219" i="5" s="1"/>
  <c r="KS219" i="5"/>
  <c r="KT219" i="5" s="1"/>
  <c r="KM219" i="5"/>
  <c r="KL219" i="5"/>
  <c r="KQ219" i="5" s="1"/>
  <c r="KR219" i="5" s="1"/>
  <c r="KV218" i="5"/>
  <c r="KX218" i="5" s="1"/>
  <c r="KS218" i="5"/>
  <c r="KT218" i="5" s="1"/>
  <c r="KM218" i="5"/>
  <c r="KL218" i="5"/>
  <c r="KQ218" i="5" s="1"/>
  <c r="KR218" i="5" s="1"/>
  <c r="KV217" i="5"/>
  <c r="KX217" i="5" s="1"/>
  <c r="KS217" i="5"/>
  <c r="KT217" i="5" s="1"/>
  <c r="KQ217" i="5"/>
  <c r="KR217" i="5" s="1"/>
  <c r="KM217" i="5"/>
  <c r="KL217" i="5"/>
  <c r="KO217" i="5" s="1"/>
  <c r="KP217" i="5" s="1"/>
  <c r="KV216" i="5"/>
  <c r="KX216" i="5" s="1"/>
  <c r="KS216" i="5"/>
  <c r="KT216" i="5" s="1"/>
  <c r="KL216" i="5"/>
  <c r="KO216" i="5" s="1"/>
  <c r="KP216" i="5" s="1"/>
  <c r="KV215" i="5"/>
  <c r="KX215" i="5" s="1"/>
  <c r="KS215" i="5"/>
  <c r="KT215" i="5" s="1"/>
  <c r="KM215" i="5"/>
  <c r="KL215" i="5"/>
  <c r="KQ215" i="5" s="1"/>
  <c r="KR215" i="5" s="1"/>
  <c r="KV214" i="5"/>
  <c r="KX214" i="5" s="1"/>
  <c r="KS214" i="5"/>
  <c r="KT214" i="5" s="1"/>
  <c r="KL214" i="5"/>
  <c r="KQ214" i="5" s="1"/>
  <c r="KR214" i="5" s="1"/>
  <c r="KV213" i="5"/>
  <c r="KX213" i="5" s="1"/>
  <c r="KS213" i="5"/>
  <c r="KT213" i="5" s="1"/>
  <c r="KL213" i="5"/>
  <c r="KQ213" i="5" s="1"/>
  <c r="KR213" i="5" s="1"/>
  <c r="KV212" i="5"/>
  <c r="KX212" i="5" s="1"/>
  <c r="KU212" i="5"/>
  <c r="KS212" i="5"/>
  <c r="KT212" i="5" s="1"/>
  <c r="KL212" i="5"/>
  <c r="KO212" i="5" s="1"/>
  <c r="KP212" i="5" s="1"/>
  <c r="KV211" i="5"/>
  <c r="KX211" i="5" s="1"/>
  <c r="KS211" i="5"/>
  <c r="KT211" i="5" s="1"/>
  <c r="KL211" i="5"/>
  <c r="KQ211" i="5" s="1"/>
  <c r="KR211" i="5" s="1"/>
  <c r="KV210" i="5"/>
  <c r="KS210" i="5"/>
  <c r="KT210" i="5" s="1"/>
  <c r="KM210" i="5"/>
  <c r="KL210" i="5"/>
  <c r="KQ210" i="5" s="1"/>
  <c r="KR210" i="5" s="1"/>
  <c r="KV209" i="5"/>
  <c r="KS209" i="5"/>
  <c r="KT209" i="5" s="1"/>
  <c r="KQ209" i="5"/>
  <c r="KR209" i="5" s="1"/>
  <c r="KO209" i="5"/>
  <c r="KP209" i="5" s="1"/>
  <c r="KM209" i="5"/>
  <c r="KL209" i="5"/>
  <c r="KV208" i="5"/>
  <c r="KX208" i="5" s="1"/>
  <c r="KS208" i="5"/>
  <c r="KT208" i="5" s="1"/>
  <c r="KL208" i="5"/>
  <c r="KO208" i="5" s="1"/>
  <c r="KP208" i="5" s="1"/>
  <c r="KV207" i="5"/>
  <c r="KX207" i="5" s="1"/>
  <c r="KS207" i="5"/>
  <c r="KT207" i="5" s="1"/>
  <c r="KM207" i="5"/>
  <c r="KL207" i="5"/>
  <c r="KQ207" i="5" s="1"/>
  <c r="KR207" i="5" s="1"/>
  <c r="KV206" i="5"/>
  <c r="KS206" i="5"/>
  <c r="KT206" i="5" s="1"/>
  <c r="KL206" i="5"/>
  <c r="KQ206" i="5" s="1"/>
  <c r="KR206" i="5" s="1"/>
  <c r="KV205" i="5"/>
  <c r="KS205" i="5"/>
  <c r="KT205" i="5" s="1"/>
  <c r="KO205" i="5"/>
  <c r="KP205" i="5" s="1"/>
  <c r="KL205" i="5"/>
  <c r="KM205" i="5" s="1"/>
  <c r="KV204" i="5"/>
  <c r="KX204" i="5" s="1"/>
  <c r="KU204" i="5"/>
  <c r="KS204" i="5"/>
  <c r="KT204" i="5" s="1"/>
  <c r="KL204" i="5"/>
  <c r="KO204" i="5" s="1"/>
  <c r="KP204" i="5" s="1"/>
  <c r="KV203" i="5"/>
  <c r="KX203" i="5" s="1"/>
  <c r="KS203" i="5"/>
  <c r="KT203" i="5" s="1"/>
  <c r="KL203" i="5"/>
  <c r="KQ203" i="5" s="1"/>
  <c r="KR203" i="5" s="1"/>
  <c r="KV202" i="5"/>
  <c r="KX202" i="5" s="1"/>
  <c r="KS202" i="5"/>
  <c r="KT202" i="5" s="1"/>
  <c r="KM202" i="5"/>
  <c r="KL202" i="5"/>
  <c r="KQ202" i="5" s="1"/>
  <c r="KR202" i="5" s="1"/>
  <c r="KV201" i="5"/>
  <c r="KX201" i="5" s="1"/>
  <c r="KS201" i="5"/>
  <c r="KT201" i="5" s="1"/>
  <c r="KQ201" i="5"/>
  <c r="KR201" i="5" s="1"/>
  <c r="KM201" i="5"/>
  <c r="KL201" i="5"/>
  <c r="KO201" i="5" s="1"/>
  <c r="KP201" i="5" s="1"/>
  <c r="KV200" i="5"/>
  <c r="KX200" i="5" s="1"/>
  <c r="KS200" i="5"/>
  <c r="KT200" i="5" s="1"/>
  <c r="KL200" i="5"/>
  <c r="KO200" i="5" s="1"/>
  <c r="KP200" i="5" s="1"/>
  <c r="KV199" i="5"/>
  <c r="KX199" i="5" s="1"/>
  <c r="KS199" i="5"/>
  <c r="KT199" i="5" s="1"/>
  <c r="KM199" i="5"/>
  <c r="KL199" i="5"/>
  <c r="KQ199" i="5" s="1"/>
  <c r="KR199" i="5" s="1"/>
  <c r="KX198" i="5"/>
  <c r="KV198" i="5"/>
  <c r="KS198" i="5"/>
  <c r="KT198" i="5" s="1"/>
  <c r="KL198" i="5"/>
  <c r="KQ198" i="5" s="1"/>
  <c r="KR198" i="5" s="1"/>
  <c r="KV197" i="5"/>
  <c r="KX197" i="5" s="1"/>
  <c r="KS197" i="5"/>
  <c r="KT197" i="5" s="1"/>
  <c r="KL197" i="5"/>
  <c r="KQ197" i="5" s="1"/>
  <c r="KR197" i="5" s="1"/>
  <c r="KV196" i="5"/>
  <c r="KX196" i="5" s="1"/>
  <c r="KU196" i="5"/>
  <c r="KS196" i="5"/>
  <c r="KT196" i="5" s="1"/>
  <c r="KL196" i="5"/>
  <c r="KO196" i="5" s="1"/>
  <c r="KP196" i="5" s="1"/>
  <c r="KV195" i="5"/>
  <c r="KX195" i="5" s="1"/>
  <c r="KS195" i="5"/>
  <c r="KT195" i="5" s="1"/>
  <c r="KL195" i="5"/>
  <c r="KQ195" i="5" s="1"/>
  <c r="KR195" i="5" s="1"/>
  <c r="KV194" i="5"/>
  <c r="KS194" i="5"/>
  <c r="KT194" i="5" s="1"/>
  <c r="KL194" i="5"/>
  <c r="KQ194" i="5" s="1"/>
  <c r="KR194" i="5" s="1"/>
  <c r="KV193" i="5"/>
  <c r="KS193" i="5"/>
  <c r="KL193" i="5"/>
  <c r="KO193" i="5" s="1"/>
  <c r="KP193" i="5" s="1"/>
  <c r="KV192" i="5"/>
  <c r="KX192" i="5" s="1"/>
  <c r="KS192" i="5"/>
  <c r="KL192" i="5"/>
  <c r="KQ192" i="5" s="1"/>
  <c r="KR192" i="5" s="1"/>
  <c r="KV191" i="5"/>
  <c r="KX191" i="5" s="1"/>
  <c r="KS191" i="5"/>
  <c r="KT191" i="5" s="1"/>
  <c r="KM191" i="5"/>
  <c r="KL191" i="5"/>
  <c r="KQ191" i="5" s="1"/>
  <c r="KR191" i="5" s="1"/>
  <c r="KV190" i="5"/>
  <c r="KU190" i="5"/>
  <c r="KS190" i="5"/>
  <c r="KT190" i="5" s="1"/>
  <c r="KL190" i="5"/>
  <c r="KV189" i="5"/>
  <c r="KS189" i="5"/>
  <c r="KT189" i="5" s="1"/>
  <c r="KL189" i="5"/>
  <c r="KV188" i="5"/>
  <c r="KS188" i="5"/>
  <c r="KL188" i="5"/>
  <c r="KQ188" i="5" s="1"/>
  <c r="KR188" i="5" s="1"/>
  <c r="KV187" i="5"/>
  <c r="KS187" i="5"/>
  <c r="KT187" i="5" s="1"/>
  <c r="KM187" i="5"/>
  <c r="KL187" i="5"/>
  <c r="KQ187" i="5" s="1"/>
  <c r="KR187" i="5" s="1"/>
  <c r="KV186" i="5"/>
  <c r="KU186" i="5"/>
  <c r="KS186" i="5"/>
  <c r="KT186" i="5" s="1"/>
  <c r="KO186" i="5"/>
  <c r="KP186" i="5" s="1"/>
  <c r="KL186" i="5"/>
  <c r="KV185" i="5"/>
  <c r="KS185" i="5"/>
  <c r="KT185" i="5" s="1"/>
  <c r="KO185" i="5"/>
  <c r="KP185" i="5" s="1"/>
  <c r="KL185" i="5"/>
  <c r="KV184" i="5"/>
  <c r="KS184" i="5"/>
  <c r="KL184" i="5"/>
  <c r="KQ184" i="5" s="1"/>
  <c r="KR184" i="5" s="1"/>
  <c r="KV183" i="5"/>
  <c r="KS183" i="5"/>
  <c r="KT183" i="5" s="1"/>
  <c r="KM183" i="5"/>
  <c r="KL183" i="5"/>
  <c r="KQ183" i="5" s="1"/>
  <c r="KR183" i="5" s="1"/>
  <c r="KV182" i="5"/>
  <c r="KU182" i="5"/>
  <c r="KS182" i="5"/>
  <c r="KT182" i="5" s="1"/>
  <c r="KL182" i="5"/>
  <c r="KV181" i="5"/>
  <c r="KS181" i="5"/>
  <c r="KT181" i="5" s="1"/>
  <c r="KL181" i="5"/>
  <c r="KV180" i="5"/>
  <c r="KS180" i="5"/>
  <c r="KL180" i="5"/>
  <c r="KQ180" i="5" s="1"/>
  <c r="KR180" i="5" s="1"/>
  <c r="KV179" i="5"/>
  <c r="KS179" i="5"/>
  <c r="KT179" i="5" s="1"/>
  <c r="KM179" i="5"/>
  <c r="KL179" i="5"/>
  <c r="KQ179" i="5" s="1"/>
  <c r="KR179" i="5" s="1"/>
  <c r="KV178" i="5"/>
  <c r="KU178" i="5"/>
  <c r="KS178" i="5"/>
  <c r="KT178" i="5" s="1"/>
  <c r="KO178" i="5"/>
  <c r="KP178" i="5" s="1"/>
  <c r="KL178" i="5"/>
  <c r="KV177" i="5"/>
  <c r="KS177" i="5"/>
  <c r="KT177" i="5" s="1"/>
  <c r="KO177" i="5"/>
  <c r="KP177" i="5" s="1"/>
  <c r="KL177" i="5"/>
  <c r="KV176" i="5"/>
  <c r="KS176" i="5"/>
  <c r="KL176" i="5"/>
  <c r="KQ176" i="5" s="1"/>
  <c r="KR176" i="5" s="1"/>
  <c r="KV175" i="5"/>
  <c r="KS175" i="5"/>
  <c r="KT175" i="5" s="1"/>
  <c r="KM175" i="5"/>
  <c r="KL175" i="5"/>
  <c r="KQ175" i="5" s="1"/>
  <c r="KR175" i="5" s="1"/>
  <c r="KV174" i="5"/>
  <c r="KU174" i="5"/>
  <c r="KS174" i="5"/>
  <c r="KT174" i="5" s="1"/>
  <c r="KL174" i="5"/>
  <c r="KV173" i="5"/>
  <c r="KS173" i="5"/>
  <c r="KT173" i="5" s="1"/>
  <c r="KL173" i="5"/>
  <c r="KV172" i="5"/>
  <c r="KS172" i="5"/>
  <c r="KL172" i="5"/>
  <c r="KQ172" i="5" s="1"/>
  <c r="KR172" i="5" s="1"/>
  <c r="KV171" i="5"/>
  <c r="KS171" i="5"/>
  <c r="KT171" i="5" s="1"/>
  <c r="KM171" i="5"/>
  <c r="KL171" i="5"/>
  <c r="KQ171" i="5" s="1"/>
  <c r="KR171" i="5" s="1"/>
  <c r="KV170" i="5"/>
  <c r="KU170" i="5"/>
  <c r="KS170" i="5"/>
  <c r="KT170" i="5" s="1"/>
  <c r="KO170" i="5"/>
  <c r="KP170" i="5" s="1"/>
  <c r="KL170" i="5"/>
  <c r="KV169" i="5"/>
  <c r="KS169" i="5"/>
  <c r="KT169" i="5" s="1"/>
  <c r="KO169" i="5"/>
  <c r="KP169" i="5" s="1"/>
  <c r="KL169" i="5"/>
  <c r="KV168" i="5"/>
  <c r="KS168" i="5"/>
  <c r="KL168" i="5"/>
  <c r="KQ168" i="5" s="1"/>
  <c r="KR168" i="5" s="1"/>
  <c r="KV167" i="5"/>
  <c r="KS167" i="5"/>
  <c r="KT167" i="5" s="1"/>
  <c r="KM167" i="5"/>
  <c r="KL167" i="5"/>
  <c r="KQ167" i="5" s="1"/>
  <c r="KR167" i="5" s="1"/>
  <c r="KV166" i="5"/>
  <c r="KU166" i="5"/>
  <c r="KS166" i="5"/>
  <c r="KT166" i="5" s="1"/>
  <c r="KL166" i="5"/>
  <c r="KV165" i="5"/>
  <c r="KS165" i="5"/>
  <c r="KT165" i="5" s="1"/>
  <c r="KL165" i="5"/>
  <c r="KV164" i="5"/>
  <c r="KS164" i="5"/>
  <c r="KL164" i="5"/>
  <c r="KQ164" i="5" s="1"/>
  <c r="KR164" i="5" s="1"/>
  <c r="KV163" i="5"/>
  <c r="KS163" i="5"/>
  <c r="KT163" i="5" s="1"/>
  <c r="KM163" i="5"/>
  <c r="KL163" i="5"/>
  <c r="KQ163" i="5" s="1"/>
  <c r="KR163" i="5" s="1"/>
  <c r="KV162" i="5"/>
  <c r="KU162" i="5"/>
  <c r="KS162" i="5"/>
  <c r="KT162" i="5" s="1"/>
  <c r="KL162" i="5"/>
  <c r="KQ162" i="5" s="1"/>
  <c r="KR162" i="5" s="1"/>
  <c r="KV161" i="5"/>
  <c r="KS161" i="5"/>
  <c r="KT161" i="5" s="1"/>
  <c r="KQ161" i="5"/>
  <c r="KR161" i="5" s="1"/>
  <c r="KO161" i="5"/>
  <c r="KP161" i="5" s="1"/>
  <c r="KL161" i="5"/>
  <c r="KM161" i="5" s="1"/>
  <c r="KV160" i="5"/>
  <c r="KS160" i="5"/>
  <c r="KL160" i="5"/>
  <c r="KQ160" i="5" s="1"/>
  <c r="KR160" i="5" s="1"/>
  <c r="KV159" i="5"/>
  <c r="KS159" i="5"/>
  <c r="KT159" i="5" s="1"/>
  <c r="KM159" i="5"/>
  <c r="KL159" i="5"/>
  <c r="KQ159" i="5" s="1"/>
  <c r="KR159" i="5" s="1"/>
  <c r="KV158" i="5"/>
  <c r="KU158" i="5"/>
  <c r="KS158" i="5"/>
  <c r="KT158" i="5" s="1"/>
  <c r="KO158" i="5"/>
  <c r="KP158" i="5" s="1"/>
  <c r="KL158" i="5"/>
  <c r="KV157" i="5"/>
  <c r="KS157" i="5"/>
  <c r="KT157" i="5" s="1"/>
  <c r="KL157" i="5"/>
  <c r="KQ157" i="5" s="1"/>
  <c r="KR157" i="5" s="1"/>
  <c r="KV156" i="5"/>
  <c r="KU156" i="5"/>
  <c r="KS156" i="5"/>
  <c r="KT156" i="5" s="1"/>
  <c r="KL156" i="5"/>
  <c r="KQ156" i="5" s="1"/>
  <c r="KR156" i="5" s="1"/>
  <c r="KV155" i="5"/>
  <c r="KS155" i="5"/>
  <c r="KT155" i="5" s="1"/>
  <c r="KM155" i="5"/>
  <c r="KL155" i="5"/>
  <c r="KQ155" i="5" s="1"/>
  <c r="KR155" i="5" s="1"/>
  <c r="KV154" i="5"/>
  <c r="KU154" i="5"/>
  <c r="KS154" i="5"/>
  <c r="KT154" i="5" s="1"/>
  <c r="KM154" i="5"/>
  <c r="KL154" i="5"/>
  <c r="KQ154" i="5" s="1"/>
  <c r="KR154" i="5" s="1"/>
  <c r="KV153" i="5"/>
  <c r="KS153" i="5"/>
  <c r="KT153" i="5" s="1"/>
  <c r="KL153" i="5"/>
  <c r="KM153" i="5" s="1"/>
  <c r="KV152" i="5"/>
  <c r="KS152" i="5"/>
  <c r="KL152" i="5"/>
  <c r="KQ152" i="5" s="1"/>
  <c r="KR152" i="5" s="1"/>
  <c r="KV151" i="5"/>
  <c r="KS151" i="5"/>
  <c r="KT151" i="5" s="1"/>
  <c r="KL151" i="5"/>
  <c r="KQ151" i="5" s="1"/>
  <c r="KR151" i="5" s="1"/>
  <c r="KV150" i="5"/>
  <c r="KS150" i="5"/>
  <c r="KT150" i="5" s="1"/>
  <c r="KL150" i="5"/>
  <c r="KV149" i="5"/>
  <c r="KS149" i="5"/>
  <c r="KT149" i="5" s="1"/>
  <c r="KM149" i="5"/>
  <c r="KL149" i="5"/>
  <c r="KQ149" i="5" s="1"/>
  <c r="KR149" i="5" s="1"/>
  <c r="KV148" i="5"/>
  <c r="KS148" i="5"/>
  <c r="KT148" i="5" s="1"/>
  <c r="KL148" i="5"/>
  <c r="KQ148" i="5" s="1"/>
  <c r="KR148" i="5" s="1"/>
  <c r="KV147" i="5"/>
  <c r="KS147" i="5"/>
  <c r="KT147" i="5" s="1"/>
  <c r="KM147" i="5"/>
  <c r="KL147" i="5"/>
  <c r="KQ147" i="5" s="1"/>
  <c r="KR147" i="5" s="1"/>
  <c r="KV146" i="5"/>
  <c r="KU146" i="5"/>
  <c r="KS146" i="5"/>
  <c r="KT146" i="5" s="1"/>
  <c r="KO146" i="5"/>
  <c r="KP146" i="5" s="1"/>
  <c r="KL146" i="5"/>
  <c r="KQ146" i="5" s="1"/>
  <c r="KR146" i="5" s="1"/>
  <c r="KV145" i="5"/>
  <c r="KS145" i="5"/>
  <c r="KT145" i="5" s="1"/>
  <c r="KO145" i="5"/>
  <c r="KP145" i="5" s="1"/>
  <c r="KL145" i="5"/>
  <c r="KM145" i="5" s="1"/>
  <c r="KV144" i="5"/>
  <c r="KS144" i="5"/>
  <c r="KL144" i="5"/>
  <c r="KV143" i="5"/>
  <c r="KS143" i="5"/>
  <c r="KL143" i="5"/>
  <c r="KM143" i="5" s="1"/>
  <c r="KV142" i="5"/>
  <c r="KS142" i="5"/>
  <c r="KQ142" i="5"/>
  <c r="KR142" i="5" s="1"/>
  <c r="KL142" i="5"/>
  <c r="KM142" i="5" s="1"/>
  <c r="KV141" i="5"/>
  <c r="KS141" i="5"/>
  <c r="KO141" i="5"/>
  <c r="KP141" i="5" s="1"/>
  <c r="KL141" i="5"/>
  <c r="KQ141" i="5" s="1"/>
  <c r="KR141" i="5" s="1"/>
  <c r="KV140" i="5"/>
  <c r="KS140" i="5"/>
  <c r="KT140" i="5" s="1"/>
  <c r="KQ140" i="5"/>
  <c r="KR140" i="5" s="1"/>
  <c r="KO140" i="5"/>
  <c r="KP140" i="5" s="1"/>
  <c r="KM140" i="5"/>
  <c r="KL140" i="5"/>
  <c r="KV139" i="5"/>
  <c r="KU139" i="5"/>
  <c r="KS139" i="5"/>
  <c r="KT139" i="5" s="1"/>
  <c r="KQ139" i="5"/>
  <c r="KR139" i="5" s="1"/>
  <c r="KO139" i="5"/>
  <c r="KP139" i="5" s="1"/>
  <c r="KM139" i="5"/>
  <c r="KL139" i="5"/>
  <c r="KV138" i="5"/>
  <c r="KU138" i="5"/>
  <c r="KS138" i="5"/>
  <c r="KT138" i="5" s="1"/>
  <c r="KQ138" i="5"/>
  <c r="KR138" i="5" s="1"/>
  <c r="KM138" i="5"/>
  <c r="KL138" i="5"/>
  <c r="KO138" i="5" s="1"/>
  <c r="KP138" i="5" s="1"/>
  <c r="KV137" i="5"/>
  <c r="KU137" i="5"/>
  <c r="KS137" i="5"/>
  <c r="KT137" i="5" s="1"/>
  <c r="KL137" i="5"/>
  <c r="KM137" i="5" s="1"/>
  <c r="KV136" i="5"/>
  <c r="KS136" i="5"/>
  <c r="KT136" i="5" s="1"/>
  <c r="KQ136" i="5"/>
  <c r="KR136" i="5" s="1"/>
  <c r="KO136" i="5"/>
  <c r="KP136" i="5" s="1"/>
  <c r="KM136" i="5"/>
  <c r="KL136" i="5"/>
  <c r="KV135" i="5"/>
  <c r="KU135" i="5"/>
  <c r="KS135" i="5"/>
  <c r="KT135" i="5" s="1"/>
  <c r="KQ135" i="5"/>
  <c r="KR135" i="5" s="1"/>
  <c r="KO135" i="5"/>
  <c r="KP135" i="5" s="1"/>
  <c r="KM135" i="5"/>
  <c r="KL135" i="5"/>
  <c r="KV134" i="5"/>
  <c r="KS134" i="5"/>
  <c r="KT134" i="5" s="1"/>
  <c r="KQ134" i="5"/>
  <c r="KR134" i="5" s="1"/>
  <c r="KO134" i="5"/>
  <c r="KP134" i="5" s="1"/>
  <c r="KM134" i="5"/>
  <c r="KL134" i="5"/>
  <c r="KV133" i="5"/>
  <c r="KU133" i="5"/>
  <c r="KS133" i="5"/>
  <c r="KT133" i="5" s="1"/>
  <c r="KO133" i="5"/>
  <c r="KP133" i="5" s="1"/>
  <c r="KL133" i="5"/>
  <c r="KQ133" i="5" s="1"/>
  <c r="KR133" i="5" s="1"/>
  <c r="KV132" i="5"/>
  <c r="KS132" i="5"/>
  <c r="KT132" i="5" s="1"/>
  <c r="KQ132" i="5"/>
  <c r="KR132" i="5" s="1"/>
  <c r="KM132" i="5"/>
  <c r="KL132" i="5"/>
  <c r="KO132" i="5" s="1"/>
  <c r="KP132" i="5" s="1"/>
  <c r="KV131" i="5"/>
  <c r="KU131" i="5"/>
  <c r="KS131" i="5"/>
  <c r="KT131" i="5" s="1"/>
  <c r="KQ131" i="5"/>
  <c r="KR131" i="5" s="1"/>
  <c r="KM131" i="5"/>
  <c r="KL131" i="5"/>
  <c r="KO131" i="5" s="1"/>
  <c r="KP131" i="5" s="1"/>
  <c r="KV130" i="5"/>
  <c r="KU130" i="5"/>
  <c r="KS130" i="5"/>
  <c r="KT130" i="5" s="1"/>
  <c r="KQ130" i="5"/>
  <c r="KR130" i="5" s="1"/>
  <c r="KM130" i="5"/>
  <c r="KL130" i="5"/>
  <c r="KO130" i="5" s="1"/>
  <c r="KP130" i="5" s="1"/>
  <c r="KV129" i="5"/>
  <c r="KU129" i="5"/>
  <c r="KS129" i="5"/>
  <c r="KT129" i="5" s="1"/>
  <c r="KL129" i="5"/>
  <c r="KM129" i="5" s="1"/>
  <c r="KV128" i="5"/>
  <c r="KS128" i="5"/>
  <c r="KT128" i="5" s="1"/>
  <c r="KQ128" i="5"/>
  <c r="KR128" i="5" s="1"/>
  <c r="KO128" i="5"/>
  <c r="KP128" i="5" s="1"/>
  <c r="KM128" i="5"/>
  <c r="KL128" i="5"/>
  <c r="KV127" i="5"/>
  <c r="KU127" i="5"/>
  <c r="KS127" i="5"/>
  <c r="KT127" i="5" s="1"/>
  <c r="KQ127" i="5"/>
  <c r="KR127" i="5" s="1"/>
  <c r="KO127" i="5"/>
  <c r="KP127" i="5" s="1"/>
  <c r="KM127" i="5"/>
  <c r="KL127" i="5"/>
  <c r="KV126" i="5"/>
  <c r="KU126" i="5"/>
  <c r="KS126" i="5"/>
  <c r="KT126" i="5" s="1"/>
  <c r="KQ126" i="5"/>
  <c r="KR126" i="5" s="1"/>
  <c r="KO126" i="5"/>
  <c r="KP126" i="5" s="1"/>
  <c r="KM126" i="5"/>
  <c r="KL126" i="5"/>
  <c r="KV125" i="5"/>
  <c r="KU125" i="5"/>
  <c r="KS125" i="5"/>
  <c r="KT125" i="5" s="1"/>
  <c r="KO125" i="5"/>
  <c r="KP125" i="5" s="1"/>
  <c r="KL125" i="5"/>
  <c r="KQ125" i="5" s="1"/>
  <c r="KR125" i="5" s="1"/>
  <c r="KV124" i="5"/>
  <c r="KS124" i="5"/>
  <c r="KT124" i="5" s="1"/>
  <c r="KQ124" i="5"/>
  <c r="KR124" i="5" s="1"/>
  <c r="KM124" i="5"/>
  <c r="KL124" i="5"/>
  <c r="KO124" i="5" s="1"/>
  <c r="KP124" i="5" s="1"/>
  <c r="KV123" i="5"/>
  <c r="KU123" i="5"/>
  <c r="KS123" i="5"/>
  <c r="KT123" i="5" s="1"/>
  <c r="KQ123" i="5"/>
  <c r="KR123" i="5" s="1"/>
  <c r="KM123" i="5"/>
  <c r="KL123" i="5"/>
  <c r="KO123" i="5" s="1"/>
  <c r="KP123" i="5" s="1"/>
  <c r="KV122" i="5"/>
  <c r="KU122" i="5"/>
  <c r="KS122" i="5"/>
  <c r="KT122" i="5" s="1"/>
  <c r="KQ122" i="5"/>
  <c r="KR122" i="5" s="1"/>
  <c r="KM122" i="5"/>
  <c r="KL122" i="5"/>
  <c r="KO122" i="5" s="1"/>
  <c r="KP122" i="5" s="1"/>
  <c r="KV121" i="5"/>
  <c r="KU121" i="5"/>
  <c r="KS121" i="5"/>
  <c r="KT121" i="5" s="1"/>
  <c r="KL121" i="5"/>
  <c r="KM121" i="5" s="1"/>
  <c r="KV120" i="5"/>
  <c r="KS120" i="5"/>
  <c r="KT120" i="5" s="1"/>
  <c r="KL120" i="5"/>
  <c r="KM120" i="5" s="1"/>
  <c r="KV119" i="5"/>
  <c r="KS119" i="5"/>
  <c r="KT119" i="5" s="1"/>
  <c r="KL119" i="5"/>
  <c r="KM119" i="5" s="1"/>
  <c r="KV118" i="5"/>
  <c r="KS118" i="5"/>
  <c r="KT118" i="5" s="1"/>
  <c r="KL118" i="5"/>
  <c r="KO118" i="5" s="1"/>
  <c r="KP118" i="5" s="1"/>
  <c r="KV117" i="5"/>
  <c r="KS117" i="5"/>
  <c r="KT117" i="5" s="1"/>
  <c r="KL117" i="5"/>
  <c r="KQ117" i="5" s="1"/>
  <c r="KR117" i="5" s="1"/>
  <c r="KV116" i="5"/>
  <c r="KS116" i="5"/>
  <c r="KT116" i="5" s="1"/>
  <c r="KO116" i="5"/>
  <c r="KP116" i="5" s="1"/>
  <c r="KL116" i="5"/>
  <c r="KQ116" i="5" s="1"/>
  <c r="KR116" i="5" s="1"/>
  <c r="KV115" i="5"/>
  <c r="KU115" i="5"/>
  <c r="KS115" i="5"/>
  <c r="KT115" i="5" s="1"/>
  <c r="KL115" i="5"/>
  <c r="KM115" i="5" s="1"/>
  <c r="KV114" i="5"/>
  <c r="KS114" i="5"/>
  <c r="KT114" i="5" s="1"/>
  <c r="KL114" i="5"/>
  <c r="KO114" i="5" s="1"/>
  <c r="KP114" i="5" s="1"/>
  <c r="KV113" i="5"/>
  <c r="KS113" i="5"/>
  <c r="KT113" i="5" s="1"/>
  <c r="KM113" i="5"/>
  <c r="KL113" i="5"/>
  <c r="KQ113" i="5" s="1"/>
  <c r="KR113" i="5" s="1"/>
  <c r="KV112" i="5"/>
  <c r="KS112" i="5"/>
  <c r="KT112" i="5" s="1"/>
  <c r="KQ112" i="5"/>
  <c r="KR112" i="5" s="1"/>
  <c r="KO112" i="5"/>
  <c r="KP112" i="5" s="1"/>
  <c r="KM112" i="5"/>
  <c r="KL112" i="5"/>
  <c r="KV111" i="5"/>
  <c r="KS111" i="5"/>
  <c r="KT111" i="5" s="1"/>
  <c r="KL111" i="5"/>
  <c r="KM111" i="5" s="1"/>
  <c r="KV110" i="5"/>
  <c r="KS110" i="5"/>
  <c r="KT110" i="5" s="1"/>
  <c r="KL110" i="5"/>
  <c r="KO110" i="5" s="1"/>
  <c r="KP110" i="5" s="1"/>
  <c r="KV109" i="5"/>
  <c r="KS109" i="5"/>
  <c r="KT109" i="5" s="1"/>
  <c r="KO109" i="5"/>
  <c r="KP109" i="5" s="1"/>
  <c r="KM109" i="5"/>
  <c r="KL109" i="5"/>
  <c r="KQ109" i="5" s="1"/>
  <c r="KR109" i="5" s="1"/>
  <c r="KV108" i="5"/>
  <c r="KS108" i="5"/>
  <c r="KT108" i="5" s="1"/>
  <c r="KQ108" i="5"/>
  <c r="KR108" i="5" s="1"/>
  <c r="KM108" i="5"/>
  <c r="KL108" i="5"/>
  <c r="KO108" i="5" s="1"/>
  <c r="KP108" i="5" s="1"/>
  <c r="KV107" i="5"/>
  <c r="KS107" i="5"/>
  <c r="KT107" i="5" s="1"/>
  <c r="KL107" i="5"/>
  <c r="KM107" i="5" s="1"/>
  <c r="KV106" i="5"/>
  <c r="KS106" i="5"/>
  <c r="KT106" i="5" s="1"/>
  <c r="KM106" i="5"/>
  <c r="KL106" i="5"/>
  <c r="KO106" i="5" s="1"/>
  <c r="KP106" i="5" s="1"/>
  <c r="KV105" i="5"/>
  <c r="KS105" i="5"/>
  <c r="KT105" i="5" s="1"/>
  <c r="KM105" i="5"/>
  <c r="KL105" i="5"/>
  <c r="KQ105" i="5" s="1"/>
  <c r="KR105" i="5" s="1"/>
  <c r="KV104" i="5"/>
  <c r="KS104" i="5"/>
  <c r="KT104" i="5" s="1"/>
  <c r="KQ104" i="5"/>
  <c r="KR104" i="5" s="1"/>
  <c r="KO104" i="5"/>
  <c r="KP104" i="5" s="1"/>
  <c r="KM104" i="5"/>
  <c r="KL104" i="5"/>
  <c r="KV103" i="5"/>
  <c r="KS103" i="5"/>
  <c r="KT103" i="5" s="1"/>
  <c r="KL103" i="5"/>
  <c r="KM103" i="5" s="1"/>
  <c r="KV102" i="5"/>
  <c r="KS102" i="5"/>
  <c r="KT102" i="5" s="1"/>
  <c r="KM102" i="5"/>
  <c r="KL102" i="5"/>
  <c r="KO102" i="5" s="1"/>
  <c r="KP102" i="5" s="1"/>
  <c r="KV101" i="5"/>
  <c r="KS101" i="5"/>
  <c r="KT101" i="5" s="1"/>
  <c r="KM101" i="5"/>
  <c r="KL101" i="5"/>
  <c r="KQ101" i="5" s="1"/>
  <c r="KR101" i="5" s="1"/>
  <c r="KV100" i="5"/>
  <c r="KS100" i="5"/>
  <c r="KT100" i="5" s="1"/>
  <c r="KQ100" i="5"/>
  <c r="KR100" i="5" s="1"/>
  <c r="KM100" i="5"/>
  <c r="KL100" i="5"/>
  <c r="KO100" i="5" s="1"/>
  <c r="KP100" i="5" s="1"/>
  <c r="KV99" i="5"/>
  <c r="KS99" i="5"/>
  <c r="KT99" i="5" s="1"/>
  <c r="KL99" i="5"/>
  <c r="KM99" i="5" s="1"/>
  <c r="KV98" i="5"/>
  <c r="KS98" i="5"/>
  <c r="KT98" i="5" s="1"/>
  <c r="KL98" i="5"/>
  <c r="KO98" i="5" s="1"/>
  <c r="KP98" i="5" s="1"/>
  <c r="KV97" i="5"/>
  <c r="KS97" i="5"/>
  <c r="KT97" i="5" s="1"/>
  <c r="KM97" i="5"/>
  <c r="KL97" i="5"/>
  <c r="KQ97" i="5" s="1"/>
  <c r="KR97" i="5" s="1"/>
  <c r="KV96" i="5"/>
  <c r="KS96" i="5"/>
  <c r="KT96" i="5" s="1"/>
  <c r="KQ96" i="5"/>
  <c r="KR96" i="5" s="1"/>
  <c r="KM96" i="5"/>
  <c r="KL96" i="5"/>
  <c r="KO96" i="5" s="1"/>
  <c r="KP96" i="5" s="1"/>
  <c r="KV95" i="5"/>
  <c r="KS95" i="5"/>
  <c r="KT95" i="5" s="1"/>
  <c r="KL95" i="5"/>
  <c r="KM95" i="5" s="1"/>
  <c r="KV94" i="5"/>
  <c r="KS94" i="5"/>
  <c r="KT94" i="5" s="1"/>
  <c r="KL94" i="5"/>
  <c r="KO94" i="5" s="1"/>
  <c r="KP94" i="5" s="1"/>
  <c r="KV93" i="5"/>
  <c r="KS93" i="5"/>
  <c r="KT93" i="5" s="1"/>
  <c r="KO93" i="5"/>
  <c r="KP93" i="5" s="1"/>
  <c r="KM93" i="5"/>
  <c r="KL93" i="5"/>
  <c r="KQ93" i="5" s="1"/>
  <c r="KR93" i="5" s="1"/>
  <c r="KV92" i="5"/>
  <c r="KS92" i="5"/>
  <c r="KT92" i="5" s="1"/>
  <c r="KM92" i="5"/>
  <c r="KL92" i="5"/>
  <c r="KQ92" i="5" s="1"/>
  <c r="KR92" i="5" s="1"/>
  <c r="KV91" i="5"/>
  <c r="KS91" i="5"/>
  <c r="KT91" i="5" s="1"/>
  <c r="KL91" i="5"/>
  <c r="KM91" i="5" s="1"/>
  <c r="KV90" i="5"/>
  <c r="KS90" i="5"/>
  <c r="KT90" i="5" s="1"/>
  <c r="KL90" i="5"/>
  <c r="KO90" i="5" s="1"/>
  <c r="KP90" i="5" s="1"/>
  <c r="KV89" i="5"/>
  <c r="KS89" i="5"/>
  <c r="KT89" i="5" s="1"/>
  <c r="KM89" i="5"/>
  <c r="KL89" i="5"/>
  <c r="KQ89" i="5" s="1"/>
  <c r="KR89" i="5" s="1"/>
  <c r="KV88" i="5"/>
  <c r="KS88" i="5"/>
  <c r="KT88" i="5" s="1"/>
  <c r="KQ88" i="5"/>
  <c r="KR88" i="5" s="1"/>
  <c r="KO88" i="5"/>
  <c r="KP88" i="5" s="1"/>
  <c r="KM88" i="5"/>
  <c r="KL88" i="5"/>
  <c r="KV87" i="5"/>
  <c r="KS87" i="5"/>
  <c r="KT87" i="5" s="1"/>
  <c r="KL87" i="5"/>
  <c r="KM87" i="5" s="1"/>
  <c r="KV86" i="5"/>
  <c r="KS86" i="5"/>
  <c r="KT86" i="5" s="1"/>
  <c r="KM86" i="5"/>
  <c r="KL86" i="5"/>
  <c r="KO86" i="5" s="1"/>
  <c r="KP86" i="5" s="1"/>
  <c r="KV85" i="5"/>
  <c r="KS85" i="5"/>
  <c r="KT85" i="5" s="1"/>
  <c r="KM85" i="5"/>
  <c r="KL85" i="5"/>
  <c r="KQ85" i="5" s="1"/>
  <c r="KR85" i="5" s="1"/>
  <c r="KV84" i="5"/>
  <c r="KS84" i="5"/>
  <c r="KT84" i="5" s="1"/>
  <c r="KQ84" i="5"/>
  <c r="KR84" i="5" s="1"/>
  <c r="KO84" i="5"/>
  <c r="KP84" i="5" s="1"/>
  <c r="KM84" i="5"/>
  <c r="KL84" i="5"/>
  <c r="KV83" i="5"/>
  <c r="KS83" i="5"/>
  <c r="KT83" i="5" s="1"/>
  <c r="KL83" i="5"/>
  <c r="KM83" i="5" s="1"/>
  <c r="KV82" i="5"/>
  <c r="KS82" i="5"/>
  <c r="KT82" i="5" s="1"/>
  <c r="KM82" i="5"/>
  <c r="KL82" i="5"/>
  <c r="KO82" i="5" s="1"/>
  <c r="KP82" i="5" s="1"/>
  <c r="KV81" i="5"/>
  <c r="KS81" i="5"/>
  <c r="KT81" i="5" s="1"/>
  <c r="KM81" i="5"/>
  <c r="KL81" i="5"/>
  <c r="KQ81" i="5" s="1"/>
  <c r="KR81" i="5" s="1"/>
  <c r="KV80" i="5"/>
  <c r="KS80" i="5"/>
  <c r="KT80" i="5" s="1"/>
  <c r="KQ80" i="5"/>
  <c r="KR80" i="5" s="1"/>
  <c r="KO80" i="5"/>
  <c r="KP80" i="5" s="1"/>
  <c r="KM80" i="5"/>
  <c r="KL80" i="5"/>
  <c r="KV79" i="5"/>
  <c r="KS79" i="5"/>
  <c r="KT79" i="5" s="1"/>
  <c r="KL79" i="5"/>
  <c r="KM79" i="5" s="1"/>
  <c r="KV78" i="5"/>
  <c r="KS78" i="5"/>
  <c r="KT78" i="5" s="1"/>
  <c r="KM78" i="5"/>
  <c r="KL78" i="5"/>
  <c r="KO78" i="5" s="1"/>
  <c r="KP78" i="5" s="1"/>
  <c r="KV77" i="5"/>
  <c r="KS77" i="5"/>
  <c r="KT77" i="5" s="1"/>
  <c r="KM77" i="5"/>
  <c r="KL77" i="5"/>
  <c r="KQ77" i="5" s="1"/>
  <c r="KR77" i="5" s="1"/>
  <c r="KV76" i="5"/>
  <c r="KS76" i="5"/>
  <c r="KT76" i="5" s="1"/>
  <c r="KQ76" i="5"/>
  <c r="KR76" i="5" s="1"/>
  <c r="KO76" i="5"/>
  <c r="KP76" i="5" s="1"/>
  <c r="KM76" i="5"/>
  <c r="KL76" i="5"/>
  <c r="KV75" i="5"/>
  <c r="KS75" i="5"/>
  <c r="KL75" i="5"/>
  <c r="KM75" i="5" s="1"/>
  <c r="KV74" i="5"/>
  <c r="KS74" i="5"/>
  <c r="KT74" i="5" s="1"/>
  <c r="KM74" i="5"/>
  <c r="KL74" i="5"/>
  <c r="KO74" i="5" s="1"/>
  <c r="KP74" i="5" s="1"/>
  <c r="KV73" i="5"/>
  <c r="KS73" i="5"/>
  <c r="KT73" i="5" s="1"/>
  <c r="KL73" i="5"/>
  <c r="KQ73" i="5" s="1"/>
  <c r="KR73" i="5" s="1"/>
  <c r="KV72" i="5"/>
  <c r="KS72" i="5"/>
  <c r="KT72" i="5" s="1"/>
  <c r="KL72" i="5"/>
  <c r="KV71" i="5"/>
  <c r="KU71" i="5"/>
  <c r="KS71" i="5"/>
  <c r="KT71" i="5" s="1"/>
  <c r="KL71" i="5"/>
  <c r="KM71" i="5" s="1"/>
  <c r="KV70" i="5"/>
  <c r="KS70" i="5"/>
  <c r="KT70" i="5" s="1"/>
  <c r="KL70" i="5"/>
  <c r="KV69" i="5"/>
  <c r="KS69" i="5"/>
  <c r="KT69" i="5" s="1"/>
  <c r="KL69" i="5"/>
  <c r="KV68" i="5"/>
  <c r="KS68" i="5"/>
  <c r="KT68" i="5" s="1"/>
  <c r="KL68" i="5"/>
  <c r="KV67" i="5"/>
  <c r="KS67" i="5"/>
  <c r="KT67" i="5" s="1"/>
  <c r="KL67" i="5"/>
  <c r="KM67" i="5" s="1"/>
  <c r="KV66" i="5"/>
  <c r="KS66" i="5"/>
  <c r="KT66" i="5" s="1"/>
  <c r="KM66" i="5"/>
  <c r="KL66" i="5"/>
  <c r="KO66" i="5" s="1"/>
  <c r="KP66" i="5" s="1"/>
  <c r="KV65" i="5"/>
  <c r="KS65" i="5"/>
  <c r="KT65" i="5" s="1"/>
  <c r="KL65" i="5"/>
  <c r="KQ65" i="5" s="1"/>
  <c r="KR65" i="5" s="1"/>
  <c r="KV64" i="5"/>
  <c r="KS64" i="5"/>
  <c r="KT64" i="5" s="1"/>
  <c r="KL64" i="5"/>
  <c r="KM64" i="5" s="1"/>
  <c r="KV63" i="5"/>
  <c r="KS63" i="5"/>
  <c r="KT63" i="5" s="1"/>
  <c r="KM63" i="5"/>
  <c r="KL63" i="5"/>
  <c r="KO63" i="5" s="1"/>
  <c r="KP63" i="5" s="1"/>
  <c r="KV62" i="5"/>
  <c r="KS62" i="5"/>
  <c r="KO62" i="5"/>
  <c r="KP62" i="5" s="1"/>
  <c r="KL62" i="5"/>
  <c r="KV61" i="5"/>
  <c r="KS61" i="5"/>
  <c r="KT61" i="5" s="1"/>
  <c r="KQ61" i="5"/>
  <c r="KR61" i="5" s="1"/>
  <c r="KL61" i="5"/>
  <c r="KO61" i="5" s="1"/>
  <c r="KP61" i="5" s="1"/>
  <c r="KV60" i="5"/>
  <c r="KS60" i="5"/>
  <c r="KT60" i="5" s="1"/>
  <c r="KL60" i="5"/>
  <c r="KM60" i="5" s="1"/>
  <c r="KV59" i="5"/>
  <c r="KS59" i="5"/>
  <c r="KT59" i="5" s="1"/>
  <c r="KM59" i="5"/>
  <c r="KL59" i="5"/>
  <c r="KO59" i="5" s="1"/>
  <c r="KP59" i="5" s="1"/>
  <c r="KV58" i="5"/>
  <c r="KS58" i="5"/>
  <c r="KO58" i="5"/>
  <c r="KP58" i="5" s="1"/>
  <c r="KL58" i="5"/>
  <c r="KV57" i="5"/>
  <c r="KS57" i="5"/>
  <c r="KT57" i="5" s="1"/>
  <c r="KQ57" i="5"/>
  <c r="KR57" i="5" s="1"/>
  <c r="KL57" i="5"/>
  <c r="KO57" i="5" s="1"/>
  <c r="KP57" i="5" s="1"/>
  <c r="KV56" i="5"/>
  <c r="KS56" i="5"/>
  <c r="KT56" i="5" s="1"/>
  <c r="KL56" i="5"/>
  <c r="KM56" i="5" s="1"/>
  <c r="KV55" i="5"/>
  <c r="KS55" i="5"/>
  <c r="KT55" i="5" s="1"/>
  <c r="KL55" i="5"/>
  <c r="KV54" i="5"/>
  <c r="KS54" i="5"/>
  <c r="KT54" i="5" s="1"/>
  <c r="KL54" i="5"/>
  <c r="KV53" i="5"/>
  <c r="KS53" i="5"/>
  <c r="KT53" i="5" s="1"/>
  <c r="KL53" i="5"/>
  <c r="KQ53" i="5" s="1"/>
  <c r="KR53" i="5" s="1"/>
  <c r="KV52" i="5"/>
  <c r="KS52" i="5"/>
  <c r="KT52" i="5" s="1"/>
  <c r="KL52" i="5"/>
  <c r="KM52" i="5" s="1"/>
  <c r="KV51" i="5"/>
  <c r="KS51" i="5"/>
  <c r="KT51" i="5" s="1"/>
  <c r="KL51" i="5"/>
  <c r="KV50" i="5"/>
  <c r="KS50" i="5"/>
  <c r="KT50" i="5" s="1"/>
  <c r="KL50" i="5"/>
  <c r="KV49" i="5"/>
  <c r="KU49" i="5"/>
  <c r="KS49" i="5"/>
  <c r="KT49" i="5" s="1"/>
  <c r="KL49" i="5"/>
  <c r="KQ49" i="5" s="1"/>
  <c r="KR49" i="5" s="1"/>
  <c r="KV48" i="5"/>
  <c r="KS48" i="5"/>
  <c r="KL48" i="5"/>
  <c r="KQ48" i="5" s="1"/>
  <c r="KR48" i="5" s="1"/>
  <c r="KV47" i="5"/>
  <c r="KS47" i="5"/>
  <c r="KL47" i="5"/>
  <c r="KO47" i="5" s="1"/>
  <c r="KP47" i="5" s="1"/>
  <c r="KV46" i="5"/>
  <c r="KS46" i="5"/>
  <c r="KQ46" i="5"/>
  <c r="KR46" i="5" s="1"/>
  <c r="KO46" i="5"/>
  <c r="KP46" i="5" s="1"/>
  <c r="KM46" i="5"/>
  <c r="KL46" i="5"/>
  <c r="KV45" i="5"/>
  <c r="KU45" i="5"/>
  <c r="KS45" i="5"/>
  <c r="KT45" i="5" s="1"/>
  <c r="KL45" i="5"/>
  <c r="KV44" i="5"/>
  <c r="KS44" i="5"/>
  <c r="KQ44" i="5"/>
  <c r="KR44" i="5" s="1"/>
  <c r="KM44" i="5"/>
  <c r="KL44" i="5"/>
  <c r="KO44" i="5" s="1"/>
  <c r="KP44" i="5" s="1"/>
  <c r="KV43" i="5"/>
  <c r="KS43" i="5"/>
  <c r="KT43" i="5" s="1"/>
  <c r="KQ43" i="5"/>
  <c r="KR43" i="5" s="1"/>
  <c r="KM43" i="5"/>
  <c r="KL43" i="5"/>
  <c r="KO43" i="5" s="1"/>
  <c r="KP43" i="5" s="1"/>
  <c r="KV42" i="5"/>
  <c r="KS42" i="5"/>
  <c r="KT42" i="5" s="1"/>
  <c r="KL42" i="5"/>
  <c r="KO42" i="5" s="1"/>
  <c r="KP42" i="5" s="1"/>
  <c r="KV41" i="5"/>
  <c r="KS41" i="5"/>
  <c r="KQ41" i="5"/>
  <c r="KR41" i="5" s="1"/>
  <c r="KO41" i="5"/>
  <c r="KP41" i="5" s="1"/>
  <c r="KM41" i="5"/>
  <c r="KL41" i="5"/>
  <c r="KV40" i="5"/>
  <c r="KS40" i="5"/>
  <c r="KT40" i="5" s="1"/>
  <c r="KL40" i="5"/>
  <c r="KV39" i="5"/>
  <c r="KS39" i="5"/>
  <c r="KL39" i="5"/>
  <c r="KV38" i="5"/>
  <c r="KS38" i="5"/>
  <c r="KQ38" i="5"/>
  <c r="KR38" i="5" s="1"/>
  <c r="KM38" i="5"/>
  <c r="KL38" i="5"/>
  <c r="KO38" i="5" s="1"/>
  <c r="KP38" i="5" s="1"/>
  <c r="KV37" i="5"/>
  <c r="KS37" i="5"/>
  <c r="KT37" i="5" s="1"/>
  <c r="KL37" i="5"/>
  <c r="KV36" i="5"/>
  <c r="KS36" i="5"/>
  <c r="KQ36" i="5"/>
  <c r="KR36" i="5" s="1"/>
  <c r="KO36" i="5"/>
  <c r="KP36" i="5" s="1"/>
  <c r="KM36" i="5"/>
  <c r="KL36" i="5"/>
  <c r="KV35" i="5"/>
  <c r="KS35" i="5"/>
  <c r="KT35" i="5" s="1"/>
  <c r="KQ35" i="5"/>
  <c r="KR35" i="5" s="1"/>
  <c r="KO35" i="5"/>
  <c r="KP35" i="5" s="1"/>
  <c r="KM35" i="5"/>
  <c r="KL35" i="5"/>
  <c r="KV34" i="5"/>
  <c r="KU34" i="5"/>
  <c r="KS34" i="5"/>
  <c r="KT34" i="5" s="1"/>
  <c r="KO34" i="5"/>
  <c r="KP34" i="5" s="1"/>
  <c r="KL34" i="5"/>
  <c r="KV33" i="5"/>
  <c r="KS33" i="5"/>
  <c r="KQ33" i="5"/>
  <c r="KR33" i="5" s="1"/>
  <c r="KO33" i="5"/>
  <c r="KP33" i="5" s="1"/>
  <c r="KM33" i="5"/>
  <c r="KL33" i="5"/>
  <c r="KV32" i="5"/>
  <c r="KS32" i="5"/>
  <c r="KT32" i="5" s="1"/>
  <c r="KO32" i="5"/>
  <c r="KP32" i="5" s="1"/>
  <c r="KL32" i="5"/>
  <c r="KV31" i="5"/>
  <c r="KS31" i="5"/>
  <c r="KO31" i="5"/>
  <c r="KP31" i="5" s="1"/>
  <c r="KL31" i="5"/>
  <c r="KV30" i="5"/>
  <c r="KS30" i="5"/>
  <c r="KT30" i="5" s="1"/>
  <c r="KL30" i="5"/>
  <c r="KQ30" i="5" s="1"/>
  <c r="KR30" i="5" s="1"/>
  <c r="KV29" i="5"/>
  <c r="KS29" i="5"/>
  <c r="KT29" i="5" s="1"/>
  <c r="KQ29" i="5"/>
  <c r="KR29" i="5" s="1"/>
  <c r="KO29" i="5"/>
  <c r="KP29" i="5" s="1"/>
  <c r="KM29" i="5"/>
  <c r="KL29" i="5"/>
  <c r="KV28" i="5"/>
  <c r="KS28" i="5"/>
  <c r="KT28" i="5" s="1"/>
  <c r="KM28" i="5"/>
  <c r="KL28" i="5"/>
  <c r="KQ28" i="5" s="1"/>
  <c r="KR28" i="5" s="1"/>
  <c r="KV27" i="5"/>
  <c r="KT27" i="5"/>
  <c r="KS27" i="5"/>
  <c r="KU27" i="5" s="1"/>
  <c r="KL27" i="5"/>
  <c r="KQ27" i="5" s="1"/>
  <c r="KR27" i="5" s="1"/>
  <c r="KV26" i="5"/>
  <c r="KU26" i="5"/>
  <c r="KS26" i="5"/>
  <c r="KT26" i="5" s="1"/>
  <c r="KM26" i="5"/>
  <c r="KL26" i="5"/>
  <c r="KQ26" i="5" s="1"/>
  <c r="KR26" i="5" s="1"/>
  <c r="KV25" i="5"/>
  <c r="KS25" i="5"/>
  <c r="KU25" i="5" s="1"/>
  <c r="KM25" i="5"/>
  <c r="KL25" i="5"/>
  <c r="KQ25" i="5" s="1"/>
  <c r="KR25" i="5" s="1"/>
  <c r="KV24" i="5"/>
  <c r="KS24" i="5"/>
  <c r="KT24" i="5" s="1"/>
  <c r="KM24" i="5"/>
  <c r="KL24" i="5"/>
  <c r="KQ24" i="5" s="1"/>
  <c r="KR24" i="5" s="1"/>
  <c r="KV23" i="5"/>
  <c r="KS23" i="5"/>
  <c r="KT23" i="5" s="1"/>
  <c r="KL23" i="5"/>
  <c r="KO23" i="5" s="1"/>
  <c r="KP23" i="5" s="1"/>
  <c r="KV22" i="5"/>
  <c r="KU22" i="5"/>
  <c r="KS22" i="5"/>
  <c r="KT22" i="5" s="1"/>
  <c r="KL22" i="5"/>
  <c r="KO22" i="5" s="1"/>
  <c r="KP22" i="5" s="1"/>
  <c r="KV21" i="5"/>
  <c r="KS21" i="5"/>
  <c r="KT21" i="5" s="1"/>
  <c r="KL21" i="5"/>
  <c r="KO21" i="5" s="1"/>
  <c r="KP21" i="5" s="1"/>
  <c r="KV20" i="5"/>
  <c r="KS20" i="5"/>
  <c r="KT20" i="5" s="1"/>
  <c r="KQ20" i="5"/>
  <c r="KR20" i="5" s="1"/>
  <c r="KM20" i="5"/>
  <c r="KL20" i="5"/>
  <c r="KO20" i="5" s="1"/>
  <c r="KP20" i="5" s="1"/>
  <c r="KV19" i="5"/>
  <c r="KS19" i="5"/>
  <c r="KT19" i="5" s="1"/>
  <c r="KL19" i="5"/>
  <c r="KM19" i="5" s="1"/>
  <c r="KV18" i="5"/>
  <c r="KS18" i="5"/>
  <c r="KT18" i="5" s="1"/>
  <c r="KQ18" i="5"/>
  <c r="KR18" i="5" s="1"/>
  <c r="KL18" i="5"/>
  <c r="KM18" i="5" s="1"/>
  <c r="KV17" i="5"/>
  <c r="KS17" i="5"/>
  <c r="KT17" i="5" s="1"/>
  <c r="KL17" i="5"/>
  <c r="KQ17" i="5" s="1"/>
  <c r="KR17" i="5" s="1"/>
  <c r="KV16" i="5"/>
  <c r="KS16" i="5"/>
  <c r="KT16" i="5" s="1"/>
  <c r="KL16" i="5"/>
  <c r="KO16" i="5" s="1"/>
  <c r="KP16" i="5" s="1"/>
  <c r="KV15" i="5"/>
  <c r="KS15" i="5"/>
  <c r="KT15" i="5" s="1"/>
  <c r="KL15" i="5"/>
  <c r="KM15" i="5" s="1"/>
  <c r="KV14" i="5"/>
  <c r="KS14" i="5"/>
  <c r="KT14" i="5" s="1"/>
  <c r="KO14" i="5"/>
  <c r="KP14" i="5" s="1"/>
  <c r="KL14" i="5"/>
  <c r="KQ14" i="5" s="1"/>
  <c r="KR14" i="5" s="1"/>
  <c r="KV13" i="5"/>
  <c r="KU13" i="5"/>
  <c r="KS13" i="5"/>
  <c r="KT13" i="5" s="1"/>
  <c r="KL13" i="5"/>
  <c r="KQ13" i="5" s="1"/>
  <c r="KR13" i="5" s="1"/>
  <c r="KV12" i="5"/>
  <c r="KS12" i="5"/>
  <c r="KT12" i="5" s="1"/>
  <c r="KQ12" i="5"/>
  <c r="KR12" i="5" s="1"/>
  <c r="KM12" i="5"/>
  <c r="KL12" i="5"/>
  <c r="KO12" i="5" s="1"/>
  <c r="KP12" i="5" s="1"/>
  <c r="KV11" i="5"/>
  <c r="KS11" i="5"/>
  <c r="KT11" i="5" s="1"/>
  <c r="KL11" i="5"/>
  <c r="KM11" i="5" s="1"/>
  <c r="KV10" i="5"/>
  <c r="KS10" i="5"/>
  <c r="KT10" i="5" s="1"/>
  <c r="KL10" i="5"/>
  <c r="KO10" i="5" s="1"/>
  <c r="KP10" i="5" s="1"/>
  <c r="KV9" i="5"/>
  <c r="KS9" i="5"/>
  <c r="KT9" i="5" s="1"/>
  <c r="KL9" i="5"/>
  <c r="KQ9" i="5" s="1"/>
  <c r="KR9" i="5" s="1"/>
  <c r="KV8" i="5"/>
  <c r="KS8" i="5"/>
  <c r="KT8" i="5" s="1"/>
  <c r="KM8" i="5"/>
  <c r="KL8" i="5"/>
  <c r="KO8" i="5" s="1"/>
  <c r="KP8" i="5" s="1"/>
  <c r="KV7" i="5"/>
  <c r="KS7" i="5"/>
  <c r="KT7" i="5" s="1"/>
  <c r="KL7" i="5"/>
  <c r="KM7" i="5" s="1"/>
  <c r="KV6" i="5"/>
  <c r="KS6" i="5"/>
  <c r="KT6" i="5" s="1"/>
  <c r="KQ6" i="5"/>
  <c r="KR6" i="5" s="1"/>
  <c r="KM6" i="5"/>
  <c r="KL6" i="5"/>
  <c r="KO6" i="5" s="1"/>
  <c r="KP6" i="5" s="1"/>
  <c r="KV5" i="5"/>
  <c r="KU5" i="5"/>
  <c r="KS5" i="5"/>
  <c r="KT5" i="5" s="1"/>
  <c r="KL5" i="5"/>
  <c r="KQ5" i="5" s="1"/>
  <c r="KR5" i="5" s="1"/>
  <c r="KV4" i="5"/>
  <c r="KS4" i="5"/>
  <c r="KT4" i="5" s="1"/>
  <c r="KQ4" i="5"/>
  <c r="KR4" i="5" s="1"/>
  <c r="KM4" i="5"/>
  <c r="KL4" i="5"/>
  <c r="KO4" i="5" s="1"/>
  <c r="KP4" i="5" s="1"/>
  <c r="KV3" i="5"/>
  <c r="KS3" i="5"/>
  <c r="KT3" i="5" s="1"/>
  <c r="KL3" i="5"/>
  <c r="KQ3" i="5" s="1"/>
  <c r="KR3" i="5" s="1"/>
  <c r="KV2" i="5"/>
  <c r="KS2" i="5"/>
  <c r="KT2" i="5" s="1"/>
  <c r="KQ2" i="5"/>
  <c r="KR2" i="5" s="1"/>
  <c r="KL2" i="5"/>
  <c r="KO2" i="5" s="1"/>
  <c r="KP2" i="5" s="1"/>
  <c r="KU7" i="5" l="1"/>
  <c r="KU32" i="5"/>
  <c r="KU37" i="5"/>
  <c r="KU40" i="5"/>
  <c r="KU43" i="5"/>
  <c r="KU57" i="5"/>
  <c r="KU61" i="5"/>
  <c r="KU9" i="5"/>
  <c r="KU28" i="5"/>
  <c r="KU35" i="5"/>
  <c r="KU42" i="5"/>
  <c r="KU53" i="5"/>
  <c r="KU67" i="5"/>
  <c r="KU134" i="5"/>
  <c r="KX190" i="5"/>
  <c r="KX226" i="5"/>
  <c r="KX246" i="5"/>
  <c r="KX194" i="5"/>
  <c r="KX206" i="5"/>
  <c r="KX221" i="5"/>
  <c r="KX229" i="5"/>
  <c r="KX241" i="5"/>
  <c r="KX222" i="5"/>
  <c r="KX242" i="5"/>
  <c r="KX193" i="5"/>
  <c r="KX205" i="5"/>
  <c r="KX209" i="5"/>
  <c r="KX210" i="5"/>
  <c r="KX233" i="5"/>
  <c r="KT85" i="6"/>
  <c r="KU85" i="6"/>
  <c r="KT89" i="6"/>
  <c r="KU89" i="6"/>
  <c r="KT113" i="6"/>
  <c r="KU113" i="6"/>
  <c r="KQ134" i="6"/>
  <c r="KR134" i="6" s="1"/>
  <c r="KO134" i="6"/>
  <c r="KP134" i="6" s="1"/>
  <c r="KM134" i="6"/>
  <c r="KQ147" i="6"/>
  <c r="KR147" i="6" s="1"/>
  <c r="KM147" i="6"/>
  <c r="KT156" i="6"/>
  <c r="KU156" i="6"/>
  <c r="KQ159" i="6"/>
  <c r="KR159" i="6" s="1"/>
  <c r="KO159" i="6"/>
  <c r="KP159" i="6" s="1"/>
  <c r="KM159" i="6"/>
  <c r="KQ164" i="6"/>
  <c r="KR164" i="6" s="1"/>
  <c r="KO164" i="6"/>
  <c r="KP164" i="6" s="1"/>
  <c r="KM164" i="6"/>
  <c r="KQ167" i="6"/>
  <c r="KR167" i="6" s="1"/>
  <c r="KO167" i="6"/>
  <c r="KP167" i="6" s="1"/>
  <c r="KM167" i="6"/>
  <c r="KQ169" i="6"/>
  <c r="KR169" i="6" s="1"/>
  <c r="KM169" i="6"/>
  <c r="KQ175" i="6"/>
  <c r="KR175" i="6" s="1"/>
  <c r="KO175" i="6"/>
  <c r="KP175" i="6" s="1"/>
  <c r="KM175" i="6"/>
  <c r="KQ177" i="6"/>
  <c r="KR177" i="6" s="1"/>
  <c r="KM177" i="6"/>
  <c r="KQ189" i="6"/>
  <c r="KR189" i="6" s="1"/>
  <c r="KM189" i="6"/>
  <c r="KQ34" i="6"/>
  <c r="KR34" i="6" s="1"/>
  <c r="KU37" i="6"/>
  <c r="KO38" i="6"/>
  <c r="KP38" i="6" s="1"/>
  <c r="KU41" i="6"/>
  <c r="KO42" i="6"/>
  <c r="KP42" i="6" s="1"/>
  <c r="KQ45" i="6"/>
  <c r="KR45" i="6" s="1"/>
  <c r="KM47" i="6"/>
  <c r="KO49" i="6"/>
  <c r="KP49" i="6" s="1"/>
  <c r="KQ49" i="6"/>
  <c r="KR49" i="6" s="1"/>
  <c r="KU54" i="6"/>
  <c r="KM59" i="6"/>
  <c r="KT62" i="6"/>
  <c r="KU62" i="6"/>
  <c r="KM70" i="6"/>
  <c r="KQ82" i="6"/>
  <c r="KR82" i="6" s="1"/>
  <c r="KO82" i="6"/>
  <c r="KP82" i="6" s="1"/>
  <c r="KU2" i="6"/>
  <c r="KU3" i="6"/>
  <c r="KU4" i="6"/>
  <c r="KU5" i="6"/>
  <c r="KM7" i="6"/>
  <c r="KM8" i="6"/>
  <c r="KM9" i="6"/>
  <c r="KM10" i="6"/>
  <c r="KM11" i="6"/>
  <c r="KQ14" i="6"/>
  <c r="KR14" i="6" s="1"/>
  <c r="KQ18" i="6"/>
  <c r="KR18" i="6" s="1"/>
  <c r="KQ22" i="6"/>
  <c r="KR22" i="6" s="1"/>
  <c r="KM27" i="6"/>
  <c r="KQ30" i="6"/>
  <c r="KR30" i="6" s="1"/>
  <c r="KM35" i="6"/>
  <c r="KQ38" i="6"/>
  <c r="KR38" i="6" s="1"/>
  <c r="KO41" i="6"/>
  <c r="KP41" i="6" s="1"/>
  <c r="KQ42" i="6"/>
  <c r="KR42" i="6" s="1"/>
  <c r="KU46" i="6"/>
  <c r="KM54" i="6"/>
  <c r="KU58" i="6"/>
  <c r="KQ61" i="6"/>
  <c r="KR61" i="6" s="1"/>
  <c r="KU65" i="6"/>
  <c r="KU69" i="6"/>
  <c r="KO70" i="6"/>
  <c r="KP70" i="6" s="1"/>
  <c r="KU74" i="6"/>
  <c r="KU77" i="6"/>
  <c r="KO78" i="6"/>
  <c r="KP78" i="6" s="1"/>
  <c r="KM82" i="6"/>
  <c r="KT97" i="6"/>
  <c r="KU97" i="6"/>
  <c r="KQ108" i="6"/>
  <c r="KR108" i="6" s="1"/>
  <c r="KM108" i="6"/>
  <c r="KO133" i="6"/>
  <c r="KP133" i="6" s="1"/>
  <c r="KQ133" i="6"/>
  <c r="KR133" i="6" s="1"/>
  <c r="KT134" i="6"/>
  <c r="KU134" i="6"/>
  <c r="KQ150" i="6"/>
  <c r="KR150" i="6" s="1"/>
  <c r="KO150" i="6"/>
  <c r="KP150" i="6" s="1"/>
  <c r="KM150" i="6"/>
  <c r="KQ184" i="6"/>
  <c r="KR184" i="6" s="1"/>
  <c r="KO184" i="6"/>
  <c r="KP184" i="6" s="1"/>
  <c r="KM184" i="6"/>
  <c r="KO27" i="6"/>
  <c r="KP27" i="6" s="1"/>
  <c r="KT81" i="6"/>
  <c r="KU81" i="6"/>
  <c r="KQ94" i="6"/>
  <c r="KR94" i="6" s="1"/>
  <c r="KO94" i="6"/>
  <c r="KP94" i="6" s="1"/>
  <c r="KM94" i="6"/>
  <c r="KQ118" i="6"/>
  <c r="KR118" i="6" s="1"/>
  <c r="KO118" i="6"/>
  <c r="KP118" i="6" s="1"/>
  <c r="KM118" i="6"/>
  <c r="KO149" i="6"/>
  <c r="KP149" i="6" s="1"/>
  <c r="KQ149" i="6"/>
  <c r="KR149" i="6" s="1"/>
  <c r="KT152" i="6"/>
  <c r="KU152" i="6"/>
  <c r="KQ157" i="6"/>
  <c r="KR157" i="6" s="1"/>
  <c r="KM157" i="6"/>
  <c r="KT166" i="6"/>
  <c r="KU166" i="6"/>
  <c r="KQ171" i="6"/>
  <c r="KR171" i="6" s="1"/>
  <c r="KO171" i="6"/>
  <c r="KP171" i="6" s="1"/>
  <c r="KM171" i="6"/>
  <c r="KQ173" i="6"/>
  <c r="KR173" i="6" s="1"/>
  <c r="KM173" i="6"/>
  <c r="KQ179" i="6"/>
  <c r="KR179" i="6" s="1"/>
  <c r="KO179" i="6"/>
  <c r="KP179" i="6" s="1"/>
  <c r="KM179" i="6"/>
  <c r="KQ181" i="6"/>
  <c r="KR181" i="6" s="1"/>
  <c r="KM181" i="6"/>
  <c r="KO11" i="6"/>
  <c r="KP11" i="6" s="1"/>
  <c r="KQ67" i="6"/>
  <c r="KR67" i="6" s="1"/>
  <c r="KM67" i="6"/>
  <c r="KU14" i="6"/>
  <c r="KM16" i="6"/>
  <c r="KU18" i="6"/>
  <c r="KM20" i="6"/>
  <c r="KU22" i="6"/>
  <c r="KM24" i="6"/>
  <c r="KO26" i="6"/>
  <c r="KP26" i="6" s="1"/>
  <c r="KM28" i="6"/>
  <c r="KU30" i="6"/>
  <c r="KM32" i="6"/>
  <c r="KO34" i="6"/>
  <c r="KP34" i="6" s="1"/>
  <c r="KU42" i="6"/>
  <c r="KO45" i="6"/>
  <c r="KP45" i="6" s="1"/>
  <c r="KQ51" i="6"/>
  <c r="KR51" i="6" s="1"/>
  <c r="KM51" i="6"/>
  <c r="KT57" i="6"/>
  <c r="KU57" i="6"/>
  <c r="KM63" i="6"/>
  <c r="KO65" i="6"/>
  <c r="KP65" i="6" s="1"/>
  <c r="KQ65" i="6"/>
  <c r="KR65" i="6" s="1"/>
  <c r="KU70" i="6"/>
  <c r="KU73" i="6"/>
  <c r="KT118" i="6"/>
  <c r="KU118" i="6"/>
  <c r="KQ131" i="6"/>
  <c r="KR131" i="6" s="1"/>
  <c r="KM131" i="6"/>
  <c r="KQ192" i="6"/>
  <c r="KR192" i="6" s="1"/>
  <c r="KO192" i="6"/>
  <c r="KP192" i="6" s="1"/>
  <c r="KM192" i="6"/>
  <c r="KQ126" i="6"/>
  <c r="KR126" i="6" s="1"/>
  <c r="KQ142" i="6"/>
  <c r="KR142" i="6" s="1"/>
  <c r="KQ163" i="6"/>
  <c r="KR163" i="6" s="1"/>
  <c r="KM197" i="6"/>
  <c r="KM200" i="6"/>
  <c r="KU206" i="6"/>
  <c r="KU207" i="6"/>
  <c r="KM210" i="6"/>
  <c r="KQ212" i="6"/>
  <c r="KR212" i="6" s="1"/>
  <c r="KM214" i="6"/>
  <c r="KQ216" i="6"/>
  <c r="KR216" i="6" s="1"/>
  <c r="KM218" i="6"/>
  <c r="KQ219" i="6"/>
  <c r="KR219" i="6" s="1"/>
  <c r="KQ222" i="6"/>
  <c r="KR222" i="6" s="1"/>
  <c r="KO223" i="6"/>
  <c r="KP223" i="6" s="1"/>
  <c r="KU227" i="6"/>
  <c r="KO200" i="6"/>
  <c r="KP200" i="6" s="1"/>
  <c r="KQ210" i="6"/>
  <c r="KR210" i="6" s="1"/>
  <c r="KQ214" i="6"/>
  <c r="KR214" i="6" s="1"/>
  <c r="KQ85" i="6"/>
  <c r="KR85" i="6" s="1"/>
  <c r="KQ89" i="6"/>
  <c r="KR89" i="6" s="1"/>
  <c r="KM91" i="6"/>
  <c r="KM95" i="6"/>
  <c r="KQ97" i="6"/>
  <c r="KR97" i="6" s="1"/>
  <c r="KU101" i="6"/>
  <c r="KU105" i="6"/>
  <c r="KQ113" i="6"/>
  <c r="KR113" i="6" s="1"/>
  <c r="KM115" i="6"/>
  <c r="KM123" i="6"/>
  <c r="KQ125" i="6"/>
  <c r="KR125" i="6" s="1"/>
  <c r="KU126" i="6"/>
  <c r="KM139" i="6"/>
  <c r="KQ141" i="6"/>
  <c r="KR141" i="6" s="1"/>
  <c r="KU142" i="6"/>
  <c r="KM146" i="6"/>
  <c r="KM151" i="6"/>
  <c r="KM160" i="6"/>
  <c r="KU162" i="6"/>
  <c r="KM168" i="6"/>
  <c r="KM172" i="6"/>
  <c r="KM176" i="6"/>
  <c r="KM180" i="6"/>
  <c r="KM185" i="6"/>
  <c r="KM188" i="6"/>
  <c r="KM193" i="6"/>
  <c r="KM196" i="6"/>
  <c r="KM201" i="6"/>
  <c r="KM203" i="6"/>
  <c r="KM205" i="6"/>
  <c r="KU219" i="6"/>
  <c r="KU223" i="6"/>
  <c r="KQ224" i="6"/>
  <c r="KR224" i="6" s="1"/>
  <c r="KM226" i="6"/>
  <c r="KM5" i="4"/>
  <c r="KU7" i="4"/>
  <c r="KT8" i="4"/>
  <c r="KU8" i="4"/>
  <c r="KU13" i="4"/>
  <c r="KU14" i="4"/>
  <c r="KQ16" i="4"/>
  <c r="KR16" i="4" s="1"/>
  <c r="KT17" i="4"/>
  <c r="KU17" i="4"/>
  <c r="KM21" i="4"/>
  <c r="KQ22" i="4"/>
  <c r="KR22" i="4" s="1"/>
  <c r="KM22" i="4"/>
  <c r="KU26" i="4"/>
  <c r="KM28" i="4"/>
  <c r="KM29" i="4"/>
  <c r="KQ30" i="4"/>
  <c r="KR30" i="4" s="1"/>
  <c r="KM30" i="4"/>
  <c r="KU34" i="4"/>
  <c r="KM36" i="4"/>
  <c r="KM37" i="4"/>
  <c r="KQ38" i="4"/>
  <c r="KR38" i="4" s="1"/>
  <c r="KM38" i="4"/>
  <c r="KQ40" i="4"/>
  <c r="KR40" i="4" s="1"/>
  <c r="KM41" i="4"/>
  <c r="KQ43" i="4"/>
  <c r="KR43" i="4" s="1"/>
  <c r="KM44" i="4"/>
  <c r="KM83" i="4"/>
  <c r="KQ83" i="4"/>
  <c r="KR83" i="4" s="1"/>
  <c r="KO84" i="4"/>
  <c r="KP84" i="4" s="1"/>
  <c r="KM84" i="4"/>
  <c r="KQ95" i="4"/>
  <c r="KR95" i="4" s="1"/>
  <c r="KM95" i="4"/>
  <c r="KT32" i="4"/>
  <c r="KU32" i="4"/>
  <c r="KQ39" i="4"/>
  <c r="KR39" i="4" s="1"/>
  <c r="KM39" i="4"/>
  <c r="KQ5" i="4"/>
  <c r="KR5" i="4" s="1"/>
  <c r="KT16" i="4"/>
  <c r="KU16" i="4"/>
  <c r="KT20" i="4"/>
  <c r="KU20" i="4"/>
  <c r="KT28" i="4"/>
  <c r="KU28" i="4"/>
  <c r="KT86" i="4"/>
  <c r="KU86" i="4"/>
  <c r="KQ98" i="4"/>
  <c r="KR98" i="4" s="1"/>
  <c r="KM98" i="4"/>
  <c r="KO109" i="4"/>
  <c r="KP109" i="4" s="1"/>
  <c r="KM109" i="4"/>
  <c r="KT36" i="4"/>
  <c r="KU36" i="4"/>
  <c r="KT43" i="4"/>
  <c r="KU43" i="4"/>
  <c r="KQ44" i="4"/>
  <c r="KR44" i="4" s="1"/>
  <c r="KM78" i="4"/>
  <c r="KO78" i="4"/>
  <c r="KP78" i="4" s="1"/>
  <c r="KO9" i="4"/>
  <c r="KP9" i="4" s="1"/>
  <c r="KQ9" i="4"/>
  <c r="KR9" i="4" s="1"/>
  <c r="KU12" i="4"/>
  <c r="KQ13" i="4"/>
  <c r="KR13" i="4" s="1"/>
  <c r="KT19" i="4"/>
  <c r="KU19" i="4"/>
  <c r="KU22" i="4"/>
  <c r="KM24" i="4"/>
  <c r="KM25" i="4"/>
  <c r="KQ26" i="4"/>
  <c r="KR26" i="4" s="1"/>
  <c r="KM26" i="4"/>
  <c r="KU30" i="4"/>
  <c r="KM32" i="4"/>
  <c r="KM33" i="4"/>
  <c r="KQ34" i="4"/>
  <c r="KR34" i="4" s="1"/>
  <c r="KM34" i="4"/>
  <c r="KT47" i="4"/>
  <c r="KU47" i="4"/>
  <c r="KM50" i="4"/>
  <c r="KM52" i="4"/>
  <c r="KQ55" i="4"/>
  <c r="KR55" i="4" s="1"/>
  <c r="KO55" i="4"/>
  <c r="KP55" i="4" s="1"/>
  <c r="KO56" i="4"/>
  <c r="KP56" i="4" s="1"/>
  <c r="KM56" i="4"/>
  <c r="KO60" i="4"/>
  <c r="KP60" i="4" s="1"/>
  <c r="KM60" i="4"/>
  <c r="KO64" i="4"/>
  <c r="KP64" i="4" s="1"/>
  <c r="KM64" i="4"/>
  <c r="KO68" i="4"/>
  <c r="KP68" i="4" s="1"/>
  <c r="KM68" i="4"/>
  <c r="KO72" i="4"/>
  <c r="KP72" i="4" s="1"/>
  <c r="KM72" i="4"/>
  <c r="KQ75" i="4"/>
  <c r="KR75" i="4" s="1"/>
  <c r="KM75" i="4"/>
  <c r="KQ78" i="4"/>
  <c r="KR78" i="4" s="1"/>
  <c r="KQ79" i="4"/>
  <c r="KR79" i="4" s="1"/>
  <c r="KM79" i="4"/>
  <c r="KQ91" i="4"/>
  <c r="KR91" i="4" s="1"/>
  <c r="KM91" i="4"/>
  <c r="KO97" i="4"/>
  <c r="KP97" i="4" s="1"/>
  <c r="KQ97" i="4"/>
  <c r="KR97" i="4" s="1"/>
  <c r="KQ106" i="4"/>
  <c r="KR106" i="4" s="1"/>
  <c r="KM106" i="4"/>
  <c r="KQ109" i="4"/>
  <c r="KR109" i="4" s="1"/>
  <c r="KT18" i="4"/>
  <c r="KU18" i="4"/>
  <c r="KT24" i="4"/>
  <c r="KU24" i="4"/>
  <c r="KQ86" i="4"/>
  <c r="KR86" i="4" s="1"/>
  <c r="KM86" i="4"/>
  <c r="KT98" i="4"/>
  <c r="KU98" i="4"/>
  <c r="KT102" i="4"/>
  <c r="KU102" i="4"/>
  <c r="KO106" i="4"/>
  <c r="KP106" i="4" s="1"/>
  <c r="KQ107" i="4"/>
  <c r="KR107" i="4" s="1"/>
  <c r="KM107" i="4"/>
  <c r="KO154" i="4"/>
  <c r="KP154" i="4" s="1"/>
  <c r="KO160" i="4"/>
  <c r="KP160" i="4" s="1"/>
  <c r="KO168" i="4"/>
  <c r="KP168" i="4" s="1"/>
  <c r="KO172" i="4"/>
  <c r="KP172" i="4" s="1"/>
  <c r="KO176" i="4"/>
  <c r="KP176" i="4" s="1"/>
  <c r="KO180" i="4"/>
  <c r="KP180" i="4" s="1"/>
  <c r="KM182" i="4"/>
  <c r="KM184" i="4"/>
  <c r="KU184" i="4"/>
  <c r="KO185" i="4"/>
  <c r="KP185" i="4" s="1"/>
  <c r="KU188" i="4"/>
  <c r="KU192" i="4"/>
  <c r="KU196" i="4"/>
  <c r="KM198" i="4"/>
  <c r="KU200" i="4"/>
  <c r="KU208" i="4"/>
  <c r="KU212" i="4"/>
  <c r="KU216" i="4"/>
  <c r="KM223" i="4"/>
  <c r="KM226" i="4"/>
  <c r="KO230" i="4"/>
  <c r="KP230" i="4" s="1"/>
  <c r="KO242" i="4"/>
  <c r="KP242" i="4" s="1"/>
  <c r="KO102" i="4"/>
  <c r="KP102" i="4" s="1"/>
  <c r="KU110" i="4"/>
  <c r="KQ113" i="4"/>
  <c r="KR113" i="4" s="1"/>
  <c r="KM114" i="4"/>
  <c r="KM127" i="4"/>
  <c r="KQ129" i="4"/>
  <c r="KR129" i="4" s="1"/>
  <c r="KM130" i="4"/>
  <c r="KM133" i="4"/>
  <c r="KO142" i="4"/>
  <c r="KP142" i="4" s="1"/>
  <c r="KM143" i="4"/>
  <c r="KO150" i="4"/>
  <c r="KP150" i="4" s="1"/>
  <c r="KM151" i="4"/>
  <c r="KM153" i="4"/>
  <c r="KM155" i="4"/>
  <c r="KQ160" i="4"/>
  <c r="KR160" i="4" s="1"/>
  <c r="KQ164" i="4"/>
  <c r="KR164" i="4" s="1"/>
  <c r="KQ168" i="4"/>
  <c r="KR168" i="4" s="1"/>
  <c r="KQ172" i="4"/>
  <c r="KR172" i="4" s="1"/>
  <c r="KO184" i="4"/>
  <c r="KP184" i="4" s="1"/>
  <c r="KO200" i="4"/>
  <c r="KP200" i="4" s="1"/>
  <c r="KM205" i="4"/>
  <c r="KQ209" i="4"/>
  <c r="KR209" i="4" s="1"/>
  <c r="KQ213" i="4"/>
  <c r="KR213" i="4" s="1"/>
  <c r="KQ217" i="4"/>
  <c r="KR217" i="4" s="1"/>
  <c r="KU220" i="4"/>
  <c r="KM221" i="4"/>
  <c r="KO223" i="4"/>
  <c r="KP223" i="4" s="1"/>
  <c r="KU225" i="4"/>
  <c r="KO226" i="4"/>
  <c r="KP226" i="4" s="1"/>
  <c r="KQ230" i="4"/>
  <c r="KR230" i="4" s="1"/>
  <c r="KU237" i="4"/>
  <c r="KQ242" i="4"/>
  <c r="KR242" i="4" s="1"/>
  <c r="KM243" i="4"/>
  <c r="KM247" i="4"/>
  <c r="KO114" i="4"/>
  <c r="KP114" i="4" s="1"/>
  <c r="KO130" i="4"/>
  <c r="KP130" i="4" s="1"/>
  <c r="KQ133" i="4"/>
  <c r="KR133" i="4" s="1"/>
  <c r="KO153" i="4"/>
  <c r="KP153" i="4" s="1"/>
  <c r="KQ192" i="4"/>
  <c r="KR192" i="4" s="1"/>
  <c r="KQ196" i="4"/>
  <c r="KR196" i="4" s="1"/>
  <c r="KQ200" i="4"/>
  <c r="KR200" i="4" s="1"/>
  <c r="KM202" i="4"/>
  <c r="KU204" i="4"/>
  <c r="KO205" i="4"/>
  <c r="KP205" i="4" s="1"/>
  <c r="KM206" i="4"/>
  <c r="KO208" i="4"/>
  <c r="KP208" i="4" s="1"/>
  <c r="KU210" i="4"/>
  <c r="KU214" i="4"/>
  <c r="KM244" i="4"/>
  <c r="KO247" i="4"/>
  <c r="KP247" i="4" s="1"/>
  <c r="KO63" i="4"/>
  <c r="KP63" i="4" s="1"/>
  <c r="KO71" i="4"/>
  <c r="KP71" i="4" s="1"/>
  <c r="KM115" i="4"/>
  <c r="KM117" i="4"/>
  <c r="KU118" i="4"/>
  <c r="KQ121" i="4"/>
  <c r="KR121" i="4" s="1"/>
  <c r="KM122" i="4"/>
  <c r="KM125" i="4"/>
  <c r="KM135" i="4"/>
  <c r="KM138" i="4"/>
  <c r="KM141" i="4"/>
  <c r="KM147" i="4"/>
  <c r="KM154" i="4"/>
  <c r="KU156" i="4"/>
  <c r="KM158" i="4"/>
  <c r="KU160" i="4"/>
  <c r="KM162" i="4"/>
  <c r="KU164" i="4"/>
  <c r="KM166" i="4"/>
  <c r="KU168" i="4"/>
  <c r="KM170" i="4"/>
  <c r="KU172" i="4"/>
  <c r="KU223" i="4"/>
  <c r="KM228" i="4"/>
  <c r="KQ240" i="4"/>
  <c r="KR240" i="4" s="1"/>
  <c r="KQ244" i="4"/>
  <c r="KR244" i="4" s="1"/>
  <c r="KM248" i="4"/>
  <c r="KM2" i="5"/>
  <c r="KM14" i="5"/>
  <c r="KU17" i="5"/>
  <c r="KO18" i="5"/>
  <c r="KP18" i="5" s="1"/>
  <c r="KQ23" i="5"/>
  <c r="KR23" i="5" s="1"/>
  <c r="KM27" i="5"/>
  <c r="KU29" i="5"/>
  <c r="KO30" i="5"/>
  <c r="KP30" i="5" s="1"/>
  <c r="KQ31" i="5"/>
  <c r="KR31" i="5" s="1"/>
  <c r="KM31" i="5"/>
  <c r="KQ32" i="5"/>
  <c r="KR32" i="5" s="1"/>
  <c r="KM32" i="5"/>
  <c r="KT36" i="5"/>
  <c r="KU36" i="5"/>
  <c r="KT38" i="5"/>
  <c r="KU38" i="5"/>
  <c r="KT39" i="5"/>
  <c r="KU39" i="5"/>
  <c r="KT44" i="5"/>
  <c r="KU44" i="5"/>
  <c r="KQ50" i="5"/>
  <c r="KR50" i="5" s="1"/>
  <c r="KM50" i="5"/>
  <c r="KO51" i="5"/>
  <c r="KP51" i="5" s="1"/>
  <c r="KM51" i="5"/>
  <c r="KQ54" i="5"/>
  <c r="KR54" i="5" s="1"/>
  <c r="KM54" i="5"/>
  <c r="KO55" i="5"/>
  <c r="KP55" i="5" s="1"/>
  <c r="KM55" i="5"/>
  <c r="KQ68" i="5"/>
  <c r="KR68" i="5" s="1"/>
  <c r="KM68" i="5"/>
  <c r="KQ69" i="5"/>
  <c r="KR69" i="5" s="1"/>
  <c r="KM69" i="5"/>
  <c r="KM34" i="5"/>
  <c r="KQ34" i="5"/>
  <c r="KR34" i="5" s="1"/>
  <c r="KT41" i="5"/>
  <c r="KU41" i="5"/>
  <c r="KT46" i="5"/>
  <c r="KU46" i="5"/>
  <c r="KT47" i="5"/>
  <c r="KU47" i="5"/>
  <c r="KO50" i="5"/>
  <c r="KP50" i="5" s="1"/>
  <c r="KO54" i="5"/>
  <c r="KP54" i="5" s="1"/>
  <c r="KQ58" i="5"/>
  <c r="KR58" i="5" s="1"/>
  <c r="KM58" i="5"/>
  <c r="KQ62" i="5"/>
  <c r="KR62" i="5" s="1"/>
  <c r="KM62" i="5"/>
  <c r="KO68" i="5"/>
  <c r="KP68" i="5" s="1"/>
  <c r="KQ8" i="5"/>
  <c r="KR8" i="5" s="1"/>
  <c r="KM10" i="5"/>
  <c r="KM16" i="5"/>
  <c r="KM22" i="5"/>
  <c r="KU23" i="5"/>
  <c r="KT31" i="5"/>
  <c r="KU31" i="5"/>
  <c r="KQ37" i="5"/>
  <c r="KR37" i="5" s="1"/>
  <c r="KM37" i="5"/>
  <c r="KM39" i="5"/>
  <c r="KQ39" i="5"/>
  <c r="KR39" i="5" s="1"/>
  <c r="KM40" i="5"/>
  <c r="KQ40" i="5"/>
  <c r="KR40" i="5" s="1"/>
  <c r="KM45" i="5"/>
  <c r="KQ45" i="5"/>
  <c r="KR45" i="5" s="1"/>
  <c r="KM72" i="5"/>
  <c r="KQ72" i="5"/>
  <c r="KR72" i="5" s="1"/>
  <c r="KO72" i="5"/>
  <c r="KP72" i="5" s="1"/>
  <c r="KT75" i="5"/>
  <c r="KU75" i="5"/>
  <c r="KQ10" i="5"/>
  <c r="KR10" i="5" s="1"/>
  <c r="KQ16" i="5"/>
  <c r="KR16" i="5" s="1"/>
  <c r="KU21" i="5"/>
  <c r="KQ22" i="5"/>
  <c r="KR22" i="5" s="1"/>
  <c r="KU24" i="5"/>
  <c r="KO28" i="5"/>
  <c r="KP28" i="5" s="1"/>
  <c r="KM30" i="5"/>
  <c r="KT33" i="5"/>
  <c r="KU33" i="5"/>
  <c r="KO37" i="5"/>
  <c r="KP37" i="5" s="1"/>
  <c r="KO39" i="5"/>
  <c r="KP39" i="5" s="1"/>
  <c r="KO40" i="5"/>
  <c r="KP40" i="5" s="1"/>
  <c r="KQ42" i="5"/>
  <c r="KR42" i="5" s="1"/>
  <c r="KM42" i="5"/>
  <c r="KO45" i="5"/>
  <c r="KP45" i="5" s="1"/>
  <c r="KQ47" i="5"/>
  <c r="KR47" i="5" s="1"/>
  <c r="KM47" i="5"/>
  <c r="KO48" i="5"/>
  <c r="KP48" i="5" s="1"/>
  <c r="KM48" i="5"/>
  <c r="KM49" i="5"/>
  <c r="KO49" i="5"/>
  <c r="KP49" i="5" s="1"/>
  <c r="KM53" i="5"/>
  <c r="KO53" i="5"/>
  <c r="KP53" i="5" s="1"/>
  <c r="KT58" i="5"/>
  <c r="KU58" i="5"/>
  <c r="KT62" i="5"/>
  <c r="KU62" i="5"/>
  <c r="KO70" i="5"/>
  <c r="KP70" i="5" s="1"/>
  <c r="KM70" i="5"/>
  <c r="KO117" i="5"/>
  <c r="KP117" i="5" s="1"/>
  <c r="KO120" i="5"/>
  <c r="KP120" i="5" s="1"/>
  <c r="KO121" i="5"/>
  <c r="KP121" i="5" s="1"/>
  <c r="KO129" i="5"/>
  <c r="KP129" i="5" s="1"/>
  <c r="KO137" i="5"/>
  <c r="KP137" i="5" s="1"/>
  <c r="KQ143" i="5"/>
  <c r="KR143" i="5" s="1"/>
  <c r="KT144" i="5"/>
  <c r="KU144" i="5"/>
  <c r="KQ150" i="5"/>
  <c r="KR150" i="5" s="1"/>
  <c r="KM150" i="5"/>
  <c r="KQ153" i="5"/>
  <c r="KR153" i="5" s="1"/>
  <c r="KO157" i="5"/>
  <c r="KP157" i="5" s="1"/>
  <c r="KO162" i="5"/>
  <c r="KP162" i="5" s="1"/>
  <c r="KM165" i="5"/>
  <c r="KQ165" i="5"/>
  <c r="KR165" i="5" s="1"/>
  <c r="KQ166" i="5"/>
  <c r="KR166" i="5" s="1"/>
  <c r="KM166" i="5"/>
  <c r="KT172" i="5"/>
  <c r="KU172" i="5"/>
  <c r="KM181" i="5"/>
  <c r="KQ181" i="5"/>
  <c r="KR181" i="5" s="1"/>
  <c r="KQ182" i="5"/>
  <c r="KR182" i="5" s="1"/>
  <c r="KM182" i="5"/>
  <c r="KT188" i="5"/>
  <c r="KU188" i="5"/>
  <c r="KT192" i="5"/>
  <c r="KU192" i="5"/>
  <c r="KQ66" i="5"/>
  <c r="KR66" i="5" s="1"/>
  <c r="KM73" i="5"/>
  <c r="KO77" i="5"/>
  <c r="KP77" i="5" s="1"/>
  <c r="KO81" i="5"/>
  <c r="KP81" i="5" s="1"/>
  <c r="KO85" i="5"/>
  <c r="KP85" i="5" s="1"/>
  <c r="KO89" i="5"/>
  <c r="KP89" i="5" s="1"/>
  <c r="KM90" i="5"/>
  <c r="KO92" i="5"/>
  <c r="KP92" i="5" s="1"/>
  <c r="KO97" i="5"/>
  <c r="KP97" i="5" s="1"/>
  <c r="KM98" i="5"/>
  <c r="KU103" i="5"/>
  <c r="KU107" i="5"/>
  <c r="KO113" i="5"/>
  <c r="KP113" i="5" s="1"/>
  <c r="KM114" i="5"/>
  <c r="KM116" i="5"/>
  <c r="KM118" i="5"/>
  <c r="KQ120" i="5"/>
  <c r="KR120" i="5" s="1"/>
  <c r="KQ121" i="5"/>
  <c r="KR121" i="5" s="1"/>
  <c r="KU124" i="5"/>
  <c r="KM125" i="5"/>
  <c r="KQ129" i="5"/>
  <c r="KR129" i="5" s="1"/>
  <c r="KU132" i="5"/>
  <c r="KM133" i="5"/>
  <c r="KQ137" i="5"/>
  <c r="KR137" i="5" s="1"/>
  <c r="KU140" i="5"/>
  <c r="KM141" i="5"/>
  <c r="KT141" i="5"/>
  <c r="KU141" i="5"/>
  <c r="KO142" i="5"/>
  <c r="KP142" i="5" s="1"/>
  <c r="KT143" i="5"/>
  <c r="KU143" i="5"/>
  <c r="KQ145" i="5"/>
  <c r="KR145" i="5" s="1"/>
  <c r="KM146" i="5"/>
  <c r="KU148" i="5"/>
  <c r="KO149" i="5"/>
  <c r="KP149" i="5" s="1"/>
  <c r="KO150" i="5"/>
  <c r="KP150" i="5" s="1"/>
  <c r="KO154" i="5"/>
  <c r="KP154" i="5" s="1"/>
  <c r="KO165" i="5"/>
  <c r="KP165" i="5" s="1"/>
  <c r="KO166" i="5"/>
  <c r="KP166" i="5" s="1"/>
  <c r="KQ169" i="5"/>
  <c r="KR169" i="5" s="1"/>
  <c r="KM169" i="5"/>
  <c r="KQ170" i="5"/>
  <c r="KR170" i="5" s="1"/>
  <c r="KM170" i="5"/>
  <c r="KT176" i="5"/>
  <c r="KU176" i="5"/>
  <c r="KO181" i="5"/>
  <c r="KP181" i="5" s="1"/>
  <c r="KO182" i="5"/>
  <c r="KP182" i="5" s="1"/>
  <c r="KQ185" i="5"/>
  <c r="KR185" i="5" s="1"/>
  <c r="KM185" i="5"/>
  <c r="KQ186" i="5"/>
  <c r="KR186" i="5" s="1"/>
  <c r="KM186" i="5"/>
  <c r="KT160" i="5"/>
  <c r="KU160" i="5"/>
  <c r="KT164" i="5"/>
  <c r="KU164" i="5"/>
  <c r="KM173" i="5"/>
  <c r="KQ173" i="5"/>
  <c r="KR173" i="5" s="1"/>
  <c r="KQ174" i="5"/>
  <c r="KR174" i="5" s="1"/>
  <c r="KM174" i="5"/>
  <c r="KT180" i="5"/>
  <c r="KU180" i="5"/>
  <c r="KM189" i="5"/>
  <c r="KQ189" i="5"/>
  <c r="KR189" i="5" s="1"/>
  <c r="KQ190" i="5"/>
  <c r="KR190" i="5" s="1"/>
  <c r="KO190" i="5"/>
  <c r="KP190" i="5" s="1"/>
  <c r="KM190" i="5"/>
  <c r="KU79" i="5"/>
  <c r="KU83" i="5"/>
  <c r="KU87" i="5"/>
  <c r="KM94" i="5"/>
  <c r="KO101" i="5"/>
  <c r="KP101" i="5" s="1"/>
  <c r="KO105" i="5"/>
  <c r="KP105" i="5" s="1"/>
  <c r="KM110" i="5"/>
  <c r="KM117" i="5"/>
  <c r="KU119" i="5"/>
  <c r="KU120" i="5"/>
  <c r="KU128" i="5"/>
  <c r="KU136" i="5"/>
  <c r="KT142" i="5"/>
  <c r="KU142" i="5"/>
  <c r="KO143" i="5"/>
  <c r="KP143" i="5" s="1"/>
  <c r="KU150" i="5"/>
  <c r="KM151" i="5"/>
  <c r="KT152" i="5"/>
  <c r="KU152" i="5"/>
  <c r="KO153" i="5"/>
  <c r="KP153" i="5" s="1"/>
  <c r="KM157" i="5"/>
  <c r="KQ158" i="5"/>
  <c r="KR158" i="5" s="1"/>
  <c r="KM158" i="5"/>
  <c r="KM162" i="5"/>
  <c r="KT168" i="5"/>
  <c r="KU168" i="5"/>
  <c r="KO173" i="5"/>
  <c r="KP173" i="5" s="1"/>
  <c r="KO174" i="5"/>
  <c r="KP174" i="5" s="1"/>
  <c r="KQ177" i="5"/>
  <c r="KR177" i="5" s="1"/>
  <c r="KM177" i="5"/>
  <c r="KQ178" i="5"/>
  <c r="KR178" i="5" s="1"/>
  <c r="KM178" i="5"/>
  <c r="KT184" i="5"/>
  <c r="KU184" i="5"/>
  <c r="KO189" i="5"/>
  <c r="KP189" i="5" s="1"/>
  <c r="KU193" i="5"/>
  <c r="KT193" i="5"/>
  <c r="KO225" i="5"/>
  <c r="KP225" i="5" s="1"/>
  <c r="KO236" i="5"/>
  <c r="KP236" i="5" s="1"/>
  <c r="KO237" i="5"/>
  <c r="KP237" i="5" s="1"/>
  <c r="KO238" i="5"/>
  <c r="KP238" i="5" s="1"/>
  <c r="KO244" i="5"/>
  <c r="KP244" i="5" s="1"/>
  <c r="KU244" i="5"/>
  <c r="KM245" i="5"/>
  <c r="KU245" i="5"/>
  <c r="KM246" i="5"/>
  <c r="KO249" i="5"/>
  <c r="KP249" i="5" s="1"/>
  <c r="KM194" i="5"/>
  <c r="KM197" i="5"/>
  <c r="KU200" i="5"/>
  <c r="KQ205" i="5"/>
  <c r="KR205" i="5" s="1"/>
  <c r="KM206" i="5"/>
  <c r="KM211" i="5"/>
  <c r="KM213" i="5"/>
  <c r="KU216" i="5"/>
  <c r="KU223" i="5"/>
  <c r="KQ225" i="5"/>
  <c r="KR225" i="5" s="1"/>
  <c r="KU226" i="5"/>
  <c r="KM227" i="5"/>
  <c r="KQ230" i="5"/>
  <c r="KR230" i="5" s="1"/>
  <c r="KU231" i="5"/>
  <c r="KM232" i="5"/>
  <c r="KU232" i="5"/>
  <c r="KM233" i="5"/>
  <c r="KU233" i="5"/>
  <c r="KM234" i="5"/>
  <c r="KQ236" i="5"/>
  <c r="KR236" i="5" s="1"/>
  <c r="KQ237" i="5"/>
  <c r="KR237" i="5" s="1"/>
  <c r="KQ238" i="5"/>
  <c r="KR238" i="5" s="1"/>
  <c r="KU239" i="5"/>
  <c r="KM240" i="5"/>
  <c r="KU240" i="5"/>
  <c r="KO245" i="5"/>
  <c r="KP245" i="5" s="1"/>
  <c r="KU246" i="5"/>
  <c r="KO197" i="5"/>
  <c r="KP197" i="5" s="1"/>
  <c r="KO213" i="5"/>
  <c r="KP213" i="5" s="1"/>
  <c r="KO227" i="5"/>
  <c r="KP227" i="5" s="1"/>
  <c r="KO232" i="5"/>
  <c r="KP232" i="5" s="1"/>
  <c r="KO233" i="5"/>
  <c r="KP233" i="5" s="1"/>
  <c r="KO240" i="5"/>
  <c r="KP240" i="5" s="1"/>
  <c r="KM198" i="5"/>
  <c r="KM203" i="5"/>
  <c r="KU208" i="5"/>
  <c r="KM214" i="5"/>
  <c r="KU220" i="5"/>
  <c r="KT221" i="5"/>
  <c r="KU229" i="5"/>
  <c r="KU235" i="5"/>
  <c r="KU236" i="5"/>
  <c r="KU237" i="5"/>
  <c r="KU243" i="5"/>
  <c r="KU248" i="5"/>
  <c r="KM249" i="5"/>
  <c r="KQ4" i="6"/>
  <c r="KR4" i="6" s="1"/>
  <c r="KQ5" i="6"/>
  <c r="KR5" i="6" s="1"/>
  <c r="KQ6" i="6"/>
  <c r="KR6" i="6" s="1"/>
  <c r="KQ7" i="6"/>
  <c r="KR7" i="6" s="1"/>
  <c r="KU7" i="6"/>
  <c r="KQ8" i="6"/>
  <c r="KR8" i="6" s="1"/>
  <c r="KU8" i="6"/>
  <c r="KQ9" i="6"/>
  <c r="KR9" i="6" s="1"/>
  <c r="KU9" i="6"/>
  <c r="KQ10" i="6"/>
  <c r="KR10" i="6" s="1"/>
  <c r="KU10" i="6"/>
  <c r="KU11" i="6"/>
  <c r="KO13" i="6"/>
  <c r="KP13" i="6" s="1"/>
  <c r="KU13" i="6"/>
  <c r="KQ16" i="6"/>
  <c r="KR16" i="6" s="1"/>
  <c r="KO17" i="6"/>
  <c r="KP17" i="6" s="1"/>
  <c r="KU17" i="6"/>
  <c r="KQ20" i="6"/>
  <c r="KR20" i="6" s="1"/>
  <c r="KO21" i="6"/>
  <c r="KP21" i="6" s="1"/>
  <c r="KU21" i="6"/>
  <c r="KQ24" i="6"/>
  <c r="KR24" i="6" s="1"/>
  <c r="KO25" i="6"/>
  <c r="KP25" i="6" s="1"/>
  <c r="KU25" i="6"/>
  <c r="KQ28" i="6"/>
  <c r="KR28" i="6" s="1"/>
  <c r="KO29" i="6"/>
  <c r="KP29" i="6" s="1"/>
  <c r="KU29" i="6"/>
  <c r="KQ32" i="6"/>
  <c r="KR32" i="6" s="1"/>
  <c r="KO33" i="6"/>
  <c r="KP33" i="6" s="1"/>
  <c r="KU33" i="6"/>
  <c r="KQ36" i="6"/>
  <c r="KR36" i="6" s="1"/>
  <c r="KO37" i="6"/>
  <c r="KP37" i="6" s="1"/>
  <c r="KU38" i="6"/>
  <c r="KO39" i="6"/>
  <c r="KP39" i="6" s="1"/>
  <c r="KQ2" i="6"/>
  <c r="KR2" i="6" s="1"/>
  <c r="KM4" i="6"/>
  <c r="KQ13" i="6"/>
  <c r="KR13" i="6" s="1"/>
  <c r="KQ17" i="6"/>
  <c r="KR17" i="6" s="1"/>
  <c r="KQ21" i="6"/>
  <c r="KR21" i="6" s="1"/>
  <c r="KQ25" i="6"/>
  <c r="KR25" i="6" s="1"/>
  <c r="KQ29" i="6"/>
  <c r="KR29" i="6" s="1"/>
  <c r="KQ33" i="6"/>
  <c r="KR33" i="6" s="1"/>
  <c r="KQ37" i="6"/>
  <c r="KR37" i="6" s="1"/>
  <c r="KO40" i="6"/>
  <c r="KP40" i="6" s="1"/>
  <c r="KM40" i="6"/>
  <c r="KQ3" i="6"/>
  <c r="KR3" i="6" s="1"/>
  <c r="KM2" i="6"/>
  <c r="KM5" i="6"/>
  <c r="KO3" i="6"/>
  <c r="KP3" i="6" s="1"/>
  <c r="KU19" i="6"/>
  <c r="KU23" i="6"/>
  <c r="KU27" i="6"/>
  <c r="KU31" i="6"/>
  <c r="KU35" i="6"/>
  <c r="KT39" i="6"/>
  <c r="KU39" i="6"/>
  <c r="KQ40" i="6"/>
  <c r="KR40" i="6" s="1"/>
  <c r="KU15" i="6"/>
  <c r="KU12" i="6"/>
  <c r="KU16" i="6"/>
  <c r="KU20" i="6"/>
  <c r="KU24" i="6"/>
  <c r="KU28" i="6"/>
  <c r="KU32" i="6"/>
  <c r="KU36" i="6"/>
  <c r="KM39" i="6"/>
  <c r="KO43" i="6"/>
  <c r="KP43" i="6" s="1"/>
  <c r="KU43" i="6"/>
  <c r="KM44" i="6"/>
  <c r="KO47" i="6"/>
  <c r="KP47" i="6" s="1"/>
  <c r="KU47" i="6"/>
  <c r="KM48" i="6"/>
  <c r="KO51" i="6"/>
  <c r="KP51" i="6" s="1"/>
  <c r="KU51" i="6"/>
  <c r="KM52" i="6"/>
  <c r="KO55" i="6"/>
  <c r="KP55" i="6" s="1"/>
  <c r="KU55" i="6"/>
  <c r="KM56" i="6"/>
  <c r="KO59" i="6"/>
  <c r="KP59" i="6" s="1"/>
  <c r="KU59" i="6"/>
  <c r="KM60" i="6"/>
  <c r="KO63" i="6"/>
  <c r="KP63" i="6" s="1"/>
  <c r="KU63" i="6"/>
  <c r="KM64" i="6"/>
  <c r="KO67" i="6"/>
  <c r="KP67" i="6" s="1"/>
  <c r="KU67" i="6"/>
  <c r="KM68" i="6"/>
  <c r="KO71" i="6"/>
  <c r="KP71" i="6" s="1"/>
  <c r="KU71" i="6"/>
  <c r="KM72" i="6"/>
  <c r="KO75" i="6"/>
  <c r="KP75" i="6" s="1"/>
  <c r="KU75" i="6"/>
  <c r="KM76" i="6"/>
  <c r="KO79" i="6"/>
  <c r="KP79" i="6" s="1"/>
  <c r="KU79" i="6"/>
  <c r="KM80" i="6"/>
  <c r="KO83" i="6"/>
  <c r="KP83" i="6" s="1"/>
  <c r="KU83" i="6"/>
  <c r="KM84" i="6"/>
  <c r="KO87" i="6"/>
  <c r="KP87" i="6" s="1"/>
  <c r="KU87" i="6"/>
  <c r="KM88" i="6"/>
  <c r="KO91" i="6"/>
  <c r="KP91" i="6" s="1"/>
  <c r="KU91" i="6"/>
  <c r="KM92" i="6"/>
  <c r="KO95" i="6"/>
  <c r="KP95" i="6" s="1"/>
  <c r="KU95" i="6"/>
  <c r="KM96" i="6"/>
  <c r="KO99" i="6"/>
  <c r="KP99" i="6" s="1"/>
  <c r="KU99" i="6"/>
  <c r="KM100" i="6"/>
  <c r="KU103" i="6"/>
  <c r="KO107" i="6"/>
  <c r="KP107" i="6" s="1"/>
  <c r="KU107" i="6"/>
  <c r="KU40" i="6"/>
  <c r="KO44" i="6"/>
  <c r="KP44" i="6" s="1"/>
  <c r="KU44" i="6"/>
  <c r="KO48" i="6"/>
  <c r="KP48" i="6" s="1"/>
  <c r="KU48" i="6"/>
  <c r="KM49" i="6"/>
  <c r="KO52" i="6"/>
  <c r="KP52" i="6" s="1"/>
  <c r="KU52" i="6"/>
  <c r="KM53" i="6"/>
  <c r="KO56" i="6"/>
  <c r="KP56" i="6" s="1"/>
  <c r="KU56" i="6"/>
  <c r="KM57" i="6"/>
  <c r="KO60" i="6"/>
  <c r="KP60" i="6" s="1"/>
  <c r="KU60" i="6"/>
  <c r="KM61" i="6"/>
  <c r="KO64" i="6"/>
  <c r="KP64" i="6" s="1"/>
  <c r="KU64" i="6"/>
  <c r="KM65" i="6"/>
  <c r="KO68" i="6"/>
  <c r="KP68" i="6" s="1"/>
  <c r="KU68" i="6"/>
  <c r="KM69" i="6"/>
  <c r="KO72" i="6"/>
  <c r="KP72" i="6" s="1"/>
  <c r="KU72" i="6"/>
  <c r="KM73" i="6"/>
  <c r="KO76" i="6"/>
  <c r="KP76" i="6" s="1"/>
  <c r="KU76" i="6"/>
  <c r="KM77" i="6"/>
  <c r="KO80" i="6"/>
  <c r="KP80" i="6" s="1"/>
  <c r="KU80" i="6"/>
  <c r="KM81" i="6"/>
  <c r="KO84" i="6"/>
  <c r="KP84" i="6" s="1"/>
  <c r="KU84" i="6"/>
  <c r="KM85" i="6"/>
  <c r="KO88" i="6"/>
  <c r="KP88" i="6" s="1"/>
  <c r="KU88" i="6"/>
  <c r="KM89" i="6"/>
  <c r="KO92" i="6"/>
  <c r="KP92" i="6" s="1"/>
  <c r="KU92" i="6"/>
  <c r="KM93" i="6"/>
  <c r="KO96" i="6"/>
  <c r="KP96" i="6" s="1"/>
  <c r="KU96" i="6"/>
  <c r="KM97" i="6"/>
  <c r="KO100" i="6"/>
  <c r="KP100" i="6" s="1"/>
  <c r="KU100" i="6"/>
  <c r="KM101" i="6"/>
  <c r="KO104" i="6"/>
  <c r="KP104" i="6" s="1"/>
  <c r="KU104" i="6"/>
  <c r="KM105" i="6"/>
  <c r="KO108" i="6"/>
  <c r="KP108" i="6" s="1"/>
  <c r="KU108" i="6"/>
  <c r="KM109" i="6"/>
  <c r="KM110" i="6"/>
  <c r="KO101" i="6"/>
  <c r="KP101" i="6" s="1"/>
  <c r="KO105" i="6"/>
  <c r="KP105" i="6" s="1"/>
  <c r="KO109" i="6"/>
  <c r="KP109" i="6" s="1"/>
  <c r="KQ110" i="6"/>
  <c r="KR110" i="6" s="1"/>
  <c r="KT111" i="6"/>
  <c r="KU111" i="6"/>
  <c r="KU82" i="6"/>
  <c r="KU86" i="6"/>
  <c r="KU94" i="6"/>
  <c r="KU98" i="6"/>
  <c r="KU102" i="6"/>
  <c r="KU106" i="6"/>
  <c r="KT153" i="6"/>
  <c r="KU153" i="6"/>
  <c r="KO111" i="6"/>
  <c r="KP111" i="6" s="1"/>
  <c r="KM112" i="6"/>
  <c r="KO115" i="6"/>
  <c r="KP115" i="6" s="1"/>
  <c r="KU115" i="6"/>
  <c r="KM116" i="6"/>
  <c r="KO119" i="6"/>
  <c r="KP119" i="6" s="1"/>
  <c r="KU119" i="6"/>
  <c r="KM120" i="6"/>
  <c r="KO123" i="6"/>
  <c r="KP123" i="6" s="1"/>
  <c r="KU123" i="6"/>
  <c r="KM124" i="6"/>
  <c r="KO127" i="6"/>
  <c r="KP127" i="6" s="1"/>
  <c r="KU127" i="6"/>
  <c r="KM128" i="6"/>
  <c r="KO131" i="6"/>
  <c r="KP131" i="6" s="1"/>
  <c r="KU131" i="6"/>
  <c r="KM132" i="6"/>
  <c r="KO135" i="6"/>
  <c r="KP135" i="6" s="1"/>
  <c r="KU135" i="6"/>
  <c r="KM136" i="6"/>
  <c r="KO139" i="6"/>
  <c r="KP139" i="6" s="1"/>
  <c r="KU139" i="6"/>
  <c r="KM140" i="6"/>
  <c r="KO143" i="6"/>
  <c r="KP143" i="6" s="1"/>
  <c r="KU143" i="6"/>
  <c r="KM144" i="6"/>
  <c r="KO147" i="6"/>
  <c r="KP147" i="6" s="1"/>
  <c r="KU147" i="6"/>
  <c r="KM148" i="6"/>
  <c r="KO151" i="6"/>
  <c r="KP151" i="6" s="1"/>
  <c r="KU151" i="6"/>
  <c r="KO152" i="6"/>
  <c r="KP152" i="6" s="1"/>
  <c r="KO112" i="6"/>
  <c r="KP112" i="6" s="1"/>
  <c r="KU112" i="6"/>
  <c r="KM113" i="6"/>
  <c r="KO116" i="6"/>
  <c r="KP116" i="6" s="1"/>
  <c r="KU116" i="6"/>
  <c r="KM117" i="6"/>
  <c r="KO120" i="6"/>
  <c r="KP120" i="6" s="1"/>
  <c r="KU120" i="6"/>
  <c r="KM121" i="6"/>
  <c r="KO124" i="6"/>
  <c r="KP124" i="6" s="1"/>
  <c r="KU124" i="6"/>
  <c r="KM125" i="6"/>
  <c r="KO128" i="6"/>
  <c r="KP128" i="6" s="1"/>
  <c r="KU128" i="6"/>
  <c r="KM129" i="6"/>
  <c r="KO132" i="6"/>
  <c r="KP132" i="6" s="1"/>
  <c r="KU132" i="6"/>
  <c r="KM133" i="6"/>
  <c r="KO136" i="6"/>
  <c r="KP136" i="6" s="1"/>
  <c r="KU136" i="6"/>
  <c r="KM137" i="6"/>
  <c r="KO140" i="6"/>
  <c r="KP140" i="6" s="1"/>
  <c r="KU140" i="6"/>
  <c r="KM141" i="6"/>
  <c r="KO144" i="6"/>
  <c r="KP144" i="6" s="1"/>
  <c r="KU144" i="6"/>
  <c r="KO148" i="6"/>
  <c r="KP148" i="6" s="1"/>
  <c r="KU148" i="6"/>
  <c r="KM149" i="6"/>
  <c r="KQ152" i="6"/>
  <c r="KR152" i="6" s="1"/>
  <c r="KU121" i="6"/>
  <c r="KU125" i="6"/>
  <c r="KU129" i="6"/>
  <c r="KU133" i="6"/>
  <c r="KU137" i="6"/>
  <c r="KU141" i="6"/>
  <c r="KU145" i="6"/>
  <c r="KU149" i="6"/>
  <c r="KO153" i="6"/>
  <c r="KP153" i="6" s="1"/>
  <c r="KM154" i="6"/>
  <c r="KO157" i="6"/>
  <c r="KP157" i="6" s="1"/>
  <c r="KU157" i="6"/>
  <c r="KM158" i="6"/>
  <c r="KO161" i="6"/>
  <c r="KP161" i="6" s="1"/>
  <c r="KU161" i="6"/>
  <c r="KM162" i="6"/>
  <c r="KO165" i="6"/>
  <c r="KP165" i="6" s="1"/>
  <c r="KU165" i="6"/>
  <c r="KM166" i="6"/>
  <c r="KO169" i="6"/>
  <c r="KP169" i="6" s="1"/>
  <c r="KU169" i="6"/>
  <c r="KM170" i="6"/>
  <c r="KO173" i="6"/>
  <c r="KP173" i="6" s="1"/>
  <c r="KU173" i="6"/>
  <c r="KM174" i="6"/>
  <c r="KO177" i="6"/>
  <c r="KP177" i="6" s="1"/>
  <c r="KU177" i="6"/>
  <c r="KM178" i="6"/>
  <c r="KO181" i="6"/>
  <c r="KP181" i="6" s="1"/>
  <c r="KU181" i="6"/>
  <c r="KM182" i="6"/>
  <c r="KO185" i="6"/>
  <c r="KP185" i="6" s="1"/>
  <c r="KU185" i="6"/>
  <c r="KM186" i="6"/>
  <c r="KO189" i="6"/>
  <c r="KP189" i="6" s="1"/>
  <c r="KU189" i="6"/>
  <c r="KM190" i="6"/>
  <c r="KO193" i="6"/>
  <c r="KP193" i="6" s="1"/>
  <c r="KU193" i="6"/>
  <c r="KM194" i="6"/>
  <c r="KO197" i="6"/>
  <c r="KP197" i="6" s="1"/>
  <c r="KU197" i="6"/>
  <c r="KM198" i="6"/>
  <c r="KO201" i="6"/>
  <c r="KP201" i="6" s="1"/>
  <c r="KU201" i="6"/>
  <c r="KM202" i="6"/>
  <c r="KO205" i="6"/>
  <c r="KP205" i="6" s="1"/>
  <c r="KU205" i="6"/>
  <c r="KO206" i="6"/>
  <c r="KP206" i="6" s="1"/>
  <c r="KO154" i="6"/>
  <c r="KP154" i="6" s="1"/>
  <c r="KU154" i="6"/>
  <c r="KO158" i="6"/>
  <c r="KP158" i="6" s="1"/>
  <c r="KU158" i="6"/>
  <c r="KO162" i="6"/>
  <c r="KP162" i="6" s="1"/>
  <c r="KO166" i="6"/>
  <c r="KP166" i="6" s="1"/>
  <c r="KO170" i="6"/>
  <c r="KP170" i="6" s="1"/>
  <c r="KU170" i="6"/>
  <c r="KO174" i="6"/>
  <c r="KP174" i="6" s="1"/>
  <c r="KU174" i="6"/>
  <c r="KO178" i="6"/>
  <c r="KP178" i="6" s="1"/>
  <c r="KU178" i="6"/>
  <c r="KO182" i="6"/>
  <c r="KP182" i="6" s="1"/>
  <c r="KU182" i="6"/>
  <c r="KO186" i="6"/>
  <c r="KP186" i="6" s="1"/>
  <c r="KU186" i="6"/>
  <c r="KO190" i="6"/>
  <c r="KP190" i="6" s="1"/>
  <c r="KU190" i="6"/>
  <c r="KO194" i="6"/>
  <c r="KP194" i="6" s="1"/>
  <c r="KU194" i="6"/>
  <c r="KO198" i="6"/>
  <c r="KP198" i="6" s="1"/>
  <c r="KU198" i="6"/>
  <c r="KO202" i="6"/>
  <c r="KP202" i="6" s="1"/>
  <c r="KU202" i="6"/>
  <c r="KQ206" i="6"/>
  <c r="KR206" i="6" s="1"/>
  <c r="KU155" i="6"/>
  <c r="KU159" i="6"/>
  <c r="KU163" i="6"/>
  <c r="KU167" i="6"/>
  <c r="KU171" i="6"/>
  <c r="KU175" i="6"/>
  <c r="KU179" i="6"/>
  <c r="KU203" i="6"/>
  <c r="KO207" i="6"/>
  <c r="KP207" i="6" s="1"/>
  <c r="KQ209" i="6"/>
  <c r="KR209" i="6" s="1"/>
  <c r="KU210" i="6"/>
  <c r="KM211" i="6"/>
  <c r="KQ213" i="6"/>
  <c r="KR213" i="6" s="1"/>
  <c r="KU214" i="6"/>
  <c r="KM215" i="6"/>
  <c r="KQ217" i="6"/>
  <c r="KR217" i="6" s="1"/>
  <c r="KO218" i="6"/>
  <c r="KP218" i="6" s="1"/>
  <c r="KU218" i="6"/>
  <c r="KM219" i="6"/>
  <c r="KQ221" i="6"/>
  <c r="KR221" i="6" s="1"/>
  <c r="KQ207" i="6"/>
  <c r="KR207" i="6" s="1"/>
  <c r="KU208" i="6"/>
  <c r="KM209" i="6"/>
  <c r="KU212" i="6"/>
  <c r="KM213" i="6"/>
  <c r="KU216" i="6"/>
  <c r="KM217" i="6"/>
  <c r="KU220" i="6"/>
  <c r="KM221" i="6"/>
  <c r="KU209" i="6"/>
  <c r="KU213" i="6"/>
  <c r="KU217" i="6"/>
  <c r="KU221" i="6"/>
  <c r="KO227" i="6"/>
  <c r="KP227" i="6" s="1"/>
  <c r="KQ223" i="6"/>
  <c r="KR223" i="6" s="1"/>
  <c r="KU224" i="6"/>
  <c r="KM225" i="6"/>
  <c r="KQ227" i="6"/>
  <c r="KR227" i="6" s="1"/>
  <c r="KU228" i="6"/>
  <c r="KM229" i="6"/>
  <c r="KQ231" i="6"/>
  <c r="KR231" i="6" s="1"/>
  <c r="KU232" i="6"/>
  <c r="KM233" i="6"/>
  <c r="KQ235" i="6"/>
  <c r="KR235" i="6" s="1"/>
  <c r="KU236" i="6"/>
  <c r="KM237" i="6"/>
  <c r="KQ239" i="6"/>
  <c r="KR239" i="6" s="1"/>
  <c r="KU240" i="6"/>
  <c r="KM241" i="6"/>
  <c r="KQ243" i="6"/>
  <c r="KR243" i="6" s="1"/>
  <c r="KU244" i="6"/>
  <c r="KM245" i="6"/>
  <c r="KQ247" i="6"/>
  <c r="KR247" i="6" s="1"/>
  <c r="KU248" i="6"/>
  <c r="KM249" i="6"/>
  <c r="KO225" i="6"/>
  <c r="KP225" i="6" s="1"/>
  <c r="KU225" i="6"/>
  <c r="KO229" i="6"/>
  <c r="KP229" i="6" s="1"/>
  <c r="KU229" i="6"/>
  <c r="KO233" i="6"/>
  <c r="KP233" i="6" s="1"/>
  <c r="KU233" i="6"/>
  <c r="KO237" i="6"/>
  <c r="KP237" i="6" s="1"/>
  <c r="KU237" i="6"/>
  <c r="KO241" i="6"/>
  <c r="KP241" i="6" s="1"/>
  <c r="KU241" i="6"/>
  <c r="KO245" i="6"/>
  <c r="KP245" i="6" s="1"/>
  <c r="KU245" i="6"/>
  <c r="KO249" i="6"/>
  <c r="KP249" i="6" s="1"/>
  <c r="KU222" i="6"/>
  <c r="KU226" i="6"/>
  <c r="KU230" i="6"/>
  <c r="KU234" i="6"/>
  <c r="KU238" i="6"/>
  <c r="KU242" i="6"/>
  <c r="KU246" i="6"/>
  <c r="KQ2" i="4"/>
  <c r="KR2" i="4" s="1"/>
  <c r="KQ6" i="4"/>
  <c r="KR6" i="4" s="1"/>
  <c r="KQ10" i="4"/>
  <c r="KR10" i="4" s="1"/>
  <c r="KQ14" i="4"/>
  <c r="KR14" i="4" s="1"/>
  <c r="KM4" i="4"/>
  <c r="KM8" i="4"/>
  <c r="KM12" i="4"/>
  <c r="KM16" i="4"/>
  <c r="KM11" i="4"/>
  <c r="KO17" i="4"/>
  <c r="KP17" i="4" s="1"/>
  <c r="KM17" i="4"/>
  <c r="KM3" i="4"/>
  <c r="KQ4" i="4"/>
  <c r="KR4" i="4" s="1"/>
  <c r="KM2" i="4"/>
  <c r="KQ3" i="4"/>
  <c r="KR3" i="4" s="1"/>
  <c r="KM6" i="4"/>
  <c r="KQ7" i="4"/>
  <c r="KR7" i="4" s="1"/>
  <c r="KM10" i="4"/>
  <c r="KQ11" i="4"/>
  <c r="KR11" i="4" s="1"/>
  <c r="KM14" i="4"/>
  <c r="KQ15" i="4"/>
  <c r="KR15" i="4" s="1"/>
  <c r="KQ17" i="4"/>
  <c r="KR17" i="4" s="1"/>
  <c r="KM18" i="4"/>
  <c r="KQ42" i="4"/>
  <c r="KR42" i="4" s="1"/>
  <c r="KO43" i="4"/>
  <c r="KP43" i="4" s="1"/>
  <c r="KQ46" i="4"/>
  <c r="KR46" i="4" s="1"/>
  <c r="KQ50" i="4"/>
  <c r="KR50" i="4" s="1"/>
  <c r="KO51" i="4"/>
  <c r="KP51" i="4" s="1"/>
  <c r="KT52" i="4"/>
  <c r="KU52" i="4"/>
  <c r="KM20" i="4"/>
  <c r="KO19" i="4"/>
  <c r="KP19" i="4" s="1"/>
  <c r="KO21" i="4"/>
  <c r="KP21" i="4" s="1"/>
  <c r="KO23" i="4"/>
  <c r="KP23" i="4" s="1"/>
  <c r="KO25" i="4"/>
  <c r="KP25" i="4" s="1"/>
  <c r="KO27" i="4"/>
  <c r="KP27" i="4" s="1"/>
  <c r="KO29" i="4"/>
  <c r="KP29" i="4" s="1"/>
  <c r="KO31" i="4"/>
  <c r="KP31" i="4" s="1"/>
  <c r="KO33" i="4"/>
  <c r="KP33" i="4" s="1"/>
  <c r="KO35" i="4"/>
  <c r="KP35" i="4" s="1"/>
  <c r="KO37" i="4"/>
  <c r="KP37" i="4" s="1"/>
  <c r="KO39" i="4"/>
  <c r="KP39" i="4" s="1"/>
  <c r="KU44" i="4"/>
  <c r="KU48" i="4"/>
  <c r="KQ51" i="4"/>
  <c r="KR51" i="4" s="1"/>
  <c r="KM19" i="4"/>
  <c r="KO18" i="4"/>
  <c r="KP18" i="4" s="1"/>
  <c r="KO20" i="4"/>
  <c r="KP20" i="4" s="1"/>
  <c r="KO22" i="4"/>
  <c r="KP22" i="4" s="1"/>
  <c r="KO24" i="4"/>
  <c r="KP24" i="4" s="1"/>
  <c r="KO26" i="4"/>
  <c r="KP26" i="4" s="1"/>
  <c r="KO28" i="4"/>
  <c r="KP28" i="4" s="1"/>
  <c r="KO30" i="4"/>
  <c r="KP30" i="4" s="1"/>
  <c r="KO32" i="4"/>
  <c r="KP32" i="4" s="1"/>
  <c r="KO34" i="4"/>
  <c r="KP34" i="4" s="1"/>
  <c r="KO36" i="4"/>
  <c r="KP36" i="4" s="1"/>
  <c r="KO38" i="4"/>
  <c r="KP38" i="4" s="1"/>
  <c r="KU40" i="4"/>
  <c r="KT38" i="4"/>
  <c r="KT39" i="4"/>
  <c r="KO41" i="4"/>
  <c r="KP41" i="4" s="1"/>
  <c r="KU41" i="4"/>
  <c r="KM42" i="4"/>
  <c r="KO45" i="4"/>
  <c r="KP45" i="4" s="1"/>
  <c r="KU45" i="4"/>
  <c r="KM46" i="4"/>
  <c r="KO49" i="4"/>
  <c r="KP49" i="4" s="1"/>
  <c r="KU49" i="4"/>
  <c r="KU42" i="4"/>
  <c r="KU46" i="4"/>
  <c r="KU50" i="4"/>
  <c r="KQ52" i="4"/>
  <c r="KR52" i="4" s="1"/>
  <c r="KO53" i="4"/>
  <c r="KP53" i="4" s="1"/>
  <c r="KU53" i="4"/>
  <c r="KQ56" i="4"/>
  <c r="KR56" i="4" s="1"/>
  <c r="KO57" i="4"/>
  <c r="KP57" i="4" s="1"/>
  <c r="KU57" i="4"/>
  <c r="KQ60" i="4"/>
  <c r="KR60" i="4" s="1"/>
  <c r="KO61" i="4"/>
  <c r="KP61" i="4" s="1"/>
  <c r="KU61" i="4"/>
  <c r="KQ64" i="4"/>
  <c r="KR64" i="4" s="1"/>
  <c r="KO65" i="4"/>
  <c r="KP65" i="4" s="1"/>
  <c r="KU65" i="4"/>
  <c r="KQ68" i="4"/>
  <c r="KR68" i="4" s="1"/>
  <c r="KO69" i="4"/>
  <c r="KP69" i="4" s="1"/>
  <c r="KU69" i="4"/>
  <c r="KQ72" i="4"/>
  <c r="KR72" i="4" s="1"/>
  <c r="KO73" i="4"/>
  <c r="KP73" i="4" s="1"/>
  <c r="KU73" i="4"/>
  <c r="KQ76" i="4"/>
  <c r="KR76" i="4" s="1"/>
  <c r="KO77" i="4"/>
  <c r="KP77" i="4" s="1"/>
  <c r="KU77" i="4"/>
  <c r="KQ80" i="4"/>
  <c r="KR80" i="4" s="1"/>
  <c r="KO81" i="4"/>
  <c r="KP81" i="4" s="1"/>
  <c r="KU81" i="4"/>
  <c r="KQ84" i="4"/>
  <c r="KR84" i="4" s="1"/>
  <c r="KO85" i="4"/>
  <c r="KP85" i="4" s="1"/>
  <c r="KU85" i="4"/>
  <c r="KQ88" i="4"/>
  <c r="KR88" i="4" s="1"/>
  <c r="KO89" i="4"/>
  <c r="KP89" i="4" s="1"/>
  <c r="KU89" i="4"/>
  <c r="KQ53" i="4"/>
  <c r="KR53" i="4" s="1"/>
  <c r="KU54" i="4"/>
  <c r="KQ57" i="4"/>
  <c r="KR57" i="4" s="1"/>
  <c r="KU58" i="4"/>
  <c r="KQ61" i="4"/>
  <c r="KR61" i="4" s="1"/>
  <c r="KU62" i="4"/>
  <c r="KQ65" i="4"/>
  <c r="KR65" i="4" s="1"/>
  <c r="KU66" i="4"/>
  <c r="KQ69" i="4"/>
  <c r="KR69" i="4" s="1"/>
  <c r="KU70" i="4"/>
  <c r="KQ73" i="4"/>
  <c r="KR73" i="4" s="1"/>
  <c r="KQ77" i="4"/>
  <c r="KR77" i="4" s="1"/>
  <c r="KQ81" i="4"/>
  <c r="KR81" i="4" s="1"/>
  <c r="KQ85" i="4"/>
  <c r="KR85" i="4" s="1"/>
  <c r="KQ89" i="4"/>
  <c r="KR89" i="4" s="1"/>
  <c r="KQ92" i="4"/>
  <c r="KR92" i="4" s="1"/>
  <c r="KO92" i="4"/>
  <c r="KP92" i="4" s="1"/>
  <c r="KU55" i="4"/>
  <c r="KU59" i="4"/>
  <c r="KU63" i="4"/>
  <c r="KU67" i="4"/>
  <c r="KU71" i="4"/>
  <c r="KU75" i="4"/>
  <c r="KU79" i="4"/>
  <c r="KU83" i="4"/>
  <c r="KU87" i="4"/>
  <c r="KM92" i="4"/>
  <c r="KU56" i="4"/>
  <c r="KU60" i="4"/>
  <c r="KU64" i="4"/>
  <c r="KU68" i="4"/>
  <c r="KU72" i="4"/>
  <c r="KU76" i="4"/>
  <c r="KU80" i="4"/>
  <c r="KU84" i="4"/>
  <c r="KU88" i="4"/>
  <c r="KU91" i="4"/>
  <c r="KU122" i="4"/>
  <c r="KU126" i="4"/>
  <c r="KU130" i="4"/>
  <c r="KU134" i="4"/>
  <c r="KU138" i="4"/>
  <c r="KU142" i="4"/>
  <c r="KU146" i="4"/>
  <c r="KU150" i="4"/>
  <c r="KU154" i="4"/>
  <c r="KO95" i="4"/>
  <c r="KP95" i="4" s="1"/>
  <c r="KU95" i="4"/>
  <c r="KM96" i="4"/>
  <c r="KO99" i="4"/>
  <c r="KP99" i="4" s="1"/>
  <c r="KU99" i="4"/>
  <c r="KM100" i="4"/>
  <c r="KO103" i="4"/>
  <c r="KP103" i="4" s="1"/>
  <c r="KU103" i="4"/>
  <c r="KM104" i="4"/>
  <c r="KO107" i="4"/>
  <c r="KP107" i="4" s="1"/>
  <c r="KU107" i="4"/>
  <c r="KM108" i="4"/>
  <c r="KO111" i="4"/>
  <c r="KP111" i="4" s="1"/>
  <c r="KU111" i="4"/>
  <c r="KM112" i="4"/>
  <c r="KO115" i="4"/>
  <c r="KP115" i="4" s="1"/>
  <c r="KU115" i="4"/>
  <c r="KM116" i="4"/>
  <c r="KO119" i="4"/>
  <c r="KP119" i="4" s="1"/>
  <c r="KU119" i="4"/>
  <c r="KM120" i="4"/>
  <c r="KO123" i="4"/>
  <c r="KP123" i="4" s="1"/>
  <c r="KU123" i="4"/>
  <c r="KM124" i="4"/>
  <c r="KO127" i="4"/>
  <c r="KP127" i="4" s="1"/>
  <c r="KU127" i="4"/>
  <c r="KM128" i="4"/>
  <c r="KO131" i="4"/>
  <c r="KP131" i="4" s="1"/>
  <c r="KU131" i="4"/>
  <c r="KM132" i="4"/>
  <c r="KO135" i="4"/>
  <c r="KP135" i="4" s="1"/>
  <c r="KU135" i="4"/>
  <c r="KM136" i="4"/>
  <c r="KO139" i="4"/>
  <c r="KP139" i="4" s="1"/>
  <c r="KU139" i="4"/>
  <c r="KM140" i="4"/>
  <c r="KO143" i="4"/>
  <c r="KP143" i="4" s="1"/>
  <c r="KU143" i="4"/>
  <c r="KM144" i="4"/>
  <c r="KO147" i="4"/>
  <c r="KP147" i="4" s="1"/>
  <c r="KU147" i="4"/>
  <c r="KM148" i="4"/>
  <c r="KO151" i="4"/>
  <c r="KP151" i="4" s="1"/>
  <c r="KU151" i="4"/>
  <c r="KM152" i="4"/>
  <c r="KO155" i="4"/>
  <c r="KP155" i="4" s="1"/>
  <c r="KU155" i="4"/>
  <c r="KO156" i="4"/>
  <c r="KP156" i="4" s="1"/>
  <c r="KU92" i="4"/>
  <c r="KM93" i="4"/>
  <c r="KO96" i="4"/>
  <c r="KP96" i="4" s="1"/>
  <c r="KU96" i="4"/>
  <c r="KM97" i="4"/>
  <c r="KO100" i="4"/>
  <c r="KP100" i="4" s="1"/>
  <c r="KU100" i="4"/>
  <c r="KM101" i="4"/>
  <c r="KO104" i="4"/>
  <c r="KP104" i="4" s="1"/>
  <c r="KU104" i="4"/>
  <c r="KO108" i="4"/>
  <c r="KP108" i="4" s="1"/>
  <c r="KU108" i="4"/>
  <c r="KO112" i="4"/>
  <c r="KP112" i="4" s="1"/>
  <c r="KU112" i="4"/>
  <c r="KO116" i="4"/>
  <c r="KP116" i="4" s="1"/>
  <c r="KU116" i="4"/>
  <c r="KO120" i="4"/>
  <c r="KP120" i="4" s="1"/>
  <c r="KU120" i="4"/>
  <c r="KO124" i="4"/>
  <c r="KP124" i="4" s="1"/>
  <c r="KU124" i="4"/>
  <c r="KO128" i="4"/>
  <c r="KP128" i="4" s="1"/>
  <c r="KU128" i="4"/>
  <c r="KO132" i="4"/>
  <c r="KP132" i="4" s="1"/>
  <c r="KU132" i="4"/>
  <c r="KO136" i="4"/>
  <c r="KP136" i="4" s="1"/>
  <c r="KU136" i="4"/>
  <c r="KO140" i="4"/>
  <c r="KP140" i="4" s="1"/>
  <c r="KU140" i="4"/>
  <c r="KO144" i="4"/>
  <c r="KP144" i="4" s="1"/>
  <c r="KU144" i="4"/>
  <c r="KO148" i="4"/>
  <c r="KP148" i="4" s="1"/>
  <c r="KU148" i="4"/>
  <c r="KO152" i="4"/>
  <c r="KP152" i="4" s="1"/>
  <c r="KU152" i="4"/>
  <c r="KQ156" i="4"/>
  <c r="KR156" i="4" s="1"/>
  <c r="KM157" i="4"/>
  <c r="KO157" i="4"/>
  <c r="KP157" i="4" s="1"/>
  <c r="KU93" i="4"/>
  <c r="KU97" i="4"/>
  <c r="KU101" i="4"/>
  <c r="KU105" i="4"/>
  <c r="KU109" i="4"/>
  <c r="KU113" i="4"/>
  <c r="KU117" i="4"/>
  <c r="KU121" i="4"/>
  <c r="KU125" i="4"/>
  <c r="KU129" i="4"/>
  <c r="KU133" i="4"/>
  <c r="KU137" i="4"/>
  <c r="KU141" i="4"/>
  <c r="KU145" i="4"/>
  <c r="KU149" i="4"/>
  <c r="KU153" i="4"/>
  <c r="KQ157" i="4"/>
  <c r="KR157" i="4" s="1"/>
  <c r="KQ158" i="4"/>
  <c r="KR158" i="4" s="1"/>
  <c r="KO159" i="4"/>
  <c r="KP159" i="4" s="1"/>
  <c r="KU159" i="4"/>
  <c r="KQ162" i="4"/>
  <c r="KR162" i="4" s="1"/>
  <c r="KO163" i="4"/>
  <c r="KP163" i="4" s="1"/>
  <c r="KU163" i="4"/>
  <c r="KQ166" i="4"/>
  <c r="KR166" i="4" s="1"/>
  <c r="KO167" i="4"/>
  <c r="KP167" i="4" s="1"/>
  <c r="KU167" i="4"/>
  <c r="KQ170" i="4"/>
  <c r="KR170" i="4" s="1"/>
  <c r="KO171" i="4"/>
  <c r="KP171" i="4" s="1"/>
  <c r="KU171" i="4"/>
  <c r="KQ174" i="4"/>
  <c r="KR174" i="4" s="1"/>
  <c r="KO175" i="4"/>
  <c r="KP175" i="4" s="1"/>
  <c r="KU175" i="4"/>
  <c r="KQ178" i="4"/>
  <c r="KR178" i="4" s="1"/>
  <c r="KO179" i="4"/>
  <c r="KP179" i="4" s="1"/>
  <c r="KU179" i="4"/>
  <c r="KQ182" i="4"/>
  <c r="KR182" i="4" s="1"/>
  <c r="KO183" i="4"/>
  <c r="KP183" i="4" s="1"/>
  <c r="KU183" i="4"/>
  <c r="KQ186" i="4"/>
  <c r="KR186" i="4" s="1"/>
  <c r="KO187" i="4"/>
  <c r="KP187" i="4" s="1"/>
  <c r="KU187" i="4"/>
  <c r="KQ190" i="4"/>
  <c r="KR190" i="4" s="1"/>
  <c r="KO191" i="4"/>
  <c r="KP191" i="4" s="1"/>
  <c r="KU191" i="4"/>
  <c r="KQ194" i="4"/>
  <c r="KR194" i="4" s="1"/>
  <c r="KO195" i="4"/>
  <c r="KP195" i="4" s="1"/>
  <c r="KU195" i="4"/>
  <c r="KQ198" i="4"/>
  <c r="KR198" i="4" s="1"/>
  <c r="KO199" i="4"/>
  <c r="KP199" i="4" s="1"/>
  <c r="KU199" i="4"/>
  <c r="KQ202" i="4"/>
  <c r="KR202" i="4" s="1"/>
  <c r="KO203" i="4"/>
  <c r="KP203" i="4" s="1"/>
  <c r="KU203" i="4"/>
  <c r="KQ206" i="4"/>
  <c r="KR206" i="4" s="1"/>
  <c r="KQ207" i="4"/>
  <c r="KR207" i="4" s="1"/>
  <c r="KQ159" i="4"/>
  <c r="KR159" i="4" s="1"/>
  <c r="KQ163" i="4"/>
  <c r="KR163" i="4" s="1"/>
  <c r="KQ167" i="4"/>
  <c r="KR167" i="4" s="1"/>
  <c r="KQ171" i="4"/>
  <c r="KR171" i="4" s="1"/>
  <c r="KQ175" i="4"/>
  <c r="KR175" i="4" s="1"/>
  <c r="KQ179" i="4"/>
  <c r="KR179" i="4" s="1"/>
  <c r="KQ183" i="4"/>
  <c r="KR183" i="4" s="1"/>
  <c r="KQ187" i="4"/>
  <c r="KR187" i="4" s="1"/>
  <c r="KQ191" i="4"/>
  <c r="KR191" i="4" s="1"/>
  <c r="KQ195" i="4"/>
  <c r="KR195" i="4" s="1"/>
  <c r="KQ199" i="4"/>
  <c r="KR199" i="4" s="1"/>
  <c r="KQ203" i="4"/>
  <c r="KR203" i="4" s="1"/>
  <c r="KT207" i="4"/>
  <c r="KU207" i="4"/>
  <c r="KU161" i="4"/>
  <c r="KU165" i="4"/>
  <c r="KU169" i="4"/>
  <c r="KU173" i="4"/>
  <c r="KU177" i="4"/>
  <c r="KU185" i="4"/>
  <c r="KU189" i="4"/>
  <c r="KU193" i="4"/>
  <c r="KU197" i="4"/>
  <c r="KU205" i="4"/>
  <c r="KU158" i="4"/>
  <c r="KU162" i="4"/>
  <c r="KU166" i="4"/>
  <c r="KU170" i="4"/>
  <c r="KU174" i="4"/>
  <c r="KU178" i="4"/>
  <c r="KU182" i="4"/>
  <c r="KU186" i="4"/>
  <c r="KU190" i="4"/>
  <c r="KU194" i="4"/>
  <c r="KU198" i="4"/>
  <c r="KU202" i="4"/>
  <c r="KU206" i="4"/>
  <c r="KO207" i="4"/>
  <c r="KP207" i="4" s="1"/>
  <c r="KO210" i="4"/>
  <c r="KP210" i="4" s="1"/>
  <c r="KO214" i="4"/>
  <c r="KP214" i="4" s="1"/>
  <c r="KO218" i="4"/>
  <c r="KP218" i="4" s="1"/>
  <c r="KM208" i="4"/>
  <c r="KQ210" i="4"/>
  <c r="KR210" i="4" s="1"/>
  <c r="KU211" i="4"/>
  <c r="KM212" i="4"/>
  <c r="KQ214" i="4"/>
  <c r="KR214" i="4" s="1"/>
  <c r="KU215" i="4"/>
  <c r="KM216" i="4"/>
  <c r="KQ218" i="4"/>
  <c r="KR218" i="4" s="1"/>
  <c r="KU219" i="4"/>
  <c r="KM220" i="4"/>
  <c r="KO212" i="4"/>
  <c r="KP212" i="4" s="1"/>
  <c r="KO216" i="4"/>
  <c r="KP216" i="4" s="1"/>
  <c r="KO220" i="4"/>
  <c r="KP220" i="4" s="1"/>
  <c r="KU209" i="4"/>
  <c r="KU213" i="4"/>
  <c r="KU217" i="4"/>
  <c r="KU221" i="4"/>
  <c r="KU222" i="4"/>
  <c r="KO227" i="4"/>
  <c r="KP227" i="4" s="1"/>
  <c r="KU227" i="4"/>
  <c r="KO231" i="4"/>
  <c r="KP231" i="4" s="1"/>
  <c r="KU231" i="4"/>
  <c r="KO235" i="4"/>
  <c r="KP235" i="4" s="1"/>
  <c r="KU235" i="4"/>
  <c r="KO239" i="4"/>
  <c r="KP239" i="4" s="1"/>
  <c r="KU239" i="4"/>
  <c r="KO243" i="4"/>
  <c r="KP243" i="4" s="1"/>
  <c r="KU243" i="4"/>
  <c r="KU247" i="4"/>
  <c r="KU224" i="4"/>
  <c r="KM225" i="4"/>
  <c r="KO228" i="4"/>
  <c r="KP228" i="4" s="1"/>
  <c r="KU228" i="4"/>
  <c r="KM229" i="4"/>
  <c r="KQ231" i="4"/>
  <c r="KR231" i="4" s="1"/>
  <c r="KO232" i="4"/>
  <c r="KP232" i="4" s="1"/>
  <c r="KU232" i="4"/>
  <c r="KM233" i="4"/>
  <c r="KQ235" i="4"/>
  <c r="KR235" i="4" s="1"/>
  <c r="KO236" i="4"/>
  <c r="KP236" i="4" s="1"/>
  <c r="KU236" i="4"/>
  <c r="KM237" i="4"/>
  <c r="KQ239" i="4"/>
  <c r="KR239" i="4" s="1"/>
  <c r="KU240" i="4"/>
  <c r="KM241" i="4"/>
  <c r="KU244" i="4"/>
  <c r="KM245" i="4"/>
  <c r="KO248" i="4"/>
  <c r="KP248" i="4" s="1"/>
  <c r="KU248" i="4"/>
  <c r="KM249" i="4"/>
  <c r="KO225" i="4"/>
  <c r="KP225" i="4" s="1"/>
  <c r="KO229" i="4"/>
  <c r="KP229" i="4" s="1"/>
  <c r="KO233" i="4"/>
  <c r="KP233" i="4" s="1"/>
  <c r="KO237" i="4"/>
  <c r="KP237" i="4" s="1"/>
  <c r="KO241" i="4"/>
  <c r="KP241" i="4" s="1"/>
  <c r="KO245" i="4"/>
  <c r="KP245" i="4" s="1"/>
  <c r="KO249" i="4"/>
  <c r="KP249" i="4" s="1"/>
  <c r="KU226" i="4"/>
  <c r="KU230" i="4"/>
  <c r="KU234" i="4"/>
  <c r="KU238" i="4"/>
  <c r="KU242" i="4"/>
  <c r="KU246" i="4"/>
  <c r="KU2" i="5"/>
  <c r="KM3" i="5"/>
  <c r="KO7" i="5"/>
  <c r="KP7" i="5" s="1"/>
  <c r="KO11" i="5"/>
  <c r="KP11" i="5" s="1"/>
  <c r="KU11" i="5"/>
  <c r="KO15" i="5"/>
  <c r="KP15" i="5" s="1"/>
  <c r="KU15" i="5"/>
  <c r="KO19" i="5"/>
  <c r="KP19" i="5" s="1"/>
  <c r="KU19" i="5"/>
  <c r="KO3" i="5"/>
  <c r="KP3" i="5" s="1"/>
  <c r="KU3" i="5"/>
  <c r="KU4" i="5"/>
  <c r="KM5" i="5"/>
  <c r="KQ7" i="5"/>
  <c r="KR7" i="5" s="1"/>
  <c r="KU8" i="5"/>
  <c r="KM9" i="5"/>
  <c r="KQ11" i="5"/>
  <c r="KR11" i="5" s="1"/>
  <c r="KU12" i="5"/>
  <c r="KM13" i="5"/>
  <c r="KQ15" i="5"/>
  <c r="KR15" i="5" s="1"/>
  <c r="KU16" i="5"/>
  <c r="KM17" i="5"/>
  <c r="KQ19" i="5"/>
  <c r="KR19" i="5" s="1"/>
  <c r="KU20" i="5"/>
  <c r="KM21" i="5"/>
  <c r="KO5" i="5"/>
  <c r="KP5" i="5" s="1"/>
  <c r="KO9" i="5"/>
  <c r="KP9" i="5" s="1"/>
  <c r="KO13" i="5"/>
  <c r="KP13" i="5" s="1"/>
  <c r="KO17" i="5"/>
  <c r="KP17" i="5" s="1"/>
  <c r="KQ21" i="5"/>
  <c r="KR21" i="5" s="1"/>
  <c r="KU6" i="5"/>
  <c r="KU10" i="5"/>
  <c r="KU14" i="5"/>
  <c r="KU18" i="5"/>
  <c r="KM23" i="5"/>
  <c r="KO24" i="5"/>
  <c r="KP24" i="5" s="1"/>
  <c r="KO26" i="5"/>
  <c r="KP26" i="5" s="1"/>
  <c r="KO27" i="5"/>
  <c r="KP27" i="5" s="1"/>
  <c r="KO25" i="5"/>
  <c r="KP25" i="5" s="1"/>
  <c r="KT25" i="5"/>
  <c r="KU30" i="5"/>
  <c r="KT48" i="5"/>
  <c r="KU48" i="5"/>
  <c r="KQ51" i="5"/>
  <c r="KR51" i="5" s="1"/>
  <c r="KO52" i="5"/>
  <c r="KP52" i="5" s="1"/>
  <c r="KU52" i="5"/>
  <c r="KQ55" i="5"/>
  <c r="KR55" i="5" s="1"/>
  <c r="KO56" i="5"/>
  <c r="KP56" i="5" s="1"/>
  <c r="KU56" i="5"/>
  <c r="KM57" i="5"/>
  <c r="KQ59" i="5"/>
  <c r="KR59" i="5" s="1"/>
  <c r="KO60" i="5"/>
  <c r="KP60" i="5" s="1"/>
  <c r="KU60" i="5"/>
  <c r="KM61" i="5"/>
  <c r="KQ63" i="5"/>
  <c r="KR63" i="5" s="1"/>
  <c r="KO64" i="5"/>
  <c r="KP64" i="5" s="1"/>
  <c r="KU64" i="5"/>
  <c r="KO65" i="5"/>
  <c r="KP65" i="5" s="1"/>
  <c r="KQ52" i="5"/>
  <c r="KR52" i="5" s="1"/>
  <c r="KQ56" i="5"/>
  <c r="KR56" i="5" s="1"/>
  <c r="KQ60" i="5"/>
  <c r="KR60" i="5" s="1"/>
  <c r="KQ64" i="5"/>
  <c r="KR64" i="5" s="1"/>
  <c r="KU50" i="5"/>
  <c r="KU54" i="5"/>
  <c r="KU51" i="5"/>
  <c r="KU55" i="5"/>
  <c r="KU59" i="5"/>
  <c r="KU63" i="5"/>
  <c r="KM65" i="5"/>
  <c r="KU65" i="5"/>
  <c r="KO67" i="5"/>
  <c r="KP67" i="5" s="1"/>
  <c r="KQ70" i="5"/>
  <c r="KR70" i="5" s="1"/>
  <c r="KO71" i="5"/>
  <c r="KP71" i="5" s="1"/>
  <c r="KQ74" i="5"/>
  <c r="KR74" i="5" s="1"/>
  <c r="KO75" i="5"/>
  <c r="KP75" i="5" s="1"/>
  <c r="KQ78" i="5"/>
  <c r="KR78" i="5" s="1"/>
  <c r="KO79" i="5"/>
  <c r="KP79" i="5" s="1"/>
  <c r="KQ82" i="5"/>
  <c r="KR82" i="5" s="1"/>
  <c r="KO83" i="5"/>
  <c r="KP83" i="5" s="1"/>
  <c r="KQ86" i="5"/>
  <c r="KR86" i="5" s="1"/>
  <c r="KO87" i="5"/>
  <c r="KP87" i="5" s="1"/>
  <c r="KQ90" i="5"/>
  <c r="KR90" i="5" s="1"/>
  <c r="KO91" i="5"/>
  <c r="KP91" i="5" s="1"/>
  <c r="KU91" i="5"/>
  <c r="KQ94" i="5"/>
  <c r="KR94" i="5" s="1"/>
  <c r="KO95" i="5"/>
  <c r="KP95" i="5" s="1"/>
  <c r="KU95" i="5"/>
  <c r="KQ98" i="5"/>
  <c r="KR98" i="5" s="1"/>
  <c r="KO99" i="5"/>
  <c r="KP99" i="5" s="1"/>
  <c r="KU99" i="5"/>
  <c r="KQ102" i="5"/>
  <c r="KR102" i="5" s="1"/>
  <c r="KO103" i="5"/>
  <c r="KP103" i="5" s="1"/>
  <c r="KQ106" i="5"/>
  <c r="KR106" i="5" s="1"/>
  <c r="KO107" i="5"/>
  <c r="KP107" i="5" s="1"/>
  <c r="KQ110" i="5"/>
  <c r="KR110" i="5" s="1"/>
  <c r="KO111" i="5"/>
  <c r="KP111" i="5" s="1"/>
  <c r="KU111" i="5"/>
  <c r="KQ114" i="5"/>
  <c r="KR114" i="5" s="1"/>
  <c r="KO115" i="5"/>
  <c r="KP115" i="5" s="1"/>
  <c r="KQ118" i="5"/>
  <c r="KR118" i="5" s="1"/>
  <c r="KO119" i="5"/>
  <c r="KP119" i="5" s="1"/>
  <c r="KQ67" i="5"/>
  <c r="KR67" i="5" s="1"/>
  <c r="KU68" i="5"/>
  <c r="KQ71" i="5"/>
  <c r="KR71" i="5" s="1"/>
  <c r="KU72" i="5"/>
  <c r="KQ75" i="5"/>
  <c r="KR75" i="5" s="1"/>
  <c r="KU76" i="5"/>
  <c r="KQ79" i="5"/>
  <c r="KR79" i="5" s="1"/>
  <c r="KU80" i="5"/>
  <c r="KQ83" i="5"/>
  <c r="KR83" i="5" s="1"/>
  <c r="KU84" i="5"/>
  <c r="KQ87" i="5"/>
  <c r="KR87" i="5" s="1"/>
  <c r="KU88" i="5"/>
  <c r="KQ91" i="5"/>
  <c r="KR91" i="5" s="1"/>
  <c r="KU92" i="5"/>
  <c r="KQ95" i="5"/>
  <c r="KR95" i="5" s="1"/>
  <c r="KU96" i="5"/>
  <c r="KQ99" i="5"/>
  <c r="KR99" i="5" s="1"/>
  <c r="KU100" i="5"/>
  <c r="KQ103" i="5"/>
  <c r="KR103" i="5" s="1"/>
  <c r="KU104" i="5"/>
  <c r="KQ107" i="5"/>
  <c r="KR107" i="5" s="1"/>
  <c r="KU108" i="5"/>
  <c r="KQ111" i="5"/>
  <c r="KR111" i="5" s="1"/>
  <c r="KU112" i="5"/>
  <c r="KQ115" i="5"/>
  <c r="KR115" i="5" s="1"/>
  <c r="KU116" i="5"/>
  <c r="KQ119" i="5"/>
  <c r="KR119" i="5" s="1"/>
  <c r="KO69" i="5"/>
  <c r="KP69" i="5" s="1"/>
  <c r="KU69" i="5"/>
  <c r="KO73" i="5"/>
  <c r="KP73" i="5" s="1"/>
  <c r="KU73" i="5"/>
  <c r="KU77" i="5"/>
  <c r="KU81" i="5"/>
  <c r="KU85" i="5"/>
  <c r="KU89" i="5"/>
  <c r="KU93" i="5"/>
  <c r="KU97" i="5"/>
  <c r="KU101" i="5"/>
  <c r="KU105" i="5"/>
  <c r="KU109" i="5"/>
  <c r="KU113" i="5"/>
  <c r="KU117" i="5"/>
  <c r="KU66" i="5"/>
  <c r="KU70" i="5"/>
  <c r="KU74" i="5"/>
  <c r="KU78" i="5"/>
  <c r="KU82" i="5"/>
  <c r="KU86" i="5"/>
  <c r="KU90" i="5"/>
  <c r="KU94" i="5"/>
  <c r="KU98" i="5"/>
  <c r="KU102" i="5"/>
  <c r="KU106" i="5"/>
  <c r="KU110" i="5"/>
  <c r="KU114" i="5"/>
  <c r="KU118" i="5"/>
  <c r="KQ144" i="5"/>
  <c r="KR144" i="5" s="1"/>
  <c r="KO144" i="5"/>
  <c r="KP144" i="5" s="1"/>
  <c r="KM144" i="5"/>
  <c r="KO147" i="5"/>
  <c r="KP147" i="5" s="1"/>
  <c r="KU147" i="5"/>
  <c r="KM148" i="5"/>
  <c r="KO151" i="5"/>
  <c r="KP151" i="5" s="1"/>
  <c r="KU151" i="5"/>
  <c r="KM152" i="5"/>
  <c r="KO155" i="5"/>
  <c r="KP155" i="5" s="1"/>
  <c r="KU155" i="5"/>
  <c r="KM156" i="5"/>
  <c r="KO159" i="5"/>
  <c r="KP159" i="5" s="1"/>
  <c r="KU159" i="5"/>
  <c r="KM160" i="5"/>
  <c r="KO163" i="5"/>
  <c r="KP163" i="5" s="1"/>
  <c r="KU163" i="5"/>
  <c r="KM164" i="5"/>
  <c r="KO167" i="5"/>
  <c r="KP167" i="5" s="1"/>
  <c r="KU167" i="5"/>
  <c r="KM168" i="5"/>
  <c r="KO171" i="5"/>
  <c r="KP171" i="5" s="1"/>
  <c r="KU171" i="5"/>
  <c r="KM172" i="5"/>
  <c r="KO175" i="5"/>
  <c r="KP175" i="5" s="1"/>
  <c r="KU175" i="5"/>
  <c r="KM176" i="5"/>
  <c r="KO179" i="5"/>
  <c r="KP179" i="5" s="1"/>
  <c r="KU179" i="5"/>
  <c r="KM180" i="5"/>
  <c r="KO183" i="5"/>
  <c r="KP183" i="5" s="1"/>
  <c r="KU183" i="5"/>
  <c r="KM184" i="5"/>
  <c r="KO187" i="5"/>
  <c r="KP187" i="5" s="1"/>
  <c r="KU187" i="5"/>
  <c r="KM188" i="5"/>
  <c r="KO191" i="5"/>
  <c r="KP191" i="5" s="1"/>
  <c r="KU191" i="5"/>
  <c r="KM192" i="5"/>
  <c r="KM193" i="5"/>
  <c r="KO148" i="5"/>
  <c r="KP148" i="5" s="1"/>
  <c r="KO152" i="5"/>
  <c r="KP152" i="5" s="1"/>
  <c r="KO156" i="5"/>
  <c r="KP156" i="5" s="1"/>
  <c r="KO160" i="5"/>
  <c r="KP160" i="5" s="1"/>
  <c r="KO164" i="5"/>
  <c r="KP164" i="5" s="1"/>
  <c r="KO168" i="5"/>
  <c r="KP168" i="5" s="1"/>
  <c r="KO172" i="5"/>
  <c r="KP172" i="5" s="1"/>
  <c r="KO176" i="5"/>
  <c r="KP176" i="5" s="1"/>
  <c r="KO180" i="5"/>
  <c r="KP180" i="5" s="1"/>
  <c r="KO184" i="5"/>
  <c r="KP184" i="5" s="1"/>
  <c r="KO188" i="5"/>
  <c r="KP188" i="5" s="1"/>
  <c r="KO192" i="5"/>
  <c r="KP192" i="5" s="1"/>
  <c r="KQ193" i="5"/>
  <c r="KR193" i="5" s="1"/>
  <c r="KU145" i="5"/>
  <c r="KU149" i="5"/>
  <c r="KU153" i="5"/>
  <c r="KU157" i="5"/>
  <c r="KU161" i="5"/>
  <c r="KU165" i="5"/>
  <c r="KU169" i="5"/>
  <c r="KU173" i="5"/>
  <c r="KU177" i="5"/>
  <c r="KU181" i="5"/>
  <c r="KU185" i="5"/>
  <c r="KU189" i="5"/>
  <c r="KQ196" i="5"/>
  <c r="KR196" i="5" s="1"/>
  <c r="KU197" i="5"/>
  <c r="KQ200" i="5"/>
  <c r="KR200" i="5" s="1"/>
  <c r="KU201" i="5"/>
  <c r="KQ204" i="5"/>
  <c r="KR204" i="5" s="1"/>
  <c r="KU205" i="5"/>
  <c r="KQ208" i="5"/>
  <c r="KR208" i="5" s="1"/>
  <c r="KU209" i="5"/>
  <c r="KQ212" i="5"/>
  <c r="KR212" i="5" s="1"/>
  <c r="KU213" i="5"/>
  <c r="KQ216" i="5"/>
  <c r="KR216" i="5" s="1"/>
  <c r="KU217" i="5"/>
  <c r="KQ220" i="5"/>
  <c r="KR220" i="5" s="1"/>
  <c r="KO194" i="5"/>
  <c r="KP194" i="5" s="1"/>
  <c r="KU194" i="5"/>
  <c r="KM195" i="5"/>
  <c r="KO198" i="5"/>
  <c r="KP198" i="5" s="1"/>
  <c r="KU198" i="5"/>
  <c r="KO202" i="5"/>
  <c r="KP202" i="5" s="1"/>
  <c r="KU202" i="5"/>
  <c r="KO206" i="5"/>
  <c r="KP206" i="5" s="1"/>
  <c r="KU206" i="5"/>
  <c r="KO210" i="5"/>
  <c r="KP210" i="5" s="1"/>
  <c r="KU210" i="5"/>
  <c r="KO214" i="5"/>
  <c r="KP214" i="5" s="1"/>
  <c r="KU214" i="5"/>
  <c r="KO218" i="5"/>
  <c r="KP218" i="5" s="1"/>
  <c r="KU218" i="5"/>
  <c r="KO195" i="5"/>
  <c r="KP195" i="5" s="1"/>
  <c r="KU195" i="5"/>
  <c r="KM196" i="5"/>
  <c r="KO199" i="5"/>
  <c r="KP199" i="5" s="1"/>
  <c r="KU199" i="5"/>
  <c r="KM200" i="5"/>
  <c r="KO203" i="5"/>
  <c r="KP203" i="5" s="1"/>
  <c r="KU203" i="5"/>
  <c r="KM204" i="5"/>
  <c r="KO207" i="5"/>
  <c r="KP207" i="5" s="1"/>
  <c r="KU207" i="5"/>
  <c r="KM208" i="5"/>
  <c r="KO211" i="5"/>
  <c r="KP211" i="5" s="1"/>
  <c r="KU211" i="5"/>
  <c r="KM212" i="5"/>
  <c r="KO215" i="5"/>
  <c r="KP215" i="5" s="1"/>
  <c r="KU215" i="5"/>
  <c r="KM216" i="5"/>
  <c r="KO219" i="5"/>
  <c r="KP219" i="5" s="1"/>
  <c r="KU219" i="5"/>
  <c r="KM220" i="5"/>
  <c r="KQ221" i="5"/>
  <c r="KR221" i="5" s="1"/>
  <c r="KM222" i="5"/>
  <c r="KM221" i="5"/>
  <c r="KO222" i="5"/>
  <c r="KP222" i="5" s="1"/>
  <c r="KU222" i="5"/>
  <c r="KU224" i="5"/>
  <c r="KU249" i="5"/>
  <c r="KX3" i="1"/>
  <c r="KX35" i="1"/>
  <c r="KX59" i="1"/>
  <c r="KX79" i="1"/>
  <c r="KX99" i="1"/>
  <c r="KV3" i="1"/>
  <c r="KW3" i="1" s="1"/>
  <c r="KV4" i="1"/>
  <c r="KW4" i="1" s="1"/>
  <c r="KX4" i="1" s="1"/>
  <c r="KV5" i="1"/>
  <c r="KW5" i="1" s="1"/>
  <c r="KX5" i="1" s="1"/>
  <c r="KV6" i="1"/>
  <c r="KW6" i="1" s="1"/>
  <c r="KX6" i="1" s="1"/>
  <c r="KV7" i="1"/>
  <c r="KW7" i="1" s="1"/>
  <c r="KX7" i="1" s="1"/>
  <c r="KV8" i="1"/>
  <c r="KW8" i="1" s="1"/>
  <c r="KX8" i="1" s="1"/>
  <c r="KV9" i="1"/>
  <c r="KW9" i="1" s="1"/>
  <c r="KX9" i="1" s="1"/>
  <c r="KV10" i="1"/>
  <c r="KW10" i="1"/>
  <c r="KX10" i="1" s="1"/>
  <c r="KV11" i="1"/>
  <c r="KW11" i="1" s="1"/>
  <c r="KX11" i="1" s="1"/>
  <c r="KV12" i="1"/>
  <c r="KW12" i="1" s="1"/>
  <c r="KX12" i="1" s="1"/>
  <c r="KV13" i="1"/>
  <c r="KW13" i="1" s="1"/>
  <c r="KX13" i="1" s="1"/>
  <c r="KV14" i="1"/>
  <c r="KW14" i="1" s="1"/>
  <c r="KX14" i="1" s="1"/>
  <c r="KV15" i="1"/>
  <c r="KW15" i="1" s="1"/>
  <c r="KX15" i="1" s="1"/>
  <c r="KV16" i="1"/>
  <c r="KW16" i="1"/>
  <c r="KX16" i="1" s="1"/>
  <c r="KV17" i="1"/>
  <c r="KW17" i="1" s="1"/>
  <c r="KX17" i="1" s="1"/>
  <c r="KV18" i="1"/>
  <c r="KW18" i="1" s="1"/>
  <c r="KX18" i="1" s="1"/>
  <c r="KV19" i="1"/>
  <c r="KW19" i="1" s="1"/>
  <c r="KX19" i="1" s="1"/>
  <c r="KV20" i="1"/>
  <c r="KW20" i="1" s="1"/>
  <c r="KX20" i="1" s="1"/>
  <c r="KV21" i="1"/>
  <c r="KW21" i="1" s="1"/>
  <c r="KX21" i="1" s="1"/>
  <c r="KV22" i="1"/>
  <c r="KW22" i="1" s="1"/>
  <c r="KX22" i="1" s="1"/>
  <c r="KV23" i="1"/>
  <c r="KW23" i="1" s="1"/>
  <c r="KX23" i="1" s="1"/>
  <c r="KV24" i="1"/>
  <c r="KW24" i="1" s="1"/>
  <c r="KX24" i="1" s="1"/>
  <c r="KV25" i="1"/>
  <c r="KW25" i="1" s="1"/>
  <c r="KX25" i="1" s="1"/>
  <c r="KV26" i="1"/>
  <c r="KW26" i="1" s="1"/>
  <c r="KX26" i="1" s="1"/>
  <c r="KV27" i="1"/>
  <c r="KW27" i="1" s="1"/>
  <c r="KX27" i="1" s="1"/>
  <c r="KV28" i="1"/>
  <c r="KW28" i="1" s="1"/>
  <c r="KX28" i="1" s="1"/>
  <c r="KV29" i="1"/>
  <c r="KW29" i="1" s="1"/>
  <c r="KX29" i="1" s="1"/>
  <c r="KV30" i="1"/>
  <c r="KW30" i="1" s="1"/>
  <c r="KX30" i="1" s="1"/>
  <c r="KV31" i="1"/>
  <c r="KW31" i="1" s="1"/>
  <c r="KX31" i="1" s="1"/>
  <c r="KV32" i="1"/>
  <c r="KW32" i="1" s="1"/>
  <c r="KX32" i="1" s="1"/>
  <c r="KV33" i="1"/>
  <c r="KW33" i="1" s="1"/>
  <c r="KX33" i="1" s="1"/>
  <c r="KV34" i="1"/>
  <c r="KW34" i="1"/>
  <c r="KX34" i="1" s="1"/>
  <c r="KV35" i="1"/>
  <c r="KW35" i="1" s="1"/>
  <c r="KV36" i="1"/>
  <c r="KW36" i="1" s="1"/>
  <c r="KX36" i="1" s="1"/>
  <c r="KV37" i="1"/>
  <c r="KW37" i="1" s="1"/>
  <c r="KX37" i="1" s="1"/>
  <c r="KV38" i="1"/>
  <c r="KW38" i="1" s="1"/>
  <c r="KX38" i="1" s="1"/>
  <c r="KV39" i="1"/>
  <c r="KW39" i="1" s="1"/>
  <c r="KX39" i="1" s="1"/>
  <c r="KV40" i="1"/>
  <c r="KW40" i="1" s="1"/>
  <c r="KX40" i="1" s="1"/>
  <c r="KV41" i="1"/>
  <c r="KW41" i="1" s="1"/>
  <c r="KX41" i="1" s="1"/>
  <c r="KV42" i="1"/>
  <c r="KW42" i="1" s="1"/>
  <c r="KX42" i="1" s="1"/>
  <c r="KV43" i="1"/>
  <c r="KW43" i="1" s="1"/>
  <c r="KX43" i="1" s="1"/>
  <c r="KV44" i="1"/>
  <c r="KW44" i="1"/>
  <c r="KX44" i="1" s="1"/>
  <c r="KV45" i="1"/>
  <c r="KW45" i="1" s="1"/>
  <c r="KX45" i="1" s="1"/>
  <c r="KV46" i="1"/>
  <c r="KW46" i="1" s="1"/>
  <c r="KX46" i="1" s="1"/>
  <c r="KV47" i="1"/>
  <c r="KW47" i="1" s="1"/>
  <c r="KX47" i="1" s="1"/>
  <c r="KV48" i="1"/>
  <c r="KW48" i="1" s="1"/>
  <c r="KX48" i="1" s="1"/>
  <c r="KV49" i="1"/>
  <c r="KW49" i="1" s="1"/>
  <c r="KX49" i="1" s="1"/>
  <c r="KV50" i="1"/>
  <c r="KW50" i="1"/>
  <c r="KX50" i="1" s="1"/>
  <c r="KV51" i="1"/>
  <c r="KW51" i="1" s="1"/>
  <c r="KX51" i="1" s="1"/>
  <c r="KV52" i="1"/>
  <c r="KW52" i="1" s="1"/>
  <c r="KX52" i="1" s="1"/>
  <c r="KV53" i="1"/>
  <c r="KW53" i="1" s="1"/>
  <c r="KX53" i="1" s="1"/>
  <c r="KV54" i="1"/>
  <c r="KW54" i="1" s="1"/>
  <c r="KX54" i="1" s="1"/>
  <c r="KV55" i="1"/>
  <c r="KW55" i="1" s="1"/>
  <c r="KX55" i="1" s="1"/>
  <c r="KV56" i="1"/>
  <c r="KW56" i="1" s="1"/>
  <c r="KX56" i="1" s="1"/>
  <c r="KV57" i="1"/>
  <c r="KW57" i="1" s="1"/>
  <c r="KX57" i="1" s="1"/>
  <c r="KV58" i="1"/>
  <c r="KW58" i="1"/>
  <c r="KX58" i="1" s="1"/>
  <c r="KV59" i="1"/>
  <c r="KW59" i="1" s="1"/>
  <c r="KV60" i="1"/>
  <c r="KW60" i="1" s="1"/>
  <c r="KX60" i="1" s="1"/>
  <c r="KV61" i="1"/>
  <c r="KW61" i="1" s="1"/>
  <c r="KX61" i="1" s="1"/>
  <c r="KV62" i="1"/>
  <c r="KW62" i="1" s="1"/>
  <c r="KX62" i="1" s="1"/>
  <c r="KV63" i="1"/>
  <c r="KW63" i="1" s="1"/>
  <c r="KX63" i="1" s="1"/>
  <c r="KV64" i="1"/>
  <c r="KW64" i="1" s="1"/>
  <c r="KX64" i="1" s="1"/>
  <c r="KV65" i="1"/>
  <c r="KW65" i="1" s="1"/>
  <c r="KX65" i="1" s="1"/>
  <c r="KV66" i="1"/>
  <c r="KW66" i="1" s="1"/>
  <c r="KX66" i="1" s="1"/>
  <c r="KV67" i="1"/>
  <c r="KW67" i="1" s="1"/>
  <c r="KX67" i="1" s="1"/>
  <c r="KV68" i="1"/>
  <c r="KW68" i="1" s="1"/>
  <c r="KX68" i="1" s="1"/>
  <c r="KV69" i="1"/>
  <c r="KW69" i="1" s="1"/>
  <c r="KX69" i="1" s="1"/>
  <c r="KV70" i="1"/>
  <c r="KW70" i="1" s="1"/>
  <c r="KX70" i="1" s="1"/>
  <c r="KV71" i="1"/>
  <c r="KW71" i="1" s="1"/>
  <c r="KX71" i="1" s="1"/>
  <c r="KV72" i="1"/>
  <c r="KW72" i="1" s="1"/>
  <c r="KX72" i="1" s="1"/>
  <c r="KV73" i="1"/>
  <c r="KW73" i="1" s="1"/>
  <c r="KX73" i="1" s="1"/>
  <c r="KV74" i="1"/>
  <c r="KW74" i="1" s="1"/>
  <c r="KX74" i="1" s="1"/>
  <c r="KV75" i="1"/>
  <c r="KW75" i="1" s="1"/>
  <c r="KX75" i="1" s="1"/>
  <c r="KV76" i="1"/>
  <c r="KW76" i="1" s="1"/>
  <c r="KX76" i="1" s="1"/>
  <c r="KV77" i="1"/>
  <c r="KW77" i="1" s="1"/>
  <c r="KX77" i="1" s="1"/>
  <c r="KV78" i="1"/>
  <c r="KW78" i="1"/>
  <c r="KX78" i="1" s="1"/>
  <c r="KV79" i="1"/>
  <c r="KW79" i="1" s="1"/>
  <c r="KV80" i="1"/>
  <c r="KW80" i="1" s="1"/>
  <c r="KX80" i="1" s="1"/>
  <c r="KV81" i="1"/>
  <c r="KW81" i="1" s="1"/>
  <c r="KX81" i="1" s="1"/>
  <c r="KV82" i="1"/>
  <c r="KW82" i="1" s="1"/>
  <c r="KX82" i="1" s="1"/>
  <c r="KV83" i="1"/>
  <c r="KW83" i="1" s="1"/>
  <c r="KX83" i="1" s="1"/>
  <c r="KV84" i="1"/>
  <c r="KW84" i="1"/>
  <c r="KX84" i="1" s="1"/>
  <c r="KV85" i="1"/>
  <c r="KW85" i="1" s="1"/>
  <c r="KX85" i="1" s="1"/>
  <c r="KV86" i="1"/>
  <c r="KW86" i="1" s="1"/>
  <c r="KX86" i="1" s="1"/>
  <c r="KV87" i="1"/>
  <c r="KW87" i="1" s="1"/>
  <c r="KX87" i="1" s="1"/>
  <c r="KV88" i="1"/>
  <c r="KW88" i="1" s="1"/>
  <c r="KX88" i="1" s="1"/>
  <c r="KV89" i="1"/>
  <c r="KW89" i="1" s="1"/>
  <c r="KX89" i="1" s="1"/>
  <c r="KV90" i="1"/>
  <c r="KW90" i="1" s="1"/>
  <c r="KX90" i="1" s="1"/>
  <c r="KV91" i="1"/>
  <c r="KW91" i="1" s="1"/>
  <c r="KX91" i="1" s="1"/>
  <c r="KV92" i="1"/>
  <c r="KW92" i="1" s="1"/>
  <c r="KX92" i="1" s="1"/>
  <c r="KV93" i="1"/>
  <c r="KW93" i="1" s="1"/>
  <c r="KX93" i="1" s="1"/>
  <c r="KV94" i="1"/>
  <c r="KW94" i="1"/>
  <c r="KX94" i="1" s="1"/>
  <c r="KV95" i="1"/>
  <c r="KW95" i="1" s="1"/>
  <c r="KX95" i="1" s="1"/>
  <c r="KV96" i="1"/>
  <c r="KW96" i="1" s="1"/>
  <c r="KX96" i="1" s="1"/>
  <c r="KV97" i="1"/>
  <c r="KW97" i="1" s="1"/>
  <c r="KX97" i="1" s="1"/>
  <c r="KV98" i="1"/>
  <c r="KW98" i="1" s="1"/>
  <c r="KX98" i="1" s="1"/>
  <c r="KV99" i="1"/>
  <c r="KW99" i="1" s="1"/>
  <c r="KV100" i="1"/>
  <c r="KW100" i="1" s="1"/>
  <c r="KX100" i="1" s="1"/>
  <c r="KV101" i="1"/>
  <c r="KW101" i="1" s="1"/>
  <c r="KX101" i="1" s="1"/>
  <c r="KV102" i="1"/>
  <c r="KW102" i="1"/>
  <c r="KX102" i="1" s="1"/>
  <c r="KV103" i="1"/>
  <c r="KW103" i="1" s="1"/>
  <c r="KX103" i="1" s="1"/>
  <c r="KV104" i="1"/>
  <c r="KW104" i="1" s="1"/>
  <c r="KX104" i="1" s="1"/>
  <c r="KV105" i="1"/>
  <c r="KW105" i="1" s="1"/>
  <c r="KX105" i="1" s="1"/>
  <c r="KV106" i="1"/>
  <c r="KW106" i="1" s="1"/>
  <c r="KX106" i="1" s="1"/>
  <c r="KV107" i="1"/>
  <c r="KW107" i="1" s="1"/>
  <c r="KX107" i="1" s="1"/>
  <c r="KV108" i="1"/>
  <c r="KW108" i="1" s="1"/>
  <c r="KX108" i="1" s="1"/>
  <c r="KV109" i="1"/>
  <c r="KW109" i="1" s="1"/>
  <c r="KX109" i="1" s="1"/>
  <c r="KV110" i="1"/>
  <c r="KW110" i="1" s="1"/>
  <c r="KX110" i="1" s="1"/>
  <c r="KV111" i="1"/>
  <c r="KW111" i="1" s="1"/>
  <c r="KX111" i="1" s="1"/>
  <c r="KV112" i="1"/>
  <c r="KW112" i="1" s="1"/>
  <c r="KX112" i="1" s="1"/>
  <c r="KV113" i="1"/>
  <c r="KW113" i="1" s="1"/>
  <c r="KX113" i="1" s="1"/>
  <c r="KV114" i="1"/>
  <c r="KW114" i="1" s="1"/>
  <c r="KX114" i="1" s="1"/>
  <c r="KV115" i="1"/>
  <c r="KW115" i="1" s="1"/>
  <c r="KX115" i="1" s="1"/>
  <c r="KV116" i="1"/>
  <c r="KW116" i="1" s="1"/>
  <c r="KX116" i="1" s="1"/>
  <c r="KV117" i="1"/>
  <c r="KW117" i="1" s="1"/>
  <c r="KX117" i="1" s="1"/>
  <c r="KV118" i="1"/>
  <c r="KW118" i="1" s="1"/>
  <c r="KX118" i="1" s="1"/>
  <c r="KV119" i="1"/>
  <c r="KW119" i="1" s="1"/>
  <c r="KX119" i="1" s="1"/>
  <c r="KV120" i="1"/>
  <c r="KW120" i="1" s="1"/>
  <c r="KX120" i="1" s="1"/>
  <c r="KV121" i="1"/>
  <c r="KW121" i="1" s="1"/>
  <c r="KX121" i="1" s="1"/>
  <c r="KV122" i="1"/>
  <c r="KW122" i="1" s="1"/>
  <c r="KX122" i="1" s="1"/>
  <c r="KV123" i="1"/>
  <c r="KW123" i="1" s="1"/>
  <c r="KX123" i="1" s="1"/>
  <c r="KV124" i="1"/>
  <c r="KW124" i="1"/>
  <c r="KX124" i="1" s="1"/>
  <c r="KV125" i="1"/>
  <c r="KW125" i="1" s="1"/>
  <c r="KX125" i="1" s="1"/>
  <c r="KV126" i="1"/>
  <c r="KW126" i="1" s="1"/>
  <c r="KX126" i="1" s="1"/>
  <c r="KV127" i="1"/>
  <c r="KW127" i="1" s="1"/>
  <c r="KX127" i="1" s="1"/>
  <c r="KV128" i="1"/>
  <c r="KW128" i="1" s="1"/>
  <c r="KX128" i="1" s="1"/>
  <c r="KV129" i="1"/>
  <c r="KW129" i="1" s="1"/>
  <c r="KX129" i="1" s="1"/>
  <c r="KV130" i="1"/>
  <c r="KW130" i="1" s="1"/>
  <c r="KX130" i="1" s="1"/>
  <c r="KV131" i="1"/>
  <c r="KW131" i="1" s="1"/>
  <c r="KX131" i="1" s="1"/>
  <c r="KV132" i="1"/>
  <c r="KW132" i="1" s="1"/>
  <c r="KX132" i="1" s="1"/>
  <c r="KV133" i="1"/>
  <c r="KW133" i="1" s="1"/>
  <c r="KX133" i="1" s="1"/>
  <c r="KV134" i="1"/>
  <c r="KW134" i="1" s="1"/>
  <c r="KX134" i="1" s="1"/>
  <c r="KV135" i="1"/>
  <c r="KW135" i="1" s="1"/>
  <c r="KX135" i="1" s="1"/>
  <c r="KV136" i="1"/>
  <c r="KW136" i="1" s="1"/>
  <c r="KX136" i="1" s="1"/>
  <c r="KV137" i="1"/>
  <c r="KW137" i="1" s="1"/>
  <c r="KX137" i="1" s="1"/>
  <c r="KV138" i="1"/>
  <c r="KW138" i="1" s="1"/>
  <c r="KX138" i="1" s="1"/>
  <c r="KV139" i="1"/>
  <c r="KW139" i="1" s="1"/>
  <c r="KX139" i="1" s="1"/>
  <c r="KV140" i="1"/>
  <c r="KW140" i="1" s="1"/>
  <c r="KX140" i="1" s="1"/>
  <c r="KV141" i="1"/>
  <c r="KW141" i="1" s="1"/>
  <c r="KX141" i="1" s="1"/>
  <c r="KV142" i="1"/>
  <c r="KW142" i="1" s="1"/>
  <c r="KX142" i="1" s="1"/>
  <c r="KV143" i="1"/>
  <c r="KW143" i="1" s="1"/>
  <c r="KX143" i="1" s="1"/>
  <c r="KV144" i="1"/>
  <c r="KW144" i="1" s="1"/>
  <c r="KX144" i="1" s="1"/>
  <c r="KV145" i="1"/>
  <c r="KW145" i="1" s="1"/>
  <c r="KX145" i="1" s="1"/>
  <c r="KV146" i="1"/>
  <c r="KW146" i="1" s="1"/>
  <c r="KX146" i="1" s="1"/>
  <c r="KV147" i="1"/>
  <c r="KW147" i="1" s="1"/>
  <c r="KX147" i="1" s="1"/>
  <c r="KV148" i="1"/>
  <c r="KW148" i="1" s="1"/>
  <c r="KX148" i="1" s="1"/>
  <c r="KV149" i="1"/>
  <c r="KW149" i="1" s="1"/>
  <c r="KX149" i="1" s="1"/>
  <c r="KV150" i="1"/>
  <c r="KW150" i="1" s="1"/>
  <c r="KX150" i="1" s="1"/>
  <c r="KV151" i="1"/>
  <c r="KW151" i="1" s="1"/>
  <c r="KX151" i="1" s="1"/>
  <c r="KV152" i="1"/>
  <c r="KW152" i="1" s="1"/>
  <c r="KX152" i="1" s="1"/>
  <c r="KV153" i="1"/>
  <c r="KW153" i="1" s="1"/>
  <c r="KX153" i="1" s="1"/>
  <c r="KV154" i="1"/>
  <c r="KW154" i="1" s="1"/>
  <c r="KX154" i="1" s="1"/>
  <c r="KV155" i="1"/>
  <c r="KW155" i="1" s="1"/>
  <c r="KX155" i="1" s="1"/>
  <c r="KV156" i="1"/>
  <c r="KW156" i="1"/>
  <c r="KX156" i="1" s="1"/>
  <c r="KV157" i="1"/>
  <c r="KW157" i="1" s="1"/>
  <c r="KX157" i="1" s="1"/>
  <c r="KV158" i="1"/>
  <c r="KW158" i="1" s="1"/>
  <c r="KX158" i="1" s="1"/>
  <c r="KV159" i="1"/>
  <c r="KW159" i="1" s="1"/>
  <c r="KX159" i="1" s="1"/>
  <c r="KV160" i="1"/>
  <c r="KW160" i="1" s="1"/>
  <c r="KX160" i="1" s="1"/>
  <c r="KV161" i="1"/>
  <c r="KW161" i="1" s="1"/>
  <c r="KX161" i="1" s="1"/>
  <c r="KV162" i="1"/>
  <c r="KW162" i="1" s="1"/>
  <c r="KX162" i="1" s="1"/>
  <c r="KV163" i="1"/>
  <c r="KW163" i="1" s="1"/>
  <c r="KX163" i="1" s="1"/>
  <c r="KV164" i="1"/>
  <c r="KW164" i="1" s="1"/>
  <c r="KX164" i="1" s="1"/>
  <c r="KV165" i="1"/>
  <c r="KW165" i="1" s="1"/>
  <c r="KX165" i="1" s="1"/>
  <c r="KV166" i="1"/>
  <c r="KW166" i="1" s="1"/>
  <c r="KX166" i="1" s="1"/>
  <c r="KV167" i="1"/>
  <c r="KW167" i="1" s="1"/>
  <c r="KX167" i="1" s="1"/>
  <c r="KV168" i="1"/>
  <c r="KW168" i="1" s="1"/>
  <c r="KX168" i="1" s="1"/>
  <c r="KV169" i="1"/>
  <c r="KW169" i="1" s="1"/>
  <c r="KX169" i="1" s="1"/>
  <c r="KV170" i="1"/>
  <c r="KW170" i="1" s="1"/>
  <c r="KX170" i="1" s="1"/>
  <c r="KV171" i="1"/>
  <c r="KW171" i="1" s="1"/>
  <c r="KX171" i="1" s="1"/>
  <c r="KV172" i="1"/>
  <c r="KW172" i="1" s="1"/>
  <c r="KX172" i="1" s="1"/>
  <c r="KV173" i="1"/>
  <c r="KW173" i="1" s="1"/>
  <c r="KX173" i="1" s="1"/>
  <c r="KV174" i="1"/>
  <c r="KW174" i="1" s="1"/>
  <c r="KX174" i="1" s="1"/>
  <c r="KV175" i="1"/>
  <c r="KW175" i="1" s="1"/>
  <c r="KX175" i="1" s="1"/>
  <c r="KV176" i="1"/>
  <c r="KW176" i="1" s="1"/>
  <c r="KX176" i="1" s="1"/>
  <c r="KV177" i="1"/>
  <c r="KW177" i="1" s="1"/>
  <c r="KX177" i="1" s="1"/>
  <c r="KV178" i="1"/>
  <c r="KW178" i="1" s="1"/>
  <c r="KX178" i="1" s="1"/>
  <c r="KV179" i="1"/>
  <c r="KW179" i="1" s="1"/>
  <c r="KX179" i="1" s="1"/>
  <c r="KV180" i="1"/>
  <c r="KW180" i="1"/>
  <c r="KX180" i="1" s="1"/>
  <c r="KV181" i="1"/>
  <c r="KW181" i="1" s="1"/>
  <c r="KX181" i="1" s="1"/>
  <c r="KV182" i="1"/>
  <c r="KW182" i="1" s="1"/>
  <c r="KX182" i="1" s="1"/>
  <c r="KV183" i="1"/>
  <c r="KW183" i="1" s="1"/>
  <c r="KX183" i="1" s="1"/>
  <c r="KV184" i="1"/>
  <c r="KW184" i="1" s="1"/>
  <c r="KX184" i="1" s="1"/>
  <c r="KV185" i="1"/>
  <c r="KW185" i="1" s="1"/>
  <c r="KX185" i="1" s="1"/>
  <c r="KV186" i="1"/>
  <c r="KW186" i="1" s="1"/>
  <c r="KX186" i="1" s="1"/>
  <c r="KV187" i="1"/>
  <c r="KW187" i="1" s="1"/>
  <c r="KX187" i="1" s="1"/>
  <c r="KV188" i="1"/>
  <c r="KW188" i="1" s="1"/>
  <c r="KX188" i="1" s="1"/>
  <c r="KV189" i="1"/>
  <c r="KW189" i="1" s="1"/>
  <c r="KX189" i="1" s="1"/>
  <c r="KV190" i="1"/>
  <c r="KW190" i="1" s="1"/>
  <c r="KX190" i="1" s="1"/>
  <c r="KV191" i="1"/>
  <c r="KW191" i="1" s="1"/>
  <c r="KX191" i="1" s="1"/>
  <c r="KV192" i="1"/>
  <c r="KW192" i="1" s="1"/>
  <c r="KX192" i="1" s="1"/>
  <c r="KV193" i="1"/>
  <c r="KW193" i="1" s="1"/>
  <c r="KX193" i="1" s="1"/>
  <c r="KV194" i="1"/>
  <c r="KW194" i="1" s="1"/>
  <c r="KX194" i="1" s="1"/>
  <c r="KV195" i="1"/>
  <c r="KW195" i="1" s="1"/>
  <c r="KX195" i="1" s="1"/>
  <c r="KV196" i="1"/>
  <c r="KW196" i="1"/>
  <c r="KX196" i="1" s="1"/>
  <c r="KV197" i="1"/>
  <c r="KW197" i="1" s="1"/>
  <c r="KX197" i="1" s="1"/>
  <c r="KV198" i="1"/>
  <c r="KW198" i="1" s="1"/>
  <c r="KX198" i="1" s="1"/>
  <c r="KV199" i="1"/>
  <c r="KW199" i="1" s="1"/>
  <c r="KX199" i="1" s="1"/>
  <c r="KV200" i="1"/>
  <c r="KW200" i="1" s="1"/>
  <c r="KX200" i="1" s="1"/>
  <c r="KV201" i="1"/>
  <c r="KW201" i="1" s="1"/>
  <c r="KX201" i="1" s="1"/>
  <c r="KV202" i="1"/>
  <c r="KW202" i="1" s="1"/>
  <c r="KX202" i="1" s="1"/>
  <c r="KV203" i="1"/>
  <c r="KW203" i="1" s="1"/>
  <c r="KX203" i="1" s="1"/>
  <c r="KV204" i="1"/>
  <c r="KW204" i="1" s="1"/>
  <c r="KX204" i="1" s="1"/>
  <c r="KV205" i="1"/>
  <c r="KW205" i="1" s="1"/>
  <c r="KX205" i="1" s="1"/>
  <c r="KV206" i="1"/>
  <c r="KW206" i="1" s="1"/>
  <c r="KX206" i="1" s="1"/>
  <c r="KV207" i="1"/>
  <c r="KW207" i="1" s="1"/>
  <c r="KX207" i="1" s="1"/>
  <c r="KV208" i="1"/>
  <c r="KW208" i="1" s="1"/>
  <c r="KX208" i="1" s="1"/>
  <c r="KV209" i="1"/>
  <c r="KW209" i="1" s="1"/>
  <c r="KX209" i="1" s="1"/>
  <c r="KV210" i="1"/>
  <c r="KW210" i="1" s="1"/>
  <c r="KX210" i="1" s="1"/>
  <c r="KV211" i="1"/>
  <c r="KW211" i="1" s="1"/>
  <c r="KX211" i="1" s="1"/>
  <c r="KV212" i="1"/>
  <c r="KW212" i="1"/>
  <c r="KX212" i="1" s="1"/>
  <c r="KV213" i="1"/>
  <c r="KW213" i="1" s="1"/>
  <c r="KX213" i="1" s="1"/>
  <c r="KV214" i="1"/>
  <c r="KW214" i="1" s="1"/>
  <c r="KX214" i="1" s="1"/>
  <c r="KV215" i="1"/>
  <c r="KW215" i="1" s="1"/>
  <c r="KX215" i="1" s="1"/>
  <c r="KV216" i="1"/>
  <c r="KW216" i="1" s="1"/>
  <c r="KX216" i="1" s="1"/>
  <c r="KV217" i="1"/>
  <c r="KW217" i="1" s="1"/>
  <c r="KX217" i="1" s="1"/>
  <c r="KV218" i="1"/>
  <c r="KW218" i="1" s="1"/>
  <c r="KX218" i="1" s="1"/>
  <c r="KV219" i="1"/>
  <c r="KW219" i="1" s="1"/>
  <c r="KX219" i="1" s="1"/>
  <c r="KV220" i="1"/>
  <c r="KW220" i="1" s="1"/>
  <c r="KX220" i="1" s="1"/>
  <c r="KV221" i="1"/>
  <c r="KW221" i="1" s="1"/>
  <c r="KX221" i="1" s="1"/>
  <c r="KV222" i="1"/>
  <c r="KW222" i="1" s="1"/>
  <c r="KX222" i="1" s="1"/>
  <c r="KV223" i="1"/>
  <c r="KW223" i="1" s="1"/>
  <c r="KX223" i="1" s="1"/>
  <c r="KV224" i="1"/>
  <c r="KW224" i="1" s="1"/>
  <c r="KX224" i="1" s="1"/>
  <c r="KV225" i="1"/>
  <c r="KW225" i="1" s="1"/>
  <c r="KX225" i="1" s="1"/>
  <c r="KV226" i="1"/>
  <c r="KW226" i="1" s="1"/>
  <c r="KX226" i="1" s="1"/>
  <c r="KV227" i="1"/>
  <c r="KW227" i="1" s="1"/>
  <c r="KX227" i="1" s="1"/>
  <c r="KV228" i="1"/>
  <c r="KW228" i="1" s="1"/>
  <c r="KX228" i="1" s="1"/>
  <c r="KV229" i="1"/>
  <c r="KW229" i="1" s="1"/>
  <c r="KX229" i="1" s="1"/>
  <c r="KV230" i="1"/>
  <c r="KW230" i="1" s="1"/>
  <c r="KX230" i="1" s="1"/>
  <c r="KV231" i="1"/>
  <c r="KW231" i="1" s="1"/>
  <c r="KX231" i="1" s="1"/>
  <c r="KV232" i="1"/>
  <c r="KW232" i="1" s="1"/>
  <c r="KX232" i="1" s="1"/>
  <c r="KV233" i="1"/>
  <c r="KW233" i="1" s="1"/>
  <c r="KX233" i="1" s="1"/>
  <c r="KV234" i="1"/>
  <c r="KW234" i="1" s="1"/>
  <c r="KX234" i="1" s="1"/>
  <c r="KV235" i="1"/>
  <c r="KW235" i="1" s="1"/>
  <c r="KX235" i="1" s="1"/>
  <c r="KV236" i="1"/>
  <c r="KW236" i="1" s="1"/>
  <c r="KX236" i="1" s="1"/>
  <c r="KV237" i="1"/>
  <c r="KW237" i="1" s="1"/>
  <c r="KX237" i="1" s="1"/>
  <c r="KV238" i="1"/>
  <c r="KW238" i="1" s="1"/>
  <c r="KX238" i="1" s="1"/>
  <c r="KV239" i="1"/>
  <c r="KW239" i="1" s="1"/>
  <c r="KX239" i="1" s="1"/>
  <c r="KV240" i="1"/>
  <c r="KW240" i="1"/>
  <c r="KX240" i="1" s="1"/>
  <c r="KV241" i="1"/>
  <c r="KW241" i="1" s="1"/>
  <c r="KX241" i="1" s="1"/>
  <c r="KV242" i="1"/>
  <c r="KW242" i="1" s="1"/>
  <c r="KX242" i="1" s="1"/>
  <c r="KV243" i="1"/>
  <c r="KW243" i="1" s="1"/>
  <c r="KX243" i="1" s="1"/>
  <c r="KV244" i="1"/>
  <c r="KW244" i="1" s="1"/>
  <c r="KX244" i="1" s="1"/>
  <c r="KV245" i="1"/>
  <c r="KW245" i="1" s="1"/>
  <c r="KX245" i="1" s="1"/>
  <c r="KV246" i="1"/>
  <c r="KW246" i="1" s="1"/>
  <c r="KX246" i="1" s="1"/>
  <c r="KV247" i="1"/>
  <c r="KW247" i="1" s="1"/>
  <c r="KX247" i="1" s="1"/>
  <c r="KV248" i="1"/>
  <c r="KW248" i="1" s="1"/>
  <c r="KX248" i="1" s="1"/>
  <c r="KV249" i="1"/>
  <c r="KW249" i="1" s="1"/>
  <c r="KX249" i="1" s="1"/>
  <c r="KV2" i="1"/>
  <c r="KW2" i="1" s="1"/>
  <c r="KX2" i="1" s="1"/>
  <c r="KS3" i="1" l="1"/>
  <c r="KT3" i="1" s="1"/>
  <c r="KS4" i="1"/>
  <c r="KT4" i="1" s="1"/>
  <c r="KS5" i="1"/>
  <c r="KT5" i="1" s="1"/>
  <c r="KU5" i="1"/>
  <c r="KS6" i="1"/>
  <c r="KT6" i="1" s="1"/>
  <c r="KS7" i="1"/>
  <c r="KU7" i="1" s="1"/>
  <c r="KT7" i="1"/>
  <c r="KS8" i="1"/>
  <c r="KT8" i="1" s="1"/>
  <c r="KS9" i="1"/>
  <c r="KU9" i="1" s="1"/>
  <c r="KS10" i="1"/>
  <c r="KT10" i="1" s="1"/>
  <c r="KS11" i="1"/>
  <c r="KU11" i="1" s="1"/>
  <c r="KS12" i="1"/>
  <c r="KT12" i="1" s="1"/>
  <c r="KS13" i="1"/>
  <c r="KU13" i="1" s="1"/>
  <c r="KT13" i="1"/>
  <c r="KS14" i="1"/>
  <c r="KT14" i="1" s="1"/>
  <c r="KS15" i="1"/>
  <c r="KU15" i="1" s="1"/>
  <c r="KS16" i="1"/>
  <c r="KT16" i="1" s="1"/>
  <c r="KS17" i="1"/>
  <c r="KU17" i="1" s="1"/>
  <c r="KT17" i="1"/>
  <c r="KS18" i="1"/>
  <c r="KT18" i="1" s="1"/>
  <c r="KS19" i="1"/>
  <c r="KT19" i="1" s="1"/>
  <c r="KS20" i="1"/>
  <c r="KU20" i="1" s="1"/>
  <c r="KS21" i="1"/>
  <c r="KT21" i="1" s="1"/>
  <c r="KS22" i="1"/>
  <c r="KT22" i="1" s="1"/>
  <c r="KS23" i="1"/>
  <c r="KT23" i="1" s="1"/>
  <c r="KS24" i="1"/>
  <c r="KU24" i="1" s="1"/>
  <c r="KS25" i="1"/>
  <c r="KT25" i="1" s="1"/>
  <c r="KU25" i="1"/>
  <c r="KS26" i="1"/>
  <c r="KU26" i="1" s="1"/>
  <c r="KS27" i="1"/>
  <c r="KT27" i="1" s="1"/>
  <c r="KS28" i="1"/>
  <c r="KU28" i="1" s="1"/>
  <c r="KS29" i="1"/>
  <c r="KT29" i="1" s="1"/>
  <c r="KS30" i="1"/>
  <c r="KU30" i="1" s="1"/>
  <c r="KS31" i="1"/>
  <c r="KT31" i="1" s="1"/>
  <c r="KS32" i="1"/>
  <c r="KU32" i="1" s="1"/>
  <c r="KT32" i="1"/>
  <c r="KS33" i="1"/>
  <c r="KT33" i="1" s="1"/>
  <c r="KU33" i="1"/>
  <c r="KS34" i="1"/>
  <c r="KU34" i="1" s="1"/>
  <c r="KT34" i="1"/>
  <c r="KS35" i="1"/>
  <c r="KT35" i="1" s="1"/>
  <c r="KS36" i="1"/>
  <c r="KT36" i="1"/>
  <c r="KU36" i="1"/>
  <c r="KS37" i="1"/>
  <c r="KT37" i="1" s="1"/>
  <c r="KU37" i="1"/>
  <c r="KS38" i="1"/>
  <c r="KU38" i="1" s="1"/>
  <c r="KT38" i="1"/>
  <c r="KS39" i="1"/>
  <c r="KT39" i="1" s="1"/>
  <c r="KS40" i="1"/>
  <c r="KU40" i="1" s="1"/>
  <c r="KS41" i="1"/>
  <c r="KT41" i="1" s="1"/>
  <c r="KS42" i="1"/>
  <c r="KU42" i="1" s="1"/>
  <c r="KS43" i="1"/>
  <c r="KT43" i="1" s="1"/>
  <c r="KS44" i="1"/>
  <c r="KU44" i="1" s="1"/>
  <c r="KT44" i="1"/>
  <c r="KS45" i="1"/>
  <c r="KT45" i="1" s="1"/>
  <c r="KU45" i="1"/>
  <c r="KS46" i="1"/>
  <c r="KU46" i="1" s="1"/>
  <c r="KT46" i="1"/>
  <c r="KS47" i="1"/>
  <c r="KT47" i="1" s="1"/>
  <c r="KS48" i="1"/>
  <c r="KU48" i="1" s="1"/>
  <c r="KS49" i="1"/>
  <c r="KU49" i="1" s="1"/>
  <c r="KS50" i="1"/>
  <c r="KU50" i="1" s="1"/>
  <c r="KT50" i="1"/>
  <c r="KS51" i="1"/>
  <c r="KT51" i="1" s="1"/>
  <c r="KS52" i="1"/>
  <c r="KU52" i="1" s="1"/>
  <c r="KS53" i="1"/>
  <c r="KU53" i="1" s="1"/>
  <c r="KS54" i="1"/>
  <c r="KU54" i="1" s="1"/>
  <c r="KT54" i="1"/>
  <c r="KS55" i="1"/>
  <c r="KT55" i="1" s="1"/>
  <c r="KU55" i="1"/>
  <c r="KS56" i="1"/>
  <c r="KU56" i="1" s="1"/>
  <c r="KT56" i="1"/>
  <c r="KS57" i="1"/>
  <c r="KU57" i="1" s="1"/>
  <c r="KS58" i="1"/>
  <c r="KU58" i="1" s="1"/>
  <c r="KS59" i="1"/>
  <c r="KT59" i="1" s="1"/>
  <c r="KS60" i="1"/>
  <c r="KU60" i="1" s="1"/>
  <c r="KS61" i="1"/>
  <c r="KU61" i="1" s="1"/>
  <c r="KS62" i="1"/>
  <c r="KU62" i="1" s="1"/>
  <c r="KT62" i="1"/>
  <c r="KS63" i="1"/>
  <c r="KT63" i="1" s="1"/>
  <c r="KU63" i="1"/>
  <c r="KS64" i="1"/>
  <c r="KT64" i="1"/>
  <c r="KU64" i="1"/>
  <c r="KS65" i="1"/>
  <c r="KU65" i="1" s="1"/>
  <c r="KS66" i="1"/>
  <c r="KU66" i="1" s="1"/>
  <c r="KT66" i="1"/>
  <c r="KS67" i="1"/>
  <c r="KT67" i="1" s="1"/>
  <c r="KU67" i="1"/>
  <c r="KS68" i="1"/>
  <c r="KT68" i="1"/>
  <c r="KU68" i="1"/>
  <c r="KS69" i="1"/>
  <c r="KU69" i="1" s="1"/>
  <c r="KS70" i="1"/>
  <c r="KU70" i="1" s="1"/>
  <c r="KT70" i="1"/>
  <c r="KS71" i="1"/>
  <c r="KT71" i="1" s="1"/>
  <c r="KU71" i="1"/>
  <c r="KS72" i="1"/>
  <c r="KT72" i="1"/>
  <c r="KU72" i="1"/>
  <c r="KS73" i="1"/>
  <c r="KU73" i="1" s="1"/>
  <c r="KS74" i="1"/>
  <c r="KU74" i="1" s="1"/>
  <c r="KT74" i="1"/>
  <c r="KS75" i="1"/>
  <c r="KT75" i="1" s="1"/>
  <c r="KU75" i="1"/>
  <c r="KS76" i="1"/>
  <c r="KU76" i="1" s="1"/>
  <c r="KT76" i="1"/>
  <c r="KS77" i="1"/>
  <c r="KU77" i="1" s="1"/>
  <c r="KS78" i="1"/>
  <c r="KU78" i="1" s="1"/>
  <c r="KS79" i="1"/>
  <c r="KT79" i="1" s="1"/>
  <c r="KS80" i="1"/>
  <c r="KU80" i="1" s="1"/>
  <c r="KS81" i="1"/>
  <c r="KU81" i="1" s="1"/>
  <c r="KS82" i="1"/>
  <c r="KU82" i="1" s="1"/>
  <c r="KT82" i="1"/>
  <c r="KS83" i="1"/>
  <c r="KT83" i="1" s="1"/>
  <c r="KS84" i="1"/>
  <c r="KU84" i="1" s="1"/>
  <c r="KS85" i="1"/>
  <c r="KU85" i="1" s="1"/>
  <c r="KS86" i="1"/>
  <c r="KU86" i="1" s="1"/>
  <c r="KT86" i="1"/>
  <c r="KS87" i="1"/>
  <c r="KT87" i="1" s="1"/>
  <c r="KS88" i="1"/>
  <c r="KU88" i="1" s="1"/>
  <c r="KS89" i="1"/>
  <c r="KU89" i="1" s="1"/>
  <c r="KS90" i="1"/>
  <c r="KU90" i="1" s="1"/>
  <c r="KT90" i="1"/>
  <c r="KS91" i="1"/>
  <c r="KT91" i="1" s="1"/>
  <c r="KS92" i="1"/>
  <c r="KU92" i="1" s="1"/>
  <c r="KS93" i="1"/>
  <c r="KU93" i="1" s="1"/>
  <c r="KS94" i="1"/>
  <c r="KU94" i="1" s="1"/>
  <c r="KT94" i="1"/>
  <c r="KS95" i="1"/>
  <c r="KT95" i="1" s="1"/>
  <c r="KU95" i="1"/>
  <c r="KS96" i="1"/>
  <c r="KU96" i="1" s="1"/>
  <c r="KT96" i="1"/>
  <c r="KS97" i="1"/>
  <c r="KU97" i="1" s="1"/>
  <c r="KS98" i="1"/>
  <c r="KU98" i="1" s="1"/>
  <c r="KS99" i="1"/>
  <c r="KT99" i="1" s="1"/>
  <c r="KU99" i="1"/>
  <c r="KS100" i="1"/>
  <c r="KT100" i="1" s="1"/>
  <c r="KS101" i="1"/>
  <c r="KU101" i="1" s="1"/>
  <c r="KS102" i="1"/>
  <c r="KU102" i="1" s="1"/>
  <c r="KS103" i="1"/>
  <c r="KT103" i="1" s="1"/>
  <c r="KU103" i="1"/>
  <c r="KS104" i="1"/>
  <c r="KT104" i="1" s="1"/>
  <c r="KS105" i="1"/>
  <c r="KU105" i="1" s="1"/>
  <c r="KS106" i="1"/>
  <c r="KU106" i="1" s="1"/>
  <c r="KS107" i="1"/>
  <c r="KT107" i="1" s="1"/>
  <c r="KU107" i="1"/>
  <c r="KS108" i="1"/>
  <c r="KT108" i="1" s="1"/>
  <c r="KS109" i="1"/>
  <c r="KU109" i="1" s="1"/>
  <c r="KS110" i="1"/>
  <c r="KU110" i="1" s="1"/>
  <c r="KS111" i="1"/>
  <c r="KT111" i="1"/>
  <c r="KU111" i="1"/>
  <c r="KS112" i="1"/>
  <c r="KT112" i="1" s="1"/>
  <c r="KU112" i="1"/>
  <c r="KS113" i="1"/>
  <c r="KU113" i="1" s="1"/>
  <c r="KS114" i="1"/>
  <c r="KU114" i="1" s="1"/>
  <c r="KS115" i="1"/>
  <c r="KU115" i="1" s="1"/>
  <c r="KT115" i="1"/>
  <c r="KS116" i="1"/>
  <c r="KT116" i="1"/>
  <c r="KU116" i="1"/>
  <c r="KS117" i="1"/>
  <c r="KU117" i="1" s="1"/>
  <c r="KS118" i="1"/>
  <c r="KU118" i="1" s="1"/>
  <c r="KT118" i="1"/>
  <c r="KS119" i="1"/>
  <c r="KT119" i="1" s="1"/>
  <c r="KS120" i="1"/>
  <c r="KU120" i="1" s="1"/>
  <c r="KT120" i="1"/>
  <c r="KS121" i="1"/>
  <c r="KU121" i="1" s="1"/>
  <c r="KS122" i="1"/>
  <c r="KU122" i="1" s="1"/>
  <c r="KT122" i="1"/>
  <c r="KS123" i="1"/>
  <c r="KT123" i="1" s="1"/>
  <c r="KS124" i="1"/>
  <c r="KT124" i="1" s="1"/>
  <c r="KS125" i="1"/>
  <c r="KU125" i="1" s="1"/>
  <c r="KS126" i="1"/>
  <c r="KU126" i="1" s="1"/>
  <c r="KS127" i="1"/>
  <c r="KT127" i="1"/>
  <c r="KU127" i="1"/>
  <c r="KS128" i="1"/>
  <c r="KT128" i="1" s="1"/>
  <c r="KS129" i="1"/>
  <c r="KU129" i="1" s="1"/>
  <c r="KS130" i="1"/>
  <c r="KU130" i="1" s="1"/>
  <c r="KS131" i="1"/>
  <c r="KT131" i="1"/>
  <c r="KU131" i="1"/>
  <c r="KS132" i="1"/>
  <c r="KT132" i="1"/>
  <c r="KU132" i="1"/>
  <c r="KS133" i="1"/>
  <c r="KU133" i="1" s="1"/>
  <c r="KS134" i="1"/>
  <c r="KU134" i="1" s="1"/>
  <c r="KT134" i="1"/>
  <c r="KS135" i="1"/>
  <c r="KT135" i="1" s="1"/>
  <c r="KS136" i="1"/>
  <c r="KT136" i="1"/>
  <c r="KU136" i="1"/>
  <c r="KS137" i="1"/>
  <c r="KU137" i="1" s="1"/>
  <c r="KS138" i="1"/>
  <c r="KU138" i="1" s="1"/>
  <c r="KT138" i="1"/>
  <c r="KS139" i="1"/>
  <c r="KT139" i="1" s="1"/>
  <c r="KS140" i="1"/>
  <c r="KT140" i="1" s="1"/>
  <c r="KS141" i="1"/>
  <c r="KS142" i="1"/>
  <c r="KU142" i="1" s="1"/>
  <c r="KS143" i="1"/>
  <c r="KT143" i="1"/>
  <c r="KU143" i="1"/>
  <c r="KS144" i="1"/>
  <c r="KT144" i="1" s="1"/>
  <c r="KS145" i="1"/>
  <c r="KS146" i="1"/>
  <c r="KU146" i="1" s="1"/>
  <c r="KS147" i="1"/>
  <c r="KT147" i="1"/>
  <c r="KU147" i="1"/>
  <c r="KS148" i="1"/>
  <c r="KT148" i="1"/>
  <c r="KU148" i="1"/>
  <c r="KS149" i="1"/>
  <c r="KS150" i="1"/>
  <c r="KU150" i="1" s="1"/>
  <c r="KS151" i="1"/>
  <c r="KT151" i="1" s="1"/>
  <c r="KS152" i="1"/>
  <c r="KU152" i="1" s="1"/>
  <c r="KT152" i="1"/>
  <c r="KS153" i="1"/>
  <c r="KS154" i="1"/>
  <c r="KU154" i="1" s="1"/>
  <c r="KS155" i="1"/>
  <c r="KT155" i="1" s="1"/>
  <c r="KS156" i="1"/>
  <c r="KU156" i="1" s="1"/>
  <c r="KT156" i="1"/>
  <c r="KS157" i="1"/>
  <c r="KS158" i="1"/>
  <c r="KU158" i="1" s="1"/>
  <c r="KS159" i="1"/>
  <c r="KT159" i="1" s="1"/>
  <c r="KS160" i="1"/>
  <c r="KU160" i="1" s="1"/>
  <c r="KT160" i="1"/>
  <c r="KS161" i="1"/>
  <c r="KS162" i="1"/>
  <c r="KU162" i="1" s="1"/>
  <c r="KT162" i="1"/>
  <c r="KS163" i="1"/>
  <c r="KT163" i="1"/>
  <c r="KU163" i="1"/>
  <c r="KS164" i="1"/>
  <c r="KT164" i="1" s="1"/>
  <c r="KS165" i="1"/>
  <c r="KS166" i="1"/>
  <c r="KU166" i="1" s="1"/>
  <c r="KS167" i="1"/>
  <c r="KT167" i="1"/>
  <c r="KU167" i="1"/>
  <c r="KS168" i="1"/>
  <c r="KT168" i="1" s="1"/>
  <c r="KU168" i="1"/>
  <c r="KS169" i="1"/>
  <c r="KS170" i="1"/>
  <c r="KU170" i="1" s="1"/>
  <c r="KS171" i="1"/>
  <c r="KT171" i="1"/>
  <c r="KU171" i="1"/>
  <c r="KS172" i="1"/>
  <c r="KT172" i="1" s="1"/>
  <c r="KU172" i="1"/>
  <c r="KS173" i="1"/>
  <c r="KS174" i="1"/>
  <c r="KU174" i="1" s="1"/>
  <c r="KS175" i="1"/>
  <c r="KT175" i="1"/>
  <c r="KU175" i="1"/>
  <c r="KS176" i="1"/>
  <c r="KT176" i="1"/>
  <c r="KU176" i="1"/>
  <c r="KS177" i="1"/>
  <c r="KS178" i="1"/>
  <c r="KU178" i="1" s="1"/>
  <c r="KT178" i="1"/>
  <c r="KS179" i="1"/>
  <c r="KU179" i="1" s="1"/>
  <c r="KT179" i="1"/>
  <c r="KS180" i="1"/>
  <c r="KT180" i="1"/>
  <c r="KU180" i="1"/>
  <c r="KS181" i="1"/>
  <c r="KS182" i="1"/>
  <c r="KU182" i="1" s="1"/>
  <c r="KT182" i="1"/>
  <c r="KS183" i="1"/>
  <c r="KT183" i="1" s="1"/>
  <c r="KS184" i="1"/>
  <c r="KU184" i="1" s="1"/>
  <c r="KT184" i="1"/>
  <c r="KS185" i="1"/>
  <c r="KS186" i="1"/>
  <c r="KU186" i="1" s="1"/>
  <c r="KS187" i="1"/>
  <c r="KT187" i="1" s="1"/>
  <c r="KS188" i="1"/>
  <c r="KU188" i="1" s="1"/>
  <c r="KT188" i="1"/>
  <c r="KS189" i="1"/>
  <c r="KS190" i="1"/>
  <c r="KU190" i="1" s="1"/>
  <c r="KS191" i="1"/>
  <c r="KT191" i="1" s="1"/>
  <c r="KS192" i="1"/>
  <c r="KU192" i="1" s="1"/>
  <c r="KT192" i="1"/>
  <c r="KS193" i="1"/>
  <c r="KT193" i="1" s="1"/>
  <c r="KS194" i="1"/>
  <c r="KU194" i="1" s="1"/>
  <c r="KS195" i="1"/>
  <c r="KT195" i="1" s="1"/>
  <c r="KS196" i="1"/>
  <c r="KT196" i="1"/>
  <c r="KU196" i="1"/>
  <c r="KS197" i="1"/>
  <c r="KT197" i="1" s="1"/>
  <c r="KS198" i="1"/>
  <c r="KT198" i="1" s="1"/>
  <c r="KU198" i="1"/>
  <c r="KS199" i="1"/>
  <c r="KT199" i="1" s="1"/>
  <c r="KS200" i="1"/>
  <c r="KU200" i="1" s="1"/>
  <c r="KS201" i="1"/>
  <c r="KT201" i="1"/>
  <c r="KU201" i="1"/>
  <c r="KS202" i="1"/>
  <c r="KT202" i="1" s="1"/>
  <c r="KU202" i="1"/>
  <c r="KS203" i="1"/>
  <c r="KT203" i="1" s="1"/>
  <c r="KS204" i="1"/>
  <c r="KU204" i="1" s="1"/>
  <c r="KS205" i="1"/>
  <c r="KT205" i="1"/>
  <c r="KU205" i="1"/>
  <c r="KS206" i="1"/>
  <c r="KT206" i="1" s="1"/>
  <c r="KS207" i="1"/>
  <c r="KT207" i="1" s="1"/>
  <c r="KS208" i="1"/>
  <c r="KU208" i="1" s="1"/>
  <c r="KS209" i="1"/>
  <c r="KT209" i="1" s="1"/>
  <c r="KS210" i="1"/>
  <c r="KT210" i="1" s="1"/>
  <c r="KU210" i="1"/>
  <c r="KS211" i="1"/>
  <c r="KT211" i="1" s="1"/>
  <c r="KS212" i="1"/>
  <c r="KU212" i="1" s="1"/>
  <c r="KS213" i="1"/>
  <c r="KU213" i="1" s="1"/>
  <c r="KT213" i="1"/>
  <c r="KS214" i="1"/>
  <c r="KT214" i="1" s="1"/>
  <c r="KU214" i="1"/>
  <c r="KS215" i="1"/>
  <c r="KT215" i="1" s="1"/>
  <c r="KS216" i="1"/>
  <c r="KU216" i="1" s="1"/>
  <c r="KS217" i="1"/>
  <c r="KT217" i="1" s="1"/>
  <c r="KU217" i="1"/>
  <c r="KS218" i="1"/>
  <c r="KT218" i="1" s="1"/>
  <c r="KU218" i="1"/>
  <c r="KS219" i="1"/>
  <c r="KT219" i="1" s="1"/>
  <c r="KS220" i="1"/>
  <c r="KU220" i="1" s="1"/>
  <c r="KS221" i="1"/>
  <c r="KT221" i="1"/>
  <c r="KU221" i="1"/>
  <c r="KS222" i="1"/>
  <c r="KT222" i="1" s="1"/>
  <c r="KS223" i="1"/>
  <c r="KT223" i="1" s="1"/>
  <c r="KS224" i="1"/>
  <c r="KU224" i="1" s="1"/>
  <c r="KS225" i="1"/>
  <c r="KT225" i="1"/>
  <c r="KU225" i="1"/>
  <c r="KS226" i="1"/>
  <c r="KT226" i="1" s="1"/>
  <c r="KS227" i="1"/>
  <c r="KT227" i="1" s="1"/>
  <c r="KS228" i="1"/>
  <c r="KU228" i="1" s="1"/>
  <c r="KS229" i="1"/>
  <c r="KT229" i="1"/>
  <c r="KU229" i="1"/>
  <c r="KS230" i="1"/>
  <c r="KT230" i="1" s="1"/>
  <c r="KS231" i="1"/>
  <c r="KT231" i="1" s="1"/>
  <c r="KS232" i="1"/>
  <c r="KU232" i="1" s="1"/>
  <c r="KS233" i="1"/>
  <c r="KU233" i="1" s="1"/>
  <c r="KT233" i="1"/>
  <c r="KS234" i="1"/>
  <c r="KU234" i="1" s="1"/>
  <c r="KT234" i="1"/>
  <c r="KS235" i="1"/>
  <c r="KT235" i="1" s="1"/>
  <c r="KS236" i="1"/>
  <c r="KU236" i="1" s="1"/>
  <c r="KS237" i="1"/>
  <c r="KT237" i="1" s="1"/>
  <c r="KS238" i="1"/>
  <c r="KU238" i="1" s="1"/>
  <c r="KT238" i="1"/>
  <c r="KS239" i="1"/>
  <c r="KT239" i="1" s="1"/>
  <c r="KS240" i="1"/>
  <c r="KU240" i="1" s="1"/>
  <c r="KS241" i="1"/>
  <c r="KT241" i="1" s="1"/>
  <c r="KS242" i="1"/>
  <c r="KU242" i="1" s="1"/>
  <c r="KT242" i="1"/>
  <c r="KS243" i="1"/>
  <c r="KT243" i="1" s="1"/>
  <c r="KS244" i="1"/>
  <c r="KU244" i="1" s="1"/>
  <c r="KS245" i="1"/>
  <c r="KT245" i="1" s="1"/>
  <c r="KS246" i="1"/>
  <c r="KU246" i="1" s="1"/>
  <c r="KT246" i="1"/>
  <c r="KS247" i="1"/>
  <c r="KT247" i="1" s="1"/>
  <c r="KS248" i="1"/>
  <c r="KU248" i="1" s="1"/>
  <c r="KS249" i="1"/>
  <c r="KT249" i="1" s="1"/>
  <c r="KU2" i="1"/>
  <c r="KT2" i="1"/>
  <c r="KS2" i="1"/>
  <c r="KT150" i="1" l="1"/>
  <c r="KU144" i="1"/>
  <c r="KU139" i="1"/>
  <c r="KU128" i="1"/>
  <c r="KU123" i="1"/>
  <c r="KT26" i="1"/>
  <c r="KT24" i="1"/>
  <c r="KU21" i="1"/>
  <c r="KT9" i="1"/>
  <c r="KU237" i="1"/>
  <c r="KU230" i="1"/>
  <c r="KU226" i="1"/>
  <c r="KU222" i="1"/>
  <c r="KU191" i="1"/>
  <c r="KU187" i="1"/>
  <c r="KU183" i="1"/>
  <c r="KU164" i="1"/>
  <c r="KU159" i="1"/>
  <c r="KU155" i="1"/>
  <c r="KU151" i="1"/>
  <c r="KT146" i="1"/>
  <c r="KU140" i="1"/>
  <c r="KU135" i="1"/>
  <c r="KT130" i="1"/>
  <c r="KU124" i="1"/>
  <c r="KU119" i="1"/>
  <c r="KT114" i="1"/>
  <c r="KU108" i="1"/>
  <c r="KU104" i="1"/>
  <c r="KU100" i="1"/>
  <c r="KT92" i="1"/>
  <c r="KT88" i="1"/>
  <c r="KT84" i="1"/>
  <c r="KT80" i="1"/>
  <c r="KT78" i="1"/>
  <c r="KU59" i="1"/>
  <c r="KT52" i="1"/>
  <c r="KT48" i="1"/>
  <c r="KU41" i="1"/>
  <c r="KT30" i="1"/>
  <c r="KT28" i="1"/>
  <c r="KU14" i="1"/>
  <c r="KU10" i="1"/>
  <c r="KU6" i="1"/>
  <c r="KU249" i="1"/>
  <c r="KU245" i="1"/>
  <c r="KU241" i="1"/>
  <c r="KU209" i="1"/>
  <c r="KU206" i="1"/>
  <c r="KU195" i="1"/>
  <c r="KT166" i="1"/>
  <c r="KT142" i="1"/>
  <c r="KT126" i="1"/>
  <c r="KT110" i="1"/>
  <c r="KT106" i="1"/>
  <c r="KT102" i="1"/>
  <c r="KT98" i="1"/>
  <c r="KU91" i="1"/>
  <c r="KU87" i="1"/>
  <c r="KU83" i="1"/>
  <c r="KU79" i="1"/>
  <c r="KT60" i="1"/>
  <c r="KT58" i="1"/>
  <c r="KU51" i="1"/>
  <c r="KT42" i="1"/>
  <c r="KT40" i="1"/>
  <c r="KU29" i="1"/>
  <c r="KT20" i="1"/>
  <c r="KT15" i="1"/>
  <c r="KT11" i="1"/>
  <c r="KT248" i="1"/>
  <c r="KT244" i="1"/>
  <c r="KT240" i="1"/>
  <c r="KT236" i="1"/>
  <c r="KT232" i="1"/>
  <c r="KT228" i="1"/>
  <c r="KT224" i="1"/>
  <c r="KT220" i="1"/>
  <c r="KT216" i="1"/>
  <c r="KT212" i="1"/>
  <c r="KT208" i="1"/>
  <c r="KT204" i="1"/>
  <c r="KT200" i="1"/>
  <c r="KU197" i="1"/>
  <c r="KT194" i="1"/>
  <c r="KU189" i="1"/>
  <c r="KT189" i="1"/>
  <c r="KU173" i="1"/>
  <c r="KT173" i="1"/>
  <c r="KU157" i="1"/>
  <c r="KT157" i="1"/>
  <c r="KU141" i="1"/>
  <c r="KT141" i="1"/>
  <c r="KU185" i="1"/>
  <c r="KT185" i="1"/>
  <c r="KU169" i="1"/>
  <c r="KT169" i="1"/>
  <c r="KU153" i="1"/>
  <c r="KT153" i="1"/>
  <c r="KU243" i="1"/>
  <c r="KU231" i="1"/>
  <c r="KU227" i="1"/>
  <c r="KU223" i="1"/>
  <c r="KU219" i="1"/>
  <c r="KU215" i="1"/>
  <c r="KU211" i="1"/>
  <c r="KU207" i="1"/>
  <c r="KU203" i="1"/>
  <c r="KU199" i="1"/>
  <c r="KU193" i="1"/>
  <c r="KT190" i="1"/>
  <c r="KU181" i="1"/>
  <c r="KT181" i="1"/>
  <c r="KT174" i="1"/>
  <c r="KU165" i="1"/>
  <c r="KT165" i="1"/>
  <c r="KT158" i="1"/>
  <c r="KU149" i="1"/>
  <c r="KT149" i="1"/>
  <c r="KU247" i="1"/>
  <c r="KU239" i="1"/>
  <c r="KU235" i="1"/>
  <c r="KT186" i="1"/>
  <c r="KU177" i="1"/>
  <c r="KT177" i="1"/>
  <c r="KT170" i="1"/>
  <c r="KU161" i="1"/>
  <c r="KT161" i="1"/>
  <c r="KT154" i="1"/>
  <c r="KU145" i="1"/>
  <c r="KT145" i="1"/>
  <c r="KT137" i="1"/>
  <c r="KT133" i="1"/>
  <c r="KT129" i="1"/>
  <c r="KT125" i="1"/>
  <c r="KT121" i="1"/>
  <c r="KT117" i="1"/>
  <c r="KT113" i="1"/>
  <c r="KT109" i="1"/>
  <c r="KT105" i="1"/>
  <c r="KT101" i="1"/>
  <c r="KT97" i="1"/>
  <c r="KT93" i="1"/>
  <c r="KT89" i="1"/>
  <c r="KT85" i="1"/>
  <c r="KT81" i="1"/>
  <c r="KT77" i="1"/>
  <c r="KT73" i="1"/>
  <c r="KT69" i="1"/>
  <c r="KT65" i="1"/>
  <c r="KT61" i="1"/>
  <c r="KT57" i="1"/>
  <c r="KT53" i="1"/>
  <c r="KT49" i="1"/>
  <c r="KU22" i="1"/>
  <c r="KU18" i="1"/>
  <c r="KU47" i="1"/>
  <c r="KU43" i="1"/>
  <c r="KU39" i="1"/>
  <c r="KU35" i="1"/>
  <c r="KU31" i="1"/>
  <c r="KU27" i="1"/>
  <c r="KU23" i="1"/>
  <c r="KU19" i="1"/>
  <c r="KU3" i="1"/>
  <c r="KU16" i="1"/>
  <c r="KU12" i="1"/>
  <c r="KU8" i="1"/>
  <c r="KU4" i="1"/>
  <c r="KQ35" i="3"/>
  <c r="KS35" i="3" s="1"/>
  <c r="KL35" i="3"/>
  <c r="KV35" i="3" s="1"/>
  <c r="KQ34" i="3"/>
  <c r="KS34" i="3" s="1"/>
  <c r="KL34" i="3"/>
  <c r="KV34" i="3" s="1"/>
  <c r="KQ33" i="3"/>
  <c r="KS33" i="3" s="1"/>
  <c r="KL33" i="3"/>
  <c r="KV33" i="3" s="1"/>
  <c r="KQ32" i="3"/>
  <c r="KS32" i="3" s="1"/>
  <c r="KL32" i="3"/>
  <c r="KV32" i="3" s="1"/>
  <c r="KQ31" i="3"/>
  <c r="KS31" i="3" s="1"/>
  <c r="KL31" i="3"/>
  <c r="KV31" i="3" s="1"/>
  <c r="KQ30" i="3"/>
  <c r="KS30" i="3" s="1"/>
  <c r="KL30" i="3"/>
  <c r="KV30" i="3" s="1"/>
  <c r="KQ29" i="3"/>
  <c r="KS29" i="3" s="1"/>
  <c r="KL29" i="3"/>
  <c r="KV29" i="3" s="1"/>
  <c r="KQ28" i="3"/>
  <c r="KS28" i="3" s="1"/>
  <c r="KL28" i="3"/>
  <c r="KV28" i="3" s="1"/>
  <c r="KQ27" i="3"/>
  <c r="KS27" i="3" s="1"/>
  <c r="KL27" i="3"/>
  <c r="KV27" i="3" s="1"/>
  <c r="KQ26" i="3"/>
  <c r="KS26" i="3" s="1"/>
  <c r="KL26" i="3"/>
  <c r="KV26" i="3" s="1"/>
  <c r="KQ25" i="3"/>
  <c r="KS25" i="3" s="1"/>
  <c r="KL25" i="3"/>
  <c r="KV25" i="3" s="1"/>
  <c r="KQ24" i="3"/>
  <c r="KS24" i="3" s="1"/>
  <c r="KL24" i="3"/>
  <c r="KV24" i="3" s="1"/>
  <c r="KQ23" i="3"/>
  <c r="KS23" i="3" s="1"/>
  <c r="KL23" i="3"/>
  <c r="KV23" i="3" s="1"/>
  <c r="KQ22" i="3"/>
  <c r="KS22" i="3" s="1"/>
  <c r="KL22" i="3"/>
  <c r="KV22" i="3" s="1"/>
  <c r="KQ21" i="3"/>
  <c r="KS21" i="3" s="1"/>
  <c r="KL21" i="3"/>
  <c r="KV21" i="3" s="1"/>
  <c r="KQ20" i="3"/>
  <c r="KS20" i="3" s="1"/>
  <c r="KL20" i="3"/>
  <c r="KV20" i="3" s="1"/>
  <c r="KQ19" i="3"/>
  <c r="KS19" i="3" s="1"/>
  <c r="KL19" i="3"/>
  <c r="KV19" i="3" s="1"/>
  <c r="KQ18" i="3"/>
  <c r="KS18" i="3" s="1"/>
  <c r="KL18" i="3"/>
  <c r="KV18" i="3" s="1"/>
  <c r="KQ17" i="3"/>
  <c r="KS17" i="3" s="1"/>
  <c r="KL17" i="3"/>
  <c r="KV17" i="3" s="1"/>
  <c r="KQ16" i="3"/>
  <c r="KS16" i="3" s="1"/>
  <c r="KL16" i="3"/>
  <c r="KV16" i="3" s="1"/>
  <c r="KQ15" i="3"/>
  <c r="KS15" i="3" s="1"/>
  <c r="KL15" i="3"/>
  <c r="KV15" i="3" s="1"/>
  <c r="KQ14" i="3"/>
  <c r="KS14" i="3" s="1"/>
  <c r="KL14" i="3"/>
  <c r="KV14" i="3" s="1"/>
  <c r="KQ13" i="3"/>
  <c r="KS13" i="3" s="1"/>
  <c r="KL13" i="3"/>
  <c r="KV13" i="3" s="1"/>
  <c r="KQ12" i="3"/>
  <c r="KS12" i="3" s="1"/>
  <c r="KL12" i="3"/>
  <c r="KV12" i="3" s="1"/>
  <c r="KQ11" i="3"/>
  <c r="KS11" i="3" s="1"/>
  <c r="KL11" i="3"/>
  <c r="KV11" i="3" s="1"/>
  <c r="KQ10" i="3"/>
  <c r="KS10" i="3" s="1"/>
  <c r="KL10" i="3"/>
  <c r="KV10" i="3" s="1"/>
  <c r="KQ9" i="3"/>
  <c r="KS9" i="3" s="1"/>
  <c r="KL9" i="3"/>
  <c r="KV9" i="3" s="1"/>
  <c r="KQ8" i="3"/>
  <c r="KS8" i="3" s="1"/>
  <c r="KL8" i="3"/>
  <c r="KV8" i="3" s="1"/>
  <c r="KQ7" i="3"/>
  <c r="KS7" i="3" s="1"/>
  <c r="KL7" i="3"/>
  <c r="KV7" i="3" s="1"/>
  <c r="KQ6" i="3"/>
  <c r="KS6" i="3" s="1"/>
  <c r="KL6" i="3"/>
  <c r="KV6" i="3" s="1"/>
  <c r="KQ5" i="3"/>
  <c r="KS5" i="3" s="1"/>
  <c r="KL5" i="3"/>
  <c r="KV5" i="3" s="1"/>
  <c r="KQ4" i="3"/>
  <c r="KS4" i="3" s="1"/>
  <c r="KL4" i="3"/>
  <c r="KV4" i="3" s="1"/>
  <c r="KQ3" i="3"/>
  <c r="KS3" i="3" s="1"/>
  <c r="KL3" i="3"/>
  <c r="KV3" i="3" s="1"/>
  <c r="KS2" i="3"/>
  <c r="KL2" i="3"/>
  <c r="KV2" i="3" s="1"/>
  <c r="KQ3" i="2"/>
  <c r="KS3" i="2" s="1"/>
  <c r="KQ4" i="2"/>
  <c r="KS4" i="2" s="1"/>
  <c r="KQ5" i="2"/>
  <c r="KR5" i="2" s="1"/>
  <c r="KQ6" i="2"/>
  <c r="KR6" i="2" s="1"/>
  <c r="KQ7" i="2"/>
  <c r="KS7" i="2" s="1"/>
  <c r="KQ8" i="2"/>
  <c r="KS8" i="2" s="1"/>
  <c r="KQ9" i="2"/>
  <c r="KR9" i="2" s="1"/>
  <c r="KQ10" i="2"/>
  <c r="KR10" i="2" s="1"/>
  <c r="KQ11" i="2"/>
  <c r="KS11" i="2" s="1"/>
  <c r="KQ12" i="2"/>
  <c r="KS12" i="2" s="1"/>
  <c r="KQ13" i="2"/>
  <c r="KR13" i="2" s="1"/>
  <c r="KQ14" i="2"/>
  <c r="KR14" i="2" s="1"/>
  <c r="KQ15" i="2"/>
  <c r="KS15" i="2" s="1"/>
  <c r="KQ16" i="2"/>
  <c r="KS16" i="2" s="1"/>
  <c r="KQ17" i="2"/>
  <c r="KR17" i="2" s="1"/>
  <c r="KQ18" i="2"/>
  <c r="KR18" i="2" s="1"/>
  <c r="KQ19" i="2"/>
  <c r="KS19" i="2" s="1"/>
  <c r="KQ20" i="2"/>
  <c r="KS20" i="2" s="1"/>
  <c r="KQ21" i="2"/>
  <c r="KR21" i="2" s="1"/>
  <c r="KQ22" i="2"/>
  <c r="KR22" i="2" s="1"/>
  <c r="KQ23" i="2"/>
  <c r="KS23" i="2" s="1"/>
  <c r="KQ24" i="2"/>
  <c r="KS24" i="2" s="1"/>
  <c r="KQ25" i="2"/>
  <c r="KR25" i="2" s="1"/>
  <c r="KQ26" i="2"/>
  <c r="KR26" i="2" s="1"/>
  <c r="KQ27" i="2"/>
  <c r="KS27" i="2" s="1"/>
  <c r="KQ28" i="2"/>
  <c r="KS28" i="2" s="1"/>
  <c r="KQ29" i="2"/>
  <c r="KR29" i="2" s="1"/>
  <c r="KQ30" i="2"/>
  <c r="KR30" i="2" s="1"/>
  <c r="KQ31" i="2"/>
  <c r="KS31" i="2" s="1"/>
  <c r="KQ32" i="2"/>
  <c r="KS32" i="2" s="1"/>
  <c r="KQ33" i="2"/>
  <c r="KR33" i="2" s="1"/>
  <c r="KQ34" i="2"/>
  <c r="KR34" i="2" s="1"/>
  <c r="KQ35" i="2"/>
  <c r="KS35" i="2" s="1"/>
  <c r="KQ2" i="2"/>
  <c r="KS2" i="2" s="1"/>
  <c r="KL3" i="2"/>
  <c r="KO3" i="2" s="1"/>
  <c r="KP3" i="2" s="1"/>
  <c r="KL4" i="2"/>
  <c r="KO4" i="2" s="1"/>
  <c r="KP4" i="2" s="1"/>
  <c r="KL5" i="2"/>
  <c r="KM5" i="2" s="1"/>
  <c r="KL6" i="2"/>
  <c r="KM6" i="2" s="1"/>
  <c r="KL7" i="2"/>
  <c r="KO7" i="2" s="1"/>
  <c r="KP7" i="2" s="1"/>
  <c r="KL8" i="2"/>
  <c r="KO8" i="2" s="1"/>
  <c r="KP8" i="2" s="1"/>
  <c r="KL9" i="2"/>
  <c r="KM9" i="2" s="1"/>
  <c r="KL10" i="2"/>
  <c r="KM10" i="2" s="1"/>
  <c r="KL11" i="2"/>
  <c r="KO11" i="2" s="1"/>
  <c r="KP11" i="2" s="1"/>
  <c r="KL12" i="2"/>
  <c r="KO12" i="2" s="1"/>
  <c r="KP12" i="2" s="1"/>
  <c r="KL13" i="2"/>
  <c r="KM13" i="2" s="1"/>
  <c r="KL14" i="2"/>
  <c r="KM14" i="2" s="1"/>
  <c r="KL15" i="2"/>
  <c r="KO15" i="2" s="1"/>
  <c r="KP15" i="2" s="1"/>
  <c r="KL16" i="2"/>
  <c r="KO16" i="2" s="1"/>
  <c r="KP16" i="2" s="1"/>
  <c r="KL17" i="2"/>
  <c r="KM17" i="2" s="1"/>
  <c r="KL18" i="2"/>
  <c r="KM18" i="2" s="1"/>
  <c r="KL19" i="2"/>
  <c r="KO19" i="2" s="1"/>
  <c r="KP19" i="2" s="1"/>
  <c r="KL20" i="2"/>
  <c r="KO20" i="2" s="1"/>
  <c r="KP20" i="2" s="1"/>
  <c r="KL21" i="2"/>
  <c r="KM21" i="2" s="1"/>
  <c r="KL22" i="2"/>
  <c r="KM22" i="2" s="1"/>
  <c r="KL23" i="2"/>
  <c r="KO23" i="2" s="1"/>
  <c r="KP23" i="2" s="1"/>
  <c r="KL24" i="2"/>
  <c r="KO24" i="2" s="1"/>
  <c r="KP24" i="2" s="1"/>
  <c r="KL25" i="2"/>
  <c r="KM25" i="2" s="1"/>
  <c r="KL26" i="2"/>
  <c r="KM26" i="2" s="1"/>
  <c r="KL27" i="2"/>
  <c r="KO27" i="2" s="1"/>
  <c r="KP27" i="2" s="1"/>
  <c r="KL28" i="2"/>
  <c r="KO28" i="2" s="1"/>
  <c r="KP28" i="2" s="1"/>
  <c r="KL29" i="2"/>
  <c r="KM29" i="2" s="1"/>
  <c r="KL30" i="2"/>
  <c r="KM30" i="2" s="1"/>
  <c r="KL31" i="2"/>
  <c r="KO31" i="2" s="1"/>
  <c r="KP31" i="2" s="1"/>
  <c r="KL32" i="2"/>
  <c r="KO32" i="2" s="1"/>
  <c r="KP32" i="2" s="1"/>
  <c r="KL33" i="2"/>
  <c r="KM33" i="2" s="1"/>
  <c r="KL34" i="2"/>
  <c r="KM34" i="2" s="1"/>
  <c r="KL35" i="2"/>
  <c r="KO35" i="2" s="1"/>
  <c r="KP35" i="2" s="1"/>
  <c r="KL2" i="2"/>
  <c r="KO2" i="2" s="1"/>
  <c r="KP2" i="2" s="1"/>
  <c r="KR2" i="2" l="1"/>
  <c r="KR20" i="2"/>
  <c r="KR4" i="2"/>
  <c r="KR16" i="2"/>
  <c r="KR28" i="2"/>
  <c r="KR12" i="2"/>
  <c r="KR32" i="2"/>
  <c r="KR24" i="2"/>
  <c r="KR8" i="2"/>
  <c r="KM20" i="2"/>
  <c r="KM4" i="2"/>
  <c r="KM12" i="2"/>
  <c r="KM16" i="2"/>
  <c r="KM24" i="2"/>
  <c r="KM8" i="2"/>
  <c r="KM2" i="3"/>
  <c r="KR2" i="3"/>
  <c r="KM3" i="3"/>
  <c r="KR3" i="3"/>
  <c r="KM4" i="3"/>
  <c r="KR4" i="3"/>
  <c r="KM5" i="3"/>
  <c r="KR5" i="3"/>
  <c r="KM6" i="3"/>
  <c r="KR6" i="3"/>
  <c r="KM7" i="3"/>
  <c r="KR7" i="3"/>
  <c r="KM8" i="3"/>
  <c r="KR8" i="3"/>
  <c r="KM9" i="3"/>
  <c r="KR9" i="3"/>
  <c r="KM10" i="3"/>
  <c r="KR10" i="3"/>
  <c r="KM11" i="3"/>
  <c r="KR11" i="3"/>
  <c r="KM12" i="3"/>
  <c r="KR12" i="3"/>
  <c r="KM13" i="3"/>
  <c r="KR13" i="3"/>
  <c r="KM14" i="3"/>
  <c r="KR14" i="3"/>
  <c r="KM15" i="3"/>
  <c r="KR15" i="3"/>
  <c r="KM16" i="3"/>
  <c r="KR16" i="3"/>
  <c r="KM17" i="3"/>
  <c r="KR17" i="3"/>
  <c r="KM18" i="3"/>
  <c r="KR18" i="3"/>
  <c r="KM19" i="3"/>
  <c r="KR19" i="3"/>
  <c r="KM20" i="3"/>
  <c r="KR20" i="3"/>
  <c r="KM21" i="3"/>
  <c r="KR21" i="3"/>
  <c r="KM22" i="3"/>
  <c r="KR22" i="3"/>
  <c r="KM23" i="3"/>
  <c r="KR23" i="3"/>
  <c r="KM24" i="3"/>
  <c r="KR24" i="3"/>
  <c r="KM25" i="3"/>
  <c r="KR25" i="3"/>
  <c r="KM26" i="3"/>
  <c r="KR26" i="3"/>
  <c r="KM27" i="3"/>
  <c r="KR27" i="3"/>
  <c r="KM28" i="3"/>
  <c r="KR28" i="3"/>
  <c r="KM29" i="3"/>
  <c r="KR29" i="3"/>
  <c r="KM30" i="3"/>
  <c r="KR30" i="3"/>
  <c r="KM31" i="3"/>
  <c r="KR31" i="3"/>
  <c r="KM32" i="3"/>
  <c r="KR32" i="3"/>
  <c r="KM33" i="3"/>
  <c r="KR33" i="3"/>
  <c r="KM34" i="3"/>
  <c r="KR34" i="3"/>
  <c r="KM35" i="3"/>
  <c r="KR35" i="3"/>
  <c r="KO2" i="3"/>
  <c r="KP2" i="3" s="1"/>
  <c r="KO3" i="3"/>
  <c r="KP3" i="3" s="1"/>
  <c r="KO4" i="3"/>
  <c r="KP4" i="3" s="1"/>
  <c r="KO5" i="3"/>
  <c r="KP5" i="3" s="1"/>
  <c r="KO6" i="3"/>
  <c r="KP6" i="3" s="1"/>
  <c r="KO7" i="3"/>
  <c r="KP7" i="3" s="1"/>
  <c r="KO8" i="3"/>
  <c r="KP8" i="3" s="1"/>
  <c r="KO9" i="3"/>
  <c r="KP9" i="3" s="1"/>
  <c r="KO10" i="3"/>
  <c r="KP10" i="3" s="1"/>
  <c r="KO11" i="3"/>
  <c r="KP11" i="3" s="1"/>
  <c r="KO12" i="3"/>
  <c r="KP12" i="3" s="1"/>
  <c r="KO13" i="3"/>
  <c r="KP13" i="3" s="1"/>
  <c r="KO14" i="3"/>
  <c r="KP14" i="3" s="1"/>
  <c r="KO15" i="3"/>
  <c r="KP15" i="3" s="1"/>
  <c r="KO16" i="3"/>
  <c r="KP16" i="3" s="1"/>
  <c r="KO17" i="3"/>
  <c r="KP17" i="3" s="1"/>
  <c r="KO18" i="3"/>
  <c r="KP18" i="3" s="1"/>
  <c r="KO19" i="3"/>
  <c r="KP19" i="3" s="1"/>
  <c r="KO20" i="3"/>
  <c r="KP20" i="3" s="1"/>
  <c r="KO21" i="3"/>
  <c r="KP21" i="3" s="1"/>
  <c r="KO22" i="3"/>
  <c r="KP22" i="3" s="1"/>
  <c r="KO23" i="3"/>
  <c r="KP23" i="3" s="1"/>
  <c r="KO24" i="3"/>
  <c r="KP24" i="3" s="1"/>
  <c r="KO25" i="3"/>
  <c r="KP25" i="3" s="1"/>
  <c r="KO26" i="3"/>
  <c r="KP26" i="3" s="1"/>
  <c r="KO27" i="3"/>
  <c r="KP27" i="3" s="1"/>
  <c r="KO28" i="3"/>
  <c r="KP28" i="3" s="1"/>
  <c r="KO29" i="3"/>
  <c r="KP29" i="3" s="1"/>
  <c r="KO30" i="3"/>
  <c r="KP30" i="3" s="1"/>
  <c r="KO31" i="3"/>
  <c r="KP31" i="3" s="1"/>
  <c r="KO32" i="3"/>
  <c r="KP32" i="3" s="1"/>
  <c r="KO33" i="3"/>
  <c r="KP33" i="3" s="1"/>
  <c r="KO34" i="3"/>
  <c r="KP34" i="3" s="1"/>
  <c r="KO35" i="3"/>
  <c r="KP35" i="3" s="1"/>
  <c r="KM2" i="2"/>
  <c r="KM32" i="2"/>
  <c r="KM28" i="2"/>
  <c r="KO34" i="2"/>
  <c r="KP34" i="2" s="1"/>
  <c r="KO30" i="2"/>
  <c r="KP30" i="2" s="1"/>
  <c r="KO26" i="2"/>
  <c r="KP26" i="2" s="1"/>
  <c r="KO22" i="2"/>
  <c r="KP22" i="2" s="1"/>
  <c r="KO18" i="2"/>
  <c r="KP18" i="2" s="1"/>
  <c r="KO14" i="2"/>
  <c r="KP14" i="2" s="1"/>
  <c r="KO10" i="2"/>
  <c r="KP10" i="2" s="1"/>
  <c r="KO6" i="2"/>
  <c r="KP6" i="2" s="1"/>
  <c r="KS34" i="2"/>
  <c r="KS30" i="2"/>
  <c r="KS26" i="2"/>
  <c r="KS22" i="2"/>
  <c r="KS18" i="2"/>
  <c r="KS14" i="2"/>
  <c r="KS10" i="2"/>
  <c r="KS6" i="2"/>
  <c r="KM35" i="2"/>
  <c r="KM31" i="2"/>
  <c r="KM27" i="2"/>
  <c r="KM23" i="2"/>
  <c r="KM19" i="2"/>
  <c r="KM15" i="2"/>
  <c r="KM11" i="2"/>
  <c r="KM7" i="2"/>
  <c r="KM3" i="2"/>
  <c r="KO33" i="2"/>
  <c r="KP33" i="2" s="1"/>
  <c r="KO29" i="2"/>
  <c r="KP29" i="2" s="1"/>
  <c r="KO25" i="2"/>
  <c r="KP25" i="2" s="1"/>
  <c r="KO21" i="2"/>
  <c r="KP21" i="2" s="1"/>
  <c r="KO17" i="2"/>
  <c r="KP17" i="2" s="1"/>
  <c r="KO13" i="2"/>
  <c r="KP13" i="2" s="1"/>
  <c r="KO9" i="2"/>
  <c r="KP9" i="2" s="1"/>
  <c r="KO5" i="2"/>
  <c r="KP5" i="2" s="1"/>
  <c r="KR35" i="2"/>
  <c r="KR31" i="2"/>
  <c r="KR27" i="2"/>
  <c r="KR23" i="2"/>
  <c r="KR19" i="2"/>
  <c r="KR15" i="2"/>
  <c r="KR11" i="2"/>
  <c r="KR7" i="2"/>
  <c r="KR3" i="2"/>
  <c r="KS33" i="2"/>
  <c r="KS29" i="2"/>
  <c r="KS25" i="2"/>
  <c r="KS21" i="2"/>
  <c r="KS17" i="2"/>
  <c r="KS13" i="2"/>
  <c r="KS9" i="2"/>
  <c r="KS5" i="2"/>
  <c r="KV8" i="2" l="1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" i="2"/>
  <c r="KV4" i="2"/>
  <c r="KV5" i="2"/>
  <c r="KV6" i="2"/>
  <c r="KV7" i="2"/>
  <c r="KV2" i="2"/>
  <c r="KL3" i="1" l="1"/>
  <c r="KL4" i="1"/>
  <c r="KQ4" i="1" s="1"/>
  <c r="KR4" i="1" s="1"/>
  <c r="KL5" i="1"/>
  <c r="KQ5" i="1" s="1"/>
  <c r="KR5" i="1" s="1"/>
  <c r="KL6" i="1"/>
  <c r="KL7" i="1"/>
  <c r="KO7" i="1" s="1"/>
  <c r="KP7" i="1" s="1"/>
  <c r="KL8" i="1"/>
  <c r="KQ8" i="1" s="1"/>
  <c r="KR8" i="1" s="1"/>
  <c r="KL9" i="1"/>
  <c r="KL10" i="1"/>
  <c r="KQ10" i="1" s="1"/>
  <c r="KR10" i="1" s="1"/>
  <c r="KL11" i="1"/>
  <c r="KM11" i="1" s="1"/>
  <c r="KL12" i="1"/>
  <c r="KO12" i="1" s="1"/>
  <c r="KP12" i="1" s="1"/>
  <c r="KL13" i="1"/>
  <c r="KO13" i="1" s="1"/>
  <c r="KP13" i="1" s="1"/>
  <c r="KL14" i="1"/>
  <c r="KM14" i="1" s="1"/>
  <c r="KL15" i="1"/>
  <c r="KL16" i="1"/>
  <c r="KL17" i="1"/>
  <c r="KQ17" i="1" s="1"/>
  <c r="KR17" i="1" s="1"/>
  <c r="KL18" i="1"/>
  <c r="KM18" i="1" s="1"/>
  <c r="KL19" i="1"/>
  <c r="KM19" i="1" s="1"/>
  <c r="KL20" i="1"/>
  <c r="KO20" i="1" s="1"/>
  <c r="KP20" i="1" s="1"/>
  <c r="KL21" i="1"/>
  <c r="KO21" i="1" s="1"/>
  <c r="KP21" i="1" s="1"/>
  <c r="KL22" i="1"/>
  <c r="KM22" i="1" s="1"/>
  <c r="KL23" i="1"/>
  <c r="KL24" i="1"/>
  <c r="KM24" i="1" s="1"/>
  <c r="KL25" i="1"/>
  <c r="KL26" i="1"/>
  <c r="KQ26" i="1" s="1"/>
  <c r="KR26" i="1" s="1"/>
  <c r="KL27" i="1"/>
  <c r="KQ27" i="1" s="1"/>
  <c r="KR27" i="1" s="1"/>
  <c r="KL28" i="1"/>
  <c r="KQ28" i="1" s="1"/>
  <c r="KR28" i="1" s="1"/>
  <c r="KL29" i="1"/>
  <c r="KQ29" i="1" s="1"/>
  <c r="KR29" i="1" s="1"/>
  <c r="KL30" i="1"/>
  <c r="KL31" i="1"/>
  <c r="KL32" i="1"/>
  <c r="KL33" i="1"/>
  <c r="KO33" i="1" s="1"/>
  <c r="KP33" i="1" s="1"/>
  <c r="KL34" i="1"/>
  <c r="KO34" i="1" s="1"/>
  <c r="KP34" i="1" s="1"/>
  <c r="KL35" i="1"/>
  <c r="KL36" i="1"/>
  <c r="KO36" i="1" s="1"/>
  <c r="KP36" i="1" s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 s="1"/>
  <c r="KL45" i="1"/>
  <c r="KM45" i="1" s="1"/>
  <c r="KL46" i="1"/>
  <c r="KL47" i="1"/>
  <c r="KL48" i="1"/>
  <c r="KL49" i="1"/>
  <c r="KO49" i="1" s="1"/>
  <c r="KP49" i="1" s="1"/>
  <c r="KL50" i="1"/>
  <c r="KO50" i="1" s="1"/>
  <c r="KP50" i="1" s="1"/>
  <c r="KL51" i="1"/>
  <c r="KL52" i="1"/>
  <c r="KO52" i="1" s="1"/>
  <c r="KP52" i="1" s="1"/>
  <c r="KL53" i="1"/>
  <c r="KL54" i="1"/>
  <c r="KM54" i="1" s="1"/>
  <c r="KL55" i="1"/>
  <c r="KQ55" i="1" s="1"/>
  <c r="KR55" i="1" s="1"/>
  <c r="KL56" i="1"/>
  <c r="KO56" i="1" s="1"/>
  <c r="KP56" i="1" s="1"/>
  <c r="KL57" i="1"/>
  <c r="KL58" i="1"/>
  <c r="KQ58" i="1" s="1"/>
  <c r="KR58" i="1" s="1"/>
  <c r="KL59" i="1"/>
  <c r="KQ59" i="1" s="1"/>
  <c r="KR59" i="1" s="1"/>
  <c r="KL60" i="1"/>
  <c r="KM60" i="1" s="1"/>
  <c r="KL61" i="1"/>
  <c r="KM61" i="1" s="1"/>
  <c r="KL62" i="1"/>
  <c r="KL63" i="1"/>
  <c r="KL64" i="1"/>
  <c r="KL65" i="1"/>
  <c r="KL66" i="1"/>
  <c r="KO66" i="1" s="1"/>
  <c r="KP66" i="1" s="1"/>
  <c r="KL67" i="1"/>
  <c r="KL68" i="1"/>
  <c r="KQ68" i="1" s="1"/>
  <c r="KR68" i="1" s="1"/>
  <c r="KL69" i="1"/>
  <c r="KM69" i="1" s="1"/>
  <c r="KL70" i="1"/>
  <c r="KL71" i="1"/>
  <c r="KL72" i="1"/>
  <c r="KQ72" i="1" s="1"/>
  <c r="KR72" i="1" s="1"/>
  <c r="KL73" i="1"/>
  <c r="KL74" i="1"/>
  <c r="KO74" i="1" s="1"/>
  <c r="KP74" i="1" s="1"/>
  <c r="KL75" i="1"/>
  <c r="KQ75" i="1" s="1"/>
  <c r="KR75" i="1" s="1"/>
  <c r="KL76" i="1"/>
  <c r="KQ76" i="1" s="1"/>
  <c r="KR76" i="1" s="1"/>
  <c r="KL77" i="1"/>
  <c r="KM77" i="1" s="1"/>
  <c r="KL78" i="1"/>
  <c r="KL79" i="1"/>
  <c r="KL80" i="1"/>
  <c r="KL81" i="1"/>
  <c r="KL82" i="1"/>
  <c r="KO82" i="1" s="1"/>
  <c r="KP82" i="1" s="1"/>
  <c r="KL83" i="1"/>
  <c r="KL84" i="1"/>
  <c r="KQ84" i="1" s="1"/>
  <c r="KR84" i="1" s="1"/>
  <c r="KL85" i="1"/>
  <c r="KM85" i="1" s="1"/>
  <c r="KL86" i="1"/>
  <c r="KL87" i="1"/>
  <c r="KL88" i="1"/>
  <c r="KQ88" i="1" s="1"/>
  <c r="KR88" i="1" s="1"/>
  <c r="KL89" i="1"/>
  <c r="KO89" i="1" s="1"/>
  <c r="KP89" i="1" s="1"/>
  <c r="KL90" i="1"/>
  <c r="KO90" i="1" s="1"/>
  <c r="KP90" i="1" s="1"/>
  <c r="KL91" i="1"/>
  <c r="KL92" i="1"/>
  <c r="KO92" i="1" s="1"/>
  <c r="KP92" i="1" s="1"/>
  <c r="KL93" i="1"/>
  <c r="KO93" i="1" s="1"/>
  <c r="KP93" i="1" s="1"/>
  <c r="KL94" i="1"/>
  <c r="KL95" i="1"/>
  <c r="KL96" i="1"/>
  <c r="KL97" i="1"/>
  <c r="KO97" i="1" s="1"/>
  <c r="KP97" i="1" s="1"/>
  <c r="KL98" i="1"/>
  <c r="KO98" i="1" s="1"/>
  <c r="KP98" i="1" s="1"/>
  <c r="KL99" i="1"/>
  <c r="KL100" i="1"/>
  <c r="KO100" i="1" s="1"/>
  <c r="KP100" i="1" s="1"/>
  <c r="KL101" i="1"/>
  <c r="KO101" i="1" s="1"/>
  <c r="KP101" i="1" s="1"/>
  <c r="KL102" i="1"/>
  <c r="KL103" i="1"/>
  <c r="KO103" i="1" s="1"/>
  <c r="KP103" i="1" s="1"/>
  <c r="KL104" i="1"/>
  <c r="KQ104" i="1" s="1"/>
  <c r="KR104" i="1" s="1"/>
  <c r="KL105" i="1"/>
  <c r="KO105" i="1" s="1"/>
  <c r="KP105" i="1" s="1"/>
  <c r="KL106" i="1"/>
  <c r="KO106" i="1" s="1"/>
  <c r="KP106" i="1" s="1"/>
  <c r="KL107" i="1"/>
  <c r="KL108" i="1"/>
  <c r="KO108" i="1" s="1"/>
  <c r="KP108" i="1" s="1"/>
  <c r="KL109" i="1"/>
  <c r="KO109" i="1" s="1"/>
  <c r="KP109" i="1" s="1"/>
  <c r="KL110" i="1"/>
  <c r="KL111" i="1"/>
  <c r="KL112" i="1"/>
  <c r="KL113" i="1"/>
  <c r="KO113" i="1" s="1"/>
  <c r="KP113" i="1" s="1"/>
  <c r="KL114" i="1"/>
  <c r="KO114" i="1" s="1"/>
  <c r="KP114" i="1" s="1"/>
  <c r="KL115" i="1"/>
  <c r="KL116" i="1"/>
  <c r="KO116" i="1" s="1"/>
  <c r="KP116" i="1" s="1"/>
  <c r="KL117" i="1"/>
  <c r="KO117" i="1" s="1"/>
  <c r="KP117" i="1" s="1"/>
  <c r="KL118" i="1"/>
  <c r="KL119" i="1"/>
  <c r="KO119" i="1" s="1"/>
  <c r="KP119" i="1" s="1"/>
  <c r="KL120" i="1"/>
  <c r="KQ120" i="1" s="1"/>
  <c r="KR120" i="1" s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L125" i="1"/>
  <c r="KO125" i="1" s="1"/>
  <c r="KP125" i="1" s="1"/>
  <c r="KL126" i="1"/>
  <c r="KL127" i="1"/>
  <c r="KL128" i="1"/>
  <c r="KL129" i="1"/>
  <c r="KO129" i="1" s="1"/>
  <c r="KP129" i="1" s="1"/>
  <c r="KL130" i="1"/>
  <c r="KO130" i="1" s="1"/>
  <c r="KP130" i="1" s="1"/>
  <c r="KL131" i="1"/>
  <c r="KL132" i="1"/>
  <c r="KO132" i="1" s="1"/>
  <c r="KP132" i="1" s="1"/>
  <c r="KL133" i="1"/>
  <c r="KO133" i="1" s="1"/>
  <c r="KP133" i="1" s="1"/>
  <c r="KL134" i="1"/>
  <c r="KL135" i="1"/>
  <c r="KO135" i="1" s="1"/>
  <c r="KP135" i="1" s="1"/>
  <c r="KL136" i="1"/>
  <c r="KQ136" i="1" s="1"/>
  <c r="KR136" i="1" s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L147" i="1"/>
  <c r="KL148" i="1"/>
  <c r="KO148" i="1" s="1"/>
  <c r="KP148" i="1" s="1"/>
  <c r="KL149" i="1"/>
  <c r="KO149" i="1" s="1"/>
  <c r="KP149" i="1" s="1"/>
  <c r="KL150" i="1"/>
  <c r="KL151" i="1"/>
  <c r="KL152" i="1"/>
  <c r="KO152" i="1" s="1"/>
  <c r="KP152" i="1" s="1"/>
  <c r="KL153" i="1"/>
  <c r="KO153" i="1" s="1"/>
  <c r="KP153" i="1" s="1"/>
  <c r="KL154" i="1"/>
  <c r="KL155" i="1"/>
  <c r="KM155" i="1" s="1"/>
  <c r="KL156" i="1"/>
  <c r="KQ156" i="1" s="1"/>
  <c r="KR156" i="1" s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L171" i="1"/>
  <c r="KM171" i="1" s="1"/>
  <c r="KL172" i="1"/>
  <c r="KQ172" i="1" s="1"/>
  <c r="KR172" i="1" s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L177" i="1"/>
  <c r="KM177" i="1" s="1"/>
  <c r="KL178" i="1"/>
  <c r="KQ178" i="1" s="1"/>
  <c r="KR178" i="1" s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L183" i="1"/>
  <c r="KO183" i="1" s="1"/>
  <c r="KP183" i="1" s="1"/>
  <c r="KL184" i="1"/>
  <c r="KQ184" i="1" s="1"/>
  <c r="KR184" i="1" s="1"/>
  <c r="KL185" i="1"/>
  <c r="KM185" i="1" s="1"/>
  <c r="KL186" i="1"/>
  <c r="KQ186" i="1" s="1"/>
  <c r="KR186" i="1" s="1"/>
  <c r="KL187" i="1"/>
  <c r="KM187" i="1" s="1"/>
  <c r="KL188" i="1"/>
  <c r="KM188" i="1" s="1"/>
  <c r="KL189" i="1"/>
  <c r="KM189" i="1" s="1"/>
  <c r="KL190" i="1"/>
  <c r="KQ190" i="1" s="1"/>
  <c r="KR190" i="1" s="1"/>
  <c r="KL191" i="1"/>
  <c r="KO191" i="1" s="1"/>
  <c r="KP191" i="1" s="1"/>
  <c r="KL192" i="1"/>
  <c r="KQ192" i="1" s="1"/>
  <c r="KR192" i="1" s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L209" i="1"/>
  <c r="KO209" i="1" s="1"/>
  <c r="KP209" i="1" s="1"/>
  <c r="KL210" i="1"/>
  <c r="KQ210" i="1" s="1"/>
  <c r="KR210" i="1" s="1"/>
  <c r="KL211" i="1"/>
  <c r="KM211" i="1" s="1"/>
  <c r="KL212" i="1"/>
  <c r="KM212" i="1" s="1"/>
  <c r="KL213" i="1"/>
  <c r="KM213" i="1" s="1"/>
  <c r="KL214" i="1"/>
  <c r="KQ214" i="1" s="1"/>
  <c r="KR214" i="1" s="1"/>
  <c r="KL215" i="1"/>
  <c r="KM215" i="1" s="1"/>
  <c r="KL216" i="1"/>
  <c r="KQ216" i="1" s="1"/>
  <c r="KR216" i="1" s="1"/>
  <c r="KL217" i="1"/>
  <c r="KM217" i="1" s="1"/>
  <c r="KL218" i="1"/>
  <c r="KQ218" i="1" s="1"/>
  <c r="KR218" i="1" s="1"/>
  <c r="KL219" i="1"/>
  <c r="KM219" i="1" s="1"/>
  <c r="KL220" i="1"/>
  <c r="KM220" i="1" s="1"/>
  <c r="KL221" i="1"/>
  <c r="KM221" i="1" s="1"/>
  <c r="KL222" i="1"/>
  <c r="KQ222" i="1" s="1"/>
  <c r="KR222" i="1" s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L241" i="1"/>
  <c r="KO241" i="1" s="1"/>
  <c r="KP241" i="1" s="1"/>
  <c r="KL242" i="1"/>
  <c r="KO242" i="1" s="1"/>
  <c r="KP242" i="1" s="1"/>
  <c r="KL243" i="1"/>
  <c r="KM243" i="1" s="1"/>
  <c r="KL244" i="1"/>
  <c r="KM244" i="1" s="1"/>
  <c r="KL245" i="1"/>
  <c r="KM245" i="1" s="1"/>
  <c r="KL246" i="1"/>
  <c r="KO246" i="1" s="1"/>
  <c r="KP246" i="1" s="1"/>
  <c r="KL247" i="1"/>
  <c r="KM247" i="1" s="1"/>
  <c r="KL248" i="1"/>
  <c r="KO248" i="1" s="1"/>
  <c r="KP248" i="1" s="1"/>
  <c r="KL249" i="1"/>
  <c r="KM249" i="1" s="1"/>
  <c r="KL2" i="1"/>
  <c r="KM2" i="1" s="1"/>
  <c r="KM140" i="1" l="1"/>
  <c r="KM210" i="1"/>
  <c r="KM186" i="1"/>
  <c r="KM52" i="1"/>
  <c r="KM192" i="1"/>
  <c r="KM36" i="1"/>
  <c r="KM116" i="1"/>
  <c r="KM202" i="1"/>
  <c r="KM130" i="1"/>
  <c r="KM100" i="1"/>
  <c r="KM234" i="1"/>
  <c r="KM214" i="1"/>
  <c r="KM208" i="1"/>
  <c r="KM198" i="1"/>
  <c r="KM164" i="1"/>
  <c r="KM146" i="1"/>
  <c r="KM132" i="1"/>
  <c r="KM92" i="1"/>
  <c r="KM82" i="1"/>
  <c r="KM68" i="1"/>
  <c r="KM28" i="1"/>
  <c r="KM4" i="1"/>
  <c r="KO218" i="1"/>
  <c r="KP218" i="1" s="1"/>
  <c r="KO210" i="1"/>
  <c r="KP210" i="1" s="1"/>
  <c r="KO198" i="1"/>
  <c r="KP198" i="1" s="1"/>
  <c r="KO186" i="1"/>
  <c r="KP186" i="1" s="1"/>
  <c r="KO178" i="1"/>
  <c r="KP178" i="1" s="1"/>
  <c r="KQ169" i="1"/>
  <c r="KR169" i="1" s="1"/>
  <c r="KQ159" i="1"/>
  <c r="KR159" i="1" s="1"/>
  <c r="KQ116" i="1"/>
  <c r="KR116" i="1" s="1"/>
  <c r="KQ85" i="1"/>
  <c r="KR85" i="1" s="1"/>
  <c r="KQ77" i="1"/>
  <c r="KR77" i="1" s="1"/>
  <c r="KQ69" i="1"/>
  <c r="KR69" i="1" s="1"/>
  <c r="KQ61" i="1"/>
  <c r="KR61" i="1" s="1"/>
  <c r="KQ52" i="1"/>
  <c r="KR52" i="1" s="1"/>
  <c r="KO45" i="1"/>
  <c r="KP45" i="1" s="1"/>
  <c r="KO24" i="1"/>
  <c r="KP24" i="1" s="1"/>
  <c r="KQ14" i="1"/>
  <c r="KR14" i="1" s="1"/>
  <c r="KO11" i="1"/>
  <c r="KP11" i="1" s="1"/>
  <c r="KM246" i="1"/>
  <c r="KM240" i="1"/>
  <c r="KM222" i="1"/>
  <c r="KM216" i="1"/>
  <c r="KM182" i="1"/>
  <c r="KM176" i="1"/>
  <c r="KM170" i="1"/>
  <c r="KM156" i="1"/>
  <c r="KM108" i="1"/>
  <c r="KM98" i="1"/>
  <c r="KM84" i="1"/>
  <c r="KM34" i="1"/>
  <c r="KM20" i="1"/>
  <c r="KO216" i="1"/>
  <c r="KP216" i="1" s="1"/>
  <c r="KQ209" i="1"/>
  <c r="KR209" i="1" s="1"/>
  <c r="KO192" i="1"/>
  <c r="KP192" i="1" s="1"/>
  <c r="KO184" i="1"/>
  <c r="KP184" i="1" s="1"/>
  <c r="KQ177" i="1"/>
  <c r="KR177" i="1" s="1"/>
  <c r="KO166" i="1"/>
  <c r="KP166" i="1" s="1"/>
  <c r="KO156" i="1"/>
  <c r="KP156" i="1" s="1"/>
  <c r="KQ140" i="1"/>
  <c r="KR140" i="1" s="1"/>
  <c r="KO84" i="1"/>
  <c r="KP84" i="1" s="1"/>
  <c r="KO76" i="1"/>
  <c r="KP76" i="1" s="1"/>
  <c r="KO68" i="1"/>
  <c r="KP68" i="1" s="1"/>
  <c r="KQ36" i="1"/>
  <c r="KR36" i="1" s="1"/>
  <c r="KO28" i="1"/>
  <c r="KP28" i="1" s="1"/>
  <c r="KO14" i="1"/>
  <c r="KP14" i="1" s="1"/>
  <c r="KM248" i="1"/>
  <c r="KM242" i="1"/>
  <c r="KM218" i="1"/>
  <c r="KM190" i="1"/>
  <c r="KM184" i="1"/>
  <c r="KM178" i="1"/>
  <c r="KM172" i="1"/>
  <c r="KM124" i="1"/>
  <c r="KM114" i="1"/>
  <c r="KM50" i="1"/>
  <c r="KQ215" i="1"/>
  <c r="KR215" i="1" s="1"/>
  <c r="KO204" i="1"/>
  <c r="KP204" i="1" s="1"/>
  <c r="KO190" i="1"/>
  <c r="KP190" i="1" s="1"/>
  <c r="KQ183" i="1"/>
  <c r="KR183" i="1" s="1"/>
  <c r="KO172" i="1"/>
  <c r="KP172" i="1" s="1"/>
  <c r="KQ165" i="1"/>
  <c r="KR165" i="1" s="1"/>
  <c r="KQ82" i="1"/>
  <c r="KR82" i="1" s="1"/>
  <c r="KQ66" i="1"/>
  <c r="KR66" i="1" s="1"/>
  <c r="KQ34" i="1"/>
  <c r="KR34" i="1" s="1"/>
  <c r="KQ20" i="1"/>
  <c r="KR20" i="1" s="1"/>
  <c r="KM76" i="1"/>
  <c r="KM66" i="1"/>
  <c r="KM12" i="1"/>
  <c r="KO222" i="1"/>
  <c r="KP222" i="1" s="1"/>
  <c r="KO212" i="1"/>
  <c r="KP212" i="1" s="1"/>
  <c r="KQ203" i="1"/>
  <c r="KR203" i="1" s="1"/>
  <c r="KQ189" i="1"/>
  <c r="KR189" i="1" s="1"/>
  <c r="KO180" i="1"/>
  <c r="KP180" i="1" s="1"/>
  <c r="KO170" i="1"/>
  <c r="KP170" i="1" s="1"/>
  <c r="KO160" i="1"/>
  <c r="KP160" i="1" s="1"/>
  <c r="KQ152" i="1"/>
  <c r="KR152" i="1" s="1"/>
  <c r="KQ132" i="1"/>
  <c r="KR132" i="1" s="1"/>
  <c r="KQ100" i="1"/>
  <c r="KR100" i="1" s="1"/>
  <c r="KQ45" i="1"/>
  <c r="KR45" i="1" s="1"/>
  <c r="KQ24" i="1"/>
  <c r="KR24" i="1" s="1"/>
  <c r="KQ11" i="1"/>
  <c r="KR11" i="1" s="1"/>
  <c r="KM151" i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P2" i="1" s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</calcChain>
</file>

<file path=xl/sharedStrings.xml><?xml version="1.0" encoding="utf-8"?>
<sst xmlns="http://schemas.openxmlformats.org/spreadsheetml/2006/main" count="1160" uniqueCount="680">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</sst>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DEMOS_from_WM_Connectome_Prj%2011MAY20_Mansi_and_Ru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 refreshError="1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G1" workbookViewId="0">
      <selection activeCell="I7" sqref="I7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17</v>
      </c>
      <c r="KW2">
        <f>INDEX('[3]BASC2_BRIEF_6yr_DEMOS_ScanInfo '!$AK:$AK,KV2)</f>
        <v>363</v>
      </c>
      <c r="KX2">
        <f>KW2/365</f>
        <v>0.9945205479452055</v>
      </c>
    </row>
    <row r="3" spans="1:310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f>MATCH(A3,'[2]BASCPR_Y6_w_AgeAtAssmnt 17NOV20'!$A:$A,0)</f>
        <v>7</v>
      </c>
      <c r="KT3">
        <f>INDEX('[2]BASCPR_Y6_w_AgeAtAssmnt 17NOV20'!$AJ:$AJ,KS3)</f>
        <v>41</v>
      </c>
      <c r="KU3">
        <f>INDEX('[2]BASCPR_Y6_w_AgeAtAssmnt 17NOV20'!$L:$L,KS3)</f>
        <v>37</v>
      </c>
      <c r="KV3">
        <f>MATCH(A3,'[3]BASC2_BRIEF_6yr_DEMOS_ScanInfo '!$H:$H,0)</f>
        <v>19</v>
      </c>
      <c r="KW3">
        <f>INDEX('[3]BASC2_BRIEF_6yr_DEMOS_ScanInfo '!$AK:$AK,KV3)</f>
        <v>377</v>
      </c>
      <c r="KX3">
        <f t="shared" ref="KX3:KX66" si="2">KW3/365</f>
        <v>1.0328767123287672</v>
      </c>
    </row>
    <row r="4" spans="1:310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f>MATCH(A4,'[2]BASCPR_Y6_w_AgeAtAssmnt 17NOV20'!$A:$A,0)</f>
        <v>#N/A</v>
      </c>
      <c r="KT4" t="e">
        <f>INDEX('[2]BASCPR_Y6_w_AgeAtAssmnt 17NOV20'!$AJ:$AJ,KS4)</f>
        <v>#N/A</v>
      </c>
      <c r="KU4" t="e">
        <f>INDEX('[2]BASCPR_Y6_w_AgeAtAssmnt 17NOV20'!$L:$L,KS4)</f>
        <v>#N/A</v>
      </c>
      <c r="KV4">
        <f>MATCH(A4,'[3]BASC2_BRIEF_6yr_DEMOS_ScanInfo '!$H:$H,0)</f>
        <v>26</v>
      </c>
      <c r="KW4">
        <f>INDEX('[3]BASC2_BRIEF_6yr_DEMOS_ScanInfo '!$AK:$AK,KV4)</f>
        <v>373</v>
      </c>
      <c r="KX4">
        <f t="shared" si="2"/>
        <v>1.021917808219178</v>
      </c>
    </row>
    <row r="5" spans="1:310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f>MATCH(A5,'[2]BASCPR_Y6_w_AgeAtAssmnt 17NOV20'!$A:$A,0)</f>
        <v>10</v>
      </c>
      <c r="KT5">
        <f>INDEX('[2]BASCPR_Y6_w_AgeAtAssmnt 17NOV20'!$AJ:$AJ,KS5)</f>
        <v>67</v>
      </c>
      <c r="KU5">
        <f>INDEX('[2]BASCPR_Y6_w_AgeAtAssmnt 17NOV20'!$L:$L,KS5)</f>
        <v>69</v>
      </c>
      <c r="KV5">
        <f>MATCH(A5,'[3]BASC2_BRIEF_6yr_DEMOS_ScanInfo '!$H:$H,0)</f>
        <v>35</v>
      </c>
      <c r="KW5">
        <f>INDEX('[3]BASC2_BRIEF_6yr_DEMOS_ScanInfo '!$AK:$AK,KV5)</f>
        <v>383</v>
      </c>
      <c r="KX5">
        <f t="shared" si="2"/>
        <v>1.0493150684931507</v>
      </c>
    </row>
    <row r="6" spans="1:310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39</v>
      </c>
      <c r="KW6">
        <f>INDEX('[3]BASC2_BRIEF_6yr_DEMOS_ScanInfo '!$AK:$AK,KV6)</f>
        <v>392</v>
      </c>
      <c r="KX6">
        <f t="shared" si="2"/>
        <v>1.0739726027397261</v>
      </c>
    </row>
    <row r="7" spans="1:310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f>MATCH(A7,'[2]BASCPR_Y6_w_AgeAtAssmnt 17NOV20'!$A:$A,0)</f>
        <v>12</v>
      </c>
      <c r="KT7">
        <f>INDEX('[2]BASCPR_Y6_w_AgeAtAssmnt 17NOV20'!$AJ:$AJ,KS7)</f>
        <v>46</v>
      </c>
      <c r="KU7">
        <f>INDEX('[2]BASCPR_Y6_w_AgeAtAssmnt 17NOV20'!$L:$L,KS7)</f>
        <v>46</v>
      </c>
      <c r="KV7">
        <f>MATCH(A7,'[3]BASC2_BRIEF_6yr_DEMOS_ScanInfo '!$H:$H,0)</f>
        <v>41</v>
      </c>
      <c r="KW7">
        <f>INDEX('[3]BASC2_BRIEF_6yr_DEMOS_ScanInfo '!$AK:$AK,KV7)</f>
        <v>364</v>
      </c>
      <c r="KX7">
        <f t="shared" si="2"/>
        <v>0.99726027397260275</v>
      </c>
    </row>
    <row r="8" spans="1:310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f>MATCH(A8,'[2]BASCPR_Y6_w_AgeAtAssmnt 17NOV20'!$A:$A,0)</f>
        <v>13</v>
      </c>
      <c r="KT8">
        <f>INDEX('[2]BASCPR_Y6_w_AgeAtAssmnt 17NOV20'!$AJ:$AJ,KS8)</f>
        <v>44</v>
      </c>
      <c r="KU8">
        <f>INDEX('[2]BASCPR_Y6_w_AgeAtAssmnt 17NOV20'!$L:$L,KS8)</f>
        <v>48</v>
      </c>
      <c r="KV8">
        <f>MATCH(A8,'[3]BASC2_BRIEF_6yr_DEMOS_ScanInfo '!$H:$H,0)</f>
        <v>42</v>
      </c>
      <c r="KW8">
        <f>INDEX('[3]BASC2_BRIEF_6yr_DEMOS_ScanInfo '!$AK:$AK,KV8)</f>
        <v>414</v>
      </c>
      <c r="KX8">
        <f t="shared" si="2"/>
        <v>1.1342465753424658</v>
      </c>
    </row>
    <row r="9" spans="1:310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f>MATCH(A9,'[2]BASCPR_Y6_w_AgeAtAssmnt 17NOV20'!$A:$A,0)</f>
        <v>14</v>
      </c>
      <c r="KT9">
        <f>INDEX('[2]BASCPR_Y6_w_AgeAtAssmnt 17NOV20'!$AJ:$AJ,KS9)</f>
        <v>66</v>
      </c>
      <c r="KU9">
        <f>INDEX('[2]BASCPR_Y6_w_AgeAtAssmnt 17NOV20'!$L:$L,KS9)</f>
        <v>57</v>
      </c>
      <c r="KV9">
        <f>MATCH(A9,'[3]BASC2_BRIEF_6yr_DEMOS_ScanInfo '!$H:$H,0)</f>
        <v>47</v>
      </c>
      <c r="KW9">
        <f>INDEX('[3]BASC2_BRIEF_6yr_DEMOS_ScanInfo '!$AK:$AK,KV9)</f>
        <v>383</v>
      </c>
      <c r="KX9">
        <f t="shared" si="2"/>
        <v>1.0493150684931507</v>
      </c>
    </row>
    <row r="10" spans="1:310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f>MATCH(A10,'[2]BASCPR_Y6_w_AgeAtAssmnt 17NOV20'!$A:$A,0)</f>
        <v>17</v>
      </c>
      <c r="KT10">
        <f>INDEX('[2]BASCPR_Y6_w_AgeAtAssmnt 17NOV20'!$AJ:$AJ,KS10)</f>
        <v>41</v>
      </c>
      <c r="KU10">
        <f>INDEX('[2]BASCPR_Y6_w_AgeAtAssmnt 17NOV20'!$L:$L,KS10)</f>
        <v>43</v>
      </c>
      <c r="KV10">
        <f>MATCH(A10,'[3]BASC2_BRIEF_6yr_DEMOS_ScanInfo '!$H:$H,0)</f>
        <v>53</v>
      </c>
      <c r="KW10">
        <f>INDEX('[3]BASC2_BRIEF_6yr_DEMOS_ScanInfo '!$AK:$AK,KV10)</f>
        <v>402</v>
      </c>
      <c r="KX10">
        <f t="shared" si="2"/>
        <v>1.1013698630136985</v>
      </c>
    </row>
    <row r="11" spans="1:310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57</v>
      </c>
      <c r="KW11">
        <f>INDEX('[3]BASC2_BRIEF_6yr_DEMOS_ScanInfo '!$AK:$AK,KV11)</f>
        <v>402</v>
      </c>
      <c r="KX11">
        <f t="shared" si="2"/>
        <v>1.1013698630136985</v>
      </c>
    </row>
    <row r="12" spans="1:310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f>MATCH(A12,'[2]BASCPR_Y6_w_AgeAtAssmnt 17NOV20'!$A:$A,0)</f>
        <v>21</v>
      </c>
      <c r="KT12">
        <f>INDEX('[2]BASCPR_Y6_w_AgeAtAssmnt 17NOV20'!$AJ:$AJ,KS12)</f>
        <v>52</v>
      </c>
      <c r="KU12">
        <f>INDEX('[2]BASCPR_Y6_w_AgeAtAssmnt 17NOV20'!$L:$L,KS12)</f>
        <v>45</v>
      </c>
      <c r="KV12">
        <f>MATCH(A12,'[3]BASC2_BRIEF_6yr_DEMOS_ScanInfo '!$H:$H,0)</f>
        <v>59</v>
      </c>
      <c r="KW12">
        <f>INDEX('[3]BASC2_BRIEF_6yr_DEMOS_ScanInfo '!$AK:$AK,KV12)</f>
        <v>358</v>
      </c>
      <c r="KX12">
        <f t="shared" si="2"/>
        <v>0.98082191780821915</v>
      </c>
    </row>
    <row r="13" spans="1:310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f>MATCH(A13,'[2]BASCPR_Y6_w_AgeAtAssmnt 17NOV20'!$A:$A,0)</f>
        <v>24</v>
      </c>
      <c r="KT13">
        <f>INDEX('[2]BASCPR_Y6_w_AgeAtAssmnt 17NOV20'!$AJ:$AJ,KS13)</f>
        <v>46</v>
      </c>
      <c r="KU13">
        <f>INDEX('[2]BASCPR_Y6_w_AgeAtAssmnt 17NOV20'!$L:$L,KS13)</f>
        <v>37</v>
      </c>
      <c r="KV13">
        <f>MATCH(A13,'[3]BASC2_BRIEF_6yr_DEMOS_ScanInfo '!$H:$H,0)</f>
        <v>68</v>
      </c>
      <c r="KW13">
        <f>INDEX('[3]BASC2_BRIEF_6yr_DEMOS_ScanInfo '!$AK:$AK,KV13)</f>
        <v>392</v>
      </c>
      <c r="KX13">
        <f t="shared" si="2"/>
        <v>1.0739726027397261</v>
      </c>
    </row>
    <row r="14" spans="1:310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f>MATCH(A14,'[2]BASCPR_Y6_w_AgeAtAssmnt 17NOV20'!$A:$A,0)</f>
        <v>27</v>
      </c>
      <c r="KT14">
        <f>INDEX('[2]BASCPR_Y6_w_AgeAtAssmnt 17NOV20'!$AJ:$AJ,KS14)</f>
        <v>47</v>
      </c>
      <c r="KU14">
        <f>INDEX('[2]BASCPR_Y6_w_AgeAtAssmnt 17NOV20'!$L:$L,KS14)</f>
        <v>59</v>
      </c>
      <c r="KV14">
        <f>MATCH(A14,'[3]BASC2_BRIEF_6yr_DEMOS_ScanInfo '!$H:$H,0)</f>
        <v>76</v>
      </c>
      <c r="KW14">
        <f>INDEX('[3]BASC2_BRIEF_6yr_DEMOS_ScanInfo '!$AK:$AK,KV14)</f>
        <v>379</v>
      </c>
      <c r="KX14">
        <f t="shared" si="2"/>
        <v>1.0383561643835617</v>
      </c>
    </row>
    <row r="15" spans="1:310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33</v>
      </c>
      <c r="KT15">
        <f>INDEX('[2]BASCPR_Y6_w_AgeAtAssmnt 17NOV20'!$AJ:$AJ,KS15)</f>
        <v>47</v>
      </c>
      <c r="KU15">
        <f>INDEX('[2]BASCPR_Y6_w_AgeAtAssmnt 17NOV20'!$L:$L,KS15)</f>
        <v>50</v>
      </c>
      <c r="KV15">
        <f>MATCH(A15,'[3]BASC2_BRIEF_6yr_DEMOS_ScanInfo '!$H:$H,0)</f>
        <v>86</v>
      </c>
      <c r="KW15">
        <f>INDEX('[3]BASC2_BRIEF_6yr_DEMOS_ScanInfo '!$AK:$AK,KV15)</f>
        <v>395</v>
      </c>
      <c r="KX15">
        <f t="shared" si="2"/>
        <v>1.0821917808219179</v>
      </c>
    </row>
    <row r="16" spans="1:310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'!$AK:$AK,KV16)</f>
        <v>390</v>
      </c>
      <c r="KX16">
        <f t="shared" si="2"/>
        <v>1.0684931506849316</v>
      </c>
    </row>
    <row r="17" spans="1:310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90</v>
      </c>
      <c r="KW17">
        <f>INDEX('[3]BASC2_BRIEF_6yr_DEMOS_ScanInfo '!$AK:$AK,KV17)</f>
        <v>389</v>
      </c>
      <c r="KX17">
        <f t="shared" si="2"/>
        <v>1.0657534246575342</v>
      </c>
    </row>
    <row r="18" spans="1:310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37</v>
      </c>
      <c r="KT18">
        <f>INDEX('[2]BASCPR_Y6_w_AgeAtAssmnt 17NOV20'!$AJ:$AJ,KS18)</f>
        <v>65</v>
      </c>
      <c r="KU18">
        <f>INDEX('[2]BASCPR_Y6_w_AgeAtAssmnt 17NOV20'!$L:$L,KS18)</f>
        <v>52</v>
      </c>
      <c r="KV18">
        <f>MATCH(A18,'[3]BASC2_BRIEF_6yr_DEMOS_ScanInfo '!$H:$H,0)</f>
        <v>95</v>
      </c>
      <c r="KW18">
        <f>INDEX('[3]BASC2_BRIEF_6yr_DEMOS_ScanInfo '!$AK:$AK,KV18)</f>
        <v>420</v>
      </c>
      <c r="KX18">
        <f t="shared" si="2"/>
        <v>1.1506849315068493</v>
      </c>
    </row>
    <row r="19" spans="1:310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97</v>
      </c>
      <c r="KW19">
        <f>INDEX('[3]BASC2_BRIEF_6yr_DEMOS_ScanInfo '!$AK:$AK,KV19)</f>
        <v>439</v>
      </c>
      <c r="KX19">
        <f t="shared" si="2"/>
        <v>1.2027397260273973</v>
      </c>
    </row>
    <row r="20" spans="1:310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39</v>
      </c>
      <c r="KT20">
        <f>INDEX('[2]BASCPR_Y6_w_AgeAtAssmnt 17NOV20'!$AJ:$AJ,KS20)</f>
        <v>69</v>
      </c>
      <c r="KU20">
        <f>INDEX('[2]BASCPR_Y6_w_AgeAtAssmnt 17NOV20'!$L:$L,KS20)</f>
        <v>57</v>
      </c>
      <c r="KV20">
        <f>MATCH(A20,'[3]BASC2_BRIEF_6yr_DEMOS_ScanInfo '!$H:$H,0)</f>
        <v>100</v>
      </c>
      <c r="KW20">
        <f>INDEX('[3]BASC2_BRIEF_6yr_DEMOS_ScanInfo '!$AK:$AK,KV20)</f>
        <v>362</v>
      </c>
      <c r="KX20">
        <f t="shared" si="2"/>
        <v>0.99178082191780825</v>
      </c>
    </row>
    <row r="21" spans="1:310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'!$AK:$AK,KV21)</f>
        <v>371</v>
      </c>
      <c r="KX21">
        <f t="shared" si="2"/>
        <v>1.0164383561643835</v>
      </c>
    </row>
    <row r="22" spans="1:310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f>MATCH(A22,'[2]BASCPR_Y6_w_AgeAtAssmnt 17NOV20'!$A:$A,0)</f>
        <v>46</v>
      </c>
      <c r="KT22">
        <f>INDEX('[2]BASCPR_Y6_w_AgeAtAssmnt 17NOV20'!$AJ:$AJ,KS22)</f>
        <v>52</v>
      </c>
      <c r="KU22">
        <f>INDEX('[2]BASCPR_Y6_w_AgeAtAssmnt 17NOV20'!$L:$L,KS22)</f>
        <v>54</v>
      </c>
      <c r="KV22">
        <f>MATCH(A22,'[3]BASC2_BRIEF_6yr_DEMOS_ScanInfo '!$H:$H,0)</f>
        <v>115</v>
      </c>
      <c r="KW22">
        <f>INDEX('[3]BASC2_BRIEF_6yr_DEMOS_ScanInfo '!$AK:$AK,KV22)</f>
        <v>371</v>
      </c>
      <c r="KX22">
        <f t="shared" si="2"/>
        <v>1.0164383561643835</v>
      </c>
    </row>
    <row r="23" spans="1:310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116</v>
      </c>
      <c r="KW23">
        <f>INDEX('[3]BASC2_BRIEF_6yr_DEMOS_ScanInfo '!$AK:$AK,KV23)</f>
        <v>377</v>
      </c>
      <c r="KX23">
        <f t="shared" si="2"/>
        <v>1.0328767123287672</v>
      </c>
    </row>
    <row r="24" spans="1:310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f>MATCH(A24,'[2]BASCPR_Y6_w_AgeAtAssmnt 17NOV20'!$A:$A,0)</f>
        <v>47</v>
      </c>
      <c r="KT24">
        <f>INDEX('[2]BASCPR_Y6_w_AgeAtAssmnt 17NOV20'!$AJ:$AJ,KS24)</f>
        <v>41</v>
      </c>
      <c r="KU24">
        <f>INDEX('[2]BASCPR_Y6_w_AgeAtAssmnt 17NOV20'!$L:$L,KS24)</f>
        <v>52</v>
      </c>
      <c r="KV24">
        <f>MATCH(A24,'[3]BASC2_BRIEF_6yr_DEMOS_ScanInfo '!$H:$H,0)</f>
        <v>117</v>
      </c>
      <c r="KW24">
        <f>INDEX('[3]BASC2_BRIEF_6yr_DEMOS_ScanInfo '!$AK:$AK,KV24)</f>
        <v>403</v>
      </c>
      <c r="KX24">
        <f t="shared" si="2"/>
        <v>1.1041095890410959</v>
      </c>
    </row>
    <row r="25" spans="1:310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121</v>
      </c>
      <c r="KW25">
        <f>INDEX('[3]BASC2_BRIEF_6yr_DEMOS_ScanInfo '!$AK:$AK,KV25)</f>
        <v>382</v>
      </c>
      <c r="KX25">
        <f t="shared" si="2"/>
        <v>1.0465753424657533</v>
      </c>
    </row>
    <row r="26" spans="1:310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f>MATCH(A26,'[2]BASCPR_Y6_w_AgeAtAssmnt 17NOV20'!$A:$A,0)</f>
        <v>53</v>
      </c>
      <c r="KT26">
        <f>INDEX('[2]BASCPR_Y6_w_AgeAtAssmnt 17NOV20'!$AJ:$AJ,KS26)</f>
        <v>47</v>
      </c>
      <c r="KU26">
        <f>INDEX('[2]BASCPR_Y6_w_AgeAtAssmnt 17NOV20'!$L:$L,KS26)</f>
        <v>55</v>
      </c>
      <c r="KV26">
        <f>MATCH(A26,'[3]BASC2_BRIEF_6yr_DEMOS_ScanInfo '!$H:$H,0)</f>
        <v>125</v>
      </c>
      <c r="KW26">
        <f>INDEX('[3]BASC2_BRIEF_6yr_DEMOS_ScanInfo '!$AK:$AK,KV26)</f>
        <v>378</v>
      </c>
      <c r="KX26">
        <f t="shared" si="2"/>
        <v>1.0356164383561643</v>
      </c>
    </row>
    <row r="27" spans="1:310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f>MATCH(A27,'[2]BASCPR_Y6_w_AgeAtAssmnt 17NOV20'!$A:$A,0)</f>
        <v>54</v>
      </c>
      <c r="KT27">
        <f>INDEX('[2]BASCPR_Y6_w_AgeAtAssmnt 17NOV20'!$AJ:$AJ,KS27)</f>
        <v>47</v>
      </c>
      <c r="KU27">
        <f>INDEX('[2]BASCPR_Y6_w_AgeAtAssmnt 17NOV20'!$L:$L,KS27)</f>
        <v>57</v>
      </c>
      <c r="KV27">
        <f>MATCH(A27,'[3]BASC2_BRIEF_6yr_DEMOS_ScanInfo '!$H:$H,0)</f>
        <v>126</v>
      </c>
      <c r="KW27">
        <f>INDEX('[3]BASC2_BRIEF_6yr_DEMOS_ScanInfo '!$AK:$AK,KV27)</f>
        <v>365</v>
      </c>
      <c r="KX27">
        <f t="shared" si="2"/>
        <v>1</v>
      </c>
    </row>
    <row r="28" spans="1:310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56</v>
      </c>
      <c r="KT28">
        <f>INDEX('[2]BASCPR_Y6_w_AgeAtAssmnt 17NOV20'!$AJ:$AJ,KS28)</f>
        <v>52</v>
      </c>
      <c r="KU28">
        <f>INDEX('[2]BASCPR_Y6_w_AgeAtAssmnt 17NOV20'!$L:$L,KS28)</f>
        <v>54</v>
      </c>
      <c r="KV28">
        <f>MATCH(A28,'[3]BASC2_BRIEF_6yr_DEMOS_ScanInfo '!$H:$H,0)</f>
        <v>130</v>
      </c>
      <c r="KW28">
        <f>INDEX('[3]BASC2_BRIEF_6yr_DEMOS_ScanInfo '!$AK:$AK,KV28)</f>
        <v>369</v>
      </c>
      <c r="KX28">
        <f t="shared" si="2"/>
        <v>1.010958904109589</v>
      </c>
    </row>
    <row r="29" spans="1:310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131</v>
      </c>
      <c r="KW29">
        <f>INDEX('[3]BASC2_BRIEF_6yr_DEMOS_ScanInfo '!$AK:$AK,KV29)</f>
        <v>385</v>
      </c>
      <c r="KX29">
        <f t="shared" si="2"/>
        <v>1.0547945205479452</v>
      </c>
    </row>
    <row r="30" spans="1:310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f>MATCH(A30,'[2]BASCPR_Y6_w_AgeAtAssmnt 17NOV20'!$A:$A,0)</f>
        <v>57</v>
      </c>
      <c r="KT30">
        <f>INDEX('[2]BASCPR_Y6_w_AgeAtAssmnt 17NOV20'!$AJ:$AJ,KS30)</f>
        <v>58</v>
      </c>
      <c r="KU30">
        <f>INDEX('[2]BASCPR_Y6_w_AgeAtAssmnt 17NOV20'!$L:$L,KS30)</f>
        <v>59</v>
      </c>
      <c r="KV30">
        <f>MATCH(A30,'[3]BASC2_BRIEF_6yr_DEMOS_ScanInfo '!$H:$H,0)</f>
        <v>132</v>
      </c>
      <c r="KW30">
        <f>INDEX('[3]BASC2_BRIEF_6yr_DEMOS_ScanInfo '!$AK:$AK,KV30)</f>
        <v>378</v>
      </c>
      <c r="KX30">
        <f t="shared" si="2"/>
        <v>1.0356164383561643</v>
      </c>
    </row>
    <row r="31" spans="1:310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f>MATCH(A31,'[2]BASCPR_Y6_w_AgeAtAssmnt 17NOV20'!$A:$A,0)</f>
        <v>63</v>
      </c>
      <c r="KT31">
        <f>INDEX('[2]BASCPR_Y6_w_AgeAtAssmnt 17NOV20'!$AJ:$AJ,KS31)</f>
        <v>44</v>
      </c>
      <c r="KU31">
        <f>INDEX('[2]BASCPR_Y6_w_AgeAtAssmnt 17NOV20'!$L:$L,KS31)</f>
        <v>83</v>
      </c>
      <c r="KV31">
        <f>MATCH(A31,'[3]BASC2_BRIEF_6yr_DEMOS_ScanInfo '!$H:$H,0)</f>
        <v>141</v>
      </c>
      <c r="KW31">
        <f>INDEX('[3]BASC2_BRIEF_6yr_DEMOS_ScanInfo '!$AK:$AK,KV31)</f>
        <v>420</v>
      </c>
      <c r="KX31">
        <f t="shared" si="2"/>
        <v>1.1506849315068493</v>
      </c>
    </row>
    <row r="32" spans="1:310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f>MATCH(A32,'[2]BASCPR_Y6_w_AgeAtAssmnt 17NOV20'!$A:$A,0)</f>
        <v>64</v>
      </c>
      <c r="KT32">
        <f>INDEX('[2]BASCPR_Y6_w_AgeAtAssmnt 17NOV20'!$AJ:$AJ,KS32)</f>
        <v>49</v>
      </c>
      <c r="KU32">
        <f>INDEX('[2]BASCPR_Y6_w_AgeAtAssmnt 17NOV20'!$L:$L,KS32)</f>
        <v>58</v>
      </c>
      <c r="KV32">
        <f>MATCH(A32,'[3]BASC2_BRIEF_6yr_DEMOS_ScanInfo '!$H:$H,0)</f>
        <v>142</v>
      </c>
      <c r="KW32">
        <f>INDEX('[3]BASC2_BRIEF_6yr_DEMOS_ScanInfo '!$AK:$AK,KV32)</f>
        <v>411</v>
      </c>
      <c r="KX32">
        <f t="shared" si="2"/>
        <v>1.1260273972602739</v>
      </c>
    </row>
    <row r="33" spans="1:310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f>MATCH(A33,'[2]BASCPR_Y6_w_AgeAtAssmnt 17NOV20'!$A:$A,0)</f>
        <v>65</v>
      </c>
      <c r="KT33">
        <f>INDEX('[2]BASCPR_Y6_w_AgeAtAssmnt 17NOV20'!$AJ:$AJ,KS33)</f>
        <v>61</v>
      </c>
      <c r="KU33">
        <f>INDEX('[2]BASCPR_Y6_w_AgeAtAssmnt 17NOV20'!$L:$L,KS33)</f>
        <v>55</v>
      </c>
      <c r="KV33">
        <f>MATCH(A33,'[3]BASC2_BRIEF_6yr_DEMOS_ScanInfo '!$H:$H,0)</f>
        <v>143</v>
      </c>
      <c r="KW33">
        <f>INDEX('[3]BASC2_BRIEF_6yr_DEMOS_ScanInfo '!$AK:$AK,KV33)</f>
        <v>420</v>
      </c>
      <c r="KX33">
        <f t="shared" si="2"/>
        <v>1.1506849315068493</v>
      </c>
    </row>
    <row r="34" spans="1:310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144</v>
      </c>
      <c r="KW34">
        <f>INDEX('[3]BASC2_BRIEF_6yr_DEMOS_ScanInfo '!$AK:$AK,KV34)</f>
        <v>380</v>
      </c>
      <c r="KX34">
        <f t="shared" si="2"/>
        <v>1.0410958904109588</v>
      </c>
    </row>
    <row r="35" spans="1:310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f>MATCH(A35,'[2]BASCPR_Y6_w_AgeAtAssmnt 17NOV20'!$A:$A,0)</f>
        <v>69</v>
      </c>
      <c r="KT35">
        <f>INDEX('[2]BASCPR_Y6_w_AgeAtAssmnt 17NOV20'!$AJ:$AJ,KS35)</f>
        <v>52</v>
      </c>
      <c r="KU35">
        <f>INDEX('[2]BASCPR_Y6_w_AgeAtAssmnt 17NOV20'!$L:$L,KS35)</f>
        <v>56</v>
      </c>
      <c r="KV35">
        <f>MATCH(A35,'[3]BASC2_BRIEF_6yr_DEMOS_ScanInfo '!$H:$H,0)</f>
        <v>152</v>
      </c>
      <c r="KW35">
        <f>INDEX('[3]BASC2_BRIEF_6yr_DEMOS_ScanInfo '!$AK:$AK,KV35)</f>
        <v>392</v>
      </c>
      <c r="KX35">
        <f t="shared" si="2"/>
        <v>1.0739726027397261</v>
      </c>
    </row>
    <row r="36" spans="1:310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f>MATCH(A36,'[2]BASCPR_Y6_w_AgeAtAssmnt 17NOV20'!$A:$A,0)</f>
        <v>71</v>
      </c>
      <c r="KT36">
        <f>INDEX('[2]BASCPR_Y6_w_AgeAtAssmnt 17NOV20'!$AJ:$AJ,KS36)</f>
        <v>49</v>
      </c>
      <c r="KU36">
        <f>INDEX('[2]BASCPR_Y6_w_AgeAtAssmnt 17NOV20'!$L:$L,KS36)</f>
        <v>59</v>
      </c>
      <c r="KV36">
        <f>MATCH(A36,'[3]BASC2_BRIEF_6yr_DEMOS_ScanInfo '!$H:$H,0)</f>
        <v>155</v>
      </c>
      <c r="KW36">
        <f>INDEX('[3]BASC2_BRIEF_6yr_DEMOS_ScanInfo '!$AK:$AK,KV36)</f>
        <v>369</v>
      </c>
      <c r="KX36">
        <f t="shared" si="2"/>
        <v>1.010958904109589</v>
      </c>
    </row>
    <row r="37" spans="1:310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f>MATCH(A37,'[2]BASCPR_Y6_w_AgeAtAssmnt 17NOV20'!$A:$A,0)</f>
        <v>72</v>
      </c>
      <c r="KT37">
        <f>INDEX('[2]BASCPR_Y6_w_AgeAtAssmnt 17NOV20'!$AJ:$AJ,KS37)</f>
        <v>44</v>
      </c>
      <c r="KU37">
        <f>INDEX('[2]BASCPR_Y6_w_AgeAtAssmnt 17NOV20'!$L:$L,KS37)</f>
        <v>38</v>
      </c>
      <c r="KV37">
        <f>MATCH(A37,'[3]BASC2_BRIEF_6yr_DEMOS_ScanInfo '!$H:$H,0)</f>
        <v>156</v>
      </c>
      <c r="KW37">
        <f>INDEX('[3]BASC2_BRIEF_6yr_DEMOS_ScanInfo '!$AK:$AK,KV37)</f>
        <v>393</v>
      </c>
      <c r="KX37">
        <f t="shared" si="2"/>
        <v>1.0767123287671232</v>
      </c>
    </row>
    <row r="38" spans="1:310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f>MATCH(A38,'[2]BASCPR_Y6_w_AgeAtAssmnt 17NOV20'!$A:$A,0)</f>
        <v>76</v>
      </c>
      <c r="KT38">
        <f>INDEX('[2]BASCPR_Y6_w_AgeAtAssmnt 17NOV20'!$AJ:$AJ,KS38)</f>
        <v>41</v>
      </c>
      <c r="KU38">
        <f>INDEX('[2]BASCPR_Y6_w_AgeAtAssmnt 17NOV20'!$L:$L,KS38)</f>
        <v>38</v>
      </c>
      <c r="KV38">
        <f>MATCH(A38,'[3]BASC2_BRIEF_6yr_DEMOS_ScanInfo '!$H:$H,0)</f>
        <v>162</v>
      </c>
      <c r="KW38">
        <f>INDEX('[3]BASC2_BRIEF_6yr_DEMOS_ScanInfo '!$AK:$AK,KV38)</f>
        <v>367</v>
      </c>
      <c r="KX38">
        <f t="shared" si="2"/>
        <v>1.0054794520547945</v>
      </c>
    </row>
    <row r="39" spans="1:310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f>MATCH(A39,'[2]BASCPR_Y6_w_AgeAtAssmnt 17NOV20'!$A:$A,0)</f>
        <v>#N/A</v>
      </c>
      <c r="KT39" t="e">
        <f>INDEX('[2]BASCPR_Y6_w_AgeAtAssmnt 17NOV20'!$AJ:$AJ,KS39)</f>
        <v>#N/A</v>
      </c>
      <c r="KU39" t="e">
        <f>INDEX('[2]BASCPR_Y6_w_AgeAtAssmnt 17NOV20'!$L:$L,KS39)</f>
        <v>#N/A</v>
      </c>
      <c r="KV39">
        <f>MATCH(A39,'[3]BASC2_BRIEF_6yr_DEMOS_ScanInfo '!$H:$H,0)</f>
        <v>164</v>
      </c>
      <c r="KW39">
        <f>INDEX('[3]BASC2_BRIEF_6yr_DEMOS_ScanInfo '!$AK:$AK,KV39)</f>
        <v>369</v>
      </c>
      <c r="KX39">
        <f t="shared" si="2"/>
        <v>1.010958904109589</v>
      </c>
    </row>
    <row r="40" spans="1:310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f>MATCH(A40,'[2]BASCPR_Y6_w_AgeAtAssmnt 17NOV20'!$A:$A,0)</f>
        <v>#N/A</v>
      </c>
      <c r="KT40" t="e">
        <f>INDEX('[2]BASCPR_Y6_w_AgeAtAssmnt 17NOV20'!$AJ:$AJ,KS40)</f>
        <v>#N/A</v>
      </c>
      <c r="KU40" t="e">
        <f>INDEX('[2]BASCPR_Y6_w_AgeAtAssmnt 17NOV20'!$L:$L,KS40)</f>
        <v>#N/A</v>
      </c>
      <c r="KV40">
        <f>MATCH(A40,'[3]BASC2_BRIEF_6yr_DEMOS_ScanInfo '!$H:$H,0)</f>
        <v>170</v>
      </c>
      <c r="KW40">
        <f>INDEX('[3]BASC2_BRIEF_6yr_DEMOS_ScanInfo '!$AK:$AK,KV40)</f>
        <v>371</v>
      </c>
      <c r="KX40">
        <f t="shared" si="2"/>
        <v>1.0164383561643835</v>
      </c>
    </row>
    <row r="41" spans="1:310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f>MATCH(A41,'[2]BASCPR_Y6_w_AgeAtAssmnt 17NOV20'!$A:$A,0)</f>
        <v>#N/A</v>
      </c>
      <c r="KT41" t="e">
        <f>INDEX('[2]BASCPR_Y6_w_AgeAtAssmnt 17NOV20'!$AJ:$AJ,KS41)</f>
        <v>#N/A</v>
      </c>
      <c r="KU41" t="e">
        <f>INDEX('[2]BASCPR_Y6_w_AgeAtAssmnt 17NOV20'!$L:$L,KS41)</f>
        <v>#N/A</v>
      </c>
      <c r="KV41">
        <f>MATCH(A41,'[3]BASC2_BRIEF_6yr_DEMOS_ScanInfo '!$H:$H,0)</f>
        <v>171</v>
      </c>
      <c r="KW41">
        <f>INDEX('[3]BASC2_BRIEF_6yr_DEMOS_ScanInfo '!$AK:$AK,KV41)</f>
        <v>343</v>
      </c>
      <c r="KX41">
        <f t="shared" si="2"/>
        <v>0.9397260273972603</v>
      </c>
    </row>
    <row r="42" spans="1:310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f>MATCH(A42,'[2]BASCPR_Y6_w_AgeAtAssmnt 17NOV20'!$A:$A,0)</f>
        <v>82</v>
      </c>
      <c r="KT42">
        <f>INDEX('[2]BASCPR_Y6_w_AgeAtAssmnt 17NOV20'!$AJ:$AJ,KS42)</f>
        <v>49</v>
      </c>
      <c r="KU42">
        <f>INDEX('[2]BASCPR_Y6_w_AgeAtAssmnt 17NOV20'!$L:$L,KS42)</f>
        <v>58</v>
      </c>
      <c r="KV42">
        <f>MATCH(A42,'[3]BASC2_BRIEF_6yr_DEMOS_ScanInfo '!$H:$H,0)</f>
        <v>173</v>
      </c>
      <c r="KW42">
        <f>INDEX('[3]BASC2_BRIEF_6yr_DEMOS_ScanInfo '!$AK:$AK,KV42)</f>
        <v>372</v>
      </c>
      <c r="KX42">
        <f t="shared" si="2"/>
        <v>1.0191780821917809</v>
      </c>
    </row>
    <row r="43" spans="1:310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84</v>
      </c>
      <c r="KT43">
        <f>INDEX('[2]BASCPR_Y6_w_AgeAtAssmnt 17NOV20'!$AJ:$AJ,KS43)</f>
        <v>74</v>
      </c>
      <c r="KU43">
        <f>INDEX('[2]BASCPR_Y6_w_AgeAtAssmnt 17NOV20'!$L:$L,KS43)</f>
        <v>78</v>
      </c>
      <c r="KV43">
        <f>MATCH(A43,'[3]BASC2_BRIEF_6yr_DEMOS_ScanInfo '!$H:$H,0)</f>
        <v>176</v>
      </c>
      <c r="KW43">
        <f>INDEX('[3]BASC2_BRIEF_6yr_DEMOS_ScanInfo '!$AK:$AK,KV43)</f>
        <v>391</v>
      </c>
      <c r="KX43">
        <f t="shared" si="2"/>
        <v>1.0712328767123287</v>
      </c>
    </row>
    <row r="44" spans="1:310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f>MATCH(A44,'[2]BASCPR_Y6_w_AgeAtAssmnt 17NOV20'!$A:$A,0)</f>
        <v>85</v>
      </c>
      <c r="KT44">
        <f>INDEX('[2]BASCPR_Y6_w_AgeAtAssmnt 17NOV20'!$AJ:$AJ,KS44)</f>
        <v>54</v>
      </c>
      <c r="KU44">
        <f>INDEX('[2]BASCPR_Y6_w_AgeAtAssmnt 17NOV20'!$L:$L,KS44)</f>
        <v>62</v>
      </c>
      <c r="KV44">
        <f>MATCH(A44,'[3]BASC2_BRIEF_6yr_DEMOS_ScanInfo '!$H:$H,0)</f>
        <v>177</v>
      </c>
      <c r="KW44">
        <f>INDEX('[3]BASC2_BRIEF_6yr_DEMOS_ScanInfo '!$AK:$AK,KV44)</f>
        <v>392</v>
      </c>
      <c r="KX44">
        <f t="shared" si="2"/>
        <v>1.0739726027397261</v>
      </c>
    </row>
    <row r="45" spans="1:310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f>MATCH(A45,'[2]BASCPR_Y6_w_AgeAtAssmnt 17NOV20'!$A:$A,0)</f>
        <v>86</v>
      </c>
      <c r="KT45">
        <f>INDEX('[2]BASCPR_Y6_w_AgeAtAssmnt 17NOV20'!$AJ:$AJ,KS45)</f>
        <v>44</v>
      </c>
      <c r="KU45">
        <f>INDEX('[2]BASCPR_Y6_w_AgeAtAssmnt 17NOV20'!$L:$L,KS45)</f>
        <v>62</v>
      </c>
      <c r="KV45">
        <f>MATCH(A45,'[3]BASC2_BRIEF_6yr_DEMOS_ScanInfo '!$H:$H,0)</f>
        <v>178</v>
      </c>
      <c r="KW45">
        <f>INDEX('[3]BASC2_BRIEF_6yr_DEMOS_ScanInfo '!$AK:$AK,KV45)</f>
        <v>384</v>
      </c>
      <c r="KX45">
        <f t="shared" si="2"/>
        <v>1.0520547945205478</v>
      </c>
    </row>
    <row r="46" spans="1:310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f>MATCH(A46,'[2]BASCPR_Y6_w_AgeAtAssmnt 17NOV20'!$A:$A,0)</f>
        <v>87</v>
      </c>
      <c r="KT46">
        <f>INDEX('[2]BASCPR_Y6_w_AgeAtAssmnt 17NOV20'!$AJ:$AJ,KS46)</f>
        <v>66</v>
      </c>
      <c r="KU46">
        <f>INDEX('[2]BASCPR_Y6_w_AgeAtAssmnt 17NOV20'!$L:$L,KS46)</f>
        <v>59</v>
      </c>
      <c r="KV46">
        <f>MATCH(A46,'[3]BASC2_BRIEF_6yr_DEMOS_ScanInfo '!$H:$H,0)</f>
        <v>180</v>
      </c>
      <c r="KW46">
        <f>INDEX('[3]BASC2_BRIEF_6yr_DEMOS_ScanInfo '!$AK:$AK,KV46)</f>
        <v>357</v>
      </c>
      <c r="KX46">
        <f t="shared" si="2"/>
        <v>0.9780821917808219</v>
      </c>
    </row>
    <row r="47" spans="1:310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186</v>
      </c>
      <c r="KW47">
        <f>INDEX('[3]BASC2_BRIEF_6yr_DEMOS_ScanInfo '!$AK:$AK,KV47)</f>
        <v>380</v>
      </c>
      <c r="KX47">
        <f t="shared" si="2"/>
        <v>1.0410958904109588</v>
      </c>
    </row>
    <row r="48" spans="1:310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f>MATCH(A48,'[2]BASCPR_Y6_w_AgeAtAssmnt 17NOV20'!$A:$A,0)</f>
        <v>#N/A</v>
      </c>
      <c r="KT48" t="e">
        <f>INDEX('[2]BASCPR_Y6_w_AgeAtAssmnt 17NOV20'!$AJ:$AJ,KS48)</f>
        <v>#N/A</v>
      </c>
      <c r="KU48" t="e">
        <f>INDEX('[2]BASCPR_Y6_w_AgeAtAssmnt 17NOV20'!$L:$L,KS48)</f>
        <v>#N/A</v>
      </c>
      <c r="KV48">
        <f>MATCH(A48,'[3]BASC2_BRIEF_6yr_DEMOS_ScanInfo '!$H:$H,0)</f>
        <v>187</v>
      </c>
      <c r="KW48">
        <f>INDEX('[3]BASC2_BRIEF_6yr_DEMOS_ScanInfo '!$AK:$AK,KV48)</f>
        <v>373</v>
      </c>
      <c r="KX48">
        <f t="shared" si="2"/>
        <v>1.021917808219178</v>
      </c>
    </row>
    <row r="49" spans="1:310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f>MATCH(A49,'[2]BASCPR_Y6_w_AgeAtAssmnt 17NOV20'!$A:$A,0)</f>
        <v>91</v>
      </c>
      <c r="KT49">
        <f>INDEX('[2]BASCPR_Y6_w_AgeAtAssmnt 17NOV20'!$AJ:$AJ,KS49)</f>
        <v>44</v>
      </c>
      <c r="KU49">
        <f>INDEX('[2]BASCPR_Y6_w_AgeAtAssmnt 17NOV20'!$L:$L,KS49)</f>
        <v>48</v>
      </c>
      <c r="KV49">
        <f>MATCH(A49,'[3]BASC2_BRIEF_6yr_DEMOS_ScanInfo '!$H:$H,0)</f>
        <v>195</v>
      </c>
      <c r="KW49">
        <f>INDEX('[3]BASC2_BRIEF_6yr_DEMOS_ScanInfo '!$AK:$AK,KV49)</f>
        <v>385</v>
      </c>
      <c r="KX49">
        <f t="shared" si="2"/>
        <v>1.0547945205479452</v>
      </c>
    </row>
    <row r="50" spans="1:310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93</v>
      </c>
      <c r="KT50">
        <f>INDEX('[2]BASCPR_Y6_w_AgeAtAssmnt 17NOV20'!$AJ:$AJ,KS50)</f>
        <v>65</v>
      </c>
      <c r="KU50">
        <f>INDEX('[2]BASCPR_Y6_w_AgeAtAssmnt 17NOV20'!$L:$L,KS50)</f>
        <v>58</v>
      </c>
      <c r="KV50">
        <f>MATCH(A50,'[3]BASC2_BRIEF_6yr_DEMOS_ScanInfo '!$H:$H,0)</f>
        <v>197</v>
      </c>
      <c r="KW50">
        <f>INDEX('[3]BASC2_BRIEF_6yr_DEMOS_ScanInfo '!$AK:$AK,KV50)</f>
        <v>403</v>
      </c>
      <c r="KX50">
        <f t="shared" si="2"/>
        <v>1.1041095890410959</v>
      </c>
    </row>
    <row r="51" spans="1:310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95</v>
      </c>
      <c r="KT51">
        <f>INDEX('[2]BASCPR_Y6_w_AgeAtAssmnt 17NOV20'!$AJ:$AJ,KS51)</f>
        <v>46</v>
      </c>
      <c r="KU51">
        <f>INDEX('[2]BASCPR_Y6_w_AgeAtAssmnt 17NOV20'!$L:$L,KS51)</f>
        <v>54</v>
      </c>
      <c r="KV51">
        <f>MATCH(A51,'[3]BASC2_BRIEF_6yr_DEMOS_ScanInfo '!$H:$H,0)</f>
        <v>199</v>
      </c>
      <c r="KW51">
        <f>INDEX('[3]BASC2_BRIEF_6yr_DEMOS_ScanInfo '!$AK:$AK,KV51)</f>
        <v>443</v>
      </c>
      <c r="KX51">
        <f t="shared" si="2"/>
        <v>1.2136986301369863</v>
      </c>
    </row>
    <row r="52" spans="1:310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97</v>
      </c>
      <c r="KT52">
        <f>INDEX('[2]BASCPR_Y6_w_AgeAtAssmnt 17NOV20'!$AJ:$AJ,KS52)</f>
        <v>46</v>
      </c>
      <c r="KU52">
        <f>INDEX('[2]BASCPR_Y6_w_AgeAtAssmnt 17NOV20'!$L:$L,KS52)</f>
        <v>48</v>
      </c>
      <c r="KV52">
        <f>MATCH(A52,'[3]BASC2_BRIEF_6yr_DEMOS_ScanInfo '!$H:$H,0)</f>
        <v>202</v>
      </c>
      <c r="KW52">
        <f>INDEX('[3]BASC2_BRIEF_6yr_DEMOS_ScanInfo '!$AK:$AK,KV52)</f>
        <v>369</v>
      </c>
      <c r="KX52">
        <f t="shared" si="2"/>
        <v>1.010958904109589</v>
      </c>
    </row>
    <row r="53" spans="1:310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204</v>
      </c>
      <c r="KW53">
        <f>INDEX('[3]BASC2_BRIEF_6yr_DEMOS_ScanInfo '!$AK:$AK,KV53)</f>
        <v>384</v>
      </c>
      <c r="KX53">
        <f t="shared" si="2"/>
        <v>1.0520547945205478</v>
      </c>
    </row>
    <row r="54" spans="1:310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f>MATCH(A54,'[2]BASCPR_Y6_w_AgeAtAssmnt 17NOV20'!$A:$A,0)</f>
        <v>#N/A</v>
      </c>
      <c r="KT54" t="e">
        <f>INDEX('[2]BASCPR_Y6_w_AgeAtAssmnt 17NOV20'!$AJ:$AJ,KS54)</f>
        <v>#N/A</v>
      </c>
      <c r="KU54" t="e">
        <f>INDEX('[2]BASCPR_Y6_w_AgeAtAssmnt 17NOV20'!$L:$L,KS54)</f>
        <v>#N/A</v>
      </c>
      <c r="KV54">
        <f>MATCH(A54,'[3]BASC2_BRIEF_6yr_DEMOS_ScanInfo '!$H:$H,0)</f>
        <v>205</v>
      </c>
      <c r="KW54">
        <f>INDEX('[3]BASC2_BRIEF_6yr_DEMOS_ScanInfo '!$AK:$AK,KV54)</f>
        <v>407</v>
      </c>
      <c r="KX54">
        <f t="shared" si="2"/>
        <v>1.1150684931506849</v>
      </c>
    </row>
    <row r="55" spans="1:310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f>MATCH(A55,'[2]BASCPR_Y6_w_AgeAtAssmnt 17NOV20'!$A:$A,0)</f>
        <v>99</v>
      </c>
      <c r="KT55">
        <f>INDEX('[2]BASCPR_Y6_w_AgeAtAssmnt 17NOV20'!$AJ:$AJ,KS55)</f>
        <v>46</v>
      </c>
      <c r="KU55">
        <f>INDEX('[2]BASCPR_Y6_w_AgeAtAssmnt 17NOV20'!$L:$L,KS55)</f>
        <v>52</v>
      </c>
      <c r="KV55">
        <f>MATCH(A55,'[3]BASC2_BRIEF_6yr_DEMOS_ScanInfo '!$H:$H,0)</f>
        <v>207</v>
      </c>
      <c r="KW55">
        <f>INDEX('[3]BASC2_BRIEF_6yr_DEMOS_ScanInfo '!$AK:$AK,KV55)</f>
        <v>451</v>
      </c>
      <c r="KX55">
        <f t="shared" si="2"/>
        <v>1.2356164383561643</v>
      </c>
    </row>
    <row r="56" spans="1:310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f>MATCH(A56,'[2]BASCPR_Y6_w_AgeAtAssmnt 17NOV20'!$A:$A,0)</f>
        <v>100</v>
      </c>
      <c r="KT56">
        <f>INDEX('[2]BASCPR_Y6_w_AgeAtAssmnt 17NOV20'!$AJ:$AJ,KS56)</f>
        <v>58</v>
      </c>
      <c r="KU56">
        <f>INDEX('[2]BASCPR_Y6_w_AgeAtAssmnt 17NOV20'!$L:$L,KS56)</f>
        <v>57</v>
      </c>
      <c r="KV56">
        <f>MATCH(A56,'[3]BASC2_BRIEF_6yr_DEMOS_ScanInfo '!$H:$H,0)</f>
        <v>211</v>
      </c>
      <c r="KW56">
        <f>INDEX('[3]BASC2_BRIEF_6yr_DEMOS_ScanInfo '!$AK:$AK,KV56)</f>
        <v>382</v>
      </c>
      <c r="KX56">
        <f t="shared" si="2"/>
        <v>1.0465753424657533</v>
      </c>
    </row>
    <row r="57" spans="1:310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f>MATCH(A57,'[2]BASCPR_Y6_w_AgeAtAssmnt 17NOV20'!$A:$A,0)</f>
        <v>103</v>
      </c>
      <c r="KT57">
        <f>INDEX('[2]BASCPR_Y6_w_AgeAtAssmnt 17NOV20'!$AJ:$AJ,KS57)</f>
        <v>41</v>
      </c>
      <c r="KU57">
        <f>INDEX('[2]BASCPR_Y6_w_AgeAtAssmnt 17NOV20'!$L:$L,KS57)</f>
        <v>50</v>
      </c>
      <c r="KV57">
        <f>MATCH(A57,'[3]BASC2_BRIEF_6yr_DEMOS_ScanInfo '!$H:$H,0)</f>
        <v>217</v>
      </c>
      <c r="KW57">
        <f>INDEX('[3]BASC2_BRIEF_6yr_DEMOS_ScanInfo '!$AK:$AK,KV57)</f>
        <v>415</v>
      </c>
      <c r="KX57">
        <f t="shared" si="2"/>
        <v>1.1369863013698631</v>
      </c>
    </row>
    <row r="58" spans="1:310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104</v>
      </c>
      <c r="KT58">
        <f>INDEX('[2]BASCPR_Y6_w_AgeAtAssmnt 17NOV20'!$AJ:$AJ,KS58)</f>
        <v>66</v>
      </c>
      <c r="KU58">
        <f>INDEX('[2]BASCPR_Y6_w_AgeAtAssmnt 17NOV20'!$L:$L,KS58)</f>
        <v>80</v>
      </c>
      <c r="KV58">
        <f>MATCH(A58,'[3]BASC2_BRIEF_6yr_DEMOS_ScanInfo '!$H:$H,0)</f>
        <v>219</v>
      </c>
      <c r="KW58">
        <f>INDEX('[3]BASC2_BRIEF_6yr_DEMOS_ScanInfo '!$AK:$AK,KV58)</f>
        <v>407</v>
      </c>
      <c r="KX58">
        <f t="shared" si="2"/>
        <v>1.1150684931506849</v>
      </c>
    </row>
    <row r="59" spans="1:310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220</v>
      </c>
      <c r="KW59">
        <f>INDEX('[3]BASC2_BRIEF_6yr_DEMOS_ScanInfo '!$AK:$AK,KV59)</f>
        <v>369</v>
      </c>
      <c r="KX59">
        <f t="shared" si="2"/>
        <v>1.010958904109589</v>
      </c>
    </row>
    <row r="60" spans="1:310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221</v>
      </c>
      <c r="KW60">
        <f>INDEX('[3]BASC2_BRIEF_6yr_DEMOS_ScanInfo '!$AK:$AK,KV60)</f>
        <v>363</v>
      </c>
      <c r="KX60">
        <f t="shared" si="2"/>
        <v>0.9945205479452055</v>
      </c>
    </row>
    <row r="61" spans="1:310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106</v>
      </c>
      <c r="KT61">
        <f>INDEX('[2]BASCPR_Y6_w_AgeAtAssmnt 17NOV20'!$AJ:$AJ,KS61)</f>
        <v>41</v>
      </c>
      <c r="KU61">
        <f>INDEX('[2]BASCPR_Y6_w_AgeAtAssmnt 17NOV20'!$L:$L,KS61)</f>
        <v>35</v>
      </c>
      <c r="KV61">
        <f>MATCH(A61,'[3]BASC2_BRIEF_6yr_DEMOS_ScanInfo '!$H:$H,0)</f>
        <v>223</v>
      </c>
      <c r="KW61">
        <f>INDEX('[3]BASC2_BRIEF_6yr_DEMOS_ScanInfo '!$AK:$AK,KV61)</f>
        <v>372</v>
      </c>
      <c r="KX61">
        <f t="shared" si="2"/>
        <v>1.0191780821917809</v>
      </c>
    </row>
    <row r="62" spans="1:310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224</v>
      </c>
      <c r="KW62">
        <f>INDEX('[3]BASC2_BRIEF_6yr_DEMOS_ScanInfo '!$AK:$AK,KV62)</f>
        <v>435</v>
      </c>
      <c r="KX62">
        <f t="shared" si="2"/>
        <v>1.1917808219178083</v>
      </c>
    </row>
    <row r="63" spans="1:310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f>MATCH(A63,'[2]BASCPR_Y6_w_AgeAtAssmnt 17NOV20'!$A:$A,0)</f>
        <v>#N/A</v>
      </c>
      <c r="KT63" t="e">
        <f>INDEX('[2]BASCPR_Y6_w_AgeAtAssmnt 17NOV20'!$AJ:$AJ,KS63)</f>
        <v>#N/A</v>
      </c>
      <c r="KU63" t="e">
        <f>INDEX('[2]BASCPR_Y6_w_AgeAtAssmnt 17NOV20'!$L:$L,KS63)</f>
        <v>#N/A</v>
      </c>
      <c r="KV63">
        <f>MATCH(A63,'[3]BASC2_BRIEF_6yr_DEMOS_ScanInfo '!$H:$H,0)</f>
        <v>225</v>
      </c>
      <c r="KW63">
        <f>INDEX('[3]BASC2_BRIEF_6yr_DEMOS_ScanInfo '!$AK:$AK,KV63)</f>
        <v>380</v>
      </c>
      <c r="KX63">
        <f t="shared" si="2"/>
        <v>1.0410958904109588</v>
      </c>
    </row>
    <row r="64" spans="1:310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f>MATCH(A64,'[2]BASCPR_Y6_w_AgeAtAssmnt 17NOV20'!$A:$A,0)</f>
        <v>107</v>
      </c>
      <c r="KT64">
        <f>INDEX('[2]BASCPR_Y6_w_AgeAtAssmnt 17NOV20'!$AJ:$AJ,KS64)</f>
        <v>54</v>
      </c>
      <c r="KU64">
        <f>INDEX('[2]BASCPR_Y6_w_AgeAtAssmnt 17NOV20'!$L:$L,KS64)</f>
        <v>60</v>
      </c>
      <c r="KV64">
        <f>MATCH(A64,'[3]BASC2_BRIEF_6yr_DEMOS_ScanInfo '!$H:$H,0)</f>
        <v>227</v>
      </c>
      <c r="KW64">
        <f>INDEX('[3]BASC2_BRIEF_6yr_DEMOS_ScanInfo '!$AK:$AK,KV64)</f>
        <v>421</v>
      </c>
      <c r="KX64">
        <f t="shared" si="2"/>
        <v>1.1534246575342466</v>
      </c>
    </row>
    <row r="65" spans="1:310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f>MATCH(A65,'[2]BASCPR_Y6_w_AgeAtAssmnt 17NOV20'!$A:$A,0)</f>
        <v>108</v>
      </c>
      <c r="KT65">
        <f>INDEX('[2]BASCPR_Y6_w_AgeAtAssmnt 17NOV20'!$AJ:$AJ,KS65)</f>
        <v>63</v>
      </c>
      <c r="KU65">
        <f>INDEX('[2]BASCPR_Y6_w_AgeAtAssmnt 17NOV20'!$L:$L,KS65)</f>
        <v>66</v>
      </c>
      <c r="KV65">
        <f>MATCH(A65,'[3]BASC2_BRIEF_6yr_DEMOS_ScanInfo '!$H:$H,0)</f>
        <v>228</v>
      </c>
      <c r="KW65">
        <f>INDEX('[3]BASC2_BRIEF_6yr_DEMOS_ScanInfo '!$AK:$AK,KV65)</f>
        <v>421</v>
      </c>
      <c r="KX65">
        <f t="shared" si="2"/>
        <v>1.1534246575342466</v>
      </c>
    </row>
    <row r="66" spans="1:310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f>MATCH(A66,'[2]BASCPR_Y6_w_AgeAtAssmnt 17NOV20'!$A:$A,0)</f>
        <v>109</v>
      </c>
      <c r="KT66">
        <f>INDEX('[2]BASCPR_Y6_w_AgeAtAssmnt 17NOV20'!$AJ:$AJ,KS66)</f>
        <v>54</v>
      </c>
      <c r="KU66">
        <f>INDEX('[2]BASCPR_Y6_w_AgeAtAssmnt 17NOV20'!$L:$L,KS66)</f>
        <v>50</v>
      </c>
      <c r="KV66">
        <f>MATCH(A66,'[3]BASC2_BRIEF_6yr_DEMOS_ScanInfo '!$H:$H,0)</f>
        <v>229</v>
      </c>
      <c r="KW66">
        <f>INDEX('[3]BASC2_BRIEF_6yr_DEMOS_ScanInfo '!$AK:$AK,KV66)</f>
        <v>368</v>
      </c>
      <c r="KX66">
        <f t="shared" si="2"/>
        <v>1.0082191780821919</v>
      </c>
    </row>
    <row r="67" spans="1:310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3">(KO67-30)/12</f>
        <v>0.25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110</v>
      </c>
      <c r="KT67">
        <f>INDEX('[2]BASCPR_Y6_w_AgeAtAssmnt 17NOV20'!$AJ:$AJ,KS67)</f>
        <v>44</v>
      </c>
      <c r="KU67">
        <f>INDEX('[2]BASCPR_Y6_w_AgeAtAssmnt 17NOV20'!$L:$L,KS67)</f>
        <v>43</v>
      </c>
      <c r="KV67">
        <f>MATCH(A67,'[3]BASC2_BRIEF_6yr_DEMOS_ScanInfo '!$H:$H,0)</f>
        <v>230</v>
      </c>
      <c r="KW67">
        <f>INDEX('[3]BASC2_BRIEF_6yr_DEMOS_ScanInfo '!$AK:$AK,KV67)</f>
        <v>428</v>
      </c>
      <c r="KX67">
        <f t="shared" ref="KX67:KX130" si="5">KW67/365</f>
        <v>1.1726027397260275</v>
      </c>
    </row>
    <row r="68" spans="1:310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3"/>
        <v>0.25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111</v>
      </c>
      <c r="KT68">
        <f>INDEX('[2]BASCPR_Y6_w_AgeAtAssmnt 17NOV20'!$AJ:$AJ,KS68)</f>
        <v>75</v>
      </c>
      <c r="KU68">
        <f>INDEX('[2]BASCPR_Y6_w_AgeAtAssmnt 17NOV20'!$L:$L,KS68)</f>
        <v>62</v>
      </c>
      <c r="KV68">
        <f>MATCH(A68,'[3]BASC2_BRIEF_6yr_DEMOS_ScanInfo '!$H:$H,0)</f>
        <v>231</v>
      </c>
      <c r="KW68">
        <f>INDEX('[3]BASC2_BRIEF_6yr_DEMOS_ScanInfo '!$AK:$AK,KV68)</f>
        <v>428</v>
      </c>
      <c r="KX68">
        <f t="shared" si="5"/>
        <v>1.1726027397260275</v>
      </c>
    </row>
    <row r="69" spans="1:310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>
        <f>MATCH(A69,'[2]BASCPR_Y6_w_AgeAtAssmnt 17NOV20'!$A:$A,0)</f>
        <v>112</v>
      </c>
      <c r="KT69">
        <f>INDEX('[2]BASCPR_Y6_w_AgeAtAssmnt 17NOV20'!$AJ:$AJ,KS69)</f>
        <v>52</v>
      </c>
      <c r="KU69">
        <f>INDEX('[2]BASCPR_Y6_w_AgeAtAssmnt 17NOV20'!$L:$L,KS69)</f>
        <v>60</v>
      </c>
      <c r="KV69">
        <f>MATCH(A69,'[3]BASC2_BRIEF_6yr_DEMOS_ScanInfo '!$H:$H,0)</f>
        <v>232</v>
      </c>
      <c r="KW69">
        <f>INDEX('[3]BASC2_BRIEF_6yr_DEMOS_ScanInfo '!$AK:$AK,KV69)</f>
        <v>398</v>
      </c>
      <c r="KX69">
        <f t="shared" si="5"/>
        <v>1.0904109589041096</v>
      </c>
    </row>
    <row r="70" spans="1:310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3"/>
        <v>0.75</v>
      </c>
      <c r="KQ70">
        <f>INDEX('[1]DEMOS_from_WM_Connectome_Prj 11'!$AE:$AE,KL70)</f>
        <v>14</v>
      </c>
      <c r="KR70">
        <f t="shared" si="4"/>
        <v>14</v>
      </c>
      <c r="KS70">
        <f>MATCH(A70,'[2]BASCPR_Y6_w_AgeAtAssmnt 17NOV20'!$A:$A,0)</f>
        <v>113</v>
      </c>
      <c r="KT70">
        <f>INDEX('[2]BASCPR_Y6_w_AgeAtAssmnt 17NOV20'!$AJ:$AJ,KS70)</f>
        <v>46</v>
      </c>
      <c r="KU70">
        <f>INDEX('[2]BASCPR_Y6_w_AgeAtAssmnt 17NOV20'!$L:$L,KS70)</f>
        <v>43</v>
      </c>
      <c r="KV70">
        <f>MATCH(A70,'[3]BASC2_BRIEF_6yr_DEMOS_ScanInfo '!$H:$H,0)</f>
        <v>234</v>
      </c>
      <c r="KW70">
        <f>INDEX('[3]BASC2_BRIEF_6yr_DEMOS_ScanInfo '!$AK:$AK,KV70)</f>
        <v>393</v>
      </c>
      <c r="KX70">
        <f t="shared" si="5"/>
        <v>1.0767123287671232</v>
      </c>
    </row>
    <row r="71" spans="1:310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14</v>
      </c>
      <c r="KR71">
        <f t="shared" si="4"/>
        <v>14</v>
      </c>
      <c r="KS71">
        <f>MATCH(A71,'[2]BASCPR_Y6_w_AgeAtAssmnt 17NOV20'!$A:$A,0)</f>
        <v>114</v>
      </c>
      <c r="KT71">
        <f>INDEX('[2]BASCPR_Y6_w_AgeAtAssmnt 17NOV20'!$AJ:$AJ,KS71)</f>
        <v>44</v>
      </c>
      <c r="KU71">
        <f>INDEX('[2]BASCPR_Y6_w_AgeAtAssmnt 17NOV20'!$L:$L,KS71)</f>
        <v>48</v>
      </c>
      <c r="KV71">
        <f>MATCH(A71,'[3]BASC2_BRIEF_6yr_DEMOS_ScanInfo '!$H:$H,0)</f>
        <v>235</v>
      </c>
      <c r="KW71">
        <f>INDEX('[3]BASC2_BRIEF_6yr_DEMOS_ScanInfo '!$AK:$AK,KV71)</f>
        <v>424</v>
      </c>
      <c r="KX71">
        <f t="shared" si="5"/>
        <v>1.1616438356164382</v>
      </c>
    </row>
    <row r="72" spans="1:310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3"/>
        <v>0.75</v>
      </c>
      <c r="KQ72">
        <f>INDEX('[1]DEMOS_from_WM_Connectome_Prj 11'!$AE:$AE,KL72)</f>
        <v>13</v>
      </c>
      <c r="KR72">
        <f t="shared" si="4"/>
        <v>13</v>
      </c>
      <c r="KS72">
        <f>MATCH(A72,'[2]BASCPR_Y6_w_AgeAtAssmnt 17NOV20'!$A:$A,0)</f>
        <v>115</v>
      </c>
      <c r="KT72">
        <f>INDEX('[2]BASCPR_Y6_w_AgeAtAssmnt 17NOV20'!$AJ:$AJ,KS72)</f>
        <v>47</v>
      </c>
      <c r="KU72">
        <f>INDEX('[2]BASCPR_Y6_w_AgeAtAssmnt 17NOV20'!$L:$L,KS72)</f>
        <v>41</v>
      </c>
      <c r="KV72">
        <f>MATCH(A72,'[3]BASC2_BRIEF_6yr_DEMOS_ScanInfo '!$H:$H,0)</f>
        <v>236</v>
      </c>
      <c r="KW72">
        <f>INDEX('[3]BASC2_BRIEF_6yr_DEMOS_ScanInfo '!$AK:$AK,KV72)</f>
        <v>371</v>
      </c>
      <c r="KX72">
        <f t="shared" si="5"/>
        <v>1.0164383561643835</v>
      </c>
    </row>
    <row r="73" spans="1:310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3"/>
        <v>0.75</v>
      </c>
      <c r="KQ73">
        <f>INDEX('[1]DEMOS_from_WM_Connectome_Prj 11'!$AE:$AE,KL73)</f>
        <v>16</v>
      </c>
      <c r="KR73">
        <f t="shared" si="4"/>
        <v>16</v>
      </c>
      <c r="KS73">
        <f>MATCH(A73,'[2]BASCPR_Y6_w_AgeAtAssmnt 17NOV20'!$A:$A,0)</f>
        <v>117</v>
      </c>
      <c r="KT73">
        <f>INDEX('[2]BASCPR_Y6_w_AgeAtAssmnt 17NOV20'!$AJ:$AJ,KS73)</f>
        <v>44</v>
      </c>
      <c r="KU73">
        <f>INDEX('[2]BASCPR_Y6_w_AgeAtAssmnt 17NOV20'!$L:$L,KS73)</f>
        <v>48</v>
      </c>
      <c r="KV73">
        <f>MATCH(A73,'[3]BASC2_BRIEF_6yr_DEMOS_ScanInfo '!$H:$H,0)</f>
        <v>238</v>
      </c>
      <c r="KW73">
        <f>INDEX('[3]BASC2_BRIEF_6yr_DEMOS_ScanInfo '!$AK:$AK,KV73)</f>
        <v>386</v>
      </c>
      <c r="KX73">
        <f t="shared" si="5"/>
        <v>1.0575342465753426</v>
      </c>
    </row>
    <row r="74" spans="1:310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9</v>
      </c>
      <c r="KR74">
        <f t="shared" si="4"/>
        <v>9</v>
      </c>
      <c r="KS74">
        <f>MATCH(A74,'[2]BASCPR_Y6_w_AgeAtAssmnt 17NOV20'!$A:$A,0)</f>
        <v>118</v>
      </c>
      <c r="KT74">
        <f>INDEX('[2]BASCPR_Y6_w_AgeAtAssmnt 17NOV20'!$AJ:$AJ,KS74)</f>
        <v>61</v>
      </c>
      <c r="KU74">
        <f>INDEX('[2]BASCPR_Y6_w_AgeAtAssmnt 17NOV20'!$L:$L,KS74)</f>
        <v>45</v>
      </c>
      <c r="KV74">
        <f>MATCH(A74,'[3]BASC2_BRIEF_6yr_DEMOS_ScanInfo '!$H:$H,0)</f>
        <v>239</v>
      </c>
      <c r="KW74">
        <f>INDEX('[3]BASC2_BRIEF_6yr_DEMOS_ScanInfo '!$AK:$AK,KV74)</f>
        <v>375</v>
      </c>
      <c r="KX74">
        <f t="shared" si="5"/>
        <v>1.0273972602739727</v>
      </c>
    </row>
    <row r="75" spans="1:310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119</v>
      </c>
      <c r="KT75">
        <f>INDEX('[2]BASCPR_Y6_w_AgeAtAssmnt 17NOV20'!$AJ:$AJ,KS75)</f>
        <v>49</v>
      </c>
      <c r="KU75">
        <f>INDEX('[2]BASCPR_Y6_w_AgeAtAssmnt 17NOV20'!$L:$L,KS75)</f>
        <v>56</v>
      </c>
      <c r="KV75">
        <f>MATCH(A75,'[3]BASC2_BRIEF_6yr_DEMOS_ScanInfo '!$H:$H,0)</f>
        <v>242</v>
      </c>
      <c r="KW75">
        <f>INDEX('[3]BASC2_BRIEF_6yr_DEMOS_ScanInfo '!$AK:$AK,KV75)</f>
        <v>362</v>
      </c>
      <c r="KX75">
        <f t="shared" si="5"/>
        <v>0.99178082191780825</v>
      </c>
    </row>
    <row r="76" spans="1:310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3"/>
        <v>0.75</v>
      </c>
      <c r="KQ76">
        <f>INDEX('[1]DEMOS_from_WM_Connectome_Prj 11'!$AE:$AE,KL76)</f>
        <v>9</v>
      </c>
      <c r="KR76">
        <f t="shared" si="4"/>
        <v>9</v>
      </c>
      <c r="KS76" t="e">
        <f>MATCH(A76,'[2]BASCPR_Y6_w_AgeAtAssmnt 17NOV20'!$A:$A,0)</f>
        <v>#N/A</v>
      </c>
      <c r="KT76" t="e">
        <f>INDEX('[2]BASCPR_Y6_w_AgeAtAssmnt 17NOV20'!$AJ:$AJ,KS76)</f>
        <v>#N/A</v>
      </c>
      <c r="KU76" t="e">
        <f>INDEX('[2]BASCPR_Y6_w_AgeAtAssmnt 17NOV20'!$L:$L,KS76)</f>
        <v>#N/A</v>
      </c>
      <c r="KV76">
        <f>MATCH(A76,'[3]BASC2_BRIEF_6yr_DEMOS_ScanInfo '!$H:$H,0)</f>
        <v>247</v>
      </c>
      <c r="KW76">
        <f>INDEX('[3]BASC2_BRIEF_6yr_DEMOS_ScanInfo '!$AK:$AK,KV76)</f>
        <v>412</v>
      </c>
      <c r="KX76">
        <f t="shared" si="5"/>
        <v>1.1287671232876713</v>
      </c>
    </row>
    <row r="77" spans="1:310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3"/>
        <v>0.66666666666666663</v>
      </c>
      <c r="KQ77">
        <f>INDEX('[1]DEMOS_from_WM_Connectome_Prj 11'!$AE:$AE,KL77)</f>
        <v>9</v>
      </c>
      <c r="KR77">
        <f t="shared" si="4"/>
        <v>9</v>
      </c>
      <c r="KS77" t="e">
        <f>MATCH(A77,'[2]BASCPR_Y6_w_AgeAtAssmnt 17NOV20'!$A:$A,0)</f>
        <v>#N/A</v>
      </c>
      <c r="KT77" t="e">
        <f>INDEX('[2]BASCPR_Y6_w_AgeAtAssmnt 17NOV20'!$AJ:$AJ,KS77)</f>
        <v>#N/A</v>
      </c>
      <c r="KU77" t="e">
        <f>INDEX('[2]BASCPR_Y6_w_AgeAtAssmnt 17NOV20'!$L:$L,KS77)</f>
        <v>#N/A</v>
      </c>
      <c r="KV77">
        <f>MATCH(A77,'[3]BASC2_BRIEF_6yr_DEMOS_ScanInfo '!$H:$H,0)</f>
        <v>248</v>
      </c>
      <c r="KW77">
        <f>INDEX('[3]BASC2_BRIEF_6yr_DEMOS_ScanInfo '!$AK:$AK,KV77)</f>
        <v>381</v>
      </c>
      <c r="KX77">
        <f t="shared" si="5"/>
        <v>1.0438356164383562</v>
      </c>
    </row>
    <row r="78" spans="1:310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3"/>
        <v>1</v>
      </c>
      <c r="KQ78">
        <f>INDEX('[1]DEMOS_from_WM_Connectome_Prj 11'!$AE:$AE,KL78)</f>
        <v>18</v>
      </c>
      <c r="KR78">
        <f t="shared" si="4"/>
        <v>18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251</v>
      </c>
      <c r="KW78">
        <f>INDEX('[3]BASC2_BRIEF_6yr_DEMOS_ScanInfo '!$AK:$AK,KV78)</f>
        <v>349</v>
      </c>
      <c r="KX78">
        <f t="shared" si="5"/>
        <v>0.95616438356164379</v>
      </c>
    </row>
    <row r="79" spans="1:310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3"/>
        <v>0.91666666666666663</v>
      </c>
      <c r="KQ79">
        <f>INDEX('[1]DEMOS_from_WM_Connectome_Prj 11'!$AE:$AE,KL79)</f>
        <v>24</v>
      </c>
      <c r="KR79">
        <f t="shared" si="4"/>
        <v>24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252</v>
      </c>
      <c r="KW79">
        <f>INDEX('[3]BASC2_BRIEF_6yr_DEMOS_ScanInfo '!$AK:$AK,KV79)</f>
        <v>391</v>
      </c>
      <c r="KX79">
        <f t="shared" si="5"/>
        <v>1.0712328767123287</v>
      </c>
    </row>
    <row r="80" spans="1:310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3"/>
        <v>0.83333333333333337</v>
      </c>
      <c r="KQ80">
        <f>INDEX('[1]DEMOS_from_WM_Connectome_Prj 11'!$AE:$AE,KL80)</f>
        <v>16</v>
      </c>
      <c r="KR80">
        <f t="shared" si="4"/>
        <v>16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255</v>
      </c>
      <c r="KW80">
        <f>INDEX('[3]BASC2_BRIEF_6yr_DEMOS_ScanInfo '!$AK:$AK,KV80)</f>
        <v>408</v>
      </c>
      <c r="KX80">
        <f t="shared" si="5"/>
        <v>1.1178082191780823</v>
      </c>
    </row>
    <row r="81" spans="1:310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3"/>
        <v>0.75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124</v>
      </c>
      <c r="KT81">
        <f>INDEX('[2]BASCPR_Y6_w_AgeAtAssmnt 17NOV20'!$AJ:$AJ,KS81)</f>
        <v>58</v>
      </c>
      <c r="KU81">
        <f>INDEX('[2]BASCPR_Y6_w_AgeAtAssmnt 17NOV20'!$L:$L,KS81)</f>
        <v>64</v>
      </c>
      <c r="KV81">
        <f>MATCH(A81,'[3]BASC2_BRIEF_6yr_DEMOS_ScanInfo '!$H:$H,0)</f>
        <v>256</v>
      </c>
      <c r="KW81">
        <f>INDEX('[3]BASC2_BRIEF_6yr_DEMOS_ScanInfo '!$AK:$AK,KV81)</f>
        <v>369</v>
      </c>
      <c r="KX81">
        <f t="shared" si="5"/>
        <v>1.010958904109589</v>
      </c>
    </row>
    <row r="82" spans="1:310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125</v>
      </c>
      <c r="KT82">
        <f>INDEX('[2]BASCPR_Y6_w_AgeAtAssmnt 17NOV20'!$AJ:$AJ,KS82)</f>
        <v>60</v>
      </c>
      <c r="KU82">
        <f>INDEX('[2]BASCPR_Y6_w_AgeAtAssmnt 17NOV20'!$L:$L,KS82)</f>
        <v>60</v>
      </c>
      <c r="KV82">
        <f>MATCH(A82,'[3]BASC2_BRIEF_6yr_DEMOS_ScanInfo '!$H:$H,0)</f>
        <v>257</v>
      </c>
      <c r="KW82">
        <f>INDEX('[3]BASC2_BRIEF_6yr_DEMOS_ScanInfo '!$AK:$AK,KV82)</f>
        <v>383</v>
      </c>
      <c r="KX82">
        <f t="shared" si="5"/>
        <v>1.0493150684931507</v>
      </c>
    </row>
    <row r="83" spans="1:310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3"/>
        <v>0.83333333333333337</v>
      </c>
      <c r="KQ83">
        <f>INDEX('[1]DEMOS_from_WM_Connectome_Prj 11'!$AE:$AE,KL83)</f>
        <v>18</v>
      </c>
      <c r="KR83">
        <f t="shared" si="4"/>
        <v>18</v>
      </c>
      <c r="KS83">
        <f>MATCH(A83,'[2]BASCPR_Y6_w_AgeAtAssmnt 17NOV20'!$A:$A,0)</f>
        <v>126</v>
      </c>
      <c r="KT83">
        <f>INDEX('[2]BASCPR_Y6_w_AgeAtAssmnt 17NOV20'!$AJ:$AJ,KS83)</f>
        <v>67</v>
      </c>
      <c r="KU83">
        <f>INDEX('[2]BASCPR_Y6_w_AgeAtAssmnt 17NOV20'!$L:$L,KS83)</f>
        <v>77</v>
      </c>
      <c r="KV83">
        <f>MATCH(A83,'[3]BASC2_BRIEF_6yr_DEMOS_ScanInfo '!$H:$H,0)</f>
        <v>258</v>
      </c>
      <c r="KW83">
        <f>INDEX('[3]BASC2_BRIEF_6yr_DEMOS_ScanInfo '!$AK:$AK,KV83)</f>
        <v>412</v>
      </c>
      <c r="KX83">
        <f t="shared" si="5"/>
        <v>1.1287671232876713</v>
      </c>
    </row>
    <row r="84" spans="1:310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20</v>
      </c>
      <c r="KR84">
        <f t="shared" si="4"/>
        <v>20</v>
      </c>
      <c r="KS84">
        <f>MATCH(A84,'[2]BASCPR_Y6_w_AgeAtAssmnt 17NOV20'!$A:$A,0)</f>
        <v>127</v>
      </c>
      <c r="KT84">
        <f>INDEX('[2]BASCPR_Y6_w_AgeAtAssmnt 17NOV20'!$AJ:$AJ,KS84)</f>
        <v>44</v>
      </c>
      <c r="KU84">
        <f>INDEX('[2]BASCPR_Y6_w_AgeAtAssmnt 17NOV20'!$L:$L,KS84)</f>
        <v>48</v>
      </c>
      <c r="KV84">
        <f>MATCH(A84,'[3]BASC2_BRIEF_6yr_DEMOS_ScanInfo '!$H:$H,0)</f>
        <v>259</v>
      </c>
      <c r="KW84">
        <f>INDEX('[3]BASC2_BRIEF_6yr_DEMOS_ScanInfo '!$AK:$AK,KV84)</f>
        <v>420</v>
      </c>
      <c r="KX84">
        <f t="shared" si="5"/>
        <v>1.1506849315068493</v>
      </c>
    </row>
    <row r="85" spans="1:310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21</v>
      </c>
      <c r="KR85">
        <f t="shared" si="4"/>
        <v>21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260</v>
      </c>
      <c r="KW85">
        <f>INDEX('[3]BASC2_BRIEF_6yr_DEMOS_ScanInfo '!$AK:$AK,KV85)</f>
        <v>366</v>
      </c>
      <c r="KX85">
        <f t="shared" si="5"/>
        <v>1.0027397260273974</v>
      </c>
    </row>
    <row r="86" spans="1:310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3"/>
        <v>0.58333333333333337</v>
      </c>
      <c r="KQ86">
        <f>INDEX('[1]DEMOS_from_WM_Connectome_Prj 11'!$AE:$AE,KL86)</f>
        <v>12.5</v>
      </c>
      <c r="KR86">
        <f t="shared" si="4"/>
        <v>12.5</v>
      </c>
      <c r="KS86">
        <f>MATCH(A86,'[2]BASCPR_Y6_w_AgeAtAssmnt 17NOV20'!$A:$A,0)</f>
        <v>128</v>
      </c>
      <c r="KT86">
        <f>INDEX('[2]BASCPR_Y6_w_AgeAtAssmnt 17NOV20'!$AJ:$AJ,KS86)</f>
        <v>52</v>
      </c>
      <c r="KU86">
        <f>INDEX('[2]BASCPR_Y6_w_AgeAtAssmnt 17NOV20'!$L:$L,KS86)</f>
        <v>78</v>
      </c>
      <c r="KV86">
        <f>MATCH(A86,'[3]BASC2_BRIEF_6yr_DEMOS_ScanInfo '!$H:$H,0)</f>
        <v>261</v>
      </c>
      <c r="KW86">
        <f>INDEX('[3]BASC2_BRIEF_6yr_DEMOS_ScanInfo '!$AK:$AK,KV86)</f>
        <v>374</v>
      </c>
      <c r="KX86">
        <f t="shared" si="5"/>
        <v>1.0246575342465754</v>
      </c>
    </row>
    <row r="87" spans="1:310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3"/>
        <v>0.75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129</v>
      </c>
      <c r="KT87">
        <f>INDEX('[2]BASCPR_Y6_w_AgeAtAssmnt 17NOV20'!$AJ:$AJ,KS87)</f>
        <v>44</v>
      </c>
      <c r="KU87">
        <f>INDEX('[2]BASCPR_Y6_w_AgeAtAssmnt 17NOV20'!$L:$L,KS87)</f>
        <v>58</v>
      </c>
      <c r="KV87">
        <f>MATCH(A87,'[3]BASC2_BRIEF_6yr_DEMOS_ScanInfo '!$H:$H,0)</f>
        <v>262</v>
      </c>
      <c r="KW87">
        <f>INDEX('[3]BASC2_BRIEF_6yr_DEMOS_ScanInfo '!$AK:$AK,KV87)</f>
        <v>385</v>
      </c>
      <c r="KX87">
        <f t="shared" si="5"/>
        <v>1.0547945205479452</v>
      </c>
    </row>
    <row r="88" spans="1:310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3"/>
        <v>0.75</v>
      </c>
      <c r="KQ88">
        <f>INDEX('[1]DEMOS_from_WM_Connectome_Prj 11'!$AE:$AE,KL88)</f>
        <v>17</v>
      </c>
      <c r="KR88">
        <f t="shared" si="4"/>
        <v>17</v>
      </c>
      <c r="KS88">
        <f>MATCH(A88,'[2]BASCPR_Y6_w_AgeAtAssmnt 17NOV20'!$A:$A,0)</f>
        <v>130</v>
      </c>
      <c r="KT88">
        <f>INDEX('[2]BASCPR_Y6_w_AgeAtAssmnt 17NOV20'!$AJ:$AJ,KS88)</f>
        <v>41</v>
      </c>
      <c r="KU88">
        <f>INDEX('[2]BASCPR_Y6_w_AgeAtAssmnt 17NOV20'!$L:$L,KS88)</f>
        <v>43</v>
      </c>
      <c r="KV88">
        <f>MATCH(A88,'[3]BASC2_BRIEF_6yr_DEMOS_ScanInfo '!$H:$H,0)</f>
        <v>263</v>
      </c>
      <c r="KW88">
        <f>INDEX('[3]BASC2_BRIEF_6yr_DEMOS_ScanInfo '!$AK:$AK,KV88)</f>
        <v>361</v>
      </c>
      <c r="KX88">
        <f t="shared" si="5"/>
        <v>0.989041095890411</v>
      </c>
    </row>
    <row r="89" spans="1:310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3"/>
        <v>0.5</v>
      </c>
      <c r="KQ89">
        <f>INDEX('[1]DEMOS_from_WM_Connectome_Prj 11'!$AE:$AE,KL89)</f>
        <v>16</v>
      </c>
      <c r="KR89">
        <f t="shared" si="4"/>
        <v>16</v>
      </c>
      <c r="KS89">
        <f>MATCH(A89,'[2]BASCPR_Y6_w_AgeAtAssmnt 17NOV20'!$A:$A,0)</f>
        <v>131</v>
      </c>
      <c r="KT89">
        <f>INDEX('[2]BASCPR_Y6_w_AgeAtAssmnt 17NOV20'!$AJ:$AJ,KS89)</f>
        <v>65</v>
      </c>
      <c r="KU89">
        <f>INDEX('[2]BASCPR_Y6_w_AgeAtAssmnt 17NOV20'!$L:$L,KS89)</f>
        <v>60</v>
      </c>
      <c r="KV89">
        <f>MATCH(A89,'[3]BASC2_BRIEF_6yr_DEMOS_ScanInfo '!$H:$H,0)</f>
        <v>264</v>
      </c>
      <c r="KW89">
        <f>INDEX('[3]BASC2_BRIEF_6yr_DEMOS_ScanInfo '!$AK:$AK,KV89)</f>
        <v>396</v>
      </c>
      <c r="KX89">
        <f t="shared" si="5"/>
        <v>1.0849315068493151</v>
      </c>
    </row>
    <row r="90" spans="1:310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3"/>
        <v>0.58333333333333337</v>
      </c>
      <c r="KQ90">
        <f>INDEX('[1]DEMOS_from_WM_Connectome_Prj 11'!$AE:$AE,KL90)</f>
        <v>15</v>
      </c>
      <c r="KR90">
        <f t="shared" si="4"/>
        <v>15</v>
      </c>
      <c r="KS90">
        <f>MATCH(A90,'[2]BASCPR_Y6_w_AgeAtAssmnt 17NOV20'!$A:$A,0)</f>
        <v>132</v>
      </c>
      <c r="KT90">
        <f>INDEX('[2]BASCPR_Y6_w_AgeAtAssmnt 17NOV20'!$AJ:$AJ,KS90)</f>
        <v>41</v>
      </c>
      <c r="KU90">
        <f>INDEX('[2]BASCPR_Y6_w_AgeAtAssmnt 17NOV20'!$L:$L,KS90)</f>
        <v>45</v>
      </c>
      <c r="KV90">
        <f>MATCH(A90,'[3]BASC2_BRIEF_6yr_DEMOS_ScanInfo '!$H:$H,0)</f>
        <v>265</v>
      </c>
      <c r="KW90">
        <f>INDEX('[3]BASC2_BRIEF_6yr_DEMOS_ScanInfo '!$AK:$AK,KV90)</f>
        <v>391</v>
      </c>
      <c r="KX90">
        <f t="shared" si="5"/>
        <v>1.0712328767123287</v>
      </c>
    </row>
    <row r="91" spans="1:310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14.5</v>
      </c>
      <c r="KR91">
        <f t="shared" si="4"/>
        <v>14.5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266</v>
      </c>
      <c r="KW91">
        <f>INDEX('[3]BASC2_BRIEF_6yr_DEMOS_ScanInfo '!$AK:$AK,KV91)</f>
        <v>384</v>
      </c>
      <c r="KX91">
        <f t="shared" si="5"/>
        <v>1.0520547945205478</v>
      </c>
    </row>
    <row r="92" spans="1:310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3"/>
        <v>0.16666666666666666</v>
      </c>
      <c r="KQ92">
        <f>INDEX('[1]DEMOS_from_WM_Connectome_Prj 11'!$AE:$AE,KL92)</f>
        <v>13</v>
      </c>
      <c r="KR92">
        <f t="shared" si="4"/>
        <v>13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269</v>
      </c>
      <c r="KW92">
        <f>INDEX('[3]BASC2_BRIEF_6yr_DEMOS_ScanInfo '!$AK:$AK,KV92)</f>
        <v>449</v>
      </c>
      <c r="KX92">
        <f t="shared" si="5"/>
        <v>1.2301369863013698</v>
      </c>
    </row>
    <row r="93" spans="1:310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3"/>
        <v>0.91666666666666663</v>
      </c>
      <c r="KQ93">
        <f>INDEX('[1]DEMOS_from_WM_Connectome_Prj 11'!$AE:$AE,KL93)</f>
        <v>15</v>
      </c>
      <c r="KR93">
        <f t="shared" si="4"/>
        <v>15</v>
      </c>
      <c r="KS93">
        <f>MATCH(A93,'[2]BASCPR_Y6_w_AgeAtAssmnt 17NOV20'!$A:$A,0)</f>
        <v>133</v>
      </c>
      <c r="KT93">
        <f>INDEX('[2]BASCPR_Y6_w_AgeAtAssmnt 17NOV20'!$AJ:$AJ,KS93)</f>
        <v>57</v>
      </c>
      <c r="KU93">
        <f>INDEX('[2]BASCPR_Y6_w_AgeAtAssmnt 17NOV20'!$L:$L,KS93)</f>
        <v>58</v>
      </c>
      <c r="KV93">
        <f>MATCH(A93,'[3]BASC2_BRIEF_6yr_DEMOS_ScanInfo '!$H:$H,0)</f>
        <v>270</v>
      </c>
      <c r="KW93">
        <f>INDEX('[3]BASC2_BRIEF_6yr_DEMOS_ScanInfo '!$AK:$AK,KV93)</f>
        <v>367</v>
      </c>
      <c r="KX93">
        <f t="shared" si="5"/>
        <v>1.0054794520547945</v>
      </c>
    </row>
    <row r="94" spans="1:310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3"/>
        <v>0.83333333333333337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272</v>
      </c>
      <c r="KW94">
        <f>INDEX('[3]BASC2_BRIEF_6yr_DEMOS_ScanInfo '!$AK:$AK,KV94)</f>
        <v>379</v>
      </c>
      <c r="KX94">
        <f t="shared" si="5"/>
        <v>1.0383561643835617</v>
      </c>
    </row>
    <row r="95" spans="1:310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3"/>
        <v>0.91666666666666663</v>
      </c>
      <c r="KQ95">
        <f>INDEX('[1]DEMOS_from_WM_Connectome_Prj 11'!$AE:$AE,KL95)</f>
        <v>15</v>
      </c>
      <c r="KR95">
        <f t="shared" si="4"/>
        <v>15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273</v>
      </c>
      <c r="KW95">
        <f>INDEX('[3]BASC2_BRIEF_6yr_DEMOS_ScanInfo '!$AK:$AK,KV95)</f>
        <v>350</v>
      </c>
      <c r="KX95">
        <f t="shared" si="5"/>
        <v>0.95890410958904104</v>
      </c>
    </row>
    <row r="96" spans="1:310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3"/>
        <v>0.75</v>
      </c>
      <c r="KQ96">
        <f>INDEX('[1]DEMOS_from_WM_Connectome_Prj 11'!$AE:$AE,KL96)</f>
        <v>17</v>
      </c>
      <c r="KR96">
        <f t="shared" si="4"/>
        <v>17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274</v>
      </c>
      <c r="KW96">
        <f>INDEX('[3]BASC2_BRIEF_6yr_DEMOS_ScanInfo '!$AK:$AK,KV96)</f>
        <v>402</v>
      </c>
      <c r="KX96">
        <f t="shared" si="5"/>
        <v>1.1013698630136985</v>
      </c>
    </row>
    <row r="97" spans="1:310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3"/>
        <v>0.83333333333333337</v>
      </c>
      <c r="KQ97">
        <f>INDEX('[1]DEMOS_from_WM_Connectome_Prj 11'!$AE:$AE,KL97)</f>
        <v>16</v>
      </c>
      <c r="KR97">
        <f t="shared" si="4"/>
        <v>16</v>
      </c>
      <c r="KS97">
        <f>MATCH(A97,'[2]BASCPR_Y6_w_AgeAtAssmnt 17NOV20'!$A:$A,0)</f>
        <v>135</v>
      </c>
      <c r="KT97">
        <f>INDEX('[2]BASCPR_Y6_w_AgeAtAssmnt 17NOV20'!$AJ:$AJ,KS97)</f>
        <v>54</v>
      </c>
      <c r="KU97">
        <f>INDEX('[2]BASCPR_Y6_w_AgeAtAssmnt 17NOV20'!$L:$L,KS97)</f>
        <v>62</v>
      </c>
      <c r="KV97">
        <f>MATCH(A97,'[3]BASC2_BRIEF_6yr_DEMOS_ScanInfo '!$H:$H,0)</f>
        <v>275</v>
      </c>
      <c r="KW97">
        <f>INDEX('[3]BASC2_BRIEF_6yr_DEMOS_ScanInfo '!$AK:$AK,KV97)</f>
        <v>343</v>
      </c>
      <c r="KX97">
        <f t="shared" si="5"/>
        <v>0.9397260273972603</v>
      </c>
    </row>
    <row r="98" spans="1:310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3"/>
        <v>0.58333333333333337</v>
      </c>
      <c r="KQ98">
        <f>INDEX('[1]DEMOS_from_WM_Connectome_Prj 11'!$AE:$AE,KL98)</f>
        <v>14</v>
      </c>
      <c r="KR98">
        <f t="shared" si="4"/>
        <v>14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276</v>
      </c>
      <c r="KW98">
        <f>INDEX('[3]BASC2_BRIEF_6yr_DEMOS_ScanInfo '!$AK:$AK,KV98)</f>
        <v>364</v>
      </c>
      <c r="KX98">
        <f t="shared" si="5"/>
        <v>0.99726027397260275</v>
      </c>
    </row>
    <row r="99" spans="1:310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3"/>
        <v>0.66666666666666663</v>
      </c>
      <c r="KQ99">
        <f>INDEX('[1]DEMOS_from_WM_Connectome_Prj 11'!$AE:$AE,KL99)</f>
        <v>14</v>
      </c>
      <c r="KR99">
        <f t="shared" si="4"/>
        <v>14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277</v>
      </c>
      <c r="KW99">
        <f>INDEX('[3]BASC2_BRIEF_6yr_DEMOS_ScanInfo '!$AK:$AK,KV99)</f>
        <v>390</v>
      </c>
      <c r="KX99">
        <f t="shared" si="5"/>
        <v>1.0684931506849316</v>
      </c>
    </row>
    <row r="100" spans="1:310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3"/>
        <v>0.91666666666666663</v>
      </c>
      <c r="KQ100">
        <f>INDEX('[1]DEMOS_from_WM_Connectome_Prj 11'!$AE:$AE,KL100)</f>
        <v>16</v>
      </c>
      <c r="KR100">
        <f t="shared" si="4"/>
        <v>16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278</v>
      </c>
      <c r="KW100">
        <f>INDEX('[3]BASC2_BRIEF_6yr_DEMOS_ScanInfo '!$AK:$AK,KV100)</f>
        <v>331</v>
      </c>
      <c r="KX100">
        <f t="shared" si="5"/>
        <v>0.9068493150684932</v>
      </c>
    </row>
    <row r="101" spans="1:310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16</v>
      </c>
      <c r="KR101">
        <f t="shared" si="4"/>
        <v>16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279</v>
      </c>
      <c r="KW101">
        <f>INDEX('[3]BASC2_BRIEF_6yr_DEMOS_ScanInfo '!$AK:$AK,KV101)</f>
        <v>443</v>
      </c>
      <c r="KX101">
        <f t="shared" si="5"/>
        <v>1.2136986301369863</v>
      </c>
    </row>
    <row r="102" spans="1:310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3"/>
        <v>0.66666666666666663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136</v>
      </c>
      <c r="KT102">
        <f>INDEX('[2]BASCPR_Y6_w_AgeAtAssmnt 17NOV20'!$AJ:$AJ,KS102)</f>
        <v>69</v>
      </c>
      <c r="KU102">
        <f>INDEX('[2]BASCPR_Y6_w_AgeAtAssmnt 17NOV20'!$L:$L,KS102)</f>
        <v>50</v>
      </c>
      <c r="KV102">
        <f>MATCH(A102,'[3]BASC2_BRIEF_6yr_DEMOS_ScanInfo '!$H:$H,0)</f>
        <v>281</v>
      </c>
      <c r="KW102">
        <f>INDEX('[3]BASC2_BRIEF_6yr_DEMOS_ScanInfo '!$AK:$AK,KV102)</f>
        <v>413</v>
      </c>
      <c r="KX102">
        <f t="shared" si="5"/>
        <v>1.1315068493150684</v>
      </c>
    </row>
    <row r="103" spans="1:310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21</v>
      </c>
      <c r="KR103">
        <f t="shared" si="4"/>
        <v>21</v>
      </c>
      <c r="KS103">
        <f>MATCH(A103,'[2]BASCPR_Y6_w_AgeAtAssmnt 17NOV20'!$A:$A,0)</f>
        <v>137</v>
      </c>
      <c r="KT103">
        <f>INDEX('[2]BASCPR_Y6_w_AgeAtAssmnt 17NOV20'!$AJ:$AJ,KS103)</f>
        <v>41</v>
      </c>
      <c r="KU103">
        <f>INDEX('[2]BASCPR_Y6_w_AgeAtAssmnt 17NOV20'!$L:$L,KS103)</f>
        <v>37</v>
      </c>
      <c r="KV103">
        <f>MATCH(A103,'[3]BASC2_BRIEF_6yr_DEMOS_ScanInfo '!$H:$H,0)</f>
        <v>282</v>
      </c>
      <c r="KW103">
        <f>INDEX('[3]BASC2_BRIEF_6yr_DEMOS_ScanInfo '!$AK:$AK,KV103)</f>
        <v>410</v>
      </c>
      <c r="KX103">
        <f t="shared" si="5"/>
        <v>1.1232876712328768</v>
      </c>
    </row>
    <row r="104" spans="1:310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3"/>
        <v>0.83333333333333337</v>
      </c>
      <c r="KQ104">
        <f>INDEX('[1]DEMOS_from_WM_Connectome_Prj 11'!$AE:$AE,KL104)</f>
        <v>8</v>
      </c>
      <c r="KR104">
        <f t="shared" si="4"/>
        <v>8</v>
      </c>
      <c r="KS104">
        <f>MATCH(A104,'[2]BASCPR_Y6_w_AgeAtAssmnt 17NOV20'!$A:$A,0)</f>
        <v>139</v>
      </c>
      <c r="KT104">
        <f>INDEX('[2]BASCPR_Y6_w_AgeAtAssmnt 17NOV20'!$AJ:$AJ,KS104)</f>
        <v>41</v>
      </c>
      <c r="KU104">
        <f>INDEX('[2]BASCPR_Y6_w_AgeAtAssmnt 17NOV20'!$L:$L,KS104)</f>
        <v>54</v>
      </c>
      <c r="KV104">
        <f>MATCH(A104,'[3]BASC2_BRIEF_6yr_DEMOS_ScanInfo '!$H:$H,0)</f>
        <v>285</v>
      </c>
      <c r="KW104">
        <f>INDEX('[3]BASC2_BRIEF_6yr_DEMOS_ScanInfo '!$AK:$AK,KV104)</f>
        <v>342</v>
      </c>
      <c r="KX104">
        <f t="shared" si="5"/>
        <v>0.93698630136986305</v>
      </c>
    </row>
    <row r="105" spans="1:310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3"/>
        <v>0.75</v>
      </c>
      <c r="KQ105">
        <f>INDEX('[1]DEMOS_from_WM_Connectome_Prj 11'!$AE:$AE,KL105)</f>
        <v>16</v>
      </c>
      <c r="KR105">
        <f t="shared" si="4"/>
        <v>16</v>
      </c>
      <c r="KS105">
        <f>MATCH(A105,'[2]BASCPR_Y6_w_AgeAtAssmnt 17NOV20'!$A:$A,0)</f>
        <v>140</v>
      </c>
      <c r="KT105">
        <f>INDEX('[2]BASCPR_Y6_w_AgeAtAssmnt 17NOV20'!$AJ:$AJ,KS105)</f>
        <v>49</v>
      </c>
      <c r="KU105">
        <f>INDEX('[2]BASCPR_Y6_w_AgeAtAssmnt 17NOV20'!$L:$L,KS105)</f>
        <v>45</v>
      </c>
      <c r="KV105">
        <f>MATCH(A105,'[3]BASC2_BRIEF_6yr_DEMOS_ScanInfo '!$H:$H,0)</f>
        <v>286</v>
      </c>
      <c r="KW105">
        <f>INDEX('[3]BASC2_BRIEF_6yr_DEMOS_ScanInfo '!$AK:$AK,KV105)</f>
        <v>413</v>
      </c>
      <c r="KX105">
        <f t="shared" si="5"/>
        <v>1.1315068493150684</v>
      </c>
    </row>
    <row r="106" spans="1:310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3"/>
        <v>0.75</v>
      </c>
      <c r="KQ106">
        <f>INDEX('[1]DEMOS_from_WM_Connectome_Prj 11'!$AE:$AE,KL106)</f>
        <v>6</v>
      </c>
      <c r="KR106">
        <f t="shared" si="4"/>
        <v>6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288</v>
      </c>
      <c r="KW106">
        <f>INDEX('[3]BASC2_BRIEF_6yr_DEMOS_ScanInfo '!$AK:$AK,KV106)</f>
        <v>374</v>
      </c>
      <c r="KX106">
        <f t="shared" si="5"/>
        <v>1.0246575342465754</v>
      </c>
    </row>
    <row r="107" spans="1:310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3"/>
        <v>0.75</v>
      </c>
      <c r="KQ107">
        <f>INDEX('[1]DEMOS_from_WM_Connectome_Prj 11'!$AE:$AE,KL107)</f>
        <v>15</v>
      </c>
      <c r="KR107">
        <f t="shared" si="4"/>
        <v>15</v>
      </c>
      <c r="KS107">
        <f>MATCH(A107,'[2]BASCPR_Y6_w_AgeAtAssmnt 17NOV20'!$A:$A,0)</f>
        <v>141</v>
      </c>
      <c r="KT107">
        <f>INDEX('[2]BASCPR_Y6_w_AgeAtAssmnt 17NOV20'!$AJ:$AJ,KS107)</f>
        <v>65</v>
      </c>
      <c r="KU107">
        <f>INDEX('[2]BASCPR_Y6_w_AgeAtAssmnt 17NOV20'!$L:$L,KS107)</f>
        <v>52</v>
      </c>
      <c r="KV107">
        <f>MATCH(A107,'[3]BASC2_BRIEF_6yr_DEMOS_ScanInfo '!$H:$H,0)</f>
        <v>289</v>
      </c>
      <c r="KW107">
        <f>INDEX('[3]BASC2_BRIEF_6yr_DEMOS_ScanInfo '!$AK:$AK,KV107)</f>
        <v>383</v>
      </c>
      <c r="KX107">
        <f t="shared" si="5"/>
        <v>1.0493150684931507</v>
      </c>
    </row>
    <row r="108" spans="1:310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3"/>
        <v>0.83333333333333337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142</v>
      </c>
      <c r="KT108">
        <f>INDEX('[2]BASCPR_Y6_w_AgeAtAssmnt 17NOV20'!$AJ:$AJ,KS108)</f>
        <v>52</v>
      </c>
      <c r="KU108">
        <f>INDEX('[2]BASCPR_Y6_w_AgeAtAssmnt 17NOV20'!$L:$L,KS108)</f>
        <v>58</v>
      </c>
      <c r="KV108">
        <f>MATCH(A108,'[3]BASC2_BRIEF_6yr_DEMOS_ScanInfo '!$H:$H,0)</f>
        <v>291</v>
      </c>
      <c r="KW108">
        <f>INDEX('[3]BASC2_BRIEF_6yr_DEMOS_ScanInfo '!$AK:$AK,KV108)</f>
        <v>366</v>
      </c>
      <c r="KX108">
        <f t="shared" si="5"/>
        <v>1.0027397260273974</v>
      </c>
    </row>
    <row r="109" spans="1:310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3"/>
        <v>0.83333333333333337</v>
      </c>
      <c r="KQ109">
        <f>INDEX('[1]DEMOS_from_WM_Connectome_Prj 11'!$AE:$AE,KL109)</f>
        <v>18</v>
      </c>
      <c r="KR109">
        <f t="shared" si="4"/>
        <v>18</v>
      </c>
      <c r="KS109">
        <f>MATCH(A109,'[2]BASCPR_Y6_w_AgeAtAssmnt 17NOV20'!$A:$A,0)</f>
        <v>143</v>
      </c>
      <c r="KT109">
        <f>INDEX('[2]BASCPR_Y6_w_AgeAtAssmnt 17NOV20'!$AJ:$AJ,KS109)</f>
        <v>49</v>
      </c>
      <c r="KU109">
        <f>INDEX('[2]BASCPR_Y6_w_AgeAtAssmnt 17NOV20'!$L:$L,KS109)</f>
        <v>37</v>
      </c>
      <c r="KV109">
        <f>MATCH(A109,'[3]BASC2_BRIEF_6yr_DEMOS_ScanInfo '!$H:$H,0)</f>
        <v>292</v>
      </c>
      <c r="KW109">
        <f>INDEX('[3]BASC2_BRIEF_6yr_DEMOS_ScanInfo '!$AK:$AK,KV109)</f>
        <v>368</v>
      </c>
      <c r="KX109">
        <f t="shared" si="5"/>
        <v>1.0082191780821919</v>
      </c>
    </row>
    <row r="110" spans="1:310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3"/>
        <v>#N/A</v>
      </c>
      <c r="KQ110" t="e">
        <f>INDEX('[1]DEMOS_from_WM_Connectome_Prj 11'!$AE:$AE,KL110)</f>
        <v>#N/A</v>
      </c>
      <c r="KR110" t="e">
        <f t="shared" si="4"/>
        <v>#N/A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 t="e">
        <f>MATCH(A110,'[3]BASC2_BRIEF_6yr_DEMOS_ScanInfo '!$H:$H,0)</f>
        <v>#N/A</v>
      </c>
      <c r="KW110" t="e">
        <f>INDEX('[3]BASC2_BRIEF_6yr_DEMOS_ScanInfo '!$AK:$AK,KV110)</f>
        <v>#N/A</v>
      </c>
      <c r="KX110" t="e">
        <f t="shared" si="5"/>
        <v>#N/A</v>
      </c>
    </row>
    <row r="111" spans="1:310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3"/>
        <v>0.75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144</v>
      </c>
      <c r="KT111">
        <f>INDEX('[2]BASCPR_Y6_w_AgeAtAssmnt 17NOV20'!$AJ:$AJ,KS111)</f>
        <v>52</v>
      </c>
      <c r="KU111">
        <f>INDEX('[2]BASCPR_Y6_w_AgeAtAssmnt 17NOV20'!$L:$L,KS111)</f>
        <v>48</v>
      </c>
      <c r="KV111">
        <f>MATCH(A111,'[3]BASC2_BRIEF_6yr_DEMOS_ScanInfo '!$H:$H,0)</f>
        <v>293</v>
      </c>
      <c r="KW111">
        <f>INDEX('[3]BASC2_BRIEF_6yr_DEMOS_ScanInfo '!$AK:$AK,KV111)</f>
        <v>379</v>
      </c>
      <c r="KX111">
        <f t="shared" si="5"/>
        <v>1.0383561643835617</v>
      </c>
    </row>
    <row r="112" spans="1:310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3"/>
        <v>0.66666666666666663</v>
      </c>
      <c r="KQ112">
        <f>INDEX('[1]DEMOS_from_WM_Connectome_Prj 11'!$AE:$AE,KL112)</f>
        <v>18</v>
      </c>
      <c r="KR112">
        <f t="shared" si="4"/>
        <v>18</v>
      </c>
      <c r="KS112">
        <f>MATCH(A112,'[2]BASCPR_Y6_w_AgeAtAssmnt 17NOV20'!$A:$A,0)</f>
        <v>145</v>
      </c>
      <c r="KT112">
        <f>INDEX('[2]BASCPR_Y6_w_AgeAtAssmnt 17NOV20'!$AJ:$AJ,KS112)</f>
        <v>41</v>
      </c>
      <c r="KU112">
        <f>INDEX('[2]BASCPR_Y6_w_AgeAtAssmnt 17NOV20'!$L:$L,KS112)</f>
        <v>46</v>
      </c>
      <c r="KV112">
        <f>MATCH(A112,'[3]BASC2_BRIEF_6yr_DEMOS_ScanInfo '!$H:$H,0)</f>
        <v>294</v>
      </c>
      <c r="KW112">
        <f>INDEX('[3]BASC2_BRIEF_6yr_DEMOS_ScanInfo '!$AK:$AK,KV112)</f>
        <v>379</v>
      </c>
      <c r="KX112">
        <f t="shared" si="5"/>
        <v>1.0383561643835617</v>
      </c>
    </row>
    <row r="113" spans="1:310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3"/>
        <v>0.83333333333333337</v>
      </c>
      <c r="KQ113">
        <f>INDEX('[1]DEMOS_from_WM_Connectome_Prj 11'!$AE:$AE,KL113)</f>
        <v>12</v>
      </c>
      <c r="KR113">
        <f t="shared" si="4"/>
        <v>12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295</v>
      </c>
      <c r="KW113">
        <f>INDEX('[3]BASC2_BRIEF_6yr_DEMOS_ScanInfo '!$AK:$AK,KV113)</f>
        <v>362</v>
      </c>
      <c r="KX113">
        <f t="shared" si="5"/>
        <v>0.99178082191780825</v>
      </c>
    </row>
    <row r="114" spans="1:310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22</v>
      </c>
      <c r="KR114">
        <f t="shared" si="4"/>
        <v>22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297</v>
      </c>
      <c r="KW114">
        <f>INDEX('[3]BASC2_BRIEF_6yr_DEMOS_ScanInfo '!$AK:$AK,KV114)</f>
        <v>388</v>
      </c>
      <c r="KX114">
        <f t="shared" si="5"/>
        <v>1.0630136986301371</v>
      </c>
    </row>
    <row r="115" spans="1:310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3"/>
        <v>0.58333333333333337</v>
      </c>
      <c r="KQ115">
        <f>INDEX('[1]DEMOS_from_WM_Connectome_Prj 11'!$AE:$AE,KL115)</f>
        <v>22</v>
      </c>
      <c r="KR115">
        <f t="shared" si="4"/>
        <v>22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298</v>
      </c>
      <c r="KW115">
        <f>INDEX('[3]BASC2_BRIEF_6yr_DEMOS_ScanInfo '!$AK:$AK,KV115)</f>
        <v>388</v>
      </c>
      <c r="KX115">
        <f t="shared" si="5"/>
        <v>1.0630136986301371</v>
      </c>
    </row>
    <row r="116" spans="1:310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3"/>
        <v>0.58333333333333337</v>
      </c>
      <c r="KQ116">
        <f>INDEX('[1]DEMOS_from_WM_Connectome_Prj 11'!$AE:$AE,KL116)</f>
        <v>9</v>
      </c>
      <c r="KR116">
        <f t="shared" si="4"/>
        <v>9</v>
      </c>
      <c r="KS116">
        <f>MATCH(A116,'[2]BASCPR_Y6_w_AgeAtAssmnt 17NOV20'!$A:$A,0)</f>
        <v>146</v>
      </c>
      <c r="KT116">
        <f>INDEX('[2]BASCPR_Y6_w_AgeAtAssmnt 17NOV20'!$AJ:$AJ,KS116)</f>
        <v>60</v>
      </c>
      <c r="KU116">
        <f>INDEX('[2]BASCPR_Y6_w_AgeAtAssmnt 17NOV20'!$L:$L,KS116)</f>
        <v>58</v>
      </c>
      <c r="KV116">
        <f>MATCH(A116,'[3]BASC2_BRIEF_6yr_DEMOS_ScanInfo '!$H:$H,0)</f>
        <v>300</v>
      </c>
      <c r="KW116">
        <f>INDEX('[3]BASC2_BRIEF_6yr_DEMOS_ScanInfo '!$AK:$AK,KV116)</f>
        <v>372</v>
      </c>
      <c r="KX116">
        <f t="shared" si="5"/>
        <v>1.0191780821917809</v>
      </c>
    </row>
    <row r="117" spans="1:310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15</v>
      </c>
      <c r="KR117">
        <f t="shared" si="4"/>
        <v>15</v>
      </c>
      <c r="KS117">
        <f>MATCH(A117,'[2]BASCPR_Y6_w_AgeAtAssmnt 17NOV20'!$A:$A,0)</f>
        <v>147</v>
      </c>
      <c r="KT117">
        <f>INDEX('[2]BASCPR_Y6_w_AgeAtAssmnt 17NOV20'!$AJ:$AJ,KS117)</f>
        <v>46</v>
      </c>
      <c r="KU117">
        <f>INDEX('[2]BASCPR_Y6_w_AgeAtAssmnt 17NOV20'!$L:$L,KS117)</f>
        <v>41</v>
      </c>
      <c r="KV117">
        <f>MATCH(A117,'[3]BASC2_BRIEF_6yr_DEMOS_ScanInfo '!$H:$H,0)</f>
        <v>301</v>
      </c>
      <c r="KW117">
        <f>INDEX('[3]BASC2_BRIEF_6yr_DEMOS_ScanInfo '!$AK:$AK,KV117)</f>
        <v>434</v>
      </c>
      <c r="KX117">
        <f t="shared" si="5"/>
        <v>1.189041095890411</v>
      </c>
    </row>
    <row r="118" spans="1:310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148</v>
      </c>
      <c r="KT118">
        <f>INDEX('[2]BASCPR_Y6_w_AgeAtAssmnt 17NOV20'!$AJ:$AJ,KS118)</f>
        <v>49</v>
      </c>
      <c r="KU118">
        <f>INDEX('[2]BASCPR_Y6_w_AgeAtAssmnt 17NOV20'!$L:$L,KS118)</f>
        <v>45</v>
      </c>
      <c r="KV118">
        <f>MATCH(A118,'[3]BASC2_BRIEF_6yr_DEMOS_ScanInfo '!$H:$H,0)</f>
        <v>302</v>
      </c>
      <c r="KW118">
        <f>INDEX('[3]BASC2_BRIEF_6yr_DEMOS_ScanInfo '!$AK:$AK,KV118)</f>
        <v>370</v>
      </c>
      <c r="KX118">
        <f t="shared" si="5"/>
        <v>1.0136986301369864</v>
      </c>
    </row>
    <row r="119" spans="1:310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3"/>
        <v>0.75</v>
      </c>
      <c r="KQ119">
        <f>INDEX('[1]DEMOS_from_WM_Connectome_Prj 11'!$AE:$AE,KL119)</f>
        <v>0</v>
      </c>
      <c r="KR119">
        <f t="shared" si="4"/>
        <v>0</v>
      </c>
      <c r="KS119">
        <f>MATCH(A119,'[2]BASCPR_Y6_w_AgeAtAssmnt 17NOV20'!$A:$A,0)</f>
        <v>150</v>
      </c>
      <c r="KT119">
        <f>INDEX('[2]BASCPR_Y6_w_AgeAtAssmnt 17NOV20'!$AJ:$AJ,KS119)</f>
        <v>0</v>
      </c>
      <c r="KU119">
        <f>INDEX('[2]BASCPR_Y6_w_AgeAtAssmnt 17NOV20'!$L:$L,KS119)</f>
        <v>0</v>
      </c>
      <c r="KV119">
        <f>MATCH(A119,'[3]BASC2_BRIEF_6yr_DEMOS_ScanInfo '!$H:$H,0)</f>
        <v>305</v>
      </c>
      <c r="KW119">
        <f>INDEX('[3]BASC2_BRIEF_6yr_DEMOS_ScanInfo '!$AK:$AK,KV119)</f>
        <v>489</v>
      </c>
      <c r="KX119">
        <f t="shared" si="5"/>
        <v>1.3397260273972602</v>
      </c>
    </row>
    <row r="120" spans="1:310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3"/>
        <v>0.83333333333333337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151</v>
      </c>
      <c r="KT120">
        <f>INDEX('[2]BASCPR_Y6_w_AgeAtAssmnt 17NOV20'!$AJ:$AJ,KS120)</f>
        <v>70</v>
      </c>
      <c r="KU120">
        <f>INDEX('[2]BASCPR_Y6_w_AgeAtAssmnt 17NOV20'!$L:$L,KS120)</f>
        <v>56</v>
      </c>
      <c r="KV120">
        <f>MATCH(A120,'[3]BASC2_BRIEF_6yr_DEMOS_ScanInfo '!$H:$H,0)</f>
        <v>307</v>
      </c>
      <c r="KW120">
        <f>INDEX('[3]BASC2_BRIEF_6yr_DEMOS_ScanInfo '!$AK:$AK,KV120)</f>
        <v>368</v>
      </c>
      <c r="KX120">
        <f t="shared" si="5"/>
        <v>1.0082191780821919</v>
      </c>
    </row>
    <row r="121" spans="1:310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311</v>
      </c>
      <c r="KW121">
        <f>INDEX('[3]BASC2_BRIEF_6yr_DEMOS_ScanInfo '!$AK:$AK,KV121)</f>
        <v>376</v>
      </c>
      <c r="KX121">
        <f t="shared" si="5"/>
        <v>1.0301369863013699</v>
      </c>
    </row>
    <row r="122" spans="1:310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20</v>
      </c>
      <c r="KR122">
        <f t="shared" si="4"/>
        <v>20</v>
      </c>
      <c r="KS122">
        <f>MATCH(A122,'[2]BASCPR_Y6_w_AgeAtAssmnt 17NOV20'!$A:$A,0)</f>
        <v>153</v>
      </c>
      <c r="KT122">
        <f>INDEX('[2]BASCPR_Y6_w_AgeAtAssmnt 17NOV20'!$AJ:$AJ,KS122)</f>
        <v>41</v>
      </c>
      <c r="KU122">
        <f>INDEX('[2]BASCPR_Y6_w_AgeAtAssmnt 17NOV20'!$L:$L,KS122)</f>
        <v>54</v>
      </c>
      <c r="KV122">
        <f>MATCH(A122,'[3]BASC2_BRIEF_6yr_DEMOS_ScanInfo '!$H:$H,0)</f>
        <v>312</v>
      </c>
      <c r="KW122">
        <f>INDEX('[3]BASC2_BRIEF_6yr_DEMOS_ScanInfo '!$AK:$AK,KV122)</f>
        <v>406</v>
      </c>
      <c r="KX122">
        <f t="shared" si="5"/>
        <v>1.1123287671232878</v>
      </c>
    </row>
    <row r="123" spans="1:310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3"/>
        <v>0.33333333333333331</v>
      </c>
      <c r="KQ123">
        <f>INDEX('[1]DEMOS_from_WM_Connectome_Prj 11'!$AE:$AE,KL123)</f>
        <v>15</v>
      </c>
      <c r="KR123">
        <f t="shared" si="4"/>
        <v>15</v>
      </c>
      <c r="KS123" t="e">
        <f>MATCH(A123,'[2]BASCPR_Y6_w_AgeAtAssmnt 17NOV20'!$A:$A,0)</f>
        <v>#N/A</v>
      </c>
      <c r="KT123" t="e">
        <f>INDEX('[2]BASCPR_Y6_w_AgeAtAssmnt 17NOV20'!$AJ:$AJ,KS123)</f>
        <v>#N/A</v>
      </c>
      <c r="KU123" t="e">
        <f>INDEX('[2]BASCPR_Y6_w_AgeAtAssmnt 17NOV20'!$L:$L,KS123)</f>
        <v>#N/A</v>
      </c>
      <c r="KV123">
        <f>MATCH(A123,'[3]BASC2_BRIEF_6yr_DEMOS_ScanInfo '!$H:$H,0)</f>
        <v>315</v>
      </c>
      <c r="KW123">
        <f>INDEX('[3]BASC2_BRIEF_6yr_DEMOS_ScanInfo '!$AK:$AK,KV123)</f>
        <v>481</v>
      </c>
      <c r="KX123">
        <f t="shared" si="5"/>
        <v>1.3178082191780822</v>
      </c>
    </row>
    <row r="124" spans="1:310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3"/>
        <v>0.91666666666666663</v>
      </c>
      <c r="KQ124">
        <f>INDEX('[1]DEMOS_from_WM_Connectome_Prj 11'!$AE:$AE,KL124)</f>
        <v>16</v>
      </c>
      <c r="KR124">
        <f t="shared" si="4"/>
        <v>16</v>
      </c>
      <c r="KS124" t="e">
        <f>MATCH(A124,'[2]BASCPR_Y6_w_AgeAtAssmnt 17NOV20'!$A:$A,0)</f>
        <v>#N/A</v>
      </c>
      <c r="KT124" t="e">
        <f>INDEX('[2]BASCPR_Y6_w_AgeAtAssmnt 17NOV20'!$AJ:$AJ,KS124)</f>
        <v>#N/A</v>
      </c>
      <c r="KU124" t="e">
        <f>INDEX('[2]BASCPR_Y6_w_AgeAtAssmnt 17NOV20'!$L:$L,KS124)</f>
        <v>#N/A</v>
      </c>
      <c r="KV124">
        <f>MATCH(A124,'[3]BASC2_BRIEF_6yr_DEMOS_ScanInfo '!$H:$H,0)</f>
        <v>317</v>
      </c>
      <c r="KW124">
        <f>INDEX('[3]BASC2_BRIEF_6yr_DEMOS_ScanInfo '!$AK:$AK,KV124)</f>
        <v>388</v>
      </c>
      <c r="KX124">
        <f t="shared" si="5"/>
        <v>1.0630136986301371</v>
      </c>
    </row>
    <row r="125" spans="1:310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14</v>
      </c>
      <c r="KR125">
        <f t="shared" si="4"/>
        <v>14</v>
      </c>
      <c r="KS125">
        <f>MATCH(A125,'[2]BASCPR_Y6_w_AgeAtAssmnt 17NOV20'!$A:$A,0)</f>
        <v>154</v>
      </c>
      <c r="KT125">
        <f>INDEX('[2]BASCPR_Y6_w_AgeAtAssmnt 17NOV20'!$AJ:$AJ,KS125)</f>
        <v>47</v>
      </c>
      <c r="KU125">
        <f>INDEX('[2]BASCPR_Y6_w_AgeAtAssmnt 17NOV20'!$L:$L,KS125)</f>
        <v>55</v>
      </c>
      <c r="KV125">
        <f>MATCH(A125,'[3]BASC2_BRIEF_6yr_DEMOS_ScanInfo '!$H:$H,0)</f>
        <v>320</v>
      </c>
      <c r="KW125">
        <f>INDEX('[3]BASC2_BRIEF_6yr_DEMOS_ScanInfo '!$AK:$AK,KV125)</f>
        <v>412</v>
      </c>
      <c r="KX125">
        <f t="shared" si="5"/>
        <v>1.1287671232876713</v>
      </c>
    </row>
    <row r="126" spans="1:310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13</v>
      </c>
      <c r="KR126">
        <f t="shared" si="4"/>
        <v>13</v>
      </c>
      <c r="KS126" t="e">
        <f>MATCH(A126,'[2]BASCPR_Y6_w_AgeAtAssmnt 17NOV20'!$A:$A,0)</f>
        <v>#N/A</v>
      </c>
      <c r="KT126" t="e">
        <f>INDEX('[2]BASCPR_Y6_w_AgeAtAssmnt 17NOV20'!$AJ:$AJ,KS126)</f>
        <v>#N/A</v>
      </c>
      <c r="KU126" t="e">
        <f>INDEX('[2]BASCPR_Y6_w_AgeAtAssmnt 17NOV20'!$L:$L,KS126)</f>
        <v>#N/A</v>
      </c>
      <c r="KV126">
        <f>MATCH(A126,'[3]BASC2_BRIEF_6yr_DEMOS_ScanInfo '!$H:$H,0)</f>
        <v>322</v>
      </c>
      <c r="KW126">
        <f>INDEX('[3]BASC2_BRIEF_6yr_DEMOS_ScanInfo '!$AK:$AK,KV126)</f>
        <v>406</v>
      </c>
      <c r="KX126">
        <f t="shared" si="5"/>
        <v>1.1123287671232878</v>
      </c>
    </row>
    <row r="127" spans="1:310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18</v>
      </c>
      <c r="KR127">
        <f t="shared" si="4"/>
        <v>18</v>
      </c>
      <c r="KS127">
        <f>MATCH(A127,'[2]BASCPR_Y6_w_AgeAtAssmnt 17NOV20'!$A:$A,0)</f>
        <v>156</v>
      </c>
      <c r="KT127">
        <f>INDEX('[2]BASCPR_Y6_w_AgeAtAssmnt 17NOV20'!$AJ:$AJ,KS127)</f>
        <v>41</v>
      </c>
      <c r="KU127">
        <f>INDEX('[2]BASCPR_Y6_w_AgeAtAssmnt 17NOV20'!$L:$L,KS127)</f>
        <v>62</v>
      </c>
      <c r="KV127">
        <f>MATCH(A127,'[3]BASC2_BRIEF_6yr_DEMOS_ScanInfo '!$H:$H,0)</f>
        <v>323</v>
      </c>
      <c r="KW127">
        <f>INDEX('[3]BASC2_BRIEF_6yr_DEMOS_ScanInfo '!$AK:$AK,KV127)</f>
        <v>400</v>
      </c>
      <c r="KX127">
        <f t="shared" si="5"/>
        <v>1.095890410958904</v>
      </c>
    </row>
    <row r="128" spans="1:310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3"/>
        <v>0.83333333333333337</v>
      </c>
      <c r="KQ128">
        <f>INDEX('[1]DEMOS_from_WM_Connectome_Prj 11'!$AE:$AE,KL128)</f>
        <v>18</v>
      </c>
      <c r="KR128">
        <f t="shared" si="4"/>
        <v>18</v>
      </c>
      <c r="KS128">
        <f>MATCH(A128,'[2]BASCPR_Y6_w_AgeAtAssmnt 17NOV20'!$A:$A,0)</f>
        <v>157</v>
      </c>
      <c r="KT128">
        <f>INDEX('[2]BASCPR_Y6_w_AgeAtAssmnt 17NOV20'!$AJ:$AJ,KS128)</f>
        <v>41</v>
      </c>
      <c r="KU128">
        <f>INDEX('[2]BASCPR_Y6_w_AgeAtAssmnt 17NOV20'!$L:$L,KS128)</f>
        <v>64</v>
      </c>
      <c r="KV128">
        <f>MATCH(A128,'[3]BASC2_BRIEF_6yr_DEMOS_ScanInfo '!$H:$H,0)</f>
        <v>324</v>
      </c>
      <c r="KW128">
        <f>INDEX('[3]BASC2_BRIEF_6yr_DEMOS_ScanInfo '!$AK:$AK,KV128)</f>
        <v>372</v>
      </c>
      <c r="KX128">
        <f t="shared" si="5"/>
        <v>1.0191780821917809</v>
      </c>
    </row>
    <row r="129" spans="1:310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12</v>
      </c>
      <c r="KR129">
        <f t="shared" si="4"/>
        <v>12</v>
      </c>
      <c r="KS129" t="e">
        <f>MATCH(A129,'[2]BASCPR_Y6_w_AgeAtAssmnt 17NOV20'!$A:$A,0)</f>
        <v>#N/A</v>
      </c>
      <c r="KT129" t="e">
        <f>INDEX('[2]BASCPR_Y6_w_AgeAtAssmnt 17NOV20'!$AJ:$AJ,KS129)</f>
        <v>#N/A</v>
      </c>
      <c r="KU129" t="e">
        <f>INDEX('[2]BASCPR_Y6_w_AgeAtAssmnt 17NOV20'!$L:$L,KS129)</f>
        <v>#N/A</v>
      </c>
      <c r="KV129">
        <f>MATCH(A129,'[3]BASC2_BRIEF_6yr_DEMOS_ScanInfo '!$H:$H,0)</f>
        <v>325</v>
      </c>
      <c r="KW129">
        <f>INDEX('[3]BASC2_BRIEF_6yr_DEMOS_ScanInfo '!$AK:$AK,KV129)</f>
        <v>381</v>
      </c>
      <c r="KX129">
        <f t="shared" si="5"/>
        <v>1.0438356164383562</v>
      </c>
    </row>
    <row r="130" spans="1:310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13</v>
      </c>
      <c r="KR130">
        <f t="shared" si="4"/>
        <v>13</v>
      </c>
      <c r="KS130">
        <f>MATCH(A130,'[2]BASCPR_Y6_w_AgeAtAssmnt 17NOV20'!$A:$A,0)</f>
        <v>158</v>
      </c>
      <c r="KT130">
        <f>INDEX('[2]BASCPR_Y6_w_AgeAtAssmnt 17NOV20'!$AJ:$AJ,KS130)</f>
        <v>58</v>
      </c>
      <c r="KU130">
        <f>INDEX('[2]BASCPR_Y6_w_AgeAtAssmnt 17NOV20'!$L:$L,KS130)</f>
        <v>64</v>
      </c>
      <c r="KV130">
        <f>MATCH(A130,'[3]BASC2_BRIEF_6yr_DEMOS_ScanInfo '!$H:$H,0)</f>
        <v>326</v>
      </c>
      <c r="KW130">
        <f>INDEX('[3]BASC2_BRIEF_6yr_DEMOS_ScanInfo '!$AK:$AK,KV130)</f>
        <v>402</v>
      </c>
      <c r="KX130">
        <f t="shared" si="5"/>
        <v>1.1013698630136985</v>
      </c>
    </row>
    <row r="131" spans="1:310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18</v>
      </c>
      <c r="KR131">
        <f t="shared" ref="KR131:KR194" si="7">KQ131</f>
        <v>18</v>
      </c>
      <c r="KS131">
        <f>MATCH(A131,'[2]BASCPR_Y6_w_AgeAtAssmnt 17NOV20'!$A:$A,0)</f>
        <v>161</v>
      </c>
      <c r="KT131">
        <f>INDEX('[2]BASCPR_Y6_w_AgeAtAssmnt 17NOV20'!$AJ:$AJ,KS131)</f>
        <v>67</v>
      </c>
      <c r="KU131">
        <f>INDEX('[2]BASCPR_Y6_w_AgeAtAssmnt 17NOV20'!$L:$L,KS131)</f>
        <v>56</v>
      </c>
      <c r="KV131">
        <f>MATCH(A131,'[3]BASC2_BRIEF_6yr_DEMOS_ScanInfo '!$H:$H,0)</f>
        <v>330</v>
      </c>
      <c r="KW131">
        <f>INDEX('[3]BASC2_BRIEF_6yr_DEMOS_ScanInfo '!$AK:$AK,KV131)</f>
        <v>383</v>
      </c>
      <c r="KX131">
        <f t="shared" ref="KX131:KX194" si="8">KW131/365</f>
        <v>1.0493150684931507</v>
      </c>
    </row>
    <row r="132" spans="1:310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6"/>
        <v>0.91666666666666663</v>
      </c>
      <c r="KQ132">
        <f>INDEX('[1]DEMOS_from_WM_Connectome_Prj 11'!$AE:$AE,KL132)</f>
        <v>20</v>
      </c>
      <c r="KR132">
        <f t="shared" si="7"/>
        <v>20</v>
      </c>
      <c r="KS132">
        <f>MATCH(A132,'[2]BASCPR_Y6_w_AgeAtAssmnt 17NOV20'!$A:$A,0)</f>
        <v>163</v>
      </c>
      <c r="KT132">
        <f>INDEX('[2]BASCPR_Y6_w_AgeAtAssmnt 17NOV20'!$AJ:$AJ,KS132)</f>
        <v>44</v>
      </c>
      <c r="KU132">
        <f>INDEX('[2]BASCPR_Y6_w_AgeAtAssmnt 17NOV20'!$L:$L,KS132)</f>
        <v>36</v>
      </c>
      <c r="KV132">
        <f>MATCH(A132,'[3]BASC2_BRIEF_6yr_DEMOS_ScanInfo '!$H:$H,0)</f>
        <v>333</v>
      </c>
      <c r="KW132">
        <f>INDEX('[3]BASC2_BRIEF_6yr_DEMOS_ScanInfo '!$AK:$AK,KV132)</f>
        <v>369</v>
      </c>
      <c r="KX132">
        <f t="shared" si="8"/>
        <v>1.010958904109589</v>
      </c>
    </row>
    <row r="133" spans="1:310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16</v>
      </c>
      <c r="KR133">
        <f t="shared" si="7"/>
        <v>16</v>
      </c>
      <c r="KS133">
        <f>MATCH(A133,'[2]BASCPR_Y6_w_AgeAtAssmnt 17NOV20'!$A:$A,0)</f>
        <v>165</v>
      </c>
      <c r="KT133">
        <f>INDEX('[2]BASCPR_Y6_w_AgeAtAssmnt 17NOV20'!$AJ:$AJ,KS133)</f>
        <v>44</v>
      </c>
      <c r="KU133">
        <f>INDEX('[2]BASCPR_Y6_w_AgeAtAssmnt 17NOV20'!$L:$L,KS133)</f>
        <v>50</v>
      </c>
      <c r="KV133">
        <f>MATCH(A133,'[3]BASC2_BRIEF_6yr_DEMOS_ScanInfo '!$H:$H,0)</f>
        <v>335</v>
      </c>
      <c r="KW133">
        <f>INDEX('[3]BASC2_BRIEF_6yr_DEMOS_ScanInfo '!$AK:$AK,KV133)</f>
        <v>375</v>
      </c>
      <c r="KX133">
        <f t="shared" si="8"/>
        <v>1.0273972602739727</v>
      </c>
    </row>
    <row r="134" spans="1:310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6"/>
        <v>0.75</v>
      </c>
      <c r="KQ134">
        <f>INDEX('[1]DEMOS_from_WM_Connectome_Prj 11'!$AE:$AE,KL134)</f>
        <v>16</v>
      </c>
      <c r="KR134">
        <f t="shared" si="7"/>
        <v>16</v>
      </c>
      <c r="KS134" t="e">
        <f>MATCH(A134,'[2]BASCPR_Y6_w_AgeAtAssmnt 17NOV20'!$A:$A,0)</f>
        <v>#N/A</v>
      </c>
      <c r="KT134" t="e">
        <f>INDEX('[2]BASCPR_Y6_w_AgeAtAssmnt 17NOV20'!$AJ:$AJ,KS134)</f>
        <v>#N/A</v>
      </c>
      <c r="KU134" t="e">
        <f>INDEX('[2]BASCPR_Y6_w_AgeAtAssmnt 17NOV20'!$L:$L,KS134)</f>
        <v>#N/A</v>
      </c>
      <c r="KV134">
        <f>MATCH(A134,'[3]BASC2_BRIEF_6yr_DEMOS_ScanInfo '!$H:$H,0)</f>
        <v>337</v>
      </c>
      <c r="KW134">
        <f>INDEX('[3]BASC2_BRIEF_6yr_DEMOS_ScanInfo '!$AK:$AK,KV134)</f>
        <v>369</v>
      </c>
      <c r="KX134">
        <f t="shared" si="8"/>
        <v>1.010958904109589</v>
      </c>
    </row>
    <row r="135" spans="1:310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 t="e">
        <f>MATCH(A135,'[2]BASCPR_Y6_w_AgeAtAssmnt 17NOV20'!$A:$A,0)</f>
        <v>#N/A</v>
      </c>
      <c r="KT135" t="e">
        <f>INDEX('[2]BASCPR_Y6_w_AgeAtAssmnt 17NOV20'!$AJ:$AJ,KS135)</f>
        <v>#N/A</v>
      </c>
      <c r="KU135" t="e">
        <f>INDEX('[2]BASCPR_Y6_w_AgeAtAssmnt 17NOV20'!$L:$L,KS135)</f>
        <v>#N/A</v>
      </c>
      <c r="KV135">
        <f>MATCH(A135,'[3]BASC2_BRIEF_6yr_DEMOS_ScanInfo '!$H:$H,0)</f>
        <v>344</v>
      </c>
      <c r="KW135">
        <f>INDEX('[3]BASC2_BRIEF_6yr_DEMOS_ScanInfo '!$AK:$AK,KV135)</f>
        <v>382</v>
      </c>
      <c r="KX135">
        <f t="shared" si="8"/>
        <v>1.0465753424657533</v>
      </c>
    </row>
    <row r="136" spans="1:310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6"/>
        <v>0.66666666666666663</v>
      </c>
      <c r="KQ136">
        <f>INDEX('[1]DEMOS_from_WM_Connectome_Prj 11'!$AE:$AE,KL136)</f>
        <v>3</v>
      </c>
      <c r="KR136">
        <f t="shared" si="7"/>
        <v>3</v>
      </c>
      <c r="KS136">
        <f>MATCH(A136,'[2]BASCPR_Y6_w_AgeAtAssmnt 17NOV20'!$A:$A,0)</f>
        <v>167</v>
      </c>
      <c r="KT136">
        <f>INDEX('[2]BASCPR_Y6_w_AgeAtAssmnt 17NOV20'!$AJ:$AJ,KS136)</f>
        <v>0</v>
      </c>
      <c r="KU136">
        <f>INDEX('[2]BASCPR_Y6_w_AgeAtAssmnt 17NOV20'!$L:$L,KS136)</f>
        <v>0</v>
      </c>
      <c r="KV136">
        <f>MATCH(A136,'[3]BASC2_BRIEF_6yr_DEMOS_ScanInfo '!$H:$H,0)</f>
        <v>346</v>
      </c>
      <c r="KW136">
        <f>INDEX('[3]BASC2_BRIEF_6yr_DEMOS_ScanInfo '!$AK:$AK,KV136)</f>
        <v>395</v>
      </c>
      <c r="KX136">
        <f t="shared" si="8"/>
        <v>1.0821917808219179</v>
      </c>
    </row>
    <row r="137" spans="1:310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12</v>
      </c>
      <c r="KR137">
        <f t="shared" si="7"/>
        <v>12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349</v>
      </c>
      <c r="KW137">
        <f>INDEX('[3]BASC2_BRIEF_6yr_DEMOS_ScanInfo '!$AK:$AK,KV137)</f>
        <v>402</v>
      </c>
      <c r="KX137">
        <f t="shared" si="8"/>
        <v>1.1013698630136985</v>
      </c>
    </row>
    <row r="138" spans="1:310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6"/>
        <v>0.66666666666666663</v>
      </c>
      <c r="KQ138">
        <f>INDEX('[1]DEMOS_from_WM_Connectome_Prj 11'!$AE:$AE,KL138)</f>
        <v>20</v>
      </c>
      <c r="KR138">
        <f t="shared" si="7"/>
        <v>20</v>
      </c>
      <c r="KS138">
        <f>MATCH(A138,'[2]BASCPR_Y6_w_AgeAtAssmnt 17NOV20'!$A:$A,0)</f>
        <v>168</v>
      </c>
      <c r="KT138">
        <f>INDEX('[2]BASCPR_Y6_w_AgeAtAssmnt 17NOV20'!$AJ:$AJ,KS138)</f>
        <v>41</v>
      </c>
      <c r="KU138">
        <f>INDEX('[2]BASCPR_Y6_w_AgeAtAssmnt 17NOV20'!$L:$L,KS138)</f>
        <v>43</v>
      </c>
      <c r="KV138">
        <f>MATCH(A138,'[3]BASC2_BRIEF_6yr_DEMOS_ScanInfo '!$H:$H,0)</f>
        <v>350</v>
      </c>
      <c r="KW138">
        <f>INDEX('[3]BASC2_BRIEF_6yr_DEMOS_ScanInfo '!$AK:$AK,KV138)</f>
        <v>384</v>
      </c>
      <c r="KX138">
        <f t="shared" si="8"/>
        <v>1.0520547945205478</v>
      </c>
    </row>
    <row r="139" spans="1:310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14</v>
      </c>
      <c r="KR139">
        <f t="shared" si="7"/>
        <v>14</v>
      </c>
      <c r="KS139">
        <f>MATCH(A139,'[2]BASCPR_Y6_w_AgeAtAssmnt 17NOV20'!$A:$A,0)</f>
        <v>171</v>
      </c>
      <c r="KT139">
        <f>INDEX('[2]BASCPR_Y6_w_AgeAtAssmnt 17NOV20'!$AJ:$AJ,KS139)</f>
        <v>47</v>
      </c>
      <c r="KU139">
        <f>INDEX('[2]BASCPR_Y6_w_AgeAtAssmnt 17NOV20'!$L:$L,KS139)</f>
        <v>41</v>
      </c>
      <c r="KV139">
        <f>MATCH(A139,'[3]BASC2_BRIEF_6yr_DEMOS_ScanInfo '!$H:$H,0)</f>
        <v>355</v>
      </c>
      <c r="KW139">
        <f>INDEX('[3]BASC2_BRIEF_6yr_DEMOS_ScanInfo '!$AK:$AK,KV139)</f>
        <v>390</v>
      </c>
      <c r="KX139">
        <f t="shared" si="8"/>
        <v>1.0684931506849316</v>
      </c>
    </row>
    <row r="140" spans="1:310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6"/>
        <v>0.83333333333333337</v>
      </c>
      <c r="KQ140">
        <f>INDEX('[1]DEMOS_from_WM_Connectome_Prj 11'!$AE:$AE,KL140)</f>
        <v>22</v>
      </c>
      <c r="KR140">
        <f t="shared" si="7"/>
        <v>22</v>
      </c>
      <c r="KS140">
        <f>MATCH(A140,'[2]BASCPR_Y6_w_AgeAtAssmnt 17NOV20'!$A:$A,0)</f>
        <v>172</v>
      </c>
      <c r="KT140">
        <f>INDEX('[2]BASCPR_Y6_w_AgeAtAssmnt 17NOV20'!$AJ:$AJ,KS140)</f>
        <v>49</v>
      </c>
      <c r="KU140">
        <f>INDEX('[2]BASCPR_Y6_w_AgeAtAssmnt 17NOV20'!$L:$L,KS140)</f>
        <v>41</v>
      </c>
      <c r="KV140">
        <f>MATCH(A140,'[3]BASC2_BRIEF_6yr_DEMOS_ScanInfo '!$H:$H,0)</f>
        <v>358</v>
      </c>
      <c r="KW140">
        <f>INDEX('[3]BASC2_BRIEF_6yr_DEMOS_ScanInfo '!$AK:$AK,KV140)</f>
        <v>351</v>
      </c>
      <c r="KX140">
        <f t="shared" si="8"/>
        <v>0.9616438356164384</v>
      </c>
    </row>
    <row r="141" spans="1:310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6"/>
        <v>0.75</v>
      </c>
      <c r="KQ141">
        <f>INDEX('[1]DEMOS_from_WM_Connectome_Prj 11'!$AE:$AE,KL141)</f>
        <v>22</v>
      </c>
      <c r="KR141">
        <f t="shared" si="7"/>
        <v>22</v>
      </c>
      <c r="KS141">
        <f>MATCH(A141,'[2]BASCPR_Y6_w_AgeAtAssmnt 17NOV20'!$A:$A,0)</f>
        <v>173</v>
      </c>
      <c r="KT141">
        <f>INDEX('[2]BASCPR_Y6_w_AgeAtAssmnt 17NOV20'!$AJ:$AJ,KS141)</f>
        <v>52</v>
      </c>
      <c r="KU141">
        <f>INDEX('[2]BASCPR_Y6_w_AgeAtAssmnt 17NOV20'!$L:$L,KS141)</f>
        <v>66</v>
      </c>
      <c r="KV141">
        <f>MATCH(A141,'[3]BASC2_BRIEF_6yr_DEMOS_ScanInfo '!$H:$H,0)</f>
        <v>359</v>
      </c>
      <c r="KW141">
        <f>INDEX('[3]BASC2_BRIEF_6yr_DEMOS_ScanInfo '!$AK:$AK,KV141)</f>
        <v>376</v>
      </c>
      <c r="KX141">
        <f t="shared" si="8"/>
        <v>1.0301369863013699</v>
      </c>
    </row>
    <row r="142" spans="1:310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6"/>
        <v>0.75</v>
      </c>
      <c r="KQ142">
        <f>INDEX('[1]DEMOS_from_WM_Connectome_Prj 11'!$AE:$AE,KL142)</f>
        <v>16</v>
      </c>
      <c r="KR142">
        <f t="shared" si="7"/>
        <v>16</v>
      </c>
      <c r="KS142">
        <f>MATCH(A142,'[2]BASCPR_Y6_w_AgeAtAssmnt 17NOV20'!$A:$A,0)</f>
        <v>174</v>
      </c>
      <c r="KT142">
        <f>INDEX('[2]BASCPR_Y6_w_AgeAtAssmnt 17NOV20'!$AJ:$AJ,KS142)</f>
        <v>49</v>
      </c>
      <c r="KU142">
        <f>INDEX('[2]BASCPR_Y6_w_AgeAtAssmnt 17NOV20'!$L:$L,KS142)</f>
        <v>43</v>
      </c>
      <c r="KV142">
        <f>MATCH(A142,'[3]BASC2_BRIEF_6yr_DEMOS_ScanInfo '!$H:$H,0)</f>
        <v>360</v>
      </c>
      <c r="KW142">
        <f>INDEX('[3]BASC2_BRIEF_6yr_DEMOS_ScanInfo '!$AK:$AK,KV142)</f>
        <v>362</v>
      </c>
      <c r="KX142">
        <f t="shared" si="8"/>
        <v>0.99178082191780825</v>
      </c>
    </row>
    <row r="143" spans="1:310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6"/>
        <v>0.75</v>
      </c>
      <c r="KQ143">
        <f>INDEX('[1]DEMOS_from_WM_Connectome_Prj 11'!$AE:$AE,KL143)</f>
        <v>12</v>
      </c>
      <c r="KR143">
        <f t="shared" si="7"/>
        <v>12</v>
      </c>
      <c r="KS143">
        <f>MATCH(A143,'[2]BASCPR_Y6_w_AgeAtAssmnt 17NOV20'!$A:$A,0)</f>
        <v>176</v>
      </c>
      <c r="KT143">
        <f>INDEX('[2]BASCPR_Y6_w_AgeAtAssmnt 17NOV20'!$AJ:$AJ,KS143)</f>
        <v>57</v>
      </c>
      <c r="KU143">
        <f>INDEX('[2]BASCPR_Y6_w_AgeAtAssmnt 17NOV20'!$L:$L,KS143)</f>
        <v>81</v>
      </c>
      <c r="KV143">
        <f>MATCH(A143,'[3]BASC2_BRIEF_6yr_DEMOS_ScanInfo '!$H:$H,0)</f>
        <v>362</v>
      </c>
      <c r="KW143">
        <f>INDEX('[3]BASC2_BRIEF_6yr_DEMOS_ScanInfo '!$AK:$AK,KV143)</f>
        <v>394</v>
      </c>
      <c r="KX143">
        <f t="shared" si="8"/>
        <v>1.0794520547945206</v>
      </c>
    </row>
    <row r="144" spans="1:310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6"/>
        <v>0.58333333333333337</v>
      </c>
      <c r="KQ144">
        <f>INDEX('[1]DEMOS_from_WM_Connectome_Prj 11'!$AE:$AE,KL144)</f>
        <v>11</v>
      </c>
      <c r="KR144">
        <f t="shared" si="7"/>
        <v>11</v>
      </c>
      <c r="KS144">
        <f>MATCH(A144,'[2]BASCPR_Y6_w_AgeAtAssmnt 17NOV20'!$A:$A,0)</f>
        <v>178</v>
      </c>
      <c r="KT144">
        <f>INDEX('[2]BASCPR_Y6_w_AgeAtAssmnt 17NOV20'!$AJ:$AJ,KS144)</f>
        <v>73</v>
      </c>
      <c r="KU144">
        <f>INDEX('[2]BASCPR_Y6_w_AgeAtAssmnt 17NOV20'!$L:$L,KS144)</f>
        <v>58</v>
      </c>
      <c r="KV144">
        <f>MATCH(A144,'[3]BASC2_BRIEF_6yr_DEMOS_ScanInfo '!$H:$H,0)</f>
        <v>365</v>
      </c>
      <c r="KW144">
        <f>INDEX('[3]BASC2_BRIEF_6yr_DEMOS_ScanInfo '!$AK:$AK,KV144)</f>
        <v>395</v>
      </c>
      <c r="KX144">
        <f t="shared" si="8"/>
        <v>1.0821917808219179</v>
      </c>
    </row>
    <row r="145" spans="1:310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6"/>
        <v>0.66666666666666663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179</v>
      </c>
      <c r="KT145">
        <f>INDEX('[2]BASCPR_Y6_w_AgeAtAssmnt 17NOV20'!$AJ:$AJ,KS145)</f>
        <v>60</v>
      </c>
      <c r="KU145">
        <f>INDEX('[2]BASCPR_Y6_w_AgeAtAssmnt 17NOV20'!$L:$L,KS145)</f>
        <v>46</v>
      </c>
      <c r="KV145">
        <f>MATCH(A145,'[3]BASC2_BRIEF_6yr_DEMOS_ScanInfo '!$H:$H,0)</f>
        <v>366</v>
      </c>
      <c r="KW145">
        <f>INDEX('[3]BASC2_BRIEF_6yr_DEMOS_ScanInfo '!$AK:$AK,KV145)</f>
        <v>394</v>
      </c>
      <c r="KX145">
        <f t="shared" si="8"/>
        <v>1.0794520547945206</v>
      </c>
    </row>
    <row r="146" spans="1:310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6"/>
        <v>0.75</v>
      </c>
      <c r="KQ146">
        <f>INDEX('[1]DEMOS_from_WM_Connectome_Prj 11'!$AE:$AE,KL146)</f>
        <v>14</v>
      </c>
      <c r="KR146">
        <f t="shared" si="7"/>
        <v>14</v>
      </c>
      <c r="KS146">
        <f>MATCH(A146,'[2]BASCPR_Y6_w_AgeAtAssmnt 17NOV20'!$A:$A,0)</f>
        <v>180</v>
      </c>
      <c r="KT146">
        <f>INDEX('[2]BASCPR_Y6_w_AgeAtAssmnt 17NOV20'!$AJ:$AJ,KS146)</f>
        <v>57</v>
      </c>
      <c r="KU146">
        <f>INDEX('[2]BASCPR_Y6_w_AgeAtAssmnt 17NOV20'!$L:$L,KS146)</f>
        <v>48</v>
      </c>
      <c r="KV146">
        <f>MATCH(A146,'[3]BASC2_BRIEF_6yr_DEMOS_ScanInfo '!$H:$H,0)</f>
        <v>369</v>
      </c>
      <c r="KW146">
        <f>INDEX('[3]BASC2_BRIEF_6yr_DEMOS_ScanInfo '!$AK:$AK,KV146)</f>
        <v>358</v>
      </c>
      <c r="KX146">
        <f t="shared" si="8"/>
        <v>0.98082191780821915</v>
      </c>
    </row>
    <row r="147" spans="1:310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6"/>
        <v>0.83333333333333337</v>
      </c>
      <c r="KQ147">
        <f>INDEX('[1]DEMOS_from_WM_Connectome_Prj 11'!$AE:$AE,KL147)</f>
        <v>18</v>
      </c>
      <c r="KR147">
        <f t="shared" si="7"/>
        <v>18</v>
      </c>
      <c r="KS147">
        <f>MATCH(A147,'[2]BASCPR_Y6_w_AgeAtAssmnt 17NOV20'!$A:$A,0)</f>
        <v>181</v>
      </c>
      <c r="KT147">
        <f>INDEX('[2]BASCPR_Y6_w_AgeAtAssmnt 17NOV20'!$AJ:$AJ,KS147)</f>
        <v>47</v>
      </c>
      <c r="KU147">
        <f>INDEX('[2]BASCPR_Y6_w_AgeAtAssmnt 17NOV20'!$L:$L,KS147)</f>
        <v>48</v>
      </c>
      <c r="KV147">
        <f>MATCH(A147,'[3]BASC2_BRIEF_6yr_DEMOS_ScanInfo '!$H:$H,0)</f>
        <v>370</v>
      </c>
      <c r="KW147">
        <f>INDEX('[3]BASC2_BRIEF_6yr_DEMOS_ScanInfo '!$AK:$AK,KV147)</f>
        <v>362</v>
      </c>
      <c r="KX147">
        <f t="shared" si="8"/>
        <v>0.99178082191780825</v>
      </c>
    </row>
    <row r="148" spans="1:310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6"/>
        <v>0.41666666666666669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182</v>
      </c>
      <c r="KT148">
        <f>INDEX('[2]BASCPR_Y6_w_AgeAtAssmnt 17NOV20'!$AJ:$AJ,KS148)</f>
        <v>70</v>
      </c>
      <c r="KU148">
        <f>INDEX('[2]BASCPR_Y6_w_AgeAtAssmnt 17NOV20'!$L:$L,KS148)</f>
        <v>77</v>
      </c>
      <c r="KV148">
        <f>MATCH(A148,'[3]BASC2_BRIEF_6yr_DEMOS_ScanInfo '!$H:$H,0)</f>
        <v>371</v>
      </c>
      <c r="KW148">
        <f>INDEX('[3]BASC2_BRIEF_6yr_DEMOS_ScanInfo '!$AK:$AK,KV148)</f>
        <v>446</v>
      </c>
      <c r="KX148">
        <f t="shared" si="8"/>
        <v>1.2219178082191782</v>
      </c>
    </row>
    <row r="149" spans="1:310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16</v>
      </c>
      <c r="KR149">
        <f t="shared" si="7"/>
        <v>16</v>
      </c>
      <c r="KS149">
        <f>MATCH(A149,'[2]BASCPR_Y6_w_AgeAtAssmnt 17NOV20'!$A:$A,0)</f>
        <v>183</v>
      </c>
      <c r="KT149">
        <f>INDEX('[2]BASCPR_Y6_w_AgeAtAssmnt 17NOV20'!$AJ:$AJ,KS149)</f>
        <v>49</v>
      </c>
      <c r="KU149">
        <f>INDEX('[2]BASCPR_Y6_w_AgeAtAssmnt 17NOV20'!$L:$L,KS149)</f>
        <v>52</v>
      </c>
      <c r="KV149">
        <f>MATCH(A149,'[3]BASC2_BRIEF_6yr_DEMOS_ScanInfo '!$H:$H,0)</f>
        <v>373</v>
      </c>
      <c r="KW149">
        <f>INDEX('[3]BASC2_BRIEF_6yr_DEMOS_ScanInfo '!$AK:$AK,KV149)</f>
        <v>372</v>
      </c>
      <c r="KX149">
        <f t="shared" si="8"/>
        <v>1.0191780821917809</v>
      </c>
    </row>
    <row r="150" spans="1:310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13</v>
      </c>
      <c r="KR150">
        <f t="shared" si="7"/>
        <v>13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374</v>
      </c>
      <c r="KW150">
        <f>INDEX('[3]BASC2_BRIEF_6yr_DEMOS_ScanInfo '!$AK:$AK,KV150)</f>
        <v>390</v>
      </c>
      <c r="KX150">
        <f t="shared" si="8"/>
        <v>1.0684931506849316</v>
      </c>
    </row>
    <row r="151" spans="1:310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14</v>
      </c>
      <c r="KR151">
        <f t="shared" si="7"/>
        <v>14</v>
      </c>
      <c r="KS151" t="e">
        <f>MATCH(A151,'[2]BASCPR_Y6_w_AgeAtAssmnt 17NOV20'!$A:$A,0)</f>
        <v>#N/A</v>
      </c>
      <c r="KT151" t="e">
        <f>INDEX('[2]BASCPR_Y6_w_AgeAtAssmnt 17NOV20'!$AJ:$AJ,KS151)</f>
        <v>#N/A</v>
      </c>
      <c r="KU151" t="e">
        <f>INDEX('[2]BASCPR_Y6_w_AgeAtAssmnt 17NOV20'!$L:$L,KS151)</f>
        <v>#N/A</v>
      </c>
      <c r="KV151">
        <f>MATCH(A151,'[3]BASC2_BRIEF_6yr_DEMOS_ScanInfo '!$H:$H,0)</f>
        <v>375</v>
      </c>
      <c r="KW151">
        <f>INDEX('[3]BASC2_BRIEF_6yr_DEMOS_ScanInfo '!$AK:$AK,KV151)</f>
        <v>372</v>
      </c>
      <c r="KX151">
        <f t="shared" si="8"/>
        <v>1.0191780821917809</v>
      </c>
    </row>
    <row r="152" spans="1:310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6"/>
        <v>0.75</v>
      </c>
      <c r="KQ152">
        <f>INDEX('[1]DEMOS_from_WM_Connectome_Prj 11'!$AE:$AE,KL152)</f>
        <v>10</v>
      </c>
      <c r="KR152">
        <f t="shared" si="7"/>
        <v>10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376</v>
      </c>
      <c r="KW152">
        <f>INDEX('[3]BASC2_BRIEF_6yr_DEMOS_ScanInfo '!$AK:$AK,KV152)</f>
        <v>453</v>
      </c>
      <c r="KX152">
        <f t="shared" si="8"/>
        <v>1.2410958904109588</v>
      </c>
    </row>
    <row r="153" spans="1:310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22</v>
      </c>
      <c r="KR153">
        <f t="shared" si="7"/>
        <v>22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378</v>
      </c>
      <c r="KW153">
        <f>INDEX('[3]BASC2_BRIEF_6yr_DEMOS_ScanInfo '!$AK:$AK,KV153)</f>
        <v>433</v>
      </c>
      <c r="KX153">
        <f t="shared" si="8"/>
        <v>1.1863013698630136</v>
      </c>
    </row>
    <row r="154" spans="1:310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6"/>
        <v>0.91666666666666663</v>
      </c>
      <c r="KQ154">
        <f>INDEX('[1]DEMOS_from_WM_Connectome_Prj 11'!$AE:$AE,KL154)</f>
        <v>16</v>
      </c>
      <c r="KR154">
        <f t="shared" si="7"/>
        <v>16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379</v>
      </c>
      <c r="KW154">
        <f>INDEX('[3]BASC2_BRIEF_6yr_DEMOS_ScanInfo '!$AK:$AK,KV154)</f>
        <v>426</v>
      </c>
      <c r="KX154">
        <f t="shared" si="8"/>
        <v>1.167123287671233</v>
      </c>
    </row>
    <row r="155" spans="1:310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6"/>
        <v>0.75</v>
      </c>
      <c r="KQ155">
        <f>INDEX('[1]DEMOS_from_WM_Connectome_Prj 11'!$AE:$AE,KL155)</f>
        <v>14</v>
      </c>
      <c r="KR155">
        <f t="shared" si="7"/>
        <v>14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380</v>
      </c>
      <c r="KW155">
        <f>INDEX('[3]BASC2_BRIEF_6yr_DEMOS_ScanInfo '!$AK:$AK,KV155)</f>
        <v>375</v>
      </c>
      <c r="KX155">
        <f t="shared" si="8"/>
        <v>1.0273972602739727</v>
      </c>
    </row>
    <row r="156" spans="1:310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6"/>
        <v>0.5</v>
      </c>
      <c r="KQ156">
        <f>INDEX('[1]DEMOS_from_WM_Connectome_Prj 11'!$AE:$AE,KL156)</f>
        <v>9</v>
      </c>
      <c r="KR156">
        <f t="shared" si="7"/>
        <v>9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382</v>
      </c>
      <c r="KW156">
        <f>INDEX('[3]BASC2_BRIEF_6yr_DEMOS_ScanInfo '!$AK:$AK,KV156)</f>
        <v>434</v>
      </c>
      <c r="KX156">
        <f t="shared" si="8"/>
        <v>1.189041095890411</v>
      </c>
    </row>
    <row r="157" spans="1:310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9</v>
      </c>
      <c r="KR157">
        <f t="shared" si="7"/>
        <v>9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383</v>
      </c>
      <c r="KW157">
        <f>INDEX('[3]BASC2_BRIEF_6yr_DEMOS_ScanInfo '!$AK:$AK,KV157)</f>
        <v>377</v>
      </c>
      <c r="KX157">
        <f t="shared" si="8"/>
        <v>1.0328767123287672</v>
      </c>
    </row>
    <row r="158" spans="1:310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6"/>
        <v>0.83333333333333337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386</v>
      </c>
      <c r="KW158">
        <f>INDEX('[3]BASC2_BRIEF_6yr_DEMOS_ScanInfo '!$AK:$AK,KV158)</f>
        <v>432</v>
      </c>
      <c r="KX158">
        <f t="shared" si="8"/>
        <v>1.1835616438356165</v>
      </c>
    </row>
    <row r="159" spans="1:310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392</v>
      </c>
      <c r="KW159">
        <f>INDEX('[3]BASC2_BRIEF_6yr_DEMOS_ScanInfo '!$AK:$AK,KV159)</f>
        <v>409</v>
      </c>
      <c r="KX159">
        <f t="shared" si="8"/>
        <v>1.1205479452054794</v>
      </c>
    </row>
    <row r="160" spans="1:310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6"/>
        <v>0.58333333333333337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394</v>
      </c>
      <c r="KW160">
        <f>INDEX('[3]BASC2_BRIEF_6yr_DEMOS_ScanInfo '!$AK:$AK,KV160)</f>
        <v>383</v>
      </c>
      <c r="KX160">
        <f t="shared" si="8"/>
        <v>1.0493150684931507</v>
      </c>
    </row>
    <row r="161" spans="1:310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6"/>
        <v>0.83333333333333337</v>
      </c>
      <c r="KQ161">
        <f>INDEX('[1]DEMOS_from_WM_Connectome_Prj 11'!$AE:$AE,KL161)</f>
        <v>17</v>
      </c>
      <c r="KR161">
        <f t="shared" si="7"/>
        <v>17</v>
      </c>
      <c r="KS161">
        <f>MATCH(A161,'[2]BASCPR_Y6_w_AgeAtAssmnt 17NOV20'!$A:$A,0)</f>
        <v>185</v>
      </c>
      <c r="KT161">
        <f>INDEX('[2]BASCPR_Y6_w_AgeAtAssmnt 17NOV20'!$AJ:$AJ,KS161)</f>
        <v>0</v>
      </c>
      <c r="KU161">
        <f>INDEX('[2]BASCPR_Y6_w_AgeAtAssmnt 17NOV20'!$L:$L,KS161)</f>
        <v>62</v>
      </c>
      <c r="KV161">
        <f>MATCH(A161,'[3]BASC2_BRIEF_6yr_DEMOS_ScanInfo '!$H:$H,0)</f>
        <v>395</v>
      </c>
      <c r="KW161">
        <f>INDEX('[3]BASC2_BRIEF_6yr_DEMOS_ScanInfo '!$AK:$AK,KV161)</f>
        <v>416</v>
      </c>
      <c r="KX161">
        <f t="shared" si="8"/>
        <v>1.1397260273972603</v>
      </c>
    </row>
    <row r="162" spans="1:310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6"/>
        <v>0.83333333333333337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396</v>
      </c>
      <c r="KW162">
        <f>INDEX('[3]BASC2_BRIEF_6yr_DEMOS_ScanInfo '!$AK:$AK,KV162)</f>
        <v>375</v>
      </c>
      <c r="KX162">
        <f t="shared" si="8"/>
        <v>1.0273972602739727</v>
      </c>
    </row>
    <row r="163" spans="1:310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6"/>
        <v>0.5</v>
      </c>
      <c r="KQ163">
        <f>INDEX('[1]DEMOS_from_WM_Connectome_Prj 11'!$AE:$AE,KL163)</f>
        <v>18</v>
      </c>
      <c r="KR163">
        <f t="shared" si="7"/>
        <v>18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397</v>
      </c>
      <c r="KW163">
        <f>INDEX('[3]BASC2_BRIEF_6yr_DEMOS_ScanInfo '!$AK:$AK,KV163)</f>
        <v>414</v>
      </c>
      <c r="KX163">
        <f t="shared" si="8"/>
        <v>1.1342465753424658</v>
      </c>
    </row>
    <row r="164" spans="1:310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6"/>
        <v>0.83333333333333337</v>
      </c>
      <c r="KQ164">
        <f>INDEX('[1]DEMOS_from_WM_Connectome_Prj 11'!$AE:$AE,KL164)</f>
        <v>15.5</v>
      </c>
      <c r="KR164">
        <f t="shared" si="7"/>
        <v>15.5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398</v>
      </c>
      <c r="KW164">
        <f>INDEX('[3]BASC2_BRIEF_6yr_DEMOS_ScanInfo '!$AK:$AK,KV164)</f>
        <v>422</v>
      </c>
      <c r="KX164">
        <f t="shared" si="8"/>
        <v>1.1561643835616437</v>
      </c>
    </row>
    <row r="165" spans="1:310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6"/>
        <v>0.66666666666666663</v>
      </c>
      <c r="KQ165">
        <f>INDEX('[1]DEMOS_from_WM_Connectome_Prj 11'!$AE:$AE,KL165)</f>
        <v>11</v>
      </c>
      <c r="KR165">
        <f t="shared" si="7"/>
        <v>11</v>
      </c>
      <c r="KS165">
        <f>MATCH(A165,'[2]BASCPR_Y6_w_AgeAtAssmnt 17NOV20'!$A:$A,0)</f>
        <v>186</v>
      </c>
      <c r="KT165">
        <f>INDEX('[2]BASCPR_Y6_w_AgeAtAssmnt 17NOV20'!$AJ:$AJ,KS165)</f>
        <v>52</v>
      </c>
      <c r="KU165">
        <f>INDEX('[2]BASCPR_Y6_w_AgeAtAssmnt 17NOV20'!$L:$L,KS165)</f>
        <v>59</v>
      </c>
      <c r="KV165">
        <f>MATCH(A165,'[3]BASC2_BRIEF_6yr_DEMOS_ScanInfo '!$H:$H,0)</f>
        <v>399</v>
      </c>
      <c r="KW165">
        <f>INDEX('[3]BASC2_BRIEF_6yr_DEMOS_ScanInfo '!$AK:$AK,KV165)</f>
        <v>382</v>
      </c>
      <c r="KX165">
        <f t="shared" si="8"/>
        <v>1.0465753424657533</v>
      </c>
    </row>
    <row r="166" spans="1:310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6"/>
        <v>0.83333333333333337</v>
      </c>
      <c r="KQ166">
        <f>INDEX('[1]DEMOS_from_WM_Connectome_Prj 11'!$AE:$AE,KL166)</f>
        <v>20</v>
      </c>
      <c r="KR166">
        <f t="shared" si="7"/>
        <v>20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400</v>
      </c>
      <c r="KW166">
        <f>INDEX('[3]BASC2_BRIEF_6yr_DEMOS_ScanInfo '!$AK:$AK,KV166)</f>
        <v>387</v>
      </c>
      <c r="KX166">
        <f t="shared" si="8"/>
        <v>1.0602739726027397</v>
      </c>
    </row>
    <row r="167" spans="1:310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6"/>
        <v>0.83333333333333337</v>
      </c>
      <c r="KQ167">
        <f>INDEX('[1]DEMOS_from_WM_Connectome_Prj 11'!$AE:$AE,KL167)</f>
        <v>14</v>
      </c>
      <c r="KR167">
        <f t="shared" si="7"/>
        <v>14</v>
      </c>
      <c r="KS167">
        <f>MATCH(A167,'[2]BASCPR_Y6_w_AgeAtAssmnt 17NOV20'!$A:$A,0)</f>
        <v>187</v>
      </c>
      <c r="KT167">
        <f>INDEX('[2]BASCPR_Y6_w_AgeAtAssmnt 17NOV20'!$AJ:$AJ,KS167)</f>
        <v>41</v>
      </c>
      <c r="KU167">
        <f>INDEX('[2]BASCPR_Y6_w_AgeAtAssmnt 17NOV20'!$L:$L,KS167)</f>
        <v>41</v>
      </c>
      <c r="KV167">
        <f>MATCH(A167,'[3]BASC2_BRIEF_6yr_DEMOS_ScanInfo '!$H:$H,0)</f>
        <v>402</v>
      </c>
      <c r="KW167">
        <f>INDEX('[3]BASC2_BRIEF_6yr_DEMOS_ScanInfo '!$AK:$AK,KV167)</f>
        <v>380</v>
      </c>
      <c r="KX167">
        <f t="shared" si="8"/>
        <v>1.0410958904109588</v>
      </c>
    </row>
    <row r="168" spans="1:310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6"/>
        <v>0.83333333333333337</v>
      </c>
      <c r="KQ168">
        <f>INDEX('[1]DEMOS_from_WM_Connectome_Prj 11'!$AE:$AE,KL168)</f>
        <v>19</v>
      </c>
      <c r="KR168">
        <f t="shared" si="7"/>
        <v>19</v>
      </c>
      <c r="KS168" t="e">
        <f>MATCH(A168,'[2]BASCPR_Y6_w_AgeAtAssmnt 17NOV20'!$A:$A,0)</f>
        <v>#N/A</v>
      </c>
      <c r="KT168" t="e">
        <f>INDEX('[2]BASCPR_Y6_w_AgeAtAssmnt 17NOV20'!$AJ:$AJ,KS168)</f>
        <v>#N/A</v>
      </c>
      <c r="KU168" t="e">
        <f>INDEX('[2]BASCPR_Y6_w_AgeAtAssmnt 17NOV20'!$L:$L,KS168)</f>
        <v>#N/A</v>
      </c>
      <c r="KV168">
        <f>MATCH(A168,'[3]BASC2_BRIEF_6yr_DEMOS_ScanInfo '!$H:$H,0)</f>
        <v>404</v>
      </c>
      <c r="KW168">
        <f>INDEX('[3]BASC2_BRIEF_6yr_DEMOS_ScanInfo '!$AK:$AK,KV168)</f>
        <v>355</v>
      </c>
      <c r="KX168">
        <f t="shared" si="8"/>
        <v>0.9726027397260274</v>
      </c>
    </row>
    <row r="169" spans="1:310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>
        <f>MATCH(A169,'[2]BASCPR_Y6_w_AgeAtAssmnt 17NOV20'!$A:$A,0)</f>
        <v>189</v>
      </c>
      <c r="KT169">
        <f>INDEX('[2]BASCPR_Y6_w_AgeAtAssmnt 17NOV20'!$AJ:$AJ,KS169)</f>
        <v>65</v>
      </c>
      <c r="KU169">
        <f>INDEX('[2]BASCPR_Y6_w_AgeAtAssmnt 17NOV20'!$L:$L,KS169)</f>
        <v>48</v>
      </c>
      <c r="KV169">
        <f>MATCH(A169,'[3]BASC2_BRIEF_6yr_DEMOS_ScanInfo '!$H:$H,0)</f>
        <v>405</v>
      </c>
      <c r="KW169">
        <f>INDEX('[3]BASC2_BRIEF_6yr_DEMOS_ScanInfo '!$AK:$AK,KV169)</f>
        <v>365</v>
      </c>
      <c r="KX169">
        <f t="shared" si="8"/>
        <v>1</v>
      </c>
    </row>
    <row r="170" spans="1:310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6"/>
        <v>0.66666666666666663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190</v>
      </c>
      <c r="KT170">
        <f>INDEX('[2]BASCPR_Y6_w_AgeAtAssmnt 17NOV20'!$AJ:$AJ,KS170)</f>
        <v>62</v>
      </c>
      <c r="KU170">
        <f>INDEX('[2]BASCPR_Y6_w_AgeAtAssmnt 17NOV20'!$L:$L,KS170)</f>
        <v>64</v>
      </c>
      <c r="KV170">
        <f>MATCH(A170,'[3]BASC2_BRIEF_6yr_DEMOS_ScanInfo '!$H:$H,0)</f>
        <v>409</v>
      </c>
      <c r="KW170">
        <f>INDEX('[3]BASC2_BRIEF_6yr_DEMOS_ScanInfo '!$AK:$AK,KV170)</f>
        <v>386</v>
      </c>
      <c r="KX170">
        <f t="shared" si="8"/>
        <v>1.0575342465753426</v>
      </c>
    </row>
    <row r="171" spans="1:310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6"/>
        <v>0.58333333333333337</v>
      </c>
      <c r="KQ171">
        <f>INDEX('[1]DEMOS_from_WM_Connectome_Prj 11'!$AE:$AE,KL171)</f>
        <v>17</v>
      </c>
      <c r="KR171">
        <f t="shared" si="7"/>
        <v>17</v>
      </c>
      <c r="KS171">
        <f>MATCH(A171,'[2]BASCPR_Y6_w_AgeAtAssmnt 17NOV20'!$A:$A,0)</f>
        <v>191</v>
      </c>
      <c r="KT171">
        <f>INDEX('[2]BASCPR_Y6_w_AgeAtAssmnt 17NOV20'!$AJ:$AJ,KS171)</f>
        <v>44</v>
      </c>
      <c r="KU171">
        <f>INDEX('[2]BASCPR_Y6_w_AgeAtAssmnt 17NOV20'!$L:$L,KS171)</f>
        <v>43</v>
      </c>
      <c r="KV171">
        <f>MATCH(A171,'[3]BASC2_BRIEF_6yr_DEMOS_ScanInfo '!$H:$H,0)</f>
        <v>410</v>
      </c>
      <c r="KW171">
        <f>INDEX('[3]BASC2_BRIEF_6yr_DEMOS_ScanInfo '!$AK:$AK,KV171)</f>
        <v>378</v>
      </c>
      <c r="KX171">
        <f t="shared" si="8"/>
        <v>1.0356164383561643</v>
      </c>
    </row>
    <row r="172" spans="1:310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6"/>
        <v>0.91666666666666663</v>
      </c>
      <c r="KQ172">
        <f>INDEX('[1]DEMOS_from_WM_Connectome_Prj 11'!$AE:$AE,KL172)</f>
        <v>16</v>
      </c>
      <c r="KR172">
        <f t="shared" si="7"/>
        <v>16</v>
      </c>
      <c r="KS172">
        <f>MATCH(A172,'[2]BASCPR_Y6_w_AgeAtAssmnt 17NOV20'!$A:$A,0)</f>
        <v>192</v>
      </c>
      <c r="KT172">
        <f>INDEX('[2]BASCPR_Y6_w_AgeAtAssmnt 17NOV20'!$AJ:$AJ,KS172)</f>
        <v>41</v>
      </c>
      <c r="KU172">
        <f>INDEX('[2]BASCPR_Y6_w_AgeAtAssmnt 17NOV20'!$L:$L,KS172)</f>
        <v>38</v>
      </c>
      <c r="KV172">
        <f>MATCH(A172,'[3]BASC2_BRIEF_6yr_DEMOS_ScanInfo '!$H:$H,0)</f>
        <v>411</v>
      </c>
      <c r="KW172">
        <f>INDEX('[3]BASC2_BRIEF_6yr_DEMOS_ScanInfo '!$AK:$AK,KV172)</f>
        <v>370</v>
      </c>
      <c r="KX172">
        <f t="shared" si="8"/>
        <v>1.0136986301369864</v>
      </c>
    </row>
    <row r="173" spans="1:310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6"/>
        <v>0.91666666666666663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412</v>
      </c>
      <c r="KW173">
        <f>INDEX('[3]BASC2_BRIEF_6yr_DEMOS_ScanInfo '!$AK:$AK,KV173)</f>
        <v>332</v>
      </c>
      <c r="KX173">
        <f t="shared" si="8"/>
        <v>0.90958904109589045</v>
      </c>
    </row>
    <row r="174" spans="1:310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6"/>
        <v>1</v>
      </c>
      <c r="KQ174">
        <f>INDEX('[1]DEMOS_from_WM_Connectome_Prj 11'!$AE:$AE,KL174)</f>
        <v>16</v>
      </c>
      <c r="KR174">
        <f t="shared" si="7"/>
        <v>16</v>
      </c>
      <c r="KS174">
        <f>MATCH(A174,'[2]BASCPR_Y6_w_AgeAtAssmnt 17NOV20'!$A:$A,0)</f>
        <v>193</v>
      </c>
      <c r="KT174">
        <f>INDEX('[2]BASCPR_Y6_w_AgeAtAssmnt 17NOV20'!$AJ:$AJ,KS174)</f>
        <v>44</v>
      </c>
      <c r="KU174">
        <f>INDEX('[2]BASCPR_Y6_w_AgeAtAssmnt 17NOV20'!$L:$L,KS174)</f>
        <v>62</v>
      </c>
      <c r="KV174">
        <f>MATCH(A174,'[3]BASC2_BRIEF_6yr_DEMOS_ScanInfo '!$H:$H,0)</f>
        <v>413</v>
      </c>
      <c r="KW174">
        <f>INDEX('[3]BASC2_BRIEF_6yr_DEMOS_ScanInfo '!$AK:$AK,KV174)</f>
        <v>350</v>
      </c>
      <c r="KX174">
        <f t="shared" si="8"/>
        <v>0.95890410958904104</v>
      </c>
    </row>
    <row r="175" spans="1:310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6"/>
        <v>0.5</v>
      </c>
      <c r="KQ175">
        <f>INDEX('[1]DEMOS_from_WM_Connectome_Prj 11'!$AE:$AE,KL175)</f>
        <v>16</v>
      </c>
      <c r="KR175">
        <f t="shared" si="7"/>
        <v>16</v>
      </c>
      <c r="KS175" t="e">
        <f>MATCH(A175,'[2]BASCPR_Y6_w_AgeAtAssmnt 17NOV20'!$A:$A,0)</f>
        <v>#N/A</v>
      </c>
      <c r="KT175" t="e">
        <f>INDEX('[2]BASCPR_Y6_w_AgeAtAssmnt 17NOV20'!$AJ:$AJ,KS175)</f>
        <v>#N/A</v>
      </c>
      <c r="KU175" t="e">
        <f>INDEX('[2]BASCPR_Y6_w_AgeAtAssmnt 17NOV20'!$L:$L,KS175)</f>
        <v>#N/A</v>
      </c>
      <c r="KV175">
        <f>MATCH(A175,'[3]BASC2_BRIEF_6yr_DEMOS_ScanInfo '!$H:$H,0)</f>
        <v>414</v>
      </c>
      <c r="KW175">
        <f>INDEX('[3]BASC2_BRIEF_6yr_DEMOS_ScanInfo '!$AK:$AK,KV175)</f>
        <v>403</v>
      </c>
      <c r="KX175">
        <f t="shared" si="8"/>
        <v>1.1041095890410959</v>
      </c>
    </row>
    <row r="176" spans="1:310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6"/>
        <v>0.66666666666666663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194</v>
      </c>
      <c r="KT176">
        <f>INDEX('[2]BASCPR_Y6_w_AgeAtAssmnt 17NOV20'!$AJ:$AJ,KS176)</f>
        <v>44</v>
      </c>
      <c r="KU176">
        <f>INDEX('[2]BASCPR_Y6_w_AgeAtAssmnt 17NOV20'!$L:$L,KS176)</f>
        <v>46</v>
      </c>
      <c r="KV176">
        <f>MATCH(A176,'[3]BASC2_BRIEF_6yr_DEMOS_ScanInfo '!$H:$H,0)</f>
        <v>415</v>
      </c>
      <c r="KW176">
        <f>INDEX('[3]BASC2_BRIEF_6yr_DEMOS_ScanInfo '!$AK:$AK,KV176)</f>
        <v>385</v>
      </c>
      <c r="KX176">
        <f t="shared" si="8"/>
        <v>1.0547945205479452</v>
      </c>
    </row>
    <row r="177" spans="1:310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6"/>
        <v>0.66666666666666663</v>
      </c>
      <c r="KQ177">
        <f>INDEX('[1]DEMOS_from_WM_Connectome_Prj 11'!$AE:$AE,KL177)</f>
        <v>20</v>
      </c>
      <c r="KR177">
        <f t="shared" si="7"/>
        <v>20</v>
      </c>
      <c r="KS177">
        <f>MATCH(A177,'[2]BASCPR_Y6_w_AgeAtAssmnt 17NOV20'!$A:$A,0)</f>
        <v>196</v>
      </c>
      <c r="KT177">
        <f>INDEX('[2]BASCPR_Y6_w_AgeAtAssmnt 17NOV20'!$AJ:$AJ,KS177)</f>
        <v>41</v>
      </c>
      <c r="KU177">
        <f>INDEX('[2]BASCPR_Y6_w_AgeAtAssmnt 17NOV20'!$L:$L,KS177)</f>
        <v>56</v>
      </c>
      <c r="KV177">
        <f>MATCH(A177,'[3]BASC2_BRIEF_6yr_DEMOS_ScanInfo '!$H:$H,0)</f>
        <v>418</v>
      </c>
      <c r="KW177">
        <f>INDEX('[3]BASC2_BRIEF_6yr_DEMOS_ScanInfo '!$AK:$AK,KV177)</f>
        <v>365</v>
      </c>
      <c r="KX177">
        <f t="shared" si="8"/>
        <v>1</v>
      </c>
    </row>
    <row r="178" spans="1:310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6"/>
        <v>0.83333333333333337</v>
      </c>
      <c r="KQ178">
        <f>INDEX('[1]DEMOS_from_WM_Connectome_Prj 11'!$AE:$AE,KL178)</f>
        <v>22</v>
      </c>
      <c r="KR178">
        <f t="shared" si="7"/>
        <v>22</v>
      </c>
      <c r="KS178">
        <f>MATCH(A178,'[2]BASCPR_Y6_w_AgeAtAssmnt 17NOV20'!$A:$A,0)</f>
        <v>197</v>
      </c>
      <c r="KT178">
        <f>INDEX('[2]BASCPR_Y6_w_AgeAtAssmnt 17NOV20'!$AJ:$AJ,KS178)</f>
        <v>41</v>
      </c>
      <c r="KU178">
        <f>INDEX('[2]BASCPR_Y6_w_AgeAtAssmnt 17NOV20'!$L:$L,KS178)</f>
        <v>43</v>
      </c>
      <c r="KV178">
        <f>MATCH(A178,'[3]BASC2_BRIEF_6yr_DEMOS_ScanInfo '!$H:$H,0)</f>
        <v>422</v>
      </c>
      <c r="KW178">
        <f>INDEX('[3]BASC2_BRIEF_6yr_DEMOS_ScanInfo '!$AK:$AK,KV178)</f>
        <v>378</v>
      </c>
      <c r="KX178">
        <f t="shared" si="8"/>
        <v>1.0356164383561643</v>
      </c>
    </row>
    <row r="179" spans="1:310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198</v>
      </c>
      <c r="KT179">
        <f>INDEX('[2]BASCPR_Y6_w_AgeAtAssmnt 17NOV20'!$AJ:$AJ,KS179)</f>
        <v>41</v>
      </c>
      <c r="KU179">
        <f>INDEX('[2]BASCPR_Y6_w_AgeAtAssmnt 17NOV20'!$L:$L,KS179)</f>
        <v>38</v>
      </c>
      <c r="KV179">
        <f>MATCH(A179,'[3]BASC2_BRIEF_6yr_DEMOS_ScanInfo '!$H:$H,0)</f>
        <v>423</v>
      </c>
      <c r="KW179">
        <f>INDEX('[3]BASC2_BRIEF_6yr_DEMOS_ScanInfo '!$AK:$AK,KV179)</f>
        <v>391</v>
      </c>
      <c r="KX179">
        <f t="shared" si="8"/>
        <v>1.0712328767123287</v>
      </c>
    </row>
    <row r="180" spans="1:310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6"/>
        <v>0.75</v>
      </c>
      <c r="KQ180">
        <f>INDEX('[1]DEMOS_from_WM_Connectome_Prj 11'!$AE:$AE,KL180)</f>
        <v>14</v>
      </c>
      <c r="KR180">
        <f t="shared" si="7"/>
        <v>14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425</v>
      </c>
      <c r="KW180">
        <f>INDEX('[3]BASC2_BRIEF_6yr_DEMOS_ScanInfo '!$AK:$AK,KV180)</f>
        <v>421</v>
      </c>
      <c r="KX180">
        <f t="shared" si="8"/>
        <v>1.1534246575342466</v>
      </c>
    </row>
    <row r="181" spans="1:310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13</v>
      </c>
      <c r="KR181">
        <f t="shared" si="7"/>
        <v>13</v>
      </c>
      <c r="KS181">
        <f>MATCH(A181,'[2]BASCPR_Y6_w_AgeAtAssmnt 17NOV20'!$A:$A,0)</f>
        <v>200</v>
      </c>
      <c r="KT181">
        <f>INDEX('[2]BASCPR_Y6_w_AgeAtAssmnt 17NOV20'!$AJ:$AJ,KS181)</f>
        <v>63</v>
      </c>
      <c r="KU181">
        <f>INDEX('[2]BASCPR_Y6_w_AgeAtAssmnt 17NOV20'!$L:$L,KS181)</f>
        <v>59</v>
      </c>
      <c r="KV181">
        <f>MATCH(A181,'[3]BASC2_BRIEF_6yr_DEMOS_ScanInfo '!$H:$H,0)</f>
        <v>427</v>
      </c>
      <c r="KW181">
        <f>INDEX('[3]BASC2_BRIEF_6yr_DEMOS_ScanInfo '!$AK:$AK,KV181)</f>
        <v>373</v>
      </c>
      <c r="KX181">
        <f t="shared" si="8"/>
        <v>1.021917808219178</v>
      </c>
    </row>
    <row r="182" spans="1:310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6"/>
        <v>0.75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201</v>
      </c>
      <c r="KT182">
        <f>INDEX('[2]BASCPR_Y6_w_AgeAtAssmnt 17NOV20'!$AJ:$AJ,KS182)</f>
        <v>55</v>
      </c>
      <c r="KU182">
        <f>INDEX('[2]BASCPR_Y6_w_AgeAtAssmnt 17NOV20'!$L:$L,KS182)</f>
        <v>57</v>
      </c>
      <c r="KV182">
        <f>MATCH(A182,'[3]BASC2_BRIEF_6yr_DEMOS_ScanInfo '!$H:$H,0)</f>
        <v>428</v>
      </c>
      <c r="KW182">
        <f>INDEX('[3]BASC2_BRIEF_6yr_DEMOS_ScanInfo '!$AK:$AK,KV182)</f>
        <v>366</v>
      </c>
      <c r="KX182">
        <f t="shared" si="8"/>
        <v>1.0027397260273974</v>
      </c>
    </row>
    <row r="183" spans="1:310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6"/>
        <v>0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202</v>
      </c>
      <c r="KT183">
        <f>INDEX('[2]BASCPR_Y6_w_AgeAtAssmnt 17NOV20'!$AJ:$AJ,KS183)</f>
        <v>52</v>
      </c>
      <c r="KU183">
        <f>INDEX('[2]BASCPR_Y6_w_AgeAtAssmnt 17NOV20'!$L:$L,KS183)</f>
        <v>54</v>
      </c>
      <c r="KV183">
        <f>MATCH(A183,'[3]BASC2_BRIEF_6yr_DEMOS_ScanInfo '!$H:$H,0)</f>
        <v>429</v>
      </c>
      <c r="KW183">
        <f>INDEX('[3]BASC2_BRIEF_6yr_DEMOS_ScanInfo '!$AK:$AK,KV183)</f>
        <v>436</v>
      </c>
      <c r="KX183">
        <f t="shared" si="8"/>
        <v>1.1945205479452055</v>
      </c>
    </row>
    <row r="184" spans="1:310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19</v>
      </c>
      <c r="KR184">
        <f t="shared" si="7"/>
        <v>19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430</v>
      </c>
      <c r="KW184">
        <f>INDEX('[3]BASC2_BRIEF_6yr_DEMOS_ScanInfo '!$AK:$AK,KV184)</f>
        <v>418</v>
      </c>
      <c r="KX184">
        <f t="shared" si="8"/>
        <v>1.1452054794520548</v>
      </c>
    </row>
    <row r="185" spans="1:310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6"/>
        <v>0.66666666666666663</v>
      </c>
      <c r="KQ185">
        <f>INDEX('[1]DEMOS_from_WM_Connectome_Prj 11'!$AE:$AE,KL185)</f>
        <v>16</v>
      </c>
      <c r="KR185">
        <f t="shared" si="7"/>
        <v>16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434</v>
      </c>
      <c r="KW185">
        <f>INDEX('[3]BASC2_BRIEF_6yr_DEMOS_ScanInfo '!$AK:$AK,KV185)</f>
        <v>372</v>
      </c>
      <c r="KX185">
        <f t="shared" si="8"/>
        <v>1.0191780821917809</v>
      </c>
    </row>
    <row r="186" spans="1:310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12</v>
      </c>
      <c r="KR186">
        <f t="shared" si="7"/>
        <v>12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436</v>
      </c>
      <c r="KW186">
        <f>INDEX('[3]BASC2_BRIEF_6yr_DEMOS_ScanInfo '!$AK:$AK,KV186)</f>
        <v>403</v>
      </c>
      <c r="KX186">
        <f t="shared" si="8"/>
        <v>1.1041095890410959</v>
      </c>
    </row>
    <row r="187" spans="1:310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6"/>
        <v>0.75</v>
      </c>
      <c r="KQ187">
        <f>INDEX('[1]DEMOS_from_WM_Connectome_Prj 11'!$AE:$AE,KL187)</f>
        <v>9</v>
      </c>
      <c r="KR187">
        <f t="shared" si="7"/>
        <v>9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438</v>
      </c>
      <c r="KW187">
        <f>INDEX('[3]BASC2_BRIEF_6yr_DEMOS_ScanInfo '!$AK:$AK,KV187)</f>
        <v>371</v>
      </c>
      <c r="KX187">
        <f t="shared" si="8"/>
        <v>1.0164383561643835</v>
      </c>
    </row>
    <row r="188" spans="1:310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6"/>
        <v>0.75</v>
      </c>
      <c r="KQ188">
        <f>INDEX('[1]DEMOS_from_WM_Connectome_Prj 11'!$AE:$AE,KL188)</f>
        <v>16</v>
      </c>
      <c r="KR188">
        <f t="shared" si="7"/>
        <v>16</v>
      </c>
      <c r="KS188" t="e">
        <f>MATCH(A188,'[2]BASCPR_Y6_w_AgeAtAssmnt 17NOV20'!$A:$A,0)</f>
        <v>#N/A</v>
      </c>
      <c r="KT188" t="e">
        <f>INDEX('[2]BASCPR_Y6_w_AgeAtAssmnt 17NOV20'!$AJ:$AJ,KS188)</f>
        <v>#N/A</v>
      </c>
      <c r="KU188" t="e">
        <f>INDEX('[2]BASCPR_Y6_w_AgeAtAssmnt 17NOV20'!$L:$L,KS188)</f>
        <v>#N/A</v>
      </c>
      <c r="KV188">
        <f>MATCH(A188,'[3]BASC2_BRIEF_6yr_DEMOS_ScanInfo '!$H:$H,0)</f>
        <v>443</v>
      </c>
      <c r="KW188">
        <f>INDEX('[3]BASC2_BRIEF_6yr_DEMOS_ScanInfo '!$AK:$AK,KV188)</f>
        <v>386</v>
      </c>
      <c r="KX188">
        <f t="shared" si="8"/>
        <v>1.0575342465753426</v>
      </c>
    </row>
    <row r="189" spans="1:310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10</v>
      </c>
      <c r="KR189">
        <f t="shared" si="7"/>
        <v>10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444</v>
      </c>
      <c r="KW189">
        <f>INDEX('[3]BASC2_BRIEF_6yr_DEMOS_ScanInfo '!$AK:$AK,KV189)</f>
        <v>406</v>
      </c>
      <c r="KX189">
        <f t="shared" si="8"/>
        <v>1.1123287671232878</v>
      </c>
    </row>
    <row r="190" spans="1:310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6"/>
        <v>0.83333333333333337</v>
      </c>
      <c r="KQ190">
        <f>INDEX('[1]DEMOS_from_WM_Connectome_Prj 11'!$AE:$AE,KL190)</f>
        <v>9</v>
      </c>
      <c r="KR190">
        <f t="shared" si="7"/>
        <v>9</v>
      </c>
      <c r="KS190">
        <f>MATCH(A190,'[2]BASCPR_Y6_w_AgeAtAssmnt 17NOV20'!$A:$A,0)</f>
        <v>206</v>
      </c>
      <c r="KT190">
        <f>INDEX('[2]BASCPR_Y6_w_AgeAtAssmnt 17NOV20'!$AJ:$AJ,KS190)</f>
        <v>41</v>
      </c>
      <c r="KU190">
        <f>INDEX('[2]BASCPR_Y6_w_AgeAtAssmnt 17NOV20'!$L:$L,KS190)</f>
        <v>31</v>
      </c>
      <c r="KV190">
        <f>MATCH(A190,'[3]BASC2_BRIEF_6yr_DEMOS_ScanInfo '!$H:$H,0)</f>
        <v>445</v>
      </c>
      <c r="KW190">
        <f>INDEX('[3]BASC2_BRIEF_6yr_DEMOS_ScanInfo '!$AK:$AK,KV190)</f>
        <v>356</v>
      </c>
      <c r="KX190">
        <f t="shared" si="8"/>
        <v>0.97534246575342465</v>
      </c>
    </row>
    <row r="191" spans="1:310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6"/>
        <v>0.66666666666666663</v>
      </c>
      <c r="KQ191">
        <f>INDEX('[1]DEMOS_from_WM_Connectome_Prj 11'!$AE:$AE,KL191)</f>
        <v>11</v>
      </c>
      <c r="KR191">
        <f t="shared" si="7"/>
        <v>11</v>
      </c>
      <c r="KS191">
        <f>MATCH(A191,'[2]BASCPR_Y6_w_AgeAtAssmnt 17NOV20'!$A:$A,0)</f>
        <v>207</v>
      </c>
      <c r="KT191">
        <f>INDEX('[2]BASCPR_Y6_w_AgeAtAssmnt 17NOV20'!$AJ:$AJ,KS191)</f>
        <v>49</v>
      </c>
      <c r="KU191">
        <f>INDEX('[2]BASCPR_Y6_w_AgeAtAssmnt 17NOV20'!$L:$L,KS191)</f>
        <v>31</v>
      </c>
      <c r="KV191">
        <f>MATCH(A191,'[3]BASC2_BRIEF_6yr_DEMOS_ScanInfo '!$H:$H,0)</f>
        <v>446</v>
      </c>
      <c r="KW191">
        <f>INDEX('[3]BASC2_BRIEF_6yr_DEMOS_ScanInfo '!$AK:$AK,KV191)</f>
        <v>370</v>
      </c>
      <c r="KX191">
        <f t="shared" si="8"/>
        <v>1.0136986301369864</v>
      </c>
    </row>
    <row r="192" spans="1:310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6"/>
        <v>0.75</v>
      </c>
      <c r="KQ192">
        <f>INDEX('[1]DEMOS_from_WM_Connectome_Prj 11'!$AE:$AE,KL192)</f>
        <v>18</v>
      </c>
      <c r="KR192">
        <f t="shared" si="7"/>
        <v>18</v>
      </c>
      <c r="KS192">
        <f>MATCH(A192,'[2]BASCPR_Y6_w_AgeAtAssmnt 17NOV20'!$A:$A,0)</f>
        <v>210</v>
      </c>
      <c r="KT192">
        <f>INDEX('[2]BASCPR_Y6_w_AgeAtAssmnt 17NOV20'!$AJ:$AJ,KS192)</f>
        <v>44</v>
      </c>
      <c r="KU192">
        <f>INDEX('[2]BASCPR_Y6_w_AgeAtAssmnt 17NOV20'!$L:$L,KS192)</f>
        <v>38</v>
      </c>
      <c r="KV192">
        <f>MATCH(A192,'[3]BASC2_BRIEF_6yr_DEMOS_ScanInfo '!$H:$H,0)</f>
        <v>450</v>
      </c>
      <c r="KW192">
        <f>INDEX('[3]BASC2_BRIEF_6yr_DEMOS_ScanInfo '!$AK:$AK,KV192)</f>
        <v>377</v>
      </c>
      <c r="KX192">
        <f t="shared" si="8"/>
        <v>1.0328767123287672</v>
      </c>
    </row>
    <row r="193" spans="1:310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6"/>
        <v>0.83333333333333337</v>
      </c>
      <c r="KQ193">
        <f>INDEX('[1]DEMOS_from_WM_Connectome_Prj 11'!$AE:$AE,KL193)</f>
        <v>16</v>
      </c>
      <c r="KR193">
        <f t="shared" si="7"/>
        <v>16</v>
      </c>
      <c r="KS193">
        <f>MATCH(A193,'[2]BASCPR_Y6_w_AgeAtAssmnt 17NOV20'!$A:$A,0)</f>
        <v>211</v>
      </c>
      <c r="KT193">
        <f>INDEX('[2]BASCPR_Y6_w_AgeAtAssmnt 17NOV20'!$AJ:$AJ,KS193)</f>
        <v>54</v>
      </c>
      <c r="KU193">
        <f>INDEX('[2]BASCPR_Y6_w_AgeAtAssmnt 17NOV20'!$L:$L,KS193)</f>
        <v>46</v>
      </c>
      <c r="KV193">
        <f>MATCH(A193,'[3]BASC2_BRIEF_6yr_DEMOS_ScanInfo '!$H:$H,0)</f>
        <v>451</v>
      </c>
      <c r="KW193">
        <f>INDEX('[3]BASC2_BRIEF_6yr_DEMOS_ScanInfo '!$AK:$AK,KV193)</f>
        <v>367</v>
      </c>
      <c r="KX193">
        <f t="shared" si="8"/>
        <v>1.0054794520547945</v>
      </c>
    </row>
    <row r="194" spans="1:310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6"/>
        <v>0.5</v>
      </c>
      <c r="KQ194">
        <f>INDEX('[1]DEMOS_from_WM_Connectome_Prj 11'!$AE:$AE,KL194)</f>
        <v>13</v>
      </c>
      <c r="KR194">
        <f t="shared" si="7"/>
        <v>13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452</v>
      </c>
      <c r="KW194">
        <f>INDEX('[3]BASC2_BRIEF_6yr_DEMOS_ScanInfo '!$AK:$AK,KV194)</f>
        <v>401</v>
      </c>
      <c r="KX194">
        <f t="shared" si="8"/>
        <v>1.0986301369863014</v>
      </c>
    </row>
    <row r="195" spans="1:310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9">(KO195-30)/12</f>
        <v>0.83333333333333337</v>
      </c>
      <c r="KQ195">
        <f>INDEX('[1]DEMOS_from_WM_Connectome_Prj 11'!$AE:$AE,KL195)</f>
        <v>18</v>
      </c>
      <c r="KR195">
        <f t="shared" ref="KR195:KR249" si="10">KQ195</f>
        <v>18</v>
      </c>
      <c r="KS195">
        <f>MATCH(A195,'[2]BASCPR_Y6_w_AgeAtAssmnt 17NOV20'!$A:$A,0)</f>
        <v>212</v>
      </c>
      <c r="KT195">
        <f>INDEX('[2]BASCPR_Y6_w_AgeAtAssmnt 17NOV20'!$AJ:$AJ,KS195)</f>
        <v>46</v>
      </c>
      <c r="KU195">
        <f>INDEX('[2]BASCPR_Y6_w_AgeAtAssmnt 17NOV20'!$L:$L,KS195)</f>
        <v>52</v>
      </c>
      <c r="KV195">
        <f>MATCH(A195,'[3]BASC2_BRIEF_6yr_DEMOS_ScanInfo '!$H:$H,0)</f>
        <v>454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9"/>
        <v>0.58333333333333337</v>
      </c>
      <c r="KQ196">
        <f>INDEX('[1]DEMOS_from_WM_Connectome_Prj 11'!$AE:$AE,KL196)</f>
        <v>13</v>
      </c>
      <c r="KR196">
        <f t="shared" si="10"/>
        <v>13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455</v>
      </c>
      <c r="KW196">
        <f>INDEX('[3]BASC2_BRIEF_6yr_DEMOS_ScanInfo '!$AK:$AK,KV196)</f>
        <v>367</v>
      </c>
      <c r="KX196">
        <f t="shared" si="11"/>
        <v>1.0054794520547945</v>
      </c>
    </row>
    <row r="197" spans="1:310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9"/>
        <v>0.91666666666666663</v>
      </c>
      <c r="KQ197">
        <f>INDEX('[1]DEMOS_from_WM_Connectome_Prj 11'!$AE:$AE,KL197)</f>
        <v>13</v>
      </c>
      <c r="KR197">
        <f t="shared" si="10"/>
        <v>13</v>
      </c>
      <c r="KS197">
        <f>MATCH(A197,'[2]BASCPR_Y6_w_AgeAtAssmnt 17NOV20'!$A:$A,0)</f>
        <v>213</v>
      </c>
      <c r="KT197">
        <f>INDEX('[2]BASCPR_Y6_w_AgeAtAssmnt 17NOV20'!$AJ:$AJ,KS197)</f>
        <v>120</v>
      </c>
      <c r="KU197">
        <f>INDEX('[2]BASCPR_Y6_w_AgeAtAssmnt 17NOV20'!$L:$L,KS197)</f>
        <v>92</v>
      </c>
      <c r="KV197">
        <f>MATCH(A197,'[3]BASC2_BRIEF_6yr_DEMOS_ScanInfo '!$H:$H,0)</f>
        <v>460</v>
      </c>
      <c r="KW197">
        <f>INDEX('[3]BASC2_BRIEF_6yr_DEMOS_ScanInfo '!$AK:$AK,KV197)</f>
        <v>376</v>
      </c>
      <c r="KX197">
        <f t="shared" si="11"/>
        <v>1.0301369863013699</v>
      </c>
    </row>
    <row r="198" spans="1:310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9"/>
        <v>8.3333333333333329E-2</v>
      </c>
      <c r="KQ198">
        <f>INDEX('[1]DEMOS_from_WM_Connectome_Prj 11'!$AE:$AE,KL198)</f>
        <v>14</v>
      </c>
      <c r="KR198">
        <f t="shared" si="10"/>
        <v>14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463</v>
      </c>
      <c r="KW198">
        <f>INDEX('[3]BASC2_BRIEF_6yr_DEMOS_ScanInfo '!$AK:$AK,KV198)</f>
        <v>426</v>
      </c>
      <c r="KX198">
        <f t="shared" si="11"/>
        <v>1.167123287671233</v>
      </c>
    </row>
    <row r="199" spans="1:310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9"/>
        <v>0.66666666666666663</v>
      </c>
      <c r="KQ199">
        <f>INDEX('[1]DEMOS_from_WM_Connectome_Prj 11'!$AE:$AE,KL199)</f>
        <v>14</v>
      </c>
      <c r="KR199">
        <f t="shared" si="10"/>
        <v>14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464</v>
      </c>
      <c r="KW199">
        <f>INDEX('[3]BASC2_BRIEF_6yr_DEMOS_ScanInfo '!$AK:$AK,KV199)</f>
        <v>368</v>
      </c>
      <c r="KX199">
        <f t="shared" si="11"/>
        <v>1.0082191780821919</v>
      </c>
    </row>
    <row r="200" spans="1:310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17</v>
      </c>
      <c r="KR200">
        <f t="shared" si="10"/>
        <v>17</v>
      </c>
      <c r="KS200">
        <f>MATCH(A200,'[2]BASCPR_Y6_w_AgeAtAssmnt 17NOV20'!$A:$A,0)</f>
        <v>214</v>
      </c>
      <c r="KT200">
        <f>INDEX('[2]BASCPR_Y6_w_AgeAtAssmnt 17NOV20'!$AJ:$AJ,KS200)</f>
        <v>52</v>
      </c>
      <c r="KU200">
        <f>INDEX('[2]BASCPR_Y6_w_AgeAtAssmnt 17NOV20'!$L:$L,KS200)</f>
        <v>54</v>
      </c>
      <c r="KV200">
        <f>MATCH(A200,'[3]BASC2_BRIEF_6yr_DEMOS_ScanInfo '!$H:$H,0)</f>
        <v>465</v>
      </c>
      <c r="KW200">
        <f>INDEX('[3]BASC2_BRIEF_6yr_DEMOS_ScanInfo '!$AK:$AK,KV200)</f>
        <v>408</v>
      </c>
      <c r="KX200">
        <f t="shared" si="11"/>
        <v>1.1178082191780823</v>
      </c>
    </row>
    <row r="201" spans="1:310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9"/>
        <v>0.83333333333333337</v>
      </c>
      <c r="KQ201">
        <f>INDEX('[1]DEMOS_from_WM_Connectome_Prj 11'!$AE:$AE,KL201)</f>
        <v>12</v>
      </c>
      <c r="KR201">
        <f t="shared" si="10"/>
        <v>12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467</v>
      </c>
      <c r="KW201">
        <f>INDEX('[3]BASC2_BRIEF_6yr_DEMOS_ScanInfo '!$AK:$AK,KV201)</f>
        <v>366</v>
      </c>
      <c r="KX201">
        <f t="shared" si="11"/>
        <v>1.0027397260273974</v>
      </c>
    </row>
    <row r="202" spans="1:310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9"/>
        <v>0.75</v>
      </c>
      <c r="KQ202">
        <f>INDEX('[1]DEMOS_from_WM_Connectome_Prj 11'!$AE:$AE,KL202)</f>
        <v>12</v>
      </c>
      <c r="KR202">
        <f t="shared" si="10"/>
        <v>12</v>
      </c>
      <c r="KS202">
        <f>MATCH(A202,'[2]BASCPR_Y6_w_AgeAtAssmnt 17NOV20'!$A:$A,0)</f>
        <v>216</v>
      </c>
      <c r="KT202">
        <f>INDEX('[2]BASCPR_Y6_w_AgeAtAssmnt 17NOV20'!$AJ:$AJ,KS202)</f>
        <v>52</v>
      </c>
      <c r="KU202">
        <f>INDEX('[2]BASCPR_Y6_w_AgeAtAssmnt 17NOV20'!$L:$L,KS202)</f>
        <v>41</v>
      </c>
      <c r="KV202">
        <f>MATCH(A202,'[3]BASC2_BRIEF_6yr_DEMOS_ScanInfo '!$H:$H,0)</f>
        <v>468</v>
      </c>
      <c r="KW202">
        <f>INDEX('[3]BASC2_BRIEF_6yr_DEMOS_ScanInfo '!$AK:$AK,KV202)</f>
        <v>364</v>
      </c>
      <c r="KX202">
        <f t="shared" si="11"/>
        <v>0.99726027397260275</v>
      </c>
    </row>
    <row r="203" spans="1:310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9"/>
        <v>0.75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217</v>
      </c>
      <c r="KT203">
        <f>INDEX('[2]BASCPR_Y6_w_AgeAtAssmnt 17NOV20'!$AJ:$AJ,KS203)</f>
        <v>41</v>
      </c>
      <c r="KU203">
        <f>INDEX('[2]BASCPR_Y6_w_AgeAtAssmnt 17NOV20'!$L:$L,KS203)</f>
        <v>48</v>
      </c>
      <c r="KV203">
        <f>MATCH(A203,'[3]BASC2_BRIEF_6yr_DEMOS_ScanInfo '!$H:$H,0)</f>
        <v>469</v>
      </c>
      <c r="KW203">
        <f>INDEX('[3]BASC2_BRIEF_6yr_DEMOS_ScanInfo '!$AK:$AK,KV203)</f>
        <v>369</v>
      </c>
      <c r="KX203">
        <f t="shared" si="11"/>
        <v>1.010958904109589</v>
      </c>
    </row>
    <row r="204" spans="1:310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9"/>
        <v>0.58333333333333337</v>
      </c>
      <c r="KQ204">
        <f>INDEX('[1]DEMOS_from_WM_Connectome_Prj 11'!$AE:$AE,KL204)</f>
        <v>8</v>
      </c>
      <c r="KR204">
        <f t="shared" si="10"/>
        <v>8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>
        <f>MATCH(A204,'[3]BASC2_BRIEF_6yr_DEMOS_ScanInfo '!$H:$H,0)</f>
        <v>470</v>
      </c>
      <c r="KW204">
        <f>INDEX('[3]BASC2_BRIEF_6yr_DEMOS_ScanInfo '!$AK:$AK,KV204)</f>
        <v>375</v>
      </c>
      <c r="KX204">
        <f t="shared" si="11"/>
        <v>1.0273972602739727</v>
      </c>
    </row>
    <row r="205" spans="1:310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9"/>
        <v>0.25</v>
      </c>
      <c r="KQ205">
        <f>INDEX('[1]DEMOS_from_WM_Connectome_Prj 11'!$AE:$AE,KL205)</f>
        <v>8</v>
      </c>
      <c r="KR205">
        <f t="shared" si="10"/>
        <v>8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471</v>
      </c>
      <c r="KW205">
        <f>INDEX('[3]BASC2_BRIEF_6yr_DEMOS_ScanInfo '!$AK:$AK,KV205)</f>
        <v>447</v>
      </c>
      <c r="KX205">
        <f t="shared" si="11"/>
        <v>1.2246575342465753</v>
      </c>
    </row>
    <row r="206" spans="1:310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9"/>
        <v>0.75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473</v>
      </c>
      <c r="KW206">
        <f>INDEX('[3]BASC2_BRIEF_6yr_DEMOS_ScanInfo '!$AK:$AK,KV206)</f>
        <v>345</v>
      </c>
      <c r="KX206">
        <f t="shared" si="11"/>
        <v>0.9452054794520548</v>
      </c>
    </row>
    <row r="207" spans="1:310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9"/>
        <v>0.83333333333333337</v>
      </c>
      <c r="KQ207">
        <f>INDEX('[1]DEMOS_from_WM_Connectome_Prj 11'!$AE:$AE,KL207)</f>
        <v>12</v>
      </c>
      <c r="KR207">
        <f t="shared" si="10"/>
        <v>12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474</v>
      </c>
      <c r="KW207">
        <f>INDEX('[3]BASC2_BRIEF_6yr_DEMOS_ScanInfo '!$AK:$AK,KV207)</f>
        <v>368</v>
      </c>
      <c r="KX207">
        <f t="shared" si="11"/>
        <v>1.0082191780821919</v>
      </c>
    </row>
    <row r="208" spans="1:310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9"/>
        <v>0.66666666666666663</v>
      </c>
      <c r="KQ208">
        <f>INDEX('[1]DEMOS_from_WM_Connectome_Prj 11'!$AE:$AE,KL208)</f>
        <v>15</v>
      </c>
      <c r="KR208">
        <f t="shared" si="10"/>
        <v>15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476</v>
      </c>
      <c r="KW208">
        <f>INDEX('[3]BASC2_BRIEF_6yr_DEMOS_ScanInfo '!$AK:$AK,KV208)</f>
        <v>339</v>
      </c>
      <c r="KX208">
        <f t="shared" si="11"/>
        <v>0.92876712328767119</v>
      </c>
    </row>
    <row r="209" spans="1:310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9"/>
        <v>0.75</v>
      </c>
      <c r="KQ209">
        <f>INDEX('[1]DEMOS_from_WM_Connectome_Prj 11'!$AE:$AE,KL209)</f>
        <v>16</v>
      </c>
      <c r="KR209">
        <f t="shared" si="10"/>
        <v>16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>
        <f>MATCH(A209,'[3]BASC2_BRIEF_6yr_DEMOS_ScanInfo '!$H:$H,0)</f>
        <v>477</v>
      </c>
      <c r="KW209">
        <f>INDEX('[3]BASC2_BRIEF_6yr_DEMOS_ScanInfo '!$AK:$AK,KV209)</f>
        <v>406</v>
      </c>
      <c r="KX209">
        <f t="shared" si="11"/>
        <v>1.1123287671232878</v>
      </c>
    </row>
    <row r="210" spans="1:310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9"/>
        <v>0.75</v>
      </c>
      <c r="KQ210">
        <f>INDEX('[1]DEMOS_from_WM_Connectome_Prj 11'!$AE:$AE,KL210)</f>
        <v>12</v>
      </c>
      <c r="KR210">
        <f t="shared" si="10"/>
        <v>12</v>
      </c>
      <c r="KS210">
        <f>MATCH(A210,'[2]BASCPR_Y6_w_AgeAtAssmnt 17NOV20'!$A:$A,0)</f>
        <v>218</v>
      </c>
      <c r="KT210">
        <f>INDEX('[2]BASCPR_Y6_w_AgeAtAssmnt 17NOV20'!$AJ:$AJ,KS210)</f>
        <v>78</v>
      </c>
      <c r="KU210">
        <f>INDEX('[2]BASCPR_Y6_w_AgeAtAssmnt 17NOV20'!$L:$L,KS210)</f>
        <v>71</v>
      </c>
      <c r="KV210">
        <f>MATCH(A210,'[3]BASC2_BRIEF_6yr_DEMOS_ScanInfo '!$H:$H,0)</f>
        <v>478</v>
      </c>
      <c r="KW210">
        <f>INDEX('[3]BASC2_BRIEF_6yr_DEMOS_ScanInfo '!$AK:$AK,KV210)</f>
        <v>405</v>
      </c>
      <c r="KX210">
        <f t="shared" si="11"/>
        <v>1.1095890410958904</v>
      </c>
    </row>
    <row r="211" spans="1:310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9"/>
        <v>0.83333333333333337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481</v>
      </c>
      <c r="KW211">
        <f>INDEX('[3]BASC2_BRIEF_6yr_DEMOS_ScanInfo '!$AK:$AK,KV211)</f>
        <v>385</v>
      </c>
      <c r="KX211">
        <f t="shared" si="11"/>
        <v>1.0547945205479452</v>
      </c>
    </row>
    <row r="212" spans="1:310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12</v>
      </c>
      <c r="KR212">
        <f t="shared" si="10"/>
        <v>12</v>
      </c>
      <c r="KS212">
        <f>MATCH(A212,'[2]BASCPR_Y6_w_AgeAtAssmnt 17NOV20'!$A:$A,0)</f>
        <v>220</v>
      </c>
      <c r="KT212">
        <f>INDEX('[2]BASCPR_Y6_w_AgeAtAssmnt 17NOV20'!$AJ:$AJ,KS212)</f>
        <v>55</v>
      </c>
      <c r="KU212">
        <f>INDEX('[2]BASCPR_Y6_w_AgeAtAssmnt 17NOV20'!$L:$L,KS212)</f>
        <v>50</v>
      </c>
      <c r="KV212">
        <f>MATCH(A212,'[3]BASC2_BRIEF_6yr_DEMOS_ScanInfo '!$H:$H,0)</f>
        <v>482</v>
      </c>
      <c r="KW212">
        <f>INDEX('[3]BASC2_BRIEF_6yr_DEMOS_ScanInfo '!$AK:$AK,KV212)</f>
        <v>377</v>
      </c>
      <c r="KX212">
        <f t="shared" si="11"/>
        <v>1.0328767123287672</v>
      </c>
    </row>
    <row r="213" spans="1:310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9"/>
        <v>0.16666666666666666</v>
      </c>
      <c r="KQ213">
        <f>INDEX('[1]DEMOS_from_WM_Connectome_Prj 11'!$AE:$AE,KL213)</f>
        <v>10</v>
      </c>
      <c r="KR213">
        <f t="shared" si="10"/>
        <v>10</v>
      </c>
      <c r="KS213">
        <f>MATCH(A213,'[2]BASCPR_Y6_w_AgeAtAssmnt 17NOV20'!$A:$A,0)</f>
        <v>221</v>
      </c>
      <c r="KT213">
        <f>INDEX('[2]BASCPR_Y6_w_AgeAtAssmnt 17NOV20'!$AJ:$AJ,KS213)</f>
        <v>54</v>
      </c>
      <c r="KU213">
        <f>INDEX('[2]BASCPR_Y6_w_AgeAtAssmnt 17NOV20'!$L:$L,KS213)</f>
        <v>50</v>
      </c>
      <c r="KV213">
        <f>MATCH(A213,'[3]BASC2_BRIEF_6yr_DEMOS_ScanInfo '!$H:$H,0)</f>
        <v>483</v>
      </c>
      <c r="KW213">
        <f>INDEX('[3]BASC2_BRIEF_6yr_DEMOS_ScanInfo '!$AK:$AK,KV213)</f>
        <v>456</v>
      </c>
      <c r="KX213">
        <f t="shared" si="11"/>
        <v>1.2493150684931507</v>
      </c>
    </row>
    <row r="214" spans="1:310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9"/>
        <v>0.83333333333333337</v>
      </c>
      <c r="KQ214">
        <f>INDEX('[1]DEMOS_from_WM_Connectome_Prj 11'!$AE:$AE,KL214)</f>
        <v>13</v>
      </c>
      <c r="KR214">
        <f t="shared" si="10"/>
        <v>13</v>
      </c>
      <c r="KS214">
        <f>MATCH(A214,'[2]BASCPR_Y6_w_AgeAtAssmnt 17NOV20'!$A:$A,0)</f>
        <v>223</v>
      </c>
      <c r="KT214">
        <f>INDEX('[2]BASCPR_Y6_w_AgeAtAssmnt 17NOV20'!$AJ:$AJ,KS214)</f>
        <v>89</v>
      </c>
      <c r="KU214">
        <f>INDEX('[2]BASCPR_Y6_w_AgeAtAssmnt 17NOV20'!$L:$L,KS214)</f>
        <v>75</v>
      </c>
      <c r="KV214">
        <f>MATCH(A214,'[3]BASC2_BRIEF_6yr_DEMOS_ScanInfo '!$H:$H,0)</f>
        <v>485</v>
      </c>
      <c r="KW214">
        <f>INDEX('[3]BASC2_BRIEF_6yr_DEMOS_ScanInfo '!$AK:$AK,KV214)</f>
        <v>356</v>
      </c>
      <c r="KX214">
        <f t="shared" si="11"/>
        <v>0.97534246575342465</v>
      </c>
    </row>
    <row r="215" spans="1:310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9"/>
        <v>0.83333333333333337</v>
      </c>
      <c r="KQ215">
        <f>INDEX('[1]DEMOS_from_WM_Connectome_Prj 11'!$AE:$AE,KL215)</f>
        <v>23</v>
      </c>
      <c r="KR215">
        <f t="shared" si="10"/>
        <v>23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492</v>
      </c>
      <c r="KW215">
        <f>INDEX('[3]BASC2_BRIEF_6yr_DEMOS_ScanInfo '!$AK:$AK,KV215)</f>
        <v>379</v>
      </c>
      <c r="KX215">
        <f t="shared" si="11"/>
        <v>1.0383561643835617</v>
      </c>
    </row>
    <row r="216" spans="1:310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9"/>
        <v>0.75</v>
      </c>
      <c r="KQ216">
        <f>INDEX('[1]DEMOS_from_WM_Connectome_Prj 11'!$AE:$AE,KL216)</f>
        <v>12</v>
      </c>
      <c r="KR216">
        <f t="shared" si="10"/>
        <v>12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495</v>
      </c>
      <c r="KW216">
        <f>INDEX('[3]BASC2_BRIEF_6yr_DEMOS_ScanInfo '!$AK:$AK,KV216)</f>
        <v>355</v>
      </c>
      <c r="KX216">
        <f t="shared" si="11"/>
        <v>0.9726027397260274</v>
      </c>
    </row>
    <row r="217" spans="1:310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9"/>
        <v>0.75</v>
      </c>
      <c r="KQ217">
        <f>INDEX('[1]DEMOS_from_WM_Connectome_Prj 11'!$AE:$AE,KL217)</f>
        <v>15</v>
      </c>
      <c r="KR217">
        <f t="shared" si="10"/>
        <v>15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>
        <f>MATCH(A217,'[3]BASC2_BRIEF_6yr_DEMOS_ScanInfo '!$H:$H,0)</f>
        <v>496</v>
      </c>
      <c r="KW217">
        <f>INDEX('[3]BASC2_BRIEF_6yr_DEMOS_ScanInfo '!$AK:$AK,KV217)</f>
        <v>0</v>
      </c>
      <c r="KX217">
        <f t="shared" si="11"/>
        <v>0</v>
      </c>
    </row>
    <row r="218" spans="1:310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9"/>
        <v>0.83333333333333337</v>
      </c>
      <c r="KQ218">
        <f>INDEX('[1]DEMOS_from_WM_Connectome_Prj 11'!$AE:$AE,KL218)</f>
        <v>14</v>
      </c>
      <c r="KR218">
        <f t="shared" si="10"/>
        <v>14</v>
      </c>
      <c r="KS218">
        <f>MATCH(A218,'[2]BASCPR_Y6_w_AgeAtAssmnt 17NOV20'!$A:$A,0)</f>
        <v>229</v>
      </c>
      <c r="KT218">
        <f>INDEX('[2]BASCPR_Y6_w_AgeAtAssmnt 17NOV20'!$AJ:$AJ,KS218)</f>
        <v>41</v>
      </c>
      <c r="KU218">
        <f>INDEX('[2]BASCPR_Y6_w_AgeAtAssmnt 17NOV20'!$L:$L,KS218)</f>
        <v>36</v>
      </c>
      <c r="KV218">
        <f>MATCH(A218,'[3]BASC2_BRIEF_6yr_DEMOS_ScanInfo '!$H:$H,0)</f>
        <v>500</v>
      </c>
      <c r="KW218">
        <f>INDEX('[3]BASC2_BRIEF_6yr_DEMOS_ScanInfo '!$AK:$AK,KV218)</f>
        <v>368</v>
      </c>
      <c r="KX218">
        <f t="shared" si="11"/>
        <v>1.0082191780821919</v>
      </c>
    </row>
    <row r="219" spans="1:310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9"/>
        <v>0.83333333333333337</v>
      </c>
      <c r="KQ219">
        <f>INDEX('[1]DEMOS_from_WM_Connectome_Prj 11'!$AE:$AE,KL219)</f>
        <v>22</v>
      </c>
      <c r="KR219">
        <f t="shared" si="10"/>
        <v>22</v>
      </c>
      <c r="KS219">
        <f>MATCH(A219,'[2]BASCPR_Y6_w_AgeAtAssmnt 17NOV20'!$A:$A,0)</f>
        <v>230</v>
      </c>
      <c r="KT219">
        <f>INDEX('[2]BASCPR_Y6_w_AgeAtAssmnt 17NOV20'!$AJ:$AJ,KS219)</f>
        <v>44</v>
      </c>
      <c r="KU219">
        <f>INDEX('[2]BASCPR_Y6_w_AgeAtAssmnt 17NOV20'!$L:$L,KS219)</f>
        <v>41</v>
      </c>
      <c r="KV219">
        <f>MATCH(A219,'[3]BASC2_BRIEF_6yr_DEMOS_ScanInfo '!$H:$H,0)</f>
        <v>501</v>
      </c>
      <c r="KW219">
        <f>INDEX('[3]BASC2_BRIEF_6yr_DEMOS_ScanInfo '!$AK:$AK,KV219)</f>
        <v>378</v>
      </c>
      <c r="KX219">
        <f t="shared" si="11"/>
        <v>1.0356164383561643</v>
      </c>
    </row>
    <row r="220" spans="1:310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9"/>
        <v>0.75</v>
      </c>
      <c r="KQ220">
        <f>INDEX('[1]DEMOS_from_WM_Connectome_Prj 11'!$AE:$AE,KL220)</f>
        <v>16</v>
      </c>
      <c r="KR220">
        <f t="shared" si="10"/>
        <v>16</v>
      </c>
      <c r="KS220">
        <f>MATCH(A220,'[2]BASCPR_Y6_w_AgeAtAssmnt 17NOV20'!$A:$A,0)</f>
        <v>231</v>
      </c>
      <c r="KT220">
        <f>INDEX('[2]BASCPR_Y6_w_AgeAtAssmnt 17NOV20'!$AJ:$AJ,KS220)</f>
        <v>61</v>
      </c>
      <c r="KU220">
        <f>INDEX('[2]BASCPR_Y6_w_AgeAtAssmnt 17NOV20'!$L:$L,KS220)</f>
        <v>45</v>
      </c>
      <c r="KV220">
        <f>MATCH(A220,'[3]BASC2_BRIEF_6yr_DEMOS_ScanInfo '!$H:$H,0)</f>
        <v>502</v>
      </c>
      <c r="KW220">
        <f>INDEX('[3]BASC2_BRIEF_6yr_DEMOS_ScanInfo '!$AK:$AK,KV220)</f>
        <v>366</v>
      </c>
      <c r="KX220">
        <f t="shared" si="11"/>
        <v>1.0027397260273974</v>
      </c>
    </row>
    <row r="221" spans="1:310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9"/>
        <v>0.75</v>
      </c>
      <c r="KQ221">
        <f>INDEX('[1]DEMOS_from_WM_Connectome_Prj 11'!$AE:$AE,KL221)</f>
        <v>15</v>
      </c>
      <c r="KR221">
        <f t="shared" si="10"/>
        <v>15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>
        <f>MATCH(A221,'[3]BASC2_BRIEF_6yr_DEMOS_ScanInfo '!$H:$H,0)</f>
        <v>506</v>
      </c>
      <c r="KW221">
        <f>INDEX('[3]BASC2_BRIEF_6yr_DEMOS_ScanInfo '!$AK:$AK,KV221)</f>
        <v>395</v>
      </c>
      <c r="KX221">
        <f t="shared" si="11"/>
        <v>1.0821917808219179</v>
      </c>
    </row>
    <row r="222" spans="1:310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9"/>
        <v>0.66666666666666663</v>
      </c>
      <c r="KQ222">
        <f>INDEX('[1]DEMOS_from_WM_Connectome_Prj 11'!$AE:$AE,KL222)</f>
        <v>16</v>
      </c>
      <c r="KR222">
        <f t="shared" si="10"/>
        <v>16</v>
      </c>
      <c r="KS222">
        <f>MATCH(A222,'[2]BASCPR_Y6_w_AgeAtAssmnt 17NOV20'!$A:$A,0)</f>
        <v>234</v>
      </c>
      <c r="KT222">
        <f>INDEX('[2]BASCPR_Y6_w_AgeAtAssmnt 17NOV20'!$AJ:$AJ,KS222)</f>
        <v>41</v>
      </c>
      <c r="KU222">
        <f>INDEX('[2]BASCPR_Y6_w_AgeAtAssmnt 17NOV20'!$L:$L,KS222)</f>
        <v>46</v>
      </c>
      <c r="KV222">
        <f>MATCH(A222,'[3]BASC2_BRIEF_6yr_DEMOS_ScanInfo '!$H:$H,0)</f>
        <v>508</v>
      </c>
      <c r="KW222">
        <f>INDEX('[3]BASC2_BRIEF_6yr_DEMOS_ScanInfo '!$AK:$AK,KV222)</f>
        <v>379</v>
      </c>
      <c r="KX222">
        <f t="shared" si="11"/>
        <v>1.0383561643835617</v>
      </c>
    </row>
    <row r="223" spans="1:310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9"/>
        <v>0.66666666666666663</v>
      </c>
      <c r="KQ223">
        <f>INDEX('[1]DEMOS_from_WM_Connectome_Prj 11'!$AE:$AE,KL223)</f>
        <v>0</v>
      </c>
      <c r="KR223">
        <f t="shared" si="10"/>
        <v>0</v>
      </c>
      <c r="KS223">
        <f>MATCH(A223,'[2]BASCPR_Y6_w_AgeAtAssmnt 17NOV20'!$A:$A,0)</f>
        <v>237</v>
      </c>
      <c r="KT223">
        <f>INDEX('[2]BASCPR_Y6_w_AgeAtAssmnt 17NOV20'!$AJ:$AJ,KS223)</f>
        <v>57</v>
      </c>
      <c r="KU223">
        <f>INDEX('[2]BASCPR_Y6_w_AgeAtAssmnt 17NOV20'!$L:$L,KS223)</f>
        <v>60</v>
      </c>
      <c r="KV223">
        <f>MATCH(A223,'[3]BASC2_BRIEF_6yr_DEMOS_ScanInfo '!$H:$H,0)</f>
        <v>515</v>
      </c>
      <c r="KW223">
        <f>INDEX('[3]BASC2_BRIEF_6yr_DEMOS_ScanInfo '!$AK:$AK,KV223)</f>
        <v>363</v>
      </c>
      <c r="KX223">
        <f t="shared" si="11"/>
        <v>0.9945205479452055</v>
      </c>
    </row>
    <row r="224" spans="1:310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9"/>
        <v>0.91666666666666663</v>
      </c>
      <c r="KQ224">
        <f>INDEX('[1]DEMOS_from_WM_Connectome_Prj 11'!$AE:$AE,KL224)</f>
        <v>9</v>
      </c>
      <c r="KR224">
        <f t="shared" si="10"/>
        <v>9</v>
      </c>
      <c r="KS224">
        <f>MATCH(A224,'[2]BASCPR_Y6_w_AgeAtAssmnt 17NOV20'!$A:$A,0)</f>
        <v>240</v>
      </c>
      <c r="KT224">
        <f>INDEX('[2]BASCPR_Y6_w_AgeAtAssmnt 17NOV20'!$AJ:$AJ,KS224)</f>
        <v>41</v>
      </c>
      <c r="KU224">
        <f>INDEX('[2]BASCPR_Y6_w_AgeAtAssmnt 17NOV20'!$L:$L,KS224)</f>
        <v>69</v>
      </c>
      <c r="KV224">
        <f>MATCH(A224,'[3]BASC2_BRIEF_6yr_DEMOS_ScanInfo '!$H:$H,0)</f>
        <v>519</v>
      </c>
      <c r="KW224">
        <f>INDEX('[3]BASC2_BRIEF_6yr_DEMOS_ScanInfo '!$AK:$AK,KV224)</f>
        <v>359</v>
      </c>
      <c r="KX224">
        <f t="shared" si="11"/>
        <v>0.98356164383561639</v>
      </c>
    </row>
    <row r="225" spans="1:310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9"/>
        <v>0.75</v>
      </c>
      <c r="KQ225">
        <f>INDEX('[1]DEMOS_from_WM_Connectome_Prj 11'!$AE:$AE,KL225)</f>
        <v>12</v>
      </c>
      <c r="KR225">
        <f t="shared" si="10"/>
        <v>12</v>
      </c>
      <c r="KS225">
        <f>MATCH(A225,'[2]BASCPR_Y6_w_AgeAtAssmnt 17NOV20'!$A:$A,0)</f>
        <v>242</v>
      </c>
      <c r="KT225">
        <f>INDEX('[2]BASCPR_Y6_w_AgeAtAssmnt 17NOV20'!$AJ:$AJ,KS225)</f>
        <v>108</v>
      </c>
      <c r="KU225">
        <f>INDEX('[2]BASCPR_Y6_w_AgeAtAssmnt 17NOV20'!$L:$L,KS225)</f>
        <v>87</v>
      </c>
      <c r="KV225">
        <f>MATCH(A225,'[3]BASC2_BRIEF_6yr_DEMOS_ScanInfo '!$H:$H,0)</f>
        <v>521</v>
      </c>
      <c r="KW225">
        <f>INDEX('[3]BASC2_BRIEF_6yr_DEMOS_ScanInfo '!$AK:$AK,KV225)</f>
        <v>423</v>
      </c>
      <c r="KX225">
        <f t="shared" si="11"/>
        <v>1.1589041095890411</v>
      </c>
    </row>
    <row r="226" spans="1:310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9"/>
        <v>0.75</v>
      </c>
      <c r="KQ226">
        <f>INDEX('[1]DEMOS_from_WM_Connectome_Prj 11'!$AE:$AE,KL226)</f>
        <v>10</v>
      </c>
      <c r="KR226">
        <f t="shared" si="10"/>
        <v>10</v>
      </c>
      <c r="KS226">
        <f>MATCH(A226,'[2]BASCPR_Y6_w_AgeAtAssmnt 17NOV20'!$A:$A,0)</f>
        <v>243</v>
      </c>
      <c r="KT226">
        <f>INDEX('[2]BASCPR_Y6_w_AgeAtAssmnt 17NOV20'!$AJ:$AJ,KS226)</f>
        <v>62</v>
      </c>
      <c r="KU226">
        <f>INDEX('[2]BASCPR_Y6_w_AgeAtAssmnt 17NOV20'!$L:$L,KS226)</f>
        <v>60</v>
      </c>
      <c r="KV226">
        <f>MATCH(A226,'[3]BASC2_BRIEF_6yr_DEMOS_ScanInfo '!$H:$H,0)</f>
        <v>522</v>
      </c>
      <c r="KW226">
        <f>INDEX('[3]BASC2_BRIEF_6yr_DEMOS_ScanInfo '!$AK:$AK,KV226)</f>
        <v>369</v>
      </c>
      <c r="KX226">
        <f t="shared" si="11"/>
        <v>1.010958904109589</v>
      </c>
    </row>
    <row r="227" spans="1:310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9"/>
        <v>0.83333333333333337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524</v>
      </c>
      <c r="KW227">
        <f>INDEX('[3]BASC2_BRIEF_6yr_DEMOS_ScanInfo '!$AK:$AK,KV227)</f>
        <v>373</v>
      </c>
      <c r="KX227">
        <f t="shared" si="11"/>
        <v>1.021917808219178</v>
      </c>
    </row>
    <row r="228" spans="1:310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9"/>
        <v>0.66666666666666663</v>
      </c>
      <c r="KQ228">
        <f>INDEX('[1]DEMOS_from_WM_Connectome_Prj 11'!$AE:$AE,KL228)</f>
        <v>16</v>
      </c>
      <c r="KR228">
        <f t="shared" si="10"/>
        <v>16</v>
      </c>
      <c r="KS228">
        <f>MATCH(A228,'[2]BASCPR_Y6_w_AgeAtAssmnt 17NOV20'!$A:$A,0)</f>
        <v>245</v>
      </c>
      <c r="KT228">
        <f>INDEX('[2]BASCPR_Y6_w_AgeAtAssmnt 17NOV20'!$AJ:$AJ,KS228)</f>
        <v>44</v>
      </c>
      <c r="KU228">
        <f>INDEX('[2]BASCPR_Y6_w_AgeAtAssmnt 17NOV20'!$L:$L,KS228)</f>
        <v>52</v>
      </c>
      <c r="KV228">
        <f>MATCH(A228,'[3]BASC2_BRIEF_6yr_DEMOS_ScanInfo '!$H:$H,0)</f>
        <v>528</v>
      </c>
      <c r="KW228">
        <f>INDEX('[3]BASC2_BRIEF_6yr_DEMOS_ScanInfo '!$AK:$AK,KV228)</f>
        <v>383</v>
      </c>
      <c r="KX228">
        <f t="shared" si="11"/>
        <v>1.0493150684931507</v>
      </c>
    </row>
    <row r="229" spans="1:310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9"/>
        <v>0.66666666666666663</v>
      </c>
      <c r="KQ229">
        <f>INDEX('[1]DEMOS_from_WM_Connectome_Prj 11'!$AE:$AE,KL229)</f>
        <v>12</v>
      </c>
      <c r="KR229">
        <f t="shared" si="10"/>
        <v>12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529</v>
      </c>
      <c r="KW229">
        <f>INDEX('[3]BASC2_BRIEF_6yr_DEMOS_ScanInfo '!$AK:$AK,KV229)</f>
        <v>373</v>
      </c>
      <c r="KX229">
        <f t="shared" si="11"/>
        <v>1.021917808219178</v>
      </c>
    </row>
    <row r="230" spans="1:310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9"/>
        <v>0.75</v>
      </c>
      <c r="KQ230">
        <f>INDEX('[1]DEMOS_from_WM_Connectome_Prj 11'!$AE:$AE,KL230)</f>
        <v>16</v>
      </c>
      <c r="KR230">
        <f t="shared" si="10"/>
        <v>16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>
        <f>MATCH(A230,'[3]BASC2_BRIEF_6yr_DEMOS_ScanInfo '!$H:$H,0)</f>
        <v>531</v>
      </c>
      <c r="KW230">
        <f>INDEX('[3]BASC2_BRIEF_6yr_DEMOS_ScanInfo '!$AK:$AK,KV230)</f>
        <v>382</v>
      </c>
      <c r="KX230">
        <f t="shared" si="11"/>
        <v>1.0465753424657533</v>
      </c>
    </row>
    <row r="231" spans="1:310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9"/>
        <v>0.83333333333333337</v>
      </c>
      <c r="KQ231">
        <f>INDEX('[1]DEMOS_from_WM_Connectome_Prj 11'!$AE:$AE,KL231)</f>
        <v>19</v>
      </c>
      <c r="KR231">
        <f t="shared" si="10"/>
        <v>19</v>
      </c>
      <c r="KS231">
        <f>MATCH(A231,'[2]BASCPR_Y6_w_AgeAtAssmnt 17NOV20'!$A:$A,0)</f>
        <v>246</v>
      </c>
      <c r="KT231">
        <f>INDEX('[2]BASCPR_Y6_w_AgeAtAssmnt 17NOV20'!$AJ:$AJ,KS231)</f>
        <v>41</v>
      </c>
      <c r="KU231">
        <f>INDEX('[2]BASCPR_Y6_w_AgeAtAssmnt 17NOV20'!$L:$L,KS231)</f>
        <v>41</v>
      </c>
      <c r="KV231">
        <f>MATCH(A231,'[3]BASC2_BRIEF_6yr_DEMOS_ScanInfo '!$H:$H,0)</f>
        <v>533</v>
      </c>
      <c r="KW231">
        <f>INDEX('[3]BASC2_BRIEF_6yr_DEMOS_ScanInfo '!$AK:$AK,KV231)</f>
        <v>366</v>
      </c>
      <c r="KX231">
        <f t="shared" si="11"/>
        <v>1.0027397260273974</v>
      </c>
    </row>
    <row r="232" spans="1:310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9"/>
        <v>0.83333333333333337</v>
      </c>
      <c r="KQ232">
        <f>INDEX('[1]DEMOS_from_WM_Connectome_Prj 11'!$AE:$AE,KL232)</f>
        <v>16</v>
      </c>
      <c r="KR232">
        <f t="shared" si="10"/>
        <v>16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>
        <f>MATCH(A232,'[3]BASC2_BRIEF_6yr_DEMOS_ScanInfo '!$H:$H,0)</f>
        <v>534</v>
      </c>
      <c r="KW232">
        <f>INDEX('[3]BASC2_BRIEF_6yr_DEMOS_ScanInfo '!$AK:$AK,KV232)</f>
        <v>368</v>
      </c>
      <c r="KX232">
        <f t="shared" si="11"/>
        <v>1.0082191780821919</v>
      </c>
    </row>
    <row r="233" spans="1:310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9"/>
        <v>0.75</v>
      </c>
      <c r="KQ233">
        <f>INDEX('[1]DEMOS_from_WM_Connectome_Prj 11'!$AE:$AE,KL233)</f>
        <v>16</v>
      </c>
      <c r="KR233">
        <f t="shared" si="10"/>
        <v>16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535</v>
      </c>
      <c r="KW233">
        <f>INDEX('[3]BASC2_BRIEF_6yr_DEMOS_ScanInfo '!$AK:$AK,KV233)</f>
        <v>375</v>
      </c>
      <c r="KX233">
        <f t="shared" si="11"/>
        <v>1.0273972602739727</v>
      </c>
    </row>
    <row r="234" spans="1:310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16</v>
      </c>
      <c r="KR234">
        <f t="shared" si="10"/>
        <v>16</v>
      </c>
      <c r="KS234">
        <f>MATCH(A234,'[2]BASCPR_Y6_w_AgeAtAssmnt 17NOV20'!$A:$A,0)</f>
        <v>248</v>
      </c>
      <c r="KT234">
        <f>INDEX('[2]BASCPR_Y6_w_AgeAtAssmnt 17NOV20'!$AJ:$AJ,KS234)</f>
        <v>41</v>
      </c>
      <c r="KU234">
        <f>INDEX('[2]BASCPR_Y6_w_AgeAtAssmnt 17NOV20'!$L:$L,KS234)</f>
        <v>46</v>
      </c>
      <c r="KV234">
        <f>MATCH(A234,'[3]BASC2_BRIEF_6yr_DEMOS_ScanInfo '!$H:$H,0)</f>
        <v>538</v>
      </c>
      <c r="KW234">
        <f>INDEX('[3]BASC2_BRIEF_6yr_DEMOS_ScanInfo '!$AK:$AK,KV234)</f>
        <v>403</v>
      </c>
      <c r="KX234">
        <f t="shared" si="11"/>
        <v>1.1041095890410959</v>
      </c>
    </row>
    <row r="235" spans="1:310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9"/>
        <v>0.91666666666666663</v>
      </c>
      <c r="KQ235">
        <f>INDEX('[1]DEMOS_from_WM_Connectome_Prj 11'!$AE:$AE,KL235)</f>
        <v>16</v>
      </c>
      <c r="KR235">
        <f t="shared" si="10"/>
        <v>16</v>
      </c>
      <c r="KS235">
        <f>MATCH(A235,'[2]BASCPR_Y6_w_AgeAtAssmnt 17NOV20'!$A:$A,0)</f>
        <v>249</v>
      </c>
      <c r="KT235">
        <f>INDEX('[2]BASCPR_Y6_w_AgeAtAssmnt 17NOV20'!$AJ:$AJ,KS235)</f>
        <v>61</v>
      </c>
      <c r="KU235">
        <f>INDEX('[2]BASCPR_Y6_w_AgeAtAssmnt 17NOV20'!$L:$L,KS235)</f>
        <v>48</v>
      </c>
      <c r="KV235">
        <f>MATCH(A235,'[3]BASC2_BRIEF_6yr_DEMOS_ScanInfo '!$H:$H,0)</f>
        <v>540</v>
      </c>
      <c r="KW235">
        <f>INDEX('[3]BASC2_BRIEF_6yr_DEMOS_ScanInfo '!$AK:$AK,KV235)</f>
        <v>384</v>
      </c>
      <c r="KX235">
        <f t="shared" si="11"/>
        <v>1.0520547945205478</v>
      </c>
    </row>
    <row r="236" spans="1:310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>
        <f>MATCH(A236,'[3]BASC2_BRIEF_6yr_DEMOS_ScanInfo '!$H:$H,0)</f>
        <v>541</v>
      </c>
      <c r="KW236">
        <f>INDEX('[3]BASC2_BRIEF_6yr_DEMOS_ScanInfo '!$AK:$AK,KV236)</f>
        <v>382</v>
      </c>
      <c r="KX236">
        <f t="shared" si="11"/>
        <v>1.0465753424657533</v>
      </c>
    </row>
    <row r="237" spans="1:310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9"/>
        <v>0.91666666666666663</v>
      </c>
      <c r="KQ237">
        <f>INDEX('[1]DEMOS_from_WM_Connectome_Prj 11'!$AE:$AE,KL237)</f>
        <v>18</v>
      </c>
      <c r="KR237">
        <f t="shared" si="10"/>
        <v>18</v>
      </c>
      <c r="KS237">
        <f>MATCH(A237,'[2]BASCPR_Y6_w_AgeAtAssmnt 17NOV20'!$A:$A,0)</f>
        <v>251</v>
      </c>
      <c r="KT237">
        <f>INDEX('[2]BASCPR_Y6_w_AgeAtAssmnt 17NOV20'!$AJ:$AJ,KS237)</f>
        <v>58</v>
      </c>
      <c r="KU237">
        <f>INDEX('[2]BASCPR_Y6_w_AgeAtAssmnt 17NOV20'!$L:$L,KS237)</f>
        <v>55</v>
      </c>
      <c r="KV237">
        <f>MATCH(A237,'[3]BASC2_BRIEF_6yr_DEMOS_ScanInfo '!$H:$H,0)</f>
        <v>543</v>
      </c>
      <c r="KW237">
        <f>INDEX('[3]BASC2_BRIEF_6yr_DEMOS_ScanInfo '!$AK:$AK,KV237)</f>
        <v>369</v>
      </c>
      <c r="KX237">
        <f t="shared" si="11"/>
        <v>1.010958904109589</v>
      </c>
    </row>
    <row r="238" spans="1:310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9"/>
        <v>0.66666666666666663</v>
      </c>
      <c r="KQ238">
        <f>INDEX('[1]DEMOS_from_WM_Connectome_Prj 11'!$AE:$AE,KL238)</f>
        <v>18</v>
      </c>
      <c r="KR238">
        <f t="shared" si="10"/>
        <v>18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>
        <f>MATCH(A238,'[3]BASC2_BRIEF_6yr_DEMOS_ScanInfo '!$H:$H,0)</f>
        <v>548</v>
      </c>
      <c r="KW238">
        <f>INDEX('[3]BASC2_BRIEF_6yr_DEMOS_ScanInfo '!$AK:$AK,KV238)</f>
        <v>366</v>
      </c>
      <c r="KX238">
        <f t="shared" si="11"/>
        <v>1.0027397260273974</v>
      </c>
    </row>
    <row r="239" spans="1:310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9"/>
        <v>0.83333333333333337</v>
      </c>
      <c r="KQ239">
        <f>INDEX('[1]DEMOS_from_WM_Connectome_Prj 11'!$AE:$AE,KL239)</f>
        <v>22</v>
      </c>
      <c r="KR239">
        <f t="shared" si="10"/>
        <v>22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>
        <f>MATCH(A239,'[3]BASC2_BRIEF_6yr_DEMOS_ScanInfo '!$H:$H,0)</f>
        <v>552</v>
      </c>
      <c r="KW239">
        <f>INDEX('[3]BASC2_BRIEF_6yr_DEMOS_ScanInfo '!$AK:$AK,KV239)</f>
        <v>362</v>
      </c>
      <c r="KX239">
        <f t="shared" si="11"/>
        <v>0.99178082191780825</v>
      </c>
    </row>
    <row r="240" spans="1:310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9"/>
        <v>0.91666666666666663</v>
      </c>
      <c r="KQ240">
        <f>INDEX('[1]DEMOS_from_WM_Connectome_Prj 11'!$AE:$AE,KL240)</f>
        <v>18</v>
      </c>
      <c r="KR240">
        <f t="shared" si="10"/>
        <v>18</v>
      </c>
      <c r="KS240">
        <f>MATCH(A240,'[2]BASCPR_Y6_w_AgeAtAssmnt 17NOV20'!$A:$A,0)</f>
        <v>255</v>
      </c>
      <c r="KT240">
        <f>INDEX('[2]BASCPR_Y6_w_AgeAtAssmnt 17NOV20'!$AJ:$AJ,KS240)</f>
        <v>44</v>
      </c>
      <c r="KU240">
        <f>INDEX('[2]BASCPR_Y6_w_AgeAtAssmnt 17NOV20'!$L:$L,KS240)</f>
        <v>39</v>
      </c>
      <c r="KV240">
        <f>MATCH(A240,'[3]BASC2_BRIEF_6yr_DEMOS_ScanInfo '!$H:$H,0)</f>
        <v>554</v>
      </c>
      <c r="KW240">
        <f>INDEX('[3]BASC2_BRIEF_6yr_DEMOS_ScanInfo '!$AK:$AK,KV240)</f>
        <v>368</v>
      </c>
      <c r="KX240">
        <f t="shared" si="11"/>
        <v>1.0082191780821919</v>
      </c>
    </row>
    <row r="241" spans="1:310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9"/>
        <v>0.83333333333333337</v>
      </c>
      <c r="KQ241">
        <f>INDEX('[1]DEMOS_from_WM_Connectome_Prj 11'!$AE:$AE,KL241)</f>
        <v>18</v>
      </c>
      <c r="KR241">
        <f t="shared" si="10"/>
        <v>18</v>
      </c>
      <c r="KS241">
        <f>MATCH(A241,'[2]BASCPR_Y6_w_AgeAtAssmnt 17NOV20'!$A:$A,0)</f>
        <v>256</v>
      </c>
      <c r="KT241">
        <f>INDEX('[2]BASCPR_Y6_w_AgeAtAssmnt 17NOV20'!$AJ:$AJ,KS241)</f>
        <v>44</v>
      </c>
      <c r="KU241">
        <f>INDEX('[2]BASCPR_Y6_w_AgeAtAssmnt 17NOV20'!$L:$L,KS241)</f>
        <v>45</v>
      </c>
      <c r="KV241">
        <f>MATCH(A241,'[3]BASC2_BRIEF_6yr_DEMOS_ScanInfo '!$H:$H,0)</f>
        <v>556</v>
      </c>
      <c r="KW241">
        <f>INDEX('[3]BASC2_BRIEF_6yr_DEMOS_ScanInfo '!$AK:$AK,KV241)</f>
        <v>376</v>
      </c>
      <c r="KX241">
        <f t="shared" si="11"/>
        <v>1.0301369863013699</v>
      </c>
    </row>
    <row r="242" spans="1:310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9"/>
        <v>0.75</v>
      </c>
      <c r="KQ242">
        <f>INDEX('[1]DEMOS_from_WM_Connectome_Prj 11'!$AE:$AE,KL242)</f>
        <v>16</v>
      </c>
      <c r="KR242">
        <f t="shared" si="10"/>
        <v>16</v>
      </c>
      <c r="KS242">
        <f>MATCH(A242,'[2]BASCPR_Y6_w_AgeAtAssmnt 17NOV20'!$A:$A,0)</f>
        <v>258</v>
      </c>
      <c r="KT242">
        <f>INDEX('[2]BASCPR_Y6_w_AgeAtAssmnt 17NOV20'!$AJ:$AJ,KS242)</f>
        <v>41</v>
      </c>
      <c r="KU242">
        <f>INDEX('[2]BASCPR_Y6_w_AgeAtAssmnt 17NOV20'!$L:$L,KS242)</f>
        <v>43</v>
      </c>
      <c r="KV242">
        <f>MATCH(A242,'[3]BASC2_BRIEF_6yr_DEMOS_ScanInfo '!$H:$H,0)</f>
        <v>561</v>
      </c>
      <c r="KW242">
        <f>INDEX('[3]BASC2_BRIEF_6yr_DEMOS_ScanInfo '!$AK:$AK,KV242)</f>
        <v>365</v>
      </c>
      <c r="KX242">
        <f t="shared" si="11"/>
        <v>1</v>
      </c>
    </row>
    <row r="243" spans="1:310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9"/>
        <v>0.75</v>
      </c>
      <c r="KQ243">
        <f>INDEX('[1]DEMOS_from_WM_Connectome_Prj 11'!$AE:$AE,KL243)</f>
        <v>14</v>
      </c>
      <c r="KR243">
        <f t="shared" si="10"/>
        <v>14</v>
      </c>
      <c r="KS243">
        <f>MATCH(A243,'[2]BASCPR_Y6_w_AgeAtAssmnt 17NOV20'!$A:$A,0)</f>
        <v>259</v>
      </c>
      <c r="KT243">
        <f>INDEX('[2]BASCPR_Y6_w_AgeAtAssmnt 17NOV20'!$AJ:$AJ,KS243)</f>
        <v>41</v>
      </c>
      <c r="KU243">
        <f>INDEX('[2]BASCPR_Y6_w_AgeAtAssmnt 17NOV20'!$L:$L,KS243)</f>
        <v>41</v>
      </c>
      <c r="KV243">
        <f>MATCH(A243,'[3]BASC2_BRIEF_6yr_DEMOS_ScanInfo '!$H:$H,0)</f>
        <v>563</v>
      </c>
      <c r="KW243">
        <f>INDEX('[3]BASC2_BRIEF_6yr_DEMOS_ScanInfo '!$AK:$AK,KV243)</f>
        <v>369</v>
      </c>
      <c r="KX243">
        <f t="shared" si="11"/>
        <v>1.010958904109589</v>
      </c>
    </row>
    <row r="244" spans="1:310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9"/>
        <v>0.75</v>
      </c>
      <c r="KQ244">
        <f>INDEX('[1]DEMOS_from_WM_Connectome_Prj 11'!$AE:$AE,KL244)</f>
        <v>18</v>
      </c>
      <c r="KR244">
        <f t="shared" si="10"/>
        <v>18</v>
      </c>
      <c r="KS244">
        <f>MATCH(A244,'[2]BASCPR_Y6_w_AgeAtAssmnt 17NOV20'!$A:$A,0)</f>
        <v>260</v>
      </c>
      <c r="KT244">
        <f>INDEX('[2]BASCPR_Y6_w_AgeAtAssmnt 17NOV20'!$AJ:$AJ,KS244)</f>
        <v>44</v>
      </c>
      <c r="KU244">
        <f>INDEX('[2]BASCPR_Y6_w_AgeAtAssmnt 17NOV20'!$L:$L,KS244)</f>
        <v>43</v>
      </c>
      <c r="KV244">
        <f>MATCH(A244,'[3]BASC2_BRIEF_6yr_DEMOS_ScanInfo '!$H:$H,0)</f>
        <v>564</v>
      </c>
      <c r="KW244">
        <f>INDEX('[3]BASC2_BRIEF_6yr_DEMOS_ScanInfo '!$AK:$AK,KV244)</f>
        <v>370</v>
      </c>
      <c r="KX244">
        <f t="shared" si="11"/>
        <v>1.0136986301369864</v>
      </c>
    </row>
    <row r="245" spans="1:310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9"/>
        <v>0.83333333333333337</v>
      </c>
      <c r="KQ245">
        <f>INDEX('[1]DEMOS_from_WM_Connectome_Prj 11'!$AE:$AE,KL245)</f>
        <v>18</v>
      </c>
      <c r="KR245">
        <f t="shared" si="10"/>
        <v>18</v>
      </c>
      <c r="KS245">
        <f>MATCH(A245,'[2]BASCPR_Y6_w_AgeAtAssmnt 17NOV20'!$A:$A,0)</f>
        <v>262</v>
      </c>
      <c r="KT245">
        <f>INDEX('[2]BASCPR_Y6_w_AgeAtAssmnt 17NOV20'!$AJ:$AJ,KS245)</f>
        <v>55</v>
      </c>
      <c r="KU245">
        <f>INDEX('[2]BASCPR_Y6_w_AgeAtAssmnt 17NOV20'!$L:$L,KS245)</f>
        <v>71</v>
      </c>
      <c r="KV245">
        <f>MATCH(A245,'[3]BASC2_BRIEF_6yr_DEMOS_ScanInfo '!$H:$H,0)</f>
        <v>567</v>
      </c>
      <c r="KW245">
        <f>INDEX('[3]BASC2_BRIEF_6yr_DEMOS_ScanInfo '!$AK:$AK,KV245)</f>
        <v>408</v>
      </c>
      <c r="KX245">
        <f t="shared" si="11"/>
        <v>1.1178082191780823</v>
      </c>
    </row>
    <row r="246" spans="1:310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9"/>
        <v>0.66666666666666663</v>
      </c>
      <c r="KQ246">
        <f>INDEX('[1]DEMOS_from_WM_Connectome_Prj 11'!$AE:$AE,KL246)</f>
        <v>14</v>
      </c>
      <c r="KR246">
        <f t="shared" si="10"/>
        <v>14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>
        <f>MATCH(A246,'[3]BASC2_BRIEF_6yr_DEMOS_ScanInfo '!$H:$H,0)</f>
        <v>569</v>
      </c>
      <c r="KW246">
        <f>INDEX('[3]BASC2_BRIEF_6yr_DEMOS_ScanInfo '!$AK:$AK,KV246)</f>
        <v>384</v>
      </c>
      <c r="KX246">
        <f t="shared" si="11"/>
        <v>1.0520547945205478</v>
      </c>
    </row>
    <row r="247" spans="1:310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12</v>
      </c>
      <c r="KR247">
        <f t="shared" si="10"/>
        <v>12</v>
      </c>
      <c r="KS247">
        <f>MATCH(A247,'[2]BASCPR_Y6_w_AgeAtAssmnt 17NOV20'!$A:$A,0)</f>
        <v>264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570</v>
      </c>
      <c r="KW247">
        <f>INDEX('[3]BASC2_BRIEF_6yr_DEMOS_ScanInfo '!$AK:$AK,KV247)</f>
        <v>406</v>
      </c>
      <c r="KX247">
        <f t="shared" si="11"/>
        <v>1.1123287671232878</v>
      </c>
    </row>
    <row r="248" spans="1:310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9"/>
        <v>0.83333333333333337</v>
      </c>
      <c r="KQ248">
        <f>INDEX('[1]DEMOS_from_WM_Connectome_Prj 11'!$AE:$AE,KL248)</f>
        <v>14</v>
      </c>
      <c r="KR248">
        <f t="shared" si="10"/>
        <v>14</v>
      </c>
      <c r="KS248">
        <f>MATCH(A248,'[2]BASCPR_Y6_w_AgeAtAssmnt 17NOV20'!$A:$A,0)</f>
        <v>267</v>
      </c>
      <c r="KT248">
        <f>INDEX('[2]BASCPR_Y6_w_AgeAtAssmnt 17NOV20'!$AJ:$AJ,KS248)</f>
        <v>54</v>
      </c>
      <c r="KU248">
        <f>INDEX('[2]BASCPR_Y6_w_AgeAtAssmnt 17NOV20'!$L:$L,KS248)</f>
        <v>58</v>
      </c>
      <c r="KV248">
        <f>MATCH(A248,'[3]BASC2_BRIEF_6yr_DEMOS_ScanInfo '!$H:$H,0)</f>
        <v>575</v>
      </c>
      <c r="KW248">
        <f>INDEX('[3]BASC2_BRIEF_6yr_DEMOS_ScanInfo '!$AK:$AK,KV248)</f>
        <v>367</v>
      </c>
      <c r="KX248">
        <f t="shared" si="11"/>
        <v>1.0054794520547945</v>
      </c>
    </row>
    <row r="249" spans="1:310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9"/>
        <v>0.75</v>
      </c>
      <c r="KQ249">
        <f>INDEX('[1]DEMOS_from_WM_Connectome_Prj 11'!$AE:$AE,KL249)</f>
        <v>16</v>
      </c>
      <c r="KR249">
        <f t="shared" si="10"/>
        <v>16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>
        <f>MATCH(A249,'[3]BASC2_BRIEF_6yr_DEMOS_ScanInfo '!$H:$H,0)</f>
        <v>576</v>
      </c>
      <c r="KW249">
        <f>INDEX('[3]BASC2_BRIEF_6yr_DEMOS_ScanInfo '!$AK:$AK,KV249)</f>
        <v>376</v>
      </c>
      <c r="KX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J1" workbookViewId="0">
      <selection activeCell="KW2" sqref="KW2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298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  <c r="ET2">
        <v>0.283985360580432</v>
      </c>
      <c r="EU2">
        <v>0.47986266760348251</v>
      </c>
      <c r="EV2">
        <v>0.21641100866286769</v>
      </c>
      <c r="EW2">
        <v>0.42544451420986151</v>
      </c>
      <c r="EX2">
        <v>0.2240025641171777</v>
      </c>
      <c r="EY2">
        <v>0.38155420902805631</v>
      </c>
      <c r="EZ2">
        <v>0.43717143712619932</v>
      </c>
      <c r="FA2">
        <v>0.25687691609639629</v>
      </c>
      <c r="FB2">
        <v>0.51420157793702659</v>
      </c>
      <c r="FC2">
        <v>0.23650256116952301</v>
      </c>
      <c r="FD2">
        <v>0.18747052996699659</v>
      </c>
      <c r="FE2">
        <v>0.36426880340291712</v>
      </c>
      <c r="FF2">
        <v>0.33000503103000578</v>
      </c>
      <c r="FG2">
        <v>0.35870088991866539</v>
      </c>
      <c r="FH2">
        <v>0.42336439010811983</v>
      </c>
      <c r="FI2">
        <v>0.54373227616746889</v>
      </c>
      <c r="FJ2">
        <v>0.24397037385174519</v>
      </c>
      <c r="FK2">
        <v>0.35777841049421788</v>
      </c>
      <c r="FL2">
        <v>0.42343276586857242</v>
      </c>
      <c r="FM2">
        <v>0.33008266068985498</v>
      </c>
      <c r="FN2">
        <v>0.39045330708861581</v>
      </c>
      <c r="FO2">
        <v>0.51895789623705624</v>
      </c>
      <c r="FP2">
        <v>0.55118747391703371</v>
      </c>
      <c r="FQ2">
        <v>0.44546575146167627</v>
      </c>
      <c r="FR2">
        <v>0.56434532066967991</v>
      </c>
      <c r="FS2">
        <v>0.54391035482815342</v>
      </c>
      <c r="FT2">
        <v>0.47024864504752623</v>
      </c>
      <c r="FU2">
        <v>0.33780960988353481</v>
      </c>
      <c r="FV2">
        <v>0.17352523883742141</v>
      </c>
      <c r="FW2">
        <v>0.48779070598307162</v>
      </c>
      <c r="FX2">
        <v>0.74542475840353961</v>
      </c>
      <c r="FY2">
        <v>0.2325765215810639</v>
      </c>
      <c r="FZ2">
        <v>0.53266711552580581</v>
      </c>
      <c r="GA2">
        <v>0.38903853046538239</v>
      </c>
      <c r="GB2">
        <v>0.23174289706921911</v>
      </c>
      <c r="GC2">
        <v>0.22180455529496321</v>
      </c>
      <c r="GD2">
        <v>0.29836312687063438</v>
      </c>
      <c r="GE2">
        <v>0.53279569454877096</v>
      </c>
      <c r="GF2">
        <v>0.30961360651749331</v>
      </c>
      <c r="GG2">
        <v>0.30966855402735571</v>
      </c>
      <c r="GH2">
        <v>0.23592746555003399</v>
      </c>
      <c r="GI2">
        <v>0.4082421402796983</v>
      </c>
      <c r="GJ2">
        <v>0.32127309393142939</v>
      </c>
      <c r="GK2">
        <v>0.23541298443906261</v>
      </c>
      <c r="GL2">
        <v>0.12136446510814081</v>
      </c>
      <c r="GM2">
        <v>9.5022316418846176E-2</v>
      </c>
      <c r="GN2">
        <v>0.15643871618758309</v>
      </c>
      <c r="GO2">
        <v>0.49570066055914158</v>
      </c>
      <c r="GP2">
        <v>0.28216974830468261</v>
      </c>
      <c r="GQ2">
        <v>0.15249702594049441</v>
      </c>
      <c r="GR2">
        <v>7.6724167994053183E-2</v>
      </c>
      <c r="GS2">
        <v>0.18446891952117059</v>
      </c>
      <c r="GT2">
        <v>0.39376293398978912</v>
      </c>
      <c r="GU2">
        <v>0.18222673517325699</v>
      </c>
      <c r="GV2">
        <v>0.56860515271177892</v>
      </c>
      <c r="GW2">
        <v>0.1742773633626995</v>
      </c>
      <c r="GX2">
        <v>0.38334958508252048</v>
      </c>
      <c r="GY2">
        <v>0.3191688945691768</v>
      </c>
      <c r="GZ2">
        <v>0.19363487265070159</v>
      </c>
      <c r="HA2">
        <v>0.27848778317149347</v>
      </c>
      <c r="HB2">
        <v>0.12629647621853229</v>
      </c>
      <c r="HC2">
        <v>0.1975071804525434</v>
      </c>
      <c r="HD2">
        <v>9.5678816011748213E-2</v>
      </c>
      <c r="HE2">
        <v>0.24873978350541631</v>
      </c>
      <c r="HF2">
        <v>0.30073814182671649</v>
      </c>
      <c r="HG2">
        <v>0.32721669050265689</v>
      </c>
      <c r="HH2">
        <v>0.18100488247524449</v>
      </c>
      <c r="HI2">
        <v>8.8677617735012482E-2</v>
      </c>
      <c r="HJ2">
        <v>0.14642142977479369</v>
      </c>
      <c r="HK2">
        <v>0.38581200393148918</v>
      </c>
      <c r="HL2">
        <v>0.34915839010432143</v>
      </c>
      <c r="HM2">
        <v>8.2159872559778663E-2</v>
      </c>
      <c r="HN2">
        <v>0.25492048456639038</v>
      </c>
      <c r="HO2">
        <v>0.22595004422563419</v>
      </c>
      <c r="HP2">
        <v>0.24433748293595489</v>
      </c>
      <c r="HQ2">
        <v>0.43742547583893082</v>
      </c>
      <c r="HR2">
        <v>0.31861066017617012</v>
      </c>
      <c r="HS2">
        <v>0.1789711626525938</v>
      </c>
      <c r="HT2">
        <v>0.2831113033124904</v>
      </c>
      <c r="HU2">
        <v>0.25411002746617117</v>
      </c>
      <c r="HV2">
        <v>0.19489120325873041</v>
      </c>
      <c r="HW2">
        <v>0.39321306425576658</v>
      </c>
      <c r="HX2">
        <v>0.54851327952815465</v>
      </c>
      <c r="HY2">
        <v>0.19319685032138861</v>
      </c>
      <c r="HZ2">
        <v>0.1714436679576975</v>
      </c>
      <c r="IA2">
        <v>0.1931433688796903</v>
      </c>
      <c r="IB2">
        <v>0.46561849563607127</v>
      </c>
      <c r="IC2">
        <v>0.444898362453097</v>
      </c>
      <c r="ID2">
        <v>0.6368318374065991</v>
      </c>
      <c r="IE2">
        <v>0.29825721962869173</v>
      </c>
      <c r="IF2">
        <v>0.33494484047184653</v>
      </c>
      <c r="IG2">
        <v>0.56632270215559366</v>
      </c>
      <c r="IH2">
        <v>0.48271899524080952</v>
      </c>
      <c r="II2">
        <v>0.14001893174092381</v>
      </c>
      <c r="IJ2">
        <v>0.30852623584245292</v>
      </c>
      <c r="IK2">
        <v>0.41495228523057798</v>
      </c>
      <c r="IL2">
        <v>0.48076797047997588</v>
      </c>
      <c r="IM2">
        <v>0.70912772955938053</v>
      </c>
      <c r="IN2">
        <v>0.41874982799340732</v>
      </c>
      <c r="IO2">
        <v>0.73149950439569278</v>
      </c>
      <c r="IP2">
        <v>0.39706277471988888</v>
      </c>
      <c r="IQ2">
        <v>0.50737670708088289</v>
      </c>
      <c r="IR2">
        <v>0.3427891119687827</v>
      </c>
      <c r="IS2">
        <v>0.58155701641958546</v>
      </c>
      <c r="IT2">
        <v>0.55049450806170674</v>
      </c>
      <c r="IU2">
        <v>0.1276408671170228</v>
      </c>
      <c r="IV2">
        <v>0.40275269214609571</v>
      </c>
      <c r="IW2">
        <v>0.41222439238666531</v>
      </c>
      <c r="IX2">
        <v>0.53256125207656468</v>
      </c>
      <c r="IY2">
        <v>0.33887739526593252</v>
      </c>
      <c r="IZ2">
        <v>0.25994512153326238</v>
      </c>
      <c r="JA2">
        <v>0.67186888015081392</v>
      </c>
      <c r="JB2">
        <v>0.51026863660513322</v>
      </c>
      <c r="JC2">
        <v>0.23854908201159539</v>
      </c>
      <c r="JD2">
        <v>0.16258963926036499</v>
      </c>
      <c r="JE2">
        <v>0.28561306998860092</v>
      </c>
      <c r="JF2">
        <v>0.55467522654162704</v>
      </c>
      <c r="JG2">
        <v>0.18550063114372839</v>
      </c>
      <c r="JH2">
        <v>0.13504335340200149</v>
      </c>
      <c r="JI2">
        <v>0.47083238105637187</v>
      </c>
      <c r="JJ2">
        <v>0.36603831568366257</v>
      </c>
      <c r="JK2">
        <v>0.42839891595627222</v>
      </c>
      <c r="JL2">
        <v>0.48292017376229218</v>
      </c>
      <c r="JM2">
        <v>4.4816168702386923E-2</v>
      </c>
      <c r="JN2">
        <v>0.26486909581445611</v>
      </c>
      <c r="JO2">
        <v>0.2592333370728056</v>
      </c>
      <c r="JP2">
        <v>8.1103195715331644E-2</v>
      </c>
      <c r="JQ2">
        <v>0.36641548222651071</v>
      </c>
      <c r="JR2">
        <v>0.28678236931737122</v>
      </c>
      <c r="JS2">
        <v>0.1026108001053915</v>
      </c>
      <c r="JT2">
        <v>0.24690997269241791</v>
      </c>
      <c r="JU2">
        <v>0.2263874164177411</v>
      </c>
      <c r="JV2">
        <v>0.25132006787828842</v>
      </c>
      <c r="JW2">
        <v>0.27092265741505922</v>
      </c>
      <c r="JX2">
        <v>0.2024121133425488</v>
      </c>
      <c r="JY2">
        <v>0.17720196430627719</v>
      </c>
      <c r="JZ2">
        <v>0.51230695076006783</v>
      </c>
      <c r="KA2">
        <v>0.50558347590851416</v>
      </c>
      <c r="KB2">
        <v>0.34416039608866028</v>
      </c>
      <c r="KC2">
        <v>0.38534165488315492</v>
      </c>
      <c r="KD2">
        <v>0.41960633453496171</v>
      </c>
      <c r="KE2">
        <v>0.12161568745349401</v>
      </c>
      <c r="KF2">
        <v>0.16720704939623551</v>
      </c>
      <c r="KG2">
        <v>0.27201150633871701</v>
      </c>
      <c r="KH2">
        <v>0.20585658281107361</v>
      </c>
      <c r="KI2">
        <v>0.27845872743299332</v>
      </c>
      <c r="KJ2">
        <v>0.18455245888924329</v>
      </c>
      <c r="KK2">
        <v>0.20997445332903869</v>
      </c>
      <c r="KL2">
        <f>MATCH(A2,'[1]DEMOS_from_WM_Connectome_Prj 11'!$A:$A,0)</f>
        <v>11</v>
      </c>
      <c r="KM2">
        <f>INDEX('[1]DEMOS_from_WM_Connectome_Prj 11'!$L:$L,KL2)</f>
        <v>0</v>
      </c>
      <c r="KN2">
        <v>1</v>
      </c>
      <c r="KO2">
        <f>INDEX('[1]DEMOS_from_WM_Connectome_Prj 11'!$N:$N,KL2)</f>
        <v>35</v>
      </c>
      <c r="KP2">
        <f>(KO2-30)/12</f>
        <v>0.41666666666666669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11</v>
      </c>
      <c r="KW2">
        <f>INDEX('[3]BASC2_BRIEF_6yr_DEMOS_ScanInfo '!$AM:$AM,KV2)</f>
        <v>778</v>
      </c>
      <c r="KX2">
        <f>KW2/730</f>
        <v>1.0657534246575342</v>
      </c>
    </row>
    <row r="3" spans="1:310" x14ac:dyDescent="0.35">
      <c r="A3" s="3" t="s">
        <v>7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  <c r="ET3">
        <v>0.57331649890888747</v>
      </c>
      <c r="EU3">
        <v>0.60947247326913168</v>
      </c>
      <c r="EV3">
        <v>0.25926254904858592</v>
      </c>
      <c r="EW3">
        <v>0.47500248028763647</v>
      </c>
      <c r="EX3">
        <v>0.50343562736223446</v>
      </c>
      <c r="EY3">
        <v>0.50386057813240992</v>
      </c>
      <c r="EZ3">
        <v>0.53141421738435746</v>
      </c>
      <c r="FA3">
        <v>0.2034899803876514</v>
      </c>
      <c r="FB3">
        <v>0.65192450479480546</v>
      </c>
      <c r="FC3">
        <v>0.17645837794858241</v>
      </c>
      <c r="FD3">
        <v>0.57881299152531207</v>
      </c>
      <c r="FE3">
        <v>0.41156444368201311</v>
      </c>
      <c r="FF3">
        <v>0.44056493910680822</v>
      </c>
      <c r="FG3">
        <v>0.33211990788124918</v>
      </c>
      <c r="FH3">
        <v>0.43496727826117998</v>
      </c>
      <c r="FI3">
        <v>0.55737694503692048</v>
      </c>
      <c r="FJ3">
        <v>0.27317837019485741</v>
      </c>
      <c r="FK3">
        <v>0.66410149860843526</v>
      </c>
      <c r="FL3">
        <v>0.49063583623996992</v>
      </c>
      <c r="FM3">
        <v>0.91865916160464345</v>
      </c>
      <c r="FN3">
        <v>0.66117328713070234</v>
      </c>
      <c r="FO3">
        <v>0.70436577234965747</v>
      </c>
      <c r="FP3">
        <v>0.37635930754196001</v>
      </c>
      <c r="FQ3">
        <v>0.4857117164941267</v>
      </c>
      <c r="FR3">
        <v>0.63419375262438094</v>
      </c>
      <c r="FS3">
        <v>0.31114567839900548</v>
      </c>
      <c r="FT3">
        <v>0.5691082367912178</v>
      </c>
      <c r="FU3">
        <v>0.43384023785420928</v>
      </c>
      <c r="FV3">
        <v>0.28309190549966717</v>
      </c>
      <c r="FW3">
        <v>0.72276042803845242</v>
      </c>
      <c r="FX3">
        <v>0.49170292697101631</v>
      </c>
      <c r="FY3">
        <v>0.12728509072933861</v>
      </c>
      <c r="FZ3">
        <v>0.47908164621083738</v>
      </c>
      <c r="GA3">
        <v>0.53429838952415909</v>
      </c>
      <c r="GB3">
        <v>0.34142072523418282</v>
      </c>
      <c r="GC3">
        <v>0.28530443502647679</v>
      </c>
      <c r="GD3">
        <v>0.41885984949564398</v>
      </c>
      <c r="GE3">
        <v>0.75374136076354115</v>
      </c>
      <c r="GF3">
        <v>0.55400805749006032</v>
      </c>
      <c r="GG3">
        <v>5.8831913482373023E-2</v>
      </c>
      <c r="GH3">
        <v>0.31819632809387499</v>
      </c>
      <c r="GI3">
        <v>0.34257464525129272</v>
      </c>
      <c r="GJ3">
        <v>0.31769200341174197</v>
      </c>
      <c r="GK3">
        <v>0.43855565497487448</v>
      </c>
      <c r="GL3">
        <v>0.23150697550164889</v>
      </c>
      <c r="GM3">
        <v>0.38564213371481681</v>
      </c>
      <c r="GN3">
        <v>0.25790297134276469</v>
      </c>
      <c r="GO3">
        <v>0.45535715179068359</v>
      </c>
      <c r="GP3">
        <v>0.30942462700263818</v>
      </c>
      <c r="GQ3">
        <v>0.32154473776637038</v>
      </c>
      <c r="GR3">
        <v>0.24365977440436881</v>
      </c>
      <c r="GS3">
        <v>0.3277813901031883</v>
      </c>
      <c r="GT3">
        <v>0.54756091511255223</v>
      </c>
      <c r="GU3">
        <v>0.53300029256489667</v>
      </c>
      <c r="GV3">
        <v>8.0806424488232928E-2</v>
      </c>
      <c r="GW3">
        <v>0.5160807859879184</v>
      </c>
      <c r="GX3">
        <v>0.18385254665448389</v>
      </c>
      <c r="GY3">
        <v>0.49376844814216347</v>
      </c>
      <c r="GZ3">
        <v>0.43547380026554822</v>
      </c>
      <c r="HA3">
        <v>0.27025152987536982</v>
      </c>
      <c r="HB3">
        <v>0.1547716493515493</v>
      </c>
      <c r="HC3">
        <v>0.52071246497962798</v>
      </c>
      <c r="HD3">
        <v>0.14770407766069901</v>
      </c>
      <c r="HE3">
        <v>0.51661606988576669</v>
      </c>
      <c r="HF3">
        <v>0.79031961964918251</v>
      </c>
      <c r="HG3">
        <v>0.26095129344430962</v>
      </c>
      <c r="HH3">
        <v>0.19090438153492861</v>
      </c>
      <c r="HI3">
        <v>0.1055236636038651</v>
      </c>
      <c r="HJ3">
        <v>0.26775229160655972</v>
      </c>
      <c r="HK3">
        <v>0.42469699959424001</v>
      </c>
      <c r="HL3">
        <v>0.60158508205531414</v>
      </c>
      <c r="HM3">
        <v>4.1722150789698181E-2</v>
      </c>
      <c r="HN3">
        <v>0.44059872952013468</v>
      </c>
      <c r="HO3">
        <v>0.28582399641079342</v>
      </c>
      <c r="HP3">
        <v>0.44735879637391679</v>
      </c>
      <c r="HQ3">
        <v>0.4891803380904311</v>
      </c>
      <c r="HR3">
        <v>0.4682705209178144</v>
      </c>
      <c r="HS3">
        <v>0.21827981030476851</v>
      </c>
      <c r="HT3">
        <v>0.47759170010270618</v>
      </c>
      <c r="HU3">
        <v>0.46824367783733029</v>
      </c>
      <c r="HV3">
        <v>0.32843459840112632</v>
      </c>
      <c r="HW3">
        <v>0.50545504666008667</v>
      </c>
      <c r="HX3">
        <v>0.58267369188319773</v>
      </c>
      <c r="HY3">
        <v>0.31847829462938732</v>
      </c>
      <c r="HZ3">
        <v>0.38172775961840311</v>
      </c>
      <c r="IA3">
        <v>0.2622557375745721</v>
      </c>
      <c r="IB3">
        <v>0.45877480603594473</v>
      </c>
      <c r="IC3">
        <v>0.25870348152243838</v>
      </c>
      <c r="ID3">
        <v>0.66804177996746761</v>
      </c>
      <c r="IE3">
        <v>0.52802747977803044</v>
      </c>
      <c r="IF3">
        <v>0.82137584341341641</v>
      </c>
      <c r="IG3">
        <v>0.75644477815779698</v>
      </c>
      <c r="IH3">
        <v>0.38490611530721841</v>
      </c>
      <c r="II3">
        <v>0.37351937429715759</v>
      </c>
      <c r="IJ3">
        <v>0.75056221390029865</v>
      </c>
      <c r="IK3">
        <v>0.46776391891322489</v>
      </c>
      <c r="IL3">
        <v>0.41083980697743661</v>
      </c>
      <c r="IM3">
        <v>0.69568110045765708</v>
      </c>
      <c r="IN3">
        <v>0.43302680109461572</v>
      </c>
      <c r="IO3">
        <v>0.82941811672520871</v>
      </c>
      <c r="IP3">
        <v>0.47648233420672298</v>
      </c>
      <c r="IQ3">
        <v>0.27807717856125019</v>
      </c>
      <c r="IR3">
        <v>0.6382718889674972</v>
      </c>
      <c r="IS3">
        <v>0.60235877023763085</v>
      </c>
      <c r="IT3">
        <v>0.67777368659561965</v>
      </c>
      <c r="IU3">
        <v>1.1047735504832239</v>
      </c>
      <c r="IV3">
        <v>0.50570818126810091</v>
      </c>
      <c r="IW3">
        <v>0.52551587978806436</v>
      </c>
      <c r="IX3">
        <v>0.50832214966133005</v>
      </c>
      <c r="IY3">
        <v>0.39846385987148258</v>
      </c>
      <c r="IZ3">
        <v>0.27589441367134609</v>
      </c>
      <c r="JA3">
        <v>0.5052045311384068</v>
      </c>
      <c r="JB3">
        <v>0.3483108289641707</v>
      </c>
      <c r="JC3">
        <v>1.9632204539159259E-2</v>
      </c>
      <c r="JD3">
        <v>0.20237292532265441</v>
      </c>
      <c r="JE3">
        <v>0.41571070014988237</v>
      </c>
      <c r="JF3">
        <v>0.6787672128971467</v>
      </c>
      <c r="JG3">
        <v>0.25602319806856028</v>
      </c>
      <c r="JH3">
        <v>0.10459522698575049</v>
      </c>
      <c r="JI3">
        <v>0.74067842644161019</v>
      </c>
      <c r="JJ3">
        <v>0.3627392628861803</v>
      </c>
      <c r="JK3">
        <v>0.72301506828058582</v>
      </c>
      <c r="JL3">
        <v>0.51159914297718301</v>
      </c>
      <c r="JM3">
        <v>0.65516523195157128</v>
      </c>
      <c r="JN3">
        <v>0.27148489284143462</v>
      </c>
      <c r="JO3">
        <v>0.2509548223000595</v>
      </c>
      <c r="JP3">
        <v>0.48403551329565042</v>
      </c>
      <c r="JQ3">
        <v>0.17823428659028381</v>
      </c>
      <c r="JR3">
        <v>0.31671420698461761</v>
      </c>
      <c r="JS3">
        <v>0.61604498083670167</v>
      </c>
      <c r="JT3">
        <v>2.6810517618465309E-2</v>
      </c>
      <c r="JU3">
        <v>0.33279559701836481</v>
      </c>
      <c r="JV3">
        <v>0.25962645179201888</v>
      </c>
      <c r="JW3">
        <v>0.1380449828283922</v>
      </c>
      <c r="JX3">
        <v>0.40581552043659919</v>
      </c>
      <c r="JY3">
        <v>0.26740879970776049</v>
      </c>
      <c r="JZ3">
        <v>0.24040866541347181</v>
      </c>
      <c r="KA3">
        <v>0.54878096953207112</v>
      </c>
      <c r="KB3">
        <v>0.71252744008254632</v>
      </c>
      <c r="KC3">
        <v>0.77451981823569893</v>
      </c>
      <c r="KD3">
        <v>0.43424939000949703</v>
      </c>
      <c r="KE3">
        <v>0.55350866446303737</v>
      </c>
      <c r="KF3">
        <v>0.23261384248874081</v>
      </c>
      <c r="KG3">
        <v>0.19789262210863889</v>
      </c>
      <c r="KH3">
        <v>0.50209662684635914</v>
      </c>
      <c r="KI3">
        <v>8.2102115419701749E-2</v>
      </c>
      <c r="KJ3">
        <v>0.63298182025438476</v>
      </c>
      <c r="KK3">
        <v>0.1117448591792216</v>
      </c>
      <c r="KL3">
        <f>MATCH(A3,'[1]DEMOS_from_WM_Connectome_Prj 11'!$A:$A,0)</f>
        <v>17</v>
      </c>
      <c r="KM3">
        <f>INDEX('[1]DEMOS_from_WM_Connectome_Prj 11'!$L:$L,KL3)</f>
        <v>1</v>
      </c>
      <c r="KN3">
        <v>1</v>
      </c>
      <c r="KO3">
        <f>INDEX('[1]DEMOS_from_WM_Connectome_Prj 11'!$N:$N,KL3)</f>
        <v>40</v>
      </c>
      <c r="KP3">
        <f t="shared" ref="KP3:KP66" si="0">(KO3-30)/12</f>
        <v>0.83333333333333337</v>
      </c>
      <c r="KQ3">
        <f>INDEX('[1]DEMOS_from_WM_Connectome_Prj 11'!$AE:$AE,KL3)</f>
        <v>15</v>
      </c>
      <c r="KR3">
        <f t="shared" ref="KR3:KR66" si="1">KQ3</f>
        <v>15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17</v>
      </c>
      <c r="KW3">
        <f>INDEX('[3]BASC2_BRIEF_6yr_DEMOS_ScanInfo '!$AM:$AM,KV3)</f>
        <v>727</v>
      </c>
      <c r="KX3">
        <f t="shared" ref="KX3:KX66" si="2">KW3/730</f>
        <v>0.99589041095890407</v>
      </c>
    </row>
    <row r="4" spans="1:310" x14ac:dyDescent="0.35">
      <c r="A4" s="3" t="s">
        <v>8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  <c r="ET4">
        <v>0.45150130378146042</v>
      </c>
      <c r="EU4">
        <v>0.5883213452791245</v>
      </c>
      <c r="EV4">
        <v>0.25693030441679832</v>
      </c>
      <c r="EW4">
        <v>0.57445848243779696</v>
      </c>
      <c r="EX4">
        <v>0.51660192408987693</v>
      </c>
      <c r="EY4">
        <v>0.66391639048243145</v>
      </c>
      <c r="EZ4">
        <v>0.20914565304694899</v>
      </c>
      <c r="FA4">
        <v>0.71405115632125038</v>
      </c>
      <c r="FB4">
        <v>0.67161360702050033</v>
      </c>
      <c r="FC4">
        <v>0.32315749500559399</v>
      </c>
      <c r="FD4">
        <v>0.77806668524443834</v>
      </c>
      <c r="FE4">
        <v>0.67694782401794484</v>
      </c>
      <c r="FF4">
        <v>0.44873825890807739</v>
      </c>
      <c r="FG4">
        <v>0.45029241958022309</v>
      </c>
      <c r="FH4">
        <v>0.37951243403957252</v>
      </c>
      <c r="FI4">
        <v>0.70736813431015888</v>
      </c>
      <c r="FJ4">
        <v>0.33334012184576178</v>
      </c>
      <c r="FK4">
        <v>0.78452833762392693</v>
      </c>
      <c r="FL4">
        <v>0.46193474862752498</v>
      </c>
      <c r="FM4">
        <v>0.74426955693111763</v>
      </c>
      <c r="FN4">
        <v>0.43805042989808868</v>
      </c>
      <c r="FO4">
        <v>0.71676507288867009</v>
      </c>
      <c r="FP4">
        <v>0.4171273734612797</v>
      </c>
      <c r="FQ4">
        <v>0.51001795185864296</v>
      </c>
      <c r="FR4">
        <v>0.45969805818148929</v>
      </c>
      <c r="FS4">
        <v>0.59637959050995781</v>
      </c>
      <c r="FT4">
        <v>0.51058572575600836</v>
      </c>
      <c r="FU4">
        <v>0.60962984047294921</v>
      </c>
      <c r="FV4">
        <v>0.2445481474262742</v>
      </c>
      <c r="FW4">
        <v>1.008435723183656</v>
      </c>
      <c r="FX4">
        <v>0.57697225624586534</v>
      </c>
      <c r="FY4">
        <v>0.1067157561148126</v>
      </c>
      <c r="FZ4">
        <v>0.43126187270079452</v>
      </c>
      <c r="GA4">
        <v>0.64551074905908856</v>
      </c>
      <c r="GB4">
        <v>0.38385427737371042</v>
      </c>
      <c r="GC4">
        <v>0.54999907528970082</v>
      </c>
      <c r="GD4">
        <v>0.355625988618884</v>
      </c>
      <c r="GE4">
        <v>0.54061535314160203</v>
      </c>
      <c r="GF4">
        <v>0.3723580341392399</v>
      </c>
      <c r="GG4">
        <v>1.573404028262519</v>
      </c>
      <c r="GH4">
        <v>0.4485721680508839</v>
      </c>
      <c r="GI4">
        <v>0.33357713517332921</v>
      </c>
      <c r="GJ4">
        <v>0.49795099879925903</v>
      </c>
      <c r="GK4">
        <v>0.57755240150921427</v>
      </c>
      <c r="GL4">
        <v>0.1860500141900806</v>
      </c>
      <c r="GM4">
        <v>0.60971106425750876</v>
      </c>
      <c r="GN4">
        <v>0.60863374881858967</v>
      </c>
      <c r="GO4">
        <v>0.49143231049413338</v>
      </c>
      <c r="GP4">
        <v>0.62215993174626938</v>
      </c>
      <c r="GQ4">
        <v>0.21862488081650591</v>
      </c>
      <c r="GR4">
        <v>8.8278903168904022E-2</v>
      </c>
      <c r="GS4">
        <v>0.3429564042508132</v>
      </c>
      <c r="GT4">
        <v>0.30921199861053839</v>
      </c>
      <c r="GU4">
        <v>0.78437470160784983</v>
      </c>
      <c r="GV4">
        <v>7.2345632249828887E-2</v>
      </c>
      <c r="GW4">
        <v>0.19375910002707031</v>
      </c>
      <c r="GX4">
        <v>0.15663670097256349</v>
      </c>
      <c r="GY4">
        <v>0.36850236627912508</v>
      </c>
      <c r="GZ4">
        <v>0.46860590066094349</v>
      </c>
      <c r="HA4">
        <v>0.53750187265298999</v>
      </c>
      <c r="HB4">
        <v>0.16526843670153971</v>
      </c>
      <c r="HC4">
        <v>0.24794321559139501</v>
      </c>
      <c r="HD4">
        <v>0.15156478376476051</v>
      </c>
      <c r="HE4">
        <v>0.42958198492328509</v>
      </c>
      <c r="HF4">
        <v>0.68802152566967789</v>
      </c>
      <c r="HG4">
        <v>0.33353541722332941</v>
      </c>
      <c r="HH4">
        <v>0.36566524605697759</v>
      </c>
      <c r="HI4">
        <v>2.867885048681509E-2</v>
      </c>
      <c r="HJ4">
        <v>0.31655505858670652</v>
      </c>
      <c r="HK4">
        <v>0.4554294902310681</v>
      </c>
      <c r="HL4">
        <v>0.50748042295931484</v>
      </c>
      <c r="HM4">
        <v>6.2571477400925529E-2</v>
      </c>
      <c r="HN4">
        <v>0.25467727974205978</v>
      </c>
      <c r="HO4">
        <v>0.1953083882666197</v>
      </c>
      <c r="HP4">
        <v>0.31777300928391938</v>
      </c>
      <c r="HQ4">
        <v>0.80356676585165832</v>
      </c>
      <c r="HR4">
        <v>0.2592539065214654</v>
      </c>
      <c r="HS4">
        <v>0.23643322253270921</v>
      </c>
      <c r="HT4">
        <v>0.45826944831184457</v>
      </c>
      <c r="HU4">
        <v>0.53543199709831146</v>
      </c>
      <c r="HV4">
        <v>0.33168500435522369</v>
      </c>
      <c r="HW4">
        <v>0.36987174916193749</v>
      </c>
      <c r="HX4">
        <v>0.65968982470566395</v>
      </c>
      <c r="HY4">
        <v>0.53686525756829229</v>
      </c>
      <c r="HZ4">
        <v>0.75431130202316266</v>
      </c>
      <c r="IA4">
        <v>0.63903600229507496</v>
      </c>
      <c r="IB4">
        <v>0.52358214716945406</v>
      </c>
      <c r="IC4">
        <v>0.80267920589377795</v>
      </c>
      <c r="ID4">
        <v>0.54770644694614434</v>
      </c>
      <c r="IE4">
        <v>0.5454905374454877</v>
      </c>
      <c r="IF4">
        <v>0.63738107395369648</v>
      </c>
      <c r="IG4">
        <v>0.76887271133594681</v>
      </c>
      <c r="IH4">
        <v>0.86960070177267945</v>
      </c>
      <c r="II4">
        <v>0.62697708746755165</v>
      </c>
      <c r="IJ4">
        <v>0.31346818390684339</v>
      </c>
      <c r="IK4">
        <v>0.49192584463551681</v>
      </c>
      <c r="IL4">
        <v>0.37811027194034202</v>
      </c>
      <c r="IM4">
        <v>0.64536773967586503</v>
      </c>
      <c r="IN4">
        <v>0.41514791838920262</v>
      </c>
      <c r="IO4">
        <v>0.68741143583610886</v>
      </c>
      <c r="IP4">
        <v>0.59601916307529224</v>
      </c>
      <c r="IQ4">
        <v>0.47896969375910847</v>
      </c>
      <c r="IR4">
        <v>0.5693077117401264</v>
      </c>
      <c r="IS4">
        <v>0.68838114391708005</v>
      </c>
      <c r="IT4">
        <v>0.63137145817609497</v>
      </c>
      <c r="IU4">
        <v>0.48461647035622901</v>
      </c>
      <c r="IV4">
        <v>0.56185457973545183</v>
      </c>
      <c r="IW4">
        <v>0.48332474018536931</v>
      </c>
      <c r="IX4">
        <v>0.66772798504521125</v>
      </c>
      <c r="IY4">
        <v>0.4447890170381168</v>
      </c>
      <c r="IZ4">
        <v>0.60814709251988219</v>
      </c>
      <c r="JA4">
        <v>0.56000980399586786</v>
      </c>
      <c r="JB4">
        <v>0.34482881522478293</v>
      </c>
      <c r="JC4">
        <v>9.4353221736974718E-2</v>
      </c>
      <c r="JD4">
        <v>0.29751856067998089</v>
      </c>
      <c r="JE4">
        <v>0.43509856361716948</v>
      </c>
      <c r="JF4">
        <v>0.47278282810074113</v>
      </c>
      <c r="JG4">
        <v>0.62059095276979992</v>
      </c>
      <c r="JH4">
        <v>8.7092794706794652E-2</v>
      </c>
      <c r="JI4">
        <v>0.49821746484999679</v>
      </c>
      <c r="JJ4">
        <v>0.52792093519329142</v>
      </c>
      <c r="JK4">
        <v>0.64871759383636984</v>
      </c>
      <c r="JL4">
        <v>0.32900285576791732</v>
      </c>
      <c r="JM4">
        <v>0.51621603778337488</v>
      </c>
      <c r="JN4">
        <v>8.7715909907551293E-2</v>
      </c>
      <c r="JO4">
        <v>0.43125995057323652</v>
      </c>
      <c r="JP4">
        <v>0.41661907729260728</v>
      </c>
      <c r="JQ4">
        <v>0.1720400989110519</v>
      </c>
      <c r="JR4">
        <v>0.1294435950525239</v>
      </c>
      <c r="JS4">
        <v>0.19024732773858929</v>
      </c>
      <c r="JT4">
        <v>0.26638901995297948</v>
      </c>
      <c r="JU4">
        <v>0.29585896662679267</v>
      </c>
      <c r="JV4">
        <v>0.1675738484509546</v>
      </c>
      <c r="JW4">
        <v>0.37446903830910472</v>
      </c>
      <c r="JX4">
        <v>0.23526822563745989</v>
      </c>
      <c r="JY4">
        <v>0.41349568022849931</v>
      </c>
      <c r="JZ4">
        <v>0.3252291823417176</v>
      </c>
      <c r="KA4">
        <v>0.44272446208535882</v>
      </c>
      <c r="KB4">
        <v>0.70694540244674053</v>
      </c>
      <c r="KC4">
        <v>0.65548611242669375</v>
      </c>
      <c r="KD4">
        <v>0.45698899125285108</v>
      </c>
      <c r="KE4">
        <v>0.58052452390078635</v>
      </c>
      <c r="KF4">
        <v>0.32337188692055518</v>
      </c>
      <c r="KG4">
        <v>0.51241675822394539</v>
      </c>
      <c r="KH4">
        <v>0.28473514420615958</v>
      </c>
      <c r="KI4">
        <v>7.0482528258473176E-2</v>
      </c>
      <c r="KJ4">
        <v>0.1900343239271283</v>
      </c>
      <c r="KK4">
        <v>9.5532034144181044E-2</v>
      </c>
      <c r="KL4">
        <f>MATCH(A4,'[1]DEMOS_from_WM_Connectome_Prj 11'!$A:$A,0)</f>
        <v>19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16</v>
      </c>
      <c r="KR4">
        <f t="shared" si="1"/>
        <v>16</v>
      </c>
      <c r="KS4">
        <f>MATCH(A4,'[2]BASCPR_Y6_w_AgeAtAssmnt 17NOV20'!$A:$A,0)</f>
        <v>7</v>
      </c>
      <c r="KT4">
        <f>INDEX('[2]BASCPR_Y6_w_AgeAtAssmnt 17NOV20'!$AJ:$AJ,KS4)</f>
        <v>41</v>
      </c>
      <c r="KU4">
        <f>INDEX('[2]BASCPR_Y6_w_AgeAtAssmnt 17NOV20'!$L:$L,KS4)</f>
        <v>37</v>
      </c>
      <c r="KV4">
        <f>MATCH(A4,'[3]BASC2_BRIEF_6yr_DEMOS_ScanInfo '!$H:$H,0)</f>
        <v>19</v>
      </c>
      <c r="KW4">
        <f>INDEX('[3]BASC2_BRIEF_6yr_DEMOS_ScanInfo '!$AM:$AM,KV4)</f>
        <v>739</v>
      </c>
      <c r="KX4">
        <f t="shared" si="2"/>
        <v>1.0123287671232877</v>
      </c>
    </row>
    <row r="5" spans="1:310" x14ac:dyDescent="0.35">
      <c r="A5" s="3" t="s">
        <v>299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  <c r="ET5">
        <v>0.4595661806137108</v>
      </c>
      <c r="EU5">
        <v>0.29066181016291381</v>
      </c>
      <c r="EV5">
        <v>0.28001089810379121</v>
      </c>
      <c r="EW5">
        <v>8.1762698865607719E-2</v>
      </c>
      <c r="EX5">
        <v>0.3734287422902916</v>
      </c>
      <c r="EY5">
        <v>0.53560819350080346</v>
      </c>
      <c r="EZ5">
        <v>0.30892188204982501</v>
      </c>
      <c r="FA5">
        <v>0.3439630338388821</v>
      </c>
      <c r="FB5">
        <v>0.65820033610771844</v>
      </c>
      <c r="FC5">
        <v>0.124412905435297</v>
      </c>
      <c r="FD5">
        <v>0.1462586697552184</v>
      </c>
      <c r="FE5">
        <v>0.26590871752005452</v>
      </c>
      <c r="FF5">
        <v>0.22574937979722479</v>
      </c>
      <c r="FG5">
        <v>0.41168477847086732</v>
      </c>
      <c r="FH5">
        <v>0.35377474758188487</v>
      </c>
      <c r="FI5">
        <v>0.55125789789654667</v>
      </c>
      <c r="FJ5">
        <v>8.3266089613983074E-2</v>
      </c>
      <c r="FK5">
        <v>0.41308081512338252</v>
      </c>
      <c r="FL5">
        <v>0.36898693809426991</v>
      </c>
      <c r="FM5">
        <v>0.36586674198102143</v>
      </c>
      <c r="FN5">
        <v>0.18547901496307451</v>
      </c>
      <c r="FO5">
        <v>0.33860071443866002</v>
      </c>
      <c r="FP5">
        <v>0.1153696449251882</v>
      </c>
      <c r="FQ5">
        <v>0.3818457637733732</v>
      </c>
      <c r="FR5">
        <v>0.78070098558815371</v>
      </c>
      <c r="FS5">
        <v>0.19304893729441641</v>
      </c>
      <c r="FT5">
        <v>0.52797887654257314</v>
      </c>
      <c r="FU5">
        <v>0.28128150076462333</v>
      </c>
      <c r="FV5">
        <v>0.19232848179932721</v>
      </c>
      <c r="FW5">
        <v>0.35091253561731739</v>
      </c>
      <c r="FX5">
        <v>0.44968065963745141</v>
      </c>
      <c r="FY5">
        <v>3.8736618346062568E-2</v>
      </c>
      <c r="FZ5">
        <v>0.15196798752725979</v>
      </c>
      <c r="GA5">
        <v>0.1503169323191399</v>
      </c>
      <c r="GB5">
        <v>0.15436000443157699</v>
      </c>
      <c r="GC5">
        <v>2.9353330570869858E-3</v>
      </c>
      <c r="GD5">
        <v>0.24369777497525649</v>
      </c>
      <c r="GE5">
        <v>0.33780411081222023</v>
      </c>
      <c r="GF5">
        <v>0.18092010502544609</v>
      </c>
      <c r="GG5">
        <v>0.35550851783178661</v>
      </c>
      <c r="GH5">
        <v>5.5878963388709853E-2</v>
      </c>
      <c r="GI5">
        <v>0.60056479152775699</v>
      </c>
      <c r="GJ5">
        <v>0.71380355321605249</v>
      </c>
      <c r="GK5">
        <v>9.4041914892540768E-2</v>
      </c>
      <c r="GL5">
        <v>0.17203130822649371</v>
      </c>
      <c r="GM5">
        <v>0.50347404480369518</v>
      </c>
      <c r="GN5">
        <v>0.15119523166301521</v>
      </c>
      <c r="GO5">
        <v>5.5073298591234332E-2</v>
      </c>
      <c r="GP5">
        <v>0.1423535095734256</v>
      </c>
      <c r="GQ5">
        <v>6.6547221427727121E-2</v>
      </c>
      <c r="GR5">
        <v>0.21372813749570399</v>
      </c>
      <c r="GS5">
        <v>0.1675605375605953</v>
      </c>
      <c r="GT5">
        <v>0.22674298659415909</v>
      </c>
      <c r="GU5">
        <v>0.18358649673812941</v>
      </c>
      <c r="GV5">
        <v>6.8875702745056569E-2</v>
      </c>
      <c r="GW5">
        <v>0.49379830663655511</v>
      </c>
      <c r="GX5">
        <v>0.2458888414556705</v>
      </c>
      <c r="GY5">
        <v>0.24676561920673509</v>
      </c>
      <c r="GZ5">
        <v>0.2097337130790827</v>
      </c>
      <c r="HA5">
        <v>0.26015869710337802</v>
      </c>
      <c r="HB5">
        <v>2.2384086403386291E-2</v>
      </c>
      <c r="HC5">
        <v>0.1038075654039238</v>
      </c>
      <c r="HD5">
        <v>0.22533682347805351</v>
      </c>
      <c r="HE5">
        <v>6.1193595022975722E-2</v>
      </c>
      <c r="HF5">
        <v>0.48900244189836622</v>
      </c>
      <c r="HG5">
        <v>0.45491524942451139</v>
      </c>
      <c r="HH5">
        <v>0.108385783815832</v>
      </c>
      <c r="HI5">
        <v>0.1186636610357909</v>
      </c>
      <c r="HJ5">
        <v>9.1964178935060509E-2</v>
      </c>
      <c r="HK5">
        <v>0.17488084657879441</v>
      </c>
      <c r="HL5">
        <v>0.39576508650251752</v>
      </c>
      <c r="HM5">
        <v>0.10536571749937031</v>
      </c>
      <c r="HN5">
        <v>0.2097364835748409</v>
      </c>
      <c r="HO5">
        <v>0.17428694316071031</v>
      </c>
      <c r="HP5">
        <v>0.29653924647715008</v>
      </c>
      <c r="HQ5">
        <v>0.31507702011643812</v>
      </c>
      <c r="HR5">
        <v>0.39424526642303492</v>
      </c>
      <c r="HS5">
        <v>4.7372768799591743E-2</v>
      </c>
      <c r="HT5">
        <v>0.35095422637460311</v>
      </c>
      <c r="HU5">
        <v>0.3333135804647564</v>
      </c>
      <c r="HV5">
        <v>0.23929812218987939</v>
      </c>
      <c r="HW5">
        <v>7.0135914453722248E-2</v>
      </c>
      <c r="HX5">
        <v>0.52166896200650315</v>
      </c>
      <c r="HY5">
        <v>0.21320069237646511</v>
      </c>
      <c r="HZ5">
        <v>0.43138027822245872</v>
      </c>
      <c r="IA5">
        <v>0.29751541097767009</v>
      </c>
      <c r="IB5">
        <v>0.39202647588414152</v>
      </c>
      <c r="IC5">
        <v>0.29388848315057747</v>
      </c>
      <c r="ID5">
        <v>0.45565378322332489</v>
      </c>
      <c r="IE5">
        <v>0.49823387197043673</v>
      </c>
      <c r="IF5">
        <v>0.32098365487478309</v>
      </c>
      <c r="IG5">
        <v>0.56671799621788099</v>
      </c>
      <c r="IH5">
        <v>0.30497707186596412</v>
      </c>
      <c r="II5">
        <v>0.29644477853744677</v>
      </c>
      <c r="IJ5">
        <v>0.19784293281950541</v>
      </c>
      <c r="IK5">
        <v>0.38992050430367409</v>
      </c>
      <c r="IL5">
        <v>0.26465615164303552</v>
      </c>
      <c r="IM5">
        <v>0.54756604700845379</v>
      </c>
      <c r="IN5">
        <v>0.35722648289374259</v>
      </c>
      <c r="IO5">
        <v>0.28184724864568328</v>
      </c>
      <c r="IP5">
        <v>0.43354312921115962</v>
      </c>
      <c r="IQ5">
        <v>0.35345401051147002</v>
      </c>
      <c r="IR5">
        <v>0.30374248565460849</v>
      </c>
      <c r="IS5">
        <v>0.42756326122270311</v>
      </c>
      <c r="IT5">
        <v>0.3008883382647069</v>
      </c>
      <c r="IU5">
        <v>6.7003436551560269E-2</v>
      </c>
      <c r="IV5">
        <v>-5.7305684050833472E-2</v>
      </c>
      <c r="IW5">
        <v>0.2396196114301993</v>
      </c>
      <c r="IX5">
        <v>0.23565344146894099</v>
      </c>
      <c r="IY5">
        <v>-9.0115583530961441E-2</v>
      </c>
      <c r="IZ5">
        <v>0.41363529689328821</v>
      </c>
      <c r="JA5">
        <v>0.36163030018785869</v>
      </c>
      <c r="JB5">
        <v>0.1316271706509273</v>
      </c>
      <c r="JC5">
        <v>0.17352053672780349</v>
      </c>
      <c r="JD5">
        <v>-2.2312714347989759E-2</v>
      </c>
      <c r="JE5">
        <v>0.14632549129903219</v>
      </c>
      <c r="JF5">
        <v>0.52970578242263633</v>
      </c>
      <c r="JG5">
        <v>0.32212305090702359</v>
      </c>
      <c r="JH5">
        <v>0.1180875877170092</v>
      </c>
      <c r="JI5">
        <v>0.54121757886907718</v>
      </c>
      <c r="JJ5">
        <v>0.1185619763609421</v>
      </c>
      <c r="JK5">
        <v>6.9283829774172689E-2</v>
      </c>
      <c r="JL5">
        <v>0.1145069161417253</v>
      </c>
      <c r="JM5">
        <v>0.1707152130918935</v>
      </c>
      <c r="JN5">
        <v>0.1044007038995515</v>
      </c>
      <c r="JO5">
        <v>0.24386263619918769</v>
      </c>
      <c r="JP5">
        <v>0.12337986171393731</v>
      </c>
      <c r="JQ5">
        <v>0.47669906477805613</v>
      </c>
      <c r="JR5">
        <v>0.1174328602679464</v>
      </c>
      <c r="JS5">
        <v>0.52566211570427268</v>
      </c>
      <c r="JT5">
        <v>7.3716793250679036E-2</v>
      </c>
      <c r="JU5">
        <v>0.14817243532429991</v>
      </c>
      <c r="JV5">
        <v>6.144053777895167E-2</v>
      </c>
      <c r="JW5">
        <v>0.92978774016282317</v>
      </c>
      <c r="JX5">
        <v>9.3595718967293573E-2</v>
      </c>
      <c r="JY5">
        <v>0.14518293332841109</v>
      </c>
      <c r="JZ5">
        <v>5.0228130902938151E-2</v>
      </c>
      <c r="KA5">
        <v>0.3091841202941169</v>
      </c>
      <c r="KB5">
        <v>0.32740664711247308</v>
      </c>
      <c r="KC5">
        <v>0.21628508408071109</v>
      </c>
      <c r="KD5">
        <v>0.52097888257950165</v>
      </c>
      <c r="KE5">
        <v>0.51743705546641516</v>
      </c>
      <c r="KF5">
        <v>4.5131942660463158E-2</v>
      </c>
      <c r="KG5">
        <v>0.1743581708084091</v>
      </c>
      <c r="KH5">
        <v>0.32325256120793849</v>
      </c>
      <c r="KI5">
        <v>6.3036617127687489E-2</v>
      </c>
      <c r="KJ5">
        <v>9.5744286926579547E-2</v>
      </c>
      <c r="KK5">
        <v>0.34512955369652681</v>
      </c>
      <c r="KL5">
        <f>MATCH(A5,'[1]DEMOS_from_WM_Connectome_Prj 11'!$A:$A,0)</f>
        <v>20</v>
      </c>
      <c r="KM5">
        <f>INDEX('[1]DEMOS_from_WM_Connectome_Prj 11'!$L:$L,KL5)</f>
        <v>0</v>
      </c>
      <c r="KN5">
        <v>1</v>
      </c>
      <c r="KO5">
        <f>INDEX('[1]DEMOS_from_WM_Connectome_Prj 11'!$N:$N,KL5)</f>
        <v>39</v>
      </c>
      <c r="KP5">
        <f t="shared" si="0"/>
        <v>0.75</v>
      </c>
      <c r="KQ5">
        <f>INDEX('[1]DEMOS_from_WM_Connectome_Prj 11'!$AE:$AE,KL5)</f>
        <v>14</v>
      </c>
      <c r="KR5">
        <f t="shared" si="1"/>
        <v>14</v>
      </c>
      <c r="KS5" t="e">
        <f>MATCH(A5,'[2]BASCPR_Y6_w_AgeAtAssmnt 17NOV20'!$A:$A,0)</f>
        <v>#N/A</v>
      </c>
      <c r="KT5" t="e">
        <f>INDEX('[2]BASCPR_Y6_w_AgeAtAssmnt 17NOV20'!$AJ:$AJ,KS5)</f>
        <v>#N/A</v>
      </c>
      <c r="KU5" t="e">
        <f>INDEX('[2]BASCPR_Y6_w_AgeAtAssmnt 17NOV20'!$L:$L,KS5)</f>
        <v>#N/A</v>
      </c>
      <c r="KV5">
        <f>MATCH(A5,'[3]BASC2_BRIEF_6yr_DEMOS_ScanInfo '!$H:$H,0)</f>
        <v>20</v>
      </c>
      <c r="KW5">
        <f>INDEX('[3]BASC2_BRIEF_6yr_DEMOS_ScanInfo '!$AM:$AM,KV5)</f>
        <v>734</v>
      </c>
      <c r="KX5">
        <f t="shared" si="2"/>
        <v>1.0054794520547945</v>
      </c>
    </row>
    <row r="6" spans="1:310" x14ac:dyDescent="0.35">
      <c r="A6" s="3" t="s">
        <v>300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  <c r="ET6">
        <v>0.47547206095679467</v>
      </c>
      <c r="EU6">
        <v>0.62606205579614338</v>
      </c>
      <c r="EV6">
        <v>0.21103639543227001</v>
      </c>
      <c r="EW6">
        <v>0.73309171429237097</v>
      </c>
      <c r="EX6">
        <v>0.35219653282375191</v>
      </c>
      <c r="EY6">
        <v>0.38053944617884528</v>
      </c>
      <c r="EZ6">
        <v>0.28530301000346631</v>
      </c>
      <c r="FA6">
        <v>0.88095356994395901</v>
      </c>
      <c r="FB6">
        <v>0.52775960580636094</v>
      </c>
      <c r="FC6">
        <v>0.18822340337530119</v>
      </c>
      <c r="FD6">
        <v>0.50227890791040497</v>
      </c>
      <c r="FE6">
        <v>0.2787022704718628</v>
      </c>
      <c r="FF6">
        <v>0.71677722391153353</v>
      </c>
      <c r="FG6">
        <v>0.4386006386527842</v>
      </c>
      <c r="FH6">
        <v>0.47557834437135549</v>
      </c>
      <c r="FI6">
        <v>0.65541905940998546</v>
      </c>
      <c r="FJ6">
        <v>0.3120533099059829</v>
      </c>
      <c r="FK6">
        <v>0.83353546384333144</v>
      </c>
      <c r="FL6">
        <v>0.4680991669472272</v>
      </c>
      <c r="FM6">
        <v>0.86293933486681895</v>
      </c>
      <c r="FN6">
        <v>0.32276177854382532</v>
      </c>
      <c r="FO6">
        <v>0.61938666928582697</v>
      </c>
      <c r="FP6">
        <v>0.32707577298346041</v>
      </c>
      <c r="FQ6">
        <v>0.50487793423943872</v>
      </c>
      <c r="FR6">
        <v>0.85809468945146927</v>
      </c>
      <c r="FS6">
        <v>0.41951943225358301</v>
      </c>
      <c r="FT6">
        <v>0.65466436670012385</v>
      </c>
      <c r="FU6">
        <v>0.43425940334942081</v>
      </c>
      <c r="FV6">
        <v>0.30472769467409322</v>
      </c>
      <c r="FW6">
        <v>0.73445822563768848</v>
      </c>
      <c r="FX6">
        <v>0.79428295743405397</v>
      </c>
      <c r="FY6">
        <v>0.27224621961636031</v>
      </c>
      <c r="FZ6">
        <v>0.34550679607529999</v>
      </c>
      <c r="GA6">
        <v>0.51682881192085084</v>
      </c>
      <c r="GB6">
        <v>0.35151079421757481</v>
      </c>
      <c r="GC6">
        <v>0.19846181003886831</v>
      </c>
      <c r="GD6">
        <v>0.58484021168389</v>
      </c>
      <c r="GE6">
        <v>0.49790922860486753</v>
      </c>
      <c r="GF6">
        <v>0.21674999807257611</v>
      </c>
      <c r="GG6">
        <v>0.52937149580419474</v>
      </c>
      <c r="GH6">
        <v>0.20912321076762119</v>
      </c>
      <c r="GI6">
        <v>0.91608149066806233</v>
      </c>
      <c r="GJ6">
        <v>0.57048476656589164</v>
      </c>
      <c r="GK6">
        <v>0.33503957681415919</v>
      </c>
      <c r="GL6">
        <v>0.34688551572503212</v>
      </c>
      <c r="GM6">
        <v>0.18104699656828219</v>
      </c>
      <c r="GN6">
        <v>0.70049740564075169</v>
      </c>
      <c r="GO6">
        <v>0.29687399186183822</v>
      </c>
      <c r="GP6">
        <v>0.33733326073720621</v>
      </c>
      <c r="GQ6">
        <v>0.32403391383284941</v>
      </c>
      <c r="GR6">
        <v>0.1543201801496373</v>
      </c>
      <c r="GS6">
        <v>0.38354703884282593</v>
      </c>
      <c r="GT6">
        <v>0.71817049588732096</v>
      </c>
      <c r="GU6">
        <v>0.49942288929760892</v>
      </c>
      <c r="GV6">
        <v>0.50783807973881101</v>
      </c>
      <c r="GW6">
        <v>0.51652316547840904</v>
      </c>
      <c r="GX6">
        <v>0.2312482961260727</v>
      </c>
      <c r="GY6">
        <v>0.2520298574832518</v>
      </c>
      <c r="GZ6">
        <v>0.29093239488620659</v>
      </c>
      <c r="HA6">
        <v>0.31718661269510651</v>
      </c>
      <c r="HB6">
        <v>0.2287527953459795</v>
      </c>
      <c r="HC6">
        <v>0.2146650910232672</v>
      </c>
      <c r="HD6">
        <v>0.2104442715945973</v>
      </c>
      <c r="HE6">
        <v>0.49300382220430983</v>
      </c>
      <c r="HF6">
        <v>0.45660148363170661</v>
      </c>
      <c r="HG6">
        <v>0.41828557170418451</v>
      </c>
      <c r="HH6">
        <v>0.2449713243996601</v>
      </c>
      <c r="HI6">
        <v>0.2087782081793956</v>
      </c>
      <c r="HJ6">
        <v>2.7397196818047809E-2</v>
      </c>
      <c r="HK6">
        <v>0.41245980891104372</v>
      </c>
      <c r="HL6">
        <v>0.3470368591159409</v>
      </c>
      <c r="HM6">
        <v>7.910393163503307E-2</v>
      </c>
      <c r="HN6">
        <v>0.37276578089224982</v>
      </c>
      <c r="HO6">
        <v>0.3580471440350238</v>
      </c>
      <c r="HP6">
        <v>0.43438993619792488</v>
      </c>
      <c r="HQ6">
        <v>0.40308842986595139</v>
      </c>
      <c r="HR6">
        <v>0.51725003046444229</v>
      </c>
      <c r="HS6">
        <v>0.3633966099723519</v>
      </c>
      <c r="HT6">
        <v>0.22220323708448439</v>
      </c>
      <c r="HU6">
        <v>0.50312030404367825</v>
      </c>
      <c r="HV6">
        <v>0.456183754692711</v>
      </c>
      <c r="HW6">
        <v>0.2351573527061685</v>
      </c>
      <c r="HX6">
        <v>0.54529491111506412</v>
      </c>
      <c r="HY6">
        <v>0.22014684864686651</v>
      </c>
      <c r="HZ6">
        <v>0.28069098835899059</v>
      </c>
      <c r="IA6">
        <v>0.55086112388387654</v>
      </c>
      <c r="IB6">
        <v>0.70565887377078784</v>
      </c>
      <c r="IC6">
        <v>0.37123258923450098</v>
      </c>
      <c r="ID6">
        <v>0.60351579502005848</v>
      </c>
      <c r="IE6">
        <v>0.48489479680931907</v>
      </c>
      <c r="IF6">
        <v>0.53477463505417644</v>
      </c>
      <c r="IG6">
        <v>0.89408934795071793</v>
      </c>
      <c r="IH6">
        <v>0.79292603423570474</v>
      </c>
      <c r="II6">
        <v>0.32215234316091651</v>
      </c>
      <c r="IJ6">
        <v>0.48620463048717177</v>
      </c>
      <c r="IK6">
        <v>0.47265935882075588</v>
      </c>
      <c r="IL6">
        <v>0.62926739081869387</v>
      </c>
      <c r="IM6">
        <v>0.72859824083038571</v>
      </c>
      <c r="IN6">
        <v>0.54666422676369242</v>
      </c>
      <c r="IO6">
        <v>0.35966965177205412</v>
      </c>
      <c r="IP6">
        <v>0.73041732967954975</v>
      </c>
      <c r="IQ6">
        <v>0.32843283370447268</v>
      </c>
      <c r="IR6">
        <v>0.87248682076145467</v>
      </c>
      <c r="IS6">
        <v>0.72155127569267929</v>
      </c>
      <c r="IT6">
        <v>0.72251403062344388</v>
      </c>
      <c r="IU6">
        <v>0.20425618649211899</v>
      </c>
      <c r="IV6">
        <v>0.72840996976205707</v>
      </c>
      <c r="IW6">
        <v>0.56869665648444667</v>
      </c>
      <c r="IX6">
        <v>0.65952514987724398</v>
      </c>
      <c r="IY6">
        <v>0.34003008969947363</v>
      </c>
      <c r="IZ6">
        <v>0.42815294087760752</v>
      </c>
      <c r="JA6">
        <v>0.73177408130955857</v>
      </c>
      <c r="JB6">
        <v>0.4008664581111468</v>
      </c>
      <c r="JC6">
        <v>1.1602926736447279E-2</v>
      </c>
      <c r="JD6">
        <v>0.24899420483399171</v>
      </c>
      <c r="JE6">
        <v>0.49466256519253521</v>
      </c>
      <c r="JF6">
        <v>0.4381963691719602</v>
      </c>
      <c r="JG6">
        <v>0.15308201123719939</v>
      </c>
      <c r="JH6">
        <v>0.11216348115183621</v>
      </c>
      <c r="JI6">
        <v>0.46941078387560697</v>
      </c>
      <c r="JJ6">
        <v>0.41478782710007089</v>
      </c>
      <c r="JK6">
        <v>0.33777050505431178</v>
      </c>
      <c r="JL6">
        <v>0.26027050559142911</v>
      </c>
      <c r="JM6">
        <v>0.21275454892484141</v>
      </c>
      <c r="JN6">
        <v>8.0052541119456117E-2</v>
      </c>
      <c r="JO6">
        <v>0.59078317477899012</v>
      </c>
      <c r="JP6">
        <v>0.1878201811102217</v>
      </c>
      <c r="JQ6">
        <v>0.43140412198059391</v>
      </c>
      <c r="JR6">
        <v>5.3475794120804492E-2</v>
      </c>
      <c r="JS6">
        <v>0.58812881175242793</v>
      </c>
      <c r="JT6">
        <v>0.2313834061792357</v>
      </c>
      <c r="JU6">
        <v>0.5130720421559134</v>
      </c>
      <c r="JV6">
        <v>0.16966792323723809</v>
      </c>
      <c r="JW6">
        <v>0.61187718419680714</v>
      </c>
      <c r="JX6">
        <v>0.32349099136153692</v>
      </c>
      <c r="JY6">
        <v>0.4757344886017576</v>
      </c>
      <c r="JZ6">
        <v>1.576453495148274</v>
      </c>
      <c r="KA6">
        <v>0.49144304710575648</v>
      </c>
      <c r="KB6">
        <v>0.55119288241735864</v>
      </c>
      <c r="KC6">
        <v>0.26621778905386112</v>
      </c>
      <c r="KD6">
        <v>0.2320335876833424</v>
      </c>
      <c r="KE6">
        <v>0.75043097558143934</v>
      </c>
      <c r="KF6">
        <v>0.11947585298729491</v>
      </c>
      <c r="KG6">
        <v>0.46597683058224948</v>
      </c>
      <c r="KH6">
        <v>0.23216280694114749</v>
      </c>
      <c r="KI6">
        <v>0.1447532506789527</v>
      </c>
      <c r="KJ6">
        <v>0.31668564497446372</v>
      </c>
      <c r="KK6">
        <v>0.21591954616027331</v>
      </c>
      <c r="KL6">
        <f>MATCH(A6,'[1]DEMOS_from_WM_Connectome_Prj 11'!$A:$A,0)</f>
        <v>23</v>
      </c>
      <c r="KM6">
        <f>INDEX('[1]DEMOS_from_WM_Connectome_Prj 11'!$L:$L,KL6)</f>
        <v>1</v>
      </c>
      <c r="KN6">
        <v>1</v>
      </c>
      <c r="KO6">
        <f>INDEX('[1]DEMOS_from_WM_Connectome_Prj 11'!$N:$N,KL6)</f>
        <v>39</v>
      </c>
      <c r="KP6">
        <f t="shared" si="0"/>
        <v>0.75</v>
      </c>
      <c r="KQ6">
        <f>INDEX('[1]DEMOS_from_WM_Connectome_Prj 11'!$AE:$AE,KL6)</f>
        <v>13</v>
      </c>
      <c r="KR6">
        <f t="shared" si="1"/>
        <v>13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23</v>
      </c>
      <c r="KW6">
        <f>INDEX('[3]BASC2_BRIEF_6yr_DEMOS_ScanInfo '!$AM:$AM,KV6)</f>
        <v>742</v>
      </c>
      <c r="KX6">
        <f t="shared" si="2"/>
        <v>1.0164383561643835</v>
      </c>
    </row>
    <row r="7" spans="1:310" x14ac:dyDescent="0.35">
      <c r="A7" s="3" t="s">
        <v>301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  <c r="ET7">
        <v>0.47132291054617792</v>
      </c>
      <c r="EU7">
        <v>0.56606346257365137</v>
      </c>
      <c r="EV7">
        <v>0.21389554272187769</v>
      </c>
      <c r="EW7">
        <v>0.36743733678254831</v>
      </c>
      <c r="EX7">
        <v>0.42834510821405808</v>
      </c>
      <c r="EY7">
        <v>0.47309898063054162</v>
      </c>
      <c r="EZ7">
        <v>0.61658536851810242</v>
      </c>
      <c r="FA7">
        <v>0.21422698034982621</v>
      </c>
      <c r="FB7">
        <v>0.4120337329894494</v>
      </c>
      <c r="FC7">
        <v>0.37904556900782238</v>
      </c>
      <c r="FD7">
        <v>0.43600006529613189</v>
      </c>
      <c r="FE7">
        <v>0.33914827220386889</v>
      </c>
      <c r="FF7">
        <v>0.41800784829862309</v>
      </c>
      <c r="FG7">
        <v>0.51015307234356744</v>
      </c>
      <c r="FH7">
        <v>0.60091805548998045</v>
      </c>
      <c r="FI7">
        <v>0.4877441850579034</v>
      </c>
      <c r="FJ7">
        <v>0.21404948650828581</v>
      </c>
      <c r="FK7">
        <v>0.62426072347123096</v>
      </c>
      <c r="FL7">
        <v>0.42381882711641677</v>
      </c>
      <c r="FM7">
        <v>0.59333260037769986</v>
      </c>
      <c r="FN7">
        <v>0.41408491202614739</v>
      </c>
      <c r="FO7">
        <v>0.77896235741236497</v>
      </c>
      <c r="FP7">
        <v>0.2266158464455634</v>
      </c>
      <c r="FQ7">
        <v>0.60006410511630948</v>
      </c>
      <c r="FR7">
        <v>0.69008919767686039</v>
      </c>
      <c r="FS7">
        <v>0.32154550382285879</v>
      </c>
      <c r="FT7">
        <v>0.34098244708778241</v>
      </c>
      <c r="FU7">
        <v>0.2464862445686756</v>
      </c>
      <c r="FV7">
        <v>0.18435451958419249</v>
      </c>
      <c r="FW7">
        <v>0.31418380857261852</v>
      </c>
      <c r="FX7">
        <v>0.37368423254256838</v>
      </c>
      <c r="FY7">
        <v>0.12514793315411391</v>
      </c>
      <c r="FZ7">
        <v>0.45331952737305292</v>
      </c>
      <c r="GA7">
        <v>0.55009314671022813</v>
      </c>
      <c r="GB7">
        <v>0.33295920498154952</v>
      </c>
      <c r="GC7">
        <v>0.29862676449934838</v>
      </c>
      <c r="GD7">
        <v>0.36178651792195271</v>
      </c>
      <c r="GE7">
        <v>0.64293437315446977</v>
      </c>
      <c r="GF7">
        <v>0.38182882067655738</v>
      </c>
      <c r="GG7">
        <v>0.2282253512703786</v>
      </c>
      <c r="GH7">
        <v>0.32894181612574408</v>
      </c>
      <c r="GI7">
        <v>0.38544876003104622</v>
      </c>
      <c r="GJ7">
        <v>0.41974287829562013</v>
      </c>
      <c r="GK7">
        <v>0.40893510971655428</v>
      </c>
      <c r="GL7">
        <v>0.11041935217196749</v>
      </c>
      <c r="GM7">
        <v>0.3688793220015919</v>
      </c>
      <c r="GN7">
        <v>0.48776574743919382</v>
      </c>
      <c r="GO7">
        <v>0.45283284815045333</v>
      </c>
      <c r="GP7">
        <v>0.41196077229183009</v>
      </c>
      <c r="GQ7">
        <v>0.18306282073204469</v>
      </c>
      <c r="GR7">
        <v>0.37320608767448921</v>
      </c>
      <c r="GS7">
        <v>0.32866983974021818</v>
      </c>
      <c r="GT7">
        <v>0.51556734016588157</v>
      </c>
      <c r="GU7">
        <v>0.2432108891428337</v>
      </c>
      <c r="GV7">
        <v>0.22135287893775391</v>
      </c>
      <c r="GW7">
        <v>0.37980752135908569</v>
      </c>
      <c r="GX7">
        <v>0.27104388835024451</v>
      </c>
      <c r="GY7">
        <v>0.32337913613550279</v>
      </c>
      <c r="GZ7">
        <v>0.37330240255875008</v>
      </c>
      <c r="HA7">
        <v>0.2510552042894193</v>
      </c>
      <c r="HB7">
        <v>0.3001809591280723</v>
      </c>
      <c r="HC7">
        <v>0.1697142398326654</v>
      </c>
      <c r="HD7">
        <v>0.1002715589178039</v>
      </c>
      <c r="HE7">
        <v>0.28110306989438838</v>
      </c>
      <c r="HF7">
        <v>0.66215229477999793</v>
      </c>
      <c r="HG7">
        <v>0.42432182319294021</v>
      </c>
      <c r="HH7">
        <v>0.1151508588935657</v>
      </c>
      <c r="HI7">
        <v>7.5370138134774944E-2</v>
      </c>
      <c r="HJ7">
        <v>0.2053061413960886</v>
      </c>
      <c r="HK7">
        <v>0.24954770936878989</v>
      </c>
      <c r="HL7">
        <v>0.35786004925994402</v>
      </c>
      <c r="HM7">
        <v>7.4589017899875792E-2</v>
      </c>
      <c r="HN7">
        <v>0.35426154847799141</v>
      </c>
      <c r="HO7">
        <v>0.36991839222737649</v>
      </c>
      <c r="HP7">
        <v>0.34412080146576801</v>
      </c>
      <c r="HQ7">
        <v>0.59872900521028005</v>
      </c>
      <c r="HR7">
        <v>0.19600961667738229</v>
      </c>
      <c r="HS7">
        <v>0.43696806571329061</v>
      </c>
      <c r="HT7">
        <v>0.43201586688962262</v>
      </c>
      <c r="HU7">
        <v>0.37469337912678902</v>
      </c>
      <c r="HV7">
        <v>0.47547712362133132</v>
      </c>
      <c r="HW7">
        <v>0.3371136458750334</v>
      </c>
      <c r="HX7">
        <v>0.41822161361146237</v>
      </c>
      <c r="HY7">
        <v>0.71759649523591362</v>
      </c>
      <c r="HZ7">
        <v>0.41096042388936538</v>
      </c>
      <c r="IA7">
        <v>0.38143388491646307</v>
      </c>
      <c r="IB7">
        <v>0.2505574026255587</v>
      </c>
      <c r="IC7">
        <v>0.37106694993430328</v>
      </c>
      <c r="ID7">
        <v>0.77990848422652492</v>
      </c>
      <c r="IE7">
        <v>0.30638984079944609</v>
      </c>
      <c r="IF7">
        <v>0.66152974563783906</v>
      </c>
      <c r="IG7">
        <v>0.67715333327569938</v>
      </c>
      <c r="IH7">
        <v>0.50249709476874127</v>
      </c>
      <c r="II7">
        <v>0.47663411662828559</v>
      </c>
      <c r="IJ7">
        <v>0.40741145613389279</v>
      </c>
      <c r="IK7">
        <v>0.51265669801722313</v>
      </c>
      <c r="IL7">
        <v>0.249261020222768</v>
      </c>
      <c r="IM7">
        <v>0.64061727388844592</v>
      </c>
      <c r="IN7">
        <v>0.53424509792325869</v>
      </c>
      <c r="IO7">
        <v>0.28233736148270289</v>
      </c>
      <c r="IP7">
        <v>0.19256632926435929</v>
      </c>
      <c r="IQ7">
        <v>0.22635707190110699</v>
      </c>
      <c r="IR7">
        <v>0.40661975690457691</v>
      </c>
      <c r="IS7">
        <v>0.45054200555343249</v>
      </c>
      <c r="IT7">
        <v>0.53285526068907685</v>
      </c>
      <c r="IU7">
        <v>9.7152280031888694E-2</v>
      </c>
      <c r="IV7">
        <v>0.31575802195559732</v>
      </c>
      <c r="IW7">
        <v>0.48009368712304989</v>
      </c>
      <c r="IX7">
        <v>0.27079877493509541</v>
      </c>
      <c r="IY7">
        <v>0.48111254906586198</v>
      </c>
      <c r="IZ7">
        <v>0.45065848785508827</v>
      </c>
      <c r="JA7">
        <v>0.57207236834480657</v>
      </c>
      <c r="JB7">
        <v>0.28802981459417942</v>
      </c>
      <c r="JC7">
        <v>0.2385600806311188</v>
      </c>
      <c r="JD7">
        <v>0.13892191564198289</v>
      </c>
      <c r="JE7">
        <v>0.34963034862532061</v>
      </c>
      <c r="JF7">
        <v>0.65839918237979789</v>
      </c>
      <c r="JG7">
        <v>0.22544049449583969</v>
      </c>
      <c r="JH7">
        <v>0.1348008575441341</v>
      </c>
      <c r="JI7">
        <v>0.45285224111522071</v>
      </c>
      <c r="JJ7">
        <v>0.3760832335532589</v>
      </c>
      <c r="JK7">
        <v>0.51744550588344618</v>
      </c>
      <c r="JL7">
        <v>0.35425766856685093</v>
      </c>
      <c r="JM7">
        <v>0.24592035102499371</v>
      </c>
      <c r="JN7">
        <v>0.33429276928388368</v>
      </c>
      <c r="JO7">
        <v>8.2066692040910438E-2</v>
      </c>
      <c r="JP7">
        <v>0.54072249676314632</v>
      </c>
      <c r="JQ7">
        <v>0.22274752553198229</v>
      </c>
      <c r="JR7">
        <v>0.1022993343264189</v>
      </c>
      <c r="JS7">
        <v>0.49139405616587872</v>
      </c>
      <c r="JT7">
        <v>0.10324308045353769</v>
      </c>
      <c r="JU7">
        <v>0.3909867531565816</v>
      </c>
      <c r="JV7">
        <v>9.6871407271232057E-2</v>
      </c>
      <c r="JW7">
        <v>0.22986884732521379</v>
      </c>
      <c r="JX7">
        <v>0.26324025834601728</v>
      </c>
      <c r="JY7">
        <v>0.27724073727852561</v>
      </c>
      <c r="JZ7">
        <v>0.24228282212642879</v>
      </c>
      <c r="KA7">
        <v>0.38917022069095047</v>
      </c>
      <c r="KB7">
        <v>0.59852922954659626</v>
      </c>
      <c r="KC7">
        <v>0.43347571458499617</v>
      </c>
      <c r="KD7">
        <v>0.27092015477325748</v>
      </c>
      <c r="KE7">
        <v>9.5501407927248538E-2</v>
      </c>
      <c r="KF7">
        <v>0.28646532336619329</v>
      </c>
      <c r="KG7">
        <v>0.37467583105083452</v>
      </c>
      <c r="KH7">
        <v>0.30121398155413442</v>
      </c>
      <c r="KI7">
        <v>0.135761992181931</v>
      </c>
      <c r="KJ7">
        <v>0.36946530852825737</v>
      </c>
      <c r="KK7">
        <v>0.50040732057788362</v>
      </c>
      <c r="KL7">
        <f>MATCH(A7,'[1]DEMOS_from_WM_Connectome_Prj 11'!$A:$A,0)</f>
        <v>29</v>
      </c>
      <c r="KM7">
        <f>INDEX('[1]DEMOS_from_WM_Connectome_Prj 11'!$L:$L,KL7)</f>
        <v>0</v>
      </c>
      <c r="KN7">
        <v>1</v>
      </c>
      <c r="KO7">
        <f>INDEX('[1]DEMOS_from_WM_Connectome_Prj 11'!$N:$N,KL7)</f>
        <v>40</v>
      </c>
      <c r="KP7">
        <f t="shared" si="0"/>
        <v>0.83333333333333337</v>
      </c>
      <c r="KQ7">
        <f>INDEX('[1]DEMOS_from_WM_Connectome_Prj 11'!$AE:$AE,KL7)</f>
        <v>12</v>
      </c>
      <c r="KR7">
        <f t="shared" si="1"/>
        <v>12</v>
      </c>
      <c r="KS7" t="e">
        <f>MATCH(A7,'[2]BASCPR_Y6_w_AgeAtAssmnt 17NOV20'!$A:$A,0)</f>
        <v>#N/A</v>
      </c>
      <c r="KT7" t="e">
        <f>INDEX('[2]BASCPR_Y6_w_AgeAtAssmnt 17NOV20'!$AJ:$AJ,KS7)</f>
        <v>#N/A</v>
      </c>
      <c r="KU7" t="e">
        <f>INDEX('[2]BASCPR_Y6_w_AgeAtAssmnt 17NOV20'!$L:$L,KS7)</f>
        <v>#N/A</v>
      </c>
      <c r="KV7">
        <f>MATCH(A7,'[3]BASC2_BRIEF_6yr_DEMOS_ScanInfo '!$H:$H,0)</f>
        <v>29</v>
      </c>
      <c r="KW7">
        <f>INDEX('[3]BASC2_BRIEF_6yr_DEMOS_ScanInfo '!$AM:$AM,KV7)</f>
        <v>748</v>
      </c>
      <c r="KX7">
        <f t="shared" si="2"/>
        <v>1.0246575342465754</v>
      </c>
    </row>
    <row r="8" spans="1:310" x14ac:dyDescent="0.35">
      <c r="A8" s="3" t="s">
        <v>302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  <c r="ET8">
        <v>0.47943958320178892</v>
      </c>
      <c r="EU8">
        <v>0.25663737019612459</v>
      </c>
      <c r="EV8">
        <v>0.24292147811051309</v>
      </c>
      <c r="EW8">
        <v>0.23060843730622249</v>
      </c>
      <c r="EX8">
        <v>0.27060491990325292</v>
      </c>
      <c r="EY8">
        <v>0.483311488334984</v>
      </c>
      <c r="EZ8">
        <v>0.33691693176653581</v>
      </c>
      <c r="FA8">
        <v>0.20463127246782331</v>
      </c>
      <c r="FB8">
        <v>0.51378480980685937</v>
      </c>
      <c r="FC8">
        <v>0.31317385434173839</v>
      </c>
      <c r="FD8">
        <v>0.61046288784579883</v>
      </c>
      <c r="FE8">
        <v>0.26762297883938979</v>
      </c>
      <c r="FF8">
        <v>0.58497296443749724</v>
      </c>
      <c r="FG8">
        <v>0.31541652940209319</v>
      </c>
      <c r="FH8">
        <v>0.17399913473925899</v>
      </c>
      <c r="FI8">
        <v>0.80106151573476547</v>
      </c>
      <c r="FJ8">
        <v>0.13733237107734911</v>
      </c>
      <c r="FK8">
        <v>0.59295003967739279</v>
      </c>
      <c r="FL8">
        <v>0.53774386235960892</v>
      </c>
      <c r="FM8">
        <v>0.33555428017826749</v>
      </c>
      <c r="FN8">
        <v>0.51143133166675392</v>
      </c>
      <c r="FO8">
        <v>0.46391773978421341</v>
      </c>
      <c r="FP8">
        <v>0.33041491004535017</v>
      </c>
      <c r="FQ8">
        <v>0.65469637399370251</v>
      </c>
      <c r="FR8">
        <v>0.71512262264829851</v>
      </c>
      <c r="FS8">
        <v>0.33360947198461421</v>
      </c>
      <c r="FT8">
        <v>0.55494622961781148</v>
      </c>
      <c r="FU8">
        <v>0.52920136357455139</v>
      </c>
      <c r="FV8">
        <v>0.22012887682612639</v>
      </c>
      <c r="FW8">
        <v>0.37852301851157971</v>
      </c>
      <c r="FX8">
        <v>0.53422392304428634</v>
      </c>
      <c r="FY8">
        <v>3.3640889533546207E-2</v>
      </c>
      <c r="FZ8">
        <v>0.33641570777535312</v>
      </c>
      <c r="GA8">
        <v>0.44863583499447079</v>
      </c>
      <c r="GB8">
        <v>0.33448703200529861</v>
      </c>
      <c r="GC8">
        <v>0.15896674191152749</v>
      </c>
      <c r="GD8">
        <v>0.82857484370904833</v>
      </c>
      <c r="GE8">
        <v>0.71070714509675648</v>
      </c>
      <c r="GF8">
        <v>0.32662894108510632</v>
      </c>
      <c r="GG8">
        <v>0.1026706108322917</v>
      </c>
      <c r="GH8">
        <v>0.16270184089524181</v>
      </c>
      <c r="GI8">
        <v>0.33217476050699868</v>
      </c>
      <c r="GJ8">
        <v>0.42676980335490539</v>
      </c>
      <c r="GK8">
        <v>0.59811901429637049</v>
      </c>
      <c r="GL8">
        <v>0.1665436713391496</v>
      </c>
      <c r="GM8">
        <v>0.32231516955021788</v>
      </c>
      <c r="GN8">
        <v>0.27693441162008331</v>
      </c>
      <c r="GO8">
        <v>0.3284266792779944</v>
      </c>
      <c r="GP8">
        <v>0.27535871713617022</v>
      </c>
      <c r="GQ8">
        <v>6.3442249954077018E-2</v>
      </c>
      <c r="GR8">
        <v>0.54611513594921712</v>
      </c>
      <c r="GS8">
        <v>0.10481138446416011</v>
      </c>
      <c r="GT8">
        <v>0.71181917069828349</v>
      </c>
      <c r="GU8">
        <v>0.2652289613863662</v>
      </c>
      <c r="GV8">
        <v>0.1001469654149303</v>
      </c>
      <c r="GW8">
        <v>0.57196897751946474</v>
      </c>
      <c r="GX8">
        <v>8.0750499955772784E-2</v>
      </c>
      <c r="GY8">
        <v>0.41724221138990319</v>
      </c>
      <c r="GZ8">
        <v>0.28866273845130408</v>
      </c>
      <c r="HA8">
        <v>0.53611296160071187</v>
      </c>
      <c r="HB8">
        <v>-4.5727677752768203E-2</v>
      </c>
      <c r="HC8">
        <v>2.377868301116021E-2</v>
      </c>
      <c r="HD8">
        <v>9.9092516526350094E-2</v>
      </c>
      <c r="HE8">
        <v>0.35782844673884873</v>
      </c>
      <c r="HF8">
        <v>0.23903811077749729</v>
      </c>
      <c r="HG8">
        <v>0.61082390711218881</v>
      </c>
      <c r="HH8">
        <v>0.46444210023420801</v>
      </c>
      <c r="HI8">
        <v>-1.9883294391614958E-3</v>
      </c>
      <c r="HJ8">
        <v>0.29641227491273509</v>
      </c>
      <c r="HK8">
        <v>0.49005529144452542</v>
      </c>
      <c r="HL8">
        <v>0.56051298421282914</v>
      </c>
      <c r="HM8">
        <v>0.41291218099180449</v>
      </c>
      <c r="HN8">
        <v>0.36542325447725249</v>
      </c>
      <c r="HO8">
        <v>0.23089622982436039</v>
      </c>
      <c r="HP8">
        <v>0.39057624899670029</v>
      </c>
      <c r="HQ8">
        <v>0.40558796514850048</v>
      </c>
      <c r="HR8">
        <v>0.28963189043173349</v>
      </c>
      <c r="HS8">
        <v>0.10286963051363231</v>
      </c>
      <c r="HT8">
        <v>0.26575893938781681</v>
      </c>
      <c r="HU8">
        <v>0.242679931875215</v>
      </c>
      <c r="HV8">
        <v>0.46443499559396773</v>
      </c>
      <c r="HW8">
        <v>0.1407970470088121</v>
      </c>
      <c r="HX8">
        <v>0.6472877350096452</v>
      </c>
      <c r="HY8">
        <v>0.34604813521767802</v>
      </c>
      <c r="HZ8">
        <v>0.32447331198317808</v>
      </c>
      <c r="IA8">
        <v>0.40583839663294552</v>
      </c>
      <c r="IB8">
        <v>0.38970637338560682</v>
      </c>
      <c r="IC8">
        <v>0.17395280873182961</v>
      </c>
      <c r="ID8">
        <v>0.39023841251058572</v>
      </c>
      <c r="IE8">
        <v>0.68319623220932013</v>
      </c>
      <c r="IF8">
        <v>0.41611086102692307</v>
      </c>
      <c r="IG8">
        <v>0.49444167759572011</v>
      </c>
      <c r="IH8">
        <v>0.62897234338449337</v>
      </c>
      <c r="II8">
        <v>1.970244022733492E-2</v>
      </c>
      <c r="IJ8">
        <v>0.1919437445686851</v>
      </c>
      <c r="IK8">
        <v>0.5468201498725207</v>
      </c>
      <c r="IL8">
        <v>0.25895764666424909</v>
      </c>
      <c r="IM8">
        <v>0.67030057059731818</v>
      </c>
      <c r="IN8">
        <v>0.45891119838415229</v>
      </c>
      <c r="IO8">
        <v>0.52367674556588262</v>
      </c>
      <c r="IP8">
        <v>0.48974141050448822</v>
      </c>
      <c r="IQ8">
        <v>0.48846758431634718</v>
      </c>
      <c r="IR8">
        <v>0.39675429181497002</v>
      </c>
      <c r="IS8">
        <v>0.44704438145933179</v>
      </c>
      <c r="IT8">
        <v>0.77774650508764331</v>
      </c>
      <c r="IU8">
        <v>0.1332260274129709</v>
      </c>
      <c r="IV8">
        <v>9.664323049685597E-2</v>
      </c>
      <c r="IW8">
        <v>0.549189619936024</v>
      </c>
      <c r="IX8">
        <v>0.41515223098705201</v>
      </c>
      <c r="IY8">
        <v>0.30795559962806118</v>
      </c>
      <c r="IZ8">
        <v>0.71684775836316472</v>
      </c>
      <c r="JA8">
        <v>0.83039187208961951</v>
      </c>
      <c r="JB8">
        <v>0.2493215102817215</v>
      </c>
      <c r="JC8">
        <v>0.1206209677494707</v>
      </c>
      <c r="JD8">
        <v>0.20200009784050621</v>
      </c>
      <c r="JE8">
        <v>0.29079758692597257</v>
      </c>
      <c r="JF8">
        <v>0.78641371030569096</v>
      </c>
      <c r="JG8">
        <v>0.617696190663231</v>
      </c>
      <c r="JH8">
        <v>0.1097915348908947</v>
      </c>
      <c r="JI8">
        <v>0.2145287246211918</v>
      </c>
      <c r="JJ8">
        <v>0.49168620055764323</v>
      </c>
      <c r="JK8">
        <v>0.14093650934112539</v>
      </c>
      <c r="JL8">
        <v>0.33747533417029368</v>
      </c>
      <c r="JM8">
        <v>0.24430981970102941</v>
      </c>
      <c r="JN8">
        <v>0.10457904900002279</v>
      </c>
      <c r="JO8">
        <v>0.110044115334179</v>
      </c>
      <c r="JP8">
        <v>0.29283984345019098</v>
      </c>
      <c r="JQ8">
        <v>0.65485364852183792</v>
      </c>
      <c r="JR8">
        <v>6.2430127118446282E-2</v>
      </c>
      <c r="JS8">
        <v>0.5726460804371547</v>
      </c>
      <c r="JT8">
        <v>0.31791350118549733</v>
      </c>
      <c r="JU8">
        <v>0.12595864795806269</v>
      </c>
      <c r="JV8">
        <v>0.20737989726395231</v>
      </c>
      <c r="JW8">
        <v>0.2331766464631049</v>
      </c>
      <c r="JX8">
        <v>0.2918282021394758</v>
      </c>
      <c r="JY8">
        <v>4.6304770132530662E-2</v>
      </c>
      <c r="JZ8">
        <v>8.9299172678150629E-2</v>
      </c>
      <c r="KA8">
        <v>0.43357579220788378</v>
      </c>
      <c r="KB8">
        <v>0.165927896204769</v>
      </c>
      <c r="KC8">
        <v>0.42935196651951052</v>
      </c>
      <c r="KD8">
        <v>0.7444263230139887</v>
      </c>
      <c r="KE8">
        <v>7.5498126010119349E-2</v>
      </c>
      <c r="KF8">
        <v>0.35014329592801441</v>
      </c>
      <c r="KG8">
        <v>0.2398005951247712</v>
      </c>
      <c r="KH8">
        <v>0.37614101722293047</v>
      </c>
      <c r="KI8">
        <v>0.33394624368744241</v>
      </c>
      <c r="KJ8">
        <v>0.27967774610721691</v>
      </c>
      <c r="KK8">
        <v>0.33148234643922753</v>
      </c>
      <c r="KL8">
        <f>MATCH(A8,'[1]DEMOS_from_WM_Connectome_Prj 11'!$A:$A,0)</f>
        <v>32</v>
      </c>
      <c r="KM8">
        <f>INDEX('[1]DEMOS_from_WM_Connectome_Prj 11'!$L:$L,KL8)</f>
        <v>1</v>
      </c>
      <c r="KN8">
        <v>0</v>
      </c>
      <c r="KO8">
        <f>INDEX('[1]DEMOS_from_WM_Connectome_Prj 11'!$N:$N,KL8)</f>
        <v>33</v>
      </c>
      <c r="KP8">
        <f t="shared" si="0"/>
        <v>0.25</v>
      </c>
      <c r="KQ8">
        <f>INDEX('[1]DEMOS_from_WM_Connectome_Prj 11'!$AE:$AE,KL8)</f>
        <v>14</v>
      </c>
      <c r="KR8">
        <f t="shared" si="1"/>
        <v>14</v>
      </c>
      <c r="KS8" t="e">
        <f>MATCH(A8,'[2]BASCPR_Y6_w_AgeAtAssmnt 17NOV20'!$A:$A,0)</f>
        <v>#N/A</v>
      </c>
      <c r="KT8" t="e">
        <f>INDEX('[2]BASCPR_Y6_w_AgeAtAssmnt 17NOV20'!$AJ:$AJ,KS8)</f>
        <v>#N/A</v>
      </c>
      <c r="KU8" t="e">
        <f>INDEX('[2]BASCPR_Y6_w_AgeAtAssmnt 17NOV20'!$L:$L,KS8)</f>
        <v>#N/A</v>
      </c>
      <c r="KV8">
        <f>MATCH(A8,'[3]BASC2_BRIEF_6yr_DEMOS_ScanInfo '!$H:$H,0)</f>
        <v>32</v>
      </c>
      <c r="KW8">
        <f>INDEX('[3]BASC2_BRIEF_6yr_DEMOS_ScanInfo '!$AM:$AM,KV8)</f>
        <v>781</v>
      </c>
      <c r="KX8">
        <f t="shared" si="2"/>
        <v>1.0698630136986302</v>
      </c>
    </row>
    <row r="9" spans="1:310" x14ac:dyDescent="0.35">
      <c r="A9" s="3" t="s">
        <v>260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  <c r="ET9">
        <v>0.69252322705794589</v>
      </c>
      <c r="EU9">
        <v>0.58512270699511215</v>
      </c>
      <c r="EV9">
        <v>0.43205463437984382</v>
      </c>
      <c r="EW9">
        <v>0.38298414056529428</v>
      </c>
      <c r="EX9">
        <v>0.50386638525041016</v>
      </c>
      <c r="EY9">
        <v>0.52730766021436581</v>
      </c>
      <c r="EZ9">
        <v>0.69694505004997054</v>
      </c>
      <c r="FA9">
        <v>0.17512241156588229</v>
      </c>
      <c r="FB9">
        <v>0.55761513621520464</v>
      </c>
      <c r="FC9">
        <v>0.24078890999973129</v>
      </c>
      <c r="FD9">
        <v>0.34650096315546941</v>
      </c>
      <c r="FE9">
        <v>0.62431685539676873</v>
      </c>
      <c r="FF9">
        <v>0.53203784562689638</v>
      </c>
      <c r="FG9">
        <v>0.83060285431272862</v>
      </c>
      <c r="FH9">
        <v>0.32133058427766747</v>
      </c>
      <c r="FI9">
        <v>0.61897489088847035</v>
      </c>
      <c r="FJ9">
        <v>0.26953765098415822</v>
      </c>
      <c r="FK9">
        <v>0.55705212621368383</v>
      </c>
      <c r="FL9">
        <v>0.29736232990519518</v>
      </c>
      <c r="FM9">
        <v>0.53139299306002841</v>
      </c>
      <c r="FN9">
        <v>0.67806971414888906</v>
      </c>
      <c r="FO9">
        <v>0.32782259444271628</v>
      </c>
      <c r="FP9">
        <v>0.70324068823336261</v>
      </c>
      <c r="FQ9">
        <v>0.77145332319394877</v>
      </c>
      <c r="FR9">
        <v>0.55515057382449584</v>
      </c>
      <c r="FS9">
        <v>0.77058654006156435</v>
      </c>
      <c r="FT9">
        <v>0.47366860877147382</v>
      </c>
      <c r="FU9">
        <v>0.36360914042816578</v>
      </c>
      <c r="FV9">
        <v>0.21509449941508321</v>
      </c>
      <c r="FW9">
        <v>0.62975417003853063</v>
      </c>
      <c r="FX9">
        <v>0.73815196974469566</v>
      </c>
      <c r="FY9">
        <v>0.41148532451052178</v>
      </c>
      <c r="FZ9">
        <v>0.50706317866564077</v>
      </c>
      <c r="GA9">
        <v>0.45546520361828152</v>
      </c>
      <c r="GB9">
        <v>0.19346568485553281</v>
      </c>
      <c r="GC9">
        <v>0.87587351257347923</v>
      </c>
      <c r="GD9">
        <v>0.26848503043264432</v>
      </c>
      <c r="GE9">
        <v>0.47128642732298598</v>
      </c>
      <c r="GF9">
        <v>0.60404175194897425</v>
      </c>
      <c r="GG9">
        <v>0.32284801207374009</v>
      </c>
      <c r="GH9">
        <v>0.33977144531288561</v>
      </c>
      <c r="GI9">
        <v>0.88325355999834665</v>
      </c>
      <c r="GJ9">
        <v>0.66835049436727134</v>
      </c>
      <c r="GK9">
        <v>0.4320117575983311</v>
      </c>
      <c r="GL9">
        <v>0.19282079882258901</v>
      </c>
      <c r="GM9">
        <v>0.52130015712477329</v>
      </c>
      <c r="GN9">
        <v>0.47505332008995638</v>
      </c>
      <c r="GO9">
        <v>0.16932635608352811</v>
      </c>
      <c r="GP9">
        <v>0.57179080961737649</v>
      </c>
      <c r="GQ9">
        <v>0.18249143164127921</v>
      </c>
      <c r="GR9">
        <v>0.38102301059207322</v>
      </c>
      <c r="GS9">
        <v>0.22007186233538251</v>
      </c>
      <c r="GT9">
        <v>0.48607634905618541</v>
      </c>
      <c r="GU9">
        <v>0.4904471929443518</v>
      </c>
      <c r="GV9">
        <v>0.51330293705952745</v>
      </c>
      <c r="GW9">
        <v>0.50357537254824369</v>
      </c>
      <c r="GX9">
        <v>0.22561126491304881</v>
      </c>
      <c r="GY9">
        <v>0.35416043911584671</v>
      </c>
      <c r="GZ9">
        <v>0.27356223535764451</v>
      </c>
      <c r="HA9">
        <v>4.9119357886682043E-2</v>
      </c>
      <c r="HB9">
        <v>0.1905275127347679</v>
      </c>
      <c r="HC9">
        <v>0.16362350046115501</v>
      </c>
      <c r="HD9">
        <v>0.31899558919431181</v>
      </c>
      <c r="HE9">
        <v>0.1227224526043388</v>
      </c>
      <c r="HF9">
        <v>0.51168583887599894</v>
      </c>
      <c r="HG9">
        <v>0.32271342351239868</v>
      </c>
      <c r="HH9">
        <v>0.31016507076381611</v>
      </c>
      <c r="HI9">
        <v>0.11967332587671239</v>
      </c>
      <c r="HJ9">
        <v>5.7757348761868298E-2</v>
      </c>
      <c r="HK9">
        <v>0.43472089275263098</v>
      </c>
      <c r="HL9">
        <v>0.66606202403073222</v>
      </c>
      <c r="HM9">
        <v>0.14664334485753841</v>
      </c>
      <c r="HN9">
        <v>0.1684973844428648</v>
      </c>
      <c r="HO9">
        <v>0.20406782311164351</v>
      </c>
      <c r="HP9">
        <v>0.56740263042360473</v>
      </c>
      <c r="HQ9">
        <v>0.44177398372372179</v>
      </c>
      <c r="HR9">
        <v>0.55468700744755939</v>
      </c>
      <c r="HS9">
        <v>0.21268187899723001</v>
      </c>
      <c r="HT9">
        <v>0.47662239343512081</v>
      </c>
      <c r="HU9">
        <v>0.62894971245159259</v>
      </c>
      <c r="HV9">
        <v>0.36305219311346182</v>
      </c>
      <c r="HW9">
        <v>0.25608623095801908</v>
      </c>
      <c r="HX9">
        <v>0.76542383302336692</v>
      </c>
      <c r="HY9">
        <v>0.28167400865808462</v>
      </c>
      <c r="HZ9">
        <v>0.41061527313564888</v>
      </c>
      <c r="IA9">
        <v>0.42426234671173652</v>
      </c>
      <c r="IB9">
        <v>0.38282450052052419</v>
      </c>
      <c r="IC9">
        <v>0.45890583746689151</v>
      </c>
      <c r="ID9">
        <v>0.33441831001328137</v>
      </c>
      <c r="IE9">
        <v>0.40046965045248067</v>
      </c>
      <c r="IF9">
        <v>0.47161118049593109</v>
      </c>
      <c r="IG9">
        <v>0.58896625342747955</v>
      </c>
      <c r="IH9">
        <v>0.42828189547664192</v>
      </c>
      <c r="II9">
        <v>0.33710013300692782</v>
      </c>
      <c r="IJ9">
        <v>0.38219755730181931</v>
      </c>
      <c r="IK9">
        <v>0.47503281690384619</v>
      </c>
      <c r="IL9">
        <v>0.46550103147011818</v>
      </c>
      <c r="IM9">
        <v>0.98251670578030637</v>
      </c>
      <c r="IN9">
        <v>0.43509851703664743</v>
      </c>
      <c r="IO9">
        <v>0.6093903548316858</v>
      </c>
      <c r="IP9">
        <v>0.77124646498077865</v>
      </c>
      <c r="IQ9">
        <v>0.33955806200739941</v>
      </c>
      <c r="IR9">
        <v>0.7707743119932311</v>
      </c>
      <c r="IS9">
        <v>0.72429023794213643</v>
      </c>
      <c r="IT9">
        <v>0.93692880901373354</v>
      </c>
      <c r="IU9">
        <v>0.32343836336172549</v>
      </c>
      <c r="IV9">
        <v>0.17634697219872891</v>
      </c>
      <c r="IW9">
        <v>0.42277180943776321</v>
      </c>
      <c r="IX9">
        <v>0.54685339697825219</v>
      </c>
      <c r="IY9">
        <v>0.35326506671102342</v>
      </c>
      <c r="IZ9">
        <v>0.47759266462789268</v>
      </c>
      <c r="JA9">
        <v>0.74285021318245437</v>
      </c>
      <c r="JB9">
        <v>0.36132376306059721</v>
      </c>
      <c r="JC9">
        <v>4.3458513028276018E-2</v>
      </c>
      <c r="JD9">
        <v>0.1638543472058574</v>
      </c>
      <c r="JE9">
        <v>0.56678063423117675</v>
      </c>
      <c r="JF9">
        <v>0.64640552805896645</v>
      </c>
      <c r="JG9">
        <v>0.30743375453880972</v>
      </c>
      <c r="JH9">
        <v>0.1336039325761299</v>
      </c>
      <c r="JI9">
        <v>0.63003252356610884</v>
      </c>
      <c r="JJ9">
        <v>0.55763768363819244</v>
      </c>
      <c r="JK9">
        <v>0.50703695143479321</v>
      </c>
      <c r="JL9">
        <v>0.36582700005729679</v>
      </c>
      <c r="JM9">
        <v>0.25845131748296313</v>
      </c>
      <c r="JN9">
        <v>0.20177278300701779</v>
      </c>
      <c r="JO9">
        <v>0.35400112276652462</v>
      </c>
      <c r="JP9">
        <v>0.2047406830927759</v>
      </c>
      <c r="JQ9">
        <v>0.34234728007939352</v>
      </c>
      <c r="JR9">
        <v>0.21501017098350231</v>
      </c>
      <c r="JS9">
        <v>0.41716510470227353</v>
      </c>
      <c r="JT9">
        <v>0.1449617693281261</v>
      </c>
      <c r="JU9">
        <v>0.3179528264291781</v>
      </c>
      <c r="JV9">
        <v>3.9996797436515463E-2</v>
      </c>
      <c r="JW9">
        <v>0.34152428146277841</v>
      </c>
      <c r="JX9">
        <v>0.13779271950190669</v>
      </c>
      <c r="JY9">
        <v>3.9359974819491342E-2</v>
      </c>
      <c r="JZ9">
        <v>0.69110285744598132</v>
      </c>
      <c r="KA9">
        <v>0.7595209082348211</v>
      </c>
      <c r="KB9">
        <v>0.39940269706305398</v>
      </c>
      <c r="KC9">
        <v>0.54736047043078517</v>
      </c>
      <c r="KD9">
        <v>0.27663277204685133</v>
      </c>
      <c r="KE9">
        <v>0.75301795801407523</v>
      </c>
      <c r="KF9">
        <v>0.36554944526150229</v>
      </c>
      <c r="KG9">
        <v>0.85895411783331266</v>
      </c>
      <c r="KH9">
        <v>0.58530097298489125</v>
      </c>
      <c r="KI9">
        <v>0.30186536027759348</v>
      </c>
      <c r="KJ9">
        <v>0.19680135544902591</v>
      </c>
      <c r="KK9">
        <v>6.0151426119321887E-2</v>
      </c>
      <c r="KL9">
        <f>MATCH(A9,'[1]DEMOS_from_WM_Connectome_Prj 11'!$A:$A,0)</f>
        <v>34</v>
      </c>
      <c r="KM9">
        <f>INDEX('[1]DEMOS_from_WM_Connectome_Prj 11'!$L:$L,KL9)</f>
        <v>1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11</v>
      </c>
      <c r="KR9">
        <f t="shared" si="1"/>
        <v>11</v>
      </c>
      <c r="KS9">
        <f>MATCH(A9,'[2]BASCPR_Y6_w_AgeAtAssmnt 17NOV20'!$A:$A,0)</f>
        <v>9</v>
      </c>
      <c r="KT9">
        <f>INDEX('[2]BASCPR_Y6_w_AgeAtAssmnt 17NOV20'!$AJ:$AJ,KS9)</f>
        <v>57</v>
      </c>
      <c r="KU9">
        <f>INDEX('[2]BASCPR_Y6_w_AgeAtAssmnt 17NOV20'!$L:$L,KS9)</f>
        <v>60</v>
      </c>
      <c r="KV9">
        <f>MATCH(A9,'[3]BASC2_BRIEF_6yr_DEMOS_ScanInfo '!$H:$H,0)</f>
        <v>34</v>
      </c>
      <c r="KW9">
        <f>INDEX('[3]BASC2_BRIEF_6yr_DEMOS_ScanInfo '!$AM:$AM,KV9)</f>
        <v>756</v>
      </c>
      <c r="KX9">
        <f t="shared" si="2"/>
        <v>1.0356164383561643</v>
      </c>
    </row>
    <row r="10" spans="1:310" x14ac:dyDescent="0.35">
      <c r="A10" s="3" t="s">
        <v>10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  <c r="ET10">
        <v>0.4917010800992927</v>
      </c>
      <c r="EU10">
        <v>0.34800770450039292</v>
      </c>
      <c r="EV10">
        <v>0.23604171778661129</v>
      </c>
      <c r="EW10">
        <v>0.42406272954416863</v>
      </c>
      <c r="EX10">
        <v>0.3842011929921742</v>
      </c>
      <c r="EY10">
        <v>0.41520908918452332</v>
      </c>
      <c r="EZ10">
        <v>0.48170897325463219</v>
      </c>
      <c r="FA10">
        <v>0.5268315379892099</v>
      </c>
      <c r="FB10">
        <v>0.48560928872613413</v>
      </c>
      <c r="FC10">
        <v>0.20065577357348191</v>
      </c>
      <c r="FD10">
        <v>0.31819238418229279</v>
      </c>
      <c r="FE10">
        <v>0.37206404281189942</v>
      </c>
      <c r="FF10">
        <v>0.45715958096264159</v>
      </c>
      <c r="FG10">
        <v>0.54598682804650178</v>
      </c>
      <c r="FH10">
        <v>0.38247621027464329</v>
      </c>
      <c r="FI10">
        <v>0.63109305871542543</v>
      </c>
      <c r="FJ10">
        <v>0.31172397537034541</v>
      </c>
      <c r="FK10">
        <v>0.73694417653472244</v>
      </c>
      <c r="FL10">
        <v>0.38937509339662679</v>
      </c>
      <c r="FM10">
        <v>0.65241910605419584</v>
      </c>
      <c r="FN10">
        <v>0.41764804456314319</v>
      </c>
      <c r="FO10">
        <v>0.63542937237883113</v>
      </c>
      <c r="FP10">
        <v>0.36981532538613321</v>
      </c>
      <c r="FQ10">
        <v>0.76747445988341323</v>
      </c>
      <c r="FR10">
        <v>0.60179298399151815</v>
      </c>
      <c r="FS10">
        <v>0.72267228109537252</v>
      </c>
      <c r="FT10">
        <v>0.59563808593736256</v>
      </c>
      <c r="FU10">
        <v>0.39711820242323259</v>
      </c>
      <c r="FV10">
        <v>0.19557023441795199</v>
      </c>
      <c r="FW10">
        <v>0.68894755501316884</v>
      </c>
      <c r="FX10">
        <v>0.65497523952455128</v>
      </c>
      <c r="FY10">
        <v>0.30300463804546057</v>
      </c>
      <c r="FZ10">
        <v>0.35518901642954132</v>
      </c>
      <c r="GA10">
        <v>0.40711290433047159</v>
      </c>
      <c r="GB10">
        <v>0.27422616665994187</v>
      </c>
      <c r="GC10">
        <v>0.24325251134888051</v>
      </c>
      <c r="GD10">
        <v>0.43708534907234459</v>
      </c>
      <c r="GE10">
        <v>0.61691448009500227</v>
      </c>
      <c r="GF10">
        <v>0.6600662875688792</v>
      </c>
      <c r="GG10">
        <v>0.31195114831331172</v>
      </c>
      <c r="GH10">
        <v>0.31198326069534921</v>
      </c>
      <c r="GI10">
        <v>0.29075916045540762</v>
      </c>
      <c r="GJ10">
        <v>0.23568113886503611</v>
      </c>
      <c r="GK10">
        <v>0.26166666007510692</v>
      </c>
      <c r="GL10">
        <v>0.14615481505723671</v>
      </c>
      <c r="GM10">
        <v>0.20876926807528781</v>
      </c>
      <c r="GN10">
        <v>0.24161459611544939</v>
      </c>
      <c r="GO10">
        <v>0.43907357112413781</v>
      </c>
      <c r="GP10">
        <v>0.3906887902409113</v>
      </c>
      <c r="GQ10">
        <v>0.42784568330145201</v>
      </c>
      <c r="GR10">
        <v>0.10670200327481701</v>
      </c>
      <c r="GS10">
        <v>0.33563048490817088</v>
      </c>
      <c r="GT10">
        <v>0.1411268406590386</v>
      </c>
      <c r="GU10">
        <v>0.42328638496005599</v>
      </c>
      <c r="GV10">
        <v>0.253586674925454</v>
      </c>
      <c r="GW10">
        <v>0.56099192121816044</v>
      </c>
      <c r="GX10">
        <v>0.38384618556779992</v>
      </c>
      <c r="GY10">
        <v>0.41631170278970581</v>
      </c>
      <c r="GZ10">
        <v>0.2016277402753989</v>
      </c>
      <c r="HA10">
        <v>0.25821006012672859</v>
      </c>
      <c r="HB10">
        <v>0.10784362378477801</v>
      </c>
      <c r="HC10">
        <v>0.27193905754725001</v>
      </c>
      <c r="HD10">
        <v>0.23361605951206549</v>
      </c>
      <c r="HE10">
        <v>0.16949902481265389</v>
      </c>
      <c r="HF10">
        <v>0.26907946544092598</v>
      </c>
      <c r="HG10">
        <v>0.31615964805935548</v>
      </c>
      <c r="HH10">
        <v>0.35967170864956721</v>
      </c>
      <c r="HI10">
        <v>9.376177618042919E-2</v>
      </c>
      <c r="HJ10">
        <v>0.15540644624323499</v>
      </c>
      <c r="HK10">
        <v>0.61875794717850585</v>
      </c>
      <c r="HL10">
        <v>0.57824787998763516</v>
      </c>
      <c r="HM10">
        <v>0.26547276292196831</v>
      </c>
      <c r="HN10">
        <v>0.31937507896646239</v>
      </c>
      <c r="HO10">
        <v>0.14751860059654889</v>
      </c>
      <c r="HP10">
        <v>0.25631383233946392</v>
      </c>
      <c r="HQ10">
        <v>0.2244452031495548</v>
      </c>
      <c r="HR10">
        <v>0.26298444841655583</v>
      </c>
      <c r="HS10">
        <v>0.23134734061666651</v>
      </c>
      <c r="HT10">
        <v>0.44170175374833209</v>
      </c>
      <c r="HU10">
        <v>0.3805958462446149</v>
      </c>
      <c r="HV10">
        <v>0.36859970052612939</v>
      </c>
      <c r="HW10">
        <v>0.4668770755482568</v>
      </c>
      <c r="HX10">
        <v>0.56249644566030665</v>
      </c>
      <c r="HY10">
        <v>0.2092846999441513</v>
      </c>
      <c r="HZ10">
        <v>0.39524107177380469</v>
      </c>
      <c r="IA10">
        <v>0.374645755292349</v>
      </c>
      <c r="IB10">
        <v>0.54117946206268175</v>
      </c>
      <c r="IC10">
        <v>0.52249390782507865</v>
      </c>
      <c r="ID10">
        <v>0.65665213873391881</v>
      </c>
      <c r="IE10">
        <v>0.61072630577666343</v>
      </c>
      <c r="IF10">
        <v>0.41638337952314769</v>
      </c>
      <c r="IG10">
        <v>0.52587252008586405</v>
      </c>
      <c r="IH10">
        <v>0.26483881209622911</v>
      </c>
      <c r="II10">
        <v>0.39120033075556948</v>
      </c>
      <c r="IJ10">
        <v>0.23992889253763841</v>
      </c>
      <c r="IK10">
        <v>0.43392666275965702</v>
      </c>
      <c r="IL10">
        <v>0.21271307925014771</v>
      </c>
      <c r="IM10">
        <v>0.71347460446639221</v>
      </c>
      <c r="IN10">
        <v>0.60805071032902847</v>
      </c>
      <c r="IO10">
        <v>0.68374429542783088</v>
      </c>
      <c r="IP10">
        <v>0.71786861765044629</v>
      </c>
      <c r="IQ10">
        <v>0.27563849073059737</v>
      </c>
      <c r="IR10">
        <v>0.38233922505542139</v>
      </c>
      <c r="IS10">
        <v>0.85863018158754911</v>
      </c>
      <c r="IT10">
        <v>0.82864766365169795</v>
      </c>
      <c r="IU10">
        <v>0.27660888513126081</v>
      </c>
      <c r="IV10">
        <v>0.17691544090612571</v>
      </c>
      <c r="IW10">
        <v>0.38646677115897221</v>
      </c>
      <c r="IX10">
        <v>0.53769266267980365</v>
      </c>
      <c r="IY10">
        <v>0.24350175866090959</v>
      </c>
      <c r="IZ10">
        <v>0.43717455842501618</v>
      </c>
      <c r="JA10">
        <v>0.65311218307754659</v>
      </c>
      <c r="JB10">
        <v>0.65651622471255355</v>
      </c>
      <c r="JC10">
        <v>0.52219950150826699</v>
      </c>
      <c r="JD10">
        <v>0.1440301452411116</v>
      </c>
      <c r="JE10">
        <v>0.31253794251363781</v>
      </c>
      <c r="JF10">
        <v>0.2769456606949558</v>
      </c>
      <c r="JG10">
        <v>0.4533400589177734</v>
      </c>
      <c r="JH10">
        <v>2.218540944211489E-2</v>
      </c>
      <c r="JI10">
        <v>0.32340214607530382</v>
      </c>
      <c r="JJ10">
        <v>0.2219790336678461</v>
      </c>
      <c r="JK10">
        <v>0.37416276548025479</v>
      </c>
      <c r="JL10">
        <v>0.61061077759893079</v>
      </c>
      <c r="JM10">
        <v>0.58002901957533437</v>
      </c>
      <c r="JN10">
        <v>8.0667662838964538E-2</v>
      </c>
      <c r="JO10">
        <v>0.43001160579179448</v>
      </c>
      <c r="JP10">
        <v>0.2245993208985258</v>
      </c>
      <c r="JQ10">
        <v>0.33637740992234239</v>
      </c>
      <c r="JR10">
        <v>0.16648711264175439</v>
      </c>
      <c r="JS10">
        <v>0.61177988093199942</v>
      </c>
      <c r="JT10">
        <v>0.25443161354829708</v>
      </c>
      <c r="JU10">
        <v>0.37580363756872892</v>
      </c>
      <c r="JV10">
        <v>0.325004234976215</v>
      </c>
      <c r="JW10">
        <v>0.24290689908389551</v>
      </c>
      <c r="JX10">
        <v>0.1488556993667024</v>
      </c>
      <c r="JY10">
        <v>0.24701108679933209</v>
      </c>
      <c r="JZ10">
        <v>0.44881447759301479</v>
      </c>
      <c r="KA10">
        <v>0.58152564132769136</v>
      </c>
      <c r="KB10">
        <v>0.33254928965093999</v>
      </c>
      <c r="KC10">
        <v>0.4821604775181676</v>
      </c>
      <c r="KD10">
        <v>0.16683811599167589</v>
      </c>
      <c r="KE10">
        <v>0.13908521170888219</v>
      </c>
      <c r="KF10">
        <v>0.29511458122523571</v>
      </c>
      <c r="KG10">
        <v>0.4262697395284738</v>
      </c>
      <c r="KH10">
        <v>0.35734084218052342</v>
      </c>
      <c r="KI10">
        <v>0.16457553897691571</v>
      </c>
      <c r="KJ10">
        <v>3.9512263007242421E-2</v>
      </c>
      <c r="KK10">
        <v>0.41366372501296572</v>
      </c>
      <c r="KL10">
        <f>MATCH(A10,'[1]DEMOS_from_WM_Connectome_Prj 11'!$A:$A,0)</f>
        <v>35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34</v>
      </c>
      <c r="KP10">
        <f t="shared" si="0"/>
        <v>0.33333333333333331</v>
      </c>
      <c r="KQ10">
        <f>INDEX('[1]DEMOS_from_WM_Connectome_Prj 11'!$AE:$AE,KL10)</f>
        <v>10</v>
      </c>
      <c r="KR10">
        <f t="shared" si="1"/>
        <v>10</v>
      </c>
      <c r="KS10">
        <f>MATCH(A10,'[2]BASCPR_Y6_w_AgeAtAssmnt 17NOV20'!$A:$A,0)</f>
        <v>10</v>
      </c>
      <c r="KT10">
        <f>INDEX('[2]BASCPR_Y6_w_AgeAtAssmnt 17NOV20'!$AJ:$AJ,KS10)</f>
        <v>67</v>
      </c>
      <c r="KU10">
        <f>INDEX('[2]BASCPR_Y6_w_AgeAtAssmnt 17NOV20'!$L:$L,KS10)</f>
        <v>69</v>
      </c>
      <c r="KV10">
        <f>MATCH(A10,'[3]BASC2_BRIEF_6yr_DEMOS_ScanInfo '!$H:$H,0)</f>
        <v>35</v>
      </c>
      <c r="KW10">
        <f>INDEX('[3]BASC2_BRIEF_6yr_DEMOS_ScanInfo '!$AM:$AM,KV10)</f>
        <v>768</v>
      </c>
      <c r="KX10">
        <f t="shared" si="2"/>
        <v>1.0520547945205478</v>
      </c>
    </row>
    <row r="11" spans="1:310" x14ac:dyDescent="0.35">
      <c r="A11" s="3" t="s">
        <v>11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  <c r="ET11">
        <v>0.55495545871408614</v>
      </c>
      <c r="EU11">
        <v>0.48849428891628222</v>
      </c>
      <c r="EV11">
        <v>0.1728713012059408</v>
      </c>
      <c r="EW11">
        <v>0.34638560927083228</v>
      </c>
      <c r="EX11">
        <v>0.48815706625413358</v>
      </c>
      <c r="EY11">
        <v>0.43146769258091272</v>
      </c>
      <c r="EZ11">
        <v>0.6613944428329761</v>
      </c>
      <c r="FA11">
        <v>0.44812944825241691</v>
      </c>
      <c r="FB11">
        <v>0.5741747993527222</v>
      </c>
      <c r="FC11">
        <v>0.22925603418230139</v>
      </c>
      <c r="FD11">
        <v>0.47582077863737549</v>
      </c>
      <c r="FE11">
        <v>0.48518273774185777</v>
      </c>
      <c r="FF11">
        <v>0.45504726358348901</v>
      </c>
      <c r="FG11">
        <v>0.37550068834823758</v>
      </c>
      <c r="FH11">
        <v>0.31262219392885288</v>
      </c>
      <c r="FI11">
        <v>0.61364268353592</v>
      </c>
      <c r="FJ11">
        <v>0.38021427771049587</v>
      </c>
      <c r="FK11">
        <v>0.9033457215857672</v>
      </c>
      <c r="FL11">
        <v>0.58244088992709175</v>
      </c>
      <c r="FM11">
        <v>0.57153172374838646</v>
      </c>
      <c r="FN11">
        <v>0.34426143859411079</v>
      </c>
      <c r="FO11">
        <v>0.53253621343514546</v>
      </c>
      <c r="FP11">
        <v>0.25056381274090039</v>
      </c>
      <c r="FQ11">
        <v>0.75201758403680474</v>
      </c>
      <c r="FR11">
        <v>0.63589308925370502</v>
      </c>
      <c r="FS11">
        <v>0.33650008715452279</v>
      </c>
      <c r="FT11">
        <v>0.48799590629285372</v>
      </c>
      <c r="FU11">
        <v>0.61908496532847246</v>
      </c>
      <c r="FV11">
        <v>0.19159194503523819</v>
      </c>
      <c r="FW11">
        <v>1.0196649664979669</v>
      </c>
      <c r="FX11">
        <v>0.72805913876628381</v>
      </c>
      <c r="FY11">
        <v>0.30723084591238808</v>
      </c>
      <c r="FZ11">
        <v>0.38512300343568617</v>
      </c>
      <c r="GA11">
        <v>0.62258459356702001</v>
      </c>
      <c r="GB11">
        <v>0.32688747587711281</v>
      </c>
      <c r="GC11">
        <v>0.30202144656373758</v>
      </c>
      <c r="GD11">
        <v>0.45923322607814182</v>
      </c>
      <c r="GE11">
        <v>0.67744215017742848</v>
      </c>
      <c r="GF11">
        <v>0.42569097860517729</v>
      </c>
      <c r="GG11">
        <v>0.16719202397010929</v>
      </c>
      <c r="GH11">
        <v>0.46453748019001811</v>
      </c>
      <c r="GI11">
        <v>0.90962758365540064</v>
      </c>
      <c r="GJ11">
        <v>0.40274187024021479</v>
      </c>
      <c r="GK11">
        <v>0.33660298669217248</v>
      </c>
      <c r="GL11">
        <v>0.27390354724300742</v>
      </c>
      <c r="GM11">
        <v>0.44435149705060828</v>
      </c>
      <c r="GN11">
        <v>0.60716880152781061</v>
      </c>
      <c r="GO11">
        <v>0.39310791759436731</v>
      </c>
      <c r="GP11">
        <v>0.4526247985896179</v>
      </c>
      <c r="GQ11">
        <v>0.24788283172873349</v>
      </c>
      <c r="GR11">
        <v>0.32690546641769669</v>
      </c>
      <c r="GS11">
        <v>0.16646795108200629</v>
      </c>
      <c r="GT11">
        <v>0.49753155733707538</v>
      </c>
      <c r="GU11">
        <v>0.18719886230495211</v>
      </c>
      <c r="GV11">
        <v>3.980024452705852E-2</v>
      </c>
      <c r="GW11">
        <v>0.499534781086244</v>
      </c>
      <c r="GX11">
        <v>0.1417065386169549</v>
      </c>
      <c r="GY11">
        <v>0.40570231244535088</v>
      </c>
      <c r="GZ11">
        <v>0.28179259571092719</v>
      </c>
      <c r="HA11">
        <v>0.2288376346095381</v>
      </c>
      <c r="HB11">
        <v>0.39095546943851089</v>
      </c>
      <c r="HC11">
        <v>0.25325627252762278</v>
      </c>
      <c r="HD11">
        <v>0.1953316399399346</v>
      </c>
      <c r="HE11">
        <v>0.22452081949941741</v>
      </c>
      <c r="HF11">
        <v>1.0109082113068979</v>
      </c>
      <c r="HG11">
        <v>0.50633374329229031</v>
      </c>
      <c r="HH11">
        <v>0.26890229947927191</v>
      </c>
      <c r="HI11">
        <v>0.1054371855430437</v>
      </c>
      <c r="HJ11">
        <v>0.38286469423867042</v>
      </c>
      <c r="HK11">
        <v>0.91855854615308274</v>
      </c>
      <c r="HL11">
        <v>0.70371865728124416</v>
      </c>
      <c r="HM11">
        <v>0.42150138186109132</v>
      </c>
      <c r="HN11">
        <v>0.36539381739059168</v>
      </c>
      <c r="HO11">
        <v>0.41000692805192479</v>
      </c>
      <c r="HP11">
        <v>0.34617887513894108</v>
      </c>
      <c r="HQ11">
        <v>0.51305230168780636</v>
      </c>
      <c r="HR11">
        <v>0.54205536702633283</v>
      </c>
      <c r="HS11">
        <v>0.47124747715191079</v>
      </c>
      <c r="HT11">
        <v>0.32771328368556002</v>
      </c>
      <c r="HU11">
        <v>0.31702549331074847</v>
      </c>
      <c r="HV11">
        <v>0.40618551368395123</v>
      </c>
      <c r="HW11">
        <v>0.54132181995814976</v>
      </c>
      <c r="HX11">
        <v>0.55774958090168325</v>
      </c>
      <c r="HY11">
        <v>0.5197657824638372</v>
      </c>
      <c r="HZ11">
        <v>0.49832471060930322</v>
      </c>
      <c r="IA11">
        <v>0.56147911772580872</v>
      </c>
      <c r="IB11">
        <v>0.37145791318567578</v>
      </c>
      <c r="IC11">
        <v>0.37400599033639792</v>
      </c>
      <c r="ID11">
        <v>0.64821976197162523</v>
      </c>
      <c r="IE11">
        <v>0.44931661632655118</v>
      </c>
      <c r="IF11">
        <v>0.6816258957679846</v>
      </c>
      <c r="IG11">
        <v>0.58897770106876313</v>
      </c>
      <c r="IH11">
        <v>0.54484162920928703</v>
      </c>
      <c r="II11">
        <v>0.45460281682039189</v>
      </c>
      <c r="IJ11">
        <v>0.39210232090238961</v>
      </c>
      <c r="IK11">
        <v>0.59722291629908064</v>
      </c>
      <c r="IL11">
        <v>0.45124515217911082</v>
      </c>
      <c r="IM11">
        <v>0.66967683631123376</v>
      </c>
      <c r="IN11">
        <v>0.56884791540110857</v>
      </c>
      <c r="IO11">
        <v>0.64374750692503124</v>
      </c>
      <c r="IP11">
        <v>0.66291495462184624</v>
      </c>
      <c r="IQ11">
        <v>0.68192817561375774</v>
      </c>
      <c r="IR11">
        <v>0.51987837506271339</v>
      </c>
      <c r="IS11">
        <v>0.93571610470762667</v>
      </c>
      <c r="IT11">
        <v>0.92798550603328001</v>
      </c>
      <c r="IU11">
        <v>0.54442867427516495</v>
      </c>
      <c r="IV11">
        <v>0.25243811551932471</v>
      </c>
      <c r="IW11">
        <v>0.62407363142331174</v>
      </c>
      <c r="IX11">
        <v>0.58094912089042439</v>
      </c>
      <c r="IY11">
        <v>0.39563118574049061</v>
      </c>
      <c r="IZ11">
        <v>0.54156478073210157</v>
      </c>
      <c r="JA11">
        <v>0.63744455874118855</v>
      </c>
      <c r="JB11">
        <v>0.13259852442472531</v>
      </c>
      <c r="JC11">
        <v>0.51989260752756383</v>
      </c>
      <c r="JD11">
        <v>0.19584126909783281</v>
      </c>
      <c r="JE11">
        <v>0.51610392513962844</v>
      </c>
      <c r="JF11">
        <v>0.510102056130737</v>
      </c>
      <c r="JG11">
        <v>0.56948172264347385</v>
      </c>
      <c r="JH11">
        <v>0.19281943330484921</v>
      </c>
      <c r="JI11">
        <v>1.038661026211833</v>
      </c>
      <c r="JJ11">
        <v>0.61816894220776941</v>
      </c>
      <c r="JK11">
        <v>0.50632438158648507</v>
      </c>
      <c r="JL11">
        <v>0.61302700870490268</v>
      </c>
      <c r="JM11">
        <v>0.4387946742498452</v>
      </c>
      <c r="JN11">
        <v>0.1174060697195278</v>
      </c>
      <c r="JO11">
        <v>0.43264140541184148</v>
      </c>
      <c r="JP11">
        <v>0.34861277190273737</v>
      </c>
      <c r="JQ11">
        <v>0.15915263942245159</v>
      </c>
      <c r="JR11">
        <v>0.39956437919715537</v>
      </c>
      <c r="JS11">
        <v>0.32334720883443291</v>
      </c>
      <c r="JT11">
        <v>8.2355324000603081E-2</v>
      </c>
      <c r="JU11">
        <v>0.46011817022193058</v>
      </c>
      <c r="JV11">
        <v>0.2455918059545158</v>
      </c>
      <c r="JW11">
        <v>0.41710887136925401</v>
      </c>
      <c r="JX11">
        <v>0.30664886513941159</v>
      </c>
      <c r="JY11">
        <v>0.17765715984562591</v>
      </c>
      <c r="JZ11">
        <v>0.24593000275777879</v>
      </c>
      <c r="KA11">
        <v>0.51299124828861276</v>
      </c>
      <c r="KB11">
        <v>0.55422276032098394</v>
      </c>
      <c r="KC11">
        <v>0.34860901103933128</v>
      </c>
      <c r="KD11">
        <v>0.43150262259986349</v>
      </c>
      <c r="KE11">
        <v>0.22884934319638631</v>
      </c>
      <c r="KF11">
        <v>-1.292135553543788E-2</v>
      </c>
      <c r="KG11">
        <v>0.41110209975665002</v>
      </c>
      <c r="KH11">
        <v>0.6123148322587022</v>
      </c>
      <c r="KI11">
        <v>0.40574592458836822</v>
      </c>
      <c r="KJ11">
        <v>0.1812580408047072</v>
      </c>
      <c r="KK11">
        <v>0.38189234251798299</v>
      </c>
      <c r="KL11">
        <f>MATCH(A11,'[1]DEMOS_from_WM_Connectome_Prj 11'!$A:$A,0)</f>
        <v>39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14</v>
      </c>
      <c r="KR11">
        <f t="shared" si="1"/>
        <v>14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39</v>
      </c>
      <c r="KW11">
        <f>INDEX('[3]BASC2_BRIEF_6yr_DEMOS_ScanInfo '!$AM:$AM,KV11)</f>
        <v>742</v>
      </c>
      <c r="KX11">
        <f t="shared" si="2"/>
        <v>1.0164383561643835</v>
      </c>
    </row>
    <row r="12" spans="1:310" x14ac:dyDescent="0.35">
      <c r="A12" s="3" t="s">
        <v>16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  <c r="ET12">
        <v>0.72203164568227407</v>
      </c>
      <c r="EU12">
        <v>0.3611208257476019</v>
      </c>
      <c r="EV12">
        <v>0.22763035400667581</v>
      </c>
      <c r="EW12">
        <v>0.51602316444350294</v>
      </c>
      <c r="EX12">
        <v>0.42786415267331362</v>
      </c>
      <c r="EY12">
        <v>0.75532373021148391</v>
      </c>
      <c r="EZ12">
        <v>0.55055962467286212</v>
      </c>
      <c r="FA12">
        <v>0.31546205489886248</v>
      </c>
      <c r="FB12">
        <v>0.734128107834082</v>
      </c>
      <c r="FC12">
        <v>0.25938534447038131</v>
      </c>
      <c r="FD12">
        <v>0.67510081108937514</v>
      </c>
      <c r="FE12">
        <v>0.56460656307241852</v>
      </c>
      <c r="FF12">
        <v>0.51158613029287681</v>
      </c>
      <c r="FG12">
        <v>0.57419550362294369</v>
      </c>
      <c r="FH12">
        <v>0.59013968058455446</v>
      </c>
      <c r="FI12">
        <v>0.78376395423471579</v>
      </c>
      <c r="FJ12">
        <v>0.47296564415347248</v>
      </c>
      <c r="FK12">
        <v>0.41499450017637968</v>
      </c>
      <c r="FL12">
        <v>0.48344949812507498</v>
      </c>
      <c r="FM12">
        <v>0.83345996121233334</v>
      </c>
      <c r="FN12">
        <v>0.6034421329466565</v>
      </c>
      <c r="FO12">
        <v>0.89534567057520387</v>
      </c>
      <c r="FP12">
        <v>0.49068843989297628</v>
      </c>
      <c r="FQ12">
        <v>0.75753449878124723</v>
      </c>
      <c r="FR12">
        <v>0.53425984770582524</v>
      </c>
      <c r="FS12">
        <v>0.50741594855666028</v>
      </c>
      <c r="FT12">
        <v>0.63330782275583031</v>
      </c>
      <c r="FU12">
        <v>0.46406486666350388</v>
      </c>
      <c r="FV12">
        <v>0.27095621504878481</v>
      </c>
      <c r="FW12">
        <v>0.75390944016470429</v>
      </c>
      <c r="FX12">
        <v>0.66071307490780495</v>
      </c>
      <c r="FY12">
        <v>0.37156841523270789</v>
      </c>
      <c r="FZ12">
        <v>0.47547740451388998</v>
      </c>
      <c r="GA12">
        <v>0.66918460978260086</v>
      </c>
      <c r="GB12">
        <v>0.37555516746164819</v>
      </c>
      <c r="GC12">
        <v>0.43282403012479392</v>
      </c>
      <c r="GD12">
        <v>0.81596286291189335</v>
      </c>
      <c r="GE12">
        <v>0.52885667743578968</v>
      </c>
      <c r="GF12">
        <v>0.26439266572781273</v>
      </c>
      <c r="GG12">
        <v>0.66359425988502108</v>
      </c>
      <c r="GH12">
        <v>0.36058881205938559</v>
      </c>
      <c r="GI12">
        <v>0.45671344390811902</v>
      </c>
      <c r="GJ12">
        <v>0.64180086739160846</v>
      </c>
      <c r="GK12">
        <v>0.27107156211072281</v>
      </c>
      <c r="GL12">
        <v>0.23505950569906989</v>
      </c>
      <c r="GM12">
        <v>0.35928663936731381</v>
      </c>
      <c r="GN12">
        <v>0.61531028290903744</v>
      </c>
      <c r="GO12">
        <v>0.59641060001700885</v>
      </c>
      <c r="GP12">
        <v>0.60602773833623691</v>
      </c>
      <c r="GQ12">
        <v>0.57668034828355841</v>
      </c>
      <c r="GR12">
        <v>0.24552936660289659</v>
      </c>
      <c r="GS12">
        <v>0.82233890640913343</v>
      </c>
      <c r="GT12">
        <v>0.53218222894866218</v>
      </c>
      <c r="GU12">
        <v>0.45179312320816473</v>
      </c>
      <c r="GV12">
        <v>9.3490349214205223E-2</v>
      </c>
      <c r="GW12">
        <v>0.48705401316355579</v>
      </c>
      <c r="GX12">
        <v>0.3066587097438962</v>
      </c>
      <c r="GY12">
        <v>0.37971434698006279</v>
      </c>
      <c r="GZ12">
        <v>0.23863809106457709</v>
      </c>
      <c r="HA12">
        <v>0.82919878576498318</v>
      </c>
      <c r="HB12">
        <v>0.38948993434186358</v>
      </c>
      <c r="HC12">
        <v>0.1118025300458324</v>
      </c>
      <c r="HD12">
        <v>0.26222588793351231</v>
      </c>
      <c r="HE12">
        <v>0.39201007616775141</v>
      </c>
      <c r="HF12">
        <v>0.91664255926269533</v>
      </c>
      <c r="HG12">
        <v>0.28758422355098612</v>
      </c>
      <c r="HH12">
        <v>0.43807629591116842</v>
      </c>
      <c r="HI12">
        <v>6.0007351586976183E-2</v>
      </c>
      <c r="HJ12">
        <v>0.20703581924811881</v>
      </c>
      <c r="HK12">
        <v>0.49264514408193161</v>
      </c>
      <c r="HL12">
        <v>0.60437095006516062</v>
      </c>
      <c r="HM12">
        <v>0.17072792982279711</v>
      </c>
      <c r="HN12">
        <v>0.59760006901263751</v>
      </c>
      <c r="HO12">
        <v>0.32737157054883392</v>
      </c>
      <c r="HP12">
        <v>0.29939890026153931</v>
      </c>
      <c r="HQ12">
        <v>0.43178075377690811</v>
      </c>
      <c r="HR12">
        <v>0.5429268474265283</v>
      </c>
      <c r="HS12">
        <v>0.42112637067617059</v>
      </c>
      <c r="HT12">
        <v>0.43952586156530599</v>
      </c>
      <c r="HU12">
        <v>0.86476496777874923</v>
      </c>
      <c r="HV12">
        <v>0.47097080486927512</v>
      </c>
      <c r="HW12">
        <v>0.22644375830793001</v>
      </c>
      <c r="HX12">
        <v>0.66412266310077428</v>
      </c>
      <c r="HY12">
        <v>0.84964416763035089</v>
      </c>
      <c r="HZ12">
        <v>0.65883419324620784</v>
      </c>
      <c r="IA12">
        <v>0.40262235645797728</v>
      </c>
      <c r="IB12">
        <v>0.6539945800974909</v>
      </c>
      <c r="IC12">
        <v>0.74129890227001494</v>
      </c>
      <c r="ID12">
        <v>0.84613503130632628</v>
      </c>
      <c r="IE12">
        <v>0.62849025060906416</v>
      </c>
      <c r="IF12">
        <v>0.50371969379774506</v>
      </c>
      <c r="IG12">
        <v>0.78269007277174296</v>
      </c>
      <c r="IH12">
        <v>0.29729758879639789</v>
      </c>
      <c r="II12">
        <v>0.3434730530794784</v>
      </c>
      <c r="IJ12">
        <v>0.62772801021596802</v>
      </c>
      <c r="IK12">
        <v>0.66797364398913017</v>
      </c>
      <c r="IL12">
        <v>0.46225777796631312</v>
      </c>
      <c r="IM12">
        <v>0.80211860820566727</v>
      </c>
      <c r="IN12">
        <v>0.71571886230159265</v>
      </c>
      <c r="IO12">
        <v>0.66392288984419856</v>
      </c>
      <c r="IP12">
        <v>0.85660213363221871</v>
      </c>
      <c r="IQ12">
        <v>0.60275403795749039</v>
      </c>
      <c r="IR12">
        <v>0.52172796384132325</v>
      </c>
      <c r="IS12">
        <v>0.92128513048416238</v>
      </c>
      <c r="IT12">
        <v>0.53951267595406516</v>
      </c>
      <c r="IU12">
        <v>0.37133797236325</v>
      </c>
      <c r="IV12">
        <v>0.29379336330480132</v>
      </c>
      <c r="IW12">
        <v>0.66795083469815419</v>
      </c>
      <c r="IX12">
        <v>0.7548238374076589</v>
      </c>
      <c r="IY12">
        <v>0.44523106677138302</v>
      </c>
      <c r="IZ12">
        <v>0.72546326427367669</v>
      </c>
      <c r="JA12">
        <v>0.60164128709494857</v>
      </c>
      <c r="JB12">
        <v>0.47876191391636952</v>
      </c>
      <c r="JC12">
        <v>0.41308531857847758</v>
      </c>
      <c r="JD12">
        <v>0.20262519913463639</v>
      </c>
      <c r="JE12">
        <v>0.54425272790536439</v>
      </c>
      <c r="JF12">
        <v>0.50202914959474376</v>
      </c>
      <c r="JG12">
        <v>0.63893759612530743</v>
      </c>
      <c r="JH12">
        <v>0.15232745884546869</v>
      </c>
      <c r="JI12">
        <v>0.58712003324751727</v>
      </c>
      <c r="JJ12">
        <v>0.67427695948089683</v>
      </c>
      <c r="JK12">
        <v>0.74374329887132085</v>
      </c>
      <c r="JL12">
        <v>0.57799291761931293</v>
      </c>
      <c r="JM12">
        <v>0.80209085182424866</v>
      </c>
      <c r="JN12">
        <v>5.4468172275910907E-2</v>
      </c>
      <c r="JO12">
        <v>0.6923025044220098</v>
      </c>
      <c r="JP12">
        <v>0.33142829159232018</v>
      </c>
      <c r="JQ12">
        <v>0.47297533018036508</v>
      </c>
      <c r="JR12">
        <v>0.38997323464061112</v>
      </c>
      <c r="JS12">
        <v>0.22498689223591639</v>
      </c>
      <c r="JT12">
        <v>0.1142112250475982</v>
      </c>
      <c r="JU12">
        <v>0.35222437434520287</v>
      </c>
      <c r="JV12">
        <v>0.12806135341902991</v>
      </c>
      <c r="JW12">
        <v>0.6997670076331437</v>
      </c>
      <c r="JX12">
        <v>0.52801049993551707</v>
      </c>
      <c r="JY12">
        <v>0.25024896100005878</v>
      </c>
      <c r="JZ12">
        <v>0.25972743047357688</v>
      </c>
      <c r="KA12">
        <v>0.64144845405138806</v>
      </c>
      <c r="KB12">
        <v>0.71133351932085942</v>
      </c>
      <c r="KC12">
        <v>0.29555030384194431</v>
      </c>
      <c r="KD12">
        <v>0.57057102721914388</v>
      </c>
      <c r="KE12">
        <v>0.26293967238748561</v>
      </c>
      <c r="KF12">
        <v>0.1236956120449911</v>
      </c>
      <c r="KG12">
        <v>0.2274262449326587</v>
      </c>
      <c r="KH12">
        <v>0.81507999268826681</v>
      </c>
      <c r="KI12">
        <v>0.22565216996114401</v>
      </c>
      <c r="KJ12">
        <v>0.35899238965257252</v>
      </c>
      <c r="KK12">
        <v>0.71647640708027227</v>
      </c>
      <c r="KL12">
        <f>MATCH(A12,'[1]DEMOS_from_WM_Connectome_Prj 11'!$A:$A,0)</f>
        <v>57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19</v>
      </c>
      <c r="KR12">
        <f t="shared" si="1"/>
        <v>19</v>
      </c>
      <c r="KS12" t="e">
        <f>MATCH(A12,'[2]BASCPR_Y6_w_AgeAtAssmnt 17NOV20'!$A:$A,0)</f>
        <v>#N/A</v>
      </c>
      <c r="KT12" t="e">
        <f>INDEX('[2]BASCPR_Y6_w_AgeAtAssmnt 17NOV20'!$AJ:$AJ,KS12)</f>
        <v>#N/A</v>
      </c>
      <c r="KU12" t="e">
        <f>INDEX('[2]BASCPR_Y6_w_AgeAtAssmnt 17NOV20'!$L:$L,KS12)</f>
        <v>#N/A</v>
      </c>
      <c r="KV12">
        <f>MATCH(A12,'[3]BASC2_BRIEF_6yr_DEMOS_ScanInfo '!$H:$H,0)</f>
        <v>57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303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  <c r="ET13">
        <v>0.54572393474224434</v>
      </c>
      <c r="EU13">
        <v>0.36529523618091581</v>
      </c>
      <c r="EV13">
        <v>0.27569114592967442</v>
      </c>
      <c r="EW13">
        <v>0.31715564919799699</v>
      </c>
      <c r="EX13">
        <v>0.79554541663642575</v>
      </c>
      <c r="EY13">
        <v>0.64320193583404794</v>
      </c>
      <c r="EZ13">
        <v>0.39989433857830547</v>
      </c>
      <c r="FA13">
        <v>0.52380032863280634</v>
      </c>
      <c r="FB13">
        <v>0.70801736041020868</v>
      </c>
      <c r="FC13">
        <v>0.2352423263814834</v>
      </c>
      <c r="FD13">
        <v>0.47720044387828692</v>
      </c>
      <c r="FE13">
        <v>0.75273101228156103</v>
      </c>
      <c r="FF13">
        <v>0.33689708378749322</v>
      </c>
      <c r="FG13">
        <v>0.37027292575808451</v>
      </c>
      <c r="FH13">
        <v>0.62443521003176339</v>
      </c>
      <c r="FI13">
        <v>0.65951769447741848</v>
      </c>
      <c r="FJ13">
        <v>0.451801260442806</v>
      </c>
      <c r="FK13">
        <v>0.77958379952929224</v>
      </c>
      <c r="FL13">
        <v>0.41791060655384488</v>
      </c>
      <c r="FM13">
        <v>0.43492739566590111</v>
      </c>
      <c r="FN13">
        <v>0.56160556309312393</v>
      </c>
      <c r="FO13">
        <v>0.47233134261014692</v>
      </c>
      <c r="FP13">
        <v>0.6573475908077373</v>
      </c>
      <c r="FQ13">
        <v>0.60677850713804726</v>
      </c>
      <c r="FR13">
        <v>0.69551520836493597</v>
      </c>
      <c r="FS13">
        <v>0.53375274964108366</v>
      </c>
      <c r="FT13">
        <v>0.41599541408664292</v>
      </c>
      <c r="FU13">
        <v>0.50658723877393186</v>
      </c>
      <c r="FV13">
        <v>0.24654563617349051</v>
      </c>
      <c r="FW13">
        <v>0.65776086865792849</v>
      </c>
      <c r="FX13">
        <v>0.44491275601270802</v>
      </c>
      <c r="FY13">
        <v>0.18337391142782711</v>
      </c>
      <c r="FZ13">
        <v>0.30765951136118808</v>
      </c>
      <c r="GA13">
        <v>0.57336466145177423</v>
      </c>
      <c r="GB13">
        <v>0.30736672779245527</v>
      </c>
      <c r="GC13">
        <v>0.36961611362288388</v>
      </c>
      <c r="GD13">
        <v>0.86665530279514269</v>
      </c>
      <c r="GE13">
        <v>0.81638351670909592</v>
      </c>
      <c r="GF13">
        <v>0.2899041042022043</v>
      </c>
      <c r="GG13">
        <v>0.6614242787364758</v>
      </c>
      <c r="GH13">
        <v>0.25025181712883071</v>
      </c>
      <c r="GI13">
        <v>0.43534949416519292</v>
      </c>
      <c r="GJ13">
        <v>0.42314636551762269</v>
      </c>
      <c r="GK13">
        <v>8.5941675975611087E-2</v>
      </c>
      <c r="GL13">
        <v>0.26176578084500279</v>
      </c>
      <c r="GM13">
        <v>0.36554476113395151</v>
      </c>
      <c r="GN13">
        <v>0.53944105671517695</v>
      </c>
      <c r="GO13">
        <v>0.60839176721181243</v>
      </c>
      <c r="GP13">
        <v>0.51732171587436016</v>
      </c>
      <c r="GQ13">
        <v>0.35760569971137912</v>
      </c>
      <c r="GR13">
        <v>8.5875179689413939E-2</v>
      </c>
      <c r="GS13">
        <v>0.58332771989222343</v>
      </c>
      <c r="GT13">
        <v>0.76177607183699703</v>
      </c>
      <c r="GU13">
        <v>0.19279511907568739</v>
      </c>
      <c r="GV13">
        <v>0.43969937439961648</v>
      </c>
      <c r="GW13">
        <v>0.60410834007886183</v>
      </c>
      <c r="GX13">
        <v>0.37709586527742911</v>
      </c>
      <c r="GY13">
        <v>0.50969789203360105</v>
      </c>
      <c r="GZ13">
        <v>0.30664784581841692</v>
      </c>
      <c r="HA13">
        <v>0.4272644619793744</v>
      </c>
      <c r="HB13">
        <v>0.45955350549570051</v>
      </c>
      <c r="HC13">
        <v>0.1097630098394138</v>
      </c>
      <c r="HD13">
        <v>0.21081802620076839</v>
      </c>
      <c r="HE13">
        <v>0.25292467365808358</v>
      </c>
      <c r="HF13">
        <v>0.35655019561589529</v>
      </c>
      <c r="HG13">
        <v>0.79753261720432667</v>
      </c>
      <c r="HH13">
        <v>0.44270892842598408</v>
      </c>
      <c r="HI13">
        <v>0.12751288519644891</v>
      </c>
      <c r="HJ13">
        <v>0.14212861987654821</v>
      </c>
      <c r="HK13">
        <v>0.39581335499075221</v>
      </c>
      <c r="HL13">
        <v>0.43407371045578891</v>
      </c>
      <c r="HM13">
        <v>0.47588040164075929</v>
      </c>
      <c r="HN13">
        <v>0.41486061546896102</v>
      </c>
      <c r="HO13">
        <v>0.43414460382256398</v>
      </c>
      <c r="HP13">
        <v>0.49379645637352759</v>
      </c>
      <c r="HQ13">
        <v>0.1228804560897955</v>
      </c>
      <c r="HR13">
        <v>0.44452858126190969</v>
      </c>
      <c r="HS13">
        <v>0.14746447594124559</v>
      </c>
      <c r="HT13">
        <v>0.46206034473541491</v>
      </c>
      <c r="HU13">
        <v>0.50317548893153519</v>
      </c>
      <c r="HV13">
        <v>0.31118702944839238</v>
      </c>
      <c r="HW13">
        <v>0.31718305441305278</v>
      </c>
      <c r="HX13">
        <v>0.6745512008081137</v>
      </c>
      <c r="HY13">
        <v>0.42579485653565807</v>
      </c>
      <c r="HZ13">
        <v>0.18325879039409421</v>
      </c>
      <c r="IA13">
        <v>0.49722581799217741</v>
      </c>
      <c r="IB13">
        <v>0.28460404508296872</v>
      </c>
      <c r="IC13">
        <v>0.44716401521944121</v>
      </c>
      <c r="ID13">
        <v>0.91024704668859502</v>
      </c>
      <c r="IE13">
        <v>0.71625246811858423</v>
      </c>
      <c r="IF13">
        <v>0.68027730302671596</v>
      </c>
      <c r="IG13">
        <v>0.7536228761750241</v>
      </c>
      <c r="IH13">
        <v>0.54108717515247706</v>
      </c>
      <c r="II13">
        <v>0.35892969364697008</v>
      </c>
      <c r="IJ13">
        <v>0.39756521154383972</v>
      </c>
      <c r="IK13">
        <v>0.44759063826544099</v>
      </c>
      <c r="IL13">
        <v>0.57198102129506623</v>
      </c>
      <c r="IM13">
        <v>0.76313403539191116</v>
      </c>
      <c r="IN13">
        <v>0.61536994262235678</v>
      </c>
      <c r="IO13">
        <v>0.7135746899394978</v>
      </c>
      <c r="IP13">
        <v>0.53113166266667045</v>
      </c>
      <c r="IQ13">
        <v>0.53402042608685918</v>
      </c>
      <c r="IR13">
        <v>0.608862658894743</v>
      </c>
      <c r="IS13">
        <v>0.7182643410023829</v>
      </c>
      <c r="IT13">
        <v>0.66681169749142932</v>
      </c>
      <c r="IU13">
        <v>0.26936969107260261</v>
      </c>
      <c r="IV13">
        <v>0.34859488093470048</v>
      </c>
      <c r="IW13">
        <v>0.66661937801721893</v>
      </c>
      <c r="IX13">
        <v>0.62323331117124126</v>
      </c>
      <c r="IY13">
        <v>0.32644260486360888</v>
      </c>
      <c r="IZ13">
        <v>0.46506359247855322</v>
      </c>
      <c r="JA13">
        <v>1.001753744741589</v>
      </c>
      <c r="JB13">
        <v>0.26964708600437048</v>
      </c>
      <c r="JC13">
        <v>0.26896912690776459</v>
      </c>
      <c r="JD13">
        <v>0.17397802518621</v>
      </c>
      <c r="JE13">
        <v>0.1675525989022856</v>
      </c>
      <c r="JF13">
        <v>0.63336621046182229</v>
      </c>
      <c r="JG13">
        <v>0.14341974492590981</v>
      </c>
      <c r="JH13">
        <v>0.16346443268557409</v>
      </c>
      <c r="JI13">
        <v>0.49395014195635462</v>
      </c>
      <c r="JJ13">
        <v>0.50428120161095102</v>
      </c>
      <c r="JK13">
        <v>0.51926442437665887</v>
      </c>
      <c r="JL13">
        <v>0.39666115982550088</v>
      </c>
      <c r="JM13">
        <v>0.12945912677209301</v>
      </c>
      <c r="JN13">
        <v>0.21415090374355281</v>
      </c>
      <c r="JO13">
        <v>0.38981753653768059</v>
      </c>
      <c r="JP13">
        <v>0.43532853429042662</v>
      </c>
      <c r="JQ13">
        <v>0.20466619492493801</v>
      </c>
      <c r="JR13">
        <v>0.47237662212262121</v>
      </c>
      <c r="JS13">
        <v>0.41474277186433117</v>
      </c>
      <c r="JT13">
        <v>0.10583795623195889</v>
      </c>
      <c r="JU13">
        <v>0.39454379799168893</v>
      </c>
      <c r="JV13">
        <v>0.20056689991789969</v>
      </c>
      <c r="JW13">
        <v>0.27687808254382751</v>
      </c>
      <c r="JX13">
        <v>0.53627252156434313</v>
      </c>
      <c r="JY13">
        <v>0.19402650370111871</v>
      </c>
      <c r="JZ13">
        <v>0.1375670842396636</v>
      </c>
      <c r="KA13">
        <v>0.34338748094017052</v>
      </c>
      <c r="KB13">
        <v>0.57287519638722739</v>
      </c>
      <c r="KC13">
        <v>0.65883364184854676</v>
      </c>
      <c r="KD13">
        <v>0.44729848505076281</v>
      </c>
      <c r="KE13">
        <v>0.35322829456977572</v>
      </c>
      <c r="KF13">
        <v>0.20731663962411151</v>
      </c>
      <c r="KG13">
        <v>0.39360662927626822</v>
      </c>
      <c r="KH13">
        <v>0.41874247785726548</v>
      </c>
      <c r="KI13">
        <v>1.0448821094835861</v>
      </c>
      <c r="KJ13">
        <v>0.69641670192966287</v>
      </c>
      <c r="KK13">
        <v>0.48520076401587559</v>
      </c>
      <c r="KL13">
        <f>MATCH(A13,'[1]DEMOS_from_WM_Connectome_Prj 11'!$A:$A,0)</f>
        <v>61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16</v>
      </c>
      <c r="KR13">
        <f t="shared" si="1"/>
        <v>16</v>
      </c>
      <c r="KS13" t="e">
        <f>MATCH(A13,'[2]BASCPR_Y6_w_AgeAtAssmnt 17NOV20'!$A:$A,0)</f>
        <v>#N/A</v>
      </c>
      <c r="KT13" t="e">
        <f>INDEX('[2]BASCPR_Y6_w_AgeAtAssmnt 17NOV20'!$AJ:$AJ,KS13)</f>
        <v>#N/A</v>
      </c>
      <c r="KU13" t="e">
        <f>INDEX('[2]BASCPR_Y6_w_AgeAtAssmnt 17NOV20'!$L:$L,KS13)</f>
        <v>#N/A</v>
      </c>
      <c r="KV13">
        <f>MATCH(A13,'[3]BASC2_BRIEF_6yr_DEMOS_ScanInfo '!$H:$H,0)</f>
        <v>61</v>
      </c>
      <c r="KW13">
        <f>INDEX('[3]BASC2_BRIEF_6yr_DEMOS_ScanInfo '!$AM:$AM,KV13)</f>
        <v>756</v>
      </c>
      <c r="KX13">
        <f t="shared" si="2"/>
        <v>1.0356164383561643</v>
      </c>
    </row>
    <row r="14" spans="1:310" x14ac:dyDescent="0.35">
      <c r="A14" s="3" t="s">
        <v>304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  <c r="ET14">
        <v>0.41023624978573009</v>
      </c>
      <c r="EU14">
        <v>0.64537591768508462</v>
      </c>
      <c r="EV14">
        <v>0.20706763938259451</v>
      </c>
      <c r="EW14">
        <v>0.31107280179599017</v>
      </c>
      <c r="EX14">
        <v>0.32345684514454598</v>
      </c>
      <c r="EY14">
        <v>0.28847568147795799</v>
      </c>
      <c r="EZ14">
        <v>0.20629184043798979</v>
      </c>
      <c r="FA14">
        <v>0.1744973164570536</v>
      </c>
      <c r="FB14">
        <v>0.37508955081013567</v>
      </c>
      <c r="FC14">
        <v>0.24596376944805831</v>
      </c>
      <c r="FD14">
        <v>0.34497639096495369</v>
      </c>
      <c r="FE14">
        <v>0.92884925801238827</v>
      </c>
      <c r="FF14">
        <v>0.35690617174964201</v>
      </c>
      <c r="FG14">
        <v>0.56645658885053884</v>
      </c>
      <c r="FH14">
        <v>0.21006297115307929</v>
      </c>
      <c r="FI14">
        <v>0.59695895952010691</v>
      </c>
      <c r="FJ14">
        <v>0.40027769112980699</v>
      </c>
      <c r="FK14">
        <v>0.77505434971148102</v>
      </c>
      <c r="FL14">
        <v>0.42317058637534311</v>
      </c>
      <c r="FM14">
        <v>0.54010221523310487</v>
      </c>
      <c r="FN14">
        <v>0.47814483874145491</v>
      </c>
      <c r="FO14">
        <v>0.23891971662682651</v>
      </c>
      <c r="FP14">
        <v>0.28996594380312102</v>
      </c>
      <c r="FQ14">
        <v>0.47127844215504228</v>
      </c>
      <c r="FR14">
        <v>0.67817260130470591</v>
      </c>
      <c r="FS14">
        <v>0.22301521826425411</v>
      </c>
      <c r="FT14">
        <v>0.30142143283201023</v>
      </c>
      <c r="FU14">
        <v>0.41292610717119421</v>
      </c>
      <c r="FV14">
        <v>0.19579335099494241</v>
      </c>
      <c r="FW14">
        <v>0.62416323365402337</v>
      </c>
      <c r="FX14">
        <v>0.52496868264649599</v>
      </c>
      <c r="FY14">
        <v>0.1117738656141451</v>
      </c>
      <c r="FZ14">
        <v>0.22788886195794761</v>
      </c>
      <c r="GA14">
        <v>0.45196985360400888</v>
      </c>
      <c r="GB14">
        <v>0.3173098670847857</v>
      </c>
      <c r="GC14">
        <v>0.22453382319858761</v>
      </c>
      <c r="GD14">
        <v>0.23550034853978541</v>
      </c>
      <c r="GE14">
        <v>0.56758431021937383</v>
      </c>
      <c r="GF14">
        <v>0.30351975376593149</v>
      </c>
      <c r="GG14">
        <v>0.60357849981009659</v>
      </c>
      <c r="GH14">
        <v>0.21611620810636539</v>
      </c>
      <c r="GI14">
        <v>0.26576340697627399</v>
      </c>
      <c r="GJ14">
        <v>0.5248312403739116</v>
      </c>
      <c r="GK14">
        <v>0.25280898417835662</v>
      </c>
      <c r="GL14">
        <v>0.22859676643129501</v>
      </c>
      <c r="GM14">
        <v>0.31161133070150171</v>
      </c>
      <c r="GN14">
        <v>0.34595339742935238</v>
      </c>
      <c r="GO14">
        <v>0.29055527095294092</v>
      </c>
      <c r="GP14">
        <v>0.26331484514769699</v>
      </c>
      <c r="GQ14">
        <v>7.3162209419767921E-2</v>
      </c>
      <c r="GR14">
        <v>0.38926336235199432</v>
      </c>
      <c r="GS14">
        <v>0.26596407034025921</v>
      </c>
      <c r="GT14">
        <v>0.26230975568303277</v>
      </c>
      <c r="GU14">
        <v>6.7810406432423864E-2</v>
      </c>
      <c r="GV14">
        <v>0.1027320248982288</v>
      </c>
      <c r="GW14">
        <v>0.13896405696683689</v>
      </c>
      <c r="GX14">
        <v>0.64237102589548645</v>
      </c>
      <c r="GY14">
        <v>0.40443178805807029</v>
      </c>
      <c r="GZ14">
        <v>0.31941493887358918</v>
      </c>
      <c r="HA14">
        <v>0.91917690714801958</v>
      </c>
      <c r="HB14">
        <v>0.14982159506574169</v>
      </c>
      <c r="HC14">
        <v>0.22469245176438091</v>
      </c>
      <c r="HD14">
        <v>0.16432268485554599</v>
      </c>
      <c r="HE14">
        <v>0.28391263834169328</v>
      </c>
      <c r="HF14">
        <v>0.30828850034111333</v>
      </c>
      <c r="HG14">
        <v>0.42508039713382911</v>
      </c>
      <c r="HH14">
        <v>0.23803001276469049</v>
      </c>
      <c r="HI14">
        <v>0.1526354444839654</v>
      </c>
      <c r="HJ14">
        <v>8.5111488960761011E-2</v>
      </c>
      <c r="HK14">
        <v>0.21338103303228159</v>
      </c>
      <c r="HL14">
        <v>0.25363708944460611</v>
      </c>
      <c r="HM14">
        <v>0.24422928053315451</v>
      </c>
      <c r="HN14">
        <v>0.68765077508421246</v>
      </c>
      <c r="HO14">
        <v>0.18499490218364109</v>
      </c>
      <c r="HP14">
        <v>0.30698982435309491</v>
      </c>
      <c r="HQ14">
        <v>0.6363356004907017</v>
      </c>
      <c r="HR14">
        <v>0.33450759146709519</v>
      </c>
      <c r="HS14">
        <v>0.43029303328857899</v>
      </c>
      <c r="HT14">
        <v>0.37603353145854018</v>
      </c>
      <c r="HU14">
        <v>5.9851370500114742E-2</v>
      </c>
      <c r="HV14">
        <v>0.16452690992543789</v>
      </c>
      <c r="HW14">
        <v>0.34082326696152643</v>
      </c>
      <c r="HX14">
        <v>0.4002871340332721</v>
      </c>
      <c r="HY14">
        <v>0.2844126843095206</v>
      </c>
      <c r="HZ14">
        <v>0.32412360231675469</v>
      </c>
      <c r="IA14">
        <v>0.6729865713684442</v>
      </c>
      <c r="IB14">
        <v>0.32014117530924557</v>
      </c>
      <c r="IC14">
        <v>0.6297659921362323</v>
      </c>
      <c r="ID14">
        <v>0.43004457269713092</v>
      </c>
      <c r="IE14">
        <v>0.46029265506429251</v>
      </c>
      <c r="IF14">
        <v>0.56991346900940987</v>
      </c>
      <c r="IG14">
        <v>0.40733505650315222</v>
      </c>
      <c r="IH14">
        <v>0.25096489241029563</v>
      </c>
      <c r="II14">
        <v>0.50059527637564649</v>
      </c>
      <c r="IJ14">
        <v>0.49411112068057939</v>
      </c>
      <c r="IK14">
        <v>0.45650164534954207</v>
      </c>
      <c r="IL14">
        <v>0.30876775855373378</v>
      </c>
      <c r="IM14">
        <v>0.60317502429458347</v>
      </c>
      <c r="IN14">
        <v>0.36854704258250531</v>
      </c>
      <c r="IO14">
        <v>0.34949390771403038</v>
      </c>
      <c r="IP14">
        <v>0.33017529230793968</v>
      </c>
      <c r="IQ14">
        <v>0.34143305306877891</v>
      </c>
      <c r="IR14">
        <v>0.53755966041931003</v>
      </c>
      <c r="IS14">
        <v>0.37166813235467228</v>
      </c>
      <c r="IT14">
        <v>0.55846885484382813</v>
      </c>
      <c r="IU14">
        <v>0.2064603236129178</v>
      </c>
      <c r="IV14">
        <v>0.46082210817716668</v>
      </c>
      <c r="IW14">
        <v>0.44617700351688311</v>
      </c>
      <c r="IX14">
        <v>0.44757517676593228</v>
      </c>
      <c r="IY14">
        <v>0.20767773575699081</v>
      </c>
      <c r="IZ14">
        <v>0.45434750684498543</v>
      </c>
      <c r="JA14">
        <v>0.6498815797399391</v>
      </c>
      <c r="JB14">
        <v>6.2074694981784029E-2</v>
      </c>
      <c r="JC14">
        <v>0.44469106783076312</v>
      </c>
      <c r="JD14">
        <v>0.2046748989811871</v>
      </c>
      <c r="JE14">
        <v>0.26146800711360058</v>
      </c>
      <c r="JF14">
        <v>0.40905613367037652</v>
      </c>
      <c r="JG14">
        <v>6.9467050552631027E-2</v>
      </c>
      <c r="JH14">
        <v>9.6545522703248843E-2</v>
      </c>
      <c r="JI14">
        <v>0.41073941442325768</v>
      </c>
      <c r="JJ14">
        <v>8.5992641547243953E-2</v>
      </c>
      <c r="JK14">
        <v>0.51418862154278844</v>
      </c>
      <c r="JL14">
        <v>0.6274209728838408</v>
      </c>
      <c r="JM14">
        <v>0.34396326545635258</v>
      </c>
      <c r="JN14">
        <v>0.26543420306578369</v>
      </c>
      <c r="JO14">
        <v>0.2435214393660082</v>
      </c>
      <c r="JP14">
        <v>0.1360278959875984</v>
      </c>
      <c r="JQ14">
        <v>0.18894380107270861</v>
      </c>
      <c r="JR14">
        <v>0.1332994791576857</v>
      </c>
      <c r="JS14">
        <v>0.74701918300165238</v>
      </c>
      <c r="JT14">
        <v>0.14332345738511371</v>
      </c>
      <c r="JU14">
        <v>0.22891191547050729</v>
      </c>
      <c r="JV14">
        <v>4.9464093328299603E-2</v>
      </c>
      <c r="JW14">
        <v>0.43692858347619212</v>
      </c>
      <c r="JX14">
        <v>0.16901248986024531</v>
      </c>
      <c r="JY14">
        <v>0.2399083333204417</v>
      </c>
      <c r="JZ14">
        <v>4.6056065605620478E-2</v>
      </c>
      <c r="KA14">
        <v>0.45835332711326232</v>
      </c>
      <c r="KB14">
        <v>0.28237607160861677</v>
      </c>
      <c r="KC14">
        <v>0.34844407693772877</v>
      </c>
      <c r="KD14">
        <v>0.29099408760174877</v>
      </c>
      <c r="KE14">
        <v>0.28299179071773162</v>
      </c>
      <c r="KF14">
        <v>0.21186541851771901</v>
      </c>
      <c r="KG14">
        <v>0.1747330456526045</v>
      </c>
      <c r="KH14">
        <v>0.2447890314498061</v>
      </c>
      <c r="KI14">
        <v>9.3096547672007701E-2</v>
      </c>
      <c r="KJ14">
        <v>0.45700206564827789</v>
      </c>
      <c r="KK14">
        <v>0.48001186881352631</v>
      </c>
      <c r="KL14">
        <f>MATCH(A14,'[1]DEMOS_from_WM_Connectome_Prj 11'!$A:$A,0)</f>
        <v>72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40</v>
      </c>
      <c r="KP14">
        <f t="shared" si="0"/>
        <v>0.83333333333333337</v>
      </c>
      <c r="KQ14">
        <f>INDEX('[1]DEMOS_from_WM_Connectome_Prj 11'!$AE:$AE,KL14)</f>
        <v>17</v>
      </c>
      <c r="KR14">
        <f t="shared" si="1"/>
        <v>17</v>
      </c>
      <c r="KS14" t="e">
        <f>MATCH(A14,'[2]BASCPR_Y6_w_AgeAtAssmnt 17NOV20'!$A:$A,0)</f>
        <v>#N/A</v>
      </c>
      <c r="KT14" t="e">
        <f>INDEX('[2]BASCPR_Y6_w_AgeAtAssmnt 17NOV20'!$AJ:$AJ,KS14)</f>
        <v>#N/A</v>
      </c>
      <c r="KU14" t="e">
        <f>INDEX('[2]BASCPR_Y6_w_AgeAtAssmnt 17NOV20'!$L:$L,KS14)</f>
        <v>#N/A</v>
      </c>
      <c r="KV14">
        <f>MATCH(A14,'[3]BASC2_BRIEF_6yr_DEMOS_ScanInfo '!$H:$H,0)</f>
        <v>72</v>
      </c>
      <c r="KW14">
        <f>INDEX('[3]BASC2_BRIEF_6yr_DEMOS_ScanInfo '!$AM:$AM,KV14)</f>
        <v>693</v>
      </c>
      <c r="KX14">
        <f t="shared" si="2"/>
        <v>0.94931506849315073</v>
      </c>
    </row>
    <row r="15" spans="1:310" x14ac:dyDescent="0.35">
      <c r="A15" s="3" t="s">
        <v>261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  <c r="ET15">
        <v>0.31910420539328088</v>
      </c>
      <c r="EU15">
        <v>0.46810115551296139</v>
      </c>
      <c r="EV15">
        <v>0.33686301996256368</v>
      </c>
      <c r="EW15">
        <v>9.2163805841810387E-2</v>
      </c>
      <c r="EX15">
        <v>0.38103805166772248</v>
      </c>
      <c r="EY15">
        <v>0.10691583419479769</v>
      </c>
      <c r="EZ15">
        <v>0.39017674906313671</v>
      </c>
      <c r="FA15">
        <v>0.30191589878244812</v>
      </c>
      <c r="FB15">
        <v>0.24948008393371299</v>
      </c>
      <c r="FC15">
        <v>0.12768642477526221</v>
      </c>
      <c r="FD15">
        <v>0.27403501541358971</v>
      </c>
      <c r="FE15">
        <v>0.30783739432530383</v>
      </c>
      <c r="FF15">
        <v>0.2482334187451572</v>
      </c>
      <c r="FG15">
        <v>0.17405315502426161</v>
      </c>
      <c r="FH15">
        <v>0.26258780404790888</v>
      </c>
      <c r="FI15">
        <v>0.35877352897732789</v>
      </c>
      <c r="FJ15">
        <v>3.8365497597143812E-2</v>
      </c>
      <c r="FK15">
        <v>0.28926302104015172</v>
      </c>
      <c r="FL15">
        <v>0.27255791267640062</v>
      </c>
      <c r="FM15">
        <v>0.43655794305461759</v>
      </c>
      <c r="FN15">
        <v>0.24046011181942059</v>
      </c>
      <c r="FO15">
        <v>8.9015646540066939E-2</v>
      </c>
      <c r="FP15">
        <v>0.25323114681873832</v>
      </c>
      <c r="FQ15">
        <v>0.1895649560216208</v>
      </c>
      <c r="FR15">
        <v>0.64618799674433058</v>
      </c>
      <c r="FS15">
        <v>0.58588217680642485</v>
      </c>
      <c r="FT15">
        <v>0.50033664330913374</v>
      </c>
      <c r="FU15">
        <v>0.43778938491799702</v>
      </c>
      <c r="FV15">
        <v>0.1111523000559122</v>
      </c>
      <c r="FW15">
        <v>0.3812066760564069</v>
      </c>
      <c r="FX15">
        <v>0.43597040686040778</v>
      </c>
      <c r="FY15">
        <v>0.14079428099754451</v>
      </c>
      <c r="FZ15">
        <v>0.39463362126248258</v>
      </c>
      <c r="GA15">
        <v>0.32910720508152158</v>
      </c>
      <c r="GB15">
        <v>0.26396795520631178</v>
      </c>
      <c r="GC15">
        <v>0.28451587958166807</v>
      </c>
      <c r="GD15">
        <v>0.1242279544991847</v>
      </c>
      <c r="GE15">
        <v>0.2393601790671106</v>
      </c>
      <c r="GF15">
        <v>0.37799228307622368</v>
      </c>
      <c r="GG15">
        <v>5.5485952271640833E-2</v>
      </c>
      <c r="GH15">
        <v>0.28982968503571721</v>
      </c>
      <c r="GI15">
        <v>0.58165876981407783</v>
      </c>
      <c r="GJ15">
        <v>0.18387866195295999</v>
      </c>
      <c r="GK15">
        <v>6.4535633492161071E-2</v>
      </c>
      <c r="GL15">
        <v>0.1830898273276185</v>
      </c>
      <c r="GM15">
        <v>0.19121309697377259</v>
      </c>
      <c r="GN15">
        <v>0.19844455749493969</v>
      </c>
      <c r="GO15">
        <v>0.14529999890536091</v>
      </c>
      <c r="GP15">
        <v>0.42921403535369201</v>
      </c>
      <c r="GQ15">
        <v>0.1167634473494857</v>
      </c>
      <c r="GR15">
        <v>0.34286200354061591</v>
      </c>
      <c r="GS15">
        <v>8.0179448531456532E-2</v>
      </c>
      <c r="GT15">
        <v>0.10120937351754471</v>
      </c>
      <c r="GU15">
        <v>0.35189379417583971</v>
      </c>
      <c r="GV15">
        <v>0.3351358605904351</v>
      </c>
      <c r="GW15">
        <v>0.18527020217726081</v>
      </c>
      <c r="GX15">
        <v>0.29769566210248122</v>
      </c>
      <c r="GY15">
        <v>0.26911106656336792</v>
      </c>
      <c r="GZ15">
        <v>0.18089963294124969</v>
      </c>
      <c r="HA15">
        <v>-5.5857785715153208E-3</v>
      </c>
      <c r="HB15">
        <v>2.241970424133222E-2</v>
      </c>
      <c r="HC15">
        <v>-3.3044451835246388E-2</v>
      </c>
      <c r="HD15">
        <v>0.22052334715810859</v>
      </c>
      <c r="HE15">
        <v>3.8425956731868598E-2</v>
      </c>
      <c r="HF15">
        <v>0.46913053352668449</v>
      </c>
      <c r="HG15">
        <v>0.17117978122473149</v>
      </c>
      <c r="HH15">
        <v>0.41100539151757171</v>
      </c>
      <c r="HI15">
        <v>-3.4184978734028287E-2</v>
      </c>
      <c r="HJ15">
        <v>0.15231288888574479</v>
      </c>
      <c r="HK15">
        <v>0.15572456536823989</v>
      </c>
      <c r="HL15">
        <v>0.29972428821446029</v>
      </c>
      <c r="HM15">
        <v>3.2329176977842912E-2</v>
      </c>
      <c r="HN15">
        <v>0.4938697560665179</v>
      </c>
      <c r="HO15">
        <v>0.1555171849995485</v>
      </c>
      <c r="HP15">
        <v>0.37848168630761742</v>
      </c>
      <c r="HQ15">
        <v>6.9843626151702254E-2</v>
      </c>
      <c r="HR15">
        <v>0.44483707605738121</v>
      </c>
      <c r="HS15">
        <v>0.20432307258410379</v>
      </c>
      <c r="HT15">
        <v>0.39102281063132971</v>
      </c>
      <c r="HU15">
        <v>0.1062582573272632</v>
      </c>
      <c r="HV15">
        <v>0.114567505800765</v>
      </c>
      <c r="HW15">
        <v>6.6597835256866855E-2</v>
      </c>
      <c r="HX15">
        <v>0.3899416759305131</v>
      </c>
      <c r="HY15">
        <v>0.26337345561018521</v>
      </c>
      <c r="HZ15">
        <v>0.19840159271789379</v>
      </c>
      <c r="IA15">
        <v>0.55823307182946347</v>
      </c>
      <c r="IB15">
        <v>0.3971216630152915</v>
      </c>
      <c r="IC15">
        <v>0.52664416874003217</v>
      </c>
      <c r="ID15">
        <v>0.42639963101192202</v>
      </c>
      <c r="IE15">
        <v>0.63021535206952706</v>
      </c>
      <c r="IF15">
        <v>0.38081524464473299</v>
      </c>
      <c r="IG15">
        <v>4.129386454553774E-2</v>
      </c>
      <c r="IH15">
        <v>0.35329922492016869</v>
      </c>
      <c r="II15">
        <v>-7.5798087834099137E-3</v>
      </c>
      <c r="IJ15">
        <v>3.1274131429979257E-2</v>
      </c>
      <c r="IK15">
        <v>0.27339505170724038</v>
      </c>
      <c r="IL15">
        <v>0.18203061676678561</v>
      </c>
      <c r="IM15">
        <v>0.43122255797836101</v>
      </c>
      <c r="IN15">
        <v>0.51078920982942633</v>
      </c>
      <c r="IO15">
        <v>0.44248194264377128</v>
      </c>
      <c r="IP15">
        <v>0.26400274585718547</v>
      </c>
      <c r="IQ15">
        <v>4.4796409731091669E-2</v>
      </c>
      <c r="IR15">
        <v>0.48882568582794428</v>
      </c>
      <c r="IS15">
        <v>0.30550855971599128</v>
      </c>
      <c r="IT15">
        <v>0.45396604949767888</v>
      </c>
      <c r="IU15">
        <v>0.19832793127176621</v>
      </c>
      <c r="IV15">
        <v>0.6475526551715779</v>
      </c>
      <c r="IW15">
        <v>0.29228879006612901</v>
      </c>
      <c r="IX15">
        <v>0.72468834200786769</v>
      </c>
      <c r="IY15">
        <v>0.1662290906259393</v>
      </c>
      <c r="IZ15">
        <v>0.30197851302170592</v>
      </c>
      <c r="JA15">
        <v>0.31650698936687882</v>
      </c>
      <c r="JB15">
        <v>0.26518045789298328</v>
      </c>
      <c r="JC15">
        <v>0.4447107905119676</v>
      </c>
      <c r="JD15">
        <v>2.5114607521852291E-2</v>
      </c>
      <c r="JE15">
        <v>0.1314497879309405</v>
      </c>
      <c r="JF15">
        <v>0.40645194867452389</v>
      </c>
      <c r="JG15">
        <v>5.4476276632974829E-2</v>
      </c>
      <c r="JH15">
        <v>0.17137129246221439</v>
      </c>
      <c r="JI15">
        <v>-1.5760574775011249E-2</v>
      </c>
      <c r="JJ15">
        <v>4.7640793602482079E-2</v>
      </c>
      <c r="JK15">
        <v>0.51467468476069866</v>
      </c>
      <c r="JL15">
        <v>0.5554880277381925</v>
      </c>
      <c r="JM15">
        <v>0.23024790529346301</v>
      </c>
      <c r="JN15">
        <v>9.8961064898324513E-2</v>
      </c>
      <c r="JO15">
        <v>1.0141918854793339</v>
      </c>
      <c r="JP15">
        <v>0.12584566308891429</v>
      </c>
      <c r="JQ15">
        <v>0.42482230482425237</v>
      </c>
      <c r="JR15">
        <v>0.36360443530537062</v>
      </c>
      <c r="JS15">
        <v>3.456239910932174E-2</v>
      </c>
      <c r="JT15">
        <v>0.16982820543041041</v>
      </c>
      <c r="JU15">
        <v>0.42751284393828892</v>
      </c>
      <c r="JV15">
        <v>0.13307526934414551</v>
      </c>
      <c r="JW15">
        <v>8.0043723213979706E-2</v>
      </c>
      <c r="JX15">
        <v>0.26845468922609511</v>
      </c>
      <c r="JY15">
        <v>7.8130574747062378E-2</v>
      </c>
      <c r="JZ15">
        <v>0.34478814938316388</v>
      </c>
      <c r="KA15">
        <v>-7.2621327627544974E-2</v>
      </c>
      <c r="KB15">
        <v>0.2379101905267951</v>
      </c>
      <c r="KC15">
        <v>-1.082820918390071E-3</v>
      </c>
      <c r="KD15">
        <v>-9.4129454380310729E-2</v>
      </c>
      <c r="KE15">
        <v>8.0789957430986048E-2</v>
      </c>
      <c r="KF15">
        <v>0.14411004363924679</v>
      </c>
      <c r="KG15">
        <v>0.15366945843139451</v>
      </c>
      <c r="KH15">
        <v>0.1390138010491713</v>
      </c>
      <c r="KI15">
        <v>0.22903775143937541</v>
      </c>
      <c r="KJ15">
        <v>1.696905197799303E-3</v>
      </c>
      <c r="KK15">
        <v>0.2421341141291089</v>
      </c>
      <c r="KL15">
        <f>MATCH(A15,'[1]DEMOS_from_WM_Connectome_Prj 11'!$A:$A,0)</f>
        <v>78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14</v>
      </c>
      <c r="KR15">
        <f t="shared" si="1"/>
        <v>14</v>
      </c>
      <c r="KS15">
        <f>MATCH(A15,'[2]BASCPR_Y6_w_AgeAtAssmnt 17NOV20'!$A:$A,0)</f>
        <v>28</v>
      </c>
      <c r="KT15">
        <f>INDEX('[2]BASCPR_Y6_w_AgeAtAssmnt 17NOV20'!$AJ:$AJ,KS15)</f>
        <v>49</v>
      </c>
      <c r="KU15">
        <f>INDEX('[2]BASCPR_Y6_w_AgeAtAssmnt 17NOV20'!$L:$L,KS15)</f>
        <v>52</v>
      </c>
      <c r="KV15">
        <f>MATCH(A15,'[3]BASC2_BRIEF_6yr_DEMOS_ScanInfo '!$H:$H,0)</f>
        <v>78</v>
      </c>
      <c r="KW15">
        <f>INDEX('[3]BASC2_BRIEF_6yr_DEMOS_ScanInfo '!$AM:$AM,KV15)</f>
        <v>757</v>
      </c>
      <c r="KX15">
        <f t="shared" si="2"/>
        <v>1.036986301369863</v>
      </c>
    </row>
    <row r="16" spans="1:310" x14ac:dyDescent="0.35">
      <c r="A16" s="3" t="s">
        <v>21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  <c r="ET16">
        <v>0.65412713213442752</v>
      </c>
      <c r="EU16">
        <v>0.34890153494953441</v>
      </c>
      <c r="EV16">
        <v>-4.1691824034141622E-2</v>
      </c>
      <c r="EW16">
        <v>0.35950415901072319</v>
      </c>
      <c r="EX16">
        <v>0.14068740273451019</v>
      </c>
      <c r="EY16">
        <v>0.27165977187300511</v>
      </c>
      <c r="EZ16">
        <v>0.15665900814966541</v>
      </c>
      <c r="FA16">
        <v>0.3870549178266916</v>
      </c>
      <c r="FB16">
        <v>0.46579145258317822</v>
      </c>
      <c r="FC16">
        <v>0.26598662744885931</v>
      </c>
      <c r="FD16">
        <v>0.22840767179916899</v>
      </c>
      <c r="FE16">
        <v>0.18811307016520071</v>
      </c>
      <c r="FF16">
        <v>0.23767931328067529</v>
      </c>
      <c r="FG16">
        <v>0.37172621434666131</v>
      </c>
      <c r="FH16">
        <v>0.4248623696400266</v>
      </c>
      <c r="FI16">
        <v>0.55076028490091022</v>
      </c>
      <c r="FJ16">
        <v>0.1967854946216587</v>
      </c>
      <c r="FK16">
        <v>0.27624558830889501</v>
      </c>
      <c r="FL16">
        <v>0.49141848659119342</v>
      </c>
      <c r="FM16">
        <v>0.37857070794739323</v>
      </c>
      <c r="FN16">
        <v>0.31942276252821072</v>
      </c>
      <c r="FO16">
        <v>0.46548726709135058</v>
      </c>
      <c r="FP16">
        <v>0.58173275679460112</v>
      </c>
      <c r="FQ16">
        <v>0.38989680864850862</v>
      </c>
      <c r="FR16">
        <v>0.7708543458576691</v>
      </c>
      <c r="FS16">
        <v>0.36942431592513097</v>
      </c>
      <c r="FT16">
        <v>0.23416247052278991</v>
      </c>
      <c r="FU16">
        <v>0.42137347883070492</v>
      </c>
      <c r="FV16">
        <v>0.24036025709871731</v>
      </c>
      <c r="FW16">
        <v>0.51983945546006971</v>
      </c>
      <c r="FX16">
        <v>0.74420613986556194</v>
      </c>
      <c r="FY16">
        <v>0.31666441236360049</v>
      </c>
      <c r="FZ16">
        <v>0.4851658250051849</v>
      </c>
      <c r="GA16">
        <v>0.59681136126922918</v>
      </c>
      <c r="GB16">
        <v>0.2076063028274385</v>
      </c>
      <c r="GC16">
        <v>0.37464074379451229</v>
      </c>
      <c r="GD16">
        <v>0.23328149122500391</v>
      </c>
      <c r="GE16">
        <v>0.8017635150200052</v>
      </c>
      <c r="GF16">
        <v>-3.0685782747332191E-2</v>
      </c>
      <c r="GG16">
        <v>5.1468996762549117E-2</v>
      </c>
      <c r="GH16">
        <v>0.3258926033884792</v>
      </c>
      <c r="GI16">
        <v>0.24169904620715421</v>
      </c>
      <c r="GJ16">
        <v>0.22651539879676691</v>
      </c>
      <c r="GK16">
        <v>0.1278066645033954</v>
      </c>
      <c r="GL16">
        <v>0.1740557677243941</v>
      </c>
      <c r="GM16">
        <v>0.18651297252921389</v>
      </c>
      <c r="GN16">
        <v>0.12902165654600889</v>
      </c>
      <c r="GO16">
        <v>0.27127858388095749</v>
      </c>
      <c r="GP16">
        <v>0.34905182350252623</v>
      </c>
      <c r="GQ16">
        <v>0.11812236409053729</v>
      </c>
      <c r="GR16">
        <v>0.1519557538539319</v>
      </c>
      <c r="GS16">
        <v>0.35661885527773629</v>
      </c>
      <c r="GT16">
        <v>8.8241417846793846E-3</v>
      </c>
      <c r="GU16">
        <v>0.51056851123017377</v>
      </c>
      <c r="GV16">
        <v>0.27346400548845168</v>
      </c>
      <c r="GW16">
        <v>0.52360303003211706</v>
      </c>
      <c r="GX16">
        <v>0.33052688174970751</v>
      </c>
      <c r="GY16">
        <v>0.29565189117679058</v>
      </c>
      <c r="GZ16">
        <v>0.42114303162929723</v>
      </c>
      <c r="HA16">
        <v>7.3827898943765957E-2</v>
      </c>
      <c r="HB16">
        <v>0.24501463710820531</v>
      </c>
      <c r="HC16">
        <v>9.4300333900545541E-2</v>
      </c>
      <c r="HD16">
        <v>0.34196057660770962</v>
      </c>
      <c r="HE16">
        <v>0.11161113595391541</v>
      </c>
      <c r="HF16">
        <v>0.30478649573671229</v>
      </c>
      <c r="HG16">
        <v>0.23007279977671671</v>
      </c>
      <c r="HH16">
        <v>0.27455902265075272</v>
      </c>
      <c r="HI16">
        <v>0.14157769469153031</v>
      </c>
      <c r="HJ16">
        <v>0.28047691277197961</v>
      </c>
      <c r="HK16">
        <v>0.37244803953003658</v>
      </c>
      <c r="HL16">
        <v>0.79715060618750577</v>
      </c>
      <c r="HM16">
        <v>0.18715586038820789</v>
      </c>
      <c r="HN16">
        <v>0.56069453431332494</v>
      </c>
      <c r="HO16">
        <v>0.7739594527917899</v>
      </c>
      <c r="HP16">
        <v>0.26143597185500023</v>
      </c>
      <c r="HQ16">
        <v>0.4203136817558108</v>
      </c>
      <c r="HR16">
        <v>0.50368142362921242</v>
      </c>
      <c r="HS16">
        <v>9.0129118531351082E-2</v>
      </c>
      <c r="HT16">
        <v>0.42337765330529209</v>
      </c>
      <c r="HU16">
        <v>0.3248455609751994</v>
      </c>
      <c r="HV16">
        <v>7.2615244436245174E-2</v>
      </c>
      <c r="HW16">
        <v>0.3401479497900281</v>
      </c>
      <c r="HX16">
        <v>0.7102764257430273</v>
      </c>
      <c r="HY16">
        <v>0.61692693104405893</v>
      </c>
      <c r="HZ16">
        <v>0.30112677256489151</v>
      </c>
      <c r="IA16">
        <v>0.60518815211977406</v>
      </c>
      <c r="IB16">
        <v>0.24965467670953101</v>
      </c>
      <c r="IC16">
        <v>0.49543277834676758</v>
      </c>
      <c r="ID16">
        <v>0.51240230044971757</v>
      </c>
      <c r="IE16">
        <v>0.43350737717380378</v>
      </c>
      <c r="IF16">
        <v>0.43379165289830351</v>
      </c>
      <c r="IG16">
        <v>0.43463838184084702</v>
      </c>
      <c r="IH16">
        <v>0.2749676896465803</v>
      </c>
      <c r="II16">
        <v>0.13516811788452079</v>
      </c>
      <c r="IJ16">
        <v>0.39683311678743222</v>
      </c>
      <c r="IK16">
        <v>0.22972054989617011</v>
      </c>
      <c r="IL16">
        <v>0.44709101340969548</v>
      </c>
      <c r="IM16">
        <v>0.69703641494907176</v>
      </c>
      <c r="IN16">
        <v>0.68457435195237593</v>
      </c>
      <c r="IO16">
        <v>0.79747475434127535</v>
      </c>
      <c r="IP16">
        <v>0.3295507807543549</v>
      </c>
      <c r="IQ16">
        <v>0.4412358498521155</v>
      </c>
      <c r="IR16">
        <v>0.41852718188822041</v>
      </c>
      <c r="IS16">
        <v>0.55335263490166386</v>
      </c>
      <c r="IT16">
        <v>0.75382190971562202</v>
      </c>
      <c r="IU16">
        <v>0.83074030022797563</v>
      </c>
      <c r="IV16">
        <v>0.2703566272554212</v>
      </c>
      <c r="IW16">
        <v>0.45083049648618823</v>
      </c>
      <c r="IX16">
        <v>0.5654178857028197</v>
      </c>
      <c r="IY16">
        <v>0.34702564746080311</v>
      </c>
      <c r="IZ16">
        <v>0.43833742086444721</v>
      </c>
      <c r="JA16">
        <v>0.41447377052357459</v>
      </c>
      <c r="JB16">
        <v>0.20690839423934651</v>
      </c>
      <c r="JC16">
        <v>0.13026009094319141</v>
      </c>
      <c r="JD16">
        <v>0.24597673674052939</v>
      </c>
      <c r="JE16">
        <v>0.26281488735334119</v>
      </c>
      <c r="JF16">
        <v>0.74737388824337381</v>
      </c>
      <c r="JG16">
        <v>0.21280533715289829</v>
      </c>
      <c r="JH16">
        <v>0.1550987204296134</v>
      </c>
      <c r="JI16">
        <v>0.46242848930215019</v>
      </c>
      <c r="JJ16">
        <v>0.18042206348889731</v>
      </c>
      <c r="JK16">
        <v>0.38550768215992809</v>
      </c>
      <c r="JL16">
        <v>0.39068483956167122</v>
      </c>
      <c r="JM16">
        <v>0.10264379273726271</v>
      </c>
      <c r="JN16">
        <v>3.4580867399802477E-2</v>
      </c>
      <c r="JO16">
        <v>0.32505801232209253</v>
      </c>
      <c r="JP16">
        <v>0.25960848907387551</v>
      </c>
      <c r="JQ16">
        <v>0.14026083417906421</v>
      </c>
      <c r="JR16">
        <v>0.7511238956839803</v>
      </c>
      <c r="JS16">
        <v>0.31972062504284232</v>
      </c>
      <c r="JT16">
        <v>6.3230889242437388E-2</v>
      </c>
      <c r="JU16">
        <v>0.33332461651649858</v>
      </c>
      <c r="JV16">
        <v>0.1047224142560365</v>
      </c>
      <c r="JW16">
        <v>0.22492173706390561</v>
      </c>
      <c r="JX16">
        <v>0.29059915384077872</v>
      </c>
      <c r="JY16">
        <v>0.19803443373846599</v>
      </c>
      <c r="JZ16">
        <v>0.37271921750782683</v>
      </c>
      <c r="KA16">
        <v>0.1891547443168011</v>
      </c>
      <c r="KB16">
        <v>0.22702361855809119</v>
      </c>
      <c r="KC16">
        <v>0.40585505360612328</v>
      </c>
      <c r="KD16">
        <v>0.47026071127149388</v>
      </c>
      <c r="KE16">
        <v>0.20490912166569639</v>
      </c>
      <c r="KF16">
        <v>8.3210118024572288E-2</v>
      </c>
      <c r="KG16">
        <v>0.3066135378905821</v>
      </c>
      <c r="KH16">
        <v>0.44026104809440703</v>
      </c>
      <c r="KI16">
        <v>0.14803226669762221</v>
      </c>
      <c r="KJ16">
        <v>0.49025180652490902</v>
      </c>
      <c r="KK16">
        <v>0.50194791336260858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'!$AM:$AM,KV16)</f>
        <v>773</v>
      </c>
      <c r="KX16">
        <f t="shared" si="2"/>
        <v>1.058904109589041</v>
      </c>
    </row>
    <row r="17" spans="1:310" x14ac:dyDescent="0.35">
      <c r="A17" s="3" t="s">
        <v>305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  <c r="ET17">
        <v>0.33598817811232129</v>
      </c>
      <c r="EU17">
        <v>0.40455125866717351</v>
      </c>
      <c r="EV17">
        <v>0.34959299219737189</v>
      </c>
      <c r="EW17">
        <v>0.2265939856943758</v>
      </c>
      <c r="EX17">
        <v>0.6982112302106831</v>
      </c>
      <c r="EY17">
        <v>0.37121374284372161</v>
      </c>
      <c r="EZ17">
        <v>0.46256077993856431</v>
      </c>
      <c r="FA17">
        <v>0.31373164369455497</v>
      </c>
      <c r="FB17">
        <v>0.64227110980901747</v>
      </c>
      <c r="FC17">
        <v>0.40099816334941502</v>
      </c>
      <c r="FD17">
        <v>0.41003096560744418</v>
      </c>
      <c r="FE17">
        <v>0.51198818140665447</v>
      </c>
      <c r="FF17">
        <v>0.50384421571655613</v>
      </c>
      <c r="FG17">
        <v>0.35265874111388662</v>
      </c>
      <c r="FH17">
        <v>0.38986339766443823</v>
      </c>
      <c r="FI17">
        <v>0.36933403038039891</v>
      </c>
      <c r="FJ17">
        <v>0.15649121923697659</v>
      </c>
      <c r="FK17">
        <v>0.57907572083823555</v>
      </c>
      <c r="FL17">
        <v>0.41208666865291099</v>
      </c>
      <c r="FM17">
        <v>0.29431799523791802</v>
      </c>
      <c r="FN17">
        <v>0.6529231623678049</v>
      </c>
      <c r="FO17">
        <v>0.64508030301476671</v>
      </c>
      <c r="FP17">
        <v>0.28734772837901129</v>
      </c>
      <c r="FQ17">
        <v>0.56352221426359372</v>
      </c>
      <c r="FR17">
        <v>0.48924321424346712</v>
      </c>
      <c r="FS17">
        <v>0.37068749336591839</v>
      </c>
      <c r="FT17">
        <v>0.33836864795837912</v>
      </c>
      <c r="FU17">
        <v>0.28481207579869883</v>
      </c>
      <c r="FV17">
        <v>0.20394058274503241</v>
      </c>
      <c r="FW17">
        <v>0.48940706171095549</v>
      </c>
      <c r="FX17">
        <v>0.35438061553886158</v>
      </c>
      <c r="FY17">
        <v>7.2203950143206991E-2</v>
      </c>
      <c r="FZ17">
        <v>0.43590071321687829</v>
      </c>
      <c r="GA17">
        <v>0.38819255259629187</v>
      </c>
      <c r="GB17">
        <v>0.13780183152696429</v>
      </c>
      <c r="GC17">
        <v>0.2061511050330711</v>
      </c>
      <c r="GD17">
        <v>0.53252281478136476</v>
      </c>
      <c r="GE17">
        <v>0.43788036910795181</v>
      </c>
      <c r="GF17">
        <v>0.52870217277690368</v>
      </c>
      <c r="GG17">
        <v>0.52235540827646043</v>
      </c>
      <c r="GH17">
        <v>0.16626457392020019</v>
      </c>
      <c r="GI17">
        <v>0.49493296695077732</v>
      </c>
      <c r="GJ17">
        <v>0.61934888807344213</v>
      </c>
      <c r="GK17">
        <v>0.36709851614508682</v>
      </c>
      <c r="GL17">
        <v>5.3688874287689869E-2</v>
      </c>
      <c r="GM17">
        <v>0.42589242050616821</v>
      </c>
      <c r="GN17">
        <v>0.45049296736170558</v>
      </c>
      <c r="GO17">
        <v>0.2962571569182102</v>
      </c>
      <c r="GP17">
        <v>0.12840386025123959</v>
      </c>
      <c r="GQ17">
        <v>0.13182666426547671</v>
      </c>
      <c r="GR17">
        <v>0.40677276581965649</v>
      </c>
      <c r="GS17">
        <v>0.21153579497152061</v>
      </c>
      <c r="GT17">
        <v>0.49630157442948281</v>
      </c>
      <c r="GU17">
        <v>0.17716729117450561</v>
      </c>
      <c r="GV17">
        <v>8.9044395584258945E-2</v>
      </c>
      <c r="GW17">
        <v>0.2066222169253866</v>
      </c>
      <c r="GX17">
        <v>0.22577042621888899</v>
      </c>
      <c r="GY17">
        <v>0.29775492982732632</v>
      </c>
      <c r="GZ17">
        <v>0.15167181917951189</v>
      </c>
      <c r="HA17">
        <v>0.74645826811782356</v>
      </c>
      <c r="HB17">
        <v>0.13579515575794079</v>
      </c>
      <c r="HC17">
        <v>7.5172276404808253E-2</v>
      </c>
      <c r="HD17">
        <v>0.24761522805760069</v>
      </c>
      <c r="HE17">
        <v>0.12210518446720441</v>
      </c>
      <c r="HF17">
        <v>0.24258481777097091</v>
      </c>
      <c r="HG17">
        <v>0.39470960039309549</v>
      </c>
      <c r="HH17">
        <v>0.15632680856452219</v>
      </c>
      <c r="HI17">
        <v>0.18904184994034531</v>
      </c>
      <c r="HJ17">
        <v>4.9584922362220257E-2</v>
      </c>
      <c r="HK17">
        <v>0.19999477719841061</v>
      </c>
      <c r="HL17">
        <v>0.44251662229383759</v>
      </c>
      <c r="HM17">
        <v>0.2491771437017109</v>
      </c>
      <c r="HN17">
        <v>7.8798634292751635E-2</v>
      </c>
      <c r="HO17">
        <v>0.31163878306131759</v>
      </c>
      <c r="HP17">
        <v>0.32204977697297621</v>
      </c>
      <c r="HQ17">
        <v>0.14734676758247869</v>
      </c>
      <c r="HR17">
        <v>0.24137519924388839</v>
      </c>
      <c r="HS17">
        <v>0.21751416512972929</v>
      </c>
      <c r="HT17">
        <v>0.38497980309250068</v>
      </c>
      <c r="HU17">
        <v>0.30179375835142858</v>
      </c>
      <c r="HV17">
        <v>0.34145363595600658</v>
      </c>
      <c r="HW17">
        <v>0.15854688127687791</v>
      </c>
      <c r="HX17">
        <v>0.82552498131399366</v>
      </c>
      <c r="HY17">
        <v>0.25384048850996999</v>
      </c>
      <c r="HZ17">
        <v>0.40099469335530968</v>
      </c>
      <c r="IA17">
        <v>0.47589104579054631</v>
      </c>
      <c r="IB17">
        <v>5.6513841636561313E-2</v>
      </c>
      <c r="IC17">
        <v>0.41869946155904397</v>
      </c>
      <c r="ID17">
        <v>0.55282161424024623</v>
      </c>
      <c r="IE17">
        <v>0.37484295743837781</v>
      </c>
      <c r="IF17">
        <v>0.73106161588851948</v>
      </c>
      <c r="IG17">
        <v>0.58906268228339487</v>
      </c>
      <c r="IH17">
        <v>0.38463556769757518</v>
      </c>
      <c r="II17">
        <v>0.20895226844901149</v>
      </c>
      <c r="IJ17">
        <v>0.42713580958110448</v>
      </c>
      <c r="IK17">
        <v>0.42032606202125949</v>
      </c>
      <c r="IL17">
        <v>0.33903492299666999</v>
      </c>
      <c r="IM17">
        <v>0.55110872216833151</v>
      </c>
      <c r="IN17">
        <v>0.50190308319382393</v>
      </c>
      <c r="IO17">
        <v>0.50297716992021579</v>
      </c>
      <c r="IP17">
        <v>0.60966074321002894</v>
      </c>
      <c r="IQ17">
        <v>0.30257322607815401</v>
      </c>
      <c r="IR17">
        <v>0.54958459043995411</v>
      </c>
      <c r="IS17">
        <v>0.56698024952846737</v>
      </c>
      <c r="IT17">
        <v>0.46941404670220882</v>
      </c>
      <c r="IU17">
        <v>0.42505484202576282</v>
      </c>
      <c r="IV17">
        <v>0.41226364621953138</v>
      </c>
      <c r="IW17">
        <v>0.46115681212454401</v>
      </c>
      <c r="IX17">
        <v>0.27281153135496411</v>
      </c>
      <c r="IY17">
        <v>9.6511563453514526E-2</v>
      </c>
      <c r="IZ17">
        <v>0.24582134538170439</v>
      </c>
      <c r="JA17">
        <v>0.54513788057795609</v>
      </c>
      <c r="JB17">
        <v>5.7048010989076137E-2</v>
      </c>
      <c r="JC17">
        <v>0.13909054482123881</v>
      </c>
      <c r="JD17">
        <v>0.28531318704223219</v>
      </c>
      <c r="JE17">
        <v>0.1057599752530496</v>
      </c>
      <c r="JF17">
        <v>0.40866753908847647</v>
      </c>
      <c r="JG17">
        <v>0.25163565485111822</v>
      </c>
      <c r="JH17">
        <v>6.6898898500419468E-2</v>
      </c>
      <c r="JI17">
        <v>0.53287502370519757</v>
      </c>
      <c r="JJ17">
        <v>0.17976463344049479</v>
      </c>
      <c r="JK17">
        <v>0.65404289457515263</v>
      </c>
      <c r="JL17">
        <v>0.84103395304449491</v>
      </c>
      <c r="JM17">
        <v>0.20747995501270189</v>
      </c>
      <c r="JN17">
        <v>0.43206667687350409</v>
      </c>
      <c r="JO17">
        <v>0.36331651333976789</v>
      </c>
      <c r="JP17">
        <v>0.19498230567381711</v>
      </c>
      <c r="JQ17">
        <v>0.23516714889793491</v>
      </c>
      <c r="JR17">
        <v>0.26558261600171063</v>
      </c>
      <c r="JS17">
        <v>0.30938802208445532</v>
      </c>
      <c r="JT17">
        <v>0.41175185860214503</v>
      </c>
      <c r="JU17">
        <v>0.2008890650084606</v>
      </c>
      <c r="JV17">
        <v>6.1195071315930348E-2</v>
      </c>
      <c r="JW17">
        <v>0.32055693554107451</v>
      </c>
      <c r="JX17">
        <v>0.21656220696519821</v>
      </c>
      <c r="JY17">
        <v>0.18321825391827409</v>
      </c>
      <c r="JZ17">
        <v>0.27836152661754421</v>
      </c>
      <c r="KA17">
        <v>0.23890552054013989</v>
      </c>
      <c r="KB17">
        <v>0.26505291811190118</v>
      </c>
      <c r="KC17">
        <v>0.30250571070358351</v>
      </c>
      <c r="KD17">
        <v>0.1136656322325286</v>
      </c>
      <c r="KE17">
        <v>0.46818280149510882</v>
      </c>
      <c r="KF17">
        <v>9.2383075768015299E-2</v>
      </c>
      <c r="KG17">
        <v>0.1118797690841479</v>
      </c>
      <c r="KH17">
        <v>0.35610062675154491</v>
      </c>
      <c r="KI17">
        <v>5.4672068366720061E-2</v>
      </c>
      <c r="KJ17">
        <v>0.36997966311435182</v>
      </c>
      <c r="KK17">
        <v>0.31770394007585567</v>
      </c>
      <c r="KL17">
        <f>MATCH(A17,'[1]DEMOS_from_WM_Connectome_Prj 11'!$A:$A,0)</f>
        <v>91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38</v>
      </c>
      <c r="KP17">
        <f t="shared" si="0"/>
        <v>0.66666666666666663</v>
      </c>
      <c r="KQ17">
        <f>INDEX('[1]DEMOS_from_WM_Connectome_Prj 11'!$AE:$AE,KL17)</f>
        <v>16</v>
      </c>
      <c r="KR17">
        <f t="shared" si="1"/>
        <v>16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91</v>
      </c>
      <c r="KW17">
        <f>INDEX('[3]BASC2_BRIEF_6yr_DEMOS_ScanInfo '!$AM:$AM,KV17)</f>
        <v>808</v>
      </c>
      <c r="KX17">
        <f t="shared" si="2"/>
        <v>1.106849315068493</v>
      </c>
    </row>
    <row r="18" spans="1:310" x14ac:dyDescent="0.35">
      <c r="A18" s="3" t="s">
        <v>262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  <c r="ET18">
        <v>0.41666200511705448</v>
      </c>
      <c r="EU18">
        <v>0.46419736713815107</v>
      </c>
      <c r="EV18">
        <v>0.2905341206150564</v>
      </c>
      <c r="EW18">
        <v>0.35834768033438202</v>
      </c>
      <c r="EX18">
        <v>0.3762156883924031</v>
      </c>
      <c r="EY18">
        <v>0.30976430497540691</v>
      </c>
      <c r="EZ18">
        <v>0.53148103229538513</v>
      </c>
      <c r="FA18">
        <v>0.22644907371204531</v>
      </c>
      <c r="FB18">
        <v>0.49021479217794112</v>
      </c>
      <c r="FC18">
        <v>0.33054512045683021</v>
      </c>
      <c r="FD18">
        <v>0.26760940609554928</v>
      </c>
      <c r="FE18">
        <v>0.39581007350976732</v>
      </c>
      <c r="FF18">
        <v>0.40233342249040382</v>
      </c>
      <c r="FG18">
        <v>0.56341180818084635</v>
      </c>
      <c r="FH18">
        <v>0.65393595596669929</v>
      </c>
      <c r="FI18">
        <v>0.70449080338737946</v>
      </c>
      <c r="FJ18">
        <v>0.25327829838738092</v>
      </c>
      <c r="FK18">
        <v>0.40251786778214621</v>
      </c>
      <c r="FL18">
        <v>0.34073006018629021</v>
      </c>
      <c r="FM18">
        <v>0.58310975493060202</v>
      </c>
      <c r="FN18">
        <v>0.28713168089911151</v>
      </c>
      <c r="FO18">
        <v>0.60458407901301769</v>
      </c>
      <c r="FP18">
        <v>0.5945659609830749</v>
      </c>
      <c r="FQ18">
        <v>0.47261398246260922</v>
      </c>
      <c r="FR18">
        <v>0.44913868176548127</v>
      </c>
      <c r="FS18">
        <v>0.115847171981276</v>
      </c>
      <c r="FT18">
        <v>0.54523650254684564</v>
      </c>
      <c r="FU18">
        <v>0.44978364784798508</v>
      </c>
      <c r="FV18">
        <v>0.20034816248719151</v>
      </c>
      <c r="FW18">
        <v>0.77960457737759425</v>
      </c>
      <c r="FX18">
        <v>0.51052118931409918</v>
      </c>
      <c r="FY18">
        <v>9.7276485722314815E-2</v>
      </c>
      <c r="FZ18">
        <v>0.46937282020518811</v>
      </c>
      <c r="GA18">
        <v>0.64396238023618135</v>
      </c>
      <c r="GB18">
        <v>0.25786288616401448</v>
      </c>
      <c r="GC18">
        <v>0.17489750265764081</v>
      </c>
      <c r="GD18">
        <v>0.44313378131950859</v>
      </c>
      <c r="GE18">
        <v>0.49360381657963798</v>
      </c>
      <c r="GF18">
        <v>0.24359983615253761</v>
      </c>
      <c r="GG18">
        <v>0.34693785442745317</v>
      </c>
      <c r="GH18">
        <v>0.16843547333523559</v>
      </c>
      <c r="GI18">
        <v>0.25372133688286719</v>
      </c>
      <c r="GJ18">
        <v>0.29753290220004358</v>
      </c>
      <c r="GK18">
        <v>0.32298096242101831</v>
      </c>
      <c r="GL18">
        <v>8.0569159702496673E-2</v>
      </c>
      <c r="GM18">
        <v>0.47561342488204778</v>
      </c>
      <c r="GN18">
        <v>0.56514538960842253</v>
      </c>
      <c r="GO18">
        <v>0.50625666406449588</v>
      </c>
      <c r="GP18">
        <v>0.39112421618801801</v>
      </c>
      <c r="GQ18">
        <v>0.1110260454193935</v>
      </c>
      <c r="GR18">
        <v>0.32947847595656099</v>
      </c>
      <c r="GS18">
        <v>0.65726262621243092</v>
      </c>
      <c r="GT18">
        <v>0.31511822445985732</v>
      </c>
      <c r="GU18">
        <v>0.1566717169898442</v>
      </c>
      <c r="GV18">
        <v>7.3698430046374497E-2</v>
      </c>
      <c r="GW18">
        <v>0.2227173646808292</v>
      </c>
      <c r="GX18">
        <v>0.27152221233130008</v>
      </c>
      <c r="GY18">
        <v>0.27979950736679471</v>
      </c>
      <c r="GZ18">
        <v>0.3933316596849511</v>
      </c>
      <c r="HA18">
        <v>0.41804165047886738</v>
      </c>
      <c r="HB18">
        <v>0.30148836112859068</v>
      </c>
      <c r="HC18">
        <v>0.1454856055266559</v>
      </c>
      <c r="HD18">
        <v>9.7167082995564091E-2</v>
      </c>
      <c r="HE18">
        <v>0.35666266494027421</v>
      </c>
      <c r="HF18">
        <v>0.30729947238367639</v>
      </c>
      <c r="HG18">
        <v>0.17012995523223881</v>
      </c>
      <c r="HH18">
        <v>0.27460039505616429</v>
      </c>
      <c r="HI18">
        <v>0.28710053361661497</v>
      </c>
      <c r="HJ18">
        <v>0.21796284146194961</v>
      </c>
      <c r="HK18">
        <v>0.34593356238301431</v>
      </c>
      <c r="HL18">
        <v>0.6390784877784581</v>
      </c>
      <c r="HM18">
        <v>0.15185933794835929</v>
      </c>
      <c r="HN18">
        <v>0.40582735037902662</v>
      </c>
      <c r="HO18">
        <v>0.47059799598881191</v>
      </c>
      <c r="HP18">
        <v>0.28321877443308707</v>
      </c>
      <c r="HQ18">
        <v>0.38903628950074948</v>
      </c>
      <c r="HR18">
        <v>0.50545366634685163</v>
      </c>
      <c r="HS18">
        <v>0.24211927130515939</v>
      </c>
      <c r="HT18">
        <v>0.58329392438585459</v>
      </c>
      <c r="HU18">
        <v>0.44275867492812249</v>
      </c>
      <c r="HV18">
        <v>0.20433858960964391</v>
      </c>
      <c r="HW18">
        <v>0.31545915651924777</v>
      </c>
      <c r="HX18">
        <v>0.54366400987692076</v>
      </c>
      <c r="HY18">
        <v>0.71339749164873967</v>
      </c>
      <c r="HZ18">
        <v>0.3314438579261022</v>
      </c>
      <c r="IA18">
        <v>0.34949193841873027</v>
      </c>
      <c r="IB18">
        <v>0.37277625072788539</v>
      </c>
      <c r="IC18">
        <v>0.5691955418780269</v>
      </c>
      <c r="ID18">
        <v>0.59616355619007888</v>
      </c>
      <c r="IE18">
        <v>0.72121970214089992</v>
      </c>
      <c r="IF18">
        <v>0.53013075276119603</v>
      </c>
      <c r="IG18">
        <v>0.40204063922209249</v>
      </c>
      <c r="IH18">
        <v>0.35794708948320292</v>
      </c>
      <c r="II18">
        <v>0.57736638783877614</v>
      </c>
      <c r="IJ18">
        <v>0.39323993595055429</v>
      </c>
      <c r="IK18">
        <v>0.25434618273917409</v>
      </c>
      <c r="IL18">
        <v>0.37420566433124991</v>
      </c>
      <c r="IM18">
        <v>0.47952732873920823</v>
      </c>
      <c r="IN18">
        <v>0.18358074207389311</v>
      </c>
      <c r="IO18">
        <v>0.70857947191979764</v>
      </c>
      <c r="IP18">
        <v>0.39374045567876359</v>
      </c>
      <c r="IQ18">
        <v>0.37934749162301318</v>
      </c>
      <c r="IR18">
        <v>0.4308902487663937</v>
      </c>
      <c r="IS18">
        <v>0.70001505881296155</v>
      </c>
      <c r="IT18">
        <v>0.46835218319632688</v>
      </c>
      <c r="IU18">
        <v>0.2874438732569688</v>
      </c>
      <c r="IV18">
        <v>0.2150194797755216</v>
      </c>
      <c r="IW18">
        <v>0.69588623127144111</v>
      </c>
      <c r="IX18">
        <v>0.65545590590913438</v>
      </c>
      <c r="IY18">
        <v>0.30506226708262352</v>
      </c>
      <c r="IZ18">
        <v>0.52221870655480673</v>
      </c>
      <c r="JA18">
        <v>0.78759241121151047</v>
      </c>
      <c r="JB18">
        <v>0.34540929043325819</v>
      </c>
      <c r="JC18">
        <v>0.1098611472597003</v>
      </c>
      <c r="JD18">
        <v>0.18396969557102111</v>
      </c>
      <c r="JE18">
        <v>0.41398666969985393</v>
      </c>
      <c r="JF18">
        <v>0.462279531649117</v>
      </c>
      <c r="JG18">
        <v>0.32324935035402352</v>
      </c>
      <c r="JH18">
        <v>9.1602471055704404E-2</v>
      </c>
      <c r="JI18">
        <v>0.3033939069065037</v>
      </c>
      <c r="JJ18">
        <v>-5.6705006613072539E-3</v>
      </c>
      <c r="JK18">
        <v>0.42268004930306452</v>
      </c>
      <c r="JL18">
        <v>0.43330497140950219</v>
      </c>
      <c r="JM18">
        <v>0.1007338968295178</v>
      </c>
      <c r="JN18">
        <v>0.68191792775378435</v>
      </c>
      <c r="JO18">
        <v>0.23906062222827021</v>
      </c>
      <c r="JP18">
        <v>0.286064600066533</v>
      </c>
      <c r="JQ18">
        <v>0.337580406815915</v>
      </c>
      <c r="JR18">
        <v>1.527220503793177E-3</v>
      </c>
      <c r="JS18">
        <v>8.4882898085015923E-2</v>
      </c>
      <c r="JT18">
        <v>7.0722481625384692E-2</v>
      </c>
      <c r="JU18">
        <v>0.39458689282215598</v>
      </c>
      <c r="JV18">
        <v>9.8389648348113867E-2</v>
      </c>
      <c r="JW18">
        <v>0.29718715139194207</v>
      </c>
      <c r="JX18">
        <v>0.21695678547579189</v>
      </c>
      <c r="JY18">
        <v>0.101444076942446</v>
      </c>
      <c r="JZ18">
        <v>0.28729699497703121</v>
      </c>
      <c r="KA18">
        <v>0.5258727155307229</v>
      </c>
      <c r="KB18">
        <v>0.167843960703661</v>
      </c>
      <c r="KC18">
        <v>0.26670286802534071</v>
      </c>
      <c r="KD18">
        <v>0.69964837973013405</v>
      </c>
      <c r="KE18">
        <v>0.2974349687030135</v>
      </c>
      <c r="KF18">
        <v>0.24236897313782069</v>
      </c>
      <c r="KG18">
        <v>0.19147911209417209</v>
      </c>
      <c r="KH18">
        <v>0.4055877806498091</v>
      </c>
      <c r="KI18">
        <v>0.28593337946530628</v>
      </c>
      <c r="KJ18">
        <v>0.22358386498523961</v>
      </c>
      <c r="KK18">
        <v>0.71214832320061339</v>
      </c>
      <c r="KL18">
        <f>MATCH(A18,'[1]DEMOS_from_WM_Connectome_Prj 11'!$A:$A,0)</f>
        <v>94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39</v>
      </c>
      <c r="KP18">
        <f t="shared" si="0"/>
        <v>0.75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36</v>
      </c>
      <c r="KT18">
        <f>INDEX('[2]BASCPR_Y6_w_AgeAtAssmnt 17NOV20'!$AJ:$AJ,KS18)</f>
        <v>52</v>
      </c>
      <c r="KU18">
        <f>INDEX('[2]BASCPR_Y6_w_AgeAtAssmnt 17NOV20'!$L:$L,KS18)</f>
        <v>56</v>
      </c>
      <c r="KV18">
        <f>MATCH(A18,'[3]BASC2_BRIEF_6yr_DEMOS_ScanInfo '!$H:$H,0)</f>
        <v>94</v>
      </c>
      <c r="KW18">
        <f>INDEX('[3]BASC2_BRIEF_6yr_DEMOS_ScanInfo '!$AM:$AM,KV18)</f>
        <v>717</v>
      </c>
      <c r="KX18">
        <f t="shared" si="2"/>
        <v>0.98219178082191783</v>
      </c>
    </row>
    <row r="19" spans="1:310" x14ac:dyDescent="0.35">
      <c r="A19" s="3" t="s">
        <v>23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  <c r="ET19">
        <v>0.6059071354472968</v>
      </c>
      <c r="EU19">
        <v>0.35873654800765847</v>
      </c>
      <c r="EV19">
        <v>0.19665119751634111</v>
      </c>
      <c r="EW19">
        <v>0.41454234802073731</v>
      </c>
      <c r="EX19">
        <v>0.5865941843215563</v>
      </c>
      <c r="EY19">
        <v>0.4399019631173024</v>
      </c>
      <c r="EZ19">
        <v>0.5782395547719632</v>
      </c>
      <c r="FA19">
        <v>0.51735201452007318</v>
      </c>
      <c r="FB19">
        <v>0.59329688046238904</v>
      </c>
      <c r="FC19">
        <v>0.2569512210919746</v>
      </c>
      <c r="FD19">
        <v>0.39866402679825091</v>
      </c>
      <c r="FE19">
        <v>0.57716592161592584</v>
      </c>
      <c r="FF19">
        <v>0.38622611675203161</v>
      </c>
      <c r="FG19">
        <v>0.49360690693364989</v>
      </c>
      <c r="FH19">
        <v>0.41362623250688207</v>
      </c>
      <c r="FI19">
        <v>0.63859397197914902</v>
      </c>
      <c r="FJ19">
        <v>0.34807252669498562</v>
      </c>
      <c r="FK19">
        <v>0.69613374918683646</v>
      </c>
      <c r="FL19">
        <v>0.28967077435935928</v>
      </c>
      <c r="FM19">
        <v>0.58717679858931449</v>
      </c>
      <c r="FN19">
        <v>0.36332941880474218</v>
      </c>
      <c r="FO19">
        <v>0.54659729474395258</v>
      </c>
      <c r="FP19">
        <v>0.42750116449984882</v>
      </c>
      <c r="FQ19">
        <v>0.58417999276028254</v>
      </c>
      <c r="FR19">
        <v>0.46031500609832021</v>
      </c>
      <c r="FS19">
        <v>0.31794409150824249</v>
      </c>
      <c r="FT19">
        <v>0.51804964921071639</v>
      </c>
      <c r="FU19">
        <v>0.31859747321556042</v>
      </c>
      <c r="FV19">
        <v>0.1842467856546329</v>
      </c>
      <c r="FW19">
        <v>0.52924821538755495</v>
      </c>
      <c r="FX19">
        <v>0.52950045157596004</v>
      </c>
      <c r="FY19">
        <v>5.546286790735927E-2</v>
      </c>
      <c r="FZ19">
        <v>0.38728433981954291</v>
      </c>
      <c r="GA19">
        <v>0.58364644353451678</v>
      </c>
      <c r="GB19">
        <v>0.41565047862590482</v>
      </c>
      <c r="GC19">
        <v>0.52534697138039388</v>
      </c>
      <c r="GD19">
        <v>0.18871828114854031</v>
      </c>
      <c r="GE19">
        <v>0.66290293768834496</v>
      </c>
      <c r="GF19">
        <v>0.35261916700091739</v>
      </c>
      <c r="GG19">
        <v>0.12378841351418329</v>
      </c>
      <c r="GH19">
        <v>0.46432963969464391</v>
      </c>
      <c r="GI19">
        <v>0.30938505066575372</v>
      </c>
      <c r="GJ19">
        <v>0.49712149473399381</v>
      </c>
      <c r="GK19">
        <v>0.46606354251974691</v>
      </c>
      <c r="GL19">
        <v>6.3339801294334031E-2</v>
      </c>
      <c r="GM19">
        <v>0.50744614105576624</v>
      </c>
      <c r="GN19">
        <v>0.36353545125236769</v>
      </c>
      <c r="GO19">
        <v>0.44880409105955649</v>
      </c>
      <c r="GP19">
        <v>0.3519742668393151</v>
      </c>
      <c r="GQ19">
        <v>0.26147484896015089</v>
      </c>
      <c r="GR19">
        <v>0.17669553321828729</v>
      </c>
      <c r="GS19">
        <v>0.2697452195539044</v>
      </c>
      <c r="GT19">
        <v>0.65852426450053958</v>
      </c>
      <c r="GU19">
        <v>0.35672062916826858</v>
      </c>
      <c r="GV19">
        <v>5.9248137979291349E-2</v>
      </c>
      <c r="GW19">
        <v>0.40656954541669599</v>
      </c>
      <c r="GX19">
        <v>4.2199117637465741E-2</v>
      </c>
      <c r="GY19">
        <v>0.35370276519012678</v>
      </c>
      <c r="GZ19">
        <v>0.21208982859522629</v>
      </c>
      <c r="HA19">
        <v>0.15807701723023909</v>
      </c>
      <c r="HB19">
        <v>3.6357124215146253E-2</v>
      </c>
      <c r="HC19">
        <v>0.18641647887618251</v>
      </c>
      <c r="HD19">
        <v>0.33275673719710852</v>
      </c>
      <c r="HE19">
        <v>0.1539707039315811</v>
      </c>
      <c r="HF19">
        <v>0.33183711572988339</v>
      </c>
      <c r="HG19">
        <v>0.47300491660010052</v>
      </c>
      <c r="HH19">
        <v>0.39029576093167823</v>
      </c>
      <c r="HI19">
        <v>0.13958420050913889</v>
      </c>
      <c r="HJ19">
        <v>0.12822609326163051</v>
      </c>
      <c r="HK19">
        <v>0.42832919603057062</v>
      </c>
      <c r="HL19">
        <v>0.28843597678195082</v>
      </c>
      <c r="HM19">
        <v>0.19576293386686119</v>
      </c>
      <c r="HN19">
        <v>0.3214420541756508</v>
      </c>
      <c r="HO19">
        <v>0.2283081527914404</v>
      </c>
      <c r="HP19">
        <v>0.24158571075727051</v>
      </c>
      <c r="HQ19">
        <v>0.53271984583847432</v>
      </c>
      <c r="HR19">
        <v>0.78225614284577438</v>
      </c>
      <c r="HS19">
        <v>0.20471756262489241</v>
      </c>
      <c r="HT19">
        <v>0.28867675895238909</v>
      </c>
      <c r="HU19">
        <v>0.49780500611415363</v>
      </c>
      <c r="HV19">
        <v>0.22276779539479469</v>
      </c>
      <c r="HW19">
        <v>0.50910899980168778</v>
      </c>
      <c r="HX19">
        <v>0.48908426858200083</v>
      </c>
      <c r="HY19">
        <v>0.39883083360499633</v>
      </c>
      <c r="HZ19">
        <v>0.34235823186387321</v>
      </c>
      <c r="IA19">
        <v>0.42617988352612313</v>
      </c>
      <c r="IB19">
        <v>0.350044876071682</v>
      </c>
      <c r="IC19">
        <v>0.49703828067564548</v>
      </c>
      <c r="ID19">
        <v>0.37522503549710451</v>
      </c>
      <c r="IE19">
        <v>0.59921273313449874</v>
      </c>
      <c r="IF19">
        <v>0.49058859748786371</v>
      </c>
      <c r="IG19">
        <v>0.51351455769474397</v>
      </c>
      <c r="IH19">
        <v>0.33340649764658292</v>
      </c>
      <c r="II19">
        <v>0.35024176488658909</v>
      </c>
      <c r="IJ19">
        <v>0.35165764512565328</v>
      </c>
      <c r="IK19">
        <v>0.5091639204969759</v>
      </c>
      <c r="IL19">
        <v>0.48085286899274338</v>
      </c>
      <c r="IM19">
        <v>0.60724112866884639</v>
      </c>
      <c r="IN19">
        <v>0.35567947092361962</v>
      </c>
      <c r="IO19">
        <v>0.37980491038842062</v>
      </c>
      <c r="IP19">
        <v>0.39056438074368233</v>
      </c>
      <c r="IQ19">
        <v>0.1975960569630946</v>
      </c>
      <c r="IR19">
        <v>0.58345715266181442</v>
      </c>
      <c r="IS19">
        <v>0.42342596929939641</v>
      </c>
      <c r="IT19">
        <v>0.58173976999398724</v>
      </c>
      <c r="IU19">
        <v>0.22527067900250361</v>
      </c>
      <c r="IV19">
        <v>0.33854370605258233</v>
      </c>
      <c r="IW19">
        <v>0.65469491210896735</v>
      </c>
      <c r="IX19">
        <v>0.48087436941131773</v>
      </c>
      <c r="IY19">
        <v>0.40827880351074092</v>
      </c>
      <c r="IZ19">
        <v>0.2619853790959546</v>
      </c>
      <c r="JA19">
        <v>0.47337088922824883</v>
      </c>
      <c r="JB19">
        <v>0.32465659383366169</v>
      </c>
      <c r="JC19">
        <v>0.17532594486040251</v>
      </c>
      <c r="JD19">
        <v>0.2428233693703169</v>
      </c>
      <c r="JE19">
        <v>0.47599449541934652</v>
      </c>
      <c r="JF19">
        <v>0.68581042337454767</v>
      </c>
      <c r="JG19">
        <v>0.47823419953781299</v>
      </c>
      <c r="JH19">
        <v>0.1083122391663856</v>
      </c>
      <c r="JI19">
        <v>0.53450735588563836</v>
      </c>
      <c r="JJ19">
        <v>0.44489720257296939</v>
      </c>
      <c r="JK19">
        <v>0.52843251441240846</v>
      </c>
      <c r="JL19">
        <v>0.29914208800477182</v>
      </c>
      <c r="JM19">
        <v>0.2021226504323263</v>
      </c>
      <c r="JN19">
        <v>0.25156371987509818</v>
      </c>
      <c r="JO19">
        <v>0.5007570780490852</v>
      </c>
      <c r="JP19">
        <v>0.16747153947442631</v>
      </c>
      <c r="JQ19">
        <v>0.60563846844274871</v>
      </c>
      <c r="JR19">
        <v>6.088907420988058E-2</v>
      </c>
      <c r="JS19">
        <v>0.25402383780745458</v>
      </c>
      <c r="JT19">
        <v>4.6354292219760028E-2</v>
      </c>
      <c r="JU19">
        <v>0.38621330774008222</v>
      </c>
      <c r="JV19">
        <v>0.2422067709626757</v>
      </c>
      <c r="JW19">
        <v>0.1462312373898578</v>
      </c>
      <c r="JX19">
        <v>0.1090651885571184</v>
      </c>
      <c r="JY19">
        <v>0.1676649117783475</v>
      </c>
      <c r="JZ19">
        <v>0.4703062528030244</v>
      </c>
      <c r="KA19">
        <v>0.40358556362890968</v>
      </c>
      <c r="KB19">
        <v>0.34837755779700441</v>
      </c>
      <c r="KC19">
        <v>0.57448052806530581</v>
      </c>
      <c r="KD19">
        <v>0.2608141237378131</v>
      </c>
      <c r="KE19">
        <v>0.1913492782205744</v>
      </c>
      <c r="KF19">
        <v>0.16367847351736589</v>
      </c>
      <c r="KG19">
        <v>9.8198374815687245E-2</v>
      </c>
      <c r="KH19">
        <v>9.2440083782469318E-2</v>
      </c>
      <c r="KI19">
        <v>-4.7141691202242653E-3</v>
      </c>
      <c r="KJ19">
        <v>0.37001731813234279</v>
      </c>
      <c r="KK19">
        <v>0.35140471494324432</v>
      </c>
      <c r="KL19">
        <f>MATCH(A19,'[1]DEMOS_from_WM_Connectome_Prj 11'!$A:$A,0)</f>
        <v>95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32</v>
      </c>
      <c r="KP19">
        <f t="shared" si="0"/>
        <v>0.16666666666666666</v>
      </c>
      <c r="KQ19">
        <f>INDEX('[1]DEMOS_from_WM_Connectome_Prj 11'!$AE:$AE,KL19)</f>
        <v>8</v>
      </c>
      <c r="KR19">
        <f t="shared" si="1"/>
        <v>8</v>
      </c>
      <c r="KS19">
        <f>MATCH(A19,'[2]BASCPR_Y6_w_AgeAtAssmnt 17NOV20'!$A:$A,0)</f>
        <v>37</v>
      </c>
      <c r="KT19">
        <f>INDEX('[2]BASCPR_Y6_w_AgeAtAssmnt 17NOV20'!$AJ:$AJ,KS19)</f>
        <v>65</v>
      </c>
      <c r="KU19">
        <f>INDEX('[2]BASCPR_Y6_w_AgeAtAssmnt 17NOV20'!$L:$L,KS19)</f>
        <v>52</v>
      </c>
      <c r="KV19">
        <f>MATCH(A19,'[3]BASC2_BRIEF_6yr_DEMOS_ScanInfo '!$H:$H,0)</f>
        <v>95</v>
      </c>
      <c r="KW19">
        <f>INDEX('[3]BASC2_BRIEF_6yr_DEMOS_ScanInfo '!$AM:$AM,KV19)</f>
        <v>825</v>
      </c>
      <c r="KX19">
        <f t="shared" si="2"/>
        <v>1.1301369863013699</v>
      </c>
    </row>
    <row r="20" spans="1:310" x14ac:dyDescent="0.35">
      <c r="A20" s="3" t="s">
        <v>263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  <c r="ET20">
        <v>0.74778892141862263</v>
      </c>
      <c r="EU20">
        <v>0.47009362551470207</v>
      </c>
      <c r="EV20">
        <v>0.17416238427548711</v>
      </c>
      <c r="EW20">
        <v>0.80787576361312152</v>
      </c>
      <c r="EX20">
        <v>0.27931157064221512</v>
      </c>
      <c r="EY20">
        <v>0.58164701849537059</v>
      </c>
      <c r="EZ20">
        <v>0.91596087073989274</v>
      </c>
      <c r="FA20">
        <v>0.20306115932189461</v>
      </c>
      <c r="FB20">
        <v>0.42473970720739451</v>
      </c>
      <c r="FC20">
        <v>0.50783425793657688</v>
      </c>
      <c r="FD20">
        <v>0.52960645378460225</v>
      </c>
      <c r="FE20">
        <v>0.55723617379122825</v>
      </c>
      <c r="FF20">
        <v>0.42689560881884792</v>
      </c>
      <c r="FG20">
        <v>0.3655576946606266</v>
      </c>
      <c r="FH20">
        <v>0.61746115357290532</v>
      </c>
      <c r="FI20">
        <v>0.94827739335855121</v>
      </c>
      <c r="FJ20">
        <v>0.36103531077181672</v>
      </c>
      <c r="FK20">
        <v>1.035793563430963</v>
      </c>
      <c r="FL20">
        <v>0.72191954288203497</v>
      </c>
      <c r="FM20">
        <v>1.66194398110731</v>
      </c>
      <c r="FN20">
        <v>0.5521861339191898</v>
      </c>
      <c r="FO20">
        <v>0.40090563090317433</v>
      </c>
      <c r="FP20">
        <v>0.33327268920276348</v>
      </c>
      <c r="FQ20">
        <v>0.74073047526957614</v>
      </c>
      <c r="FR20">
        <v>0.62471035114725892</v>
      </c>
      <c r="FS20">
        <v>0.53183911130698247</v>
      </c>
      <c r="FT20">
        <v>0.4930278666297373</v>
      </c>
      <c r="FU20">
        <v>0.71695043415975124</v>
      </c>
      <c r="FV20">
        <v>0.29245893391570299</v>
      </c>
      <c r="FW20">
        <v>0.55806122330993946</v>
      </c>
      <c r="FX20">
        <v>0.59503128411616868</v>
      </c>
      <c r="FY20">
        <v>0.74962426011860117</v>
      </c>
      <c r="FZ20">
        <v>0.71969723209818171</v>
      </c>
      <c r="GA20">
        <v>0.81770087741644537</v>
      </c>
      <c r="GB20">
        <v>0.47400679514673061</v>
      </c>
      <c r="GC20">
        <v>0.80732544668396888</v>
      </c>
      <c r="GD20">
        <v>0.59721549216442371</v>
      </c>
      <c r="GE20">
        <v>0.63994174381300162</v>
      </c>
      <c r="GF20">
        <v>0.52154607493492966</v>
      </c>
      <c r="GG20">
        <v>9.3881353294034436E-2</v>
      </c>
      <c r="GH20">
        <v>0.50994125096316334</v>
      </c>
      <c r="GI20">
        <v>0.99158241496311894</v>
      </c>
      <c r="GJ20">
        <v>0.44824269816546691</v>
      </c>
      <c r="GK20">
        <v>0.37288841190590349</v>
      </c>
      <c r="GL20">
        <v>0.21092950512698469</v>
      </c>
      <c r="GM20">
        <v>0.57365220854401433</v>
      </c>
      <c r="GN20">
        <v>0.69399040905257847</v>
      </c>
      <c r="GO20">
        <v>0.57434054943184609</v>
      </c>
      <c r="GP20">
        <v>0.66977299918602839</v>
      </c>
      <c r="GQ20">
        <v>0.35410809416301481</v>
      </c>
      <c r="GR20">
        <v>0.72138687397552426</v>
      </c>
      <c r="GS20">
        <v>0.76692094785276621</v>
      </c>
      <c r="GT20">
        <v>0.56731079837755316</v>
      </c>
      <c r="GU20">
        <v>0.52436084645089498</v>
      </c>
      <c r="GV20">
        <v>8.5125099980790556E-2</v>
      </c>
      <c r="GW20">
        <v>0.43211672643288368</v>
      </c>
      <c r="GX20">
        <v>0.22182235298754871</v>
      </c>
      <c r="GY20">
        <v>0.43541955389812598</v>
      </c>
      <c r="GZ20">
        <v>0.26395746646792062</v>
      </c>
      <c r="HA20">
        <v>0.31557653368265171</v>
      </c>
      <c r="HB20">
        <v>0.45922849903966312</v>
      </c>
      <c r="HC20">
        <v>0.49441905743170922</v>
      </c>
      <c r="HD20">
        <v>0.21637332676182741</v>
      </c>
      <c r="HE20">
        <v>0.44766887526703608</v>
      </c>
      <c r="HF20">
        <v>0.78264759444601795</v>
      </c>
      <c r="HG20">
        <v>0.496401600739796</v>
      </c>
      <c r="HH20">
        <v>0.34121790160081827</v>
      </c>
      <c r="HI20">
        <v>0.35147270352662602</v>
      </c>
      <c r="HJ20">
        <v>0.48552123011067971</v>
      </c>
      <c r="HK20">
        <v>0.4068717407086177</v>
      </c>
      <c r="HL20">
        <v>0.3538436210377382</v>
      </c>
      <c r="HM20">
        <v>0.56024956817844884</v>
      </c>
      <c r="HN20">
        <v>0.43286554704988051</v>
      </c>
      <c r="HO20">
        <v>0.3210859390091888</v>
      </c>
      <c r="HP20">
        <v>0.37207225599881999</v>
      </c>
      <c r="HQ20">
        <v>0.66383377625042739</v>
      </c>
      <c r="HR20">
        <v>0.39644503612008047</v>
      </c>
      <c r="HS20">
        <v>0.50584571801614331</v>
      </c>
      <c r="HT20">
        <v>0.58084184438956821</v>
      </c>
      <c r="HU20">
        <v>0.40797501841502898</v>
      </c>
      <c r="HV20">
        <v>0.64048743302922295</v>
      </c>
      <c r="HW20">
        <v>0.51616154666131009</v>
      </c>
      <c r="HX20">
        <v>0.71067942496727265</v>
      </c>
      <c r="HY20">
        <v>0.63160688579082802</v>
      </c>
      <c r="HZ20">
        <v>0.43416082541302731</v>
      </c>
      <c r="IA20">
        <v>0.41525905168928251</v>
      </c>
      <c r="IB20">
        <v>0.67724941399684346</v>
      </c>
      <c r="IC20">
        <v>0.48435082537284357</v>
      </c>
      <c r="ID20">
        <v>1.039944736399071</v>
      </c>
      <c r="IE20">
        <v>0.83252488440161287</v>
      </c>
      <c r="IF20">
        <v>0.68356753508078438</v>
      </c>
      <c r="IG20">
        <v>0.85573788064756084</v>
      </c>
      <c r="IH20">
        <v>0.55195678379648139</v>
      </c>
      <c r="II20">
        <v>0.55261704446510806</v>
      </c>
      <c r="IJ20">
        <v>0.83144153809989396</v>
      </c>
      <c r="IK20">
        <v>0.44630477745273678</v>
      </c>
      <c r="IL20">
        <v>0.5428243670459989</v>
      </c>
      <c r="IM20">
        <v>0.88963202114640572</v>
      </c>
      <c r="IN20">
        <v>0.70925429964950482</v>
      </c>
      <c r="IO20">
        <v>1.0257921971934589</v>
      </c>
      <c r="IP20">
        <v>0.60821740648517686</v>
      </c>
      <c r="IQ20">
        <v>0.5378191760987393</v>
      </c>
      <c r="IR20">
        <v>0.87199969544983857</v>
      </c>
      <c r="IS20">
        <v>0.79513347502542764</v>
      </c>
      <c r="IT20">
        <v>0.76110775246187723</v>
      </c>
      <c r="IU20">
        <v>0.73425787132687215</v>
      </c>
      <c r="IV20">
        <v>0.4518498625966122</v>
      </c>
      <c r="IW20">
        <v>0.51982474403221124</v>
      </c>
      <c r="IX20">
        <v>0.84728268793459882</v>
      </c>
      <c r="IY20">
        <v>0.5820671295281129</v>
      </c>
      <c r="IZ20">
        <v>0.46782791526789957</v>
      </c>
      <c r="JA20">
        <v>0.65764349778834674</v>
      </c>
      <c r="JB20">
        <v>0.55866527354861506</v>
      </c>
      <c r="JC20">
        <v>5.3994087715872441E-2</v>
      </c>
      <c r="JD20">
        <v>0.21830723713663661</v>
      </c>
      <c r="JE20">
        <v>0.44807555612542632</v>
      </c>
      <c r="JF20">
        <v>0.60408950830435582</v>
      </c>
      <c r="JG20">
        <v>0.40674407081945912</v>
      </c>
      <c r="JH20">
        <v>0.2125857053231954</v>
      </c>
      <c r="JI20">
        <v>0.37305207140431929</v>
      </c>
      <c r="JJ20">
        <v>0.45406038752285349</v>
      </c>
      <c r="JK20">
        <v>1.0010581306771571</v>
      </c>
      <c r="JL20">
        <v>0.55944562256427266</v>
      </c>
      <c r="JM20">
        <v>0.25722847052529818</v>
      </c>
      <c r="JN20">
        <v>0.20606195183770071</v>
      </c>
      <c r="JO20">
        <v>0.32758999857560939</v>
      </c>
      <c r="JP20">
        <v>0.38744418802392749</v>
      </c>
      <c r="JQ20">
        <v>0.37213421708126948</v>
      </c>
      <c r="JR20">
        <v>0.84266407467724946</v>
      </c>
      <c r="JS20">
        <v>0.55946065248009225</v>
      </c>
      <c r="JT20">
        <v>0.26338613640853969</v>
      </c>
      <c r="JU20">
        <v>0.44938280835354488</v>
      </c>
      <c r="JV20">
        <v>0.1950303281795579</v>
      </c>
      <c r="JW20">
        <v>0.4210892954796342</v>
      </c>
      <c r="JX20">
        <v>0.24581800211459159</v>
      </c>
      <c r="JY20">
        <v>0.43952390610779069</v>
      </c>
      <c r="JZ20">
        <v>0.35992292510199853</v>
      </c>
      <c r="KA20">
        <v>0.46231659546595077</v>
      </c>
      <c r="KB20">
        <v>0.8350871645357909</v>
      </c>
      <c r="KC20">
        <v>0.5640662118225539</v>
      </c>
      <c r="KD20">
        <v>0.4631778227567509</v>
      </c>
      <c r="KE20">
        <v>0.59926505131499819</v>
      </c>
      <c r="KF20">
        <v>0.33454309572467578</v>
      </c>
      <c r="KG20">
        <v>0.74321657524215046</v>
      </c>
      <c r="KH20">
        <v>0.22989552949514189</v>
      </c>
      <c r="KI20">
        <v>0.1150034691467177</v>
      </c>
      <c r="KJ20">
        <v>0.61386156689341409</v>
      </c>
      <c r="KK20">
        <v>0.41957255009042821</v>
      </c>
      <c r="KL20">
        <f>MATCH(A20,'[1]DEMOS_from_WM_Connectome_Prj 11'!$A:$A,0)</f>
        <v>99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41</v>
      </c>
      <c r="KP20">
        <f t="shared" si="0"/>
        <v>0.91666666666666663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38</v>
      </c>
      <c r="KT20">
        <f>INDEX('[2]BASCPR_Y6_w_AgeAtAssmnt 17NOV20'!$AJ:$AJ,KS20)</f>
        <v>65</v>
      </c>
      <c r="KU20">
        <f>INDEX('[2]BASCPR_Y6_w_AgeAtAssmnt 17NOV20'!$L:$L,KS20)</f>
        <v>58</v>
      </c>
      <c r="KV20">
        <f>MATCH(A20,'[3]BASC2_BRIEF_6yr_DEMOS_ScanInfo '!$H:$H,0)</f>
        <v>99</v>
      </c>
      <c r="KW20">
        <f>INDEX('[3]BASC2_BRIEF_6yr_DEMOS_ScanInfo '!$AM:$AM,KV20)</f>
        <v>848</v>
      </c>
      <c r="KX20">
        <f t="shared" si="2"/>
        <v>1.1616438356164382</v>
      </c>
    </row>
    <row r="21" spans="1:310" x14ac:dyDescent="0.35">
      <c r="A21" s="3" t="s">
        <v>26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  <c r="ET21">
        <v>0.67079630939429225</v>
      </c>
      <c r="EU21">
        <v>0.62328887100903585</v>
      </c>
      <c r="EV21">
        <v>0.2320617130696471</v>
      </c>
      <c r="EW21">
        <v>0.4704554424076155</v>
      </c>
      <c r="EX21">
        <v>0.27526154668799718</v>
      </c>
      <c r="EY21">
        <v>0.86076875802214836</v>
      </c>
      <c r="EZ21">
        <v>0.42951535875642072</v>
      </c>
      <c r="FA21">
        <v>0.46127610660155011</v>
      </c>
      <c r="FB21">
        <v>0.59349423019170766</v>
      </c>
      <c r="FC21">
        <v>0.1726326976163248</v>
      </c>
      <c r="FD21">
        <v>0.46015770263247457</v>
      </c>
      <c r="FE21">
        <v>0.43444644760939999</v>
      </c>
      <c r="FF21">
        <v>0.51444939633690168</v>
      </c>
      <c r="FG21">
        <v>0.44673350080956398</v>
      </c>
      <c r="FH21">
        <v>0.43294267440745321</v>
      </c>
      <c r="FI21">
        <v>0.84053664673454664</v>
      </c>
      <c r="FJ21">
        <v>0.32719879955712888</v>
      </c>
      <c r="FK21">
        <v>0.46289461076322519</v>
      </c>
      <c r="FL21">
        <v>0.54774879452446157</v>
      </c>
      <c r="FM21">
        <v>0.60667463794140797</v>
      </c>
      <c r="FN21">
        <v>0.60364525536635516</v>
      </c>
      <c r="FO21">
        <v>0.91315215543633776</v>
      </c>
      <c r="FP21">
        <v>0.58742230967449482</v>
      </c>
      <c r="FQ21">
        <v>0.59877024716639993</v>
      </c>
      <c r="FR21">
        <v>0.61075799099815853</v>
      </c>
      <c r="FS21">
        <v>0.78994364577281639</v>
      </c>
      <c r="FT21">
        <v>0.44733680872435999</v>
      </c>
      <c r="FU21">
        <v>0.42244805786788597</v>
      </c>
      <c r="FV21">
        <v>0.23796555652569421</v>
      </c>
      <c r="FW21">
        <v>0.77432079201280157</v>
      </c>
      <c r="FX21">
        <v>0.56261322733689534</v>
      </c>
      <c r="FY21">
        <v>0.24509038623101609</v>
      </c>
      <c r="FZ21">
        <v>0.40586862277633762</v>
      </c>
      <c r="GA21">
        <v>0.46654725628053911</v>
      </c>
      <c r="GB21">
        <v>0.15356386231310409</v>
      </c>
      <c r="GC21">
        <v>0.2991120517818574</v>
      </c>
      <c r="GD21">
        <v>0.74889884937046314</v>
      </c>
      <c r="GE21">
        <v>0.83029974912483195</v>
      </c>
      <c r="GF21">
        <v>0.29263845429386809</v>
      </c>
      <c r="GG21">
        <v>0.41692071771278072</v>
      </c>
      <c r="GH21">
        <v>0.35600518341979082</v>
      </c>
      <c r="GI21">
        <v>0.69747996731871353</v>
      </c>
      <c r="GJ21">
        <v>0.67089939719368852</v>
      </c>
      <c r="GK21">
        <v>0.44197358383605168</v>
      </c>
      <c r="GL21">
        <v>0.21476301477864959</v>
      </c>
      <c r="GM21">
        <v>0.76966399969186305</v>
      </c>
      <c r="GN21">
        <v>0.42012177643930382</v>
      </c>
      <c r="GO21">
        <v>0.23686452925890089</v>
      </c>
      <c r="GP21">
        <v>0.53655939506974626</v>
      </c>
      <c r="GQ21">
        <v>0.34527845335194352</v>
      </c>
      <c r="GR21">
        <v>0.23987021223238231</v>
      </c>
      <c r="GS21">
        <v>0.37521136987528841</v>
      </c>
      <c r="GT21">
        <v>0.29017950204642928</v>
      </c>
      <c r="GU21">
        <v>0.37866640930091039</v>
      </c>
      <c r="GV21">
        <v>0.39719154874271012</v>
      </c>
      <c r="GW21">
        <v>0.16158148749127579</v>
      </c>
      <c r="GX21">
        <v>0.24042508871374479</v>
      </c>
      <c r="GY21">
        <v>0.38446794752328128</v>
      </c>
      <c r="GZ21">
        <v>0.2312910629252006</v>
      </c>
      <c r="HA21">
        <v>0.4215948029606722</v>
      </c>
      <c r="HB21">
        <v>0.2918844784527056</v>
      </c>
      <c r="HC21">
        <v>0.2190433376289723</v>
      </c>
      <c r="HD21">
        <v>0.33788969857942408</v>
      </c>
      <c r="HE21">
        <v>0.3707648915800873</v>
      </c>
      <c r="HF21">
        <v>0.84017577949931666</v>
      </c>
      <c r="HG21">
        <v>0.52901844648449936</v>
      </c>
      <c r="HH21">
        <v>0.28115182808714789</v>
      </c>
      <c r="HI21">
        <v>0.22426529637528539</v>
      </c>
      <c r="HJ21">
        <v>0.22132149878304211</v>
      </c>
      <c r="HK21">
        <v>0.2609641993389295</v>
      </c>
      <c r="HL21">
        <v>0.75134169212785951</v>
      </c>
      <c r="HM21">
        <v>0.21599081771783951</v>
      </c>
      <c r="HN21">
        <v>0.4409428045420975</v>
      </c>
      <c r="HO21">
        <v>0.26327818703828498</v>
      </c>
      <c r="HP21">
        <v>0.40542366420212711</v>
      </c>
      <c r="HQ21">
        <v>0.40086967086091962</v>
      </c>
      <c r="HR21">
        <v>0.5027322609945164</v>
      </c>
      <c r="HS21">
        <v>0.35494758682019401</v>
      </c>
      <c r="HT21">
        <v>0.63008121849239718</v>
      </c>
      <c r="HU21">
        <v>0.55133110262245011</v>
      </c>
      <c r="HV21">
        <v>0.29299906765013362</v>
      </c>
      <c r="HW21">
        <v>0.30826280791047023</v>
      </c>
      <c r="HX21">
        <v>0.34379813081678279</v>
      </c>
      <c r="HY21">
        <v>0.2797505007999832</v>
      </c>
      <c r="HZ21">
        <v>0.64788058949608995</v>
      </c>
      <c r="IA21">
        <v>0.45506913949031308</v>
      </c>
      <c r="IB21">
        <v>0.66058465928584287</v>
      </c>
      <c r="IC21">
        <v>0.51107341097455572</v>
      </c>
      <c r="ID21">
        <v>0.43430958515066342</v>
      </c>
      <c r="IE21">
        <v>0.62766591458027654</v>
      </c>
      <c r="IF21">
        <v>0.51707830420452838</v>
      </c>
      <c r="IG21">
        <v>0.53974157112643617</v>
      </c>
      <c r="IH21">
        <v>0.49609208897773172</v>
      </c>
      <c r="II21">
        <v>0.29458065268260042</v>
      </c>
      <c r="IJ21">
        <v>0.37513032920938078</v>
      </c>
      <c r="IK21">
        <v>0.53150189119609692</v>
      </c>
      <c r="IL21">
        <v>0.51250203546258888</v>
      </c>
      <c r="IM21">
        <v>0.8226509523338561</v>
      </c>
      <c r="IN21">
        <v>0.74168312953131221</v>
      </c>
      <c r="IO21">
        <v>0.86273181607800942</v>
      </c>
      <c r="IP21">
        <v>0.54564169753267766</v>
      </c>
      <c r="IQ21">
        <v>0.40604214497685859</v>
      </c>
      <c r="IR21">
        <v>0.49059309545093033</v>
      </c>
      <c r="IS21">
        <v>0.68718770393871942</v>
      </c>
      <c r="IT21">
        <v>0.60690742221355998</v>
      </c>
      <c r="IU21">
        <v>0.37504573487741122</v>
      </c>
      <c r="IV21">
        <v>0.15372856103160679</v>
      </c>
      <c r="IW21">
        <v>0.39913711956565018</v>
      </c>
      <c r="IX21">
        <v>0.57597283084682693</v>
      </c>
      <c r="IY21">
        <v>0.36995861918071699</v>
      </c>
      <c r="IZ21">
        <v>0.51635901986918475</v>
      </c>
      <c r="JA21">
        <v>0.78690071737916578</v>
      </c>
      <c r="JB21">
        <v>0.63382953467275005</v>
      </c>
      <c r="JC21">
        <v>0.18901786734040621</v>
      </c>
      <c r="JD21">
        <v>0.14417057744199671</v>
      </c>
      <c r="JE21">
        <v>0.60075294173908711</v>
      </c>
      <c r="JF21">
        <v>0.55573884030558296</v>
      </c>
      <c r="JG21">
        <v>0.48267398495307989</v>
      </c>
      <c r="JH21">
        <v>0.1428912583125026</v>
      </c>
      <c r="JI21">
        <v>0.67017999933593964</v>
      </c>
      <c r="JJ21">
        <v>0.40754991982299821</v>
      </c>
      <c r="JK21">
        <v>0.28271044735432999</v>
      </c>
      <c r="JL21">
        <v>0.4859347928652481</v>
      </c>
      <c r="JM21">
        <v>1.034177912573526</v>
      </c>
      <c r="JN21">
        <v>0.24845481516469881</v>
      </c>
      <c r="JO21">
        <v>0.29593165401463839</v>
      </c>
      <c r="JP21">
        <v>0.37998864548205191</v>
      </c>
      <c r="JQ21">
        <v>0.34835799878307627</v>
      </c>
      <c r="JR21">
        <v>0.2498410861053264</v>
      </c>
      <c r="JS21">
        <v>0.72404188280854798</v>
      </c>
      <c r="JT21">
        <v>0.18880163414384729</v>
      </c>
      <c r="JU21">
        <v>0.4154631868408506</v>
      </c>
      <c r="JV21">
        <v>0.1119145425976858</v>
      </c>
      <c r="JW21">
        <v>0.32457030038975748</v>
      </c>
      <c r="JX21">
        <v>0.28563645641765989</v>
      </c>
      <c r="JY21">
        <v>0.37856196628546218</v>
      </c>
      <c r="JZ21">
        <v>0.40056217962405921</v>
      </c>
      <c r="KA21">
        <v>0.31411994276838517</v>
      </c>
      <c r="KB21">
        <v>0.54597944567123213</v>
      </c>
      <c r="KC21">
        <v>0.36538423306382961</v>
      </c>
      <c r="KD21">
        <v>0.52941078719709134</v>
      </c>
      <c r="KE21">
        <v>0.3096352224308429</v>
      </c>
      <c r="KF21">
        <v>0.21663434904664389</v>
      </c>
      <c r="KG21">
        <v>0.27131831207242052</v>
      </c>
      <c r="KH21">
        <v>0.34766119067191709</v>
      </c>
      <c r="KI21">
        <v>0.1340415525603437</v>
      </c>
      <c r="KJ21">
        <v>0.41372291432966091</v>
      </c>
      <c r="KK21">
        <v>0.25544455352426121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'!$AM:$AM,KV21)</f>
        <v>748</v>
      </c>
      <c r="KX21">
        <f t="shared" si="2"/>
        <v>1.0246575342465754</v>
      </c>
    </row>
    <row r="22" spans="1:310" x14ac:dyDescent="0.35">
      <c r="A22" s="3" t="s">
        <v>264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  <c r="ET22">
        <v>0.36949395299765508</v>
      </c>
      <c r="EU22">
        <v>0.23675665458719261</v>
      </c>
      <c r="EV22">
        <v>0.26547760739829329</v>
      </c>
      <c r="EW22">
        <v>0.50886293221027845</v>
      </c>
      <c r="EX22">
        <v>0.30904904674879602</v>
      </c>
      <c r="EY22">
        <v>0.52830573635752631</v>
      </c>
      <c r="EZ22">
        <v>0.22873087956176899</v>
      </c>
      <c r="FA22">
        <v>0.55866357235728414</v>
      </c>
      <c r="FB22">
        <v>0.45377662518933293</v>
      </c>
      <c r="FC22">
        <v>8.5328814104814688E-2</v>
      </c>
      <c r="FD22">
        <v>0.45117557985949519</v>
      </c>
      <c r="FE22">
        <v>0.19361441460921791</v>
      </c>
      <c r="FF22">
        <v>0.53138268086347806</v>
      </c>
      <c r="FG22">
        <v>0.40583734589774839</v>
      </c>
      <c r="FH22">
        <v>0.38698655253727787</v>
      </c>
      <c r="FI22">
        <v>0.47242045974314062</v>
      </c>
      <c r="FJ22">
        <v>0.27850308839733429</v>
      </c>
      <c r="FK22">
        <v>0.3898064366023033</v>
      </c>
      <c r="FL22">
        <v>0.27458233555140799</v>
      </c>
      <c r="FM22">
        <v>0.68593504341141365</v>
      </c>
      <c r="FN22">
        <v>0.42457348211923951</v>
      </c>
      <c r="FO22">
        <v>0.65928133108579412</v>
      </c>
      <c r="FP22">
        <v>0.36597924186499081</v>
      </c>
      <c r="FQ22">
        <v>0.51088822803438783</v>
      </c>
      <c r="FR22">
        <v>0.72577860957598017</v>
      </c>
      <c r="FS22">
        <v>0.47050050137222171</v>
      </c>
      <c r="FT22">
        <v>0.55655656334998327</v>
      </c>
      <c r="FU22">
        <v>0.52805589386401386</v>
      </c>
      <c r="FV22">
        <v>0.21657696000610291</v>
      </c>
      <c r="FW22">
        <v>0.59179359670920773</v>
      </c>
      <c r="FX22">
        <v>0.62881698488604321</v>
      </c>
      <c r="FY22">
        <v>0.1091856355076543</v>
      </c>
      <c r="FZ22">
        <v>0.18028381724510981</v>
      </c>
      <c r="GA22">
        <v>0.36527677261965591</v>
      </c>
      <c r="GB22">
        <v>0.25945205087461082</v>
      </c>
      <c r="GC22">
        <v>0.20130048834261849</v>
      </c>
      <c r="GD22">
        <v>1.0053411278627391</v>
      </c>
      <c r="GE22">
        <v>0.62033037459303009</v>
      </c>
      <c r="GF22">
        <v>8.576003180910724E-2</v>
      </c>
      <c r="GG22">
        <v>0.47088541288834068</v>
      </c>
      <c r="GH22">
        <v>0.16501778698798539</v>
      </c>
      <c r="GI22">
        <v>0.48195464246737019</v>
      </c>
      <c r="GJ22">
        <v>0.68456523469320563</v>
      </c>
      <c r="GK22">
        <v>0.32355015360906902</v>
      </c>
      <c r="GL22">
        <v>0.1911917369735803</v>
      </c>
      <c r="GM22">
        <v>0.64573387656824122</v>
      </c>
      <c r="GN22">
        <v>0.35985308476370731</v>
      </c>
      <c r="GO22">
        <v>0.19483910900276771</v>
      </c>
      <c r="GP22">
        <v>0.26429484291648259</v>
      </c>
      <c r="GQ22">
        <v>0.37741297277049191</v>
      </c>
      <c r="GR22">
        <v>0.27503092991359163</v>
      </c>
      <c r="GS22">
        <v>0.37326294541434318</v>
      </c>
      <c r="GT22">
        <v>0.42966532749990449</v>
      </c>
      <c r="GU22">
        <v>0.60922946013140478</v>
      </c>
      <c r="GV22">
        <v>0.2483510330386863</v>
      </c>
      <c r="GW22">
        <v>0.28331340284738987</v>
      </c>
      <c r="GX22">
        <v>0.1864395940230868</v>
      </c>
      <c r="GY22">
        <v>0.35384247276038311</v>
      </c>
      <c r="GZ22">
        <v>0.17493548098029149</v>
      </c>
      <c r="HA22">
        <v>0.5330779200086786</v>
      </c>
      <c r="HB22">
        <v>0.31949973761825379</v>
      </c>
      <c r="HC22">
        <v>0.39147653481865807</v>
      </c>
      <c r="HD22">
        <v>0.1370140698033164</v>
      </c>
      <c r="HE22">
        <v>0.30551008319619832</v>
      </c>
      <c r="HF22">
        <v>0.90375287438157248</v>
      </c>
      <c r="HG22">
        <v>0.28920655990803029</v>
      </c>
      <c r="HH22">
        <v>0.1209991258628506</v>
      </c>
      <c r="HI22">
        <v>5.6624149376210332E-2</v>
      </c>
      <c r="HJ22">
        <v>0.1153847875430928</v>
      </c>
      <c r="HK22">
        <v>0.34758788209707109</v>
      </c>
      <c r="HL22">
        <v>0.35204614807945089</v>
      </c>
      <c r="HM22">
        <v>0.32922396800778819</v>
      </c>
      <c r="HN22">
        <v>0.1064673295032719</v>
      </c>
      <c r="HO22">
        <v>0.30028229038733473</v>
      </c>
      <c r="HP22">
        <v>0.39238770136306639</v>
      </c>
      <c r="HQ22">
        <v>0.29797184192498227</v>
      </c>
      <c r="HR22">
        <v>0.173819160819527</v>
      </c>
      <c r="HS22">
        <v>0.27200674104461919</v>
      </c>
      <c r="HT22">
        <v>0.47611729800185632</v>
      </c>
      <c r="HU22">
        <v>0.54023638897674808</v>
      </c>
      <c r="HV22">
        <v>0.33841258561109738</v>
      </c>
      <c r="HW22">
        <v>0.34811114438561019</v>
      </c>
      <c r="HX22">
        <v>0.46466728377271099</v>
      </c>
      <c r="HY22">
        <v>0.20290528773409061</v>
      </c>
      <c r="HZ22">
        <v>0.45572987319427483</v>
      </c>
      <c r="IA22">
        <v>0.44479364316818482</v>
      </c>
      <c r="IB22">
        <v>0.42879401107856691</v>
      </c>
      <c r="IC22">
        <v>0.38859178583462761</v>
      </c>
      <c r="ID22">
        <v>0.49774669735239468</v>
      </c>
      <c r="IE22">
        <v>0.47744353947659812</v>
      </c>
      <c r="IF22">
        <v>0.68191725161050565</v>
      </c>
      <c r="IG22">
        <v>0.56766014877679871</v>
      </c>
      <c r="IH22">
        <v>0.35586335029094979</v>
      </c>
      <c r="II22">
        <v>0.46395373767072318</v>
      </c>
      <c r="IJ22">
        <v>0.23756460112928521</v>
      </c>
      <c r="IK22">
        <v>0.45610644002185469</v>
      </c>
      <c r="IL22">
        <v>0.3824423162913726</v>
      </c>
      <c r="IM22">
        <v>0.74535361791803556</v>
      </c>
      <c r="IN22">
        <v>0.71512068887916613</v>
      </c>
      <c r="IO22">
        <v>0.52984263613390703</v>
      </c>
      <c r="IP22">
        <v>0.45655467683843898</v>
      </c>
      <c r="IQ22">
        <v>0.43085851244664453</v>
      </c>
      <c r="IR22">
        <v>0.3573934510822343</v>
      </c>
      <c r="IS22">
        <v>0.52602180945001409</v>
      </c>
      <c r="IT22">
        <v>0.58307514280130368</v>
      </c>
      <c r="IU22">
        <v>0.17190372147862221</v>
      </c>
      <c r="IV22">
        <v>0.1890031110483289</v>
      </c>
      <c r="IW22">
        <v>0.32396708518506551</v>
      </c>
      <c r="IX22">
        <v>0.56408146241975354</v>
      </c>
      <c r="IY22">
        <v>0.1977542406245382</v>
      </c>
      <c r="IZ22">
        <v>0.57250460140261428</v>
      </c>
      <c r="JA22">
        <v>0.76911776329463977</v>
      </c>
      <c r="JB22">
        <v>0.46167827528341948</v>
      </c>
      <c r="JC22">
        <v>0.23900011403119589</v>
      </c>
      <c r="JD22">
        <v>0.15959815256133489</v>
      </c>
      <c r="JE22">
        <v>0.48971086972904843</v>
      </c>
      <c r="JF22">
        <v>0.60282118824042952</v>
      </c>
      <c r="JG22">
        <v>0.18737383525172949</v>
      </c>
      <c r="JH22">
        <v>0.1445855466641324</v>
      </c>
      <c r="JI22">
        <v>0.70495365959428846</v>
      </c>
      <c r="JJ22">
        <v>0.27217736398596459</v>
      </c>
      <c r="JK22">
        <v>0.42767272164899262</v>
      </c>
      <c r="JL22">
        <v>0.37103038474590011</v>
      </c>
      <c r="JM22">
        <v>0.21740636102681771</v>
      </c>
      <c r="JN22">
        <v>0.157977296960369</v>
      </c>
      <c r="JO22">
        <v>0.19158006596455629</v>
      </c>
      <c r="JP22">
        <v>0.24980399512750609</v>
      </c>
      <c r="JQ22">
        <v>0.1823113600884452</v>
      </c>
      <c r="JR22">
        <v>0.1508997786865641</v>
      </c>
      <c r="JS22">
        <v>0.69753902861673134</v>
      </c>
      <c r="JT22">
        <v>5.6246894740672133E-2</v>
      </c>
      <c r="JU22">
        <v>0.24124381634290529</v>
      </c>
      <c r="JV22">
        <v>0.27531061838551418</v>
      </c>
      <c r="JW22">
        <v>0.2019780034432494</v>
      </c>
      <c r="JX22">
        <v>0.29156691837461701</v>
      </c>
      <c r="JY22">
        <v>0.32382238806362551</v>
      </c>
      <c r="JZ22">
        <v>0.26873125854226021</v>
      </c>
      <c r="KA22">
        <v>0.47405503050963033</v>
      </c>
      <c r="KB22">
        <v>0.9651636531048855</v>
      </c>
      <c r="KC22">
        <v>0.182769340795537</v>
      </c>
      <c r="KD22">
        <v>0.31938254070378957</v>
      </c>
      <c r="KE22">
        <v>0.15245865009767429</v>
      </c>
      <c r="KF22">
        <v>0.2260216334489743</v>
      </c>
      <c r="KG22">
        <v>0.41969667647757619</v>
      </c>
      <c r="KH22">
        <v>0.35148127363201681</v>
      </c>
      <c r="KI22">
        <v>0.48714258095604718</v>
      </c>
      <c r="KJ22">
        <v>0.18695683618524361</v>
      </c>
      <c r="KK22">
        <v>0.22304641559105801</v>
      </c>
      <c r="KL22">
        <f>MATCH(A22,'[1]DEMOS_from_WM_Connectome_Prj 11'!$A:$A,0)</f>
        <v>102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40</v>
      </c>
      <c r="KP22">
        <f t="shared" si="0"/>
        <v>0.83333333333333337</v>
      </c>
      <c r="KQ22">
        <f>INDEX('[1]DEMOS_from_WM_Connectome_Prj 11'!$AE:$AE,KL22)</f>
        <v>10</v>
      </c>
      <c r="KR22">
        <f t="shared" si="1"/>
        <v>10</v>
      </c>
      <c r="KS22">
        <f>MATCH(A22,'[2]BASCPR_Y6_w_AgeAtAssmnt 17NOV20'!$A:$A,0)</f>
        <v>41</v>
      </c>
      <c r="KT22">
        <f>INDEX('[2]BASCPR_Y6_w_AgeAtAssmnt 17NOV20'!$AJ:$AJ,KS22)</f>
        <v>69</v>
      </c>
      <c r="KU22">
        <f>INDEX('[2]BASCPR_Y6_w_AgeAtAssmnt 17NOV20'!$L:$L,KS22)</f>
        <v>59</v>
      </c>
      <c r="KV22">
        <f>MATCH(A22,'[3]BASC2_BRIEF_6yr_DEMOS_ScanInfo '!$H:$H,0)</f>
        <v>102</v>
      </c>
      <c r="KW22">
        <f>INDEX('[3]BASC2_BRIEF_6yr_DEMOS_ScanInfo '!$AM:$AM,KV22)</f>
        <v>710</v>
      </c>
      <c r="KX22">
        <f t="shared" si="2"/>
        <v>0.9726027397260274</v>
      </c>
    </row>
    <row r="23" spans="1:310" x14ac:dyDescent="0.35">
      <c r="A23" s="3" t="s">
        <v>306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  <c r="ET23">
        <v>0.54658519692237795</v>
      </c>
      <c r="EU23">
        <v>0.41153300754939731</v>
      </c>
      <c r="EV23">
        <v>0.28543798416783112</v>
      </c>
      <c r="EW23">
        <v>0.5901279418541503</v>
      </c>
      <c r="EX23">
        <v>0.60152201278470696</v>
      </c>
      <c r="EY23">
        <v>0.68876927003210819</v>
      </c>
      <c r="EZ23">
        <v>0.84441312076314112</v>
      </c>
      <c r="FA23">
        <v>0.247417093290314</v>
      </c>
      <c r="FB23">
        <v>0.45204169784527942</v>
      </c>
      <c r="FC23">
        <v>0.1772924943760176</v>
      </c>
      <c r="FD23">
        <v>0.59307028942455198</v>
      </c>
      <c r="FE23">
        <v>0.41976936177499857</v>
      </c>
      <c r="FF23">
        <v>0.36015412004152619</v>
      </c>
      <c r="FG23">
        <v>0.62900636377515651</v>
      </c>
      <c r="FH23">
        <v>0.53439506600324505</v>
      </c>
      <c r="FI23">
        <v>0.69037490878581409</v>
      </c>
      <c r="FJ23">
        <v>0.28509513372053352</v>
      </c>
      <c r="FK23">
        <v>0.62942023259563862</v>
      </c>
      <c r="FL23">
        <v>0.49851133017085708</v>
      </c>
      <c r="FM23">
        <v>0.95292335199886435</v>
      </c>
      <c r="FN23">
        <v>0.31907886724315843</v>
      </c>
      <c r="FO23">
        <v>0.53125650125126223</v>
      </c>
      <c r="FP23">
        <v>0.51338395404915937</v>
      </c>
      <c r="FQ23">
        <v>0.64665054579374781</v>
      </c>
      <c r="FR23">
        <v>0.61319425001956152</v>
      </c>
      <c r="FS23">
        <v>0.27315533788737678</v>
      </c>
      <c r="FT23">
        <v>0.57621530603390159</v>
      </c>
      <c r="FU23">
        <v>0.43826781566650741</v>
      </c>
      <c r="FV23">
        <v>0.21504747718362549</v>
      </c>
      <c r="FW23">
        <v>0.53451775928777046</v>
      </c>
      <c r="FX23">
        <v>0.79304754354095075</v>
      </c>
      <c r="FY23">
        <v>0.31931805575419381</v>
      </c>
      <c r="FZ23">
        <v>0.3052790511462653</v>
      </c>
      <c r="GA23">
        <v>0.43062633757673019</v>
      </c>
      <c r="GB23">
        <v>0.27474946720507132</v>
      </c>
      <c r="GC23">
        <v>0.27861984773098969</v>
      </c>
      <c r="GD23">
        <v>0.74055503576861059</v>
      </c>
      <c r="GE23">
        <v>0.85967766284546909</v>
      </c>
      <c r="GF23">
        <v>0.30568680468493598</v>
      </c>
      <c r="GG23">
        <v>0.52107920805730401</v>
      </c>
      <c r="GH23">
        <v>0.25978982037328319</v>
      </c>
      <c r="GI23">
        <v>0.436416155339999</v>
      </c>
      <c r="GJ23">
        <v>0.74085590120121547</v>
      </c>
      <c r="GK23">
        <v>0.69838981344272077</v>
      </c>
      <c r="GL23">
        <v>0.30343843362306139</v>
      </c>
      <c r="GM23">
        <v>0.54528823501903734</v>
      </c>
      <c r="GN23">
        <v>0.43192910833185688</v>
      </c>
      <c r="GO23">
        <v>0.35623834278953331</v>
      </c>
      <c r="GP23">
        <v>0.5788823789164621</v>
      </c>
      <c r="GQ23">
        <v>0.38157684608978037</v>
      </c>
      <c r="GR23">
        <v>0.48076862058110409</v>
      </c>
      <c r="GS23">
        <v>0.45337980683544049</v>
      </c>
      <c r="GT23">
        <v>0.50106105350761765</v>
      </c>
      <c r="GU23">
        <v>0.49803197936341381</v>
      </c>
      <c r="GV23">
        <v>8.7974516493053018E-2</v>
      </c>
      <c r="GW23">
        <v>0.57114491922376032</v>
      </c>
      <c r="GX23">
        <v>0.33850885811843412</v>
      </c>
      <c r="GY23">
        <v>0.3925896058044881</v>
      </c>
      <c r="GZ23">
        <v>0.55167199072494411</v>
      </c>
      <c r="HA23">
        <v>0.28129004761811871</v>
      </c>
      <c r="HB23">
        <v>0.31073119849585962</v>
      </c>
      <c r="HC23">
        <v>0.48049443774862588</v>
      </c>
      <c r="HD23">
        <v>0.30900066152565708</v>
      </c>
      <c r="HE23">
        <v>0.33214143923174799</v>
      </c>
      <c r="HF23">
        <v>1.3708043877939591</v>
      </c>
      <c r="HG23">
        <v>0.41659588805077302</v>
      </c>
      <c r="HH23">
        <v>0.15100128441006891</v>
      </c>
      <c r="HI23">
        <v>0.28420347307117061</v>
      </c>
      <c r="HJ23">
        <v>0.16702154992571949</v>
      </c>
      <c r="HK23">
        <v>0.4214727721806934</v>
      </c>
      <c r="HL23">
        <v>0.31456613942554162</v>
      </c>
      <c r="HM23">
        <v>0.57744586291727229</v>
      </c>
      <c r="HN23">
        <v>0.38305620228587611</v>
      </c>
      <c r="HO23">
        <v>0.2905766401708253</v>
      </c>
      <c r="HP23">
        <v>0.38245475738620022</v>
      </c>
      <c r="HQ23">
        <v>-3.6263519065729111E-2</v>
      </c>
      <c r="HR23">
        <v>0.55325565459206549</v>
      </c>
      <c r="HS23">
        <v>0.4028138126507036</v>
      </c>
      <c r="HT23">
        <v>0.5495197353267971</v>
      </c>
      <c r="HU23">
        <v>0.46283283425928329</v>
      </c>
      <c r="HV23">
        <v>0.42377583597721691</v>
      </c>
      <c r="HW23">
        <v>0.42904163941450613</v>
      </c>
      <c r="HX23">
        <v>0.53231310104604257</v>
      </c>
      <c r="HY23">
        <v>0.49120637931966799</v>
      </c>
      <c r="HZ23">
        <v>0.47654641610487342</v>
      </c>
      <c r="IA23">
        <v>0.58667089408345185</v>
      </c>
      <c r="IB23">
        <v>0.40519043413940492</v>
      </c>
      <c r="IC23">
        <v>0.47857866464804472</v>
      </c>
      <c r="ID23">
        <v>0.58916146724840823</v>
      </c>
      <c r="IE23">
        <v>0.63064241772299545</v>
      </c>
      <c r="IF23">
        <v>0.56952873270314774</v>
      </c>
      <c r="IG23">
        <v>0.68299630283704826</v>
      </c>
      <c r="IH23">
        <v>0.65147654787730125</v>
      </c>
      <c r="II23">
        <v>0.27173256053763928</v>
      </c>
      <c r="IJ23">
        <v>0.36679058682364968</v>
      </c>
      <c r="IK23">
        <v>0.50713773666064077</v>
      </c>
      <c r="IL23">
        <v>0.43076947945727212</v>
      </c>
      <c r="IM23">
        <v>0.84933471871286859</v>
      </c>
      <c r="IN23">
        <v>0.76069401373334933</v>
      </c>
      <c r="IO23">
        <v>0.66562916661798377</v>
      </c>
      <c r="IP23">
        <v>0.93573971646279031</v>
      </c>
      <c r="IQ23">
        <v>0.41197955084999849</v>
      </c>
      <c r="IR23">
        <v>0.49762220214213698</v>
      </c>
      <c r="IS23">
        <v>0.81127406326732798</v>
      </c>
      <c r="IT23">
        <v>0.80572779006811435</v>
      </c>
      <c r="IU23">
        <v>0.54938023466062491</v>
      </c>
      <c r="IV23">
        <v>0.17466792358050151</v>
      </c>
      <c r="IW23">
        <v>0.33248279757541782</v>
      </c>
      <c r="IX23">
        <v>0.44687966440568638</v>
      </c>
      <c r="IY23">
        <v>0.27374554579410809</v>
      </c>
      <c r="IZ23">
        <v>0.82283173466487658</v>
      </c>
      <c r="JA23">
        <v>0.71053483785253868</v>
      </c>
      <c r="JB23">
        <v>0.56075376791342735</v>
      </c>
      <c r="JC23">
        <v>0.57276435994353858</v>
      </c>
      <c r="JD23">
        <v>0.1779988836767378</v>
      </c>
      <c r="JE23">
        <v>0.40012622387132041</v>
      </c>
      <c r="JF23">
        <v>0.55074135380488065</v>
      </c>
      <c r="JG23">
        <v>0.48535758575932308</v>
      </c>
      <c r="JH23">
        <v>0.19283389483540139</v>
      </c>
      <c r="JI23">
        <v>0.4637460576785013</v>
      </c>
      <c r="JJ23">
        <v>0.35735186216253823</v>
      </c>
      <c r="JK23">
        <v>0.49601923465260273</v>
      </c>
      <c r="JL23">
        <v>0.66566595149607111</v>
      </c>
      <c r="JM23">
        <v>0.45993267896630602</v>
      </c>
      <c r="JN23">
        <v>0.13298433674098531</v>
      </c>
      <c r="JO23">
        <v>0.51317445110802296</v>
      </c>
      <c r="JP23">
        <v>0.5962686588296201</v>
      </c>
      <c r="JQ23">
        <v>0.38262985745454281</v>
      </c>
      <c r="JR23">
        <v>0.53364015328748204</v>
      </c>
      <c r="JS23">
        <v>0.70338010795811678</v>
      </c>
      <c r="JT23">
        <v>0.28539181138581671</v>
      </c>
      <c r="JU23">
        <v>0.40333634391842171</v>
      </c>
      <c r="JV23">
        <v>0.1084838051412593</v>
      </c>
      <c r="JW23">
        <v>0.28824263725824179</v>
      </c>
      <c r="JX23">
        <v>0.34849708566140092</v>
      </c>
      <c r="JY23">
        <v>0.2177537646562985</v>
      </c>
      <c r="JZ23">
        <v>0.5081806028862379</v>
      </c>
      <c r="KA23">
        <v>0.48399221931488989</v>
      </c>
      <c r="KB23">
        <v>0.44262686058824929</v>
      </c>
      <c r="KC23">
        <v>0.38633448961706168</v>
      </c>
      <c r="KD23">
        <v>0.36486159740765589</v>
      </c>
      <c r="KE23">
        <v>0.33777319041516501</v>
      </c>
      <c r="KF23">
        <v>0.14707485516168509</v>
      </c>
      <c r="KG23">
        <v>0.50221491097205972</v>
      </c>
      <c r="KH23">
        <v>0.37155328424870859</v>
      </c>
      <c r="KI23">
        <v>0.67627747335068411</v>
      </c>
      <c r="KJ23">
        <v>0.42323638622686099</v>
      </c>
      <c r="KK23">
        <v>0.16475603609265069</v>
      </c>
      <c r="KL23">
        <f>MATCH(A23,'[1]DEMOS_from_WM_Connectome_Prj 11'!$A:$A,0)</f>
        <v>103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39</v>
      </c>
      <c r="KP23">
        <f t="shared" si="0"/>
        <v>0.75</v>
      </c>
      <c r="KQ23">
        <f>INDEX('[1]DEMOS_from_WM_Connectome_Prj 11'!$AE:$AE,KL23)</f>
        <v>10</v>
      </c>
      <c r="KR23">
        <f t="shared" si="1"/>
        <v>10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103</v>
      </c>
      <c r="KW23">
        <f>INDEX('[3]BASC2_BRIEF_6yr_DEMOS_ScanInfo '!$AM:$AM,KV23)</f>
        <v>743</v>
      </c>
      <c r="KX23">
        <f t="shared" si="2"/>
        <v>1.0178082191780822</v>
      </c>
    </row>
    <row r="24" spans="1:310" x14ac:dyDescent="0.35">
      <c r="A24" s="3" t="s">
        <v>265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  <c r="ET24">
        <v>0.44435397660329201</v>
      </c>
      <c r="EU24">
        <v>0.2193662668855185</v>
      </c>
      <c r="EV24">
        <v>0.26328918231933951</v>
      </c>
      <c r="EW24">
        <v>0.600003801776543</v>
      </c>
      <c r="EX24">
        <v>0.51335799173039853</v>
      </c>
      <c r="EY24">
        <v>0.43101421476555207</v>
      </c>
      <c r="EZ24">
        <v>0.45298803898144258</v>
      </c>
      <c r="FA24">
        <v>0.18077481889122529</v>
      </c>
      <c r="FB24">
        <v>0.67715174436878667</v>
      </c>
      <c r="FC24">
        <v>0.26566782353028479</v>
      </c>
      <c r="FD24">
        <v>0.47019882065180901</v>
      </c>
      <c r="FE24">
        <v>0.50428219382464712</v>
      </c>
      <c r="FF24">
        <v>0.50056623379428755</v>
      </c>
      <c r="FG24">
        <v>0.36666472984905879</v>
      </c>
      <c r="FH24">
        <v>0.54345667642845497</v>
      </c>
      <c r="FI24">
        <v>0.83763525303801634</v>
      </c>
      <c r="FJ24">
        <v>0.23467996876970221</v>
      </c>
      <c r="FK24">
        <v>0.58052791657755498</v>
      </c>
      <c r="FL24">
        <v>0.37008733826708451</v>
      </c>
      <c r="FM24">
        <v>0.27373256240376109</v>
      </c>
      <c r="FN24">
        <v>0.95521754414947646</v>
      </c>
      <c r="FO24">
        <v>0.53128435135319663</v>
      </c>
      <c r="FP24">
        <v>9.1672198470049482E-2</v>
      </c>
      <c r="FQ24">
        <v>0.64162640778310787</v>
      </c>
      <c r="FR24">
        <v>0.59914787690227889</v>
      </c>
      <c r="FS24">
        <v>0.39892070167003768</v>
      </c>
      <c r="FT24">
        <v>0.69944258620992528</v>
      </c>
      <c r="FU24">
        <v>0.51826387571676125</v>
      </c>
      <c r="FV24">
        <v>0.20895483881303961</v>
      </c>
      <c r="FW24">
        <v>0.63885567794300668</v>
      </c>
      <c r="FX24">
        <v>0.68868953781906295</v>
      </c>
      <c r="FY24">
        <v>0.23485397183981829</v>
      </c>
      <c r="FZ24">
        <v>0.3958034850969635</v>
      </c>
      <c r="GA24">
        <v>0.64295106224048459</v>
      </c>
      <c r="GB24">
        <v>0.29651108804881582</v>
      </c>
      <c r="GC24">
        <v>0.34849291965909601</v>
      </c>
      <c r="GD24">
        <v>0.30765896681774979</v>
      </c>
      <c r="GE24">
        <v>0.35709409624566202</v>
      </c>
      <c r="GF24">
        <v>0.26800613498862569</v>
      </c>
      <c r="GG24">
        <v>0.24484394851939989</v>
      </c>
      <c r="GH24">
        <v>0.37834442010708907</v>
      </c>
      <c r="GI24">
        <v>0.5099227820151262</v>
      </c>
      <c r="GJ24">
        <v>0.39678229291790368</v>
      </c>
      <c r="GK24">
        <v>0.33875904247857752</v>
      </c>
      <c r="GL24">
        <v>0.2141362742017946</v>
      </c>
      <c r="GM24">
        <v>0.42056139492864131</v>
      </c>
      <c r="GN24">
        <v>0.38874728964076682</v>
      </c>
      <c r="GO24">
        <v>0.37988191756455891</v>
      </c>
      <c r="GP24">
        <v>0.40915430811563769</v>
      </c>
      <c r="GQ24">
        <v>0.66545627947268859</v>
      </c>
      <c r="GR24">
        <v>0.38626512444320099</v>
      </c>
      <c r="GS24">
        <v>0.37355090913264222</v>
      </c>
      <c r="GT24">
        <v>0.76426045651872609</v>
      </c>
      <c r="GU24">
        <v>0.26621848210678939</v>
      </c>
      <c r="GV24">
        <v>0.60570889045043574</v>
      </c>
      <c r="GW24">
        <v>0.35438443914936918</v>
      </c>
      <c r="GX24">
        <v>0.19780313346028339</v>
      </c>
      <c r="GY24">
        <v>0.1911491464289802</v>
      </c>
      <c r="GZ24">
        <v>0.20549696008147761</v>
      </c>
      <c r="HA24">
        <v>0.30876798762970759</v>
      </c>
      <c r="HB24">
        <v>0.23311033047798549</v>
      </c>
      <c r="HC24">
        <v>0.4409842211732995</v>
      </c>
      <c r="HD24">
        <v>0.42404288318132721</v>
      </c>
      <c r="HE24">
        <v>0.1776860962261059</v>
      </c>
      <c r="HF24">
        <v>0.34039870458670252</v>
      </c>
      <c r="HG24">
        <v>0.43420845631001798</v>
      </c>
      <c r="HH24">
        <v>0.40678624130576568</v>
      </c>
      <c r="HI24">
        <v>0.2079817154640444</v>
      </c>
      <c r="HJ24">
        <v>0.17739707341767519</v>
      </c>
      <c r="HK24">
        <v>0.35529424514124108</v>
      </c>
      <c r="HL24">
        <v>0.54103466346003115</v>
      </c>
      <c r="HM24">
        <v>0.22469854059732911</v>
      </c>
      <c r="HN24">
        <v>0.35744241507249552</v>
      </c>
      <c r="HO24">
        <v>0.21717669970283901</v>
      </c>
      <c r="HP24">
        <v>0.45713037442292698</v>
      </c>
      <c r="HQ24">
        <v>0.60255422177035634</v>
      </c>
      <c r="HR24">
        <v>0.38970063595304932</v>
      </c>
      <c r="HS24">
        <v>0.27416165460325359</v>
      </c>
      <c r="HT24">
        <v>0.62953411015531047</v>
      </c>
      <c r="HU24">
        <v>0.62912092678611264</v>
      </c>
      <c r="HV24">
        <v>0.36641246701567431</v>
      </c>
      <c r="HW24">
        <v>0.15198874356312289</v>
      </c>
      <c r="HX24">
        <v>0.65399938840851446</v>
      </c>
      <c r="HY24">
        <v>0.41901266502374318</v>
      </c>
      <c r="HZ24">
        <v>0.42841902752429362</v>
      </c>
      <c r="IA24">
        <v>0.40088560684709501</v>
      </c>
      <c r="IB24">
        <v>0.47871638956631007</v>
      </c>
      <c r="IC24">
        <v>0.37437783527002338</v>
      </c>
      <c r="ID24">
        <v>0.8302742259258109</v>
      </c>
      <c r="IE24">
        <v>0.64865917097605386</v>
      </c>
      <c r="IF24">
        <v>0.26677636897002932</v>
      </c>
      <c r="IG24">
        <v>0.41999877604794689</v>
      </c>
      <c r="IH24">
        <v>0.53749972897644516</v>
      </c>
      <c r="II24">
        <v>0.62708007200386262</v>
      </c>
      <c r="IJ24">
        <v>0.28553773389979398</v>
      </c>
      <c r="IK24">
        <v>0.52871959281890035</v>
      </c>
      <c r="IL24">
        <v>0.1480751452747168</v>
      </c>
      <c r="IM24">
        <v>0.61779567647324307</v>
      </c>
      <c r="IN24">
        <v>0.31917194262077692</v>
      </c>
      <c r="IO24">
        <v>0.40979631746930889</v>
      </c>
      <c r="IP24">
        <v>0.25044036946134091</v>
      </c>
      <c r="IQ24">
        <v>0.52793583642249098</v>
      </c>
      <c r="IR24">
        <v>0.60736880793912018</v>
      </c>
      <c r="IS24">
        <v>0.63807337404417785</v>
      </c>
      <c r="IT24">
        <v>0.39187359029948349</v>
      </c>
      <c r="IU24">
        <v>0.25401689497755231</v>
      </c>
      <c r="IV24">
        <v>0.39564399771150888</v>
      </c>
      <c r="IW24">
        <v>0.85380887067278155</v>
      </c>
      <c r="IX24">
        <v>1.0840768148587001</v>
      </c>
      <c r="IY24">
        <v>0.37334155617987408</v>
      </c>
      <c r="IZ24">
        <v>0.51814237677755326</v>
      </c>
      <c r="JA24">
        <v>0.72715752126995525</v>
      </c>
      <c r="JB24">
        <v>0.25257957943750292</v>
      </c>
      <c r="JC24">
        <v>0.10499994451515419</v>
      </c>
      <c r="JD24">
        <v>0.20356972785342189</v>
      </c>
      <c r="JE24">
        <v>0.53974963967204603</v>
      </c>
      <c r="JF24">
        <v>0.38162052498339338</v>
      </c>
      <c r="JG24">
        <v>0.37471426592736418</v>
      </c>
      <c r="JH24">
        <v>0.13953840868885831</v>
      </c>
      <c r="JI24">
        <v>0.42427897994296648</v>
      </c>
      <c r="JJ24">
        <v>0.29687669766274638</v>
      </c>
      <c r="JK24">
        <v>0.36361040912480291</v>
      </c>
      <c r="JL24">
        <v>0.51817821670203201</v>
      </c>
      <c r="JM24">
        <v>0.39496227320441202</v>
      </c>
      <c r="JN24">
        <v>0.36442284360192478</v>
      </c>
      <c r="JO24">
        <v>0.47783487411649578</v>
      </c>
      <c r="JP24">
        <v>0.20025273000345459</v>
      </c>
      <c r="JQ24">
        <v>0.1630402102015128</v>
      </c>
      <c r="JR24">
        <v>-1.0044958680556659E-2</v>
      </c>
      <c r="JS24">
        <v>0.17883769883319381</v>
      </c>
      <c r="JT24">
        <v>6.8459713165275687E-2</v>
      </c>
      <c r="JU24">
        <v>0.1163849221630362</v>
      </c>
      <c r="JV24">
        <v>0.26997933483345182</v>
      </c>
      <c r="JW24">
        <v>0.19485524797578169</v>
      </c>
      <c r="JX24">
        <v>0.22237370894656239</v>
      </c>
      <c r="JY24">
        <v>0.124180827889316</v>
      </c>
      <c r="JZ24">
        <v>0.1247372973283494</v>
      </c>
      <c r="KA24">
        <v>0.51489778457700164</v>
      </c>
      <c r="KB24">
        <v>0.63690170616299002</v>
      </c>
      <c r="KC24">
        <v>0.1837464995384922</v>
      </c>
      <c r="KD24">
        <v>0.60804791796583069</v>
      </c>
      <c r="KE24">
        <v>0.44985955045784848</v>
      </c>
      <c r="KF24">
        <v>0.42054962366859983</v>
      </c>
      <c r="KG24">
        <v>6.1411283708805858E-2</v>
      </c>
      <c r="KH24">
        <v>0.57320435145049475</v>
      </c>
      <c r="KI24">
        <v>0.2787390591247676</v>
      </c>
      <c r="KJ24">
        <v>0.29194493019007728</v>
      </c>
      <c r="KK24">
        <v>0.35924602147514811</v>
      </c>
      <c r="KL24">
        <f>MATCH(A24,'[1]DEMOS_from_WM_Connectome_Prj 11'!$A:$A,0)</f>
        <v>110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41</v>
      </c>
      <c r="KP24">
        <f t="shared" si="0"/>
        <v>0.91666666666666663</v>
      </c>
      <c r="KQ24">
        <f>INDEX('[1]DEMOS_from_WM_Connectome_Prj 11'!$AE:$AE,KL24)</f>
        <v>10</v>
      </c>
      <c r="KR24">
        <f t="shared" si="1"/>
        <v>10</v>
      </c>
      <c r="KS24">
        <f>MATCH(A24,'[2]BASCPR_Y6_w_AgeAtAssmnt 17NOV20'!$A:$A,0)</f>
        <v>43</v>
      </c>
      <c r="KT24">
        <f>INDEX('[2]BASCPR_Y6_w_AgeAtAssmnt 17NOV20'!$AJ:$AJ,KS24)</f>
        <v>44</v>
      </c>
      <c r="KU24">
        <f>INDEX('[2]BASCPR_Y6_w_AgeAtAssmnt 17NOV20'!$L:$L,KS24)</f>
        <v>45</v>
      </c>
      <c r="KV24">
        <f>MATCH(A24,'[3]BASC2_BRIEF_6yr_DEMOS_ScanInfo '!$H:$H,0)</f>
        <v>110</v>
      </c>
      <c r="KW24">
        <f>INDEX('[3]BASC2_BRIEF_6yr_DEMOS_ScanInfo '!$AM:$AM,KV24)</f>
        <v>692</v>
      </c>
      <c r="KX24">
        <f t="shared" si="2"/>
        <v>0.94794520547945205</v>
      </c>
    </row>
    <row r="25" spans="1:310" x14ac:dyDescent="0.35">
      <c r="A25" s="3" t="s">
        <v>266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  <c r="ET25">
        <v>0.43193591022239403</v>
      </c>
      <c r="EU25">
        <v>0.57246770305751649</v>
      </c>
      <c r="EV25">
        <v>0.34219136912132891</v>
      </c>
      <c r="EW25">
        <v>5.9289195861542472E-2</v>
      </c>
      <c r="EX25">
        <v>0.41332766296537171</v>
      </c>
      <c r="EY25">
        <v>0.31231818300629111</v>
      </c>
      <c r="EZ25">
        <v>0.37815817440836158</v>
      </c>
      <c r="FA25">
        <v>0.3278233794797723</v>
      </c>
      <c r="FB25">
        <v>0.55606149328402976</v>
      </c>
      <c r="FC25">
        <v>0.23578610174150111</v>
      </c>
      <c r="FD25">
        <v>0.3555265780904967</v>
      </c>
      <c r="FE25">
        <v>0.35294455694418969</v>
      </c>
      <c r="FF25">
        <v>0.34328601029130518</v>
      </c>
      <c r="FG25">
        <v>0.6797278664316766</v>
      </c>
      <c r="FH25">
        <v>0.63844702246820684</v>
      </c>
      <c r="FI25">
        <v>0.6133257350508966</v>
      </c>
      <c r="FJ25">
        <v>0.37083362404852133</v>
      </c>
      <c r="FK25">
        <v>0.8548746942767449</v>
      </c>
      <c r="FL25">
        <v>0.42790901862634928</v>
      </c>
      <c r="FM25">
        <v>0.41898348240286698</v>
      </c>
      <c r="FN25">
        <v>0.2397491644623945</v>
      </c>
      <c r="FO25">
        <v>0.2536854925461412</v>
      </c>
      <c r="FP25">
        <v>0.54411235342473296</v>
      </c>
      <c r="FQ25">
        <v>0.47687133047423019</v>
      </c>
      <c r="FR25">
        <v>0.81222269814889303</v>
      </c>
      <c r="FS25">
        <v>0.52183204588766996</v>
      </c>
      <c r="FT25">
        <v>0.49784307045899118</v>
      </c>
      <c r="FU25">
        <v>0.4122766282842189</v>
      </c>
      <c r="FV25">
        <v>0.1189686465325528</v>
      </c>
      <c r="FW25">
        <v>0.39344241720414669</v>
      </c>
      <c r="FX25">
        <v>0.63872037936557013</v>
      </c>
      <c r="FY25">
        <v>0.1001782141506864</v>
      </c>
      <c r="FZ25">
        <v>0.2386530454694511</v>
      </c>
      <c r="GA25">
        <v>0.38462601829290233</v>
      </c>
      <c r="GB25">
        <v>0.34857418909438959</v>
      </c>
      <c r="GC25">
        <v>0.31799684481234131</v>
      </c>
      <c r="GD25">
        <v>0.19005227349648329</v>
      </c>
      <c r="GE25">
        <v>0.77882038581050217</v>
      </c>
      <c r="GF25">
        <v>0.23137607920060249</v>
      </c>
      <c r="GG25">
        <v>0.42784478657667607</v>
      </c>
      <c r="GH25">
        <v>0.31961715823733788</v>
      </c>
      <c r="GI25">
        <v>0.90393834485254998</v>
      </c>
      <c r="GJ25">
        <v>0.52054260406021169</v>
      </c>
      <c r="GK25">
        <v>0.1527638246099321</v>
      </c>
      <c r="GL25">
        <v>9.243447829195528E-2</v>
      </c>
      <c r="GM25">
        <v>0.35941204290105327</v>
      </c>
      <c r="GN25">
        <v>0.69706665907184007</v>
      </c>
      <c r="GO25">
        <v>0.3648067259918375</v>
      </c>
      <c r="GP25">
        <v>0.57338468291745737</v>
      </c>
      <c r="GQ25">
        <v>0.1149050180719791</v>
      </c>
      <c r="GR25">
        <v>5.0538621169577358E-2</v>
      </c>
      <c r="GS25">
        <v>0.60143033562296122</v>
      </c>
      <c r="GT25">
        <v>0.45556890512742021</v>
      </c>
      <c r="GU25">
        <v>0.33284197015433642</v>
      </c>
      <c r="GV25">
        <v>0.21146874575477409</v>
      </c>
      <c r="GW25">
        <v>0.36581591287723131</v>
      </c>
      <c r="GX25">
        <v>0.4329920947229961</v>
      </c>
      <c r="GY25">
        <v>0.26277220787653499</v>
      </c>
      <c r="GZ25">
        <v>0.31646050587391389</v>
      </c>
      <c r="HA25">
        <v>1.7045853284623491E-2</v>
      </c>
      <c r="HB25">
        <v>0.15432328560806319</v>
      </c>
      <c r="HC25">
        <v>-6.6785979853617996E-3</v>
      </c>
      <c r="HD25">
        <v>0.1953615268915522</v>
      </c>
      <c r="HE25">
        <v>0.33242324228541009</v>
      </c>
      <c r="HF25">
        <v>0.5394702883675514</v>
      </c>
      <c r="HG25">
        <v>0.17491012129831571</v>
      </c>
      <c r="HH25">
        <v>0.32577290685639382</v>
      </c>
      <c r="HI25">
        <v>3.7682125476613447E-2</v>
      </c>
      <c r="HJ25">
        <v>8.2400698150583901E-2</v>
      </c>
      <c r="HK25">
        <v>0.42929633981651788</v>
      </c>
      <c r="HL25">
        <v>0.56781077499084431</v>
      </c>
      <c r="HM25">
        <v>0.26374080206130412</v>
      </c>
      <c r="HN25">
        <v>0.25883096563388658</v>
      </c>
      <c r="HO25">
        <v>0.1798995671620858</v>
      </c>
      <c r="HP25">
        <v>0.22597610972513679</v>
      </c>
      <c r="HQ25">
        <v>0.18110196685421459</v>
      </c>
      <c r="HR25">
        <v>0.32607212853186818</v>
      </c>
      <c r="HS25">
        <v>0.31111495139178769</v>
      </c>
      <c r="HT25">
        <v>0.42237912572251102</v>
      </c>
      <c r="HU25">
        <v>0.51444103299534705</v>
      </c>
      <c r="HV25">
        <v>0.48840766540665381</v>
      </c>
      <c r="HW25">
        <v>0.55308601091231813</v>
      </c>
      <c r="HX25">
        <v>0.55704671443584763</v>
      </c>
      <c r="HY25">
        <v>0.31610703249942751</v>
      </c>
      <c r="HZ25">
        <v>0.4616111232742407</v>
      </c>
      <c r="IA25">
        <v>0.2228046619760945</v>
      </c>
      <c r="IB25">
        <v>0.63217064203092543</v>
      </c>
      <c r="IC25">
        <v>0.35131168548600927</v>
      </c>
      <c r="ID25">
        <v>0.71751101677608031</v>
      </c>
      <c r="IE25">
        <v>0.52654376521493473</v>
      </c>
      <c r="IF25">
        <v>0.61328356362252978</v>
      </c>
      <c r="IG25">
        <v>0.82149886166291841</v>
      </c>
      <c r="IH25">
        <v>0.42182881582679588</v>
      </c>
      <c r="II25">
        <v>0.16217453616965771</v>
      </c>
      <c r="IJ25">
        <v>0.29097629058188412</v>
      </c>
      <c r="IK25">
        <v>0.43452214904816311</v>
      </c>
      <c r="IL25">
        <v>0.37202504192826891</v>
      </c>
      <c r="IM25">
        <v>0.58025784154156512</v>
      </c>
      <c r="IN25">
        <v>0.67423551843373764</v>
      </c>
      <c r="IO25">
        <v>0.52304719893606566</v>
      </c>
      <c r="IP25">
        <v>0.52175468747024412</v>
      </c>
      <c r="IQ25">
        <v>0.52277481263607817</v>
      </c>
      <c r="IR25">
        <v>0.29722622399566961</v>
      </c>
      <c r="IS25">
        <v>0.41583773093443122</v>
      </c>
      <c r="IT25">
        <v>0.49975496265710811</v>
      </c>
      <c r="IU25">
        <v>0.37444831203233631</v>
      </c>
      <c r="IV25">
        <v>0.34772643358588978</v>
      </c>
      <c r="IW25">
        <v>0.25034425258490828</v>
      </c>
      <c r="IX25">
        <v>0.56907024707145759</v>
      </c>
      <c r="IY25">
        <v>0.11729534479952911</v>
      </c>
      <c r="IZ25">
        <v>0.37168867497934988</v>
      </c>
      <c r="JA25">
        <v>0.52871838465659149</v>
      </c>
      <c r="JB25">
        <v>0.21682963482073059</v>
      </c>
      <c r="JC25">
        <v>0.4004412976969971</v>
      </c>
      <c r="JD25">
        <v>7.8388671835628643E-2</v>
      </c>
      <c r="JE25">
        <v>0.49836125493679179</v>
      </c>
      <c r="JF25">
        <v>0.80979178874464042</v>
      </c>
      <c r="JG25">
        <v>0.3439634195934822</v>
      </c>
      <c r="JH25">
        <v>0.1145799207483648</v>
      </c>
      <c r="JI25">
        <v>0.43941266397373641</v>
      </c>
      <c r="JJ25">
        <v>0.55763569113991984</v>
      </c>
      <c r="JK25">
        <v>0.51153994156589699</v>
      </c>
      <c r="JL25">
        <v>0.39318901879673701</v>
      </c>
      <c r="JM25">
        <v>0.29767321172383598</v>
      </c>
      <c r="JN25">
        <v>0.36852235560089691</v>
      </c>
      <c r="JO25">
        <v>0.37275168808275633</v>
      </c>
      <c r="JP25">
        <v>0.4283691882496008</v>
      </c>
      <c r="JQ25">
        <v>0.61503707761626614</v>
      </c>
      <c r="JR25">
        <v>0.30057421096423731</v>
      </c>
      <c r="JS25">
        <v>0.63432287568079282</v>
      </c>
      <c r="JT25">
        <v>7.9120624591853539E-2</v>
      </c>
      <c r="JU25">
        <v>0.30014911790808718</v>
      </c>
      <c r="JV25">
        <v>2.6419844003848059E-2</v>
      </c>
      <c r="JW25">
        <v>0.36070391314108308</v>
      </c>
      <c r="JX25">
        <v>0.1688925618222531</v>
      </c>
      <c r="JY25">
        <v>0.27611285898201449</v>
      </c>
      <c r="JZ25">
        <v>0.1174311356937169</v>
      </c>
      <c r="KA25">
        <v>0.64876787388195201</v>
      </c>
      <c r="KB25">
        <v>0.3651708252132031</v>
      </c>
      <c r="KC25">
        <v>0.53568218677631207</v>
      </c>
      <c r="KD25">
        <v>0.7410743089809666</v>
      </c>
      <c r="KE25">
        <v>6.4506728283034942E-2</v>
      </c>
      <c r="KF25">
        <v>8.0601868125555642E-2</v>
      </c>
      <c r="KG25">
        <v>0.1733704413865636</v>
      </c>
      <c r="KH25">
        <v>0.31152115648698347</v>
      </c>
      <c r="KI25">
        <v>0.52846057795307722</v>
      </c>
      <c r="KJ25">
        <v>0.1367714809742191</v>
      </c>
      <c r="KK25">
        <v>0.29649650379172998</v>
      </c>
      <c r="KL25">
        <f>MATCH(A25,'[1]DEMOS_from_WM_Connectome_Prj 11'!$A:$A,0)</f>
        <v>112</v>
      </c>
      <c r="KM25">
        <f>INDEX('[1]DEMOS_from_WM_Connectome_Prj 11'!$L:$L,KL25)</f>
        <v>1</v>
      </c>
      <c r="KN25">
        <v>0</v>
      </c>
      <c r="KO25">
        <f>INDEX('[1]DEMOS_from_WM_Connectome_Prj 11'!$N:$N,KL25)</f>
        <v>40</v>
      </c>
      <c r="KP25">
        <f t="shared" si="0"/>
        <v>0.83333333333333337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45</v>
      </c>
      <c r="KT25">
        <f>INDEX('[2]BASCPR_Y6_w_AgeAtAssmnt 17NOV20'!$AJ:$AJ,KS25)</f>
        <v>52</v>
      </c>
      <c r="KU25">
        <f>INDEX('[2]BASCPR_Y6_w_AgeAtAssmnt 17NOV20'!$L:$L,KS25)</f>
        <v>43</v>
      </c>
      <c r="KV25">
        <f>MATCH(A25,'[3]BASC2_BRIEF_6yr_DEMOS_ScanInfo '!$H:$H,0)</f>
        <v>112</v>
      </c>
      <c r="KW25">
        <f>INDEX('[3]BASC2_BRIEF_6yr_DEMOS_ScanInfo '!$AM:$AM,KV25)</f>
        <v>722</v>
      </c>
      <c r="KX25">
        <f t="shared" si="2"/>
        <v>0.989041095890411</v>
      </c>
    </row>
    <row r="26" spans="1:310" x14ac:dyDescent="0.35">
      <c r="A26" s="3" t="s">
        <v>27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  <c r="ET26">
        <v>0.28877511492597591</v>
      </c>
      <c r="EU26">
        <v>0.46510842114575601</v>
      </c>
      <c r="EV26">
        <v>0.28719051396308581</v>
      </c>
      <c r="EW26">
        <v>0.1831348870241554</v>
      </c>
      <c r="EX26">
        <v>0.69468154264058657</v>
      </c>
      <c r="EY26">
        <v>0.50460663494055646</v>
      </c>
      <c r="EZ26">
        <v>9.6824538932288928E-2</v>
      </c>
      <c r="FA26">
        <v>0.2088704195645395</v>
      </c>
      <c r="FB26">
        <v>0.63569206678687729</v>
      </c>
      <c r="FC26">
        <v>0.34364687562499041</v>
      </c>
      <c r="FD26">
        <v>0.4342421336891118</v>
      </c>
      <c r="FE26">
        <v>0.35155928359963068</v>
      </c>
      <c r="FF26">
        <v>0.35418098846854668</v>
      </c>
      <c r="FG26">
        <v>0.41071269837722812</v>
      </c>
      <c r="FH26">
        <v>0.24942723367676181</v>
      </c>
      <c r="FI26">
        <v>0.46225701563001359</v>
      </c>
      <c r="FJ26">
        <v>0.2397248435932782</v>
      </c>
      <c r="FK26">
        <v>0.78221107938254764</v>
      </c>
      <c r="FL26">
        <v>0.46656138223083671</v>
      </c>
      <c r="FM26">
        <v>0.4584114738461974</v>
      </c>
      <c r="FN26">
        <v>0.27755599063366099</v>
      </c>
      <c r="FO26">
        <v>0.3529196006598106</v>
      </c>
      <c r="FP26">
        <v>0.31123885527415068</v>
      </c>
      <c r="FQ26">
        <v>0.3605263863169258</v>
      </c>
      <c r="FR26">
        <v>0.57454719014142264</v>
      </c>
      <c r="FS26">
        <v>0.22736083420474429</v>
      </c>
      <c r="FT26">
        <v>0.26088253659956562</v>
      </c>
      <c r="FU26">
        <v>0.3866733884859393</v>
      </c>
      <c r="FV26">
        <v>0.15255648304929309</v>
      </c>
      <c r="FW26">
        <v>0.58136258243429328</v>
      </c>
      <c r="FX26">
        <v>0.83524331844532496</v>
      </c>
      <c r="FY26">
        <v>0.19574738630588731</v>
      </c>
      <c r="FZ26">
        <v>0.29704974265542328</v>
      </c>
      <c r="GA26">
        <v>0.3910425082145349</v>
      </c>
      <c r="GB26">
        <v>0.15789817121718469</v>
      </c>
      <c r="GC26">
        <v>0.17826770687419691</v>
      </c>
      <c r="GD26">
        <v>0.12519226615162021</v>
      </c>
      <c r="GE26">
        <v>0.50762417172209151</v>
      </c>
      <c r="GF26">
        <v>0.36288557855336617</v>
      </c>
      <c r="GG26">
        <v>0.1125266999995345</v>
      </c>
      <c r="GH26">
        <v>0.16198777725306501</v>
      </c>
      <c r="GI26">
        <v>0.44313687521391149</v>
      </c>
      <c r="GJ26">
        <v>0.47139686412568521</v>
      </c>
      <c r="GK26">
        <v>0.4350253623465169</v>
      </c>
      <c r="GL26">
        <v>0.1186417286551827</v>
      </c>
      <c r="GM26">
        <v>0.29286795221024831</v>
      </c>
      <c r="GN26">
        <v>0.61186272188127344</v>
      </c>
      <c r="GO26">
        <v>0.2597740991791837</v>
      </c>
      <c r="GP26">
        <v>0.30740720199018012</v>
      </c>
      <c r="GQ26">
        <v>0.24070175124163151</v>
      </c>
      <c r="GR26">
        <v>0.55639196809652436</v>
      </c>
      <c r="GS26">
        <v>0.106774600164946</v>
      </c>
      <c r="GT26">
        <v>0.2408158733696478</v>
      </c>
      <c r="GU26">
        <v>0.16342893730346869</v>
      </c>
      <c r="GV26">
        <v>0.1782545401166887</v>
      </c>
      <c r="GW26">
        <v>0.26695192099216752</v>
      </c>
      <c r="GX26">
        <v>0.45252398169754998</v>
      </c>
      <c r="GY26">
        <v>0.25451201366580462</v>
      </c>
      <c r="GZ26">
        <v>0.31360512786612171</v>
      </c>
      <c r="HA26">
        <v>9.2597318069606971E-2</v>
      </c>
      <c r="HB26">
        <v>4.9337708541523639E-3</v>
      </c>
      <c r="HC26">
        <v>0.14694342881236011</v>
      </c>
      <c r="HD26">
        <v>0.29308114238125133</v>
      </c>
      <c r="HE26">
        <v>-8.5754284224880406E-3</v>
      </c>
      <c r="HF26">
        <v>0.5542656283567452</v>
      </c>
      <c r="HG26">
        <v>0.17314679737715619</v>
      </c>
      <c r="HH26">
        <v>0.25491359142796621</v>
      </c>
      <c r="HI26">
        <v>0.35152380242589348</v>
      </c>
      <c r="HJ26">
        <v>0.1930100397443118</v>
      </c>
      <c r="HK26">
        <v>0.39925655768018248</v>
      </c>
      <c r="HL26">
        <v>0.45838827469448079</v>
      </c>
      <c r="HM26">
        <v>0.13187577766318759</v>
      </c>
      <c r="HN26">
        <v>0.17283606547975619</v>
      </c>
      <c r="HO26">
        <v>0.41865104168053863</v>
      </c>
      <c r="HP26">
        <v>9.7845354870049084E-2</v>
      </c>
      <c r="HQ26">
        <v>0.34052877476073878</v>
      </c>
      <c r="HR26">
        <v>0.26832410399936379</v>
      </c>
      <c r="HS26">
        <v>0.25049508010371851</v>
      </c>
      <c r="HT26">
        <v>0.39177840016540522</v>
      </c>
      <c r="HU26">
        <v>0.36930438163091861</v>
      </c>
      <c r="HV26">
        <v>0.29876982768475568</v>
      </c>
      <c r="HW26">
        <v>0.28442558235935761</v>
      </c>
      <c r="HX26">
        <v>0.59590167933419347</v>
      </c>
      <c r="HY26">
        <v>0.37905367785247768</v>
      </c>
      <c r="HZ26">
        <v>0.40646671521565952</v>
      </c>
      <c r="IA26">
        <v>0.43611437593578423</v>
      </c>
      <c r="IB26">
        <v>0.271924367053753</v>
      </c>
      <c r="IC26">
        <v>0.54388152013521984</v>
      </c>
      <c r="ID26">
        <v>0.62761787156412896</v>
      </c>
      <c r="IE26">
        <v>0.31571987099690152</v>
      </c>
      <c r="IF26">
        <v>0.47885710867809222</v>
      </c>
      <c r="IG26">
        <v>0.68917896363159215</v>
      </c>
      <c r="IH26">
        <v>0.37285634629025582</v>
      </c>
      <c r="II26">
        <v>0.152423855206366</v>
      </c>
      <c r="IJ26">
        <v>0.29502454093963848</v>
      </c>
      <c r="IK26">
        <v>0.3367535823531933</v>
      </c>
      <c r="IL26">
        <v>0.39705349996085593</v>
      </c>
      <c r="IM26">
        <v>0.43196349183811561</v>
      </c>
      <c r="IN26">
        <v>0.49844634214244948</v>
      </c>
      <c r="IO26">
        <v>0.38172933084880972</v>
      </c>
      <c r="IP26">
        <v>0.3981784178631434</v>
      </c>
      <c r="IQ26">
        <v>0.29857271331167762</v>
      </c>
      <c r="IR26">
        <v>0.2229685316167471</v>
      </c>
      <c r="IS26">
        <v>0.33119690777270527</v>
      </c>
      <c r="IT26">
        <v>0.33292502064920881</v>
      </c>
      <c r="IU26">
        <v>0.17279881024909449</v>
      </c>
      <c r="IV26">
        <v>6.9411770034717324E-2</v>
      </c>
      <c r="IW26">
        <v>0.31086740604166158</v>
      </c>
      <c r="IX26">
        <v>0.3096568187270422</v>
      </c>
      <c r="IY26">
        <v>0.21430002279859409</v>
      </c>
      <c r="IZ26">
        <v>0.24204541730569751</v>
      </c>
      <c r="JA26">
        <v>0.30478245583273172</v>
      </c>
      <c r="JB26">
        <v>0.32544328629972741</v>
      </c>
      <c r="JC26">
        <v>0.17633060032020831</v>
      </c>
      <c r="JD26">
        <v>4.0157945457317212E-2</v>
      </c>
      <c r="JE26">
        <v>0.48028269815788049</v>
      </c>
      <c r="JF26">
        <v>0.3495525156812645</v>
      </c>
      <c r="JG26">
        <v>0.25146869150860512</v>
      </c>
      <c r="JH26">
        <v>5.3970728898492637E-2</v>
      </c>
      <c r="JI26">
        <v>0.24770773089030981</v>
      </c>
      <c r="JJ26">
        <v>0.52513804431669686</v>
      </c>
      <c r="JK26">
        <v>0.2246326784332886</v>
      </c>
      <c r="JL26">
        <v>0.592951730254479</v>
      </c>
      <c r="JM26">
        <v>9.2437348815473941E-2</v>
      </c>
      <c r="JN26">
        <v>0.27131901940396552</v>
      </c>
      <c r="JO26">
        <v>0.4662356293721045</v>
      </c>
      <c r="JP26">
        <v>0.13420596464976239</v>
      </c>
      <c r="JQ26">
        <v>9.8919802502877963E-2</v>
      </c>
      <c r="JR26">
        <v>0.20370994845877741</v>
      </c>
      <c r="JS26">
        <v>0.60485277131664916</v>
      </c>
      <c r="JT26">
        <v>0.12090901096174871</v>
      </c>
      <c r="JU26">
        <v>8.3631844697019037E-2</v>
      </c>
      <c r="JV26">
        <v>0.1459329769883092</v>
      </c>
      <c r="JW26">
        <v>0.26072914028738348</v>
      </c>
      <c r="JX26">
        <v>9.5451308420698378E-2</v>
      </c>
      <c r="JY26">
        <v>0.161928633327421</v>
      </c>
      <c r="JZ26">
        <v>5.006781074068023E-2</v>
      </c>
      <c r="KA26">
        <v>0.12154536653253679</v>
      </c>
      <c r="KB26">
        <v>0.56406574217158467</v>
      </c>
      <c r="KC26">
        <v>0.27406158556923982</v>
      </c>
      <c r="KD26">
        <v>0.56358041924312119</v>
      </c>
      <c r="KE26">
        <v>0.18617848171320039</v>
      </c>
      <c r="KF26">
        <v>0.101215363722687</v>
      </c>
      <c r="KG26">
        <v>0.17388121610909779</v>
      </c>
      <c r="KH26">
        <v>0.42274916653975242</v>
      </c>
      <c r="KI26">
        <v>0.16255235007236801</v>
      </c>
      <c r="KJ26">
        <v>0.1264222548727377</v>
      </c>
      <c r="KK26">
        <v>0.25721424035543672</v>
      </c>
      <c r="KL26">
        <f>MATCH(A26,'[1]DEMOS_from_WM_Connectome_Prj 11'!$A:$A,0)</f>
        <v>115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46</v>
      </c>
      <c r="KT26">
        <f>INDEX('[2]BASCPR_Y6_w_AgeAtAssmnt 17NOV20'!$AJ:$AJ,KS26)</f>
        <v>52</v>
      </c>
      <c r="KU26">
        <f>INDEX('[2]BASCPR_Y6_w_AgeAtAssmnt 17NOV20'!$L:$L,KS26)</f>
        <v>54</v>
      </c>
      <c r="KV26">
        <f>MATCH(A26,'[3]BASC2_BRIEF_6yr_DEMOS_ScanInfo '!$H:$H,0)</f>
        <v>115</v>
      </c>
      <c r="KW26">
        <f>INDEX('[3]BASC2_BRIEF_6yr_DEMOS_ScanInfo '!$AM:$AM,KV26)</f>
        <v>763</v>
      </c>
      <c r="KX26">
        <f t="shared" si="2"/>
        <v>1.0452054794520549</v>
      </c>
    </row>
    <row r="27" spans="1:310" x14ac:dyDescent="0.35">
      <c r="A27" s="3" t="s">
        <v>29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  <c r="ET27">
        <v>0.42658373030242241</v>
      </c>
      <c r="EU27">
        <v>0.52449852388077911</v>
      </c>
      <c r="EV27">
        <v>0.1601244496860276</v>
      </c>
      <c r="EW27">
        <v>-6.2496563282314122E-2</v>
      </c>
      <c r="EX27">
        <v>0.41695043252890451</v>
      </c>
      <c r="EY27">
        <v>0.33803869007007681</v>
      </c>
      <c r="EZ27">
        <v>0.51662404280898744</v>
      </c>
      <c r="FA27">
        <v>0.46658081207373231</v>
      </c>
      <c r="FB27">
        <v>0.46540884438901969</v>
      </c>
      <c r="FC27">
        <v>0.17272412349193941</v>
      </c>
      <c r="FD27">
        <v>0.44953015567455279</v>
      </c>
      <c r="FE27">
        <v>0.27189141049883248</v>
      </c>
      <c r="FF27">
        <v>0.34610999882110272</v>
      </c>
      <c r="FG27">
        <v>0.46517098423982001</v>
      </c>
      <c r="FH27">
        <v>0.48711207899460762</v>
      </c>
      <c r="FI27">
        <v>0.52121683777476602</v>
      </c>
      <c r="FJ27">
        <v>0.28256682183320858</v>
      </c>
      <c r="FK27">
        <v>0.22858259315267079</v>
      </c>
      <c r="FL27">
        <v>0.26122536409300401</v>
      </c>
      <c r="FM27">
        <v>0.75178382384656695</v>
      </c>
      <c r="FN27">
        <v>0.40544762882938579</v>
      </c>
      <c r="FO27">
        <v>0.23285258062358671</v>
      </c>
      <c r="FP27">
        <v>0.2482907269391206</v>
      </c>
      <c r="FQ27">
        <v>0.44751722173743969</v>
      </c>
      <c r="FR27">
        <v>0.44610578162837478</v>
      </c>
      <c r="FS27">
        <v>0.59112760154116173</v>
      </c>
      <c r="FT27">
        <v>0.24290878267973309</v>
      </c>
      <c r="FU27">
        <v>0.42722114641615172</v>
      </c>
      <c r="FV27">
        <v>0.145403980095929</v>
      </c>
      <c r="FW27">
        <v>0.49939850964657417</v>
      </c>
      <c r="FX27">
        <v>0.97209458237122215</v>
      </c>
      <c r="FY27">
        <v>0.29131340308931331</v>
      </c>
      <c r="FZ27">
        <v>0.62214431493501765</v>
      </c>
      <c r="GA27">
        <v>0.22587188766152611</v>
      </c>
      <c r="GB27">
        <v>0.2089230159054849</v>
      </c>
      <c r="GC27">
        <v>0.26828148678057179</v>
      </c>
      <c r="GD27">
        <v>0.34281427387544539</v>
      </c>
      <c r="GE27">
        <v>0.42387668196504441</v>
      </c>
      <c r="GF27">
        <v>0.17572908236408361</v>
      </c>
      <c r="GG27">
        <v>0.33500832430173771</v>
      </c>
      <c r="GH27">
        <v>0.49592910819748298</v>
      </c>
      <c r="GI27">
        <v>0.45785629286708579</v>
      </c>
      <c r="GJ27">
        <v>0.53489252228183903</v>
      </c>
      <c r="GK27">
        <v>0.5069286728881931</v>
      </c>
      <c r="GL27">
        <v>0.15809512975432591</v>
      </c>
      <c r="GM27">
        <v>0.51539336751637044</v>
      </c>
      <c r="GN27">
        <v>0.13782938847314569</v>
      </c>
      <c r="GO27">
        <v>0.42518099536882042</v>
      </c>
      <c r="GP27">
        <v>0.32728538039410071</v>
      </c>
      <c r="GQ27">
        <v>0.110508314385032</v>
      </c>
      <c r="GR27">
        <v>0.39640442769430922</v>
      </c>
      <c r="GS27">
        <v>0.27116650846032397</v>
      </c>
      <c r="GT27">
        <v>0.43439716786095228</v>
      </c>
      <c r="GU27">
        <v>0.35352034553901518</v>
      </c>
      <c r="GV27">
        <v>0.1300130977045009</v>
      </c>
      <c r="GW27">
        <v>0.4347000155746909</v>
      </c>
      <c r="GX27">
        <v>0.11824391240497679</v>
      </c>
      <c r="GY27">
        <v>0.37536839271489419</v>
      </c>
      <c r="GZ27">
        <v>0.12168229293697561</v>
      </c>
      <c r="HA27">
        <v>0.18343952631634169</v>
      </c>
      <c r="HB27">
        <v>8.4608735584925876E-2</v>
      </c>
      <c r="HC27">
        <v>0.32391314263178261</v>
      </c>
      <c r="HD27">
        <v>0.28655535444737879</v>
      </c>
      <c r="HE27">
        <v>0.2650193212057268</v>
      </c>
      <c r="HF27">
        <v>0.46880027553018438</v>
      </c>
      <c r="HG27">
        <v>0.41122944209865953</v>
      </c>
      <c r="HH27">
        <v>0.2340324713974897</v>
      </c>
      <c r="HI27">
        <v>-1.1547711279258049E-2</v>
      </c>
      <c r="HJ27">
        <v>0.1429413870328255</v>
      </c>
      <c r="HK27">
        <v>0.40093983835161801</v>
      </c>
      <c r="HL27">
        <v>0.40969009220582048</v>
      </c>
      <c r="HM27">
        <v>0.1182131669557841</v>
      </c>
      <c r="HN27">
        <v>0.1145181534219593</v>
      </c>
      <c r="HO27">
        <v>0.25252726473158937</v>
      </c>
      <c r="HP27">
        <v>0.54489787318460525</v>
      </c>
      <c r="HQ27">
        <v>0.14438980224437831</v>
      </c>
      <c r="HR27">
        <v>0.42575879905539699</v>
      </c>
      <c r="HS27">
        <v>0.39820125632586501</v>
      </c>
      <c r="HT27">
        <v>0.3815423010311923</v>
      </c>
      <c r="HU27">
        <v>0.39667388158467748</v>
      </c>
      <c r="HV27">
        <v>0.28099284710388522</v>
      </c>
      <c r="HW27">
        <v>0.50499697607462979</v>
      </c>
      <c r="HX27">
        <v>0.49903587348791889</v>
      </c>
      <c r="HY27">
        <v>0.22699528554411511</v>
      </c>
      <c r="HZ27">
        <v>0.43907358555243559</v>
      </c>
      <c r="IA27">
        <v>0.47502026057001279</v>
      </c>
      <c r="IB27">
        <v>0.50542123656199001</v>
      </c>
      <c r="IC27">
        <v>0.4318797747551486</v>
      </c>
      <c r="ID27">
        <v>0.45190669976103609</v>
      </c>
      <c r="IE27">
        <v>0.3703509129581769</v>
      </c>
      <c r="IF27">
        <v>0.52052861705358167</v>
      </c>
      <c r="IG27">
        <v>0.33141786229576692</v>
      </c>
      <c r="IH27">
        <v>0.4435730270200407</v>
      </c>
      <c r="II27">
        <v>4.5099095479451123E-2</v>
      </c>
      <c r="IJ27">
        <v>0.1523608043081017</v>
      </c>
      <c r="IK27">
        <v>0.32983896392115558</v>
      </c>
      <c r="IL27">
        <v>0.29073744293784981</v>
      </c>
      <c r="IM27">
        <v>0.72843069027750951</v>
      </c>
      <c r="IN27">
        <v>0.2372609611830763</v>
      </c>
      <c r="IO27">
        <v>0.38921674661917482</v>
      </c>
      <c r="IP27">
        <v>0.5858013468378982</v>
      </c>
      <c r="IQ27">
        <v>0.45735554414152241</v>
      </c>
      <c r="IR27">
        <v>0.25986035353721643</v>
      </c>
      <c r="IS27">
        <v>0.58844736988325408</v>
      </c>
      <c r="IT27">
        <v>0.63858110466516793</v>
      </c>
      <c r="IU27">
        <v>0.35017814142855169</v>
      </c>
      <c r="IV27">
        <v>0.44759836480062781</v>
      </c>
      <c r="IW27">
        <v>0.43796475908748672</v>
      </c>
      <c r="IX27">
        <v>0.32718494218221977</v>
      </c>
      <c r="IY27">
        <v>0.36659816762829439</v>
      </c>
      <c r="IZ27">
        <v>0.33563980648879599</v>
      </c>
      <c r="JA27">
        <v>0.49611792403528032</v>
      </c>
      <c r="JB27">
        <v>0.1774319987500525</v>
      </c>
      <c r="JC27">
        <v>5.6747681225047752E-2</v>
      </c>
      <c r="JD27">
        <v>0.15866425963039801</v>
      </c>
      <c r="JE27">
        <v>0.1453409020083499</v>
      </c>
      <c r="JF27">
        <v>0.60564656467796563</v>
      </c>
      <c r="JG27">
        <v>0.30971165045074311</v>
      </c>
      <c r="JH27">
        <v>4.474554865827618E-2</v>
      </c>
      <c r="JI27">
        <v>0.47776779695006732</v>
      </c>
      <c r="JJ27">
        <v>7.6563195907165982E-2</v>
      </c>
      <c r="JK27">
        <v>0.44952145754903272</v>
      </c>
      <c r="JL27">
        <v>0.23698696599110139</v>
      </c>
      <c r="JM27">
        <v>0.16036001756086971</v>
      </c>
      <c r="JN27">
        <v>2.375432954540144E-2</v>
      </c>
      <c r="JO27">
        <v>0.23823537775455439</v>
      </c>
      <c r="JP27">
        <v>0.24770152041634441</v>
      </c>
      <c r="JQ27">
        <v>0.13043967793585851</v>
      </c>
      <c r="JR27">
        <v>0.21117037801919469</v>
      </c>
      <c r="JS27">
        <v>0.2457868075061192</v>
      </c>
      <c r="JT27">
        <v>0.1144264737299957</v>
      </c>
      <c r="JU27">
        <v>4.7542228103610112E-2</v>
      </c>
      <c r="JV27">
        <v>0.19701478642838899</v>
      </c>
      <c r="JW27">
        <v>0.1512860559415268</v>
      </c>
      <c r="JX27">
        <v>0.42822530861499969</v>
      </c>
      <c r="JY27">
        <v>0.17620700107341189</v>
      </c>
      <c r="JZ27">
        <v>0.22200565043935189</v>
      </c>
      <c r="KA27">
        <v>0.11656972669905399</v>
      </c>
      <c r="KB27">
        <v>0.32294425698067097</v>
      </c>
      <c r="KC27">
        <v>0.2506346015507287</v>
      </c>
      <c r="KD27">
        <v>0.33607407835507358</v>
      </c>
      <c r="KE27">
        <v>0.43881958945194882</v>
      </c>
      <c r="KF27">
        <v>0.11172861403932551</v>
      </c>
      <c r="KG27">
        <v>0.35125640954589049</v>
      </c>
      <c r="KH27">
        <v>0.2296172887570633</v>
      </c>
      <c r="KI27">
        <v>0.30246011025595149</v>
      </c>
      <c r="KJ27">
        <v>0.29368145290312508</v>
      </c>
      <c r="KK27">
        <v>0.31333438526987162</v>
      </c>
      <c r="KL27">
        <f>MATCH(A27,'[1]DEMOS_from_WM_Connectome_Prj 11'!$A:$A,0)</f>
        <v>117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INDEX('[1]DEMOS_from_WM_Connectome_Prj 11'!$AE:$AE,KL27)</f>
        <v>14</v>
      </c>
      <c r="KR27">
        <f t="shared" si="1"/>
        <v>14</v>
      </c>
      <c r="KS27">
        <f>MATCH(A27,'[2]BASCPR_Y6_w_AgeAtAssmnt 17NOV20'!$A:$A,0)</f>
        <v>47</v>
      </c>
      <c r="KT27">
        <f>INDEX('[2]BASCPR_Y6_w_AgeAtAssmnt 17NOV20'!$AJ:$AJ,KS27)</f>
        <v>41</v>
      </c>
      <c r="KU27">
        <f>INDEX('[2]BASCPR_Y6_w_AgeAtAssmnt 17NOV20'!$L:$L,KS27)</f>
        <v>52</v>
      </c>
      <c r="KV27">
        <f>MATCH(A27,'[3]BASC2_BRIEF_6yr_DEMOS_ScanInfo '!$H:$H,0)</f>
        <v>117</v>
      </c>
      <c r="KW27">
        <f>INDEX('[3]BASC2_BRIEF_6yr_DEMOS_ScanInfo '!$AM:$AM,KV27)</f>
        <v>727</v>
      </c>
      <c r="KX27">
        <f t="shared" si="2"/>
        <v>0.99589041095890407</v>
      </c>
    </row>
    <row r="28" spans="1:310" x14ac:dyDescent="0.35">
      <c r="A28" s="3" t="s">
        <v>267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  <c r="ET28">
        <v>0.54907425691590217</v>
      </c>
      <c r="EU28">
        <v>0.52506086290654608</v>
      </c>
      <c r="EV28">
        <v>0.13249327363114571</v>
      </c>
      <c r="EW28">
        <v>0.13173026018374431</v>
      </c>
      <c r="EX28">
        <v>0.45137296544084932</v>
      </c>
      <c r="EY28">
        <v>0.26007475891242682</v>
      </c>
      <c r="EZ28">
        <v>9.9126270329278343E-2</v>
      </c>
      <c r="FA28">
        <v>0.30047616640658181</v>
      </c>
      <c r="FB28">
        <v>0.20640723719550461</v>
      </c>
      <c r="FC28">
        <v>8.2467589739578906E-2</v>
      </c>
      <c r="FD28">
        <v>0.45272357959373383</v>
      </c>
      <c r="FE28">
        <v>0.41073143077205432</v>
      </c>
      <c r="FF28">
        <v>0.56030567838691714</v>
      </c>
      <c r="FG28">
        <v>0.40802200478888639</v>
      </c>
      <c r="FH28">
        <v>0.32571943948432369</v>
      </c>
      <c r="FI28">
        <v>0.43282729631826988</v>
      </c>
      <c r="FJ28">
        <v>0.17700405602812491</v>
      </c>
      <c r="FK28">
        <v>0.38843280238353167</v>
      </c>
      <c r="FL28">
        <v>0.42688081800825239</v>
      </c>
      <c r="FM28">
        <v>0.54404130130889372</v>
      </c>
      <c r="FN28">
        <v>0.41948572259733952</v>
      </c>
      <c r="FO28">
        <v>0.62235653453085038</v>
      </c>
      <c r="FP28">
        <v>0.28301040909502229</v>
      </c>
      <c r="FQ28">
        <v>0.39925997494106502</v>
      </c>
      <c r="FR28">
        <v>0.47315053396895479</v>
      </c>
      <c r="FS28">
        <v>0.10887718073412229</v>
      </c>
      <c r="FT28">
        <v>0.67841088602294264</v>
      </c>
      <c r="FU28">
        <v>0.2959287414593294</v>
      </c>
      <c r="FV28">
        <v>0.14171418644455391</v>
      </c>
      <c r="FW28">
        <v>0.36246103014606929</v>
      </c>
      <c r="FX28">
        <v>0.63572309717405384</v>
      </c>
      <c r="FY28">
        <v>0.29021329485604253</v>
      </c>
      <c r="FZ28">
        <v>0.28405449083889439</v>
      </c>
      <c r="GA28">
        <v>0.36074708393482102</v>
      </c>
      <c r="GB28">
        <v>0.27609994915585112</v>
      </c>
      <c r="GC28">
        <v>0.14246073961158251</v>
      </c>
      <c r="GD28">
        <v>0.18760529688876251</v>
      </c>
      <c r="GE28">
        <v>0.31835261388493369</v>
      </c>
      <c r="GF28">
        <v>0.19079606353130621</v>
      </c>
      <c r="GG28">
        <v>0.8232915691838556</v>
      </c>
      <c r="GH28">
        <v>2.3469384226967871E-2</v>
      </c>
      <c r="GI28">
        <v>0.48684799313307808</v>
      </c>
      <c r="GJ28">
        <v>0.40581695914803401</v>
      </c>
      <c r="GK28">
        <v>7.8088540061831524E-2</v>
      </c>
      <c r="GL28">
        <v>4.8235858230198048E-2</v>
      </c>
      <c r="GM28">
        <v>0.40782047680620792</v>
      </c>
      <c r="GN28">
        <v>0.2459240324760785</v>
      </c>
      <c r="GO28">
        <v>0.30073017470536573</v>
      </c>
      <c r="GP28">
        <v>0.21951363109824951</v>
      </c>
      <c r="GQ28">
        <v>7.8765413283605035E-2</v>
      </c>
      <c r="GR28">
        <v>0.34080127451893111</v>
      </c>
      <c r="GS28">
        <v>0.10076043180570669</v>
      </c>
      <c r="GT28">
        <v>0.58410181898478131</v>
      </c>
      <c r="GU28">
        <v>0.37210126707613161</v>
      </c>
      <c r="GV28">
        <v>3.3568342304095437E-2</v>
      </c>
      <c r="GW28">
        <v>0.30882591929889691</v>
      </c>
      <c r="GX28">
        <v>0.38887197835705622</v>
      </c>
      <c r="GY28">
        <v>0.14397568616471301</v>
      </c>
      <c r="GZ28">
        <v>0.44831158992160519</v>
      </c>
      <c r="HA28">
        <v>0.21800837892134509</v>
      </c>
      <c r="HB28">
        <v>6.2285899804684908E-2</v>
      </c>
      <c r="HC28">
        <v>6.7130415071303878E-2</v>
      </c>
      <c r="HD28">
        <v>0.33839366568847018</v>
      </c>
      <c r="HE28">
        <v>-2.1268717191148982E-2</v>
      </c>
      <c r="HF28">
        <v>0.32401832462704261</v>
      </c>
      <c r="HG28">
        <v>-8.7513978441091822E-2</v>
      </c>
      <c r="HH28">
        <v>0.15920285555618149</v>
      </c>
      <c r="HI28">
        <v>6.7266762869456237E-2</v>
      </c>
      <c r="HJ28">
        <v>0.27146143725628402</v>
      </c>
      <c r="HK28">
        <v>0.20579870524761151</v>
      </c>
      <c r="HL28">
        <v>0.30816716721655518</v>
      </c>
      <c r="HM28">
        <v>3.2031510860863727E-2</v>
      </c>
      <c r="HN28">
        <v>0.1721178803045196</v>
      </c>
      <c r="HO28">
        <v>9.9406161994633591E-2</v>
      </c>
      <c r="HP28">
        <v>0.33535599160313989</v>
      </c>
      <c r="HQ28">
        <v>0.39999162433104019</v>
      </c>
      <c r="HR28">
        <v>0.29201211291962409</v>
      </c>
      <c r="HS28">
        <v>5.3931352233460912E-2</v>
      </c>
      <c r="HT28">
        <v>0.52540125594739795</v>
      </c>
      <c r="HU28">
        <v>0.30559985610391011</v>
      </c>
      <c r="HV28">
        <v>0.18400350536100421</v>
      </c>
      <c r="HW28">
        <v>0.44289754955940508</v>
      </c>
      <c r="HX28">
        <v>0.45667503346565208</v>
      </c>
      <c r="HY28">
        <v>0.21337662970405899</v>
      </c>
      <c r="HZ28">
        <v>0.28950906263023918</v>
      </c>
      <c r="IA28">
        <v>0.33320718619763412</v>
      </c>
      <c r="IB28">
        <v>0.33930729770738388</v>
      </c>
      <c r="IC28">
        <v>0.41365353604411492</v>
      </c>
      <c r="ID28">
        <v>0.56577312088763088</v>
      </c>
      <c r="IE28">
        <v>0.22096790695544299</v>
      </c>
      <c r="IF28">
        <v>0.34260174531036341</v>
      </c>
      <c r="IG28">
        <v>0.42193325220589828</v>
      </c>
      <c r="IH28">
        <v>0.541233554164811</v>
      </c>
      <c r="II28">
        <v>0.3109864975254768</v>
      </c>
      <c r="IJ28">
        <v>0.25198971348386973</v>
      </c>
      <c r="IK28">
        <v>0.37602904747038829</v>
      </c>
      <c r="IL28">
        <v>0.35525365204164921</v>
      </c>
      <c r="IM28">
        <v>0.68355299337638997</v>
      </c>
      <c r="IN28">
        <v>0.29291137357375158</v>
      </c>
      <c r="IO28">
        <v>0.12651152468288421</v>
      </c>
      <c r="IP28">
        <v>0.49855668486463728</v>
      </c>
      <c r="IQ28">
        <v>0.2172810653342272</v>
      </c>
      <c r="IR28">
        <v>0.29436169165749049</v>
      </c>
      <c r="IS28">
        <v>0.37561026409316389</v>
      </c>
      <c r="IT28">
        <v>0.38441737368584689</v>
      </c>
      <c r="IU28">
        <v>0.13954587143876149</v>
      </c>
      <c r="IV28">
        <v>1.6783504222350091E-2</v>
      </c>
      <c r="IW28">
        <v>0.31194328401290938</v>
      </c>
      <c r="IX28">
        <v>0.26459407749551211</v>
      </c>
      <c r="IY28">
        <v>6.3096836173269E-2</v>
      </c>
      <c r="IZ28">
        <v>0.24305879638275621</v>
      </c>
      <c r="JA28">
        <v>0.48591355215502319</v>
      </c>
      <c r="JB28">
        <v>4.7077825838842742E-2</v>
      </c>
      <c r="JC28">
        <v>9.1222169784814483E-2</v>
      </c>
      <c r="JD28">
        <v>9.1188248342344291E-3</v>
      </c>
      <c r="JE28">
        <v>0.45339834729329381</v>
      </c>
      <c r="JF28">
        <v>0.35141211546026108</v>
      </c>
      <c r="JG28">
        <v>0.26189429873821463</v>
      </c>
      <c r="JH28">
        <v>5.5366940617358862E-2</v>
      </c>
      <c r="JI28">
        <v>0.48393295183663149</v>
      </c>
      <c r="JJ28">
        <v>0.28302647513197687</v>
      </c>
      <c r="JK28">
        <v>7.7175318648418978E-2</v>
      </c>
      <c r="JL28">
        <v>0.17120006183298289</v>
      </c>
      <c r="JM28">
        <v>0.11236986680799289</v>
      </c>
      <c r="JN28">
        <v>0.54960000606354531</v>
      </c>
      <c r="JO28">
        <v>0.31319693080096228</v>
      </c>
      <c r="JP28">
        <v>0.37955735320554512</v>
      </c>
      <c r="JQ28">
        <v>0.2213903135540822</v>
      </c>
      <c r="JR28">
        <v>7.0399449598370939E-2</v>
      </c>
      <c r="JS28">
        <v>0.41376671348879079</v>
      </c>
      <c r="JT28">
        <v>0.11352573646618561</v>
      </c>
      <c r="JU28">
        <v>0.5586473941162261</v>
      </c>
      <c r="JV28">
        <v>0.2345133204060702</v>
      </c>
      <c r="JW28">
        <v>0.21745822607246701</v>
      </c>
      <c r="JX28">
        <v>0.32458801084225197</v>
      </c>
      <c r="JY28">
        <v>0.65111543455872545</v>
      </c>
      <c r="JZ28">
        <v>6.4620740522217668E-2</v>
      </c>
      <c r="KA28">
        <v>0.55955969591143295</v>
      </c>
      <c r="KB28">
        <v>0.48635564693840522</v>
      </c>
      <c r="KC28">
        <v>0.39633772310298188</v>
      </c>
      <c r="KD28">
        <v>0.13506890048025341</v>
      </c>
      <c r="KE28">
        <v>0.5216943451977849</v>
      </c>
      <c r="KF28">
        <v>0.1391084184943992</v>
      </c>
      <c r="KG28">
        <v>0.32591376995911808</v>
      </c>
      <c r="KH28">
        <v>0.24390694793684661</v>
      </c>
      <c r="KI28">
        <v>0.18703064881748591</v>
      </c>
      <c r="KJ28">
        <v>0.13254792712070909</v>
      </c>
      <c r="KK28">
        <v>5.1942953227366313E-2</v>
      </c>
      <c r="KL28">
        <f>MATCH(A28,'[1]DEMOS_from_WM_Connectome_Prj 11'!$A:$A,0)</f>
        <v>119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36</v>
      </c>
      <c r="KP28">
        <f t="shared" si="0"/>
        <v>0.5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49</v>
      </c>
      <c r="KT28">
        <f>INDEX('[2]BASCPR_Y6_w_AgeAtAssmnt 17NOV20'!$AJ:$AJ,KS28)</f>
        <v>49</v>
      </c>
      <c r="KU28">
        <f>INDEX('[2]BASCPR_Y6_w_AgeAtAssmnt 17NOV20'!$L:$L,KS28)</f>
        <v>54</v>
      </c>
      <c r="KV28">
        <f>MATCH(A28,'[3]BASC2_BRIEF_6yr_DEMOS_ScanInfo '!$H:$H,0)</f>
        <v>119</v>
      </c>
      <c r="KW28">
        <f>INDEX('[3]BASC2_BRIEF_6yr_DEMOS_ScanInfo '!$AM:$AM,KV28)</f>
        <v>768</v>
      </c>
      <c r="KX28">
        <f t="shared" si="2"/>
        <v>1.0520547945205478</v>
      </c>
    </row>
    <row r="29" spans="1:310" x14ac:dyDescent="0.35">
      <c r="A29" s="3" t="s">
        <v>268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  <c r="ET29">
        <v>0.49145760899715168</v>
      </c>
      <c r="EU29">
        <v>0.36565521532484169</v>
      </c>
      <c r="EV29">
        <v>0.30765411463159209</v>
      </c>
      <c r="EW29">
        <v>0.37887698204942277</v>
      </c>
      <c r="EX29">
        <v>0.3465504838870605</v>
      </c>
      <c r="EY29">
        <v>0.58351942119521483</v>
      </c>
      <c r="EZ29">
        <v>0.51015123014575048</v>
      </c>
      <c r="FA29">
        <v>0.36161235297778532</v>
      </c>
      <c r="FB29">
        <v>0.43294282689015329</v>
      </c>
      <c r="FC29">
        <v>0.26099652671282503</v>
      </c>
      <c r="FD29">
        <v>0.35767404437335371</v>
      </c>
      <c r="FE29">
        <v>0.43057775429404949</v>
      </c>
      <c r="FF29">
        <v>0.36756149234694069</v>
      </c>
      <c r="FG29">
        <v>0.34513746899044478</v>
      </c>
      <c r="FH29">
        <v>0.53812003067027403</v>
      </c>
      <c r="FI29">
        <v>0.63755862701625554</v>
      </c>
      <c r="FJ29">
        <v>0.34082233216560259</v>
      </c>
      <c r="FK29">
        <v>0.6033252706360539</v>
      </c>
      <c r="FL29">
        <v>0.61973348528150185</v>
      </c>
      <c r="FM29">
        <v>0.22238361345598071</v>
      </c>
      <c r="FN29">
        <v>0.49907286047381488</v>
      </c>
      <c r="FO29">
        <v>0.61935063821644931</v>
      </c>
      <c r="FP29">
        <v>0.41728279331322171</v>
      </c>
      <c r="FQ29">
        <v>0.51707977832216179</v>
      </c>
      <c r="FR29">
        <v>0.58401130155025827</v>
      </c>
      <c r="FS29">
        <v>0.54874797652196405</v>
      </c>
      <c r="FT29">
        <v>0.66297785593732506</v>
      </c>
      <c r="FU29">
        <v>0.50526023365788508</v>
      </c>
      <c r="FV29">
        <v>0.1967540473430042</v>
      </c>
      <c r="FW29">
        <v>0.5470653986100843</v>
      </c>
      <c r="FX29">
        <v>0.61806135943035523</v>
      </c>
      <c r="FY29">
        <v>0.31529990824768461</v>
      </c>
      <c r="FZ29">
        <v>0.33970974641274171</v>
      </c>
      <c r="GA29">
        <v>0.55773015488758237</v>
      </c>
      <c r="GB29">
        <v>0.47537303070557518</v>
      </c>
      <c r="GC29">
        <v>0.1889470837879336</v>
      </c>
      <c r="GD29">
        <v>0.36673650267322039</v>
      </c>
      <c r="GE29">
        <v>0.83947542851364354</v>
      </c>
      <c r="GF29">
        <v>0.42608215142895578</v>
      </c>
      <c r="GG29">
        <v>0.17015913310132491</v>
      </c>
      <c r="GH29">
        <v>0.28255465960254161</v>
      </c>
      <c r="GI29">
        <v>0.65747027282244996</v>
      </c>
      <c r="GJ29">
        <v>0.58819246896125965</v>
      </c>
      <c r="GK29">
        <v>0.25525830757301537</v>
      </c>
      <c r="GL29">
        <v>0.1168025058951158</v>
      </c>
      <c r="GM29">
        <v>0.66425868883601247</v>
      </c>
      <c r="GN29">
        <v>0.59512606721132466</v>
      </c>
      <c r="GO29">
        <v>0.19118796324362911</v>
      </c>
      <c r="GP29">
        <v>0.31770940753058802</v>
      </c>
      <c r="GQ29">
        <v>0.14689468516527321</v>
      </c>
      <c r="GR29">
        <v>0.13765874107611839</v>
      </c>
      <c r="GS29">
        <v>0.40880591056370619</v>
      </c>
      <c r="GT29">
        <v>0.41117656569713068</v>
      </c>
      <c r="GU29">
        <v>0.35903514953529042</v>
      </c>
      <c r="GV29">
        <v>5.1816043433688293E-2</v>
      </c>
      <c r="GW29">
        <v>0.34601405256020162</v>
      </c>
      <c r="GX29">
        <v>0.26269300115354999</v>
      </c>
      <c r="GY29">
        <v>0.41259449611338089</v>
      </c>
      <c r="GZ29">
        <v>0.29964062579351131</v>
      </c>
      <c r="HA29">
        <v>0.12977345273541491</v>
      </c>
      <c r="HB29">
        <v>0.27828348285177412</v>
      </c>
      <c r="HC29">
        <v>3.7356896924796677E-2</v>
      </c>
      <c r="HD29">
        <v>0.317270049916618</v>
      </c>
      <c r="HE29">
        <v>0.20996140784505271</v>
      </c>
      <c r="HF29">
        <v>0.56884164290927297</v>
      </c>
      <c r="HG29">
        <v>0.46191453391107279</v>
      </c>
      <c r="HH29">
        <v>0.35086063900715558</v>
      </c>
      <c r="HI29">
        <v>7.001887417087152E-2</v>
      </c>
      <c r="HJ29">
        <v>0.12637575443752291</v>
      </c>
      <c r="HK29">
        <v>0.56044404340101073</v>
      </c>
      <c r="HL29">
        <v>0.76543747762795178</v>
      </c>
      <c r="HM29">
        <v>0.8706976594872049</v>
      </c>
      <c r="HN29">
        <v>0.35105330472839869</v>
      </c>
      <c r="HO29">
        <v>0.49817513800097568</v>
      </c>
      <c r="HP29">
        <v>0.39549169405075668</v>
      </c>
      <c r="HQ29">
        <v>0.3706943454510237</v>
      </c>
      <c r="HR29">
        <v>0.2416200942278515</v>
      </c>
      <c r="HS29">
        <v>0.66762650359837417</v>
      </c>
      <c r="HT29">
        <v>0.52861108882877783</v>
      </c>
      <c r="HU29">
        <v>0.40661480257391908</v>
      </c>
      <c r="HV29">
        <v>0.28970474509701388</v>
      </c>
      <c r="HW29">
        <v>0.24156206662942009</v>
      </c>
      <c r="HX29">
        <v>0.49850777650808931</v>
      </c>
      <c r="HY29">
        <v>0.49932148855493941</v>
      </c>
      <c r="HZ29">
        <v>0.39718119972628091</v>
      </c>
      <c r="IA29">
        <v>0.41704346316030411</v>
      </c>
      <c r="IB29">
        <v>0.329083680642695</v>
      </c>
      <c r="IC29">
        <v>0.31923387154250538</v>
      </c>
      <c r="ID29">
        <v>0.54260142819242452</v>
      </c>
      <c r="IE29">
        <v>0.651863021119921</v>
      </c>
      <c r="IF29">
        <v>0.70020655573461754</v>
      </c>
      <c r="IG29">
        <v>0.43382735149969442</v>
      </c>
      <c r="IH29">
        <v>0.56445134559854448</v>
      </c>
      <c r="II29">
        <v>0.1836590980445231</v>
      </c>
      <c r="IJ29">
        <v>0.30075487991027988</v>
      </c>
      <c r="IK29">
        <v>0.44594358997494199</v>
      </c>
      <c r="IL29">
        <v>0.72549749004533548</v>
      </c>
      <c r="IM29">
        <v>0.64548663406306606</v>
      </c>
      <c r="IN29">
        <v>0.48845585867835128</v>
      </c>
      <c r="IO29">
        <v>0.67164670769950596</v>
      </c>
      <c r="IP29">
        <v>0.38195716844883471</v>
      </c>
      <c r="IQ29">
        <v>0.58829044341038628</v>
      </c>
      <c r="IR29">
        <v>0.36468310164240192</v>
      </c>
      <c r="IS29">
        <v>0.60702673547180119</v>
      </c>
      <c r="IT29">
        <v>0.56444392047026781</v>
      </c>
      <c r="IU29">
        <v>0.27040292868431748</v>
      </c>
      <c r="IV29">
        <v>0.25108653728332508</v>
      </c>
      <c r="IW29">
        <v>0.50012544124356118</v>
      </c>
      <c r="IX29">
        <v>0.45935271931315558</v>
      </c>
      <c r="IY29">
        <v>0.28111329768058702</v>
      </c>
      <c r="IZ29">
        <v>0.39573017828679202</v>
      </c>
      <c r="JA29">
        <v>0.70982313666905017</v>
      </c>
      <c r="JB29">
        <v>0.2115048765093594</v>
      </c>
      <c r="JC29">
        <v>0.33597402663888032</v>
      </c>
      <c r="JD29">
        <v>9.9920238371519254E-2</v>
      </c>
      <c r="JE29">
        <v>0.39242946291587832</v>
      </c>
      <c r="JF29">
        <v>0.68735870030486979</v>
      </c>
      <c r="JG29">
        <v>0.60365412295947385</v>
      </c>
      <c r="JH29">
        <v>8.0607416438755242E-2</v>
      </c>
      <c r="JI29">
        <v>0.51530252869065407</v>
      </c>
      <c r="JJ29">
        <v>0.338167040112346</v>
      </c>
      <c r="JK29">
        <v>0.44899963012632282</v>
      </c>
      <c r="JL29">
        <v>0.65812363635733406</v>
      </c>
      <c r="JM29">
        <v>0.31569267899455539</v>
      </c>
      <c r="JN29">
        <v>0.25370962559011973</v>
      </c>
      <c r="JO29">
        <v>0.27668801733512138</v>
      </c>
      <c r="JP29">
        <v>0.2286931377373653</v>
      </c>
      <c r="JQ29">
        <v>0.3742385648066488</v>
      </c>
      <c r="JR29">
        <v>0.51512011995567164</v>
      </c>
      <c r="JS29">
        <v>0.52844381274213426</v>
      </c>
      <c r="JT29">
        <v>0.34623510645695371</v>
      </c>
      <c r="JU29">
        <v>0.27106771646694477</v>
      </c>
      <c r="JV29">
        <v>0.27282180265368028</v>
      </c>
      <c r="JW29">
        <v>0.2982767427202313</v>
      </c>
      <c r="JX29">
        <v>0.26131241792778043</v>
      </c>
      <c r="JY29">
        <v>0.1338361115735742</v>
      </c>
      <c r="JZ29">
        <v>0.49547328219298181</v>
      </c>
      <c r="KA29">
        <v>0.34154111547790439</v>
      </c>
      <c r="KB29">
        <v>0.44803380388081632</v>
      </c>
      <c r="KC29">
        <v>0.33878495057025992</v>
      </c>
      <c r="KD29">
        <v>0.39092891068434071</v>
      </c>
      <c r="KE29">
        <v>0.2537865049277267</v>
      </c>
      <c r="KF29">
        <v>0.24330188269044931</v>
      </c>
      <c r="KG29">
        <v>0.25447613121066998</v>
      </c>
      <c r="KH29">
        <v>0.47501368293075441</v>
      </c>
      <c r="KI29">
        <v>0.1755678079914732</v>
      </c>
      <c r="KJ29">
        <v>0.53177945952102867</v>
      </c>
      <c r="KK29">
        <v>0.50567517078638136</v>
      </c>
      <c r="KL29">
        <f>MATCH(A29,'[1]DEMOS_from_WM_Connectome_Prj 11'!$A:$A,0)</f>
        <v>120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50</v>
      </c>
      <c r="KT29">
        <f>INDEX('[2]BASCPR_Y6_w_AgeAtAssmnt 17NOV20'!$AJ:$AJ,KS29)</f>
        <v>49</v>
      </c>
      <c r="KU29">
        <f>INDEX('[2]BASCPR_Y6_w_AgeAtAssmnt 17NOV20'!$L:$L,KS29)</f>
        <v>60</v>
      </c>
      <c r="KV29">
        <f>MATCH(A29,'[3]BASC2_BRIEF_6yr_DEMOS_ScanInfo '!$H:$H,0)</f>
        <v>120</v>
      </c>
      <c r="KW29">
        <f>INDEX('[3]BASC2_BRIEF_6yr_DEMOS_ScanInfo '!$AM:$AM,KV29)</f>
        <v>808</v>
      </c>
      <c r="KX29">
        <f t="shared" si="2"/>
        <v>1.106849315068493</v>
      </c>
    </row>
    <row r="30" spans="1:310" x14ac:dyDescent="0.35">
      <c r="A30" s="3" t="s">
        <v>30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  <c r="ET30">
        <v>0.58728205711871451</v>
      </c>
      <c r="EU30">
        <v>0.41196734370718729</v>
      </c>
      <c r="EV30">
        <v>0.23519459887718819</v>
      </c>
      <c r="EW30">
        <v>0.50838933586400992</v>
      </c>
      <c r="EX30">
        <v>0.35224927673405948</v>
      </c>
      <c r="EY30">
        <v>0.49852345767960848</v>
      </c>
      <c r="EZ30">
        <v>0.71477221854658879</v>
      </c>
      <c r="FA30">
        <v>0.37723280081702532</v>
      </c>
      <c r="FB30">
        <v>0.67798942378967686</v>
      </c>
      <c r="FC30">
        <v>0.91140750891306577</v>
      </c>
      <c r="FD30">
        <v>0.56821010183756437</v>
      </c>
      <c r="FE30">
        <v>0.56305360861898746</v>
      </c>
      <c r="FF30">
        <v>0.3275423452753134</v>
      </c>
      <c r="FG30">
        <v>0.47769734539241959</v>
      </c>
      <c r="FH30">
        <v>0.5308619076648291</v>
      </c>
      <c r="FI30">
        <v>0.49141769677370112</v>
      </c>
      <c r="FJ30">
        <v>0.2272624816537869</v>
      </c>
      <c r="FK30">
        <v>0.54677133260756361</v>
      </c>
      <c r="FL30">
        <v>0.37344913975394978</v>
      </c>
      <c r="FM30">
        <v>0.22339886109984269</v>
      </c>
      <c r="FN30">
        <v>0.58803953589781532</v>
      </c>
      <c r="FO30">
        <v>0.30203879600876399</v>
      </c>
      <c r="FP30">
        <v>0.47424749019640072</v>
      </c>
      <c r="FQ30">
        <v>0.49152803368416609</v>
      </c>
      <c r="FR30">
        <v>0.52976895267460422</v>
      </c>
      <c r="FS30">
        <v>0.49092839776437702</v>
      </c>
      <c r="FT30">
        <v>0.17179961950641179</v>
      </c>
      <c r="FU30">
        <v>0.58412984741224094</v>
      </c>
      <c r="FV30">
        <v>0.18332872221697771</v>
      </c>
      <c r="FW30">
        <v>0.5743149765310992</v>
      </c>
      <c r="FX30">
        <v>0.39634418799379922</v>
      </c>
      <c r="FY30">
        <v>0.1428693020208944</v>
      </c>
      <c r="FZ30">
        <v>0.39046893426551982</v>
      </c>
      <c r="GA30">
        <v>1.0053920847815809</v>
      </c>
      <c r="GB30">
        <v>0.30460731176592198</v>
      </c>
      <c r="GC30">
        <v>0.42534909218059352</v>
      </c>
      <c r="GD30">
        <v>0.31883286150245221</v>
      </c>
      <c r="GE30">
        <v>0.4482394262849021</v>
      </c>
      <c r="GF30">
        <v>-1.5618165255347431E-2</v>
      </c>
      <c r="GG30">
        <v>9.2404559001876663E-2</v>
      </c>
      <c r="GH30">
        <v>0.41559008337924719</v>
      </c>
      <c r="GI30">
        <v>0.26016497319410042</v>
      </c>
      <c r="GJ30">
        <v>0.33851629057847449</v>
      </c>
      <c r="GK30">
        <v>0.80627386584458816</v>
      </c>
      <c r="GL30">
        <v>0.1070547888390033</v>
      </c>
      <c r="GM30">
        <v>0.18822598480009631</v>
      </c>
      <c r="GN30">
        <v>0.31695724121509777</v>
      </c>
      <c r="GO30">
        <v>0.1806305643698061</v>
      </c>
      <c r="GP30">
        <v>0.33712759003000592</v>
      </c>
      <c r="GQ30">
        <v>0.21869299153605351</v>
      </c>
      <c r="GR30">
        <v>0.59662351159504134</v>
      </c>
      <c r="GS30">
        <v>0.30252170567682207</v>
      </c>
      <c r="GT30">
        <v>0.24506409617888561</v>
      </c>
      <c r="GU30">
        <v>0.24794362393947311</v>
      </c>
      <c r="GV30">
        <v>0.26167271576315743</v>
      </c>
      <c r="GW30">
        <v>6.7780105327175322E-2</v>
      </c>
      <c r="GX30">
        <v>0.1227681872638712</v>
      </c>
      <c r="GY30">
        <v>0.35712358910954561</v>
      </c>
      <c r="GZ30">
        <v>0.29759291071148541</v>
      </c>
      <c r="HA30">
        <v>0.31112936266787738</v>
      </c>
      <c r="HB30">
        <v>4.9154588128251131E-2</v>
      </c>
      <c r="HC30">
        <v>0.23647515087624271</v>
      </c>
      <c r="HD30">
        <v>0.2441652503741</v>
      </c>
      <c r="HE30">
        <v>0.29102257350196881</v>
      </c>
      <c r="HF30">
        <v>9.6612073000725052E-2</v>
      </c>
      <c r="HG30">
        <v>0.70511704012729748</v>
      </c>
      <c r="HH30">
        <v>0.1211442314706757</v>
      </c>
      <c r="HI30">
        <v>0.1637182626422499</v>
      </c>
      <c r="HJ30">
        <v>3.5593256347383577E-2</v>
      </c>
      <c r="HK30">
        <v>3.0871317727121789E-2</v>
      </c>
      <c r="HL30">
        <v>0.26151709452311611</v>
      </c>
      <c r="HM30">
        <v>0.1439243683799506</v>
      </c>
      <c r="HN30">
        <v>0.21794364965491769</v>
      </c>
      <c r="HO30">
        <v>0.30004641051016973</v>
      </c>
      <c r="HP30">
        <v>0.2385378195477513</v>
      </c>
      <c r="HQ30">
        <v>0.43079353826985511</v>
      </c>
      <c r="HR30">
        <v>0.17009980794972651</v>
      </c>
      <c r="HS30">
        <v>0.31783502278852338</v>
      </c>
      <c r="HT30">
        <v>0.42554995557974551</v>
      </c>
      <c r="HU30">
        <v>0.53217353752828767</v>
      </c>
      <c r="HV30">
        <v>0.27844818174552682</v>
      </c>
      <c r="HW30">
        <v>0.54500271140345413</v>
      </c>
      <c r="HX30">
        <v>0.60193637363355657</v>
      </c>
      <c r="HY30">
        <v>0.2172408117634381</v>
      </c>
      <c r="HZ30">
        <v>0.25755529602123373</v>
      </c>
      <c r="IA30">
        <v>0.32750330621173251</v>
      </c>
      <c r="IB30">
        <v>0.58367387422996764</v>
      </c>
      <c r="IC30">
        <v>0.51702934045038873</v>
      </c>
      <c r="ID30">
        <v>0.51481654227515206</v>
      </c>
      <c r="IE30">
        <v>0.32041556168881419</v>
      </c>
      <c r="IF30">
        <v>0.3862280131736997</v>
      </c>
      <c r="IG30">
        <v>0.59522852205401189</v>
      </c>
      <c r="IH30">
        <v>0.32373226316601389</v>
      </c>
      <c r="II30">
        <v>0.32403262679715827</v>
      </c>
      <c r="IJ30">
        <v>0.46784632774363782</v>
      </c>
      <c r="IK30">
        <v>0.40205492875509052</v>
      </c>
      <c r="IL30">
        <v>0.68308028176409818</v>
      </c>
      <c r="IM30">
        <v>0.6337991248665229</v>
      </c>
      <c r="IN30">
        <v>0.44504903148549629</v>
      </c>
      <c r="IO30">
        <v>0.29496221199886069</v>
      </c>
      <c r="IP30">
        <v>0.53679146807815736</v>
      </c>
      <c r="IQ30">
        <v>0.20297871399293821</v>
      </c>
      <c r="IR30">
        <v>0.28491705077792662</v>
      </c>
      <c r="IS30">
        <v>0.47292637977679919</v>
      </c>
      <c r="IT30">
        <v>0.53495708593102709</v>
      </c>
      <c r="IU30">
        <v>0.25903657021776538</v>
      </c>
      <c r="IV30">
        <v>0.27288954017723382</v>
      </c>
      <c r="IW30">
        <v>0.66953041782686418</v>
      </c>
      <c r="IX30">
        <v>0.27023508069037289</v>
      </c>
      <c r="IY30">
        <v>0.34480592476219563</v>
      </c>
      <c r="IZ30">
        <v>0.40716521372152059</v>
      </c>
      <c r="JA30">
        <v>0.64744403043385645</v>
      </c>
      <c r="JB30">
        <v>0.33357974009660452</v>
      </c>
      <c r="JC30">
        <v>0.42669357474685082</v>
      </c>
      <c r="JD30">
        <v>0.17935568737355859</v>
      </c>
      <c r="JE30">
        <v>0.22763321207645601</v>
      </c>
      <c r="JF30">
        <v>0.37595626818763789</v>
      </c>
      <c r="JG30">
        <v>0.16597189276669891</v>
      </c>
      <c r="JH30">
        <v>6.7109464128391694E-2</v>
      </c>
      <c r="JI30">
        <v>0.38527494478468188</v>
      </c>
      <c r="JJ30">
        <v>0.52139581795609558</v>
      </c>
      <c r="JK30">
        <v>0.20715457317426811</v>
      </c>
      <c r="JL30">
        <v>0.42595665323348852</v>
      </c>
      <c r="JM30">
        <v>0.44097817584723409</v>
      </c>
      <c r="JN30">
        <v>0.23450714698302749</v>
      </c>
      <c r="JO30">
        <v>0.32473502528024772</v>
      </c>
      <c r="JP30">
        <v>0.71574014211525494</v>
      </c>
      <c r="JQ30">
        <v>0.22996355389295001</v>
      </c>
      <c r="JR30">
        <v>1.208614918998676E-2</v>
      </c>
      <c r="JS30">
        <v>0.51483266589539034</v>
      </c>
      <c r="JT30">
        <v>1.304128024930404E-2</v>
      </c>
      <c r="JU30">
        <v>0.42931020379300289</v>
      </c>
      <c r="JV30">
        <v>0.19732764451423801</v>
      </c>
      <c r="JW30">
        <v>0.23854859036994541</v>
      </c>
      <c r="JX30">
        <v>0.25179340450677268</v>
      </c>
      <c r="JY30">
        <v>0.14995567255512979</v>
      </c>
      <c r="JZ30">
        <v>0.36167799596545108</v>
      </c>
      <c r="KA30">
        <v>0.33826922450639157</v>
      </c>
      <c r="KB30">
        <v>0.70267782127497735</v>
      </c>
      <c r="KC30">
        <v>0.50950110649719749</v>
      </c>
      <c r="KD30">
        <v>0.30616264648532848</v>
      </c>
      <c r="KE30">
        <v>0.1810786819152754</v>
      </c>
      <c r="KF30">
        <v>0.1118630553071731</v>
      </c>
      <c r="KG30">
        <v>0.46424387471388567</v>
      </c>
      <c r="KH30">
        <v>0.44904370196746368</v>
      </c>
      <c r="KI30">
        <v>0.18399236579959549</v>
      </c>
      <c r="KJ30">
        <v>0.44391892684478368</v>
      </c>
      <c r="KK30">
        <v>0.43370617192772731</v>
      </c>
      <c r="KL30">
        <f>MATCH(A30,'[1]DEMOS_from_WM_Connectome_Prj 11'!$A:$A,0)</f>
        <v>121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121</v>
      </c>
      <c r="KW30">
        <f>INDEX('[3]BASC2_BRIEF_6yr_DEMOS_ScanInfo '!$AM:$AM,KV30)</f>
        <v>800</v>
      </c>
      <c r="KX30">
        <f t="shared" si="2"/>
        <v>1.095890410958904</v>
      </c>
    </row>
    <row r="31" spans="1:310" x14ac:dyDescent="0.35">
      <c r="A31" s="3" t="s">
        <v>269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  <c r="ET31">
        <v>0.6780132571565759</v>
      </c>
      <c r="EU31">
        <v>0.48739324528900901</v>
      </c>
      <c r="EV31">
        <v>0.23989047129408159</v>
      </c>
      <c r="EW31">
        <v>0.27706278378707172</v>
      </c>
      <c r="EX31">
        <v>0.68287215240549215</v>
      </c>
      <c r="EY31">
        <v>0.40967718222711169</v>
      </c>
      <c r="EZ31">
        <v>0.42205166553998857</v>
      </c>
      <c r="FA31">
        <v>0.23296856760737131</v>
      </c>
      <c r="FB31">
        <v>0.65641615588563251</v>
      </c>
      <c r="FC31">
        <v>0.27040245810254232</v>
      </c>
      <c r="FD31">
        <v>0.4128924512223402</v>
      </c>
      <c r="FE31">
        <v>0.44863526394737763</v>
      </c>
      <c r="FF31">
        <v>0.40030095500281238</v>
      </c>
      <c r="FG31">
        <v>0.3943153494560947</v>
      </c>
      <c r="FH31">
        <v>0.44534043263341971</v>
      </c>
      <c r="FI31">
        <v>0.60961572023645705</v>
      </c>
      <c r="FJ31">
        <v>0.27250649655025078</v>
      </c>
      <c r="FK31">
        <v>0.62796422120571127</v>
      </c>
      <c r="FL31">
        <v>0.40057051067994848</v>
      </c>
      <c r="FM31">
        <v>0.65683214088742792</v>
      </c>
      <c r="FN31">
        <v>0.46887896021945868</v>
      </c>
      <c r="FO31">
        <v>0.54419879174642594</v>
      </c>
      <c r="FP31">
        <v>0.16601955552629971</v>
      </c>
      <c r="FQ31">
        <v>0.52640866360638772</v>
      </c>
      <c r="FR31">
        <v>0.70485793858596268</v>
      </c>
      <c r="FS31">
        <v>0.24870980203930301</v>
      </c>
      <c r="FT31">
        <v>0.43666776574045518</v>
      </c>
      <c r="FU31">
        <v>0.40724208972963039</v>
      </c>
      <c r="FV31">
        <v>0.2274386174279536</v>
      </c>
      <c r="FW31">
        <v>0.57076289265693758</v>
      </c>
      <c r="FX31">
        <v>0.38482541803556702</v>
      </c>
      <c r="FY31">
        <v>0.32966998102444323</v>
      </c>
      <c r="FZ31">
        <v>0.64725149524477699</v>
      </c>
      <c r="GA31">
        <v>0.49998373030322663</v>
      </c>
      <c r="GB31">
        <v>0.29320478005913497</v>
      </c>
      <c r="GC31">
        <v>0.30097290192643511</v>
      </c>
      <c r="GD31">
        <v>0.68242012961266751</v>
      </c>
      <c r="GE31">
        <v>0.67588081107294118</v>
      </c>
      <c r="GF31">
        <v>0.59551249656525007</v>
      </c>
      <c r="GG31">
        <v>0.56990819678466609</v>
      </c>
      <c r="GH31">
        <v>0.27156442930579311</v>
      </c>
      <c r="GI31">
        <v>0.47250667037157618</v>
      </c>
      <c r="GJ31">
        <v>0.26241510564248383</v>
      </c>
      <c r="GK31">
        <v>0.27384181843510019</v>
      </c>
      <c r="GL31">
        <v>0.1521029960632424</v>
      </c>
      <c r="GM31">
        <v>0.31853016727993572</v>
      </c>
      <c r="GN31">
        <v>0.57097861391643001</v>
      </c>
      <c r="GO31">
        <v>0.50694199518383343</v>
      </c>
      <c r="GP31">
        <v>0.53105326014920462</v>
      </c>
      <c r="GQ31">
        <v>0.42141345432382921</v>
      </c>
      <c r="GR31">
        <v>0.40734739996788999</v>
      </c>
      <c r="GS31">
        <v>0.37664077106010208</v>
      </c>
      <c r="GT31">
        <v>0.41504454615616759</v>
      </c>
      <c r="GU31">
        <v>0.38886275615034849</v>
      </c>
      <c r="GV31">
        <v>0.1333949183278523</v>
      </c>
      <c r="GW31">
        <v>0.36406931474343851</v>
      </c>
      <c r="GX31">
        <v>0.44950016275883942</v>
      </c>
      <c r="GY31">
        <v>0.60587533887117395</v>
      </c>
      <c r="GZ31">
        <v>0.29788648690812503</v>
      </c>
      <c r="HA31">
        <v>0.47714067438793017</v>
      </c>
      <c r="HB31">
        <v>7.2036615543951021E-2</v>
      </c>
      <c r="HC31">
        <v>0.41859194697109631</v>
      </c>
      <c r="HD31">
        <v>0.29591284289126002</v>
      </c>
      <c r="HE31">
        <v>0.30189148225234558</v>
      </c>
      <c r="HF31">
        <v>0.90417261652131165</v>
      </c>
      <c r="HG31">
        <v>0.2337247986079054</v>
      </c>
      <c r="HH31">
        <v>0.30016935476341899</v>
      </c>
      <c r="HI31">
        <v>0.19912400082470411</v>
      </c>
      <c r="HJ31">
        <v>8.1686327239981898E-2</v>
      </c>
      <c r="HK31">
        <v>0.28895364416905789</v>
      </c>
      <c r="HL31">
        <v>0.49131902610051559</v>
      </c>
      <c r="HM31">
        <v>0.2385848851759495</v>
      </c>
      <c r="HN31">
        <v>0.43206323692721149</v>
      </c>
      <c r="HO31">
        <v>0.41111008811224109</v>
      </c>
      <c r="HP31">
        <v>0.37068259180031482</v>
      </c>
      <c r="HQ31">
        <v>0.34222275420366699</v>
      </c>
      <c r="HR31">
        <v>0.32826301659672791</v>
      </c>
      <c r="HS31">
        <v>0.31081225688296382</v>
      </c>
      <c r="HT31">
        <v>0.26854221588374882</v>
      </c>
      <c r="HU31">
        <v>0.44148917481940758</v>
      </c>
      <c r="HV31">
        <v>0.51208448854414679</v>
      </c>
      <c r="HW31">
        <v>0.20101357310298951</v>
      </c>
      <c r="HX31">
        <v>0.5392594897256564</v>
      </c>
      <c r="HY31">
        <v>0.31150735825436737</v>
      </c>
      <c r="HZ31">
        <v>0.35887996314452342</v>
      </c>
      <c r="IA31">
        <v>0.56767988322891882</v>
      </c>
      <c r="IB31">
        <v>0.45104325020565089</v>
      </c>
      <c r="IC31">
        <v>0.61002561813018863</v>
      </c>
      <c r="ID31">
        <v>0.47433275243453399</v>
      </c>
      <c r="IE31">
        <v>0.55971408092402042</v>
      </c>
      <c r="IF31">
        <v>0.4764503994732685</v>
      </c>
      <c r="IG31">
        <v>0.63985960466462588</v>
      </c>
      <c r="IH31">
        <v>0.55834588816806563</v>
      </c>
      <c r="II31">
        <v>0.17446724208084879</v>
      </c>
      <c r="IJ31">
        <v>0.2958966073721393</v>
      </c>
      <c r="IK31">
        <v>0.45446287003911578</v>
      </c>
      <c r="IL31">
        <v>0.1857941934183405</v>
      </c>
      <c r="IM31">
        <v>0.51818470600146749</v>
      </c>
      <c r="IN31">
        <v>0.52518663469890714</v>
      </c>
      <c r="IO31">
        <v>0.44949854205374828</v>
      </c>
      <c r="IP31">
        <v>0.8850827770152998</v>
      </c>
      <c r="IQ31">
        <v>0.19114556144301059</v>
      </c>
      <c r="IR31">
        <v>0.38429107296433229</v>
      </c>
      <c r="IS31">
        <v>0.59454326330267693</v>
      </c>
      <c r="IT31">
        <v>0.6491776627400152</v>
      </c>
      <c r="IU31">
        <v>0.41669006288199872</v>
      </c>
      <c r="IV31">
        <v>0.45530750261955</v>
      </c>
      <c r="IW31">
        <v>0.44559124937918582</v>
      </c>
      <c r="IX31">
        <v>0.43525755478330719</v>
      </c>
      <c r="IY31">
        <v>0.23599823281836399</v>
      </c>
      <c r="IZ31">
        <v>0.55610188990693454</v>
      </c>
      <c r="JA31">
        <v>0.55598248769481451</v>
      </c>
      <c r="JB31">
        <v>0.34243206678885318</v>
      </c>
      <c r="JC31">
        <v>3.3212663838315858E-2</v>
      </c>
      <c r="JD31">
        <v>0.13174141002292869</v>
      </c>
      <c r="JE31">
        <v>0.5193475376425023</v>
      </c>
      <c r="JF31">
        <v>0.31366366739568358</v>
      </c>
      <c r="JG31">
        <v>0.33170659858390611</v>
      </c>
      <c r="JH31">
        <v>8.7514284908616014E-2</v>
      </c>
      <c r="JI31">
        <v>0.29683206005589269</v>
      </c>
      <c r="JJ31">
        <v>0.52281017712452571</v>
      </c>
      <c r="JK31">
        <v>0.57769238446969751</v>
      </c>
      <c r="JL31">
        <v>0.32386889260494278</v>
      </c>
      <c r="JM31">
        <v>0.39752890582822747</v>
      </c>
      <c r="JN31">
        <v>0.18374738909292571</v>
      </c>
      <c r="JO31">
        <v>0.2717100069485483</v>
      </c>
      <c r="JP31">
        <v>0.14994991505728381</v>
      </c>
      <c r="JQ31">
        <v>0.40562550258145369</v>
      </c>
      <c r="JR31">
        <v>0.1802450606640974</v>
      </c>
      <c r="JS31">
        <v>0.49652436255917898</v>
      </c>
      <c r="JT31">
        <v>0.3567075915154056</v>
      </c>
      <c r="JU31">
        <v>3.4190210273389122E-2</v>
      </c>
      <c r="JV31">
        <v>0.34057840345570339</v>
      </c>
      <c r="JW31">
        <v>0.30600776986216383</v>
      </c>
      <c r="JX31">
        <v>0.15902634909845839</v>
      </c>
      <c r="JY31">
        <v>1.0990921683909429</v>
      </c>
      <c r="JZ31">
        <v>0.44431361992384638</v>
      </c>
      <c r="KA31">
        <v>0.3499653869649535</v>
      </c>
      <c r="KB31">
        <v>0.54752835442430081</v>
      </c>
      <c r="KC31">
        <v>0.33227585459650621</v>
      </c>
      <c r="KD31">
        <v>0.52695406932906574</v>
      </c>
      <c r="KE31">
        <v>0.34194205746864698</v>
      </c>
      <c r="KF31">
        <v>3.9888367884877263E-2</v>
      </c>
      <c r="KG31">
        <v>0.55757426634188467</v>
      </c>
      <c r="KH31">
        <v>0.26144791340893619</v>
      </c>
      <c r="KI31">
        <v>0.12899444328853329</v>
      </c>
      <c r="KJ31">
        <v>0.35459676028663722</v>
      </c>
      <c r="KK31">
        <v>9.5200797669553638E-2</v>
      </c>
      <c r="KL31">
        <f>MATCH(A31,'[1]DEMOS_from_WM_Connectome_Prj 11'!$A:$A,0)</f>
        <v>124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40</v>
      </c>
      <c r="KP31">
        <f t="shared" si="0"/>
        <v>0.83333333333333337</v>
      </c>
      <c r="KQ31">
        <f>INDEX('[1]DEMOS_from_WM_Connectome_Prj 11'!$AE:$AE,KL31)</f>
        <v>18</v>
      </c>
      <c r="KR31">
        <f t="shared" si="1"/>
        <v>18</v>
      </c>
      <c r="KS31">
        <f>MATCH(A31,'[2]BASCPR_Y6_w_AgeAtAssmnt 17NOV20'!$A:$A,0)</f>
        <v>52</v>
      </c>
      <c r="KT31">
        <f>INDEX('[2]BASCPR_Y6_w_AgeAtAssmnt 17NOV20'!$AJ:$AJ,KS31)</f>
        <v>41</v>
      </c>
      <c r="KU31">
        <f>INDEX('[2]BASCPR_Y6_w_AgeAtAssmnt 17NOV20'!$L:$L,KS31)</f>
        <v>50</v>
      </c>
      <c r="KV31">
        <f>MATCH(A31,'[3]BASC2_BRIEF_6yr_DEMOS_ScanInfo '!$H:$H,0)</f>
        <v>124</v>
      </c>
      <c r="KW31">
        <f>INDEX('[3]BASC2_BRIEF_6yr_DEMOS_ScanInfo '!$AM:$AM,KV31)</f>
        <v>719</v>
      </c>
      <c r="KX31">
        <f t="shared" si="2"/>
        <v>0.98493150684931507</v>
      </c>
    </row>
    <row r="32" spans="1:310" x14ac:dyDescent="0.35">
      <c r="A32" s="3" t="s">
        <v>31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  <c r="ET32">
        <v>0.50549127481405398</v>
      </c>
      <c r="EU32">
        <v>0.57887125505051218</v>
      </c>
      <c r="EV32">
        <v>0.23757410047993191</v>
      </c>
      <c r="EW32">
        <v>0.55881046852148053</v>
      </c>
      <c r="EX32">
        <v>0.42750285210150679</v>
      </c>
      <c r="EY32">
        <v>0.29055905665194759</v>
      </c>
      <c r="EZ32">
        <v>0.54831562872207362</v>
      </c>
      <c r="FA32">
        <v>1.2760995300553279</v>
      </c>
      <c r="FB32">
        <v>0.37054226299184861</v>
      </c>
      <c r="FC32">
        <v>0.20065011930901869</v>
      </c>
      <c r="FD32">
        <v>0.6061867274308127</v>
      </c>
      <c r="FE32">
        <v>0.42887092337879762</v>
      </c>
      <c r="FF32">
        <v>0.48123414342626758</v>
      </c>
      <c r="FG32">
        <v>0.57009832417311235</v>
      </c>
      <c r="FH32">
        <v>0.40442656482409028</v>
      </c>
      <c r="FI32">
        <v>0.36875308012182539</v>
      </c>
      <c r="FJ32">
        <v>0.30752148994147699</v>
      </c>
      <c r="FK32">
        <v>0.64482333273274151</v>
      </c>
      <c r="FL32">
        <v>0.67590521739077936</v>
      </c>
      <c r="FM32">
        <v>0.64898415753086292</v>
      </c>
      <c r="FN32">
        <v>0.42380667326358412</v>
      </c>
      <c r="FO32">
        <v>0.86561647004440934</v>
      </c>
      <c r="FP32">
        <v>0.29979175792482132</v>
      </c>
      <c r="FQ32">
        <v>0.5041733972448269</v>
      </c>
      <c r="FR32">
        <v>0.75785959483855136</v>
      </c>
      <c r="FS32">
        <v>0.2944425472198286</v>
      </c>
      <c r="FT32">
        <v>0.3435007968613133</v>
      </c>
      <c r="FU32">
        <v>0.48112334142305191</v>
      </c>
      <c r="FV32">
        <v>0.24438522104389471</v>
      </c>
      <c r="FW32">
        <v>0.81693064800851312</v>
      </c>
      <c r="FX32">
        <v>0.53769527412869644</v>
      </c>
      <c r="FY32">
        <v>0.14323166006110491</v>
      </c>
      <c r="FZ32">
        <v>0.38273873680750892</v>
      </c>
      <c r="GA32">
        <v>0.36009546029941247</v>
      </c>
      <c r="GB32">
        <v>0.26514159900715412</v>
      </c>
      <c r="GC32">
        <v>0.21207028045841031</v>
      </c>
      <c r="GD32">
        <v>0.40640147751846423</v>
      </c>
      <c r="GE32">
        <v>0.4238965949138247</v>
      </c>
      <c r="GF32">
        <v>0.33646456077367648</v>
      </c>
      <c r="GG32">
        <v>0.1483488611053379</v>
      </c>
      <c r="GH32">
        <v>0.20285749513766779</v>
      </c>
      <c r="GI32">
        <v>0.51357024400983364</v>
      </c>
      <c r="GJ32">
        <v>0.77928165934921845</v>
      </c>
      <c r="GK32">
        <v>0.52803035123335118</v>
      </c>
      <c r="GL32">
        <v>0.1676377107445014</v>
      </c>
      <c r="GM32">
        <v>0.33211776151887501</v>
      </c>
      <c r="GN32">
        <v>0.46424769217210871</v>
      </c>
      <c r="GO32">
        <v>0.43327396832581622</v>
      </c>
      <c r="GP32">
        <v>0.61598925042484809</v>
      </c>
      <c r="GQ32">
        <v>0.4279795434603717</v>
      </c>
      <c r="GR32">
        <v>0.18520162571650009</v>
      </c>
      <c r="GS32">
        <v>0.27952159370073942</v>
      </c>
      <c r="GT32">
        <v>0.1263848449417378</v>
      </c>
      <c r="GU32">
        <v>0.31997060388329018</v>
      </c>
      <c r="GV32">
        <v>0.17173871649324521</v>
      </c>
      <c r="GW32">
        <v>0.50527774781182178</v>
      </c>
      <c r="GX32">
        <v>0.89601495365966299</v>
      </c>
      <c r="GY32">
        <v>0.36892126313143953</v>
      </c>
      <c r="GZ32">
        <v>0.40693667399871702</v>
      </c>
      <c r="HA32">
        <v>0.1046933472798313</v>
      </c>
      <c r="HB32">
        <v>0.3029318013773018</v>
      </c>
      <c r="HC32">
        <v>0.22678830226760729</v>
      </c>
      <c r="HD32">
        <v>0.1949249451827719</v>
      </c>
      <c r="HE32">
        <v>0.17229721587767699</v>
      </c>
      <c r="HF32">
        <v>0.57332239769146642</v>
      </c>
      <c r="HG32">
        <v>0.79606239571840898</v>
      </c>
      <c r="HH32">
        <v>0.17019301473653711</v>
      </c>
      <c r="HI32">
        <v>0.1088542846572168</v>
      </c>
      <c r="HJ32">
        <v>0.26065312805220608</v>
      </c>
      <c r="HK32">
        <v>0.50009120765261028</v>
      </c>
      <c r="HL32">
        <v>0.22886328155317481</v>
      </c>
      <c r="HM32">
        <v>0.2242091593939109</v>
      </c>
      <c r="HN32">
        <v>0.30850521875639808</v>
      </c>
      <c r="HO32">
        <v>0.30739499964974182</v>
      </c>
      <c r="HP32">
        <v>0.40660164308348662</v>
      </c>
      <c r="HQ32">
        <v>0.19013965369149199</v>
      </c>
      <c r="HR32">
        <v>0.83847676470667176</v>
      </c>
      <c r="HS32">
        <v>0.18270311685761939</v>
      </c>
      <c r="HT32">
        <v>0.3914744807003307</v>
      </c>
      <c r="HU32">
        <v>0.28768616779418599</v>
      </c>
      <c r="HV32">
        <v>0.41930269676786502</v>
      </c>
      <c r="HW32">
        <v>0.53208477968642942</v>
      </c>
      <c r="HX32">
        <v>0.57848404597408876</v>
      </c>
      <c r="HY32">
        <v>0.27679490370731807</v>
      </c>
      <c r="HZ32">
        <v>0.60530365081455306</v>
      </c>
      <c r="IA32">
        <v>0.3725690339366714</v>
      </c>
      <c r="IB32">
        <v>0.48682028010262501</v>
      </c>
      <c r="IC32">
        <v>0.38360606314248219</v>
      </c>
      <c r="ID32">
        <v>0.58526806303971446</v>
      </c>
      <c r="IE32">
        <v>0.47209731854510012</v>
      </c>
      <c r="IF32">
        <v>0.48807912579468421</v>
      </c>
      <c r="IG32">
        <v>0.73234223668556631</v>
      </c>
      <c r="IH32">
        <v>0.6192918170990489</v>
      </c>
      <c r="II32">
        <v>0.27020372286013628</v>
      </c>
      <c r="IJ32">
        <v>0.47101449174425708</v>
      </c>
      <c r="IK32">
        <v>0.47629196431295368</v>
      </c>
      <c r="IL32">
        <v>0.45334835717761268</v>
      </c>
      <c r="IM32">
        <v>0.63419666590622459</v>
      </c>
      <c r="IN32">
        <v>0.55935769148562364</v>
      </c>
      <c r="IO32">
        <v>0.5894966518804382</v>
      </c>
      <c r="IP32">
        <v>0.32659118547173982</v>
      </c>
      <c r="IQ32">
        <v>0.44920706400999749</v>
      </c>
      <c r="IR32">
        <v>0.48634618080667957</v>
      </c>
      <c r="IS32">
        <v>0.66278783108076234</v>
      </c>
      <c r="IT32">
        <v>0.57749122088196869</v>
      </c>
      <c r="IU32">
        <v>0.23474394290829259</v>
      </c>
      <c r="IV32">
        <v>0.22853866484607099</v>
      </c>
      <c r="IW32">
        <v>0.94296152903503394</v>
      </c>
      <c r="IX32">
        <v>0.82369992728319608</v>
      </c>
      <c r="IY32">
        <v>0.1631102884162581</v>
      </c>
      <c r="IZ32">
        <v>0.40175335928591022</v>
      </c>
      <c r="JA32">
        <v>0.50123521280078576</v>
      </c>
      <c r="JB32">
        <v>0.42628128192703951</v>
      </c>
      <c r="JC32">
        <v>0.28945782208360732</v>
      </c>
      <c r="JD32">
        <v>0.18026556686249251</v>
      </c>
      <c r="JE32">
        <v>0.40839221720484792</v>
      </c>
      <c r="JF32">
        <v>0.4713526631052985</v>
      </c>
      <c r="JG32">
        <v>0.51681020130977617</v>
      </c>
      <c r="JH32">
        <v>0.23211989091410459</v>
      </c>
      <c r="JI32">
        <v>0.72689779838588975</v>
      </c>
      <c r="JJ32">
        <v>0.1726865454985366</v>
      </c>
      <c r="JK32">
        <v>0.46876584618438089</v>
      </c>
      <c r="JL32">
        <v>0.42646237272156851</v>
      </c>
      <c r="JM32">
        <v>0.56746983241749493</v>
      </c>
      <c r="JN32">
        <v>6.5973110441270966E-2</v>
      </c>
      <c r="JO32">
        <v>0.42349251402281468</v>
      </c>
      <c r="JP32">
        <v>0.30356626255547231</v>
      </c>
      <c r="JQ32">
        <v>0.49305975057799489</v>
      </c>
      <c r="JR32">
        <v>0.1103700270401279</v>
      </c>
      <c r="JS32">
        <v>0.40757386095955012</v>
      </c>
      <c r="JT32">
        <v>0.1572964025164412</v>
      </c>
      <c r="JU32">
        <v>0.20064845073380461</v>
      </c>
      <c r="JV32">
        <v>6.8033660307712518E-2</v>
      </c>
      <c r="JW32">
        <v>0.2083226047173253</v>
      </c>
      <c r="JX32">
        <v>0.31622707929944671</v>
      </c>
      <c r="JY32">
        <v>0.40280105751536632</v>
      </c>
      <c r="JZ32">
        <v>0.2217755071156581</v>
      </c>
      <c r="KA32">
        <v>0.23377182109125921</v>
      </c>
      <c r="KB32">
        <v>0.43530577965526462</v>
      </c>
      <c r="KC32">
        <v>0.30559773070185081</v>
      </c>
      <c r="KD32">
        <v>0.57112616827988127</v>
      </c>
      <c r="KE32">
        <v>8.4439760057805957E-2</v>
      </c>
      <c r="KF32">
        <v>0.1501078818262182</v>
      </c>
      <c r="KG32">
        <v>0.40419184958435211</v>
      </c>
      <c r="KH32">
        <v>0.26596680985061272</v>
      </c>
      <c r="KI32">
        <v>0.19044602161557439</v>
      </c>
      <c r="KJ32">
        <v>0.75557064724791523</v>
      </c>
      <c r="KK32">
        <v>0.4332576468695683</v>
      </c>
      <c r="KL32">
        <f>MATCH(A32,'[1]DEMOS_from_WM_Connectome_Prj 11'!$A:$A,0)</f>
        <v>125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38</v>
      </c>
      <c r="KP32">
        <f t="shared" si="0"/>
        <v>0.66666666666666663</v>
      </c>
      <c r="KQ32">
        <f>INDEX('[1]DEMOS_from_WM_Connectome_Prj 11'!$AE:$AE,KL32)</f>
        <v>17</v>
      </c>
      <c r="KR32">
        <f t="shared" si="1"/>
        <v>17</v>
      </c>
      <c r="KS32">
        <f>MATCH(A32,'[2]BASCPR_Y6_w_AgeAtAssmnt 17NOV20'!$A:$A,0)</f>
        <v>53</v>
      </c>
      <c r="KT32">
        <f>INDEX('[2]BASCPR_Y6_w_AgeAtAssmnt 17NOV20'!$AJ:$AJ,KS32)</f>
        <v>47</v>
      </c>
      <c r="KU32">
        <f>INDEX('[2]BASCPR_Y6_w_AgeAtAssmnt 17NOV20'!$L:$L,KS32)</f>
        <v>55</v>
      </c>
      <c r="KV32">
        <f>MATCH(A32,'[3]BASC2_BRIEF_6yr_DEMOS_ScanInfo '!$H:$H,0)</f>
        <v>125</v>
      </c>
      <c r="KW32">
        <f>INDEX('[3]BASC2_BRIEF_6yr_DEMOS_ScanInfo '!$AM:$AM,KV32)</f>
        <v>744</v>
      </c>
      <c r="KX32">
        <f t="shared" si="2"/>
        <v>1.0191780821917809</v>
      </c>
    </row>
    <row r="33" spans="1:310" x14ac:dyDescent="0.35">
      <c r="A33" s="3" t="s">
        <v>32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  <c r="ET33">
        <v>0.75482927639199571</v>
      </c>
      <c r="EU33">
        <v>0.56283284896779961</v>
      </c>
      <c r="EV33">
        <v>0.2284352055774484</v>
      </c>
      <c r="EW33">
        <v>0.99649659132013535</v>
      </c>
      <c r="EX33">
        <v>0.42519236251330772</v>
      </c>
      <c r="EY33">
        <v>0.80301770592517463</v>
      </c>
      <c r="EZ33">
        <v>0.22778673959599829</v>
      </c>
      <c r="FA33">
        <v>0.59971886317749945</v>
      </c>
      <c r="FB33">
        <v>0.44926058018380649</v>
      </c>
      <c r="FC33">
        <v>0.52256790544397047</v>
      </c>
      <c r="FD33">
        <v>0.40932229182100038</v>
      </c>
      <c r="FE33">
        <v>0.53770958130246727</v>
      </c>
      <c r="FF33">
        <v>0.51103333165170328</v>
      </c>
      <c r="FG33">
        <v>0.54408733625999428</v>
      </c>
      <c r="FH33">
        <v>0.51474134972279706</v>
      </c>
      <c r="FI33">
        <v>0.79617186540714047</v>
      </c>
      <c r="FJ33">
        <v>0.50508322144221529</v>
      </c>
      <c r="FK33">
        <v>0.85560143944427547</v>
      </c>
      <c r="FL33">
        <v>0.39511606461786419</v>
      </c>
      <c r="FM33">
        <v>0.70678170893013237</v>
      </c>
      <c r="FN33">
        <v>0.61655213253797581</v>
      </c>
      <c r="FO33">
        <v>0.63866346546595687</v>
      </c>
      <c r="FP33">
        <v>0.39411822542630048</v>
      </c>
      <c r="FQ33">
        <v>0.63626997470958646</v>
      </c>
      <c r="FR33">
        <v>0.4489942987381238</v>
      </c>
      <c r="FS33">
        <v>0.58425090994076911</v>
      </c>
      <c r="FT33">
        <v>0.75840750667248324</v>
      </c>
      <c r="FU33">
        <v>0.39881096926920689</v>
      </c>
      <c r="FV33">
        <v>0.17409741508453</v>
      </c>
      <c r="FW33">
        <v>0.78212450858142912</v>
      </c>
      <c r="FX33">
        <v>0.67444916498380536</v>
      </c>
      <c r="FY33">
        <v>0.40150070878696043</v>
      </c>
      <c r="FZ33">
        <v>0.4275242888158165</v>
      </c>
      <c r="GA33">
        <v>0.53553313481240528</v>
      </c>
      <c r="GB33">
        <v>0.28862367762672941</v>
      </c>
      <c r="GC33">
        <v>0.2520042274213774</v>
      </c>
      <c r="GD33">
        <v>0.61049076060402818</v>
      </c>
      <c r="GE33">
        <v>0.88691399370421686</v>
      </c>
      <c r="GF33">
        <v>0.57793939726485477</v>
      </c>
      <c r="GG33">
        <v>0.63980769190627962</v>
      </c>
      <c r="GH33">
        <v>0.3099110647123639</v>
      </c>
      <c r="GI33">
        <v>0.92800784633847688</v>
      </c>
      <c r="GJ33">
        <v>0.70606687859933159</v>
      </c>
      <c r="GK33">
        <v>0.3285286194110304</v>
      </c>
      <c r="GL33">
        <v>0.20022429030004699</v>
      </c>
      <c r="GM33">
        <v>0.36873810144149999</v>
      </c>
      <c r="GN33">
        <v>0.53295873459916587</v>
      </c>
      <c r="GO33">
        <v>0.36311952031203121</v>
      </c>
      <c r="GP33">
        <v>0.82085422732015756</v>
      </c>
      <c r="GQ33">
        <v>0.34473287549620091</v>
      </c>
      <c r="GR33">
        <v>3.3059364287895771E-2</v>
      </c>
      <c r="GS33">
        <v>0.31803815956370879</v>
      </c>
      <c r="GT33">
        <v>0.91533328413558346</v>
      </c>
      <c r="GU33">
        <v>0.4517794508913725</v>
      </c>
      <c r="GV33">
        <v>0.108462238566972</v>
      </c>
      <c r="GW33">
        <v>0.48781365132818411</v>
      </c>
      <c r="GX33">
        <v>0.31374319091698433</v>
      </c>
      <c r="GY33">
        <v>0.34770426107805891</v>
      </c>
      <c r="GZ33">
        <v>0.15068485803969059</v>
      </c>
      <c r="HA33">
        <v>0.26696932019904729</v>
      </c>
      <c r="HB33">
        <v>0.28262939797991121</v>
      </c>
      <c r="HC33">
        <v>5.2527797927241077E-3</v>
      </c>
      <c r="HD33">
        <v>0.21280362926062399</v>
      </c>
      <c r="HE33">
        <v>0.32813409816040462</v>
      </c>
      <c r="HF33">
        <v>0.68698307310008844</v>
      </c>
      <c r="HG33">
        <v>0.59154816069488492</v>
      </c>
      <c r="HH33">
        <v>0.36829136635841531</v>
      </c>
      <c r="HI33">
        <v>0.11402293181699499</v>
      </c>
      <c r="HJ33">
        <v>8.6587641931100107E-2</v>
      </c>
      <c r="HK33">
        <v>0.49785741812426892</v>
      </c>
      <c r="HL33">
        <v>1.0686045842270591</v>
      </c>
      <c r="HM33">
        <v>0.59790235406061831</v>
      </c>
      <c r="HN33">
        <v>0.44452263336755288</v>
      </c>
      <c r="HO33">
        <v>0.67953580171871253</v>
      </c>
      <c r="HP33">
        <v>0.41281924498563799</v>
      </c>
      <c r="HQ33">
        <v>0.73668585113529783</v>
      </c>
      <c r="HR33">
        <v>0.38735857701459231</v>
      </c>
      <c r="HS33">
        <v>0.20130089857340941</v>
      </c>
      <c r="HT33">
        <v>0.87515621906283814</v>
      </c>
      <c r="HU33">
        <v>0.67040790436769493</v>
      </c>
      <c r="HV33">
        <v>0.50742686564087491</v>
      </c>
      <c r="HW33">
        <v>0.34379004598351409</v>
      </c>
      <c r="HX33">
        <v>0.58541397945795415</v>
      </c>
      <c r="HY33">
        <v>0.49570348006485693</v>
      </c>
      <c r="HZ33">
        <v>0.40831881298535772</v>
      </c>
      <c r="IA33">
        <v>0.31259399634378959</v>
      </c>
      <c r="IB33">
        <v>0.2346571174750279</v>
      </c>
      <c r="IC33">
        <v>0.37006338586080151</v>
      </c>
      <c r="ID33">
        <v>0.73604568485091071</v>
      </c>
      <c r="IE33">
        <v>0.46287712457754848</v>
      </c>
      <c r="IF33">
        <v>1.699741730893876</v>
      </c>
      <c r="IG33">
        <v>1.399835101068994</v>
      </c>
      <c r="IH33">
        <v>0.67740428499562944</v>
      </c>
      <c r="II33">
        <v>0.57886066992327379</v>
      </c>
      <c r="IJ33">
        <v>0.55400312466899637</v>
      </c>
      <c r="IK33">
        <v>0.41949565082664553</v>
      </c>
      <c r="IL33">
        <v>0.3990039455546337</v>
      </c>
      <c r="IM33">
        <v>0.67622465184829217</v>
      </c>
      <c r="IN33">
        <v>0.69690040133140285</v>
      </c>
      <c r="IO33">
        <v>0.38467769406764751</v>
      </c>
      <c r="IP33">
        <v>0.68668500276946287</v>
      </c>
      <c r="IQ33">
        <v>0.34765674743862601</v>
      </c>
      <c r="IR33">
        <v>0.56358801771861811</v>
      </c>
      <c r="IS33">
        <v>0.55726543811517415</v>
      </c>
      <c r="IT33">
        <v>0.44566646143382249</v>
      </c>
      <c r="IU33">
        <v>0.32508895987356479</v>
      </c>
      <c r="IV33">
        <v>0.18720972055327881</v>
      </c>
      <c r="IW33">
        <v>0.5504794752116795</v>
      </c>
      <c r="IX33">
        <v>0.33123981735100699</v>
      </c>
      <c r="IY33">
        <v>0.28989643307736512</v>
      </c>
      <c r="IZ33">
        <v>0.6114192375491172</v>
      </c>
      <c r="JA33">
        <v>0.57338452361145475</v>
      </c>
      <c r="JB33">
        <v>2.6181665519308731E-2</v>
      </c>
      <c r="JC33">
        <v>0.1139339547777395</v>
      </c>
      <c r="JD33">
        <v>0.66704934660798576</v>
      </c>
      <c r="JE33">
        <v>0.89468040685981309</v>
      </c>
      <c r="JF33">
        <v>0.67774376982334217</v>
      </c>
      <c r="JG33">
        <v>0.48284185554070719</v>
      </c>
      <c r="JH33">
        <v>0.15169358435656541</v>
      </c>
      <c r="JI33">
        <v>0.45679793634823512</v>
      </c>
      <c r="JJ33">
        <v>0.34798680567715867</v>
      </c>
      <c r="JK33">
        <v>1.917687461699414</v>
      </c>
      <c r="JL33">
        <v>1.011684023701632</v>
      </c>
      <c r="JM33">
        <v>0.33634515257415698</v>
      </c>
      <c r="JN33">
        <v>0.26337780062534338</v>
      </c>
      <c r="JO33">
        <v>0.39731527606710981</v>
      </c>
      <c r="JP33">
        <v>0.29306396781635441</v>
      </c>
      <c r="JQ33">
        <v>0.48733687330645392</v>
      </c>
      <c r="JR33">
        <v>6.9229752432579894E-2</v>
      </c>
      <c r="JS33">
        <v>0.8261585059504819</v>
      </c>
      <c r="JT33">
        <v>0.24189935866040921</v>
      </c>
      <c r="JU33">
        <v>0.53715576735640158</v>
      </c>
      <c r="JV33">
        <v>0.1380698289313185</v>
      </c>
      <c r="JW33">
        <v>0.23966435883133591</v>
      </c>
      <c r="JX33">
        <v>0.32708267041180022</v>
      </c>
      <c r="JY33">
        <v>0.1984524333984348</v>
      </c>
      <c r="JZ33">
        <v>0.21543183328466561</v>
      </c>
      <c r="KA33">
        <v>0.67839729100209323</v>
      </c>
      <c r="KB33">
        <v>0.88399791561032148</v>
      </c>
      <c r="KC33">
        <v>0.63462867250617794</v>
      </c>
      <c r="KD33">
        <v>0.42218574324246111</v>
      </c>
      <c r="KE33">
        <v>0.80242908211923747</v>
      </c>
      <c r="KF33">
        <v>0.25221462432654429</v>
      </c>
      <c r="KG33">
        <v>0.12910678903305911</v>
      </c>
      <c r="KH33">
        <v>0.45704321278222898</v>
      </c>
      <c r="KI33">
        <v>0.36354453617620108</v>
      </c>
      <c r="KJ33">
        <v>0.46040289695765291</v>
      </c>
      <c r="KK33">
        <v>0.45971312462363978</v>
      </c>
      <c r="KL33">
        <f>MATCH(A33,'[1]DEMOS_from_WM_Connectome_Prj 11'!$A:$A,0)</f>
        <v>126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39</v>
      </c>
      <c r="KP33">
        <f t="shared" si="0"/>
        <v>0.75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54</v>
      </c>
      <c r="KT33">
        <f>INDEX('[2]BASCPR_Y6_w_AgeAtAssmnt 17NOV20'!$AJ:$AJ,KS33)</f>
        <v>47</v>
      </c>
      <c r="KU33">
        <f>INDEX('[2]BASCPR_Y6_w_AgeAtAssmnt 17NOV20'!$L:$L,KS33)</f>
        <v>57</v>
      </c>
      <c r="KV33">
        <f>MATCH(A33,'[3]BASC2_BRIEF_6yr_DEMOS_ScanInfo '!$H:$H,0)</f>
        <v>126</v>
      </c>
      <c r="KW33">
        <f>INDEX('[3]BASC2_BRIEF_6yr_DEMOS_ScanInfo '!$AM:$AM,KV33)</f>
        <v>731</v>
      </c>
      <c r="KX33">
        <f t="shared" si="2"/>
        <v>1.0013698630136987</v>
      </c>
    </row>
    <row r="34" spans="1:310" x14ac:dyDescent="0.35">
      <c r="A34" s="3" t="s">
        <v>307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  <c r="ET34">
        <v>0.49592658856990712</v>
      </c>
      <c r="EU34">
        <v>0.59124870687397113</v>
      </c>
      <c r="EV34">
        <v>0.37998592344932403</v>
      </c>
      <c r="EW34">
        <v>0.27109904078591568</v>
      </c>
      <c r="EX34">
        <v>0.38808682059146921</v>
      </c>
      <c r="EY34">
        <v>0.76275273835904178</v>
      </c>
      <c r="EZ34">
        <v>0.52893194145116573</v>
      </c>
      <c r="FA34">
        <v>0.30451254517129989</v>
      </c>
      <c r="FB34">
        <v>0.49276761323737489</v>
      </c>
      <c r="FC34">
        <v>0.221270314126432</v>
      </c>
      <c r="FD34">
        <v>0.57734379466979824</v>
      </c>
      <c r="FE34">
        <v>0.45642148249789088</v>
      </c>
      <c r="FF34">
        <v>0.25591098581877381</v>
      </c>
      <c r="FG34">
        <v>0.48530849376251528</v>
      </c>
      <c r="FH34">
        <v>0.58086673763838981</v>
      </c>
      <c r="FI34">
        <v>0.57699340031507906</v>
      </c>
      <c r="FJ34">
        <v>0.29561652735338412</v>
      </c>
      <c r="FK34">
        <v>0.90990216765230136</v>
      </c>
      <c r="FL34">
        <v>0.51940128733284241</v>
      </c>
      <c r="FM34">
        <v>0.75720669685937703</v>
      </c>
      <c r="FN34">
        <v>0.41331084070346807</v>
      </c>
      <c r="FO34">
        <v>0.84346388974485276</v>
      </c>
      <c r="FP34">
        <v>0.42450036770545679</v>
      </c>
      <c r="FQ34">
        <v>0.54651943644841294</v>
      </c>
      <c r="FR34">
        <v>0.64948436996574932</v>
      </c>
      <c r="FS34">
        <v>0.41493234549303087</v>
      </c>
      <c r="FT34">
        <v>0.9749497521156737</v>
      </c>
      <c r="FU34">
        <v>0.55137445408278851</v>
      </c>
      <c r="FV34">
        <v>0.27965328531310979</v>
      </c>
      <c r="FW34">
        <v>1.00802827589213</v>
      </c>
      <c r="FX34">
        <v>0.52706112618865342</v>
      </c>
      <c r="FY34">
        <v>4.0638916745663972E-2</v>
      </c>
      <c r="FZ34">
        <v>0.27399684826190818</v>
      </c>
      <c r="GA34">
        <v>0.5790761075889399</v>
      </c>
      <c r="GB34">
        <v>0.45715441191328021</v>
      </c>
      <c r="GC34">
        <v>0.21180160636054049</v>
      </c>
      <c r="GD34">
        <v>0.43867938042211202</v>
      </c>
      <c r="GE34">
        <v>0.74764461967521167</v>
      </c>
      <c r="GF34">
        <v>0.25988361630646573</v>
      </c>
      <c r="GG34">
        <v>0.20104695062724451</v>
      </c>
      <c r="GH34">
        <v>8.7793169099973867E-2</v>
      </c>
      <c r="GI34">
        <v>1.0201298134857011</v>
      </c>
      <c r="GJ34">
        <v>0.38683167499368609</v>
      </c>
      <c r="GK34">
        <v>0.39343388048308292</v>
      </c>
      <c r="GL34">
        <v>0.23455457348720529</v>
      </c>
      <c r="GM34">
        <v>0.53051092531968491</v>
      </c>
      <c r="GN34">
        <v>0.49622103238977122</v>
      </c>
      <c r="GO34">
        <v>0.56740700455152582</v>
      </c>
      <c r="GP34">
        <v>0.52227278633184215</v>
      </c>
      <c r="GQ34">
        <v>0.1358413698164315</v>
      </c>
      <c r="GR34">
        <v>0.20838706312348729</v>
      </c>
      <c r="GS34">
        <v>0.27932932235927238</v>
      </c>
      <c r="GT34">
        <v>0.5612252608513868</v>
      </c>
      <c r="GU34">
        <v>0.22092601653506561</v>
      </c>
      <c r="GV34">
        <v>0.1473492679253266</v>
      </c>
      <c r="GW34">
        <v>0.91760442619661764</v>
      </c>
      <c r="GX34">
        <v>0.25102369907898803</v>
      </c>
      <c r="GY34">
        <v>0.54059812360638815</v>
      </c>
      <c r="GZ34">
        <v>0.56618414516565463</v>
      </c>
      <c r="HA34">
        <v>0.57103123955416801</v>
      </c>
      <c r="HB34">
        <v>6.2935575905053276E-2</v>
      </c>
      <c r="HC34">
        <v>3.0056567441785888E-2</v>
      </c>
      <c r="HD34">
        <v>0.13245978000824829</v>
      </c>
      <c r="HE34">
        <v>0.24079370104410719</v>
      </c>
      <c r="HF34">
        <v>0.77543793043795339</v>
      </c>
      <c r="HG34">
        <v>0.43625746446174529</v>
      </c>
      <c r="HH34">
        <v>0.24974305171067809</v>
      </c>
      <c r="HI34">
        <v>0.15357058034509</v>
      </c>
      <c r="HJ34">
        <v>0.21488799098231839</v>
      </c>
      <c r="HK34">
        <v>0.39736113240070858</v>
      </c>
      <c r="HL34">
        <v>0.39491148304215629</v>
      </c>
      <c r="HM34">
        <v>0.43374977774731238</v>
      </c>
      <c r="HN34">
        <v>0.33572668288777219</v>
      </c>
      <c r="HO34">
        <v>0.13703806845921249</v>
      </c>
      <c r="HP34">
        <v>0.24907021398136511</v>
      </c>
      <c r="HQ34">
        <v>0.74270060312986486</v>
      </c>
      <c r="HR34">
        <v>0.34257581264591808</v>
      </c>
      <c r="HS34">
        <v>0.1198966173572716</v>
      </c>
      <c r="HT34">
        <v>0.46411664123065782</v>
      </c>
      <c r="HU34">
        <v>0.52835548882949057</v>
      </c>
      <c r="HV34">
        <v>0.34683025088528341</v>
      </c>
      <c r="HW34">
        <v>0.21190038401734859</v>
      </c>
      <c r="HX34">
        <v>0.6294598315248483</v>
      </c>
      <c r="HY34">
        <v>0.30985854019103759</v>
      </c>
      <c r="HZ34">
        <v>0.72752500505981632</v>
      </c>
      <c r="IA34">
        <v>0.37986677509822969</v>
      </c>
      <c r="IB34">
        <v>0.47679301770135618</v>
      </c>
      <c r="IC34">
        <v>0.3614480391442545</v>
      </c>
      <c r="ID34">
        <v>0.797504387070882</v>
      </c>
      <c r="IE34">
        <v>0.60492326905790894</v>
      </c>
      <c r="IF34">
        <v>0.52860947212936682</v>
      </c>
      <c r="IG34">
        <v>0.73242774355719575</v>
      </c>
      <c r="IH34">
        <v>0.67273090080325737</v>
      </c>
      <c r="II34">
        <v>0.79349831835403772</v>
      </c>
      <c r="IJ34">
        <v>0.39092053261854159</v>
      </c>
      <c r="IK34">
        <v>0.48368900316145208</v>
      </c>
      <c r="IL34">
        <v>0.50774105814796155</v>
      </c>
      <c r="IM34">
        <v>0.65895002894674493</v>
      </c>
      <c r="IN34">
        <v>0.57868560419703086</v>
      </c>
      <c r="IO34">
        <v>0.4280156958438639</v>
      </c>
      <c r="IP34">
        <v>0.72684481892477604</v>
      </c>
      <c r="IQ34">
        <v>0.70211302663927844</v>
      </c>
      <c r="IR34">
        <v>0.60476721171379899</v>
      </c>
      <c r="IS34">
        <v>0.84138124908757239</v>
      </c>
      <c r="IT34">
        <v>0.75003229028828167</v>
      </c>
      <c r="IU34">
        <v>0.34054475891970531</v>
      </c>
      <c r="IV34">
        <v>0.25755130925429331</v>
      </c>
      <c r="IW34">
        <v>0.58282906669631962</v>
      </c>
      <c r="IX34">
        <v>0.56881635663473451</v>
      </c>
      <c r="IY34">
        <v>0.29361449858838162</v>
      </c>
      <c r="IZ34">
        <v>0.45311143403031162</v>
      </c>
      <c r="JA34">
        <v>0.64981984499497014</v>
      </c>
      <c r="JB34">
        <v>0.12925130017938369</v>
      </c>
      <c r="JC34">
        <v>0.49356080957236381</v>
      </c>
      <c r="JD34">
        <v>0.15524241048044271</v>
      </c>
      <c r="JE34">
        <v>0.72818208799375106</v>
      </c>
      <c r="JF34">
        <v>0.60953934456720793</v>
      </c>
      <c r="JG34">
        <v>0.32798668192523811</v>
      </c>
      <c r="JH34">
        <v>7.8584868094400906E-2</v>
      </c>
      <c r="JI34">
        <v>0.39598260966425708</v>
      </c>
      <c r="JJ34">
        <v>0.5625600981860488</v>
      </c>
      <c r="JK34">
        <v>0.57133098620258105</v>
      </c>
      <c r="JL34">
        <v>0.38980525179599751</v>
      </c>
      <c r="JM34">
        <v>0.25807736819133459</v>
      </c>
      <c r="JN34">
        <v>0.4993066429949829</v>
      </c>
      <c r="JO34">
        <v>0.23472353967563361</v>
      </c>
      <c r="JP34">
        <v>0.75628402048481413</v>
      </c>
      <c r="JQ34">
        <v>0.1992991029439273</v>
      </c>
      <c r="JR34">
        <v>6.2208722847805403E-2</v>
      </c>
      <c r="JS34">
        <v>0.62467731264682524</v>
      </c>
      <c r="JT34">
        <v>0.15971455649269689</v>
      </c>
      <c r="JU34">
        <v>0.62539920326917875</v>
      </c>
      <c r="JV34">
        <v>0.26982229873691799</v>
      </c>
      <c r="JW34">
        <v>0.21683951184436481</v>
      </c>
      <c r="JX34">
        <v>0.21031440670715221</v>
      </c>
      <c r="JY34">
        <v>0.13727216264824529</v>
      </c>
      <c r="JZ34">
        <v>0.36233772435750411</v>
      </c>
      <c r="KA34">
        <v>0.31217949589614352</v>
      </c>
      <c r="KB34">
        <v>1.176930609118513</v>
      </c>
      <c r="KC34">
        <v>0.31626927031169028</v>
      </c>
      <c r="KD34">
        <v>0.67230137009177415</v>
      </c>
      <c r="KE34">
        <v>0.46257946950780321</v>
      </c>
      <c r="KF34">
        <v>0.18243924098414371</v>
      </c>
      <c r="KG34">
        <v>0.33478264345693909</v>
      </c>
      <c r="KH34">
        <v>0.37541951552898511</v>
      </c>
      <c r="KI34">
        <v>0.27185609421736612</v>
      </c>
      <c r="KJ34">
        <v>0.275590844689934</v>
      </c>
      <c r="KK34">
        <v>0.20697386384056879</v>
      </c>
      <c r="KL34">
        <f>MATCH(A34,'[1]DEMOS_from_WM_Connectome_Prj 11'!$A:$A,0)</f>
        <v>128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16</v>
      </c>
      <c r="KR34">
        <f t="shared" si="1"/>
        <v>16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128</v>
      </c>
      <c r="KW34">
        <f>INDEX('[3]BASC2_BRIEF_6yr_DEMOS_ScanInfo '!$AM:$AM,KV34)</f>
        <v>795</v>
      </c>
      <c r="KX34">
        <f t="shared" si="2"/>
        <v>1.0890410958904109</v>
      </c>
    </row>
    <row r="35" spans="1:310" x14ac:dyDescent="0.35">
      <c r="A35" s="3" t="s">
        <v>34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  <c r="ET35">
        <v>0.60649209019546402</v>
      </c>
      <c r="EU35">
        <v>0.75079668019107748</v>
      </c>
      <c r="EV35">
        <v>0.28401582584559748</v>
      </c>
      <c r="EW35">
        <v>0.4147702977055856</v>
      </c>
      <c r="EX35">
        <v>0.39550408852995378</v>
      </c>
      <c r="EY35">
        <v>0.43222333104995447</v>
      </c>
      <c r="EZ35">
        <v>0.84074347470780131</v>
      </c>
      <c r="FA35">
        <v>0.18256516367047251</v>
      </c>
      <c r="FB35">
        <v>0.5235950107365297</v>
      </c>
      <c r="FC35">
        <v>0.33143559632739877</v>
      </c>
      <c r="FD35">
        <v>0.88598798055192984</v>
      </c>
      <c r="FE35">
        <v>0.69964068812767699</v>
      </c>
      <c r="FF35">
        <v>0.41465667064242301</v>
      </c>
      <c r="FG35">
        <v>0.64967912012063167</v>
      </c>
      <c r="FH35">
        <v>0.68003477289853254</v>
      </c>
      <c r="FI35">
        <v>0.8009449468773101</v>
      </c>
      <c r="FJ35">
        <v>0.29739909276656168</v>
      </c>
      <c r="FK35">
        <v>0.68996902053715381</v>
      </c>
      <c r="FL35">
        <v>0.44715471616937791</v>
      </c>
      <c r="FM35">
        <v>1.266579262207522</v>
      </c>
      <c r="FN35">
        <v>0.6625998094245229</v>
      </c>
      <c r="FO35">
        <v>0.79790451721144007</v>
      </c>
      <c r="FP35">
        <v>0.39031577004533552</v>
      </c>
      <c r="FQ35">
        <v>0.55693181802154312</v>
      </c>
      <c r="FR35">
        <v>0.64450015058889543</v>
      </c>
      <c r="FS35">
        <v>0.54626390624812049</v>
      </c>
      <c r="FT35">
        <v>0.30457766366673589</v>
      </c>
      <c r="FU35">
        <v>0.34646424733630399</v>
      </c>
      <c r="FV35">
        <v>0.27048799183092459</v>
      </c>
      <c r="FW35">
        <v>0.49328639626051218</v>
      </c>
      <c r="FX35">
        <v>0.58328642113000739</v>
      </c>
      <c r="FY35">
        <v>0.27896995278729569</v>
      </c>
      <c r="FZ35">
        <v>0.5449178407580193</v>
      </c>
      <c r="GA35">
        <v>0.66098981939776857</v>
      </c>
      <c r="GB35">
        <v>0.23787588587234429</v>
      </c>
      <c r="GC35">
        <v>0.43924176278582788</v>
      </c>
      <c r="GD35">
        <v>0.48585793358779239</v>
      </c>
      <c r="GE35">
        <v>0.61018296672090189</v>
      </c>
      <c r="GF35">
        <v>0.24210298124967469</v>
      </c>
      <c r="GG35">
        <v>0.96560767728584251</v>
      </c>
      <c r="GH35">
        <v>0.37252866282706909</v>
      </c>
      <c r="GI35">
        <v>0.42040749098680469</v>
      </c>
      <c r="GJ35">
        <v>0.3844570197342867</v>
      </c>
      <c r="GK35">
        <v>0.55612117142265027</v>
      </c>
      <c r="GL35">
        <v>0.23128955386590699</v>
      </c>
      <c r="GM35">
        <v>0.49165330544964059</v>
      </c>
      <c r="GN35">
        <v>0.53030533339719643</v>
      </c>
      <c r="GO35">
        <v>0.59702616271291542</v>
      </c>
      <c r="GP35">
        <v>0.74424289707778146</v>
      </c>
      <c r="GQ35">
        <v>0.26767345369143553</v>
      </c>
      <c r="GR35">
        <v>0.95185426215405933</v>
      </c>
      <c r="GS35">
        <v>0.47609789523150198</v>
      </c>
      <c r="GT35">
        <v>0.52110694303282612</v>
      </c>
      <c r="GU35">
        <v>0.53417154732614425</v>
      </c>
      <c r="GV35">
        <v>0.45587416368951089</v>
      </c>
      <c r="GW35">
        <v>0.40103641742497131</v>
      </c>
      <c r="GX35">
        <v>0.21683993616179181</v>
      </c>
      <c r="GY35">
        <v>0.55612912495179612</v>
      </c>
      <c r="GZ35">
        <v>0.35575085722572858</v>
      </c>
      <c r="HA35">
        <v>0.27639486590554557</v>
      </c>
      <c r="HB35">
        <v>0.2823497769013037</v>
      </c>
      <c r="HC35">
        <v>0.2267953317232636</v>
      </c>
      <c r="HD35">
        <v>8.3704030458397694E-2</v>
      </c>
      <c r="HE35">
        <v>0.38407547428493533</v>
      </c>
      <c r="HF35">
        <v>0.8143450605213941</v>
      </c>
      <c r="HG35">
        <v>0.28816534403399641</v>
      </c>
      <c r="HH35">
        <v>0.2201342661698151</v>
      </c>
      <c r="HI35">
        <v>0.1860985143357424</v>
      </c>
      <c r="HJ35">
        <v>0.14735772350061729</v>
      </c>
      <c r="HK35">
        <v>0.56458986487835849</v>
      </c>
      <c r="HL35">
        <v>0.58097112983319033</v>
      </c>
      <c r="HM35">
        <v>0.18296581420858651</v>
      </c>
      <c r="HN35">
        <v>0.78057814237166112</v>
      </c>
      <c r="HO35">
        <v>0.23719173536760729</v>
      </c>
      <c r="HP35">
        <v>0.4547503296952109</v>
      </c>
      <c r="HQ35">
        <v>1.339786232879282</v>
      </c>
      <c r="HR35">
        <v>0.37015470896935082</v>
      </c>
      <c r="HS35">
        <v>5.566667120873392E-2</v>
      </c>
      <c r="HT35">
        <v>0.59485272454991489</v>
      </c>
      <c r="HU35">
        <v>0.37931485341239651</v>
      </c>
      <c r="HV35">
        <v>0.32827802765583058</v>
      </c>
      <c r="HW35">
        <v>0.1826447890829544</v>
      </c>
      <c r="HX35">
        <v>0.61060833832871209</v>
      </c>
      <c r="HY35">
        <v>0.5685957782010348</v>
      </c>
      <c r="HZ35">
        <v>0.72992448821435096</v>
      </c>
      <c r="IA35">
        <v>0.63043306689779155</v>
      </c>
      <c r="IB35">
        <v>0.41491571555353352</v>
      </c>
      <c r="IC35">
        <v>0.54760488421714082</v>
      </c>
      <c r="ID35">
        <v>0.8332447188427381</v>
      </c>
      <c r="IE35">
        <v>0.69986064098930334</v>
      </c>
      <c r="IF35">
        <v>0.78176398262908076</v>
      </c>
      <c r="IG35">
        <v>0.60537510386204674</v>
      </c>
      <c r="IH35">
        <v>0.6997880684688953</v>
      </c>
      <c r="II35">
        <v>0.8094728038760034</v>
      </c>
      <c r="IJ35">
        <v>0.5425087219164314</v>
      </c>
      <c r="IK35">
        <v>0.5441303049155839</v>
      </c>
      <c r="IL35">
        <v>0.51678180858603162</v>
      </c>
      <c r="IM35">
        <v>0.66016765592876703</v>
      </c>
      <c r="IN35">
        <v>0.66881185243601893</v>
      </c>
      <c r="IO35">
        <v>0.49681878885473391</v>
      </c>
      <c r="IP35">
        <v>0.40510436520128668</v>
      </c>
      <c r="IQ35">
        <v>0.24362330806497809</v>
      </c>
      <c r="IR35">
        <v>0.48378462058025229</v>
      </c>
      <c r="IS35">
        <v>0.61931771732183527</v>
      </c>
      <c r="IT35">
        <v>0.50862609930602498</v>
      </c>
      <c r="IU35">
        <v>0.15850803874180069</v>
      </c>
      <c r="IV35">
        <v>0.45677104623611331</v>
      </c>
      <c r="IW35">
        <v>0.93845312228984135</v>
      </c>
      <c r="IX35">
        <v>0.25472489891742789</v>
      </c>
      <c r="IY35">
        <v>0.31658355160654361</v>
      </c>
      <c r="IZ35">
        <v>0.49360441146086381</v>
      </c>
      <c r="JA35">
        <v>0.54679428684366216</v>
      </c>
      <c r="JB35">
        <v>0.55385526573643951</v>
      </c>
      <c r="JC35">
        <v>0.53466644166144794</v>
      </c>
      <c r="JD35">
        <v>0.19182489930779001</v>
      </c>
      <c r="JE35">
        <v>0.51772983697922115</v>
      </c>
      <c r="JF35">
        <v>0.51706392727672745</v>
      </c>
      <c r="JG35">
        <v>0.62658617969182595</v>
      </c>
      <c r="JH35">
        <v>9.0837238329001035E-2</v>
      </c>
      <c r="JI35">
        <v>0.39755209617951398</v>
      </c>
      <c r="JJ35">
        <v>0.32679606220828677</v>
      </c>
      <c r="JK35">
        <v>0.61927545732262423</v>
      </c>
      <c r="JL35">
        <v>0.71528537734658604</v>
      </c>
      <c r="JM35">
        <v>0.33345828505819952</v>
      </c>
      <c r="JN35">
        <v>0.30667425079547778</v>
      </c>
      <c r="JO35">
        <v>0.51969519339300796</v>
      </c>
      <c r="JP35">
        <v>0.81590722466054511</v>
      </c>
      <c r="JQ35">
        <v>0.40988482186013431</v>
      </c>
      <c r="JR35">
        <v>0.12712482155465851</v>
      </c>
      <c r="JS35">
        <v>0.68174981241157151</v>
      </c>
      <c r="JT35">
        <v>0.27958216980698619</v>
      </c>
      <c r="JU35">
        <v>0.34337762885700601</v>
      </c>
      <c r="JV35">
        <v>0.22001570079733029</v>
      </c>
      <c r="JW35">
        <v>0.17595097143809979</v>
      </c>
      <c r="JX35">
        <v>0.27471876037908138</v>
      </c>
      <c r="JY35">
        <v>0.27864494458431022</v>
      </c>
      <c r="JZ35">
        <v>0.21999402196987941</v>
      </c>
      <c r="KA35">
        <v>0.50517153170152118</v>
      </c>
      <c r="KB35">
        <v>0.80000743927454865</v>
      </c>
      <c r="KC35">
        <v>0.35232767515024188</v>
      </c>
      <c r="KD35">
        <v>0.28854005213800837</v>
      </c>
      <c r="KE35">
        <v>0.224494216758202</v>
      </c>
      <c r="KF35">
        <v>0.1757418982234456</v>
      </c>
      <c r="KG35">
        <v>0.50460835550540761</v>
      </c>
      <c r="KH35">
        <v>0.62057444426872865</v>
      </c>
      <c r="KI35">
        <v>0.2267145849002328</v>
      </c>
      <c r="KJ35">
        <v>0.68207640391175139</v>
      </c>
      <c r="KK35">
        <v>0.1173804742574155</v>
      </c>
      <c r="KL35">
        <f>MATCH(A35,'[1]DEMOS_from_WM_Connectome_Prj 11'!$A:$A,0)</f>
        <v>131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16</v>
      </c>
      <c r="KR35">
        <f t="shared" si="1"/>
        <v>16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131</v>
      </c>
      <c r="KW35">
        <f>INDEX('[3]BASC2_BRIEF_6yr_DEMOS_ScanInfo '!$AM:$AM,KV35)</f>
        <v>733</v>
      </c>
      <c r="KX35">
        <f t="shared" si="2"/>
        <v>1.0041095890410958</v>
      </c>
    </row>
    <row r="36" spans="1:310" x14ac:dyDescent="0.35">
      <c r="A36" s="3" t="s">
        <v>35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  <c r="ET36">
        <v>0.3558168060361161</v>
      </c>
      <c r="EU36">
        <v>0.3504375919387312</v>
      </c>
      <c r="EV36">
        <v>0.18875110137511181</v>
      </c>
      <c r="EW36">
        <v>0.19008003292673961</v>
      </c>
      <c r="EX36">
        <v>0.36274433850075211</v>
      </c>
      <c r="EY36">
        <v>0.2601047354362726</v>
      </c>
      <c r="EZ36">
        <v>0.23911868283264209</v>
      </c>
      <c r="FA36">
        <v>0.1185803206206141</v>
      </c>
      <c r="FB36">
        <v>0.41509806526889659</v>
      </c>
      <c r="FC36">
        <v>0.1132002325297109</v>
      </c>
      <c r="FD36">
        <v>0.35981475970895699</v>
      </c>
      <c r="FE36">
        <v>0.43569778729908443</v>
      </c>
      <c r="FF36">
        <v>0.1754529042501082</v>
      </c>
      <c r="FG36">
        <v>0.61622777685102303</v>
      </c>
      <c r="FH36">
        <v>9.2505051370981028E-2</v>
      </c>
      <c r="FI36">
        <v>0.40750374514266507</v>
      </c>
      <c r="FJ36">
        <v>8.315140737473814E-2</v>
      </c>
      <c r="FK36">
        <v>0.28169297464433002</v>
      </c>
      <c r="FL36">
        <v>0.37467966063213098</v>
      </c>
      <c r="FM36">
        <v>0.78781500885325839</v>
      </c>
      <c r="FN36">
        <v>0.38656560177310939</v>
      </c>
      <c r="FO36">
        <v>0.37836502035526071</v>
      </c>
      <c r="FP36">
        <v>0.39904952747199252</v>
      </c>
      <c r="FQ36">
        <v>0.23993698780896569</v>
      </c>
      <c r="FR36">
        <v>0.34362036475334812</v>
      </c>
      <c r="FS36">
        <v>0.51490273101090289</v>
      </c>
      <c r="FT36">
        <v>0.34949963921861321</v>
      </c>
      <c r="FU36">
        <v>0.35040959784682829</v>
      </c>
      <c r="FV36">
        <v>0.1706541448251758</v>
      </c>
      <c r="FW36">
        <v>0.38789440721996121</v>
      </c>
      <c r="FX36">
        <v>0.38044267455872638</v>
      </c>
      <c r="FY36">
        <v>6.6143063493813964E-2</v>
      </c>
      <c r="FZ36">
        <v>0.32045592713688381</v>
      </c>
      <c r="GA36">
        <v>0.3712000718474967</v>
      </c>
      <c r="GB36">
        <v>0.27993774644732849</v>
      </c>
      <c r="GC36">
        <v>0.37818054626101938</v>
      </c>
      <c r="GD36">
        <v>0.27800136020807842</v>
      </c>
      <c r="GE36">
        <v>0.45789557560543359</v>
      </c>
      <c r="GF36">
        <v>0.1054599475267521</v>
      </c>
      <c r="GG36">
        <v>0.17969779180923759</v>
      </c>
      <c r="GH36">
        <v>0.49817787578702499</v>
      </c>
      <c r="GI36">
        <v>0.30104592796557672</v>
      </c>
      <c r="GJ36">
        <v>0.41384710994151291</v>
      </c>
      <c r="GK36">
        <v>0.1140949255469192</v>
      </c>
      <c r="GL36">
        <v>4.7901300040972039E-2</v>
      </c>
      <c r="GM36">
        <v>0.27912089321969558</v>
      </c>
      <c r="GN36">
        <v>0.1337730345917042</v>
      </c>
      <c r="GO36">
        <v>0.24094052367648519</v>
      </c>
      <c r="GP36">
        <v>0.19654785294179081</v>
      </c>
      <c r="GQ36">
        <v>0.1684071892725694</v>
      </c>
      <c r="GR36">
        <v>0.48792984063244649</v>
      </c>
      <c r="GS36">
        <v>0.40029700233953203</v>
      </c>
      <c r="GT36">
        <v>7.3846343633769462E-2</v>
      </c>
      <c r="GU36">
        <v>0.15475821602895309</v>
      </c>
      <c r="GV36">
        <v>8.2976226388008709E-2</v>
      </c>
      <c r="GW36">
        <v>0.19227602127731699</v>
      </c>
      <c r="GX36">
        <v>0.3811568758308333</v>
      </c>
      <c r="GY36">
        <v>0.29909347995786911</v>
      </c>
      <c r="GZ36">
        <v>0.33479991720796831</v>
      </c>
      <c r="HA36">
        <v>0.15839855086209739</v>
      </c>
      <c r="HB36">
        <v>9.234343117469479E-2</v>
      </c>
      <c r="HC36">
        <v>6.8941944916575598E-2</v>
      </c>
      <c r="HD36">
        <v>0.62951187410392717</v>
      </c>
      <c r="HE36">
        <v>0.12514911151008429</v>
      </c>
      <c r="HF36">
        <v>0.47486855044202392</v>
      </c>
      <c r="HG36">
        <v>0.32765586488948722</v>
      </c>
      <c r="HH36">
        <v>0.24591787888299591</v>
      </c>
      <c r="HI36">
        <v>0.13341147948215051</v>
      </c>
      <c r="HJ36">
        <v>0.1551628543595121</v>
      </c>
      <c r="HK36">
        <v>0.22999965399538899</v>
      </c>
      <c r="HL36">
        <v>0.34637150417990081</v>
      </c>
      <c r="HM36">
        <v>0.2124622517981718</v>
      </c>
      <c r="HN36">
        <v>7.6690619930692538E-2</v>
      </c>
      <c r="HO36">
        <v>0.11375954468290431</v>
      </c>
      <c r="HP36">
        <v>0.18047008118849911</v>
      </c>
      <c r="HQ36">
        <v>0.1200623433000573</v>
      </c>
      <c r="HR36">
        <v>0.27901465912820039</v>
      </c>
      <c r="HS36">
        <v>0.21341882830950809</v>
      </c>
      <c r="HT36">
        <v>0.20417057764702529</v>
      </c>
      <c r="HU36">
        <v>0.1637380364867376</v>
      </c>
      <c r="HV36">
        <v>0.15251472623556969</v>
      </c>
      <c r="HW36">
        <v>0.25858966774423692</v>
      </c>
      <c r="HX36">
        <v>0.42646635550351519</v>
      </c>
      <c r="HY36">
        <v>7.046678030296083E-2</v>
      </c>
      <c r="HZ36">
        <v>0.38178694125425949</v>
      </c>
      <c r="IA36">
        <v>0.45949060578816431</v>
      </c>
      <c r="IB36">
        <v>0.37283779587009652</v>
      </c>
      <c r="IC36">
        <v>0.38834871398541732</v>
      </c>
      <c r="ID36">
        <v>0.21634837355845479</v>
      </c>
      <c r="IE36">
        <v>0.32119953865901812</v>
      </c>
      <c r="IF36">
        <v>0.38190898348299668</v>
      </c>
      <c r="IG36">
        <v>0.36347254282954111</v>
      </c>
      <c r="IH36">
        <v>0.4380100744481919</v>
      </c>
      <c r="II36">
        <v>0.2366713006101715</v>
      </c>
      <c r="IJ36">
        <v>0.28072637645191251</v>
      </c>
      <c r="IK36">
        <v>0.41120468688383582</v>
      </c>
      <c r="IL36">
        <v>0.58407133693009849</v>
      </c>
      <c r="IM36">
        <v>0.38782794091022521</v>
      </c>
      <c r="IN36">
        <v>0.3250815079195517</v>
      </c>
      <c r="IO36">
        <v>0.15641813328310061</v>
      </c>
      <c r="IP36">
        <v>0.40421814093516889</v>
      </c>
      <c r="IQ36">
        <v>0.14737181108333769</v>
      </c>
      <c r="IR36">
        <v>0.20830607213214641</v>
      </c>
      <c r="IS36">
        <v>0.48923975932851133</v>
      </c>
      <c r="IT36">
        <v>0.21754255495159899</v>
      </c>
      <c r="IU36">
        <v>0.14051620735954359</v>
      </c>
      <c r="IV36">
        <v>0.23609732724277871</v>
      </c>
      <c r="IW36">
        <v>0.44948965037866689</v>
      </c>
      <c r="IX36">
        <v>0.33655927180624828</v>
      </c>
      <c r="IY36">
        <v>0.153873722143544</v>
      </c>
      <c r="IZ36">
        <v>0.42652357820681902</v>
      </c>
      <c r="JA36">
        <v>0.45892900708550582</v>
      </c>
      <c r="JB36">
        <v>0.1751555129723957</v>
      </c>
      <c r="JC36">
        <v>0.20000612827148839</v>
      </c>
      <c r="JD36">
        <v>4.8683557617741353E-2</v>
      </c>
      <c r="JE36">
        <v>0.36332468136776591</v>
      </c>
      <c r="JF36">
        <v>0.31822506189468419</v>
      </c>
      <c r="JG36">
        <v>0.13301051347061121</v>
      </c>
      <c r="JH36">
        <v>2.9950373925324011E-2</v>
      </c>
      <c r="JI36">
        <v>4.1146491467994428E-2</v>
      </c>
      <c r="JJ36">
        <v>0.1475241342495773</v>
      </c>
      <c r="JK36">
        <v>0.26508210050282521</v>
      </c>
      <c r="JL36">
        <v>0.23449819010067899</v>
      </c>
      <c r="JM36">
        <v>0.4665117296969048</v>
      </c>
      <c r="JN36">
        <v>0.10854415909852511</v>
      </c>
      <c r="JO36">
        <v>0.37409811680712252</v>
      </c>
      <c r="JP36">
        <v>-1.1263721447752119E-2</v>
      </c>
      <c r="JQ36">
        <v>0.17722345466381789</v>
      </c>
      <c r="JR36">
        <v>-4.2246987120503829E-3</v>
      </c>
      <c r="JS36">
        <v>0.46888957647009782</v>
      </c>
      <c r="JT36">
        <v>0.1904456347241108</v>
      </c>
      <c r="JU36">
        <v>0.2938011134400258</v>
      </c>
      <c r="JV36">
        <v>7.5755481081139386E-2</v>
      </c>
      <c r="JW36">
        <v>0.40101434925005741</v>
      </c>
      <c r="JX36">
        <v>3.8065425759494897E-2</v>
      </c>
      <c r="JY36">
        <v>0.175992575796698</v>
      </c>
      <c r="JZ36">
        <v>8.2427161670624971E-2</v>
      </c>
      <c r="KA36">
        <v>0.23087760791304529</v>
      </c>
      <c r="KB36">
        <v>0.10904639174823259</v>
      </c>
      <c r="KC36">
        <v>0.2043277704241345</v>
      </c>
      <c r="KD36">
        <v>0.16683076853646031</v>
      </c>
      <c r="KE36">
        <v>0.2347210751573465</v>
      </c>
      <c r="KF36">
        <v>0.1096572361839537</v>
      </c>
      <c r="KG36">
        <v>0.12842960191784231</v>
      </c>
      <c r="KH36">
        <v>0.5266482775081136</v>
      </c>
      <c r="KI36">
        <v>8.3435881493854613E-2</v>
      </c>
      <c r="KJ36">
        <v>0.53518936259382033</v>
      </c>
      <c r="KK36">
        <v>0.44425063761499861</v>
      </c>
      <c r="KL36">
        <f>MATCH(A36,'[1]DEMOS_from_WM_Connectome_Prj 11'!$A:$A,0)</f>
        <v>132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36</v>
      </c>
      <c r="KP36">
        <f t="shared" si="0"/>
        <v>0.5</v>
      </c>
      <c r="KQ36">
        <f>INDEX('[1]DEMOS_from_WM_Connectome_Prj 11'!$AE:$AE,KL36)</f>
        <v>14</v>
      </c>
      <c r="KR36">
        <f t="shared" si="1"/>
        <v>14</v>
      </c>
      <c r="KS36">
        <f>MATCH(A36,'[2]BASCPR_Y6_w_AgeAtAssmnt 17NOV20'!$A:$A,0)</f>
        <v>57</v>
      </c>
      <c r="KT36">
        <f>INDEX('[2]BASCPR_Y6_w_AgeAtAssmnt 17NOV20'!$AJ:$AJ,KS36)</f>
        <v>58</v>
      </c>
      <c r="KU36">
        <f>INDEX('[2]BASCPR_Y6_w_AgeAtAssmnt 17NOV20'!$L:$L,KS36)</f>
        <v>59</v>
      </c>
      <c r="KV36">
        <f>MATCH(A36,'[3]BASC2_BRIEF_6yr_DEMOS_ScanInfo '!$H:$H,0)</f>
        <v>132</v>
      </c>
      <c r="KW36">
        <f>INDEX('[3]BASC2_BRIEF_6yr_DEMOS_ScanInfo '!$AM:$AM,KV36)</f>
        <v>736</v>
      </c>
      <c r="KX36">
        <f t="shared" si="2"/>
        <v>1.0082191780821919</v>
      </c>
    </row>
    <row r="37" spans="1:310" x14ac:dyDescent="0.35">
      <c r="A37" s="3" t="s">
        <v>270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  <c r="ET37">
        <v>0.36940830431302007</v>
      </c>
      <c r="EU37">
        <v>0.50456190507062226</v>
      </c>
      <c r="EV37">
        <v>0.21269761621316349</v>
      </c>
      <c r="EW37">
        <v>0.24463059822109559</v>
      </c>
      <c r="EX37">
        <v>0.27508514654659061</v>
      </c>
      <c r="EY37">
        <v>0.32314053365318829</v>
      </c>
      <c r="EZ37">
        <v>0.51378199619143428</v>
      </c>
      <c r="FA37">
        <v>0.1656599950041617</v>
      </c>
      <c r="FB37">
        <v>0.29156241935911031</v>
      </c>
      <c r="FC37">
        <v>0.25193563869282148</v>
      </c>
      <c r="FD37">
        <v>0.18629873868929481</v>
      </c>
      <c r="FE37">
        <v>0.51126672396134576</v>
      </c>
      <c r="FF37">
        <v>0.48849224679025</v>
      </c>
      <c r="FG37">
        <v>0.18850094930698691</v>
      </c>
      <c r="FH37">
        <v>0.47304089694136331</v>
      </c>
      <c r="FI37">
        <v>0.39927440565816641</v>
      </c>
      <c r="FJ37">
        <v>0.27115074037741799</v>
      </c>
      <c r="FK37">
        <v>0.39346108038168159</v>
      </c>
      <c r="FL37">
        <v>0.51818113280332123</v>
      </c>
      <c r="FM37">
        <v>0.55707665442864462</v>
      </c>
      <c r="FN37">
        <v>0.4910729177836457</v>
      </c>
      <c r="FO37">
        <v>0.47836045452108961</v>
      </c>
      <c r="FP37">
        <v>0.29155529010170422</v>
      </c>
      <c r="FQ37">
        <v>0.43274050437207418</v>
      </c>
      <c r="FR37">
        <v>0.736681537233421</v>
      </c>
      <c r="FS37">
        <v>0.65681704051229484</v>
      </c>
      <c r="FT37">
        <v>0.49909946002047639</v>
      </c>
      <c r="FU37">
        <v>0.34826643133511098</v>
      </c>
      <c r="FV37">
        <v>0.22087010712163621</v>
      </c>
      <c r="FW37">
        <v>0.69978470353677558</v>
      </c>
      <c r="FX37">
        <v>0.54244715996105153</v>
      </c>
      <c r="FY37">
        <v>0.24070274468966699</v>
      </c>
      <c r="FZ37">
        <v>0.38538238891622822</v>
      </c>
      <c r="GA37">
        <v>0.52206078348121654</v>
      </c>
      <c r="GB37">
        <v>0.30020090280908862</v>
      </c>
      <c r="GC37">
        <v>0.39823030532796388</v>
      </c>
      <c r="GD37">
        <v>0.5006398088883619</v>
      </c>
      <c r="GE37">
        <v>0.60148758999838603</v>
      </c>
      <c r="GF37">
        <v>0.3180901929877194</v>
      </c>
      <c r="GG37">
        <v>0.15278793649414729</v>
      </c>
      <c r="GH37">
        <v>0.34626474852562411</v>
      </c>
      <c r="GI37">
        <v>0.87319825353071789</v>
      </c>
      <c r="GJ37">
        <v>0.43961346179826227</v>
      </c>
      <c r="GK37">
        <v>0.33649452951159459</v>
      </c>
      <c r="GL37">
        <v>0.20383041100023749</v>
      </c>
      <c r="GM37">
        <v>0.53802235427416756</v>
      </c>
      <c r="GN37">
        <v>0.37748846728462138</v>
      </c>
      <c r="GO37">
        <v>0.38610558925659372</v>
      </c>
      <c r="GP37">
        <v>0.44090104551414888</v>
      </c>
      <c r="GQ37">
        <v>0.28421153434744501</v>
      </c>
      <c r="GR37">
        <v>0.16942276045153271</v>
      </c>
      <c r="GS37">
        <v>6.9223587524910091E-2</v>
      </c>
      <c r="GT37">
        <v>0.49211682867381551</v>
      </c>
      <c r="GU37">
        <v>0.3992479901769852</v>
      </c>
      <c r="GV37">
        <v>0.41878693497185759</v>
      </c>
      <c r="GW37">
        <v>0.39355426632580909</v>
      </c>
      <c r="GX37">
        <v>0.43156079037428652</v>
      </c>
      <c r="GY37">
        <v>0.22946709194493811</v>
      </c>
      <c r="GZ37">
        <v>0.40478357078537891</v>
      </c>
      <c r="HA37">
        <v>7.9066757047249137E-2</v>
      </c>
      <c r="HB37">
        <v>0.1067464259701892</v>
      </c>
      <c r="HC37">
        <v>4.8300106134451758E-2</v>
      </c>
      <c r="HD37">
        <v>0.2210231515953322</v>
      </c>
      <c r="HE37">
        <v>0.42386316048868172</v>
      </c>
      <c r="HF37">
        <v>0.41112857854605439</v>
      </c>
      <c r="HG37">
        <v>0.51239333295305434</v>
      </c>
      <c r="HH37">
        <v>0.27658861110619298</v>
      </c>
      <c r="HI37">
        <v>0.22001614335250491</v>
      </c>
      <c r="HJ37">
        <v>0.19387957148865381</v>
      </c>
      <c r="HK37">
        <v>0.21146559917792621</v>
      </c>
      <c r="HL37">
        <v>0.3452138069494825</v>
      </c>
      <c r="HM37">
        <v>0.20926501734410169</v>
      </c>
      <c r="HN37">
        <v>0.48563282065275248</v>
      </c>
      <c r="HO37">
        <v>0.40591040208715912</v>
      </c>
      <c r="HP37">
        <v>0.27744027653339343</v>
      </c>
      <c r="HQ37">
        <v>0.73272520497285343</v>
      </c>
      <c r="HR37">
        <v>0.16983725957725371</v>
      </c>
      <c r="HS37">
        <v>0.42426397006470667</v>
      </c>
      <c r="HT37">
        <v>0.38814179142818461</v>
      </c>
      <c r="HU37">
        <v>0.43459648820463959</v>
      </c>
      <c r="HV37">
        <v>0.1040129964291607</v>
      </c>
      <c r="HW37">
        <v>0.34203052606429257</v>
      </c>
      <c r="HX37">
        <v>0.57241028015179785</v>
      </c>
      <c r="HY37">
        <v>0.41469349703433289</v>
      </c>
      <c r="HZ37">
        <v>0.65637922401784943</v>
      </c>
      <c r="IA37">
        <v>0.59020985702190709</v>
      </c>
      <c r="IB37">
        <v>0.38327006130738378</v>
      </c>
      <c r="IC37">
        <v>0.2590279222158185</v>
      </c>
      <c r="ID37">
        <v>0.64753258966017802</v>
      </c>
      <c r="IE37">
        <v>0.39188585653957408</v>
      </c>
      <c r="IF37">
        <v>0.51924833717903773</v>
      </c>
      <c r="IG37">
        <v>0.53113755898138382</v>
      </c>
      <c r="IH37">
        <v>0.74777107433051837</v>
      </c>
      <c r="II37">
        <v>0.34279111738375417</v>
      </c>
      <c r="IJ37">
        <v>0.49852998164593859</v>
      </c>
      <c r="IK37">
        <v>0.52334004203733719</v>
      </c>
      <c r="IL37">
        <v>0.37752425983529991</v>
      </c>
      <c r="IM37">
        <v>0.56344700758078003</v>
      </c>
      <c r="IN37">
        <v>0.31428904310041378</v>
      </c>
      <c r="IO37">
        <v>0.49034176928921153</v>
      </c>
      <c r="IP37">
        <v>0.601271437135938</v>
      </c>
      <c r="IQ37">
        <v>0.3051327729695128</v>
      </c>
      <c r="IR37">
        <v>0.44023859253282921</v>
      </c>
      <c r="IS37">
        <v>0.55821749023364664</v>
      </c>
      <c r="IT37">
        <v>0.37027973746750609</v>
      </c>
      <c r="IU37">
        <v>4.2178264507195973E-2</v>
      </c>
      <c r="IV37">
        <v>0.34367277910346311</v>
      </c>
      <c r="IW37">
        <v>0.57153846647461903</v>
      </c>
      <c r="IX37">
        <v>0.55070973282422775</v>
      </c>
      <c r="IY37">
        <v>0.40704268837741431</v>
      </c>
      <c r="IZ37">
        <v>0.53108912009672271</v>
      </c>
      <c r="JA37">
        <v>0.63829794622460589</v>
      </c>
      <c r="JB37">
        <v>0.1763440813269537</v>
      </c>
      <c r="JC37">
        <v>0.1247708640698819</v>
      </c>
      <c r="JD37">
        <v>0.1007590062310962</v>
      </c>
      <c r="JE37">
        <v>0.4202402521140855</v>
      </c>
      <c r="JF37">
        <v>0.48511549525540809</v>
      </c>
      <c r="JG37">
        <v>0.52481790958558228</v>
      </c>
      <c r="JH37">
        <v>0.1181688929464175</v>
      </c>
      <c r="JI37">
        <v>0.5221550915075539</v>
      </c>
      <c r="JJ37">
        <v>0.29912300875457731</v>
      </c>
      <c r="JK37">
        <v>0.48798580659055779</v>
      </c>
      <c r="JL37">
        <v>0.53222528620229148</v>
      </c>
      <c r="JM37">
        <v>0.63780317188872782</v>
      </c>
      <c r="JN37">
        <v>0.19295970135919879</v>
      </c>
      <c r="JO37">
        <v>0.27633394106557452</v>
      </c>
      <c r="JP37">
        <v>0.45578587617391653</v>
      </c>
      <c r="JQ37">
        <v>6.2057525126382913E-2</v>
      </c>
      <c r="JR37">
        <v>0.1107518372236611</v>
      </c>
      <c r="JS37">
        <v>0.68880429814270117</v>
      </c>
      <c r="JT37">
        <v>0.24610722025709469</v>
      </c>
      <c r="JU37">
        <v>0.20378185626047821</v>
      </c>
      <c r="JV37">
        <v>0.23601973260976489</v>
      </c>
      <c r="JW37">
        <v>0.22673919419042859</v>
      </c>
      <c r="JX37">
        <v>9.3869047662388461E-2</v>
      </c>
      <c r="JY37">
        <v>0.39499979592938222</v>
      </c>
      <c r="JZ37">
        <v>0.20177201130340511</v>
      </c>
      <c r="KA37">
        <v>0.47733272150755218</v>
      </c>
      <c r="KB37">
        <v>0.38802845148745302</v>
      </c>
      <c r="KC37">
        <v>0.245666894520744</v>
      </c>
      <c r="KD37">
        <v>0.35589369301642843</v>
      </c>
      <c r="KE37">
        <v>0.27795209867510062</v>
      </c>
      <c r="KF37">
        <v>0.14402948847739791</v>
      </c>
      <c r="KG37">
        <v>0.24153689425886671</v>
      </c>
      <c r="KH37">
        <v>0.26499435943589728</v>
      </c>
      <c r="KI37">
        <v>0.28406269362192971</v>
      </c>
      <c r="KJ37">
        <v>0.31217820252451312</v>
      </c>
      <c r="KK37">
        <v>0.39124295522562202</v>
      </c>
      <c r="KL37">
        <f>MATCH(A37,'[1]DEMOS_from_WM_Connectome_Prj 11'!$A:$A,0)</f>
        <v>133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19</v>
      </c>
      <c r="KR37">
        <f t="shared" si="1"/>
        <v>19</v>
      </c>
      <c r="KS37">
        <f>MATCH(A37,'[2]BASCPR_Y6_w_AgeAtAssmnt 17NOV20'!$A:$A,0)</f>
        <v>58</v>
      </c>
      <c r="KT37">
        <f>INDEX('[2]BASCPR_Y6_w_AgeAtAssmnt 17NOV20'!$AJ:$AJ,KS37)</f>
        <v>41</v>
      </c>
      <c r="KU37">
        <f>INDEX('[2]BASCPR_Y6_w_AgeAtAssmnt 17NOV20'!$L:$L,KS37)</f>
        <v>45</v>
      </c>
      <c r="KV37">
        <f>MATCH(A37,'[3]BASC2_BRIEF_6yr_DEMOS_ScanInfo '!$H:$H,0)</f>
        <v>133</v>
      </c>
      <c r="KW37">
        <f>INDEX('[3]BASC2_BRIEF_6yr_DEMOS_ScanInfo '!$AM:$AM,KV37)</f>
        <v>741</v>
      </c>
      <c r="KX37">
        <f t="shared" si="2"/>
        <v>1.015068493150685</v>
      </c>
    </row>
    <row r="38" spans="1:310" x14ac:dyDescent="0.35">
      <c r="A38" s="3" t="s">
        <v>271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  <c r="ET38">
        <v>0.59333878789382788</v>
      </c>
      <c r="EU38">
        <v>0.41633371893889243</v>
      </c>
      <c r="EV38">
        <v>0.1345755841872846</v>
      </c>
      <c r="EW38">
        <v>0.27329640551236228</v>
      </c>
      <c r="EX38">
        <v>0.69972294151584435</v>
      </c>
      <c r="EY38">
        <v>0.51689368049615725</v>
      </c>
      <c r="EZ38">
        <v>0.42465829282844042</v>
      </c>
      <c r="FA38">
        <v>1.028352049947739</v>
      </c>
      <c r="FB38">
        <v>0.59151697023230421</v>
      </c>
      <c r="FC38">
        <v>0.23553833004070529</v>
      </c>
      <c r="FD38">
        <v>0.81689216089136563</v>
      </c>
      <c r="FE38">
        <v>0.28423993443282941</v>
      </c>
      <c r="FF38">
        <v>0.3933053491652328</v>
      </c>
      <c r="FG38">
        <v>0.67728918752765066</v>
      </c>
      <c r="FH38">
        <v>0.48679262382650529</v>
      </c>
      <c r="FI38">
        <v>0.67402169277869473</v>
      </c>
      <c r="FJ38">
        <v>0.26926425393239511</v>
      </c>
      <c r="FK38">
        <v>0.49671578824707557</v>
      </c>
      <c r="FL38">
        <v>0.39734509875788182</v>
      </c>
      <c r="FM38">
        <v>1.092006961689252</v>
      </c>
      <c r="FN38">
        <v>0.45744046132845911</v>
      </c>
      <c r="FO38">
        <v>0.72601165485714603</v>
      </c>
      <c r="FP38">
        <v>0.143365463787682</v>
      </c>
      <c r="FQ38">
        <v>0.58182370939734562</v>
      </c>
      <c r="FR38">
        <v>0.7255098717654499</v>
      </c>
      <c r="FS38">
        <v>0.44504669917265849</v>
      </c>
      <c r="FT38">
        <v>0.45021924624123971</v>
      </c>
      <c r="FU38">
        <v>0.40709648744066163</v>
      </c>
      <c r="FV38">
        <v>0.26912243493918492</v>
      </c>
      <c r="FW38">
        <v>0.63738193886748629</v>
      </c>
      <c r="FX38">
        <v>0.65768311286524361</v>
      </c>
      <c r="FY38">
        <v>0.38247092860558518</v>
      </c>
      <c r="FZ38">
        <v>0.38852448495442488</v>
      </c>
      <c r="GA38">
        <v>0.42042995699033059</v>
      </c>
      <c r="GB38">
        <v>0.21050625351601701</v>
      </c>
      <c r="GC38">
        <v>9.7628918428352307E-2</v>
      </c>
      <c r="GD38">
        <v>0.73882761622893067</v>
      </c>
      <c r="GE38">
        <v>0.52048613016754697</v>
      </c>
      <c r="GF38">
        <v>0.38679079771825792</v>
      </c>
      <c r="GG38">
        <v>5.9268824983907981E-2</v>
      </c>
      <c r="GH38">
        <v>0.12335933778708991</v>
      </c>
      <c r="GI38">
        <v>0.30778026698276301</v>
      </c>
      <c r="GJ38">
        <v>0.56986137698759665</v>
      </c>
      <c r="GK38">
        <v>0.61003597312317559</v>
      </c>
      <c r="GL38">
        <v>0.2151793826242773</v>
      </c>
      <c r="GM38">
        <v>0.46467851990922832</v>
      </c>
      <c r="GN38">
        <v>0.33638159261344419</v>
      </c>
      <c r="GO38">
        <v>0.14511035191437621</v>
      </c>
      <c r="GP38">
        <v>0.34879667681728649</v>
      </c>
      <c r="GQ38">
        <v>0.51623764183582244</v>
      </c>
      <c r="GR38">
        <v>0.40492820504992982</v>
      </c>
      <c r="GS38">
        <v>0.52406043352018761</v>
      </c>
      <c r="GT38">
        <v>0.23489940799561931</v>
      </c>
      <c r="GU38">
        <v>0.40846313169496112</v>
      </c>
      <c r="GV38">
        <v>0.62427698137414489</v>
      </c>
      <c r="GW38">
        <v>0.36544333163539172</v>
      </c>
      <c r="GX38">
        <v>0.21772579340406831</v>
      </c>
      <c r="GY38">
        <v>0.53326322913524837</v>
      </c>
      <c r="GZ38">
        <v>0.32859390968904029</v>
      </c>
      <c r="HA38">
        <v>0.48676431804433667</v>
      </c>
      <c r="HB38">
        <v>0.20766088846833131</v>
      </c>
      <c r="HC38">
        <v>0.27929021491653672</v>
      </c>
      <c r="HD38">
        <v>0.34983101934752459</v>
      </c>
      <c r="HE38">
        <v>0.1868034040861288</v>
      </c>
      <c r="HF38">
        <v>0.90649630741960585</v>
      </c>
      <c r="HG38">
        <v>0.23851679212615379</v>
      </c>
      <c r="HH38">
        <v>0.26047499873104302</v>
      </c>
      <c r="HI38">
        <v>0.17706275968936139</v>
      </c>
      <c r="HJ38">
        <v>0.14112570905900251</v>
      </c>
      <c r="HK38">
        <v>0.3197399565294598</v>
      </c>
      <c r="HL38">
        <v>0.43205663063710398</v>
      </c>
      <c r="HM38">
        <v>0.3200119785799429</v>
      </c>
      <c r="HN38">
        <v>0.4059260941956811</v>
      </c>
      <c r="HO38">
        <v>0.51958950511370594</v>
      </c>
      <c r="HP38">
        <v>0.30538737928376108</v>
      </c>
      <c r="HQ38">
        <v>0.69690153161347901</v>
      </c>
      <c r="HR38">
        <v>0.45422386251925873</v>
      </c>
      <c r="HS38">
        <v>0.47057760051522818</v>
      </c>
      <c r="HT38">
        <v>0.55206816282565496</v>
      </c>
      <c r="HU38">
        <v>0.59915308056855721</v>
      </c>
      <c r="HV38">
        <v>0.55752433947551072</v>
      </c>
      <c r="HW38">
        <v>0.49136317471751723</v>
      </c>
      <c r="HX38">
        <v>0.4498644192849105</v>
      </c>
      <c r="HY38">
        <v>0.44147203005566621</v>
      </c>
      <c r="HZ38">
        <v>0.46633392520797068</v>
      </c>
      <c r="IA38">
        <v>0.39511360379485388</v>
      </c>
      <c r="IB38">
        <v>0.29448707661580742</v>
      </c>
      <c r="IC38">
        <v>0.30491853326121982</v>
      </c>
      <c r="ID38">
        <v>0.62985519555125991</v>
      </c>
      <c r="IE38">
        <v>0.60101476058581893</v>
      </c>
      <c r="IF38">
        <v>0.59264941301839591</v>
      </c>
      <c r="IG38">
        <v>0.72562393141034343</v>
      </c>
      <c r="IH38">
        <v>0.55460063114843705</v>
      </c>
      <c r="II38">
        <v>0.30854281786349458</v>
      </c>
      <c r="IJ38">
        <v>0.43280238084818368</v>
      </c>
      <c r="IK38">
        <v>0.5320173764061239</v>
      </c>
      <c r="IL38">
        <v>0.39507481921644239</v>
      </c>
      <c r="IM38">
        <v>0.72778633933568693</v>
      </c>
      <c r="IN38">
        <v>0.39400308369668802</v>
      </c>
      <c r="IO38">
        <v>0.60836302543483545</v>
      </c>
      <c r="IP38">
        <v>0.56052255672918383</v>
      </c>
      <c r="IQ38">
        <v>0.43053179467027081</v>
      </c>
      <c r="IR38">
        <v>0.73910534106651404</v>
      </c>
      <c r="IS38">
        <v>0.47198662703975419</v>
      </c>
      <c r="IT38">
        <v>0.67144164402298512</v>
      </c>
      <c r="IU38">
        <v>0.231959769703073</v>
      </c>
      <c r="IV38">
        <v>0.25335927787606122</v>
      </c>
      <c r="IW38">
        <v>0.46990337526460069</v>
      </c>
      <c r="IX38">
        <v>0.64170202872467275</v>
      </c>
      <c r="IY38">
        <v>0.31152158846513239</v>
      </c>
      <c r="IZ38">
        <v>0.50766040490292963</v>
      </c>
      <c r="JA38">
        <v>0.42268969974371562</v>
      </c>
      <c r="JB38">
        <v>0.31589608432098781</v>
      </c>
      <c r="JC38">
        <v>7.1648417962708794E-2</v>
      </c>
      <c r="JD38">
        <v>0.1640683454486799</v>
      </c>
      <c r="JE38">
        <v>0.47697056685122818</v>
      </c>
      <c r="JF38">
        <v>0.49727330621728327</v>
      </c>
      <c r="JG38">
        <v>0.34911457590277828</v>
      </c>
      <c r="JH38">
        <v>0.1194995053121342</v>
      </c>
      <c r="JI38">
        <v>0.46519919939144222</v>
      </c>
      <c r="JJ38">
        <v>0.13499525267841511</v>
      </c>
      <c r="JK38">
        <v>0.57330775682590684</v>
      </c>
      <c r="JL38">
        <v>0.34222002571103122</v>
      </c>
      <c r="JM38">
        <v>0.48034204922974011</v>
      </c>
      <c r="JN38">
        <v>0.11867656886197819</v>
      </c>
      <c r="JO38">
        <v>0.33001555360443868</v>
      </c>
      <c r="JP38">
        <v>0.22719810394226789</v>
      </c>
      <c r="JQ38">
        <v>0.39690952874522067</v>
      </c>
      <c r="JR38">
        <v>0.18413907156685011</v>
      </c>
      <c r="JS38">
        <v>0.62526343833241405</v>
      </c>
      <c r="JT38">
        <v>8.7133514341308144E-2</v>
      </c>
      <c r="JU38">
        <v>0.53623559297755197</v>
      </c>
      <c r="JV38">
        <v>0.22123596527398559</v>
      </c>
      <c r="JW38">
        <v>0.20162230572870821</v>
      </c>
      <c r="JX38">
        <v>0.27186712779983108</v>
      </c>
      <c r="JY38">
        <v>0.12665960330907239</v>
      </c>
      <c r="JZ38">
        <v>0.32610353321892233</v>
      </c>
      <c r="KA38">
        <v>0.37580699542703189</v>
      </c>
      <c r="KB38">
        <v>0.50725926030658264</v>
      </c>
      <c r="KC38">
        <v>0.51526984479904969</v>
      </c>
      <c r="KD38">
        <v>0.95367604539839967</v>
      </c>
      <c r="KE38">
        <v>0.50656097504144437</v>
      </c>
      <c r="KF38">
        <v>0.36392701680902723</v>
      </c>
      <c r="KG38">
        <v>0.22336843213399049</v>
      </c>
      <c r="KH38">
        <v>0.26853465786704028</v>
      </c>
      <c r="KI38">
        <v>0.29510265266867591</v>
      </c>
      <c r="KJ38">
        <v>0.50189793480434652</v>
      </c>
      <c r="KK38">
        <v>0.19834353818315359</v>
      </c>
      <c r="KL38">
        <f>MATCH(A38,'[1]DEMOS_from_WM_Connectome_Prj 11'!$A:$A,0)</f>
        <v>136</v>
      </c>
      <c r="KM38">
        <f>INDEX('[1]DEMOS_from_WM_Connectome_Prj 11'!$L:$L,KL38)</f>
        <v>1</v>
      </c>
      <c r="KN38">
        <v>0</v>
      </c>
      <c r="KO38">
        <f>INDEX('[1]DEMOS_from_WM_Connectome_Prj 11'!$N:$N,KL38)</f>
        <v>38</v>
      </c>
      <c r="KP38">
        <f t="shared" si="0"/>
        <v>0.66666666666666663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61</v>
      </c>
      <c r="KT38">
        <f>INDEX('[2]BASCPR_Y6_w_AgeAtAssmnt 17NOV20'!$AJ:$AJ,KS38)</f>
        <v>46</v>
      </c>
      <c r="KU38">
        <f>INDEX('[2]BASCPR_Y6_w_AgeAtAssmnt 17NOV20'!$L:$L,KS38)</f>
        <v>41</v>
      </c>
      <c r="KV38">
        <f>MATCH(A38,'[3]BASC2_BRIEF_6yr_DEMOS_ScanInfo '!$H:$H,0)</f>
        <v>136</v>
      </c>
      <c r="KW38">
        <f>INDEX('[3]BASC2_BRIEF_6yr_DEMOS_ScanInfo '!$AM:$AM,KV38)</f>
        <v>781</v>
      </c>
      <c r="KX38">
        <f t="shared" si="2"/>
        <v>1.0698630136986302</v>
      </c>
    </row>
    <row r="39" spans="1:310" x14ac:dyDescent="0.35">
      <c r="A39" s="3" t="s">
        <v>37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  <c r="ET39">
        <v>0.62987704157304625</v>
      </c>
      <c r="EU39">
        <v>0.45594972056907601</v>
      </c>
      <c r="EV39">
        <v>0.49217725283738128</v>
      </c>
      <c r="EW39">
        <v>0.29543964387004013</v>
      </c>
      <c r="EX39">
        <v>0.34424298088688599</v>
      </c>
      <c r="EY39">
        <v>0.44521794436908918</v>
      </c>
      <c r="EZ39">
        <v>0.59879222935815068</v>
      </c>
      <c r="FA39">
        <v>5.5107437414567417E-2</v>
      </c>
      <c r="FB39">
        <v>0.50095513265232761</v>
      </c>
      <c r="FC39">
        <v>0.2106148152723531</v>
      </c>
      <c r="FD39">
        <v>0.7569463718573185</v>
      </c>
      <c r="FE39">
        <v>0.32624286557721321</v>
      </c>
      <c r="FF39">
        <v>0.45227758736732099</v>
      </c>
      <c r="FG39">
        <v>0.67642275658668738</v>
      </c>
      <c r="FH39">
        <v>0.25004591004819421</v>
      </c>
      <c r="FI39">
        <v>0.82322720450899556</v>
      </c>
      <c r="FJ39">
        <v>0.39934640480440631</v>
      </c>
      <c r="FK39">
        <v>0.5428237013708086</v>
      </c>
      <c r="FL39">
        <v>0.48753167410863468</v>
      </c>
      <c r="FM39">
        <v>0.8976425500266888</v>
      </c>
      <c r="FN39">
        <v>0.47945855197337739</v>
      </c>
      <c r="FO39">
        <v>0.93183974789741919</v>
      </c>
      <c r="FP39">
        <v>0.35011050977816649</v>
      </c>
      <c r="FQ39">
        <v>0.70093132714379791</v>
      </c>
      <c r="FR39">
        <v>0.38586269641641369</v>
      </c>
      <c r="FS39">
        <v>0.78996629238032057</v>
      </c>
      <c r="FT39">
        <v>0.51523755155016759</v>
      </c>
      <c r="FU39">
        <v>0.65752250627668207</v>
      </c>
      <c r="FV39">
        <v>0.31954165322134542</v>
      </c>
      <c r="FW39">
        <v>0.92025691766228179</v>
      </c>
      <c r="FX39">
        <v>0.81640168478796649</v>
      </c>
      <c r="FY39">
        <v>0.47036961042483971</v>
      </c>
      <c r="FZ39">
        <v>0.80346979528003593</v>
      </c>
      <c r="GA39">
        <v>0.41678390654452202</v>
      </c>
      <c r="GB39">
        <v>0.33327536897707177</v>
      </c>
      <c r="GC39">
        <v>0.36518028607242031</v>
      </c>
      <c r="GD39">
        <v>0.58410623679685014</v>
      </c>
      <c r="GE39">
        <v>0.51225416230345755</v>
      </c>
      <c r="GF39">
        <v>0.33945238718324178</v>
      </c>
      <c r="GG39">
        <v>0.31848536518962173</v>
      </c>
      <c r="GH39">
        <v>0.6323829544365287</v>
      </c>
      <c r="GI39">
        <v>0.77990604888738391</v>
      </c>
      <c r="GJ39">
        <v>0.35314546068567482</v>
      </c>
      <c r="GK39">
        <v>0.36749207814401391</v>
      </c>
      <c r="GL39">
        <v>0.27145503553445782</v>
      </c>
      <c r="GM39">
        <v>0.33991822539225069</v>
      </c>
      <c r="GN39">
        <v>0.42415913694681129</v>
      </c>
      <c r="GO39">
        <v>0.49705745119362849</v>
      </c>
      <c r="GP39">
        <v>0.22129678268714639</v>
      </c>
      <c r="GQ39">
        <v>0.61406138798190302</v>
      </c>
      <c r="GR39">
        <v>0.48506224842681372</v>
      </c>
      <c r="GS39">
        <v>0.1689998094229451</v>
      </c>
      <c r="GT39">
        <v>0.21095159958670179</v>
      </c>
      <c r="GU39">
        <v>0.58713908521104896</v>
      </c>
      <c r="GV39">
        <v>0.19559577107830861</v>
      </c>
      <c r="GW39">
        <v>0.1316518108219645</v>
      </c>
      <c r="GX39">
        <v>0.30403222036785987</v>
      </c>
      <c r="GY39">
        <v>0.41257373125172098</v>
      </c>
      <c r="GZ39">
        <v>7.345845732761902E-2</v>
      </c>
      <c r="HA39">
        <v>0.1023147253690334</v>
      </c>
      <c r="HB39">
        <v>0.24958545825325409</v>
      </c>
      <c r="HC39">
        <v>0.34819779172940879</v>
      </c>
      <c r="HD39">
        <v>0.19781285036294499</v>
      </c>
      <c r="HE39">
        <v>0.35500863606758482</v>
      </c>
      <c r="HF39">
        <v>0.9083382521986435</v>
      </c>
      <c r="HG39">
        <v>0.13944433488617289</v>
      </c>
      <c r="HH39">
        <v>0.50613351820940311</v>
      </c>
      <c r="HI39">
        <v>1.9093542131415869E-2</v>
      </c>
      <c r="HJ39">
        <v>0.28738997347947309</v>
      </c>
      <c r="HK39">
        <v>0.5331878076497929</v>
      </c>
      <c r="HL39">
        <v>0.44222008079320207</v>
      </c>
      <c r="HM39">
        <v>0.33054728536815647</v>
      </c>
      <c r="HN39">
        <v>0.16274515842630841</v>
      </c>
      <c r="HO39">
        <v>0.38495503810074999</v>
      </c>
      <c r="HP39">
        <v>0.49087207362571572</v>
      </c>
      <c r="HQ39">
        <v>0.51863459895608988</v>
      </c>
      <c r="HR39">
        <v>0.32018463190066138</v>
      </c>
      <c r="HS39">
        <v>0.33215498698002771</v>
      </c>
      <c r="HT39">
        <v>0.47888612080475712</v>
      </c>
      <c r="HU39">
        <v>0.53677512246697012</v>
      </c>
      <c r="HV39">
        <v>0.3053044307401287</v>
      </c>
      <c r="HW39">
        <v>0.29715306931118862</v>
      </c>
      <c r="HX39">
        <v>0.58187056352698885</v>
      </c>
      <c r="HY39">
        <v>0.2368656073752814</v>
      </c>
      <c r="HZ39">
        <v>0.66361852470848115</v>
      </c>
      <c r="IA39">
        <v>0.42919757750401732</v>
      </c>
      <c r="IB39">
        <v>0.27411919627277781</v>
      </c>
      <c r="IC39">
        <v>0.51232223997599824</v>
      </c>
      <c r="ID39">
        <v>0.4818214159217899</v>
      </c>
      <c r="IE39">
        <v>0.69616765169582395</v>
      </c>
      <c r="IF39">
        <v>0.61471117060234848</v>
      </c>
      <c r="IG39">
        <v>0.74787545937459443</v>
      </c>
      <c r="IH39">
        <v>0.73046895473757889</v>
      </c>
      <c r="II39">
        <v>0.34066910378644022</v>
      </c>
      <c r="IJ39">
        <v>0.6026580587491227</v>
      </c>
      <c r="IK39">
        <v>0.83581569794005317</v>
      </c>
      <c r="IL39">
        <v>0.37723416176196861</v>
      </c>
      <c r="IM39">
        <v>0.753561235142024</v>
      </c>
      <c r="IN39">
        <v>0.53271361054508959</v>
      </c>
      <c r="IO39">
        <v>0.47733560537581221</v>
      </c>
      <c r="IP39">
        <v>0.92144708726726243</v>
      </c>
      <c r="IQ39">
        <v>0.56402407437174473</v>
      </c>
      <c r="IR39">
        <v>0.73106727762300316</v>
      </c>
      <c r="IS39">
        <v>0.58769440775195514</v>
      </c>
      <c r="IT39">
        <v>0.56500129861025883</v>
      </c>
      <c r="IU39">
        <v>0.62961495055874939</v>
      </c>
      <c r="IV39">
        <v>0.56662382964821589</v>
      </c>
      <c r="IW39">
        <v>0.54517450211857499</v>
      </c>
      <c r="IX39">
        <v>0.58135338393570868</v>
      </c>
      <c r="IY39">
        <v>0.31889773778931102</v>
      </c>
      <c r="IZ39">
        <v>0.52816090438929608</v>
      </c>
      <c r="JA39">
        <v>0.49681031851416319</v>
      </c>
      <c r="JB39">
        <v>0.12766612029411539</v>
      </c>
      <c r="JC39">
        <v>5.4988374736682388E-2</v>
      </c>
      <c r="JD39">
        <v>0.172024644449572</v>
      </c>
      <c r="JE39">
        <v>0.55392321821458501</v>
      </c>
      <c r="JF39">
        <v>0.46998373946389832</v>
      </c>
      <c r="JG39">
        <v>0.53143546129368069</v>
      </c>
      <c r="JH39">
        <v>0.21824929694747999</v>
      </c>
      <c r="JI39">
        <v>0.34696221194342081</v>
      </c>
      <c r="JJ39">
        <v>0.76779276853047906</v>
      </c>
      <c r="JK39">
        <v>0.57647730625573645</v>
      </c>
      <c r="JL39">
        <v>0.4368142721199294</v>
      </c>
      <c r="JM39">
        <v>0.45138518438307229</v>
      </c>
      <c r="JN39">
        <v>0.1980596401241726</v>
      </c>
      <c r="JO39">
        <v>0.32931706064262062</v>
      </c>
      <c r="JP39">
        <v>0.13953449943846191</v>
      </c>
      <c r="JQ39">
        <v>0.45354865978247633</v>
      </c>
      <c r="JR39">
        <v>0.16537050663918901</v>
      </c>
      <c r="JS39">
        <v>0.44632221759476198</v>
      </c>
      <c r="JT39">
        <v>0.43292714839383523</v>
      </c>
      <c r="JU39">
        <v>0.1812854367185151</v>
      </c>
      <c r="JV39">
        <v>0.24444509903091979</v>
      </c>
      <c r="JW39">
        <v>0.48601070804119101</v>
      </c>
      <c r="JX39">
        <v>0.26759186637964621</v>
      </c>
      <c r="JY39">
        <v>0.2329640297059731</v>
      </c>
      <c r="JZ39">
        <v>0.11403964696424521</v>
      </c>
      <c r="KA39">
        <v>0.32196876623647519</v>
      </c>
      <c r="KB39">
        <v>0.73852677341707729</v>
      </c>
      <c r="KC39">
        <v>0.2403070965463463</v>
      </c>
      <c r="KD39">
        <v>0.31777433728689741</v>
      </c>
      <c r="KE39">
        <v>0.17944355431458109</v>
      </c>
      <c r="KF39">
        <v>0.45819461968795189</v>
      </c>
      <c r="KG39">
        <v>0.35812113528516648</v>
      </c>
      <c r="KH39">
        <v>0.41639398598399557</v>
      </c>
      <c r="KI39">
        <v>0.12982974946458531</v>
      </c>
      <c r="KJ39">
        <v>0.39734096555616671</v>
      </c>
      <c r="KK39">
        <v>0.36824730727148969</v>
      </c>
      <c r="KL39">
        <f>MATCH(A39,'[1]DEMOS_from_WM_Connectome_Prj 11'!$A:$A,0)</f>
        <v>142</v>
      </c>
      <c r="KM39">
        <f>INDEX('[1]DEMOS_from_WM_Connectome_Prj 11'!$L:$L,KL39)</f>
        <v>1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16</v>
      </c>
      <c r="KR39">
        <f t="shared" si="1"/>
        <v>16</v>
      </c>
      <c r="KS39">
        <f>MATCH(A39,'[2]BASCPR_Y6_w_AgeAtAssmnt 17NOV20'!$A:$A,0)</f>
        <v>64</v>
      </c>
      <c r="KT39">
        <f>INDEX('[2]BASCPR_Y6_w_AgeAtAssmnt 17NOV20'!$AJ:$AJ,KS39)</f>
        <v>49</v>
      </c>
      <c r="KU39">
        <f>INDEX('[2]BASCPR_Y6_w_AgeAtAssmnt 17NOV20'!$L:$L,KS39)</f>
        <v>58</v>
      </c>
      <c r="KV39">
        <f>MATCH(A39,'[3]BASC2_BRIEF_6yr_DEMOS_ScanInfo '!$H:$H,0)</f>
        <v>142</v>
      </c>
      <c r="KW39">
        <f>INDEX('[3]BASC2_BRIEF_6yr_DEMOS_ScanInfo '!$AM:$AM,KV39)</f>
        <v>706</v>
      </c>
      <c r="KX39">
        <f t="shared" si="2"/>
        <v>0.9671232876712329</v>
      </c>
    </row>
    <row r="40" spans="1:310" x14ac:dyDescent="0.35">
      <c r="A40" s="3" t="s">
        <v>38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  <c r="ET40">
        <v>0.56544301367222227</v>
      </c>
      <c r="EU40">
        <v>0.65359187110070938</v>
      </c>
      <c r="EV40">
        <v>0.22419092630508519</v>
      </c>
      <c r="EW40">
        <v>0.1691675137390922</v>
      </c>
      <c r="EX40">
        <v>0.35793009261852549</v>
      </c>
      <c r="EY40">
        <v>0.32990856960001191</v>
      </c>
      <c r="EZ40">
        <v>0.14809707281786569</v>
      </c>
      <c r="FA40">
        <v>0.32981789836697428</v>
      </c>
      <c r="FB40">
        <v>0.30094731217461079</v>
      </c>
      <c r="FC40">
        <v>0.33470313663660611</v>
      </c>
      <c r="FD40">
        <v>0.37992938272692328</v>
      </c>
      <c r="FE40">
        <v>0.28981688758729401</v>
      </c>
      <c r="FF40">
        <v>0.30916572000613751</v>
      </c>
      <c r="FG40">
        <v>0.45470459979484779</v>
      </c>
      <c r="FH40">
        <v>0.27882581057969941</v>
      </c>
      <c r="FI40">
        <v>0.48275436643954789</v>
      </c>
      <c r="FJ40">
        <v>0.32843836588195058</v>
      </c>
      <c r="FK40">
        <v>0.64033312960689481</v>
      </c>
      <c r="FL40">
        <v>0.67206344738104806</v>
      </c>
      <c r="FM40">
        <v>0.51423653228724753</v>
      </c>
      <c r="FN40">
        <v>0.42550986816329511</v>
      </c>
      <c r="FO40">
        <v>0.16199175601541099</v>
      </c>
      <c r="FP40">
        <v>0.42304573005003282</v>
      </c>
      <c r="FQ40">
        <v>0.51899635007378031</v>
      </c>
      <c r="FR40">
        <v>0.80049983813042991</v>
      </c>
      <c r="FS40">
        <v>0.28446699012400012</v>
      </c>
      <c r="FT40">
        <v>0.31491354848950831</v>
      </c>
      <c r="FU40">
        <v>0.23753210215064091</v>
      </c>
      <c r="FV40">
        <v>0.13451892455077269</v>
      </c>
      <c r="FW40">
        <v>0.78761070454915127</v>
      </c>
      <c r="FX40">
        <v>0.45514776989165479</v>
      </c>
      <c r="FY40">
        <v>0.19078898655464141</v>
      </c>
      <c r="FZ40">
        <v>7.4141952248884035E-2</v>
      </c>
      <c r="GA40">
        <v>0.1963052549132491</v>
      </c>
      <c r="GB40">
        <v>0.32094602599184707</v>
      </c>
      <c r="GC40">
        <v>-6.0650862018916119E-2</v>
      </c>
      <c r="GD40">
        <v>0.49670460240405712</v>
      </c>
      <c r="GE40">
        <v>0.86251933514137502</v>
      </c>
      <c r="GF40">
        <v>0.22414469683719571</v>
      </c>
      <c r="GG40">
        <v>0.54125050070195679</v>
      </c>
      <c r="GH40">
        <v>-8.9680914557050961E-2</v>
      </c>
      <c r="GI40">
        <v>0.51512420006276582</v>
      </c>
      <c r="GJ40">
        <v>0.38311913499436701</v>
      </c>
      <c r="GK40">
        <v>0.13419891943656859</v>
      </c>
      <c r="GL40">
        <v>6.7901725203997509E-2</v>
      </c>
      <c r="GM40">
        <v>0.63982728922360255</v>
      </c>
      <c r="GN40">
        <v>0.53602921397574421</v>
      </c>
      <c r="GO40">
        <v>0.20876935970673791</v>
      </c>
      <c r="GP40">
        <v>0.34099358694345477</v>
      </c>
      <c r="GQ40">
        <v>0.15143727932651721</v>
      </c>
      <c r="GR40">
        <v>0.35086913652464702</v>
      </c>
      <c r="GS40">
        <v>0.2349985727924134</v>
      </c>
      <c r="GT40">
        <v>0.46530931300460571</v>
      </c>
      <c r="GU40">
        <v>0.1205025432839515</v>
      </c>
      <c r="GV40">
        <v>0.56125303407589999</v>
      </c>
      <c r="GW40">
        <v>0.27209994393243542</v>
      </c>
      <c r="GX40">
        <v>0.26241088323129008</v>
      </c>
      <c r="GY40">
        <v>0.3662283104300792</v>
      </c>
      <c r="GZ40">
        <v>0.1861298444106089</v>
      </c>
      <c r="HA40">
        <v>0.3927432700869028</v>
      </c>
      <c r="HB40">
        <v>0.13532799792124059</v>
      </c>
      <c r="HC40">
        <v>0.32755399681510061</v>
      </c>
      <c r="HD40">
        <v>0.16813677591564569</v>
      </c>
      <c r="HE40">
        <v>0.3502040784658732</v>
      </c>
      <c r="HF40">
        <v>0.6481052485775266</v>
      </c>
      <c r="HG40">
        <v>0.26278635723921079</v>
      </c>
      <c r="HH40">
        <v>0.1325246099043049</v>
      </c>
      <c r="HI40">
        <v>3.1152258249859011E-2</v>
      </c>
      <c r="HJ40">
        <v>0.27050223484957092</v>
      </c>
      <c r="HK40">
        <v>0.42228917575015129</v>
      </c>
      <c r="HL40">
        <v>0.54011949258590719</v>
      </c>
      <c r="HM40">
        <v>0.17352025740596799</v>
      </c>
      <c r="HN40">
        <v>0.25135806548519068</v>
      </c>
      <c r="HO40">
        <v>-8.6704044585336759E-4</v>
      </c>
      <c r="HP40">
        <v>0.22985537401963371</v>
      </c>
      <c r="HQ40">
        <v>9.474106648644981E-2</v>
      </c>
      <c r="HR40">
        <v>0.30669090546544819</v>
      </c>
      <c r="HS40">
        <v>0.33156918540437341</v>
      </c>
      <c r="HT40">
        <v>0.3654608744765076</v>
      </c>
      <c r="HU40">
        <v>0.30119388276839171</v>
      </c>
      <c r="HV40">
        <v>0.17650771490799699</v>
      </c>
      <c r="HW40">
        <v>0.42728097645136548</v>
      </c>
      <c r="HX40">
        <v>0.51237169987291165</v>
      </c>
      <c r="HY40">
        <v>0.40604783033352942</v>
      </c>
      <c r="HZ40">
        <v>0.55956441654307465</v>
      </c>
      <c r="IA40">
        <v>0.33575603318954578</v>
      </c>
      <c r="IB40">
        <v>0.55262417764277627</v>
      </c>
      <c r="IC40">
        <v>0.26326223990220582</v>
      </c>
      <c r="ID40">
        <v>0.26589713251185332</v>
      </c>
      <c r="IE40">
        <v>0.46135855856789049</v>
      </c>
      <c r="IF40">
        <v>0.62028673191779027</v>
      </c>
      <c r="IG40">
        <v>0.49891180629801779</v>
      </c>
      <c r="IH40">
        <v>0.29292850619966071</v>
      </c>
      <c r="II40">
        <v>0.28883887533639091</v>
      </c>
      <c r="IJ40">
        <v>0.14294051661873311</v>
      </c>
      <c r="IK40">
        <v>0.65809907608936324</v>
      </c>
      <c r="IL40">
        <v>0.46884359065329789</v>
      </c>
      <c r="IM40">
        <v>0.5259422965996321</v>
      </c>
      <c r="IN40">
        <v>0.49823989230559151</v>
      </c>
      <c r="IO40">
        <v>0.50852654505401174</v>
      </c>
      <c r="IP40">
        <v>0.44294129436932861</v>
      </c>
      <c r="IQ40">
        <v>8.4388183836819897E-2</v>
      </c>
      <c r="IR40">
        <v>0.2256564841282267</v>
      </c>
      <c r="IS40">
        <v>0.36142109770846542</v>
      </c>
      <c r="IT40">
        <v>0.69497614697285304</v>
      </c>
      <c r="IU40">
        <v>0.15431401980447301</v>
      </c>
      <c r="IV40">
        <v>0.33173720472183271</v>
      </c>
      <c r="IW40">
        <v>0.40567680754761593</v>
      </c>
      <c r="IX40">
        <v>0.32903689299575822</v>
      </c>
      <c r="IY40">
        <v>0.60482009463477293</v>
      </c>
      <c r="IZ40">
        <v>0.37824053852491429</v>
      </c>
      <c r="JA40">
        <v>0.60008406123919267</v>
      </c>
      <c r="JB40">
        <v>0.56268961584330723</v>
      </c>
      <c r="JC40">
        <v>4.4620831778869913E-2</v>
      </c>
      <c r="JD40">
        <v>0.2361761346359651</v>
      </c>
      <c r="JE40">
        <v>0.21903185649497989</v>
      </c>
      <c r="JF40">
        <v>0.42999131622411962</v>
      </c>
      <c r="JG40">
        <v>0.1674598805992189</v>
      </c>
      <c r="JH40">
        <v>1.9012790531556131E-2</v>
      </c>
      <c r="JI40">
        <v>0.15715277422090329</v>
      </c>
      <c r="JJ40">
        <v>0.41527609404514448</v>
      </c>
      <c r="JK40">
        <v>0.44360381216825512</v>
      </c>
      <c r="JL40">
        <v>0.50951167035377709</v>
      </c>
      <c r="JM40">
        <v>7.8767216780092297E-2</v>
      </c>
      <c r="JN40">
        <v>0.18170116081979221</v>
      </c>
      <c r="JO40">
        <v>0.25060598168374182</v>
      </c>
      <c r="JP40">
        <v>0.2239595466911912</v>
      </c>
      <c r="JQ40">
        <v>0.28600641332940901</v>
      </c>
      <c r="JR40">
        <v>0.13162853363509219</v>
      </c>
      <c r="JS40">
        <v>0.7231006506452633</v>
      </c>
      <c r="JT40">
        <v>0.2022702075526529</v>
      </c>
      <c r="JU40">
        <v>0.39887441357098857</v>
      </c>
      <c r="JV40">
        <v>8.2372244011885642E-2</v>
      </c>
      <c r="JW40">
        <v>0.18099268727341641</v>
      </c>
      <c r="JX40">
        <v>0.1462721642222744</v>
      </c>
      <c r="JY40">
        <v>0.4208577264786838</v>
      </c>
      <c r="JZ40">
        <v>0.31676799617991053</v>
      </c>
      <c r="KA40">
        <v>0.28611225573185017</v>
      </c>
      <c r="KB40">
        <v>0.53774298207383442</v>
      </c>
      <c r="KC40">
        <v>0.37684227497831291</v>
      </c>
      <c r="KD40">
        <v>0.19664636276615041</v>
      </c>
      <c r="KE40">
        <v>0.40741715671343082</v>
      </c>
      <c r="KF40">
        <v>6.1745891723470947E-2</v>
      </c>
      <c r="KG40">
        <v>0.15258483985755661</v>
      </c>
      <c r="KH40">
        <v>0.1885650222688755</v>
      </c>
      <c r="KI40">
        <v>0.19453406255168909</v>
      </c>
      <c r="KJ40">
        <v>0.2187926779350933</v>
      </c>
      <c r="KK40">
        <v>0.19547419606766289</v>
      </c>
      <c r="KL40">
        <f>MATCH(A40,'[1]DEMOS_from_WM_Connectome_Prj 11'!$A:$A,0)</f>
        <v>143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13</v>
      </c>
      <c r="KR40">
        <f t="shared" si="1"/>
        <v>13</v>
      </c>
      <c r="KS40">
        <f>MATCH(A40,'[2]BASCPR_Y6_w_AgeAtAssmnt 17NOV20'!$A:$A,0)</f>
        <v>65</v>
      </c>
      <c r="KT40">
        <f>INDEX('[2]BASCPR_Y6_w_AgeAtAssmnt 17NOV20'!$AJ:$AJ,KS40)</f>
        <v>61</v>
      </c>
      <c r="KU40">
        <f>INDEX('[2]BASCPR_Y6_w_AgeAtAssmnt 17NOV20'!$L:$L,KS40)</f>
        <v>55</v>
      </c>
      <c r="KV40">
        <f>MATCH(A40,'[3]BASC2_BRIEF_6yr_DEMOS_ScanInfo '!$H:$H,0)</f>
        <v>143</v>
      </c>
      <c r="KW40">
        <f>INDEX('[3]BASC2_BRIEF_6yr_DEMOS_ScanInfo '!$AM:$AM,KV40)</f>
        <v>749</v>
      </c>
      <c r="KX40">
        <f t="shared" si="2"/>
        <v>1.026027397260274</v>
      </c>
    </row>
    <row r="41" spans="1:310" x14ac:dyDescent="0.35">
      <c r="A41" s="3" t="s">
        <v>40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  <c r="ET41">
        <v>0.46238696082329889</v>
      </c>
      <c r="EU41">
        <v>0.35529363090593769</v>
      </c>
      <c r="EV41">
        <v>0.21608893229645071</v>
      </c>
      <c r="EW41">
        <v>0.3571529667186919</v>
      </c>
      <c r="EX41">
        <v>0.58153532539323116</v>
      </c>
      <c r="EY41">
        <v>0.35361353098755749</v>
      </c>
      <c r="EZ41">
        <v>0.5681612244378349</v>
      </c>
      <c r="FA41">
        <v>0.31450537486122088</v>
      </c>
      <c r="FB41">
        <v>0.90660876958086534</v>
      </c>
      <c r="FC41">
        <v>0.1927716970404974</v>
      </c>
      <c r="FD41">
        <v>0.47822159366568739</v>
      </c>
      <c r="FE41">
        <v>0.39223700590336708</v>
      </c>
      <c r="FF41">
        <v>0.49978223015178241</v>
      </c>
      <c r="FG41">
        <v>0.5031586270083156</v>
      </c>
      <c r="FH41">
        <v>0.51666161959356227</v>
      </c>
      <c r="FI41">
        <v>0.76239160521044946</v>
      </c>
      <c r="FJ41">
        <v>0.32174739023178711</v>
      </c>
      <c r="FK41">
        <v>0.61372141953643911</v>
      </c>
      <c r="FL41">
        <v>0.33108933200557528</v>
      </c>
      <c r="FM41">
        <v>0.90761754086945101</v>
      </c>
      <c r="FN41">
        <v>0.29879522182744611</v>
      </c>
      <c r="FO41">
        <v>0.40004986689598682</v>
      </c>
      <c r="FP41">
        <v>0.40249315196943319</v>
      </c>
      <c r="FQ41">
        <v>0.71177108814895462</v>
      </c>
      <c r="FR41">
        <v>0.97461505860912545</v>
      </c>
      <c r="FS41">
        <v>0.74804572612966136</v>
      </c>
      <c r="FT41">
        <v>0.68897907528849089</v>
      </c>
      <c r="FU41">
        <v>0.49017117009335243</v>
      </c>
      <c r="FV41">
        <v>0.20165713625013459</v>
      </c>
      <c r="FW41">
        <v>1.1266045280225909</v>
      </c>
      <c r="FX41">
        <v>0.65124744824937897</v>
      </c>
      <c r="FY41">
        <v>0.26782894185241779</v>
      </c>
      <c r="FZ41">
        <v>0.54428319002022718</v>
      </c>
      <c r="GA41">
        <v>0.62424693585490409</v>
      </c>
      <c r="GB41">
        <v>0.35843138543579101</v>
      </c>
      <c r="GC41">
        <v>0.96827991113236</v>
      </c>
      <c r="GD41">
        <v>0.47890696456264209</v>
      </c>
      <c r="GE41">
        <v>0.81093902714339217</v>
      </c>
      <c r="GF41">
        <v>0.13521544266955221</v>
      </c>
      <c r="GG41">
        <v>0.31528702292954069</v>
      </c>
      <c r="GH41">
        <v>0.41739398141447731</v>
      </c>
      <c r="GI41">
        <v>0.88027548587146187</v>
      </c>
      <c r="GJ41">
        <v>0.54873437286338911</v>
      </c>
      <c r="GK41">
        <v>0.42772475762500478</v>
      </c>
      <c r="GL41">
        <v>0.20891833146079869</v>
      </c>
      <c r="GM41">
        <v>0.32814704066039962</v>
      </c>
      <c r="GN41">
        <v>0.46747895359309782</v>
      </c>
      <c r="GO41">
        <v>0.54889140889867605</v>
      </c>
      <c r="GP41">
        <v>0.6012743850891078</v>
      </c>
      <c r="GQ41">
        <v>0.1043652404496008</v>
      </c>
      <c r="GR41">
        <v>0.43271597026335218</v>
      </c>
      <c r="GS41">
        <v>0.5530453530227788</v>
      </c>
      <c r="GT41">
        <v>0.52982321844741032</v>
      </c>
      <c r="GU41">
        <v>0.30376373117749822</v>
      </c>
      <c r="GV41">
        <v>0.56073446850818398</v>
      </c>
      <c r="GW41">
        <v>0.38521231171646891</v>
      </c>
      <c r="GX41">
        <v>0.37036609580963292</v>
      </c>
      <c r="GY41">
        <v>0.54247534615089266</v>
      </c>
      <c r="GZ41">
        <v>0.68114760799712548</v>
      </c>
      <c r="HA41">
        <v>5.7440310017932261E-2</v>
      </c>
      <c r="HB41">
        <v>0.1306813099393376</v>
      </c>
      <c r="HC41">
        <v>0.158077676415188</v>
      </c>
      <c r="HD41">
        <v>0.1766460941740241</v>
      </c>
      <c r="HE41">
        <v>0.37834470488888861</v>
      </c>
      <c r="HF41">
        <v>0.67807860719685775</v>
      </c>
      <c r="HG41">
        <v>0.5872232640192625</v>
      </c>
      <c r="HH41">
        <v>0.3713268701827252</v>
      </c>
      <c r="HI41">
        <v>0.18979608529625139</v>
      </c>
      <c r="HJ41">
        <v>7.1566759557907339E-2</v>
      </c>
      <c r="HK41">
        <v>0.57223741972190378</v>
      </c>
      <c r="HL41">
        <v>0.66527829548049744</v>
      </c>
      <c r="HM41">
        <v>0.295103887394632</v>
      </c>
      <c r="HN41">
        <v>0.7398354202991797</v>
      </c>
      <c r="HO41">
        <v>0.1731639538925025</v>
      </c>
      <c r="HP41">
        <v>0.38458169878115311</v>
      </c>
      <c r="HQ41">
        <v>0.16413873945077531</v>
      </c>
      <c r="HR41">
        <v>0.35239281804582312</v>
      </c>
      <c r="HS41">
        <v>0.62961343771618483</v>
      </c>
      <c r="HT41">
        <v>0.5348589876560228</v>
      </c>
      <c r="HU41">
        <v>0.43983340526449488</v>
      </c>
      <c r="HV41">
        <v>0.57057064439651517</v>
      </c>
      <c r="HW41">
        <v>0.38787513445574112</v>
      </c>
      <c r="HX41">
        <v>1.0258412352549739</v>
      </c>
      <c r="HY41">
        <v>0.47810054852305039</v>
      </c>
      <c r="HZ41">
        <v>0.50842596614188973</v>
      </c>
      <c r="IA41">
        <v>0.48895685562404378</v>
      </c>
      <c r="IB41">
        <v>0.35173884196162408</v>
      </c>
      <c r="IC41">
        <v>0.50648754839099452</v>
      </c>
      <c r="ID41">
        <v>0.62955134522280365</v>
      </c>
      <c r="IE41">
        <v>0.60445403857142366</v>
      </c>
      <c r="IF41">
        <v>0.63433572740148048</v>
      </c>
      <c r="IG41">
        <v>0.72217918429160277</v>
      </c>
      <c r="IH41">
        <v>0.70496049937037508</v>
      </c>
      <c r="II41">
        <v>0.53199000481679526</v>
      </c>
      <c r="IJ41">
        <v>0.41470234122101218</v>
      </c>
      <c r="IK41">
        <v>0.62366083792102844</v>
      </c>
      <c r="IL41">
        <v>0.43211552389918301</v>
      </c>
      <c r="IM41">
        <v>0.64747994930889585</v>
      </c>
      <c r="IN41">
        <v>0.61239664281164563</v>
      </c>
      <c r="IO41">
        <v>0.92679059680118925</v>
      </c>
      <c r="IP41">
        <v>0.92040177143798108</v>
      </c>
      <c r="IQ41">
        <v>0.63756248553560579</v>
      </c>
      <c r="IR41">
        <v>0.85833985884898634</v>
      </c>
      <c r="IS41">
        <v>1.003839178596001</v>
      </c>
      <c r="IT41">
        <v>0.84005771916273875</v>
      </c>
      <c r="IU41">
        <v>0.3161720436649465</v>
      </c>
      <c r="IV41">
        <v>0.60327744964175134</v>
      </c>
      <c r="IW41">
        <v>0.67152707356830188</v>
      </c>
      <c r="IX41">
        <v>0.52826029560112098</v>
      </c>
      <c r="IY41">
        <v>0.71747925753761888</v>
      </c>
      <c r="IZ41">
        <v>0.46002343681742969</v>
      </c>
      <c r="JA41">
        <v>0.52737874847572597</v>
      </c>
      <c r="JB41">
        <v>0.37305138625784462</v>
      </c>
      <c r="JC41">
        <v>7.2494573173212923E-2</v>
      </c>
      <c r="JD41">
        <v>0.37327307627796807</v>
      </c>
      <c r="JE41">
        <v>0.14751948537163509</v>
      </c>
      <c r="JF41">
        <v>0.70771639760695293</v>
      </c>
      <c r="JG41">
        <v>0.42342617644322711</v>
      </c>
      <c r="JH41">
        <v>0.1885377753301048</v>
      </c>
      <c r="JI41">
        <v>0.54902489926247044</v>
      </c>
      <c r="JJ41">
        <v>0.61448009382720303</v>
      </c>
      <c r="JK41">
        <v>0.52277735274900028</v>
      </c>
      <c r="JL41">
        <v>0.46407524633817071</v>
      </c>
      <c r="JM41">
        <v>0.18823486374736209</v>
      </c>
      <c r="JN41">
        <v>0.20637414922910141</v>
      </c>
      <c r="JO41">
        <v>0.54072778648972619</v>
      </c>
      <c r="JP41">
        <v>0.35177996665838202</v>
      </c>
      <c r="JQ41">
        <v>0.37600701700942218</v>
      </c>
      <c r="JR41">
        <v>0.35790447765353511</v>
      </c>
      <c r="JS41">
        <v>0.90656536791606879</v>
      </c>
      <c r="JT41">
        <v>0.32587033058374021</v>
      </c>
      <c r="JU41">
        <v>0.79823468418260168</v>
      </c>
      <c r="JV41">
        <v>0.1564215798723948</v>
      </c>
      <c r="JW41">
        <v>0.3596601954698288</v>
      </c>
      <c r="JX41">
        <v>0.35872138838997369</v>
      </c>
      <c r="JY41">
        <v>0.15966016520884849</v>
      </c>
      <c r="JZ41">
        <v>0.32875362879896558</v>
      </c>
      <c r="KA41">
        <v>0.50958421314346614</v>
      </c>
      <c r="KB41">
        <v>0.60584290634747906</v>
      </c>
      <c r="KC41">
        <v>0.43784139236786068</v>
      </c>
      <c r="KD41">
        <v>0.92922351034476236</v>
      </c>
      <c r="KE41">
        <v>0.65577315143995851</v>
      </c>
      <c r="KF41">
        <v>0.38461461341293868</v>
      </c>
      <c r="KG41">
        <v>0.84766508347366676</v>
      </c>
      <c r="KH41">
        <v>0.63811276324217037</v>
      </c>
      <c r="KI41">
        <v>6.7274347875882101E-2</v>
      </c>
      <c r="KJ41">
        <v>0.4058208324088578</v>
      </c>
      <c r="KK41">
        <v>0.20898183473725021</v>
      </c>
      <c r="KL41">
        <f>MATCH(A41,'[1]DEMOS_from_WM_Connectome_Prj 11'!$A:$A,0)</f>
        <v>152</v>
      </c>
      <c r="KM41">
        <f>INDEX('[1]DEMOS_from_WM_Connectome_Prj 11'!$L:$L,KL41)</f>
        <v>1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12</v>
      </c>
      <c r="KR41">
        <f t="shared" si="1"/>
        <v>12</v>
      </c>
      <c r="KS41">
        <f>MATCH(A41,'[2]BASCPR_Y6_w_AgeAtAssmnt 17NOV20'!$A:$A,0)</f>
        <v>69</v>
      </c>
      <c r="KT41">
        <f>INDEX('[2]BASCPR_Y6_w_AgeAtAssmnt 17NOV20'!$AJ:$AJ,KS41)</f>
        <v>52</v>
      </c>
      <c r="KU41">
        <f>INDEX('[2]BASCPR_Y6_w_AgeAtAssmnt 17NOV20'!$L:$L,KS41)</f>
        <v>56</v>
      </c>
      <c r="KV41">
        <f>MATCH(A41,'[3]BASC2_BRIEF_6yr_DEMOS_ScanInfo '!$H:$H,0)</f>
        <v>152</v>
      </c>
      <c r="KW41">
        <f>INDEX('[3]BASC2_BRIEF_6yr_DEMOS_ScanInfo '!$AM:$AM,KV41)</f>
        <v>727</v>
      </c>
      <c r="KX41">
        <f t="shared" si="2"/>
        <v>0.99589041095890407</v>
      </c>
    </row>
    <row r="42" spans="1:310" x14ac:dyDescent="0.35">
      <c r="A42" s="3" t="s">
        <v>272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  <c r="ET42">
        <v>0.63288292506739618</v>
      </c>
      <c r="EU42">
        <v>0.28872479189297567</v>
      </c>
      <c r="EV42">
        <v>0.42542886770648919</v>
      </c>
      <c r="EW42">
        <v>0.39379695379244167</v>
      </c>
      <c r="EX42">
        <v>1.1409680420922581</v>
      </c>
      <c r="EY42">
        <v>0.58961591534079671</v>
      </c>
      <c r="EZ42">
        <v>0.50968397352298567</v>
      </c>
      <c r="FA42">
        <v>0.2467623976877506</v>
      </c>
      <c r="FB42">
        <v>0.61050841495302643</v>
      </c>
      <c r="FC42">
        <v>0.29678035961174909</v>
      </c>
      <c r="FD42">
        <v>0.34214684059310779</v>
      </c>
      <c r="FE42">
        <v>0.38868737264830699</v>
      </c>
      <c r="FF42">
        <v>0.38995053869865098</v>
      </c>
      <c r="FG42">
        <v>0.22930372157891371</v>
      </c>
      <c r="FH42">
        <v>0.67710496974011636</v>
      </c>
      <c r="FI42">
        <v>0.54689285047357783</v>
      </c>
      <c r="FJ42">
        <v>0.30509943847891019</v>
      </c>
      <c r="FK42">
        <v>0.62454076497118871</v>
      </c>
      <c r="FL42">
        <v>0.31220571493036942</v>
      </c>
      <c r="FM42">
        <v>0.47202046004398002</v>
      </c>
      <c r="FN42">
        <v>0.56089304802540074</v>
      </c>
      <c r="FO42">
        <v>0.44996066119981709</v>
      </c>
      <c r="FP42">
        <v>0.32878203344286422</v>
      </c>
      <c r="FQ42">
        <v>0.5241748138744533</v>
      </c>
      <c r="FR42">
        <v>0.67144273520679376</v>
      </c>
      <c r="FS42">
        <v>0.36699932375782002</v>
      </c>
      <c r="FT42">
        <v>0.62684761413046852</v>
      </c>
      <c r="FU42">
        <v>0.36382929986912432</v>
      </c>
      <c r="FV42">
        <v>0.273978371238985</v>
      </c>
      <c r="FW42">
        <v>0.7707413362457286</v>
      </c>
      <c r="FX42">
        <v>0.61340966811072095</v>
      </c>
      <c r="FY42">
        <v>8.3122288919139892E-2</v>
      </c>
      <c r="FZ42">
        <v>0.45528108592310651</v>
      </c>
      <c r="GA42">
        <v>0.51323157355900828</v>
      </c>
      <c r="GB42">
        <v>0.49880769252463808</v>
      </c>
      <c r="GC42">
        <v>0.12559164519219571</v>
      </c>
      <c r="GD42">
        <v>0.6023948621220252</v>
      </c>
      <c r="GE42">
        <v>0.6696074376963973</v>
      </c>
      <c r="GF42">
        <v>0.23092776232688511</v>
      </c>
      <c r="GG42">
        <v>0.19887043984384301</v>
      </c>
      <c r="GH42">
        <v>0.17263059323239921</v>
      </c>
      <c r="GI42">
        <v>0.31872848054355768</v>
      </c>
      <c r="GJ42">
        <v>0.43776216278768781</v>
      </c>
      <c r="GK42">
        <v>0.27992590904846171</v>
      </c>
      <c r="GL42">
        <v>0.1638289840526154</v>
      </c>
      <c r="GM42">
        <v>0.46191219886043933</v>
      </c>
      <c r="GN42">
        <v>0.28721437378704068</v>
      </c>
      <c r="GO42">
        <v>0.60050083540102306</v>
      </c>
      <c r="GP42">
        <v>0.48308919331807232</v>
      </c>
      <c r="GQ42">
        <v>0.32056291339818771</v>
      </c>
      <c r="GR42">
        <v>0.14471421188853201</v>
      </c>
      <c r="GS42">
        <v>0.23434966440319449</v>
      </c>
      <c r="GT42">
        <v>0.39089680702748159</v>
      </c>
      <c r="GU42">
        <v>0.39891587121737881</v>
      </c>
      <c r="GV42">
        <v>0.14658288135827319</v>
      </c>
      <c r="GW42">
        <v>0.38132096720573772</v>
      </c>
      <c r="GX42">
        <v>0.14072788508809889</v>
      </c>
      <c r="GY42">
        <v>0.49537646152506781</v>
      </c>
      <c r="GZ42">
        <v>0.17160804952432321</v>
      </c>
      <c r="HA42">
        <v>0.2520461391195451</v>
      </c>
      <c r="HB42">
        <v>0.32048304255434201</v>
      </c>
      <c r="HC42">
        <v>0.1482738889625467</v>
      </c>
      <c r="HD42">
        <v>0.18618497706296039</v>
      </c>
      <c r="HE42">
        <v>0.40625693229752402</v>
      </c>
      <c r="HF42">
        <v>0.42128326293035823</v>
      </c>
      <c r="HG42">
        <v>0.38119838246187748</v>
      </c>
      <c r="HH42">
        <v>0.17874265253375621</v>
      </c>
      <c r="HI42">
        <v>0.34359261614861553</v>
      </c>
      <c r="HJ42">
        <v>0.24626786095580569</v>
      </c>
      <c r="HK42">
        <v>0.34508498395086112</v>
      </c>
      <c r="HL42">
        <v>0.40523543534143958</v>
      </c>
      <c r="HM42">
        <v>0.44303389992545328</v>
      </c>
      <c r="HN42">
        <v>0.49769385290679258</v>
      </c>
      <c r="HO42">
        <v>0.44742991326759418</v>
      </c>
      <c r="HP42">
        <v>0.34561825597383772</v>
      </c>
      <c r="HQ42">
        <v>0.30297691955735823</v>
      </c>
      <c r="HR42">
        <v>0.18581498625210499</v>
      </c>
      <c r="HS42">
        <v>0.12165818593372819</v>
      </c>
      <c r="HT42">
        <v>0.41460107931456841</v>
      </c>
      <c r="HU42">
        <v>0.58680065676325155</v>
      </c>
      <c r="HV42">
        <v>0.1279741476909233</v>
      </c>
      <c r="HW42">
        <v>0.95659917835596286</v>
      </c>
      <c r="HX42">
        <v>0.380597344283502</v>
      </c>
      <c r="HY42">
        <v>0.38468469127753602</v>
      </c>
      <c r="HZ42">
        <v>0.26885947278844913</v>
      </c>
      <c r="IA42">
        <v>0.45747842526984728</v>
      </c>
      <c r="IB42">
        <v>0.46712414947607439</v>
      </c>
      <c r="IC42">
        <v>0.51131277145976128</v>
      </c>
      <c r="ID42">
        <v>0.84061513416295464</v>
      </c>
      <c r="IE42">
        <v>0.60360970359078792</v>
      </c>
      <c r="IF42">
        <v>0.68445054485055778</v>
      </c>
      <c r="IG42">
        <v>0.61692232794367952</v>
      </c>
      <c r="IH42">
        <v>0.57389910948504541</v>
      </c>
      <c r="II42">
        <v>0.44896811746672299</v>
      </c>
      <c r="IJ42">
        <v>0.4531777876644133</v>
      </c>
      <c r="IK42">
        <v>0.45736134389549532</v>
      </c>
      <c r="IL42">
        <v>0.27072699862110888</v>
      </c>
      <c r="IM42">
        <v>0.51477736921070871</v>
      </c>
      <c r="IN42">
        <v>0.50241355628977513</v>
      </c>
      <c r="IO42">
        <v>0.65608429439610816</v>
      </c>
      <c r="IP42">
        <v>0.46862327772647988</v>
      </c>
      <c r="IQ42">
        <v>0.29020950552398289</v>
      </c>
      <c r="IR42">
        <v>0.55842176250534536</v>
      </c>
      <c r="IS42">
        <v>0.48194672611680278</v>
      </c>
      <c r="IT42">
        <v>0.40241708038607199</v>
      </c>
      <c r="IU42">
        <v>0.10214849603490971</v>
      </c>
      <c r="IV42">
        <v>0.32873817446559378</v>
      </c>
      <c r="IW42">
        <v>0.60228846804785729</v>
      </c>
      <c r="IX42">
        <v>0.71981619452283729</v>
      </c>
      <c r="IY42">
        <v>0.36671170221638749</v>
      </c>
      <c r="IZ42">
        <v>0.50357590373170624</v>
      </c>
      <c r="JA42">
        <v>0.54652687341495043</v>
      </c>
      <c r="JB42">
        <v>0.36101652596768791</v>
      </c>
      <c r="JC42">
        <v>9.4830199470491428E-2</v>
      </c>
      <c r="JD42">
        <v>0.20616749139563259</v>
      </c>
      <c r="JE42">
        <v>0.28527951815663438</v>
      </c>
      <c r="JF42">
        <v>0.30423439371703581</v>
      </c>
      <c r="JG42">
        <v>0.2415241963630457</v>
      </c>
      <c r="JH42">
        <v>0.1208729120029538</v>
      </c>
      <c r="JI42">
        <v>0.72016391700331872</v>
      </c>
      <c r="JJ42">
        <v>0.38563642382288732</v>
      </c>
      <c r="JK42">
        <v>0.77897833181338827</v>
      </c>
      <c r="JL42">
        <v>0.26584435136618417</v>
      </c>
      <c r="JM42">
        <v>0.58683461147377269</v>
      </c>
      <c r="JN42">
        <v>0.3403299424993248</v>
      </c>
      <c r="JO42">
        <v>0.3526883402167863</v>
      </c>
      <c r="JP42">
        <v>0.69413915508459667</v>
      </c>
      <c r="JQ42">
        <v>0.24444618304805829</v>
      </c>
      <c r="JR42">
        <v>0.33797750025626638</v>
      </c>
      <c r="JS42">
        <v>0.43832639303507281</v>
      </c>
      <c r="JT42">
        <v>0.14588209732351071</v>
      </c>
      <c r="JU42">
        <v>0.40229934918184962</v>
      </c>
      <c r="JV42">
        <v>0.1302128728211428</v>
      </c>
      <c r="JW42">
        <v>0.24531400674587731</v>
      </c>
      <c r="JX42">
        <v>0.3543021090713242</v>
      </c>
      <c r="JY42">
        <v>0.22345036079757249</v>
      </c>
      <c r="JZ42">
        <v>9.4408063834905409E-2</v>
      </c>
      <c r="KA42">
        <v>0.45282889091591572</v>
      </c>
      <c r="KB42">
        <v>0.36181024130323242</v>
      </c>
      <c r="KC42">
        <v>0.64680643884963662</v>
      </c>
      <c r="KD42">
        <v>0.5810668815729737</v>
      </c>
      <c r="KE42">
        <v>0.53771618481915451</v>
      </c>
      <c r="KF42">
        <v>0.16865032430533961</v>
      </c>
      <c r="KG42">
        <v>0.28468921766953159</v>
      </c>
      <c r="KH42">
        <v>0.25316969320529009</v>
      </c>
      <c r="KI42">
        <v>0.30752312660533959</v>
      </c>
      <c r="KJ42">
        <v>0.46521445947642548</v>
      </c>
      <c r="KK42">
        <v>0.16726483406770321</v>
      </c>
      <c r="KL42">
        <f>MATCH(A42,'[1]DEMOS_from_WM_Connectome_Prj 11'!$A:$A,0)</f>
        <v>154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31</v>
      </c>
      <c r="KP42">
        <f t="shared" si="0"/>
        <v>8.3333333333333329E-2</v>
      </c>
      <c r="KQ42">
        <f>INDEX('[1]DEMOS_from_WM_Connectome_Prj 11'!$AE:$AE,KL42)</f>
        <v>12</v>
      </c>
      <c r="KR42">
        <f t="shared" si="1"/>
        <v>12</v>
      </c>
      <c r="KS42">
        <f>MATCH(A42,'[2]BASCPR_Y6_w_AgeAtAssmnt 17NOV20'!$A:$A,0)</f>
        <v>70</v>
      </c>
      <c r="KT42">
        <f>INDEX('[2]BASCPR_Y6_w_AgeAtAssmnt 17NOV20'!$AJ:$AJ,KS42)</f>
        <v>54</v>
      </c>
      <c r="KU42">
        <f>INDEX('[2]BASCPR_Y6_w_AgeAtAssmnt 17NOV20'!$L:$L,KS42)</f>
        <v>52</v>
      </c>
      <c r="KV42">
        <f>MATCH(A42,'[3]BASC2_BRIEF_6yr_DEMOS_ScanInfo '!$H:$H,0)</f>
        <v>154</v>
      </c>
      <c r="KW42">
        <f>INDEX('[3]BASC2_BRIEF_6yr_DEMOS_ScanInfo '!$AM:$AM,KV42)</f>
        <v>793</v>
      </c>
      <c r="KX42">
        <f t="shared" si="2"/>
        <v>1.0863013698630137</v>
      </c>
    </row>
    <row r="43" spans="1:310" x14ac:dyDescent="0.35">
      <c r="A43" s="3" t="s">
        <v>41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  <c r="ET43">
        <v>0.28402346868963202</v>
      </c>
      <c r="EU43">
        <v>0.51538757748225028</v>
      </c>
      <c r="EV43">
        <v>0.22907766158393181</v>
      </c>
      <c r="EW43">
        <v>0.49294891123140272</v>
      </c>
      <c r="EX43">
        <v>0.65188490407935085</v>
      </c>
      <c r="EY43">
        <v>0.72471634602303414</v>
      </c>
      <c r="EZ43">
        <v>0.31704787869370121</v>
      </c>
      <c r="FA43">
        <v>0.51106564183761183</v>
      </c>
      <c r="FB43">
        <v>0.60446908200896665</v>
      </c>
      <c r="FC43">
        <v>0.32081790360095352</v>
      </c>
      <c r="FD43">
        <v>0.4563240053236538</v>
      </c>
      <c r="FE43">
        <v>0.36204035315084049</v>
      </c>
      <c r="FF43">
        <v>0.37324709237346049</v>
      </c>
      <c r="FG43">
        <v>0.44773162672050709</v>
      </c>
      <c r="FH43">
        <v>0.53853607595827691</v>
      </c>
      <c r="FI43">
        <v>0.77120426248940055</v>
      </c>
      <c r="FJ43">
        <v>0.27316256629606739</v>
      </c>
      <c r="FK43">
        <v>0.55150001389639125</v>
      </c>
      <c r="FL43">
        <v>0.29352867112961428</v>
      </c>
      <c r="FM43">
        <v>0.8272085666811605</v>
      </c>
      <c r="FN43">
        <v>0.46615434513644322</v>
      </c>
      <c r="FO43">
        <v>0.6298722326641073</v>
      </c>
      <c r="FP43">
        <v>0.49570898396373081</v>
      </c>
      <c r="FQ43">
        <v>0.5328110757842941</v>
      </c>
      <c r="FR43">
        <v>0.50203113673258348</v>
      </c>
      <c r="FS43">
        <v>0.43072835422718009</v>
      </c>
      <c r="FT43">
        <v>0.31580485257918622</v>
      </c>
      <c r="FU43">
        <v>0.55521466364394145</v>
      </c>
      <c r="FV43">
        <v>0.19963557142507399</v>
      </c>
      <c r="FW43">
        <v>0.41232165007228577</v>
      </c>
      <c r="FX43">
        <v>0.65944382592758988</v>
      </c>
      <c r="FY43">
        <v>0.1695860532877172</v>
      </c>
      <c r="FZ43">
        <v>0.54067753563382448</v>
      </c>
      <c r="GA43">
        <v>0.72108183754194832</v>
      </c>
      <c r="GB43">
        <v>0.32559451019340191</v>
      </c>
      <c r="GC43">
        <v>0.35731911243411751</v>
      </c>
      <c r="GD43">
        <v>0.1379146872723849</v>
      </c>
      <c r="GE43">
        <v>0.70406495145930992</v>
      </c>
      <c r="GF43">
        <v>0.21880165514703451</v>
      </c>
      <c r="GG43">
        <v>0.560410407235579</v>
      </c>
      <c r="GH43">
        <v>0.3050058817985119</v>
      </c>
      <c r="GI43">
        <v>0.40704819538603793</v>
      </c>
      <c r="GJ43">
        <v>0.63536347409075478</v>
      </c>
      <c r="GK43">
        <v>0.45043020377591758</v>
      </c>
      <c r="GL43">
        <v>0.16787092475062459</v>
      </c>
      <c r="GM43">
        <v>0.36396556656939522</v>
      </c>
      <c r="GN43">
        <v>0.1984316531439744</v>
      </c>
      <c r="GO43">
        <v>0.17160519799402901</v>
      </c>
      <c r="GP43">
        <v>0.66275196582846463</v>
      </c>
      <c r="GQ43">
        <v>0.1213955462429027</v>
      </c>
      <c r="GR43">
        <v>0.51327515203378571</v>
      </c>
      <c r="GS43">
        <v>0.19180695556378219</v>
      </c>
      <c r="GT43">
        <v>0.38026564049685091</v>
      </c>
      <c r="GU43">
        <v>0.52804737429867965</v>
      </c>
      <c r="GV43">
        <v>8.7634879678744379E-2</v>
      </c>
      <c r="GW43">
        <v>0.44429046415738283</v>
      </c>
      <c r="GX43">
        <v>0.43873743266396431</v>
      </c>
      <c r="GY43">
        <v>0.34972083828898459</v>
      </c>
      <c r="GZ43">
        <v>0.1301606543390815</v>
      </c>
      <c r="HA43">
        <v>0.32422522831990652</v>
      </c>
      <c r="HB43">
        <v>0.42115329972479859</v>
      </c>
      <c r="HC43">
        <v>0.17494932912608421</v>
      </c>
      <c r="HD43">
        <v>0.2626956076062012</v>
      </c>
      <c r="HE43">
        <v>0.14896849978641941</v>
      </c>
      <c r="HF43">
        <v>0.58110765704218414</v>
      </c>
      <c r="HG43">
        <v>0.50041376591050502</v>
      </c>
      <c r="HH43">
        <v>0.19377321994811511</v>
      </c>
      <c r="HI43">
        <v>8.098701235675404E-2</v>
      </c>
      <c r="HJ43">
        <v>0.1211720226202575</v>
      </c>
      <c r="HK43">
        <v>0.17293292452835651</v>
      </c>
      <c r="HL43">
        <v>0.51270193069357095</v>
      </c>
      <c r="HM43">
        <v>0.19535308220671929</v>
      </c>
      <c r="HN43">
        <v>0.29263650266525509</v>
      </c>
      <c r="HO43">
        <v>0.42310979579224411</v>
      </c>
      <c r="HP43">
        <v>0.19515476102396659</v>
      </c>
      <c r="HQ43">
        <v>0.22481348778552529</v>
      </c>
      <c r="HR43">
        <v>0.58402120729322515</v>
      </c>
      <c r="HS43">
        <v>0.2441853734239664</v>
      </c>
      <c r="HT43">
        <v>0.55770165428741492</v>
      </c>
      <c r="HU43">
        <v>0.66708427808315052</v>
      </c>
      <c r="HV43">
        <v>0.39952320421664372</v>
      </c>
      <c r="HW43">
        <v>0.32353691141208663</v>
      </c>
      <c r="HX43">
        <v>0.78573765737096912</v>
      </c>
      <c r="HY43">
        <v>0.30567368857680388</v>
      </c>
      <c r="HZ43">
        <v>0.42421584688115499</v>
      </c>
      <c r="IA43">
        <v>0.38472567405539321</v>
      </c>
      <c r="IB43">
        <v>0.41426391917811989</v>
      </c>
      <c r="IC43">
        <v>0.48057707671291572</v>
      </c>
      <c r="ID43">
        <v>0.67624175010598497</v>
      </c>
      <c r="IE43">
        <v>0.6176956922018666</v>
      </c>
      <c r="IF43">
        <v>0.72682372605131862</v>
      </c>
      <c r="IG43">
        <v>0.57717705190789537</v>
      </c>
      <c r="IH43">
        <v>0.41636375583107571</v>
      </c>
      <c r="II43">
        <v>0.2273364010926946</v>
      </c>
      <c r="IJ43">
        <v>0.4122124728730886</v>
      </c>
      <c r="IK43">
        <v>0.50860919997541665</v>
      </c>
      <c r="IL43">
        <v>0.51356652477418141</v>
      </c>
      <c r="IM43">
        <v>0.60794114029049462</v>
      </c>
      <c r="IN43">
        <v>0.59361815085670511</v>
      </c>
      <c r="IO43">
        <v>0.76733440879329329</v>
      </c>
      <c r="IP43">
        <v>0.53202664656264265</v>
      </c>
      <c r="IQ43">
        <v>0.30532650177291659</v>
      </c>
      <c r="IR43">
        <v>0.50628212504833936</v>
      </c>
      <c r="IS43">
        <v>0.68976357439054736</v>
      </c>
      <c r="IT43">
        <v>0.63977851822442733</v>
      </c>
      <c r="IU43">
        <v>0.29488082381571801</v>
      </c>
      <c r="IV43">
        <v>0.25666201355193818</v>
      </c>
      <c r="IW43">
        <v>0.61434281925961587</v>
      </c>
      <c r="IX43">
        <v>0.56894280206877179</v>
      </c>
      <c r="IY43">
        <v>0.35981174605348482</v>
      </c>
      <c r="IZ43">
        <v>0.29747673264182689</v>
      </c>
      <c r="JA43">
        <v>0.6150564885105152</v>
      </c>
      <c r="JB43">
        <v>0.84322464975514855</v>
      </c>
      <c r="JC43">
        <v>0.49286148642482708</v>
      </c>
      <c r="JD43">
        <v>5.8615017502944462E-2</v>
      </c>
      <c r="JE43">
        <v>0.23066716257983791</v>
      </c>
      <c r="JF43">
        <v>0.60231093204945729</v>
      </c>
      <c r="JG43">
        <v>0.2319802499353972</v>
      </c>
      <c r="JH43">
        <v>5.5263612064258172E-2</v>
      </c>
      <c r="JI43">
        <v>0.55058538000851009</v>
      </c>
      <c r="JJ43">
        <v>0.15037338580547649</v>
      </c>
      <c r="JK43">
        <v>0.54498240018346533</v>
      </c>
      <c r="JL43">
        <v>0.53226773412900508</v>
      </c>
      <c r="JM43">
        <v>0.17592033104344881</v>
      </c>
      <c r="JN43">
        <v>0.12766252507809839</v>
      </c>
      <c r="JO43">
        <v>0.39442082567582371</v>
      </c>
      <c r="JP43">
        <v>0.28040839889332242</v>
      </c>
      <c r="JQ43">
        <v>0.23711471180152879</v>
      </c>
      <c r="JR43">
        <v>0.54643913370206887</v>
      </c>
      <c r="JS43">
        <v>0.49101537666242928</v>
      </c>
      <c r="JT43">
        <v>7.3720798674716148E-2</v>
      </c>
      <c r="JU43">
        <v>0.31282526544139327</v>
      </c>
      <c r="JV43">
        <v>0.10881610628699501</v>
      </c>
      <c r="JW43">
        <v>0.2476844664215172</v>
      </c>
      <c r="JX43">
        <v>0.1928075008655511</v>
      </c>
      <c r="JY43">
        <v>0.19966816928956349</v>
      </c>
      <c r="JZ43">
        <v>0.25159991142241911</v>
      </c>
      <c r="KA43">
        <v>0.34067260600185001</v>
      </c>
      <c r="KB43">
        <v>0.63278723887482968</v>
      </c>
      <c r="KC43">
        <v>0.59605479189502453</v>
      </c>
      <c r="KD43">
        <v>0.50733888594645893</v>
      </c>
      <c r="KE43">
        <v>0.1650363208033829</v>
      </c>
      <c r="KF43">
        <v>9.9157015953963423E-2</v>
      </c>
      <c r="KG43">
        <v>0.41473928681803368</v>
      </c>
      <c r="KH43">
        <v>0.56883387947466746</v>
      </c>
      <c r="KI43">
        <v>0.39293934911425149</v>
      </c>
      <c r="KJ43">
        <v>0.31164289648481369</v>
      </c>
      <c r="KK43">
        <v>0.41082431803307418</v>
      </c>
      <c r="KL43">
        <f>MATCH(A43,'[1]DEMOS_from_WM_Connectome_Prj 11'!$A:$A,0)</f>
        <v>155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39</v>
      </c>
      <c r="KP43">
        <f t="shared" si="0"/>
        <v>0.75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71</v>
      </c>
      <c r="KT43">
        <f>INDEX('[2]BASCPR_Y6_w_AgeAtAssmnt 17NOV20'!$AJ:$AJ,KS43)</f>
        <v>49</v>
      </c>
      <c r="KU43">
        <f>INDEX('[2]BASCPR_Y6_w_AgeAtAssmnt 17NOV20'!$L:$L,KS43)</f>
        <v>59</v>
      </c>
      <c r="KV43">
        <f>MATCH(A43,'[3]BASC2_BRIEF_6yr_DEMOS_ScanInfo '!$H:$H,0)</f>
        <v>155</v>
      </c>
      <c r="KW43">
        <f>INDEX('[3]BASC2_BRIEF_6yr_DEMOS_ScanInfo '!$AM:$AM,KV43)</f>
        <v>717</v>
      </c>
      <c r="KX43">
        <f t="shared" si="2"/>
        <v>0.98219178082191783</v>
      </c>
    </row>
    <row r="44" spans="1:310" x14ac:dyDescent="0.35">
      <c r="A44" s="3" t="s">
        <v>42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  <c r="ET44">
        <v>0.58756124866316384</v>
      </c>
      <c r="EU44">
        <v>0.3870833423789431</v>
      </c>
      <c r="EV44">
        <v>0.35440630321442929</v>
      </c>
      <c r="EW44">
        <v>0.33472215742399242</v>
      </c>
      <c r="EX44">
        <v>0.48574491780432499</v>
      </c>
      <c r="EY44">
        <v>0.45465655702179553</v>
      </c>
      <c r="EZ44">
        <v>0.75065418891689739</v>
      </c>
      <c r="FA44">
        <v>0.2456419150516693</v>
      </c>
      <c r="FB44">
        <v>0.65818046584791134</v>
      </c>
      <c r="FC44">
        <v>0.28314639576006562</v>
      </c>
      <c r="FD44">
        <v>0.25491802680169728</v>
      </c>
      <c r="FE44">
        <v>0.38314537221405409</v>
      </c>
      <c r="FF44">
        <v>0.45888912242017488</v>
      </c>
      <c r="FG44">
        <v>0.40896774588852952</v>
      </c>
      <c r="FH44">
        <v>0.44219788140918792</v>
      </c>
      <c r="FI44">
        <v>0.6146637802374334</v>
      </c>
      <c r="FJ44">
        <v>0.20568802835873071</v>
      </c>
      <c r="FK44">
        <v>0.61183294503209962</v>
      </c>
      <c r="FL44">
        <v>0.36549971754661209</v>
      </c>
      <c r="FM44">
        <v>0.1713515089374841</v>
      </c>
      <c r="FN44">
        <v>0.38576547434312369</v>
      </c>
      <c r="FO44">
        <v>0.32677442974694648</v>
      </c>
      <c r="FP44">
        <v>0.25589267195399451</v>
      </c>
      <c r="FQ44">
        <v>0.6283632918769767</v>
      </c>
      <c r="FR44">
        <v>0.53580785827599353</v>
      </c>
      <c r="FS44">
        <v>0.2792791665431324</v>
      </c>
      <c r="FT44">
        <v>0.47422018632099988</v>
      </c>
      <c r="FU44">
        <v>0.45723749322414048</v>
      </c>
      <c r="FV44">
        <v>0.2678258034255338</v>
      </c>
      <c r="FW44">
        <v>0.61859502301086267</v>
      </c>
      <c r="FX44">
        <v>0.50896744123634452</v>
      </c>
      <c r="FY44">
        <v>0.15090977183349211</v>
      </c>
      <c r="FZ44">
        <v>0.30968122693721301</v>
      </c>
      <c r="GA44">
        <v>0.43935600739775899</v>
      </c>
      <c r="GB44">
        <v>0.221614535899887</v>
      </c>
      <c r="GC44">
        <v>0.21023757134801141</v>
      </c>
      <c r="GD44">
        <v>0.33995178031205342</v>
      </c>
      <c r="GE44">
        <v>0.49345469945374482</v>
      </c>
      <c r="GF44">
        <v>0.33122729503575699</v>
      </c>
      <c r="GG44">
        <v>0.17944510416584461</v>
      </c>
      <c r="GH44">
        <v>0.20762739290000351</v>
      </c>
      <c r="GI44">
        <v>0.81407904435338962</v>
      </c>
      <c r="GJ44">
        <v>0.55027722012303548</v>
      </c>
      <c r="GK44">
        <v>0.29229189732365851</v>
      </c>
      <c r="GL44">
        <v>0.23694462282909731</v>
      </c>
      <c r="GM44">
        <v>0.44269742444058358</v>
      </c>
      <c r="GN44">
        <v>0.45737764256410041</v>
      </c>
      <c r="GO44">
        <v>0.30608424455970717</v>
      </c>
      <c r="GP44">
        <v>0.37835261790821789</v>
      </c>
      <c r="GQ44">
        <v>0.29257496481488249</v>
      </c>
      <c r="GR44">
        <v>0.52525829624358367</v>
      </c>
      <c r="GS44">
        <v>0.26412175566282708</v>
      </c>
      <c r="GT44">
        <v>0.42593302074326939</v>
      </c>
      <c r="GU44">
        <v>0.55370084584211576</v>
      </c>
      <c r="GV44">
        <v>0.1591348014377762</v>
      </c>
      <c r="GW44">
        <v>0.3186986436600992</v>
      </c>
      <c r="GX44">
        <v>0.28616968306272261</v>
      </c>
      <c r="GY44">
        <v>0.36142283302309469</v>
      </c>
      <c r="GZ44">
        <v>0.13368804880850069</v>
      </c>
      <c r="HA44">
        <v>7.6338858148193023E-2</v>
      </c>
      <c r="HB44">
        <v>0.1802111217346957</v>
      </c>
      <c r="HC44">
        <v>4.6715083775929117E-2</v>
      </c>
      <c r="HD44">
        <v>0.18405235600283121</v>
      </c>
      <c r="HE44">
        <v>0.14906153117079229</v>
      </c>
      <c r="HF44">
        <v>0.31294903690199588</v>
      </c>
      <c r="HG44">
        <v>0.46570740361551688</v>
      </c>
      <c r="HH44">
        <v>0.17376739276774861</v>
      </c>
      <c r="HI44">
        <v>0.14664234974028001</v>
      </c>
      <c r="HJ44">
        <v>0.18924920064811099</v>
      </c>
      <c r="HK44">
        <v>0.29998989959738998</v>
      </c>
      <c r="HL44">
        <v>0.51505268947687299</v>
      </c>
      <c r="HM44">
        <v>0.27190446048561429</v>
      </c>
      <c r="HN44">
        <v>0.30776663361365619</v>
      </c>
      <c r="HO44">
        <v>0.31437328117396629</v>
      </c>
      <c r="HP44">
        <v>0.31466238241003908</v>
      </c>
      <c r="HQ44">
        <v>0.46013053955871808</v>
      </c>
      <c r="HR44">
        <v>0.44667147188767808</v>
      </c>
      <c r="HS44">
        <v>0.2322001316917357</v>
      </c>
      <c r="HT44">
        <v>0.52892530772587132</v>
      </c>
      <c r="HU44">
        <v>0.40544930665914991</v>
      </c>
      <c r="HV44">
        <v>0.2484729028356045</v>
      </c>
      <c r="HW44">
        <v>0.32161252020281461</v>
      </c>
      <c r="HX44">
        <v>0.49269182150848762</v>
      </c>
      <c r="HY44">
        <v>0.55787663518488129</v>
      </c>
      <c r="HZ44">
        <v>0.34435889965021749</v>
      </c>
      <c r="IA44">
        <v>0.52401249983629816</v>
      </c>
      <c r="IB44">
        <v>0.31153485121931118</v>
      </c>
      <c r="IC44">
        <v>0.2566146921207676</v>
      </c>
      <c r="ID44">
        <v>0.54575328208971308</v>
      </c>
      <c r="IE44">
        <v>0.53129538976991797</v>
      </c>
      <c r="IF44">
        <v>0.47338335698913131</v>
      </c>
      <c r="IG44">
        <v>0.65766062845449413</v>
      </c>
      <c r="IH44">
        <v>0.51625397141234064</v>
      </c>
      <c r="II44">
        <v>0.22508377212951941</v>
      </c>
      <c r="IJ44">
        <v>0.35948643311885109</v>
      </c>
      <c r="IK44">
        <v>0.53430874642607884</v>
      </c>
      <c r="IL44">
        <v>0.1680690828880087</v>
      </c>
      <c r="IM44">
        <v>0.62764137388162711</v>
      </c>
      <c r="IN44">
        <v>0.39767580722910262</v>
      </c>
      <c r="IO44">
        <v>0.53800708509428474</v>
      </c>
      <c r="IP44">
        <v>0.58135537584908015</v>
      </c>
      <c r="IQ44">
        <v>0.38662965906246882</v>
      </c>
      <c r="IR44">
        <v>0.59049865439911819</v>
      </c>
      <c r="IS44">
        <v>0.56603349714345541</v>
      </c>
      <c r="IT44">
        <v>0.50782863396533529</v>
      </c>
      <c r="IU44">
        <v>0.25722720135945981</v>
      </c>
      <c r="IV44">
        <v>0.208315005750071</v>
      </c>
      <c r="IW44">
        <v>0.45120399877216449</v>
      </c>
      <c r="IX44">
        <v>0.32588487820874351</v>
      </c>
      <c r="IY44">
        <v>0.23088563897199441</v>
      </c>
      <c r="IZ44">
        <v>0.27789890975945269</v>
      </c>
      <c r="JA44">
        <v>0.41151606122759937</v>
      </c>
      <c r="JB44">
        <v>0.2674707825505675</v>
      </c>
      <c r="JC44">
        <v>0.1161385428883895</v>
      </c>
      <c r="JD44">
        <v>0.15579989381357359</v>
      </c>
      <c r="JE44">
        <v>0.33666314027775351</v>
      </c>
      <c r="JF44">
        <v>0.4279790425579621</v>
      </c>
      <c r="JG44">
        <v>0.40656106435917699</v>
      </c>
      <c r="JH44">
        <v>0.1878880194802918</v>
      </c>
      <c r="JI44">
        <v>0.35287418301540607</v>
      </c>
      <c r="JJ44">
        <v>0.29119243567017922</v>
      </c>
      <c r="JK44">
        <v>0.52747747177084525</v>
      </c>
      <c r="JL44">
        <v>0.44064686560998478</v>
      </c>
      <c r="JM44">
        <v>0.35152981551724299</v>
      </c>
      <c r="JN44">
        <v>7.7393098783184372E-2</v>
      </c>
      <c r="JO44">
        <v>0.34784346694501589</v>
      </c>
      <c r="JP44">
        <v>0.34277905215372018</v>
      </c>
      <c r="JQ44">
        <v>0.36894782486498923</v>
      </c>
      <c r="JR44">
        <v>0.1139638497748106</v>
      </c>
      <c r="JS44">
        <v>0.35187412550525199</v>
      </c>
      <c r="JT44">
        <v>0.1193402562462752</v>
      </c>
      <c r="JU44">
        <v>0.24943158696751669</v>
      </c>
      <c r="JV44">
        <v>0.2334316896293922</v>
      </c>
      <c r="JW44">
        <v>0.34668799688814911</v>
      </c>
      <c r="JX44">
        <v>0.1505494176170116</v>
      </c>
      <c r="JY44">
        <v>0.1163877352045867</v>
      </c>
      <c r="JZ44">
        <v>0.109785061511412</v>
      </c>
      <c r="KA44">
        <v>0.46501140160123572</v>
      </c>
      <c r="KB44">
        <v>0.17371838127170619</v>
      </c>
      <c r="KC44">
        <v>0.42476901343733281</v>
      </c>
      <c r="KD44">
        <v>0.31983019607543001</v>
      </c>
      <c r="KE44">
        <v>0.2079491792777404</v>
      </c>
      <c r="KF44">
        <v>0.17605490444819569</v>
      </c>
      <c r="KG44">
        <v>0.40023016908429299</v>
      </c>
      <c r="KH44">
        <v>0.29466596497708958</v>
      </c>
      <c r="KI44">
        <v>0.12436759495025571</v>
      </c>
      <c r="KJ44">
        <v>0.33332426705414858</v>
      </c>
      <c r="KK44">
        <v>0.31121685814812838</v>
      </c>
      <c r="KL44">
        <f>MATCH(A44,'[1]DEMOS_from_WM_Connectome_Prj 11'!$A:$A,0)</f>
        <v>156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18</v>
      </c>
      <c r="KR44">
        <f t="shared" si="1"/>
        <v>18</v>
      </c>
      <c r="KS44">
        <f>MATCH(A44,'[2]BASCPR_Y6_w_AgeAtAssmnt 17NOV20'!$A:$A,0)</f>
        <v>72</v>
      </c>
      <c r="KT44">
        <f>INDEX('[2]BASCPR_Y6_w_AgeAtAssmnt 17NOV20'!$AJ:$AJ,KS44)</f>
        <v>44</v>
      </c>
      <c r="KU44">
        <f>INDEX('[2]BASCPR_Y6_w_AgeAtAssmnt 17NOV20'!$L:$L,KS44)</f>
        <v>38</v>
      </c>
      <c r="KV44">
        <f>MATCH(A44,'[3]BASC2_BRIEF_6yr_DEMOS_ScanInfo '!$H:$H,0)</f>
        <v>156</v>
      </c>
      <c r="KW44">
        <f>INDEX('[3]BASC2_BRIEF_6yr_DEMOS_ScanInfo '!$AM:$AM,KV44)</f>
        <v>771</v>
      </c>
      <c r="KX44">
        <f t="shared" si="2"/>
        <v>1.0561643835616439</v>
      </c>
    </row>
    <row r="45" spans="1:310" x14ac:dyDescent="0.35">
      <c r="A45" s="3" t="s">
        <v>273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  <c r="ET45">
        <v>0.38278495985021571</v>
      </c>
      <c r="EU45">
        <v>0.40544798980735369</v>
      </c>
      <c r="EV45">
        <v>0.27417625837028231</v>
      </c>
      <c r="EW45">
        <v>0.30504961510429851</v>
      </c>
      <c r="EX45">
        <v>0.39786535011457258</v>
      </c>
      <c r="EY45">
        <v>0.4506458469988463</v>
      </c>
      <c r="EZ45">
        <v>0.23112221159521479</v>
      </c>
      <c r="FA45">
        <v>0.27758843106173298</v>
      </c>
      <c r="FB45">
        <v>0.28032642159540733</v>
      </c>
      <c r="FC45">
        <v>0.15449166876418391</v>
      </c>
      <c r="FD45">
        <v>0.40016584904941488</v>
      </c>
      <c r="FE45">
        <v>0.38251250804820142</v>
      </c>
      <c r="FF45">
        <v>0.37891323348496458</v>
      </c>
      <c r="FG45">
        <v>0.38214823529462272</v>
      </c>
      <c r="FH45">
        <v>0.2305142220614653</v>
      </c>
      <c r="FI45">
        <v>0.39564096986788222</v>
      </c>
      <c r="FJ45">
        <v>0.34065436375445102</v>
      </c>
      <c r="FK45">
        <v>0.48439443920525221</v>
      </c>
      <c r="FL45">
        <v>0.34719697490053042</v>
      </c>
      <c r="FM45">
        <v>0.30287967542196631</v>
      </c>
      <c r="FN45">
        <v>0.34065473125497209</v>
      </c>
      <c r="FO45">
        <v>0.43776273430410378</v>
      </c>
      <c r="FP45">
        <v>0.26406435903768832</v>
      </c>
      <c r="FQ45">
        <v>0.39838514565938948</v>
      </c>
      <c r="FR45">
        <v>0.55388808412065937</v>
      </c>
      <c r="FS45">
        <v>0.29650234916564749</v>
      </c>
      <c r="FT45">
        <v>0.1488773070344305</v>
      </c>
      <c r="FU45">
        <v>0.52763233835003964</v>
      </c>
      <c r="FV45">
        <v>0.12873108324148819</v>
      </c>
      <c r="FW45">
        <v>0.16606133530128711</v>
      </c>
      <c r="FX45">
        <v>0.36427092474832368</v>
      </c>
      <c r="FY45">
        <v>5.7707451328264658E-2</v>
      </c>
      <c r="FZ45">
        <v>0.40793911537994398</v>
      </c>
      <c r="GA45">
        <v>0.3353009161803191</v>
      </c>
      <c r="GB45">
        <v>0.1356812165086507</v>
      </c>
      <c r="GC45">
        <v>0.2349625750915485</v>
      </c>
      <c r="GD45">
        <v>0.56821290652785206</v>
      </c>
      <c r="GE45">
        <v>0.19127836123374681</v>
      </c>
      <c r="GF45">
        <v>0.23001308199193751</v>
      </c>
      <c r="GG45">
        <v>0.127109793776116</v>
      </c>
      <c r="GH45">
        <v>0.14223572906662479</v>
      </c>
      <c r="GI45">
        <v>0.44127649380341399</v>
      </c>
      <c r="GJ45">
        <v>0.51988276473575501</v>
      </c>
      <c r="GK45">
        <v>0.14956697510885661</v>
      </c>
      <c r="GL45">
        <v>4.5750901684784913E-2</v>
      </c>
      <c r="GM45">
        <v>0.25134963342902578</v>
      </c>
      <c r="GN45">
        <v>3.9848014658701907E-2</v>
      </c>
      <c r="GO45">
        <v>0.12704004296401239</v>
      </c>
      <c r="GP45">
        <v>0.31974143262411259</v>
      </c>
      <c r="GQ45">
        <v>0.26942446507681639</v>
      </c>
      <c r="GR45">
        <v>1.0785486580144169E-2</v>
      </c>
      <c r="GS45">
        <v>0.2808074563203049</v>
      </c>
      <c r="GT45">
        <v>0.15519860748651221</v>
      </c>
      <c r="GU45">
        <v>0.2344805760084199</v>
      </c>
      <c r="GV45">
        <v>6.121065544725314E-2</v>
      </c>
      <c r="GW45">
        <v>0.17787123598077581</v>
      </c>
      <c r="GX45">
        <v>0.5101996296249659</v>
      </c>
      <c r="GY45">
        <v>0.36864728270998798</v>
      </c>
      <c r="GZ45">
        <v>5.6633890724038988E-2</v>
      </c>
      <c r="HA45">
        <v>0.97797123630731675</v>
      </c>
      <c r="HB45">
        <v>0.1497478501426375</v>
      </c>
      <c r="HC45">
        <v>0.1047410695429556</v>
      </c>
      <c r="HD45">
        <v>6.5636753941533399E-3</v>
      </c>
      <c r="HE45">
        <v>0.1842519551620217</v>
      </c>
      <c r="HF45">
        <v>0.32342717372600799</v>
      </c>
      <c r="HG45">
        <v>0.14490760091187571</v>
      </c>
      <c r="HH45">
        <v>0.34848502779633428</v>
      </c>
      <c r="HI45">
        <v>0.1174762162331176</v>
      </c>
      <c r="HJ45">
        <v>3.5683039701789897E-2</v>
      </c>
      <c r="HK45">
        <v>7.1496271594898353E-2</v>
      </c>
      <c r="HL45">
        <v>0.34816392040127092</v>
      </c>
      <c r="HM45">
        <v>0.167873608856139</v>
      </c>
      <c r="HN45">
        <v>0.30914074087112448</v>
      </c>
      <c r="HO45">
        <v>0.40673026106880111</v>
      </c>
      <c r="HP45">
        <v>0.27060365636843831</v>
      </c>
      <c r="HQ45">
        <v>0.52624399731260763</v>
      </c>
      <c r="HR45">
        <v>0.1899773036599359</v>
      </c>
      <c r="HS45">
        <v>4.050460315586113E-2</v>
      </c>
      <c r="HT45">
        <v>0.26082220371832482</v>
      </c>
      <c r="HU45">
        <v>0.25444640016345149</v>
      </c>
      <c r="HV45">
        <v>0.28593659896682189</v>
      </c>
      <c r="HW45">
        <v>0.175998244599224</v>
      </c>
      <c r="HX45">
        <v>0.36101623536146488</v>
      </c>
      <c r="HY45">
        <v>-2.5316390672062931E-2</v>
      </c>
      <c r="HZ45">
        <v>0.39239439402731863</v>
      </c>
      <c r="IA45">
        <v>0.43081234918239009</v>
      </c>
      <c r="IB45">
        <v>0.41973071335026152</v>
      </c>
      <c r="IC45">
        <v>0.33767976676984529</v>
      </c>
      <c r="ID45">
        <v>0.35190813284100719</v>
      </c>
      <c r="IE45">
        <v>0.43779717491747849</v>
      </c>
      <c r="IF45">
        <v>0.48103513103293699</v>
      </c>
      <c r="IG45">
        <v>0.62646790858431833</v>
      </c>
      <c r="IH45">
        <v>0.51545099270815742</v>
      </c>
      <c r="II45">
        <v>0.29909389284859839</v>
      </c>
      <c r="IJ45">
        <v>0.40391941056150987</v>
      </c>
      <c r="IK45">
        <v>0.38961406539002108</v>
      </c>
      <c r="IL45">
        <v>0.27704001631425479</v>
      </c>
      <c r="IM45">
        <v>0.3994195322422473</v>
      </c>
      <c r="IN45">
        <v>0.34568762565320982</v>
      </c>
      <c r="IO45">
        <v>0.1728301142785548</v>
      </c>
      <c r="IP45">
        <v>0.39843736920664607</v>
      </c>
      <c r="IQ45">
        <v>0.42897319685529128</v>
      </c>
      <c r="IR45">
        <v>0.11995422073712909</v>
      </c>
      <c r="IS45">
        <v>0.47942005319068498</v>
      </c>
      <c r="IT45">
        <v>0.46144578861209551</v>
      </c>
      <c r="IU45">
        <v>0.85913164869438785</v>
      </c>
      <c r="IV45">
        <v>0.1445834253482137</v>
      </c>
      <c r="IW45">
        <v>0.40217977013148942</v>
      </c>
      <c r="IX45">
        <v>0.49343819764668029</v>
      </c>
      <c r="IY45">
        <v>0.230269180917274</v>
      </c>
      <c r="IZ45">
        <v>0.34314162447871088</v>
      </c>
      <c r="JA45">
        <v>0.40042705302832537</v>
      </c>
      <c r="JB45">
        <v>0.24797594840891099</v>
      </c>
      <c r="JC45">
        <v>0.2060621434500908</v>
      </c>
      <c r="JD45">
        <v>6.6651847770664352E-2</v>
      </c>
      <c r="JE45">
        <v>0.44232531881911469</v>
      </c>
      <c r="JF45">
        <v>0.38428583764265589</v>
      </c>
      <c r="JG45">
        <v>0.21490816499929871</v>
      </c>
      <c r="JH45">
        <v>5.8650513686758943E-2</v>
      </c>
      <c r="JI45">
        <v>0.1743815409303624</v>
      </c>
      <c r="JJ45">
        <v>0.16118312938035931</v>
      </c>
      <c r="JK45">
        <v>0.34766101073879763</v>
      </c>
      <c r="JL45">
        <v>0.2205058131213774</v>
      </c>
      <c r="JM45">
        <v>0.35844478764602861</v>
      </c>
      <c r="JN45">
        <v>0.20731415409510101</v>
      </c>
      <c r="JO45">
        <v>0.2317893686696679</v>
      </c>
      <c r="JP45">
        <v>0.15631828737491879</v>
      </c>
      <c r="JQ45">
        <v>0.1467938366026541</v>
      </c>
      <c r="JR45">
        <v>-1.469834237491797E-2</v>
      </c>
      <c r="JS45">
        <v>0.32995790480055798</v>
      </c>
      <c r="JT45">
        <v>0.1647088994636367</v>
      </c>
      <c r="JU45">
        <v>0.33050316742339841</v>
      </c>
      <c r="JV45">
        <v>0.19915765098047211</v>
      </c>
      <c r="JW45">
        <v>0.39781389050768329</v>
      </c>
      <c r="JX45">
        <v>0.21826394896347001</v>
      </c>
      <c r="JY45">
        <v>0.14051805488816529</v>
      </c>
      <c r="JZ45">
        <v>7.1885307134037679E-2</v>
      </c>
      <c r="KA45">
        <v>0.28719952939418703</v>
      </c>
      <c r="KB45">
        <v>0.37769130180324439</v>
      </c>
      <c r="KC45">
        <v>0.15208784699804009</v>
      </c>
      <c r="KD45">
        <v>0.35157270417027497</v>
      </c>
      <c r="KE45">
        <v>9.1917266786520735E-2</v>
      </c>
      <c r="KF45">
        <v>0.14464090804169549</v>
      </c>
      <c r="KG45">
        <v>0.14359525122486311</v>
      </c>
      <c r="KH45">
        <v>0.32168754320529108</v>
      </c>
      <c r="KI45">
        <v>0.27383040746903592</v>
      </c>
      <c r="KJ45">
        <v>0.1090882749273613</v>
      </c>
      <c r="KK45">
        <v>0.21826653415695871</v>
      </c>
      <c r="KL45">
        <f>MATCH(A45,'[1]DEMOS_from_WM_Connectome_Prj 11'!$A:$A,0)</f>
        <v>157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40</v>
      </c>
      <c r="KP45">
        <f t="shared" si="0"/>
        <v>0.83333333333333337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73</v>
      </c>
      <c r="KT45">
        <f>INDEX('[2]BASCPR_Y6_w_AgeAtAssmnt 17NOV20'!$AJ:$AJ,KS45)</f>
        <v>62</v>
      </c>
      <c r="KU45">
        <f>INDEX('[2]BASCPR_Y6_w_AgeAtAssmnt 17NOV20'!$L:$L,KS45)</f>
        <v>56</v>
      </c>
      <c r="KV45">
        <f>MATCH(A45,'[3]BASC2_BRIEF_6yr_DEMOS_ScanInfo '!$H:$H,0)</f>
        <v>157</v>
      </c>
      <c r="KW45">
        <f>INDEX('[3]BASC2_BRIEF_6yr_DEMOS_ScanInfo '!$AM:$AM,KV45)</f>
        <v>737</v>
      </c>
      <c r="KX45">
        <f t="shared" si="2"/>
        <v>1.0095890410958903</v>
      </c>
    </row>
    <row r="46" spans="1:310" x14ac:dyDescent="0.35">
      <c r="A46" s="3" t="s">
        <v>274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  <c r="ET46">
        <v>0.47672319840797472</v>
      </c>
      <c r="EU46">
        <v>0.43104250242578651</v>
      </c>
      <c r="EV46">
        <v>0.26224031636263129</v>
      </c>
      <c r="EW46">
        <v>0.3677111565571729</v>
      </c>
      <c r="EX46">
        <v>0.4483174944436466</v>
      </c>
      <c r="EY46">
        <v>0.50979384570729014</v>
      </c>
      <c r="EZ46">
        <v>0.40401959964123491</v>
      </c>
      <c r="FA46">
        <v>0.37496001748905561</v>
      </c>
      <c r="FB46">
        <v>0.6780582932646253</v>
      </c>
      <c r="FC46">
        <v>0.2237480144797081</v>
      </c>
      <c r="FD46">
        <v>0.43445260513574452</v>
      </c>
      <c r="FE46">
        <v>0.52184395387576854</v>
      </c>
      <c r="FF46">
        <v>0.50055191836327784</v>
      </c>
      <c r="FG46">
        <v>0.51041131410081808</v>
      </c>
      <c r="FH46">
        <v>0.51282849064571367</v>
      </c>
      <c r="FI46">
        <v>0.50463263635808031</v>
      </c>
      <c r="FJ46">
        <v>0.18901912604265539</v>
      </c>
      <c r="FK46">
        <v>0.67114764254849635</v>
      </c>
      <c r="FL46">
        <v>0.58101364769381514</v>
      </c>
      <c r="FM46">
        <v>0.55117666053627568</v>
      </c>
      <c r="FN46">
        <v>0.31378873138074659</v>
      </c>
      <c r="FO46">
        <v>0.65770901876846333</v>
      </c>
      <c r="FP46">
        <v>0.24463040682410869</v>
      </c>
      <c r="FQ46">
        <v>0.47884790930356358</v>
      </c>
      <c r="FR46">
        <v>0.44595162125232629</v>
      </c>
      <c r="FS46">
        <v>0.4783580536469067</v>
      </c>
      <c r="FT46">
        <v>0.29630666103306319</v>
      </c>
      <c r="FU46">
        <v>0.51424245593667361</v>
      </c>
      <c r="FV46">
        <v>0.25690625911615877</v>
      </c>
      <c r="FW46">
        <v>0.38390871620090128</v>
      </c>
      <c r="FX46">
        <v>0.4043377106618874</v>
      </c>
      <c r="FY46">
        <v>2.339024441564375E-2</v>
      </c>
      <c r="FZ46">
        <v>0.54178182713275524</v>
      </c>
      <c r="GA46">
        <v>0.37276466223856558</v>
      </c>
      <c r="GB46">
        <v>0.17050445015408669</v>
      </c>
      <c r="GC46">
        <v>0.43121467834343208</v>
      </c>
      <c r="GD46">
        <v>0.36556276306655949</v>
      </c>
      <c r="GE46">
        <v>0.47477951481439529</v>
      </c>
      <c r="GF46">
        <v>0.39513639517149202</v>
      </c>
      <c r="GG46">
        <v>0.2362135445939641</v>
      </c>
      <c r="GH46">
        <v>0.40275076398175169</v>
      </c>
      <c r="GI46">
        <v>0.42182512682077528</v>
      </c>
      <c r="GJ46">
        <v>0.55040225865452719</v>
      </c>
      <c r="GK46">
        <v>0.36922377526045441</v>
      </c>
      <c r="GL46">
        <v>0.20434409844575621</v>
      </c>
      <c r="GM46">
        <v>0.2245513432491637</v>
      </c>
      <c r="GN46">
        <v>0.4497421868498731</v>
      </c>
      <c r="GO46">
        <v>0.28081120773532658</v>
      </c>
      <c r="GP46">
        <v>0.28612722910205329</v>
      </c>
      <c r="GQ46">
        <v>0.23369436733848031</v>
      </c>
      <c r="GR46">
        <v>0.1035901881820708</v>
      </c>
      <c r="GS46">
        <v>0.30054423068887692</v>
      </c>
      <c r="GT46">
        <v>0.19259379170540869</v>
      </c>
      <c r="GU46">
        <v>0.34805273956369143</v>
      </c>
      <c r="GV46">
        <v>0.64582577772806793</v>
      </c>
      <c r="GW46">
        <v>0.25383805983333452</v>
      </c>
      <c r="GX46">
        <v>0.35740481699703502</v>
      </c>
      <c r="GY46">
        <v>0.45498646231529982</v>
      </c>
      <c r="GZ46">
        <v>0.25655881151416232</v>
      </c>
      <c r="HA46">
        <v>0.38025753573537791</v>
      </c>
      <c r="HB46">
        <v>0.1282012643020092</v>
      </c>
      <c r="HC46">
        <v>0.10475936253393189</v>
      </c>
      <c r="HD46">
        <v>0.20115082293251299</v>
      </c>
      <c r="HE46">
        <v>8.9462700728902167E-2</v>
      </c>
      <c r="HF46">
        <v>0.5617189432027202</v>
      </c>
      <c r="HG46">
        <v>0.44719964975851922</v>
      </c>
      <c r="HH46">
        <v>0.28243326279755471</v>
      </c>
      <c r="HI46">
        <v>0.1457950181709502</v>
      </c>
      <c r="HJ46">
        <v>0.1192429281623404</v>
      </c>
      <c r="HK46">
        <v>0.24282959982849581</v>
      </c>
      <c r="HL46">
        <v>0.32303141254826911</v>
      </c>
      <c r="HM46">
        <v>0.20601842165885781</v>
      </c>
      <c r="HN46">
        <v>0.23770630091157349</v>
      </c>
      <c r="HO46">
        <v>0.37929889053086602</v>
      </c>
      <c r="HP46">
        <v>0.31750391391059257</v>
      </c>
      <c r="HQ46">
        <v>0.51207953561285402</v>
      </c>
      <c r="HR46">
        <v>0.33259930411954042</v>
      </c>
      <c r="HS46">
        <v>0.27540642006004218</v>
      </c>
      <c r="HT46">
        <v>0.50112886511660859</v>
      </c>
      <c r="HU46">
        <v>0.60047995760398698</v>
      </c>
      <c r="HV46">
        <v>0.27271972435367658</v>
      </c>
      <c r="HW46">
        <v>0.30720498047466932</v>
      </c>
      <c r="HX46">
        <v>0.5183101886789927</v>
      </c>
      <c r="HY46">
        <v>0.2374767320227629</v>
      </c>
      <c r="HZ46">
        <v>0.37138422893500922</v>
      </c>
      <c r="IA46">
        <v>0.493720661580761</v>
      </c>
      <c r="IB46">
        <v>0.26197894781919551</v>
      </c>
      <c r="IC46">
        <v>0.3578723198703857</v>
      </c>
      <c r="ID46">
        <v>0.55356392190541137</v>
      </c>
      <c r="IE46">
        <v>0.46528056520386918</v>
      </c>
      <c r="IF46">
        <v>0.63264271174096498</v>
      </c>
      <c r="IG46">
        <v>0.57079867149119923</v>
      </c>
      <c r="IH46">
        <v>0.43776481439311632</v>
      </c>
      <c r="II46">
        <v>0.50012862236546674</v>
      </c>
      <c r="IJ46">
        <v>0.20531120610533971</v>
      </c>
      <c r="IK46">
        <v>0.3462005966631051</v>
      </c>
      <c r="IL46">
        <v>0.20513201370214751</v>
      </c>
      <c r="IM46">
        <v>0.61769399838805028</v>
      </c>
      <c r="IN46">
        <v>0.45048182158550337</v>
      </c>
      <c r="IO46">
        <v>0.46789432011547932</v>
      </c>
      <c r="IP46">
        <v>0.46206131386504479</v>
      </c>
      <c r="IQ46">
        <v>0.4394515679671912</v>
      </c>
      <c r="IR46">
        <v>0.48371124190735731</v>
      </c>
      <c r="IS46">
        <v>0.34388577961167038</v>
      </c>
      <c r="IT46">
        <v>0.53659744088300054</v>
      </c>
      <c r="IU46">
        <v>0.20314034028447961</v>
      </c>
      <c r="IV46">
        <v>0.3610011636094389</v>
      </c>
      <c r="IW46">
        <v>0.48096371753015821</v>
      </c>
      <c r="IX46">
        <v>0.31726765936292572</v>
      </c>
      <c r="IY46">
        <v>0.33557529513957668</v>
      </c>
      <c r="IZ46">
        <v>0.7083279839868859</v>
      </c>
      <c r="JA46">
        <v>0.57027373083186417</v>
      </c>
      <c r="JB46">
        <v>0.41112657178400591</v>
      </c>
      <c r="JC46">
        <v>0.38716128681101941</v>
      </c>
      <c r="JD46">
        <v>0.15399795696669499</v>
      </c>
      <c r="JE46">
        <v>0.59506665267817338</v>
      </c>
      <c r="JF46">
        <v>0.35528330676162001</v>
      </c>
      <c r="JG46">
        <v>0.29312699807299009</v>
      </c>
      <c r="JH46">
        <v>0.12884184548657501</v>
      </c>
      <c r="JI46">
        <v>0.40096669442789867</v>
      </c>
      <c r="JJ46">
        <v>0.5767393451025935</v>
      </c>
      <c r="JK46">
        <v>0.52305718636334042</v>
      </c>
      <c r="JL46">
        <v>0.45817029963673328</v>
      </c>
      <c r="JM46">
        <v>0.28498563038892838</v>
      </c>
      <c r="JN46">
        <v>0.149481582868116</v>
      </c>
      <c r="JO46">
        <v>0.14787802787395971</v>
      </c>
      <c r="JP46">
        <v>0.40948524610624099</v>
      </c>
      <c r="JQ46">
        <v>0.30473870982930551</v>
      </c>
      <c r="JR46">
        <v>0.11059765257845949</v>
      </c>
      <c r="JS46">
        <v>0.3236805911511404</v>
      </c>
      <c r="JT46">
        <v>0.28131029987733602</v>
      </c>
      <c r="JU46">
        <v>0.5458651778645891</v>
      </c>
      <c r="JV46">
        <v>0.122304091677121</v>
      </c>
      <c r="JW46">
        <v>0.33751292588593362</v>
      </c>
      <c r="JX46">
        <v>6.5676352576569119E-2</v>
      </c>
      <c r="JY46">
        <v>0.1754965022261725</v>
      </c>
      <c r="JZ46">
        <v>0.27183688970291298</v>
      </c>
      <c r="KA46">
        <v>0.13851563889526081</v>
      </c>
      <c r="KB46">
        <v>0.51574432432976902</v>
      </c>
      <c r="KC46">
        <v>0.36821395378540778</v>
      </c>
      <c r="KD46">
        <v>0.28926855815395303</v>
      </c>
      <c r="KE46">
        <v>0.16978883944136611</v>
      </c>
      <c r="KF46">
        <v>0.11186155339687399</v>
      </c>
      <c r="KG46">
        <v>0.1162894293138426</v>
      </c>
      <c r="KH46">
        <v>0.47057349225616552</v>
      </c>
      <c r="KI46">
        <v>0.42293040445670282</v>
      </c>
      <c r="KJ46">
        <v>0.16522240299973409</v>
      </c>
      <c r="KK46">
        <v>9.9071243699048905E-2</v>
      </c>
      <c r="KL46">
        <f>MATCH(A46,'[1]DEMOS_from_WM_Connectome_Prj 11'!$A:$A,0)</f>
        <v>159</v>
      </c>
      <c r="KM46">
        <f>INDEX('[1]DEMOS_from_WM_Connectome_Prj 11'!$L:$L,KL46)</f>
        <v>1</v>
      </c>
      <c r="KN46">
        <v>0</v>
      </c>
      <c r="KO46">
        <f>INDEX('[1]DEMOS_from_WM_Connectome_Prj 11'!$N:$N,KL46)</f>
        <v>39</v>
      </c>
      <c r="KP46">
        <f t="shared" si="0"/>
        <v>0.75</v>
      </c>
      <c r="KQ46">
        <f>INDEX('[1]DEMOS_from_WM_Connectome_Prj 11'!$AE:$AE,KL46)</f>
        <v>18</v>
      </c>
      <c r="KR46">
        <f t="shared" si="1"/>
        <v>18</v>
      </c>
      <c r="KS46">
        <f>MATCH(A46,'[2]BASCPR_Y6_w_AgeAtAssmnt 17NOV20'!$A:$A,0)</f>
        <v>75</v>
      </c>
      <c r="KT46">
        <f>INDEX('[2]BASCPR_Y6_w_AgeAtAssmnt 17NOV20'!$AJ:$AJ,KS46)</f>
        <v>44</v>
      </c>
      <c r="KU46">
        <f>INDEX('[2]BASCPR_Y6_w_AgeAtAssmnt 17NOV20'!$L:$L,KS46)</f>
        <v>41</v>
      </c>
      <c r="KV46">
        <f>MATCH(A46,'[3]BASC2_BRIEF_6yr_DEMOS_ScanInfo '!$H:$H,0)</f>
        <v>159</v>
      </c>
      <c r="KW46">
        <f>INDEX('[3]BASC2_BRIEF_6yr_DEMOS_ScanInfo '!$AM:$AM,KV46)</f>
        <v>754</v>
      </c>
      <c r="KX46">
        <f t="shared" si="2"/>
        <v>1.0328767123287672</v>
      </c>
    </row>
    <row r="47" spans="1:310" x14ac:dyDescent="0.35">
      <c r="A47" s="3" t="s">
        <v>308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  <c r="ET47">
        <v>0.46533714785035651</v>
      </c>
      <c r="EU47">
        <v>0.67104167217836719</v>
      </c>
      <c r="EV47">
        <v>0.17989246796075489</v>
      </c>
      <c r="EW47">
        <v>0.34871878892115782</v>
      </c>
      <c r="EX47">
        <v>0.3564719101602683</v>
      </c>
      <c r="EY47">
        <v>0.53681162574908159</v>
      </c>
      <c r="EZ47">
        <v>0.21645661225231971</v>
      </c>
      <c r="FA47">
        <v>0.3690877943232827</v>
      </c>
      <c r="FB47">
        <v>0.58182962669624994</v>
      </c>
      <c r="FC47">
        <v>0.1634236828565972</v>
      </c>
      <c r="FD47">
        <v>0.3242743351500722</v>
      </c>
      <c r="FE47">
        <v>0.3693832201159023</v>
      </c>
      <c r="FF47">
        <v>0.40504245595108868</v>
      </c>
      <c r="FG47">
        <v>0.39065121543426379</v>
      </c>
      <c r="FH47">
        <v>0.3401164050238708</v>
      </c>
      <c r="FI47">
        <v>0.52740932157349241</v>
      </c>
      <c r="FJ47">
        <v>0.18724014769861069</v>
      </c>
      <c r="FK47">
        <v>0.60087739449797861</v>
      </c>
      <c r="FL47">
        <v>0.33894196374109131</v>
      </c>
      <c r="FM47">
        <v>0.49129494828576148</v>
      </c>
      <c r="FN47">
        <v>0.48901147265756068</v>
      </c>
      <c r="FO47">
        <v>0.4552749828383012</v>
      </c>
      <c r="FP47">
        <v>0.33391559453574482</v>
      </c>
      <c r="FQ47">
        <v>0.46014869117888119</v>
      </c>
      <c r="FR47">
        <v>0.60388397168236674</v>
      </c>
      <c r="FS47">
        <v>0.44012439885948462</v>
      </c>
      <c r="FT47">
        <v>0.35084141770734661</v>
      </c>
      <c r="FU47">
        <v>0.42023995972679989</v>
      </c>
      <c r="FV47">
        <v>0.25019994151228858</v>
      </c>
      <c r="FW47">
        <v>0.68859697257665775</v>
      </c>
      <c r="FX47">
        <v>0.37416687684165079</v>
      </c>
      <c r="FY47">
        <v>0.15818550088830899</v>
      </c>
      <c r="FZ47">
        <v>0.49780166507946177</v>
      </c>
      <c r="GA47">
        <v>0.51810059858521451</v>
      </c>
      <c r="GB47">
        <v>0.1621730141502277</v>
      </c>
      <c r="GC47">
        <v>0.38341291063581318</v>
      </c>
      <c r="GD47">
        <v>0.52509555646153383</v>
      </c>
      <c r="GE47">
        <v>0.49602331094424351</v>
      </c>
      <c r="GF47">
        <v>1.0048518707213869</v>
      </c>
      <c r="GG47">
        <v>0.21046162827772169</v>
      </c>
      <c r="GH47">
        <v>0.37942884565448193</v>
      </c>
      <c r="GI47">
        <v>0.32216489411235733</v>
      </c>
      <c r="GJ47">
        <v>0.24568809049175561</v>
      </c>
      <c r="GK47">
        <v>0.23970303975833099</v>
      </c>
      <c r="GL47">
        <v>0.13894187935741259</v>
      </c>
      <c r="GM47">
        <v>0.17953932247071011</v>
      </c>
      <c r="GN47">
        <v>0.21235602489987529</v>
      </c>
      <c r="GO47">
        <v>0.19695760666012441</v>
      </c>
      <c r="GP47">
        <v>0.40122097506339022</v>
      </c>
      <c r="GQ47">
        <v>0.39038828875880882</v>
      </c>
      <c r="GR47">
        <v>0.111763399567544</v>
      </c>
      <c r="GS47">
        <v>0.26837959358502772</v>
      </c>
      <c r="GT47">
        <v>0.38705946514628647</v>
      </c>
      <c r="GU47">
        <v>0.33104987175908901</v>
      </c>
      <c r="GV47">
        <v>0.1644946593592638</v>
      </c>
      <c r="GW47">
        <v>0.26296347716553198</v>
      </c>
      <c r="GX47">
        <v>0.43540803549207902</v>
      </c>
      <c r="GY47">
        <v>0.32614636803608388</v>
      </c>
      <c r="GZ47">
        <v>9.9006681897031185E-2</v>
      </c>
      <c r="HA47">
        <v>0.29579451913826588</v>
      </c>
      <c r="HB47">
        <v>0.18244992598735449</v>
      </c>
      <c r="HC47">
        <v>0.1006789906891884</v>
      </c>
      <c r="HD47">
        <v>0.19065783674064271</v>
      </c>
      <c r="HE47">
        <v>0.15779087287490831</v>
      </c>
      <c r="HF47">
        <v>0.46608360837002888</v>
      </c>
      <c r="HG47">
        <v>0.30346509944720462</v>
      </c>
      <c r="HH47">
        <v>0.38208858555535058</v>
      </c>
      <c r="HI47">
        <v>6.2179184828490552E-2</v>
      </c>
      <c r="HJ47">
        <v>9.8793042593325969E-2</v>
      </c>
      <c r="HK47">
        <v>0.53391577063256013</v>
      </c>
      <c r="HL47">
        <v>0.69468666842831328</v>
      </c>
      <c r="HM47">
        <v>0.1674902449536321</v>
      </c>
      <c r="HN47">
        <v>0.35666528927453162</v>
      </c>
      <c r="HO47">
        <v>0.29758233504715531</v>
      </c>
      <c r="HP47">
        <v>0.37569581502055721</v>
      </c>
      <c r="HQ47">
        <v>0.34320922559202588</v>
      </c>
      <c r="HR47">
        <v>0.42325220101345501</v>
      </c>
      <c r="HS47">
        <v>0.30746998694243599</v>
      </c>
      <c r="HT47">
        <v>0.51512243846881378</v>
      </c>
      <c r="HU47">
        <v>0.45600349385218758</v>
      </c>
      <c r="HV47">
        <v>0.31989908034263947</v>
      </c>
      <c r="HW47">
        <v>0.19956702543293761</v>
      </c>
      <c r="HX47">
        <v>0.48778469079685499</v>
      </c>
      <c r="HY47">
        <v>0.17542882186326009</v>
      </c>
      <c r="HZ47">
        <v>0.51096257465230277</v>
      </c>
      <c r="IA47">
        <v>0.54069161296691937</v>
      </c>
      <c r="IB47">
        <v>0.38640530183131988</v>
      </c>
      <c r="IC47">
        <v>0.38611862283417531</v>
      </c>
      <c r="ID47">
        <v>0.51656643338243646</v>
      </c>
      <c r="IE47">
        <v>0.41429271830607539</v>
      </c>
      <c r="IF47">
        <v>0.40249505121098111</v>
      </c>
      <c r="IG47">
        <v>0.45469920506392381</v>
      </c>
      <c r="IH47">
        <v>0.32699685895553532</v>
      </c>
      <c r="II47">
        <v>0.25185179207212638</v>
      </c>
      <c r="IJ47">
        <v>0.79384180083864442</v>
      </c>
      <c r="IK47">
        <v>0.37596330745372503</v>
      </c>
      <c r="IL47">
        <v>0.46351322860011451</v>
      </c>
      <c r="IM47">
        <v>0.58328433871457031</v>
      </c>
      <c r="IN47">
        <v>0.56886180582548829</v>
      </c>
      <c r="IO47">
        <v>0.44875355522798299</v>
      </c>
      <c r="IP47">
        <v>0.4370782655452215</v>
      </c>
      <c r="IQ47">
        <v>0.45295187822595062</v>
      </c>
      <c r="IR47">
        <v>0.43944059946509778</v>
      </c>
      <c r="IS47">
        <v>0.52483656905927212</v>
      </c>
      <c r="IT47">
        <v>0.69224565333016796</v>
      </c>
      <c r="IU47">
        <v>0.13773126077287809</v>
      </c>
      <c r="IV47">
        <v>9.4741979478416671E-2</v>
      </c>
      <c r="IW47">
        <v>0.58928405929822358</v>
      </c>
      <c r="IX47">
        <v>8.866468514821213E-2</v>
      </c>
      <c r="IY47">
        <v>0.201722968112897</v>
      </c>
      <c r="IZ47">
        <v>0.350934689551262</v>
      </c>
      <c r="JA47">
        <v>0.41473712798732698</v>
      </c>
      <c r="JB47">
        <v>0.19168332316285</v>
      </c>
      <c r="JC47">
        <v>0.34108854226244312</v>
      </c>
      <c r="JD47">
        <v>0.11167868780138129</v>
      </c>
      <c r="JE47">
        <v>0.57281297985521173</v>
      </c>
      <c r="JF47">
        <v>0.62253693770222296</v>
      </c>
      <c r="JG47">
        <v>0.20158410619965589</v>
      </c>
      <c r="JH47">
        <v>0.1241860303063114</v>
      </c>
      <c r="JI47">
        <v>0.57785012725346374</v>
      </c>
      <c r="JJ47">
        <v>0.2792068874042406</v>
      </c>
      <c r="JK47">
        <v>6.4002382762704091E-2</v>
      </c>
      <c r="JL47">
        <v>0.42144471545812628</v>
      </c>
      <c r="JM47">
        <v>0.42455818178935972</v>
      </c>
      <c r="JN47">
        <v>0.27381996649130819</v>
      </c>
      <c r="JO47">
        <v>0.35148672397863562</v>
      </c>
      <c r="JP47">
        <v>0.20779144724617671</v>
      </c>
      <c r="JQ47">
        <v>0.32992332927556162</v>
      </c>
      <c r="JR47">
        <v>0.18054807565420941</v>
      </c>
      <c r="JS47">
        <v>0.26906807706637692</v>
      </c>
      <c r="JT47">
        <v>0.11724624549618</v>
      </c>
      <c r="JU47">
        <v>0.19876917362658481</v>
      </c>
      <c r="JV47">
        <v>5.4097502847783668E-2</v>
      </c>
      <c r="JW47">
        <v>0.38970664843877872</v>
      </c>
      <c r="JX47">
        <v>0.17977702725732081</v>
      </c>
      <c r="JY47">
        <v>0.36361969371929348</v>
      </c>
      <c r="JZ47">
        <v>0.29232202619805098</v>
      </c>
      <c r="KA47">
        <v>0.44179265048058008</v>
      </c>
      <c r="KB47">
        <v>0.58533731414328316</v>
      </c>
      <c r="KC47">
        <v>0.25826656124136738</v>
      </c>
      <c r="KD47">
        <v>0.45362710772145393</v>
      </c>
      <c r="KE47">
        <v>0.25182028392669581</v>
      </c>
      <c r="KF47">
        <v>2.7896425990596881E-2</v>
      </c>
      <c r="KG47">
        <v>0.2400613042976221</v>
      </c>
      <c r="KH47">
        <v>0.594767774326183</v>
      </c>
      <c r="KI47">
        <v>-2.3969585126293349E-2</v>
      </c>
      <c r="KJ47">
        <v>0.35573173868742008</v>
      </c>
      <c r="KK47">
        <v>0.31381752735358998</v>
      </c>
      <c r="KL47">
        <f>MATCH(A47,'[1]DEMOS_from_WM_Connectome_Prj 11'!$A:$A,0)</f>
        <v>160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160</v>
      </c>
      <c r="KW47">
        <f>INDEX('[3]BASC2_BRIEF_6yr_DEMOS_ScanInfo '!$AM:$AM,KV47)</f>
        <v>727</v>
      </c>
      <c r="KX47">
        <f t="shared" si="2"/>
        <v>0.99589041095890407</v>
      </c>
    </row>
    <row r="48" spans="1:310" x14ac:dyDescent="0.35">
      <c r="A48" s="3" t="s">
        <v>43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  <c r="ET48">
        <v>0.49678799259163808</v>
      </c>
      <c r="EU48">
        <v>0.41292931217889978</v>
      </c>
      <c r="EV48">
        <v>0.44717109621629242</v>
      </c>
      <c r="EW48">
        <v>0.41372013899217069</v>
      </c>
      <c r="EX48">
        <v>0.46900934207046369</v>
      </c>
      <c r="EY48">
        <v>0.55883348990655901</v>
      </c>
      <c r="EZ48">
        <v>0.58771829217406824</v>
      </c>
      <c r="FA48">
        <v>0.61812720233467733</v>
      </c>
      <c r="FB48">
        <v>0.74705421916440096</v>
      </c>
      <c r="FC48">
        <v>0.30745579411991508</v>
      </c>
      <c r="FD48">
        <v>0.44864150263818048</v>
      </c>
      <c r="FE48">
        <v>0.32492948574105979</v>
      </c>
      <c r="FF48">
        <v>0.42849541218680393</v>
      </c>
      <c r="FG48">
        <v>0.71221279378133273</v>
      </c>
      <c r="FH48">
        <v>0.50760508847638186</v>
      </c>
      <c r="FI48">
        <v>0.61093172581626642</v>
      </c>
      <c r="FJ48">
        <v>0.30332960976048079</v>
      </c>
      <c r="FK48">
        <v>0.57862635984256094</v>
      </c>
      <c r="FL48">
        <v>0.66793503257744136</v>
      </c>
      <c r="FM48">
        <v>0.31728152358176881</v>
      </c>
      <c r="FN48">
        <v>0.55516783466842434</v>
      </c>
      <c r="FO48">
        <v>0.52956399833777112</v>
      </c>
      <c r="FP48">
        <v>0.27934567712488523</v>
      </c>
      <c r="FQ48">
        <v>0.63134220737156099</v>
      </c>
      <c r="FR48">
        <v>0.59477724883109562</v>
      </c>
      <c r="FS48">
        <v>0.76414505717929493</v>
      </c>
      <c r="FT48">
        <v>0.80126119112969374</v>
      </c>
      <c r="FU48">
        <v>0.47206372473940672</v>
      </c>
      <c r="FV48">
        <v>0.2207763668690908</v>
      </c>
      <c r="FW48">
        <v>0.50255839772673683</v>
      </c>
      <c r="FX48">
        <v>0.53995531576485978</v>
      </c>
      <c r="FY48">
        <v>0.35027501988420662</v>
      </c>
      <c r="FZ48">
        <v>0.4095721059075198</v>
      </c>
      <c r="GA48">
        <v>0.35060203070885593</v>
      </c>
      <c r="GB48">
        <v>0.35033219816865269</v>
      </c>
      <c r="GC48">
        <v>0.34367713962819568</v>
      </c>
      <c r="GD48">
        <v>0.55264794909580384</v>
      </c>
      <c r="GE48">
        <v>0.41129614759621858</v>
      </c>
      <c r="GF48">
        <v>0.22845867620855051</v>
      </c>
      <c r="GG48">
        <v>0.52988398501027456</v>
      </c>
      <c r="GH48">
        <v>0.26027511224753042</v>
      </c>
      <c r="GI48">
        <v>0.45012039411173499</v>
      </c>
      <c r="GJ48">
        <v>0.45696647097496729</v>
      </c>
      <c r="GK48">
        <v>0.42453961268301071</v>
      </c>
      <c r="GL48">
        <v>0.2283644232414225</v>
      </c>
      <c r="GM48">
        <v>0.22555404563329359</v>
      </c>
      <c r="GN48">
        <v>0.53435712051141138</v>
      </c>
      <c r="GO48">
        <v>0.37614676241555939</v>
      </c>
      <c r="GP48">
        <v>0.43472110378325318</v>
      </c>
      <c r="GQ48">
        <v>0.50783630875039398</v>
      </c>
      <c r="GR48">
        <v>0.6008340012660125</v>
      </c>
      <c r="GS48">
        <v>0.35462695846153469</v>
      </c>
      <c r="GT48">
        <v>0.46026228727359181</v>
      </c>
      <c r="GU48">
        <v>0.57126574729983282</v>
      </c>
      <c r="GV48">
        <v>0.72772875272597659</v>
      </c>
      <c r="GW48">
        <v>0.40147521988087548</v>
      </c>
      <c r="GX48">
        <v>0.30159070888434752</v>
      </c>
      <c r="GY48">
        <v>0.27943483065971159</v>
      </c>
      <c r="GZ48">
        <v>0.1792306865092187</v>
      </c>
      <c r="HA48">
        <v>9.2515200701867362E-2</v>
      </c>
      <c r="HB48">
        <v>0.13137460315567759</v>
      </c>
      <c r="HC48">
        <v>0.19493010250163639</v>
      </c>
      <c r="HD48">
        <v>0.22272772270380481</v>
      </c>
      <c r="HE48">
        <v>0.32870774009926551</v>
      </c>
      <c r="HF48">
        <v>0.19946201231856861</v>
      </c>
      <c r="HG48">
        <v>0.62389853452562027</v>
      </c>
      <c r="HH48">
        <v>0.32057823598312041</v>
      </c>
      <c r="HI48">
        <v>-1.273353079887582E-2</v>
      </c>
      <c r="HJ48">
        <v>0.22497508725936571</v>
      </c>
      <c r="HK48">
        <v>0.30295260106104338</v>
      </c>
      <c r="HL48">
        <v>0.51065283581972953</v>
      </c>
      <c r="HM48">
        <v>0.47629877159247341</v>
      </c>
      <c r="HN48">
        <v>0.38469457882923591</v>
      </c>
      <c r="HO48">
        <v>0.2154483836694063</v>
      </c>
      <c r="HP48">
        <v>0.36357733274273413</v>
      </c>
      <c r="HQ48">
        <v>0.75605389427621317</v>
      </c>
      <c r="HR48">
        <v>0.59368420335976246</v>
      </c>
      <c r="HS48">
        <v>0.39862418198882149</v>
      </c>
      <c r="HT48">
        <v>0.44472726285242081</v>
      </c>
      <c r="HU48">
        <v>0.45793553460959369</v>
      </c>
      <c r="HV48">
        <v>0.47016246762305419</v>
      </c>
      <c r="HW48">
        <v>0.37976834283528788</v>
      </c>
      <c r="HX48">
        <v>0.46514616823688398</v>
      </c>
      <c r="HY48">
        <v>0.38267707824425018</v>
      </c>
      <c r="HZ48">
        <v>0.57420693873712048</v>
      </c>
      <c r="IA48">
        <v>0.29102619711131161</v>
      </c>
      <c r="IB48">
        <v>0.45125741351320803</v>
      </c>
      <c r="IC48">
        <v>0.32623376272670651</v>
      </c>
      <c r="ID48">
        <v>0.70652024852272532</v>
      </c>
      <c r="IE48">
        <v>0.71334377180583486</v>
      </c>
      <c r="IF48">
        <v>0.55873346733401008</v>
      </c>
      <c r="IG48">
        <v>0.65757792508685231</v>
      </c>
      <c r="IH48">
        <v>0.57783561330587374</v>
      </c>
      <c r="II48">
        <v>0.23390946843345159</v>
      </c>
      <c r="IJ48">
        <v>0.31387633833746098</v>
      </c>
      <c r="IK48">
        <v>0.52064268393563906</v>
      </c>
      <c r="IL48">
        <v>0.19858276191534549</v>
      </c>
      <c r="IM48">
        <v>0.62733968634643889</v>
      </c>
      <c r="IN48">
        <v>0.37131307547257142</v>
      </c>
      <c r="IO48">
        <v>0.64511519348123636</v>
      </c>
      <c r="IP48">
        <v>0.42421086983951339</v>
      </c>
      <c r="IQ48">
        <v>0.61479751754425449</v>
      </c>
      <c r="IR48">
        <v>0.61685548041999927</v>
      </c>
      <c r="IS48">
        <v>0.71096370817288157</v>
      </c>
      <c r="IT48">
        <v>0.66403696227372033</v>
      </c>
      <c r="IU48">
        <v>0.72031678280815159</v>
      </c>
      <c r="IV48">
        <v>0.26639889680381013</v>
      </c>
      <c r="IW48">
        <v>0.61442570450219569</v>
      </c>
      <c r="IX48">
        <v>0.55947794900901215</v>
      </c>
      <c r="IY48">
        <v>0.44382608008871172</v>
      </c>
      <c r="IZ48">
        <v>0.59975493804454882</v>
      </c>
      <c r="JA48">
        <v>0.55949093630959013</v>
      </c>
      <c r="JB48">
        <v>8.3316627892007389E-2</v>
      </c>
      <c r="JC48">
        <v>9.4802609379260605E-2</v>
      </c>
      <c r="JD48">
        <v>0.30379460420723808</v>
      </c>
      <c r="JE48">
        <v>0.36397723245295838</v>
      </c>
      <c r="JF48">
        <v>0.63402010845081724</v>
      </c>
      <c r="JG48">
        <v>0.45854168829692199</v>
      </c>
      <c r="JH48">
        <v>0.20222419017899779</v>
      </c>
      <c r="JI48">
        <v>0.24825309106618601</v>
      </c>
      <c r="JJ48">
        <v>0.36361669620435738</v>
      </c>
      <c r="JK48">
        <v>0.63613849276784995</v>
      </c>
      <c r="JL48">
        <v>0.34835350268011872</v>
      </c>
      <c r="JM48">
        <v>0.65886339455208942</v>
      </c>
      <c r="JN48">
        <v>0.1239651674925195</v>
      </c>
      <c r="JO48">
        <v>0.47889181315662838</v>
      </c>
      <c r="JP48">
        <v>0.3042207565880154</v>
      </c>
      <c r="JQ48">
        <v>0.28512388325474441</v>
      </c>
      <c r="JR48">
        <v>0.23678800517074619</v>
      </c>
      <c r="JS48">
        <v>0.7234398462194529</v>
      </c>
      <c r="JT48">
        <v>8.3337073692992064E-2</v>
      </c>
      <c r="JU48">
        <v>-2.3922188782192041E-2</v>
      </c>
      <c r="JV48">
        <v>0.2160367418985312</v>
      </c>
      <c r="JW48">
        <v>0.16092696671453249</v>
      </c>
      <c r="JX48">
        <v>0.1544950351736871</v>
      </c>
      <c r="JY48">
        <v>7.1127675190419057E-2</v>
      </c>
      <c r="JZ48">
        <v>0.1609662324060703</v>
      </c>
      <c r="KA48">
        <v>0.3895165498752523</v>
      </c>
      <c r="KB48">
        <v>0.25285205025069413</v>
      </c>
      <c r="KC48">
        <v>0.32250360795791427</v>
      </c>
      <c r="KD48">
        <v>0.52067511487250095</v>
      </c>
      <c r="KE48">
        <v>0.44238570372877428</v>
      </c>
      <c r="KF48">
        <v>5.0710382544475407E-2</v>
      </c>
      <c r="KG48">
        <v>0.16039751551999759</v>
      </c>
      <c r="KH48">
        <v>0.24925516332468539</v>
      </c>
      <c r="KI48">
        <v>0.31270385740883921</v>
      </c>
      <c r="KJ48">
        <v>0.11188943387565251</v>
      </c>
      <c r="KK48">
        <v>0.50983797912376483</v>
      </c>
      <c r="KL48">
        <f>MATCH(A48,'[1]DEMOS_from_WM_Connectome_Prj 11'!$A:$A,0)</f>
        <v>162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76</v>
      </c>
      <c r="KT48">
        <f>INDEX('[2]BASCPR_Y6_w_AgeAtAssmnt 17NOV20'!$AJ:$AJ,KS48)</f>
        <v>41</v>
      </c>
      <c r="KU48">
        <f>INDEX('[2]BASCPR_Y6_w_AgeAtAssmnt 17NOV20'!$L:$L,KS48)</f>
        <v>38</v>
      </c>
      <c r="KV48">
        <f>MATCH(A48,'[3]BASC2_BRIEF_6yr_DEMOS_ScanInfo '!$H:$H,0)</f>
        <v>162</v>
      </c>
      <c r="KW48">
        <f>INDEX('[3]BASC2_BRIEF_6yr_DEMOS_ScanInfo '!$AM:$AM,KV48)</f>
        <v>717</v>
      </c>
      <c r="KX48">
        <f t="shared" si="2"/>
        <v>0.98219178082191783</v>
      </c>
    </row>
    <row r="49" spans="1:310" x14ac:dyDescent="0.35">
      <c r="A49" s="3" t="s">
        <v>44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  <c r="ET49">
        <v>0.53158776473086866</v>
      </c>
      <c r="EU49">
        <v>0.37746661478653448</v>
      </c>
      <c r="EV49">
        <v>0.28011300332508088</v>
      </c>
      <c r="EW49">
        <v>0.48425602612753149</v>
      </c>
      <c r="EX49">
        <v>0.48147606884291377</v>
      </c>
      <c r="EY49">
        <v>0.380336661423403</v>
      </c>
      <c r="EZ49">
        <v>0.43064449592744591</v>
      </c>
      <c r="FA49">
        <v>0.61950480337319269</v>
      </c>
      <c r="FB49">
        <v>0.37499556870896272</v>
      </c>
      <c r="FC49">
        <v>0.1573872600652664</v>
      </c>
      <c r="FD49">
        <v>0.38560488400604392</v>
      </c>
      <c r="FE49">
        <v>0.47360337245931711</v>
      </c>
      <c r="FF49">
        <v>0.2301375269911326</v>
      </c>
      <c r="FG49">
        <v>0.33832036037256041</v>
      </c>
      <c r="FH49">
        <v>0.29306273628265261</v>
      </c>
      <c r="FI49">
        <v>0.55884331066809334</v>
      </c>
      <c r="FJ49">
        <v>0.229485164853659</v>
      </c>
      <c r="FK49">
        <v>0.72125054185849025</v>
      </c>
      <c r="FL49">
        <v>0.38986332269704599</v>
      </c>
      <c r="FM49">
        <v>0.40575125849655141</v>
      </c>
      <c r="FN49">
        <v>0.46155925286712002</v>
      </c>
      <c r="FO49">
        <v>0.72380818960472837</v>
      </c>
      <c r="FP49">
        <v>0.28530285803874089</v>
      </c>
      <c r="FQ49">
        <v>0.54463650255339024</v>
      </c>
      <c r="FR49">
        <v>0.61733555608761537</v>
      </c>
      <c r="FS49">
        <v>0.52219718140721172</v>
      </c>
      <c r="FT49">
        <v>0.91280315874269602</v>
      </c>
      <c r="FU49">
        <v>0.34992084242456062</v>
      </c>
      <c r="FV49">
        <v>0.1489930801148758</v>
      </c>
      <c r="FW49">
        <v>0.7080114219043393</v>
      </c>
      <c r="FX49">
        <v>0.74620809732117555</v>
      </c>
      <c r="FY49">
        <v>0.25960133422147852</v>
      </c>
      <c r="FZ49">
        <v>0.38664439149629348</v>
      </c>
      <c r="GA49">
        <v>0.40482749072521551</v>
      </c>
      <c r="GB49">
        <v>0.38654155435341142</v>
      </c>
      <c r="GC49">
        <v>0.3880796402236153</v>
      </c>
      <c r="GD49">
        <v>0.27448760093145502</v>
      </c>
      <c r="GE49">
        <v>0.74858080425583362</v>
      </c>
      <c r="GF49">
        <v>0.1203888462206192</v>
      </c>
      <c r="GG49">
        <v>0.21746590710945221</v>
      </c>
      <c r="GH49">
        <v>0.29729302791188372</v>
      </c>
      <c r="GI49">
        <v>0.25723412068297918</v>
      </c>
      <c r="GJ49">
        <v>0.45362336186220292</v>
      </c>
      <c r="GK49">
        <v>0.22207798027774331</v>
      </c>
      <c r="GL49">
        <v>6.7335459285405963E-2</v>
      </c>
      <c r="GM49">
        <v>0.48254451864458581</v>
      </c>
      <c r="GN49">
        <v>0.33930880086134019</v>
      </c>
      <c r="GO49">
        <v>0.28630095665311672</v>
      </c>
      <c r="GP49">
        <v>0.24853422343661549</v>
      </c>
      <c r="GQ49">
        <v>0.17335291095620459</v>
      </c>
      <c r="GR49">
        <v>0.1183759796467157</v>
      </c>
      <c r="GS49">
        <v>0.31659325786881221</v>
      </c>
      <c r="GT49">
        <v>0.1381649781405111</v>
      </c>
      <c r="GU49">
        <v>0.36077648919029831</v>
      </c>
      <c r="GV49">
        <v>0.30801546546036301</v>
      </c>
      <c r="GW49">
        <v>0.48925275014449771</v>
      </c>
      <c r="GX49">
        <v>0.34433129750042668</v>
      </c>
      <c r="GY49">
        <v>0.31545103854979523</v>
      </c>
      <c r="GZ49">
        <v>0.45829963102714011</v>
      </c>
      <c r="HA49">
        <v>0.2362637299727188</v>
      </c>
      <c r="HB49">
        <v>0.23233322166852141</v>
      </c>
      <c r="HC49">
        <v>0.44001857967550873</v>
      </c>
      <c r="HD49">
        <v>0.26424896364033118</v>
      </c>
      <c r="HE49">
        <v>0.34401535008369111</v>
      </c>
      <c r="HF49">
        <v>0.69646557482260618</v>
      </c>
      <c r="HG49">
        <v>0.38001397023244898</v>
      </c>
      <c r="HH49">
        <v>0.1613142108293292</v>
      </c>
      <c r="HI49">
        <v>0.20202864169031959</v>
      </c>
      <c r="HJ49">
        <v>2.648918879308337E-2</v>
      </c>
      <c r="HK49">
        <v>0.37884295015741359</v>
      </c>
      <c r="HL49">
        <v>0.32928925582693441</v>
      </c>
      <c r="HM49">
        <v>0.15677119081669749</v>
      </c>
      <c r="HN49">
        <v>0.52367357699656369</v>
      </c>
      <c r="HO49">
        <v>0.28798488474676082</v>
      </c>
      <c r="HP49">
        <v>0.25586355977585151</v>
      </c>
      <c r="HQ49">
        <v>0.26277381003437011</v>
      </c>
      <c r="HR49">
        <v>0.45328900205927858</v>
      </c>
      <c r="HS49">
        <v>0.46885314224738472</v>
      </c>
      <c r="HT49">
        <v>0.47139976622570179</v>
      </c>
      <c r="HU49">
        <v>0.40113835882734022</v>
      </c>
      <c r="HV49">
        <v>0.29099110220655788</v>
      </c>
      <c r="HW49">
        <v>0.34188651959085331</v>
      </c>
      <c r="HX49">
        <v>0.59331867281647321</v>
      </c>
      <c r="HY49">
        <v>0.32494651046964851</v>
      </c>
      <c r="HZ49">
        <v>0.63513353265012551</v>
      </c>
      <c r="IA49">
        <v>0.51866095332095541</v>
      </c>
      <c r="IB49">
        <v>0.33829094115231417</v>
      </c>
      <c r="IC49">
        <v>0.42101953641757017</v>
      </c>
      <c r="ID49">
        <v>0.42162799938329321</v>
      </c>
      <c r="IE49">
        <v>0.47301708975268569</v>
      </c>
      <c r="IF49">
        <v>0.52909880335066717</v>
      </c>
      <c r="IG49">
        <v>0.60728925461608596</v>
      </c>
      <c r="IH49">
        <v>0.31996885274215459</v>
      </c>
      <c r="II49">
        <v>0.43743945516079558</v>
      </c>
      <c r="IJ49">
        <v>0.40048013589737308</v>
      </c>
      <c r="IK49">
        <v>0.61939594564422407</v>
      </c>
      <c r="IL49">
        <v>0.47853041925618212</v>
      </c>
      <c r="IM49">
        <v>0.68882944132515855</v>
      </c>
      <c r="IN49">
        <v>0.44909175779280719</v>
      </c>
      <c r="IO49">
        <v>0.79427062630054712</v>
      </c>
      <c r="IP49">
        <v>0.28245417200488843</v>
      </c>
      <c r="IQ49">
        <v>0.45573160277126817</v>
      </c>
      <c r="IR49">
        <v>0.33022010139970609</v>
      </c>
      <c r="IS49">
        <v>0.56348622525332093</v>
      </c>
      <c r="IT49">
        <v>0.58382880460236608</v>
      </c>
      <c r="IU49">
        <v>0.32750119389082383</v>
      </c>
      <c r="IV49">
        <v>0.37031216792945121</v>
      </c>
      <c r="IW49">
        <v>0.42656735016877029</v>
      </c>
      <c r="IX49">
        <v>0.4991997113367278</v>
      </c>
      <c r="IY49">
        <v>0.1665041759202541</v>
      </c>
      <c r="IZ49">
        <v>0.38024591818651521</v>
      </c>
      <c r="JA49">
        <v>0.71631898642309366</v>
      </c>
      <c r="JB49">
        <v>0.25675661801900052</v>
      </c>
      <c r="JC49">
        <v>0.1309888750304008</v>
      </c>
      <c r="JD49">
        <v>0.1441872055344334</v>
      </c>
      <c r="JE49">
        <v>0.4066892687026758</v>
      </c>
      <c r="JF49">
        <v>0.48668712929456343</v>
      </c>
      <c r="JG49">
        <v>0.171602165220794</v>
      </c>
      <c r="JH49">
        <v>7.43992321300182E-2</v>
      </c>
      <c r="JI49">
        <v>0.25305253322096383</v>
      </c>
      <c r="JJ49">
        <v>0.27128991574226008</v>
      </c>
      <c r="JK49">
        <v>0.35161417944164941</v>
      </c>
      <c r="JL49">
        <v>0.44028272202463142</v>
      </c>
      <c r="JM49">
        <v>0.16066924437859431</v>
      </c>
      <c r="JN49">
        <v>0.42040150196386877</v>
      </c>
      <c r="JO49">
        <v>0.3830921843833458</v>
      </c>
      <c r="JP49">
        <v>0.29871629682281958</v>
      </c>
      <c r="JQ49">
        <v>0.17329930110230521</v>
      </c>
      <c r="JR49">
        <v>0.61866285543518307</v>
      </c>
      <c r="JS49">
        <v>0.32247460688677487</v>
      </c>
      <c r="JT49">
        <v>3.0568828811891411E-2</v>
      </c>
      <c r="JU49">
        <v>0.51691404957134346</v>
      </c>
      <c r="JV49">
        <v>0.16787725384488719</v>
      </c>
      <c r="JW49">
        <v>0.37120583934609758</v>
      </c>
      <c r="JX49">
        <v>0.35487579774235312</v>
      </c>
      <c r="JY49">
        <v>0.33020307101641277</v>
      </c>
      <c r="JZ49">
        <v>0.24195450383065539</v>
      </c>
      <c r="KA49">
        <v>0.40475111985627932</v>
      </c>
      <c r="KB49">
        <v>0.69823034645507143</v>
      </c>
      <c r="KC49">
        <v>0.39710952504605218</v>
      </c>
      <c r="KD49">
        <v>0.7426760250614084</v>
      </c>
      <c r="KE49">
        <v>0.33156797968096802</v>
      </c>
      <c r="KF49">
        <v>8.4298312924468599E-2</v>
      </c>
      <c r="KG49">
        <v>0.1197043100622253</v>
      </c>
      <c r="KH49">
        <v>0.40183038662643689</v>
      </c>
      <c r="KI49">
        <v>0.1461397976741301</v>
      </c>
      <c r="KJ49">
        <v>0.40144939441203331</v>
      </c>
      <c r="KK49">
        <v>0.24888429896582029</v>
      </c>
      <c r="KL49">
        <f>MATCH(A49,'[1]DEMOS_from_WM_Connectome_Prj 11'!$A:$A,0)</f>
        <v>164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41</v>
      </c>
      <c r="KP49">
        <f t="shared" si="0"/>
        <v>0.91666666666666663</v>
      </c>
      <c r="KQ49">
        <f>INDEX('[1]DEMOS_from_WM_Connectome_Prj 11'!$AE:$AE,KL49)</f>
        <v>18</v>
      </c>
      <c r="KR49">
        <f t="shared" si="1"/>
        <v>18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164</v>
      </c>
      <c r="KW49">
        <f>INDEX('[3]BASC2_BRIEF_6yr_DEMOS_ScanInfo '!$AM:$AM,KV49)</f>
        <v>740</v>
      </c>
      <c r="KX49">
        <f t="shared" si="2"/>
        <v>1.0136986301369864</v>
      </c>
    </row>
    <row r="50" spans="1:310" x14ac:dyDescent="0.35">
      <c r="A50" s="3" t="s">
        <v>275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  <c r="ET50">
        <v>0.76632835106257002</v>
      </c>
      <c r="EU50">
        <v>0.43915113027297858</v>
      </c>
      <c r="EV50">
        <v>0.13867725046777479</v>
      </c>
      <c r="EW50">
        <v>0.53546251390918087</v>
      </c>
      <c r="EX50">
        <v>0.63264505514199643</v>
      </c>
      <c r="EY50">
        <v>0.27470908131921462</v>
      </c>
      <c r="EZ50">
        <v>0.25256338022164471</v>
      </c>
      <c r="FA50">
        <v>0.32107361552281771</v>
      </c>
      <c r="FB50">
        <v>0.46243874787363642</v>
      </c>
      <c r="FC50">
        <v>0.16165741221744651</v>
      </c>
      <c r="FD50">
        <v>0.26245952503681552</v>
      </c>
      <c r="FE50">
        <v>0.65045210891934724</v>
      </c>
      <c r="FF50">
        <v>0.72692100164496565</v>
      </c>
      <c r="FG50">
        <v>0.70910673918304323</v>
      </c>
      <c r="FH50">
        <v>0.44247320488457698</v>
      </c>
      <c r="FI50">
        <v>0.53798514739061576</v>
      </c>
      <c r="FJ50">
        <v>0.2936179060080657</v>
      </c>
      <c r="FK50">
        <v>0.51113526816680821</v>
      </c>
      <c r="FL50">
        <v>0.45339905048336571</v>
      </c>
      <c r="FM50">
        <v>1.167586219051824</v>
      </c>
      <c r="FN50">
        <v>0.4181663618292919</v>
      </c>
      <c r="FO50">
        <v>0.59311279608939871</v>
      </c>
      <c r="FP50">
        <v>0.33460367236314797</v>
      </c>
      <c r="FQ50">
        <v>0.51842964151677084</v>
      </c>
      <c r="FR50">
        <v>0.54168088321796759</v>
      </c>
      <c r="FS50">
        <v>0.38957842905506812</v>
      </c>
      <c r="FT50">
        <v>0.53551970823263118</v>
      </c>
      <c r="FU50">
        <v>0.44128562837941387</v>
      </c>
      <c r="FV50">
        <v>0.18779826788841361</v>
      </c>
      <c r="FW50">
        <v>0.7668862424869417</v>
      </c>
      <c r="FX50">
        <v>0.5948752161667531</v>
      </c>
      <c r="FY50">
        <v>0.25103258235749198</v>
      </c>
      <c r="FZ50">
        <v>0.6887057685519995</v>
      </c>
      <c r="GA50">
        <v>0.59688957064691994</v>
      </c>
      <c r="GB50">
        <v>0.26988273314128919</v>
      </c>
      <c r="GC50">
        <v>0.37519087675319318</v>
      </c>
      <c r="GD50">
        <v>0.40717920713022049</v>
      </c>
      <c r="GE50">
        <v>0.81716213725989018</v>
      </c>
      <c r="GF50">
        <v>0.25912452259160562</v>
      </c>
      <c r="GG50">
        <v>0.70288193499799057</v>
      </c>
      <c r="GH50">
        <v>0.26717091038940782</v>
      </c>
      <c r="GI50">
        <v>0.51697809923328142</v>
      </c>
      <c r="GJ50">
        <v>0.68260517494915041</v>
      </c>
      <c r="GK50">
        <v>0.23736080547890301</v>
      </c>
      <c r="GL50">
        <v>0.15470406536465611</v>
      </c>
      <c r="GM50">
        <v>0.29143325487876209</v>
      </c>
      <c r="GN50">
        <v>0.49705707912193792</v>
      </c>
      <c r="GO50">
        <v>0.23468640011963521</v>
      </c>
      <c r="GP50">
        <v>0.38370651617784191</v>
      </c>
      <c r="GQ50">
        <v>9.7913164504984801E-2</v>
      </c>
      <c r="GR50">
        <v>0.43896968855017848</v>
      </c>
      <c r="GS50">
        <v>0.27199929515981142</v>
      </c>
      <c r="GT50">
        <v>0.66553969886346476</v>
      </c>
      <c r="GU50">
        <v>0.30765487887613191</v>
      </c>
      <c r="GV50">
        <v>0.1306342926647496</v>
      </c>
      <c r="GW50">
        <v>0.60718685164832853</v>
      </c>
      <c r="GX50">
        <v>0.28820741083688972</v>
      </c>
      <c r="GY50">
        <v>0.26412560820046049</v>
      </c>
      <c r="GZ50">
        <v>0.1667075366024206</v>
      </c>
      <c r="HA50">
        <v>0.1413702498906371</v>
      </c>
      <c r="HB50">
        <v>0.21540223608930051</v>
      </c>
      <c r="HC50">
        <v>0.26647450132839018</v>
      </c>
      <c r="HD50">
        <v>2.7102874403598019E-2</v>
      </c>
      <c r="HE50">
        <v>0.32546748226462802</v>
      </c>
      <c r="HF50">
        <v>1.2076801518128679</v>
      </c>
      <c r="HG50">
        <v>0.32860497833470209</v>
      </c>
      <c r="HH50">
        <v>0.33588613587232152</v>
      </c>
      <c r="HI50">
        <v>0.13566643620025959</v>
      </c>
      <c r="HJ50">
        <v>9.883646122463921E-2</v>
      </c>
      <c r="HK50">
        <v>0.32797452804573501</v>
      </c>
      <c r="HL50">
        <v>0.3245782486696222</v>
      </c>
      <c r="HM50">
        <v>0.30825986621119661</v>
      </c>
      <c r="HN50">
        <v>0.39945292535355742</v>
      </c>
      <c r="HO50">
        <v>0.68106675948113771</v>
      </c>
      <c r="HP50">
        <v>0.48412145442485699</v>
      </c>
      <c r="HQ50">
        <v>0.54735630879075714</v>
      </c>
      <c r="HR50">
        <v>0.22976802304817931</v>
      </c>
      <c r="HS50">
        <v>0.64790482950672512</v>
      </c>
      <c r="HT50">
        <v>0.46653101934870123</v>
      </c>
      <c r="HU50">
        <v>0.28738532594144378</v>
      </c>
      <c r="HV50">
        <v>0.34214677070397981</v>
      </c>
      <c r="HW50">
        <v>0.2369279959781542</v>
      </c>
      <c r="HX50">
        <v>0.52286016510709266</v>
      </c>
      <c r="HY50">
        <v>0.28484889057145979</v>
      </c>
      <c r="HZ50">
        <v>0.51354841520848427</v>
      </c>
      <c r="IA50">
        <v>0.58872946143125471</v>
      </c>
      <c r="IB50">
        <v>0.46155525241088058</v>
      </c>
      <c r="IC50">
        <v>0.33604347136628382</v>
      </c>
      <c r="ID50">
        <v>0.6633916278819203</v>
      </c>
      <c r="IE50">
        <v>0.52469104064640026</v>
      </c>
      <c r="IF50">
        <v>0.50579795884399359</v>
      </c>
      <c r="IG50">
        <v>0.62383617762205512</v>
      </c>
      <c r="IH50">
        <v>0.96889578309469648</v>
      </c>
      <c r="II50">
        <v>0.39664584420715832</v>
      </c>
      <c r="IJ50">
        <v>0.39270771260038301</v>
      </c>
      <c r="IK50">
        <v>0.58652802429720341</v>
      </c>
      <c r="IL50">
        <v>0.32109131583910711</v>
      </c>
      <c r="IM50">
        <v>0.72324316640577946</v>
      </c>
      <c r="IN50">
        <v>0.28470570750696189</v>
      </c>
      <c r="IO50">
        <v>0.61292431200369457</v>
      </c>
      <c r="IP50">
        <v>0.7163010610317555</v>
      </c>
      <c r="IQ50">
        <v>0.43080472333802872</v>
      </c>
      <c r="IR50">
        <v>0.39868791900611811</v>
      </c>
      <c r="IS50">
        <v>0.7626007111947023</v>
      </c>
      <c r="IT50">
        <v>0.6192006884941117</v>
      </c>
      <c r="IU50">
        <v>0.34572002704932953</v>
      </c>
      <c r="IV50">
        <v>0.58160320963605472</v>
      </c>
      <c r="IW50">
        <v>0.70868591453046181</v>
      </c>
      <c r="IX50">
        <v>0.76434822727504581</v>
      </c>
      <c r="IY50">
        <v>0.39668763261885881</v>
      </c>
      <c r="IZ50">
        <v>0.50959157767782792</v>
      </c>
      <c r="JA50">
        <v>0.55535821162935894</v>
      </c>
      <c r="JB50">
        <v>0.15351692864996361</v>
      </c>
      <c r="JC50">
        <v>2.8471756648576148E-2</v>
      </c>
      <c r="JD50">
        <v>0.27443388166448629</v>
      </c>
      <c r="JE50">
        <v>0.422429757331164</v>
      </c>
      <c r="JF50">
        <v>1.092138823836722</v>
      </c>
      <c r="JG50">
        <v>0.32184866974299148</v>
      </c>
      <c r="JH50">
        <v>9.0522586373299019E-2</v>
      </c>
      <c r="JI50">
        <v>2.3395584863288851E-2</v>
      </c>
      <c r="JJ50">
        <v>0.4949495981228822</v>
      </c>
      <c r="JK50">
        <v>0.13666332551407681</v>
      </c>
      <c r="JL50">
        <v>0.25716101750176262</v>
      </c>
      <c r="JM50">
        <v>0.13762846898073869</v>
      </c>
      <c r="JN50">
        <v>0.62265129422419219</v>
      </c>
      <c r="JO50">
        <v>0.4864736207717586</v>
      </c>
      <c r="JP50">
        <v>0.25052329553200298</v>
      </c>
      <c r="JQ50">
        <v>0.56393431230585223</v>
      </c>
      <c r="JR50">
        <v>1.366561411994577E-2</v>
      </c>
      <c r="JS50">
        <v>0.25606254898421033</v>
      </c>
      <c r="JT50">
        <v>0.11492559320387739</v>
      </c>
      <c r="JU50">
        <v>0.7597193812222619</v>
      </c>
      <c r="JV50">
        <v>0.14972145980889601</v>
      </c>
      <c r="JW50">
        <v>0.35252544097053962</v>
      </c>
      <c r="JX50">
        <v>0.1116343516982353</v>
      </c>
      <c r="JY50">
        <v>0.18267797217625181</v>
      </c>
      <c r="JZ50">
        <v>0.29382509470822971</v>
      </c>
      <c r="KA50">
        <v>0.47198918920139948</v>
      </c>
      <c r="KB50">
        <v>0.78858787684223008</v>
      </c>
      <c r="KC50">
        <v>0.29341951609624561</v>
      </c>
      <c r="KD50">
        <v>0.4142709012073883</v>
      </c>
      <c r="KE50">
        <v>0.31151223776898818</v>
      </c>
      <c r="KF50">
        <v>0.13466126209899701</v>
      </c>
      <c r="KG50">
        <v>0.22578351552272549</v>
      </c>
      <c r="KH50">
        <v>0.26691163743568808</v>
      </c>
      <c r="KI50">
        <v>0.17708718610454699</v>
      </c>
      <c r="KJ50">
        <v>9.5932562016534439E-2</v>
      </c>
      <c r="KK50">
        <v>0.57314079966663023</v>
      </c>
      <c r="KL50">
        <f>MATCH(A50,'[1]DEMOS_from_WM_Connectome_Prj 11'!$A:$A,0)</f>
        <v>165</v>
      </c>
      <c r="KM50">
        <f>INDEX('[1]DEMOS_from_WM_Connectome_Prj 11'!$L:$L,KL50)</f>
        <v>0</v>
      </c>
      <c r="KN50">
        <v>1</v>
      </c>
      <c r="KO50">
        <f>INDEX('[1]DEMOS_from_WM_Connectome_Prj 11'!$N:$N,KL50)</f>
        <v>41</v>
      </c>
      <c r="KP50">
        <f t="shared" si="0"/>
        <v>0.91666666666666663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78</v>
      </c>
      <c r="KT50">
        <f>INDEX('[2]BASCPR_Y6_w_AgeAtAssmnt 17NOV20'!$AJ:$AJ,KS50)</f>
        <v>55</v>
      </c>
      <c r="KU50">
        <f>INDEX('[2]BASCPR_Y6_w_AgeAtAssmnt 17NOV20'!$L:$L,KS50)</f>
        <v>71</v>
      </c>
      <c r="KV50">
        <f>MATCH(A50,'[3]BASC2_BRIEF_6yr_DEMOS_ScanInfo '!$H:$H,0)</f>
        <v>165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276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  <c r="ET51">
        <v>1.021395713008552</v>
      </c>
      <c r="EU51">
        <v>0.3951723990266755</v>
      </c>
      <c r="EV51">
        <v>0.30092747443459511</v>
      </c>
      <c r="EW51">
        <v>0.57444078546122501</v>
      </c>
      <c r="EX51">
        <v>0.31337783806344632</v>
      </c>
      <c r="EY51">
        <v>0.55184829671295033</v>
      </c>
      <c r="EZ51">
        <v>0.42603140641322612</v>
      </c>
      <c r="FA51">
        <v>0.69558842749431382</v>
      </c>
      <c r="FB51">
        <v>0.62044959048882942</v>
      </c>
      <c r="FC51">
        <v>0.30378894948776441</v>
      </c>
      <c r="FD51">
        <v>0.26494268154445733</v>
      </c>
      <c r="FE51">
        <v>0.48706830839413268</v>
      </c>
      <c r="FF51">
        <v>0.27211040667979852</v>
      </c>
      <c r="FG51">
        <v>0.5521167070445504</v>
      </c>
      <c r="FH51">
        <v>0.54833331174060929</v>
      </c>
      <c r="FI51">
        <v>0.680964857635458</v>
      </c>
      <c r="FJ51">
        <v>0.44368153956092488</v>
      </c>
      <c r="FK51">
        <v>0.88869246492969567</v>
      </c>
      <c r="FL51">
        <v>0.48842935324504633</v>
      </c>
      <c r="FM51">
        <v>0.73988085702503315</v>
      </c>
      <c r="FN51">
        <v>0.92017769902620439</v>
      </c>
      <c r="FO51">
        <v>0.70271913507278949</v>
      </c>
      <c r="FP51">
        <v>0.35274046563897049</v>
      </c>
      <c r="FQ51">
        <v>0.67360636212969782</v>
      </c>
      <c r="FR51">
        <v>0.53130226936604186</v>
      </c>
      <c r="FS51">
        <v>0.71137682063609531</v>
      </c>
      <c r="FT51">
        <v>1.0443137468700481</v>
      </c>
      <c r="FU51">
        <v>0.70946724069519962</v>
      </c>
      <c r="FV51">
        <v>0.28706906495815021</v>
      </c>
      <c r="FW51">
        <v>0.83450411028050897</v>
      </c>
      <c r="FX51">
        <v>0.86769067823175527</v>
      </c>
      <c r="FY51">
        <v>0.23153422946754551</v>
      </c>
      <c r="FZ51">
        <v>0.43809846559558258</v>
      </c>
      <c r="GA51">
        <v>0.71103478184526581</v>
      </c>
      <c r="GB51">
        <v>0.5537791279858546</v>
      </c>
      <c r="GC51">
        <v>0.42707188144111002</v>
      </c>
      <c r="GD51">
        <v>0.60003482572751299</v>
      </c>
      <c r="GE51">
        <v>0.54198416974255248</v>
      </c>
      <c r="GF51">
        <v>0.39674977052667632</v>
      </c>
      <c r="GG51">
        <v>0.24248929248612919</v>
      </c>
      <c r="GH51">
        <v>0.28222776049263198</v>
      </c>
      <c r="GI51">
        <v>0.26129209950145488</v>
      </c>
      <c r="GJ51">
        <v>0.75103701274527102</v>
      </c>
      <c r="GK51">
        <v>0.73771789199217552</v>
      </c>
      <c r="GL51">
        <v>0.28850568832666579</v>
      </c>
      <c r="GM51">
        <v>0.53352226869230002</v>
      </c>
      <c r="GN51">
        <v>0.50076640844106557</v>
      </c>
      <c r="GO51">
        <v>0.54589165397288819</v>
      </c>
      <c r="GP51">
        <v>0.65016930977423382</v>
      </c>
      <c r="GQ51">
        <v>0.37329062541291191</v>
      </c>
      <c r="GR51">
        <v>0.46624850237246618</v>
      </c>
      <c r="GS51">
        <v>0.42802091323395852</v>
      </c>
      <c r="GT51">
        <v>0.58848943532375686</v>
      </c>
      <c r="GU51">
        <v>0.22747168574605151</v>
      </c>
      <c r="GV51">
        <v>0.57335222210702586</v>
      </c>
      <c r="GW51">
        <v>0.4850869457177131</v>
      </c>
      <c r="GX51">
        <v>0.19310224036550561</v>
      </c>
      <c r="GY51">
        <v>0.34669650888642539</v>
      </c>
      <c r="GZ51">
        <v>0.37938273244412152</v>
      </c>
      <c r="HA51">
        <v>0.43572429408883778</v>
      </c>
      <c r="HB51">
        <v>0.2444234652012289</v>
      </c>
      <c r="HC51">
        <v>0.32397255225925492</v>
      </c>
      <c r="HD51">
        <v>0.17636968072422929</v>
      </c>
      <c r="HE51">
        <v>0.14662287570549781</v>
      </c>
      <c r="HF51">
        <v>0.61712796120440105</v>
      </c>
      <c r="HG51">
        <v>0.39402487509649059</v>
      </c>
      <c r="HH51">
        <v>0.48915162376625532</v>
      </c>
      <c r="HI51">
        <v>0.35182236042207182</v>
      </c>
      <c r="HJ51">
        <v>0.22904908142279121</v>
      </c>
      <c r="HK51">
        <v>0.83320903809101554</v>
      </c>
      <c r="HL51">
        <v>0.56545732365931345</v>
      </c>
      <c r="HM51">
        <v>0.2840008525309653</v>
      </c>
      <c r="HN51">
        <v>0.19239684344233651</v>
      </c>
      <c r="HO51">
        <v>0.42607000745598078</v>
      </c>
      <c r="HP51">
        <v>0.35485462561677522</v>
      </c>
      <c r="HQ51">
        <v>0.66638334336809701</v>
      </c>
      <c r="HR51">
        <v>0.60003035846463537</v>
      </c>
      <c r="HS51">
        <v>0.33280399232112279</v>
      </c>
      <c r="HT51">
        <v>0.50007565805303211</v>
      </c>
      <c r="HU51">
        <v>0.53935012413615069</v>
      </c>
      <c r="HV51">
        <v>0.39310156110978089</v>
      </c>
      <c r="HW51">
        <v>0.41973246795338859</v>
      </c>
      <c r="HX51">
        <v>0.57372263941457147</v>
      </c>
      <c r="HY51">
        <v>0.77459696272652467</v>
      </c>
      <c r="HZ51">
        <v>0.60342970606132851</v>
      </c>
      <c r="IA51">
        <v>0.64069508432444089</v>
      </c>
      <c r="IB51">
        <v>0.46721629484767352</v>
      </c>
      <c r="IC51">
        <v>0.39477190418947622</v>
      </c>
      <c r="ID51">
        <v>0.92557038335086217</v>
      </c>
      <c r="IE51">
        <v>0.82128795640262497</v>
      </c>
      <c r="IF51">
        <v>0.77442929169841834</v>
      </c>
      <c r="IG51">
        <v>0.89114029538082962</v>
      </c>
      <c r="IH51">
        <v>0.75888418957578074</v>
      </c>
      <c r="II51">
        <v>0.66240015207216174</v>
      </c>
      <c r="IJ51">
        <v>0.41410902347549011</v>
      </c>
      <c r="IK51">
        <v>0.639153220683916</v>
      </c>
      <c r="IL51">
        <v>0.42627760484755428</v>
      </c>
      <c r="IM51">
        <v>0.6280525270629167</v>
      </c>
      <c r="IN51">
        <v>0.59912046116892603</v>
      </c>
      <c r="IO51">
        <v>0.67941344751542421</v>
      </c>
      <c r="IP51">
        <v>0.7724704772590878</v>
      </c>
      <c r="IQ51">
        <v>0.65301091612214701</v>
      </c>
      <c r="IR51">
        <v>0.68936067441639071</v>
      </c>
      <c r="IS51">
        <v>0.58213968711534647</v>
      </c>
      <c r="IT51">
        <v>0.78865794490710339</v>
      </c>
      <c r="IU51">
        <v>0.25596363929565469</v>
      </c>
      <c r="IV51">
        <v>0.53578274142512405</v>
      </c>
      <c r="IW51">
        <v>0.73020781405113144</v>
      </c>
      <c r="IX51">
        <v>0.76353813935846382</v>
      </c>
      <c r="IY51">
        <v>0.31313912567712437</v>
      </c>
      <c r="IZ51">
        <v>0.69160944479256292</v>
      </c>
      <c r="JA51">
        <v>0.62991548889227955</v>
      </c>
      <c r="JB51">
        <v>0.20072445883865961</v>
      </c>
      <c r="JC51">
        <v>0.22486539126473551</v>
      </c>
      <c r="JD51">
        <v>0.17048670068195129</v>
      </c>
      <c r="JE51">
        <v>0.48113928213494878</v>
      </c>
      <c r="JF51">
        <v>0.60152056740457938</v>
      </c>
      <c r="JG51">
        <v>0.7225687208936602</v>
      </c>
      <c r="JH51">
        <v>0.1702620460070777</v>
      </c>
      <c r="JI51">
        <v>0.59708421102844467</v>
      </c>
      <c r="JJ51">
        <v>0.35723461936945561</v>
      </c>
      <c r="JK51">
        <v>0.60856232170720226</v>
      </c>
      <c r="JL51">
        <v>0.44058589107980561</v>
      </c>
      <c r="JM51">
        <v>0.32819154690825791</v>
      </c>
      <c r="JN51">
        <v>0.15731938238640891</v>
      </c>
      <c r="JO51">
        <v>0.39144951805974387</v>
      </c>
      <c r="JP51">
        <v>0.48793945417455759</v>
      </c>
      <c r="JQ51">
        <v>0.32584349073989521</v>
      </c>
      <c r="JR51">
        <v>0.2241483490778009</v>
      </c>
      <c r="JS51">
        <v>0.5021451158864807</v>
      </c>
      <c r="JT51">
        <v>0.1397283633248719</v>
      </c>
      <c r="JU51">
        <v>0.35433270197699429</v>
      </c>
      <c r="JV51">
        <v>0.1680814493346699</v>
      </c>
      <c r="JW51">
        <v>0.13118861152728439</v>
      </c>
      <c r="JX51">
        <v>0.35284644108829327</v>
      </c>
      <c r="JY51">
        <v>0.10793700126897279</v>
      </c>
      <c r="JZ51">
        <v>0.23075567260446569</v>
      </c>
      <c r="KA51">
        <v>0.46195183429588221</v>
      </c>
      <c r="KB51">
        <v>0.65840532185062139</v>
      </c>
      <c r="KC51">
        <v>0.28011990780991269</v>
      </c>
      <c r="KD51">
        <v>0.37096928618193242</v>
      </c>
      <c r="KE51">
        <v>0.23543544881856879</v>
      </c>
      <c r="KF51">
        <v>0.30195750780451319</v>
      </c>
      <c r="KG51">
        <v>0.34679839413233138</v>
      </c>
      <c r="KH51">
        <v>0.46709538654325339</v>
      </c>
      <c r="KI51">
        <v>0.5752416342802259</v>
      </c>
      <c r="KJ51">
        <v>0.38444970174874482</v>
      </c>
      <c r="KK51">
        <v>0.22670967109640999</v>
      </c>
      <c r="KL51">
        <f>MATCH(A51,'[1]DEMOS_from_WM_Connectome_Prj 11'!$A:$A,0)</f>
        <v>167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80</v>
      </c>
      <c r="KT51">
        <f>INDEX('[2]BASCPR_Y6_w_AgeAtAssmnt 17NOV20'!$AJ:$AJ,KS51)</f>
        <v>60</v>
      </c>
      <c r="KU51">
        <f>INDEX('[2]BASCPR_Y6_w_AgeAtAssmnt 17NOV20'!$L:$L,KS51)</f>
        <v>52</v>
      </c>
      <c r="KV51">
        <f>MATCH(A51,'[3]BASC2_BRIEF_6yr_DEMOS_ScanInfo '!$H:$H,0)</f>
        <v>167</v>
      </c>
      <c r="KW51">
        <f>INDEX('[3]BASC2_BRIEF_6yr_DEMOS_ScanInfo '!$AM:$AM,KV51)</f>
        <v>757</v>
      </c>
      <c r="KX51">
        <f t="shared" si="2"/>
        <v>1.036986301369863</v>
      </c>
    </row>
    <row r="52" spans="1:310" x14ac:dyDescent="0.35">
      <c r="A52" s="3" t="s">
        <v>277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  <c r="ET52">
        <v>0.56033491950131398</v>
      </c>
      <c r="EU52">
        <v>0.42722263092985879</v>
      </c>
      <c r="EV52">
        <v>0.33921820182094548</v>
      </c>
      <c r="EW52">
        <v>0.31949533944171021</v>
      </c>
      <c r="EX52">
        <v>0.36145991420218743</v>
      </c>
      <c r="EY52">
        <v>0.32115941699575801</v>
      </c>
      <c r="EZ52">
        <v>0.4739623987395376</v>
      </c>
      <c r="FA52">
        <v>0.30135087584618869</v>
      </c>
      <c r="FB52">
        <v>0.61331084029735639</v>
      </c>
      <c r="FC52">
        <v>0.33208064047996122</v>
      </c>
      <c r="FD52">
        <v>0.52837660185087165</v>
      </c>
      <c r="FE52">
        <v>0.41671723010705441</v>
      </c>
      <c r="FF52">
        <v>0.30987728325152342</v>
      </c>
      <c r="FG52">
        <v>0.40567995692249481</v>
      </c>
      <c r="FH52">
        <v>0.50991284293590367</v>
      </c>
      <c r="FI52">
        <v>0.66463277726682113</v>
      </c>
      <c r="FJ52">
        <v>0.33777176380708329</v>
      </c>
      <c r="FK52">
        <v>0.34383438789485199</v>
      </c>
      <c r="FL52">
        <v>0.40553475346870083</v>
      </c>
      <c r="FM52">
        <v>0.54249597213797818</v>
      </c>
      <c r="FN52">
        <v>0.31145342797279341</v>
      </c>
      <c r="FO52">
        <v>0.61431908214416753</v>
      </c>
      <c r="FP52">
        <v>0.34914134775866912</v>
      </c>
      <c r="FQ52">
        <v>0.52305224866986111</v>
      </c>
      <c r="FR52">
        <v>0.50128748022641323</v>
      </c>
      <c r="FS52">
        <v>0.38769602553469851</v>
      </c>
      <c r="FT52">
        <v>0.44125748293806683</v>
      </c>
      <c r="FU52">
        <v>0.36288300693579201</v>
      </c>
      <c r="FV52">
        <v>0.1640320369975492</v>
      </c>
      <c r="FW52">
        <v>0.34051907436743728</v>
      </c>
      <c r="FX52">
        <v>0.29078147099889268</v>
      </c>
      <c r="FY52">
        <v>5.0001867351191498E-3</v>
      </c>
      <c r="FZ52">
        <v>0.51374155034143576</v>
      </c>
      <c r="GA52">
        <v>0.34004984658045551</v>
      </c>
      <c r="GB52">
        <v>0.32693758326910172</v>
      </c>
      <c r="GC52">
        <v>0.44389354851410079</v>
      </c>
      <c r="GD52">
        <v>0.40612416602045548</v>
      </c>
      <c r="GE52">
        <v>0.42437851169146612</v>
      </c>
      <c r="GF52">
        <v>0.2202769480288633</v>
      </c>
      <c r="GG52">
        <v>0.36817497414188283</v>
      </c>
      <c r="GH52">
        <v>0.18662980597650111</v>
      </c>
      <c r="GI52">
        <v>0.5366674416949988</v>
      </c>
      <c r="GJ52">
        <v>0.20540712666165509</v>
      </c>
      <c r="GK52">
        <v>0.48833125336174532</v>
      </c>
      <c r="GL52">
        <v>6.2536767497894274E-2</v>
      </c>
      <c r="GM52">
        <v>4.966191653311347E-2</v>
      </c>
      <c r="GN52">
        <v>0.29891237189951791</v>
      </c>
      <c r="GO52">
        <v>0.51332486200203808</v>
      </c>
      <c r="GP52">
        <v>0.21966519562267339</v>
      </c>
      <c r="GQ52">
        <v>0.18918724869643411</v>
      </c>
      <c r="GR52">
        <v>7.2295076210056014E-2</v>
      </c>
      <c r="GS52">
        <v>0.44263674167799222</v>
      </c>
      <c r="GT52">
        <v>0.40300292509493812</v>
      </c>
      <c r="GU52">
        <v>0.30998217345567419</v>
      </c>
      <c r="GV52">
        <v>0.38250355040572248</v>
      </c>
      <c r="GW52">
        <v>0.15182641154630699</v>
      </c>
      <c r="GX52">
        <v>0.45692825040707441</v>
      </c>
      <c r="GY52">
        <v>0.30246011196436329</v>
      </c>
      <c r="GZ52">
        <v>0.1414327746479431</v>
      </c>
      <c r="HA52">
        <v>0.15155306312068509</v>
      </c>
      <c r="HB52">
        <v>8.1578726952892588E-2</v>
      </c>
      <c r="HC52">
        <v>0.18341507168374641</v>
      </c>
      <c r="HD52">
        <v>0.22952299203480919</v>
      </c>
      <c r="HE52">
        <v>0.20340050232727319</v>
      </c>
      <c r="HF52">
        <v>0.89566025386391057</v>
      </c>
      <c r="HG52">
        <v>0.31175515154706168</v>
      </c>
      <c r="HH52">
        <v>0.36135763691726619</v>
      </c>
      <c r="HI52">
        <v>2.9580869580399211E-2</v>
      </c>
      <c r="HJ52">
        <v>0.24215112431327879</v>
      </c>
      <c r="HK52">
        <v>0.3208541252931601</v>
      </c>
      <c r="HL52">
        <v>0.45667525580989909</v>
      </c>
      <c r="HM52">
        <v>0.37306620266019058</v>
      </c>
      <c r="HN52">
        <v>0.38580680897941261</v>
      </c>
      <c r="HO52">
        <v>9.2903813940077323E-2</v>
      </c>
      <c r="HP52">
        <v>0.21684810860065179</v>
      </c>
      <c r="HQ52">
        <v>0.53137326159035192</v>
      </c>
      <c r="HR52">
        <v>0.21193744139819939</v>
      </c>
      <c r="HS52">
        <v>0.43944328339423311</v>
      </c>
      <c r="HT52">
        <v>0.31354461998903038</v>
      </c>
      <c r="HU52">
        <v>0.1245258051075291</v>
      </c>
      <c r="HV52">
        <v>0.35317230046548492</v>
      </c>
      <c r="HW52">
        <v>0.2907154459592835</v>
      </c>
      <c r="HX52">
        <v>0.80941832957236748</v>
      </c>
      <c r="HY52">
        <v>0.31688592878611649</v>
      </c>
      <c r="HZ52">
        <v>0.46578461307711688</v>
      </c>
      <c r="IA52">
        <v>0.34834714303920428</v>
      </c>
      <c r="IB52">
        <v>0.21834688882591141</v>
      </c>
      <c r="IC52">
        <v>0.37249446424274901</v>
      </c>
      <c r="ID52">
        <v>0.45271878495260992</v>
      </c>
      <c r="IE52">
        <v>0.49336586525322912</v>
      </c>
      <c r="IF52">
        <v>0.62775511669920925</v>
      </c>
      <c r="IG52">
        <v>0.40147672607620272</v>
      </c>
      <c r="IH52">
        <v>0.26357820773170121</v>
      </c>
      <c r="II52">
        <v>0.46987942490876139</v>
      </c>
      <c r="IJ52">
        <v>0.26050397491334892</v>
      </c>
      <c r="IK52">
        <v>0.48510717880134552</v>
      </c>
      <c r="IL52">
        <v>0.38079101849869468</v>
      </c>
      <c r="IM52">
        <v>0.5866447999665283</v>
      </c>
      <c r="IN52">
        <v>0.53278136040909807</v>
      </c>
      <c r="IO52">
        <v>0.30895095014640822</v>
      </c>
      <c r="IP52">
        <v>0.63609163320720086</v>
      </c>
      <c r="IQ52">
        <v>0.36199607526595112</v>
      </c>
      <c r="IR52">
        <v>0.43505002623658168</v>
      </c>
      <c r="IS52">
        <v>0.60050436350125092</v>
      </c>
      <c r="IT52">
        <v>0.55636356912224749</v>
      </c>
      <c r="IU52">
        <v>0.13182941509671481</v>
      </c>
      <c r="IV52">
        <v>0.64361669126524779</v>
      </c>
      <c r="IW52">
        <v>0.42105215765901233</v>
      </c>
      <c r="IX52">
        <v>0.46716359862482359</v>
      </c>
      <c r="IY52">
        <v>0.30686442488462751</v>
      </c>
      <c r="IZ52">
        <v>0.32970902867563551</v>
      </c>
      <c r="JA52">
        <v>0.45417021579866618</v>
      </c>
      <c r="JB52">
        <v>0.16048798524282379</v>
      </c>
      <c r="JC52">
        <v>4.0855591744659109E-2</v>
      </c>
      <c r="JD52">
        <v>0.16938172856061159</v>
      </c>
      <c r="JE52">
        <v>0.37208001134456548</v>
      </c>
      <c r="JF52">
        <v>0.49575811326101998</v>
      </c>
      <c r="JG52">
        <v>0.36689234633019058</v>
      </c>
      <c r="JH52">
        <v>6.520457824248943E-2</v>
      </c>
      <c r="JI52">
        <v>0.65890054113084084</v>
      </c>
      <c r="JJ52">
        <v>0.37978990954994679</v>
      </c>
      <c r="JK52">
        <v>0.67665044897524318</v>
      </c>
      <c r="JL52">
        <v>0.16538654143523629</v>
      </c>
      <c r="JM52">
        <v>2.5536852332949441E-2</v>
      </c>
      <c r="JN52">
        <v>4.5093447195030847E-2</v>
      </c>
      <c r="JO52">
        <v>0.59018005999615364</v>
      </c>
      <c r="JP52">
        <v>7.3001770168765134E-2</v>
      </c>
      <c r="JQ52">
        <v>0.58687900467844667</v>
      </c>
      <c r="JR52">
        <v>6.0006851572965828E-2</v>
      </c>
      <c r="JS52">
        <v>0.41681045155199598</v>
      </c>
      <c r="JT52">
        <v>5.1905638496775007E-2</v>
      </c>
      <c r="JU52">
        <v>0.11613908213261689</v>
      </c>
      <c r="JV52">
        <v>0.19656310385428549</v>
      </c>
      <c r="JW52">
        <v>0.39240682679308209</v>
      </c>
      <c r="JX52">
        <v>0.26633385067531168</v>
      </c>
      <c r="JY52">
        <v>0.1080790406935961</v>
      </c>
      <c r="JZ52">
        <v>0.3437881889573865</v>
      </c>
      <c r="KA52">
        <v>0.24630649657027409</v>
      </c>
      <c r="KB52">
        <v>0.47916566374682268</v>
      </c>
      <c r="KC52">
        <v>0.30399598457845473</v>
      </c>
      <c r="KD52">
        <v>0.61787687413256775</v>
      </c>
      <c r="KE52">
        <v>0.2881058845441043</v>
      </c>
      <c r="KF52">
        <v>0.20938878873071801</v>
      </c>
      <c r="KG52">
        <v>0.17727534596393649</v>
      </c>
      <c r="KH52">
        <v>0.33642614228595707</v>
      </c>
      <c r="KI52">
        <v>7.1719172237850182E-2</v>
      </c>
      <c r="KJ52">
        <v>0.31643797143356711</v>
      </c>
      <c r="KK52">
        <v>0.21462997990445029</v>
      </c>
      <c r="KL52">
        <f>MATCH(A52,'[1]DEMOS_from_WM_Connectome_Prj 11'!$A:$A,0)</f>
        <v>168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15</v>
      </c>
      <c r="KR52">
        <f t="shared" si="1"/>
        <v>15</v>
      </c>
      <c r="KS52">
        <f>MATCH(A52,'[2]BASCPR_Y6_w_AgeAtAssmnt 17NOV20'!$A:$A,0)</f>
        <v>81</v>
      </c>
      <c r="KT52">
        <f>INDEX('[2]BASCPR_Y6_w_AgeAtAssmnt 17NOV20'!$AJ:$AJ,KS52)</f>
        <v>46</v>
      </c>
      <c r="KU52">
        <f>INDEX('[2]BASCPR_Y6_w_AgeAtAssmnt 17NOV20'!$L:$L,KS52)</f>
        <v>58</v>
      </c>
      <c r="KV52">
        <f>MATCH(A52,'[3]BASC2_BRIEF_6yr_DEMOS_ScanInfo '!$H:$H,0)</f>
        <v>168</v>
      </c>
      <c r="KW52">
        <f>INDEX('[3]BASC2_BRIEF_6yr_DEMOS_ScanInfo '!$AM:$AM,KV52)</f>
        <v>749</v>
      </c>
      <c r="KX52">
        <f t="shared" si="2"/>
        <v>1.026027397260274</v>
      </c>
    </row>
    <row r="53" spans="1:310" x14ac:dyDescent="0.35">
      <c r="A53" s="3" t="s">
        <v>45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  <c r="ET53">
        <v>0.42516039715185472</v>
      </c>
      <c r="EU53">
        <v>0.6661891433859195</v>
      </c>
      <c r="EV53">
        <v>0.28394609667675019</v>
      </c>
      <c r="EW53">
        <v>0.51668327942579007</v>
      </c>
      <c r="EX53">
        <v>0.20313600109091659</v>
      </c>
      <c r="EY53">
        <v>0.47639098488583731</v>
      </c>
      <c r="EZ53">
        <v>0.37595410322756551</v>
      </c>
      <c r="FA53">
        <v>0.605181708544972</v>
      </c>
      <c r="FB53">
        <v>0.45500921545460282</v>
      </c>
      <c r="FC53">
        <v>0.34893036523520748</v>
      </c>
      <c r="FD53">
        <v>0.78737872605681825</v>
      </c>
      <c r="FE53">
        <v>0.36997726725440289</v>
      </c>
      <c r="FF53">
        <v>0.3473763749391609</v>
      </c>
      <c r="FG53">
        <v>0.40277459936037929</v>
      </c>
      <c r="FH53">
        <v>0.3995131669792325</v>
      </c>
      <c r="FI53">
        <v>0.44348749250489561</v>
      </c>
      <c r="FJ53">
        <v>0.31298267273054431</v>
      </c>
      <c r="FK53">
        <v>0.50415535301943781</v>
      </c>
      <c r="FL53">
        <v>0.52816040332030811</v>
      </c>
      <c r="FM53">
        <v>1.1067757186404239</v>
      </c>
      <c r="FN53">
        <v>0.40706183253694411</v>
      </c>
      <c r="FO53">
        <v>0.99456505294747566</v>
      </c>
      <c r="FP53">
        <v>0.41405221239772039</v>
      </c>
      <c r="FQ53">
        <v>0.493295874044967</v>
      </c>
      <c r="FR53">
        <v>0.78844075988205231</v>
      </c>
      <c r="FS53">
        <v>0.20965480840561651</v>
      </c>
      <c r="FT53">
        <v>0.51910674251259714</v>
      </c>
      <c r="FU53">
        <v>0.33873580628653038</v>
      </c>
      <c r="FV53">
        <v>0.19665978558696759</v>
      </c>
      <c r="FW53">
        <v>0.41406436092205812</v>
      </c>
      <c r="FX53">
        <v>0.79032505202079695</v>
      </c>
      <c r="FY53">
        <v>0.11958595932651241</v>
      </c>
      <c r="FZ53">
        <v>0.7587443610563257</v>
      </c>
      <c r="GA53">
        <v>0.60151266844654261</v>
      </c>
      <c r="GB53">
        <v>0.17081223042254459</v>
      </c>
      <c r="GC53">
        <v>0.20766244838505191</v>
      </c>
      <c r="GD53">
        <v>0.30337120770104992</v>
      </c>
      <c r="GE53">
        <v>0.59468415249177409</v>
      </c>
      <c r="GF53">
        <v>0.26112556576860069</v>
      </c>
      <c r="GG53">
        <v>8.3935366328221322E-2</v>
      </c>
      <c r="GH53">
        <v>0.26899241117678679</v>
      </c>
      <c r="GI53">
        <v>0.54372281257408095</v>
      </c>
      <c r="GJ53">
        <v>0.63335221441126288</v>
      </c>
      <c r="GK53">
        <v>0.71986074782580445</v>
      </c>
      <c r="GL53">
        <v>0.1044807736802921</v>
      </c>
      <c r="GM53">
        <v>0.55840107575089037</v>
      </c>
      <c r="GN53">
        <v>0.33194954004518451</v>
      </c>
      <c r="GO53">
        <v>0.2296265067706782</v>
      </c>
      <c r="GP53">
        <v>0.31768957979901141</v>
      </c>
      <c r="GQ53">
        <v>0.21097913703140239</v>
      </c>
      <c r="GR53">
        <v>0.32911242055266748</v>
      </c>
      <c r="GS53">
        <v>0.78209875475196944</v>
      </c>
      <c r="GT53">
        <v>0.32993447673037418</v>
      </c>
      <c r="GU53">
        <v>0.3788424060403297</v>
      </c>
      <c r="GV53">
        <v>5.1064531865927652E-2</v>
      </c>
      <c r="GW53">
        <v>0.60761550939958608</v>
      </c>
      <c r="GX53">
        <v>0.34689201604848319</v>
      </c>
      <c r="GY53">
        <v>0.27830368917115889</v>
      </c>
      <c r="GZ53">
        <v>0.46359819349018799</v>
      </c>
      <c r="HA53">
        <v>0.25251733109775798</v>
      </c>
      <c r="HB53">
        <v>0.3260496306686137</v>
      </c>
      <c r="HC53">
        <v>0.22854267519247079</v>
      </c>
      <c r="HD53">
        <v>0.1842741128835528</v>
      </c>
      <c r="HE53">
        <v>0.15721792751047289</v>
      </c>
      <c r="HF53">
        <v>0.38001434670360801</v>
      </c>
      <c r="HG53">
        <v>0.30153486592087742</v>
      </c>
      <c r="HH53">
        <v>0.21750265152502921</v>
      </c>
      <c r="HI53">
        <v>0.23222969043595501</v>
      </c>
      <c r="HJ53">
        <v>0.16621306506678349</v>
      </c>
      <c r="HK53">
        <v>0.32020871222940039</v>
      </c>
      <c r="HL53">
        <v>0.30637760772318368</v>
      </c>
      <c r="HM53">
        <v>0.26888841942210989</v>
      </c>
      <c r="HN53">
        <v>0.39042218534103429</v>
      </c>
      <c r="HO53">
        <v>0.30100055106875673</v>
      </c>
      <c r="HP53">
        <v>0.31155314019428548</v>
      </c>
      <c r="HQ53">
        <v>0.51001940918402267</v>
      </c>
      <c r="HR53">
        <v>0.32705683600795132</v>
      </c>
      <c r="HS53">
        <v>0.29109223098173931</v>
      </c>
      <c r="HT53">
        <v>0.31821545160082437</v>
      </c>
      <c r="HU53">
        <v>0.47125784272650473</v>
      </c>
      <c r="HV53">
        <v>3.2332663285230712E-2</v>
      </c>
      <c r="HW53">
        <v>0.35544124619326978</v>
      </c>
      <c r="HX53">
        <v>0.5645270933514428</v>
      </c>
      <c r="HY53">
        <v>0.45534090692927992</v>
      </c>
      <c r="HZ53">
        <v>0.5962673383387096</v>
      </c>
      <c r="IA53">
        <v>0.22267747463262949</v>
      </c>
      <c r="IB53">
        <v>0.29322515226244461</v>
      </c>
      <c r="IC53">
        <v>0.37125778152350442</v>
      </c>
      <c r="ID53">
        <v>0.65011501451055254</v>
      </c>
      <c r="IE53">
        <v>0.56835137090451271</v>
      </c>
      <c r="IF53">
        <v>0.74358236751898676</v>
      </c>
      <c r="IG53">
        <v>0.55606526512737231</v>
      </c>
      <c r="IH53">
        <v>0.72880007928045831</v>
      </c>
      <c r="II53">
        <v>0.22293934685934791</v>
      </c>
      <c r="IJ53">
        <v>0.38869568410004218</v>
      </c>
      <c r="IK53">
        <v>0.75669894442573382</v>
      </c>
      <c r="IL53">
        <v>0.46212191138675612</v>
      </c>
      <c r="IM53">
        <v>0.68651494818853376</v>
      </c>
      <c r="IN53">
        <v>0.44113322552643841</v>
      </c>
      <c r="IO53">
        <v>0.60430907202304207</v>
      </c>
      <c r="IP53">
        <v>0.79549820934533622</v>
      </c>
      <c r="IQ53">
        <v>0.46767838156910069</v>
      </c>
      <c r="IR53">
        <v>0.52036673987893933</v>
      </c>
      <c r="IS53">
        <v>0.53036699091793837</v>
      </c>
      <c r="IT53">
        <v>0.60576272621424221</v>
      </c>
      <c r="IU53">
        <v>0.2134042578217879</v>
      </c>
      <c r="IV53">
        <v>0.27621728307510829</v>
      </c>
      <c r="IW53">
        <v>0.54906216932035812</v>
      </c>
      <c r="IX53">
        <v>0.61211292253737659</v>
      </c>
      <c r="IY53">
        <v>0.24895720174024721</v>
      </c>
      <c r="IZ53">
        <v>0.60949191795186342</v>
      </c>
      <c r="JA53">
        <v>0.59301414842159117</v>
      </c>
      <c r="JB53">
        <v>0.29811087030982419</v>
      </c>
      <c r="JC53">
        <v>0.1779249078225795</v>
      </c>
      <c r="JD53">
        <v>0.1207437621575215</v>
      </c>
      <c r="JE53">
        <v>0.74736972736781326</v>
      </c>
      <c r="JF53">
        <v>0.48559290748587902</v>
      </c>
      <c r="JG53">
        <v>0.47049385639715607</v>
      </c>
      <c r="JH53">
        <v>9.5503080064093082E-2</v>
      </c>
      <c r="JI53">
        <v>0.50655763470202975</v>
      </c>
      <c r="JJ53">
        <v>0.30616909088218058</v>
      </c>
      <c r="JK53">
        <v>0.23901446572945001</v>
      </c>
      <c r="JL53">
        <v>0.4062928996244074</v>
      </c>
      <c r="JM53">
        <v>0.33540503800056198</v>
      </c>
      <c r="JN53">
        <v>0.13936929456557101</v>
      </c>
      <c r="JO53">
        <v>0.34435557487698831</v>
      </c>
      <c r="JP53">
        <v>0.42439575805339808</v>
      </c>
      <c r="JQ53">
        <v>0.27161381749587821</v>
      </c>
      <c r="JR53">
        <v>8.1445797522945979E-2</v>
      </c>
      <c r="JS53">
        <v>0.37170470231223318</v>
      </c>
      <c r="JT53">
        <v>8.266544044998006E-2</v>
      </c>
      <c r="JU53">
        <v>0.48894866476811288</v>
      </c>
      <c r="JV53">
        <v>0.3507891665750027</v>
      </c>
      <c r="JW53">
        <v>0.28474902292473631</v>
      </c>
      <c r="JX53">
        <v>0.21601363206679461</v>
      </c>
      <c r="JY53">
        <v>0.1913253743651952</v>
      </c>
      <c r="JZ53">
        <v>0.36162799124526113</v>
      </c>
      <c r="KA53">
        <v>0.43646096730813472</v>
      </c>
      <c r="KB53">
        <v>0.23733059863414641</v>
      </c>
      <c r="KC53">
        <v>0.24103067075611029</v>
      </c>
      <c r="KD53">
        <v>0.50021283113232395</v>
      </c>
      <c r="KE53">
        <v>0.1930132488035122</v>
      </c>
      <c r="KF53">
        <v>0.36802556764637551</v>
      </c>
      <c r="KG53">
        <v>0.29259114243642809</v>
      </c>
      <c r="KH53">
        <v>0.33651328376748552</v>
      </c>
      <c r="KI53">
        <v>0.42922220224826702</v>
      </c>
      <c r="KJ53">
        <v>0.13801193662425029</v>
      </c>
      <c r="KK53">
        <v>0.25414522769988251</v>
      </c>
      <c r="KL53">
        <f>MATCH(A53,'[1]DEMOS_from_WM_Connectome_Prj 11'!$A:$A,0)</f>
        <v>170</v>
      </c>
      <c r="KM53">
        <f>INDEX('[1]DEMOS_from_WM_Connectome_Prj 11'!$L:$L,KL53)</f>
        <v>1</v>
      </c>
      <c r="KN53">
        <v>0</v>
      </c>
      <c r="KO53">
        <f>INDEX('[1]DEMOS_from_WM_Connectome_Prj 11'!$N:$N,KL53)</f>
        <v>38</v>
      </c>
      <c r="KP53">
        <f t="shared" si="0"/>
        <v>0.66666666666666663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170</v>
      </c>
      <c r="KW53">
        <f>INDEX('[3]BASC2_BRIEF_6yr_DEMOS_ScanInfo '!$AM:$AM,KV53)</f>
        <v>741</v>
      </c>
      <c r="KX53">
        <f t="shared" si="2"/>
        <v>1.015068493150685</v>
      </c>
    </row>
    <row r="54" spans="1:310" x14ac:dyDescent="0.35">
      <c r="A54" s="3" t="s">
        <v>47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  <c r="ET54">
        <v>0.49390040498961868</v>
      </c>
      <c r="EU54">
        <v>0.71258331504904526</v>
      </c>
      <c r="EV54">
        <v>0.28339101579316289</v>
      </c>
      <c r="EW54">
        <v>0.36175727809145253</v>
      </c>
      <c r="EX54">
        <v>0.83105851365246153</v>
      </c>
      <c r="EY54">
        <v>0.66408102452874451</v>
      </c>
      <c r="EZ54">
        <v>0.64333824794550409</v>
      </c>
      <c r="FA54">
        <v>0.47994384112221861</v>
      </c>
      <c r="FB54">
        <v>0.58860919023384795</v>
      </c>
      <c r="FC54">
        <v>0.2093399743283951</v>
      </c>
      <c r="FD54">
        <v>0.48116932325916228</v>
      </c>
      <c r="FE54">
        <v>0.76561025096340118</v>
      </c>
      <c r="FF54">
        <v>0.45883862275902543</v>
      </c>
      <c r="FG54">
        <v>0.48036650808451181</v>
      </c>
      <c r="FH54">
        <v>0.38202889809868978</v>
      </c>
      <c r="FI54">
        <v>0.68566136008147216</v>
      </c>
      <c r="FJ54">
        <v>0.42029447265038622</v>
      </c>
      <c r="FK54">
        <v>0.70422619903282313</v>
      </c>
      <c r="FL54">
        <v>0.40330589878076611</v>
      </c>
      <c r="FM54">
        <v>0.50438359918675868</v>
      </c>
      <c r="FN54">
        <v>0.49174565455344382</v>
      </c>
      <c r="FO54">
        <v>0.63272826061747423</v>
      </c>
      <c r="FP54">
        <v>0.37876859711558031</v>
      </c>
      <c r="FQ54">
        <v>0.59339880721907112</v>
      </c>
      <c r="FR54">
        <v>0.71062650467440069</v>
      </c>
      <c r="FS54">
        <v>0.41387233109637489</v>
      </c>
      <c r="FT54">
        <v>0.37323809356972482</v>
      </c>
      <c r="FU54">
        <v>0.33506500267163819</v>
      </c>
      <c r="FV54">
        <v>0.28845439552393148</v>
      </c>
      <c r="FW54">
        <v>0.46672737786655721</v>
      </c>
      <c r="FX54">
        <v>0.47891879584625541</v>
      </c>
      <c r="FY54">
        <v>0.18851940045323351</v>
      </c>
      <c r="FZ54">
        <v>0.55404456022533877</v>
      </c>
      <c r="GA54">
        <v>0.60736707267986456</v>
      </c>
      <c r="GB54">
        <v>0.34687295539968771</v>
      </c>
      <c r="GC54">
        <v>0.28417001171590478</v>
      </c>
      <c r="GD54">
        <v>0.40608160074456628</v>
      </c>
      <c r="GE54">
        <v>0.59721797277398803</v>
      </c>
      <c r="GF54">
        <v>0.26054036605017761</v>
      </c>
      <c r="GG54">
        <v>0.1523506149684456</v>
      </c>
      <c r="GH54">
        <v>0.23823461026670309</v>
      </c>
      <c r="GI54">
        <v>0.51771488522542131</v>
      </c>
      <c r="GJ54">
        <v>0.53585623053101472</v>
      </c>
      <c r="GK54">
        <v>0.1488062395714769</v>
      </c>
      <c r="GL54">
        <v>7.3388173544837509E-2</v>
      </c>
      <c r="GM54">
        <v>0.36879768834640281</v>
      </c>
      <c r="GN54">
        <v>0.36228570913613029</v>
      </c>
      <c r="GO54">
        <v>0.55469778333809572</v>
      </c>
      <c r="GP54">
        <v>0.54913734623851829</v>
      </c>
      <c r="GQ54">
        <v>0.24871538654926451</v>
      </c>
      <c r="GR54">
        <v>0.24791816300101319</v>
      </c>
      <c r="GS54">
        <v>0.45921707137512568</v>
      </c>
      <c r="GT54">
        <v>0.44915032306026081</v>
      </c>
      <c r="GU54">
        <v>0.24481280075117201</v>
      </c>
      <c r="GV54">
        <v>0.89314512564794135</v>
      </c>
      <c r="GW54">
        <v>0.42701953591854169</v>
      </c>
      <c r="GX54">
        <v>0.21873813143174009</v>
      </c>
      <c r="GY54">
        <v>0.38575157170092261</v>
      </c>
      <c r="GZ54">
        <v>0.3053906003614113</v>
      </c>
      <c r="HA54">
        <v>0.25662204969322822</v>
      </c>
      <c r="HB54">
        <v>0.31494818210280789</v>
      </c>
      <c r="HC54">
        <v>0.222004208714464</v>
      </c>
      <c r="HD54">
        <v>0.13692331667713831</v>
      </c>
      <c r="HE54">
        <v>0.32568295595355817</v>
      </c>
      <c r="HF54">
        <v>0.52723540519267631</v>
      </c>
      <c r="HG54">
        <v>0.45104336333769601</v>
      </c>
      <c r="HH54">
        <v>0.49485073030232413</v>
      </c>
      <c r="HI54">
        <v>0.1993779480515728</v>
      </c>
      <c r="HJ54">
        <v>0.1167137486164735</v>
      </c>
      <c r="HK54">
        <v>0.37507900150787038</v>
      </c>
      <c r="HL54">
        <v>0.79517503101468567</v>
      </c>
      <c r="HM54">
        <v>0.3340877544660531</v>
      </c>
      <c r="HN54">
        <v>0.39695848111843479</v>
      </c>
      <c r="HO54">
        <v>0.39718698786711742</v>
      </c>
      <c r="HP54">
        <v>0.240092395007558</v>
      </c>
      <c r="HQ54">
        <v>0.45173541950814128</v>
      </c>
      <c r="HR54">
        <v>0.44933922119402409</v>
      </c>
      <c r="HS54">
        <v>0.19414561815771059</v>
      </c>
      <c r="HT54">
        <v>0.30298243488004012</v>
      </c>
      <c r="HU54">
        <v>0.64822520180566823</v>
      </c>
      <c r="HV54">
        <v>0.46169108308925189</v>
      </c>
      <c r="HW54">
        <v>0.43104000433173117</v>
      </c>
      <c r="HX54">
        <v>0.64153706504247754</v>
      </c>
      <c r="HY54">
        <v>0.40973147567410922</v>
      </c>
      <c r="HZ54">
        <v>0.45489704512491608</v>
      </c>
      <c r="IA54">
        <v>0.65867663519594577</v>
      </c>
      <c r="IB54">
        <v>0.3316612999652665</v>
      </c>
      <c r="IC54">
        <v>0.58811686283440379</v>
      </c>
      <c r="ID54">
        <v>0.37045607985176038</v>
      </c>
      <c r="IE54">
        <v>0.55460360384478569</v>
      </c>
      <c r="IF54">
        <v>0.6410276030519142</v>
      </c>
      <c r="IG54">
        <v>0.64944011229244691</v>
      </c>
      <c r="IH54">
        <v>0.54500279224400572</v>
      </c>
      <c r="II54">
        <v>0.53065832391030854</v>
      </c>
      <c r="IJ54">
        <v>0.49509160787687662</v>
      </c>
      <c r="IK54">
        <v>0.57474115235716272</v>
      </c>
      <c r="IL54">
        <v>0.36845134063159057</v>
      </c>
      <c r="IM54">
        <v>0.67163668435316004</v>
      </c>
      <c r="IN54">
        <v>0.59663788826264608</v>
      </c>
      <c r="IO54">
        <v>0.39705217629658529</v>
      </c>
      <c r="IP54">
        <v>0.50344714449977701</v>
      </c>
      <c r="IQ54">
        <v>0.27031472301434012</v>
      </c>
      <c r="IR54">
        <v>0.44655659542944498</v>
      </c>
      <c r="IS54">
        <v>0.5798505022452497</v>
      </c>
      <c r="IT54">
        <v>1.1098652272669549</v>
      </c>
      <c r="IU54">
        <v>0.4382108910893861</v>
      </c>
      <c r="IV54">
        <v>0.47250253327863162</v>
      </c>
      <c r="IW54">
        <v>0.63126368804114952</v>
      </c>
      <c r="IX54">
        <v>0.37536708727360668</v>
      </c>
      <c r="IY54">
        <v>0.29339345834182601</v>
      </c>
      <c r="IZ54">
        <v>0.51603149976941376</v>
      </c>
      <c r="JA54">
        <v>0.50599797441800809</v>
      </c>
      <c r="JB54">
        <v>0.44018589653393653</v>
      </c>
      <c r="JC54">
        <v>0.58328681899890111</v>
      </c>
      <c r="JD54">
        <v>0.19507363497943789</v>
      </c>
      <c r="JE54">
        <v>0.52348171652079523</v>
      </c>
      <c r="JF54">
        <v>0.46091089855044409</v>
      </c>
      <c r="JG54">
        <v>0.4057687520802109</v>
      </c>
      <c r="JH54">
        <v>6.8718331337891292E-2</v>
      </c>
      <c r="JI54">
        <v>0.71349492583894314</v>
      </c>
      <c r="JJ54">
        <v>0.34173445096662469</v>
      </c>
      <c r="JK54">
        <v>0.65502215256371565</v>
      </c>
      <c r="JL54">
        <v>0.69425069057264677</v>
      </c>
      <c r="JM54">
        <v>0.59338644223853942</v>
      </c>
      <c r="JN54">
        <v>0.28540129399198211</v>
      </c>
      <c r="JO54">
        <v>0.72835592958573014</v>
      </c>
      <c r="JP54">
        <v>0.2300618997555306</v>
      </c>
      <c r="JQ54">
        <v>0.54592482127918296</v>
      </c>
      <c r="JR54">
        <v>3.9239455181826428E-2</v>
      </c>
      <c r="JS54">
        <v>0.39408939690429862</v>
      </c>
      <c r="JT54">
        <v>8.2509602959914691E-2</v>
      </c>
      <c r="JU54">
        <v>0.45517317524883633</v>
      </c>
      <c r="JV54">
        <v>0.12868748585605999</v>
      </c>
      <c r="JW54">
        <v>0.3711056870498321</v>
      </c>
      <c r="JX54">
        <v>0.32356076632061698</v>
      </c>
      <c r="JY54">
        <v>0.22350925287638651</v>
      </c>
      <c r="JZ54">
        <v>0.4517736604696817</v>
      </c>
      <c r="KA54">
        <v>0.31919596220003038</v>
      </c>
      <c r="KB54">
        <v>0.49758343342865419</v>
      </c>
      <c r="KC54">
        <v>0.47166909973873572</v>
      </c>
      <c r="KD54">
        <v>0.30366346207555062</v>
      </c>
      <c r="KE54">
        <v>0.15927415211525039</v>
      </c>
      <c r="KF54">
        <v>0.30805629871888102</v>
      </c>
      <c r="KG54">
        <v>0.21915144174584519</v>
      </c>
      <c r="KH54">
        <v>0.34882915117426277</v>
      </c>
      <c r="KI54">
        <v>0.24415380681380361</v>
      </c>
      <c r="KJ54">
        <v>0.7644467917660408</v>
      </c>
      <c r="KK54">
        <v>0.15031286892864171</v>
      </c>
      <c r="KL54">
        <f>MATCH(A54,'[1]DEMOS_from_WM_Connectome_Prj 11'!$A:$A,0)</f>
        <v>173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16</v>
      </c>
      <c r="KR54">
        <f t="shared" si="1"/>
        <v>16</v>
      </c>
      <c r="KS54">
        <f>MATCH(A54,'[2]BASCPR_Y6_w_AgeAtAssmnt 17NOV20'!$A:$A,0)</f>
        <v>82</v>
      </c>
      <c r="KT54">
        <f>INDEX('[2]BASCPR_Y6_w_AgeAtAssmnt 17NOV20'!$AJ:$AJ,KS54)</f>
        <v>49</v>
      </c>
      <c r="KU54">
        <f>INDEX('[2]BASCPR_Y6_w_AgeAtAssmnt 17NOV20'!$L:$L,KS54)</f>
        <v>58</v>
      </c>
      <c r="KV54">
        <f>MATCH(A54,'[3]BASC2_BRIEF_6yr_DEMOS_ScanInfo '!$H:$H,0)</f>
        <v>173</v>
      </c>
      <c r="KW54">
        <f>INDEX('[3]BASC2_BRIEF_6yr_DEMOS_ScanInfo '!$AM:$AM,KV54)</f>
        <v>762</v>
      </c>
      <c r="KX54">
        <f t="shared" si="2"/>
        <v>1.0438356164383562</v>
      </c>
    </row>
    <row r="55" spans="1:310" x14ac:dyDescent="0.35">
      <c r="A55" s="3" t="s">
        <v>48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  <c r="ET55">
        <v>0.54556594684287485</v>
      </c>
      <c r="EU55">
        <v>0.19067816163092291</v>
      </c>
      <c r="EV55">
        <v>0.34314764409265519</v>
      </c>
      <c r="EW55">
        <v>0.32489767200214897</v>
      </c>
      <c r="EX55">
        <v>0.34578773610826902</v>
      </c>
      <c r="EY55">
        <v>0.57531214670147302</v>
      </c>
      <c r="EZ55">
        <v>0.14613896807051821</v>
      </c>
      <c r="FA55">
        <v>0.61744682657132866</v>
      </c>
      <c r="FB55">
        <v>0.72026610726684726</v>
      </c>
      <c r="FC55">
        <v>0.43183789574337278</v>
      </c>
      <c r="FD55">
        <v>0.42261809421396379</v>
      </c>
      <c r="FE55">
        <v>0.43482047774939758</v>
      </c>
      <c r="FF55">
        <v>0.27141218771809239</v>
      </c>
      <c r="FG55">
        <v>0.38789424045942822</v>
      </c>
      <c r="FH55">
        <v>0.41992215971016189</v>
      </c>
      <c r="FI55">
        <v>0.52752778445965087</v>
      </c>
      <c r="FJ55">
        <v>0.1792893829715555</v>
      </c>
      <c r="FK55">
        <v>0.50771998832644516</v>
      </c>
      <c r="FL55">
        <v>0.34176050993716051</v>
      </c>
      <c r="FM55">
        <v>0.54645386108253924</v>
      </c>
      <c r="FN55">
        <v>0.32711333734482168</v>
      </c>
      <c r="FO55">
        <v>0.83829377941544747</v>
      </c>
      <c r="FP55">
        <v>0.35682714253122988</v>
      </c>
      <c r="FQ55">
        <v>0.48877328209098708</v>
      </c>
      <c r="FR55">
        <v>0.74749846043478407</v>
      </c>
      <c r="FS55">
        <v>0.48975629907116047</v>
      </c>
      <c r="FT55">
        <v>0.23988801011206939</v>
      </c>
      <c r="FU55">
        <v>0.52620273686957142</v>
      </c>
      <c r="FV55">
        <v>0.18824306690779349</v>
      </c>
      <c r="FW55">
        <v>0.77325904537707613</v>
      </c>
      <c r="FX55">
        <v>0.89524896790289255</v>
      </c>
      <c r="FY55">
        <v>0.50276578816556161</v>
      </c>
      <c r="FZ55">
        <v>0.23178890513028469</v>
      </c>
      <c r="GA55">
        <v>0.55074800286891046</v>
      </c>
      <c r="GB55">
        <v>0.36912286010528811</v>
      </c>
      <c r="GC55">
        <v>0.21834218919147191</v>
      </c>
      <c r="GD55">
        <v>0.5569359970786476</v>
      </c>
      <c r="GE55">
        <v>0.65386909937946325</v>
      </c>
      <c r="GF55">
        <v>0.28381972330119842</v>
      </c>
      <c r="GG55">
        <v>2.8643873951322171E-2</v>
      </c>
      <c r="GH55">
        <v>0.28282625406569928</v>
      </c>
      <c r="GI55">
        <v>0.48670467552923502</v>
      </c>
      <c r="GJ55">
        <v>0.54970350287144076</v>
      </c>
      <c r="GK55">
        <v>0.21990990071700939</v>
      </c>
      <c r="GL55">
        <v>0.12434598696874111</v>
      </c>
      <c r="GM55">
        <v>0.32595798039434082</v>
      </c>
      <c r="GN55">
        <v>0.14944487634463929</v>
      </c>
      <c r="GO55">
        <v>0.16501717097068819</v>
      </c>
      <c r="GP55">
        <v>0.27735063868221271</v>
      </c>
      <c r="GQ55">
        <v>0.146882939831986</v>
      </c>
      <c r="GR55">
        <v>0.1203434076615877</v>
      </c>
      <c r="GS55">
        <v>0.1204660573894791</v>
      </c>
      <c r="GT55">
        <v>0.2247005413988204</v>
      </c>
      <c r="GU55">
        <v>0.38178008398059188</v>
      </c>
      <c r="GV55">
        <v>0.15319358627543481</v>
      </c>
      <c r="GW55">
        <v>0.3043263783829126</v>
      </c>
      <c r="GX55">
        <v>0.66866165428511515</v>
      </c>
      <c r="GY55">
        <v>0.49031742977060988</v>
      </c>
      <c r="GZ55">
        <v>0.14223382296141701</v>
      </c>
      <c r="HA55">
        <v>0.42036485985696292</v>
      </c>
      <c r="HB55">
        <v>0.1805399341630147</v>
      </c>
      <c r="HC55">
        <v>0.31689342346567989</v>
      </c>
      <c r="HD55">
        <v>0.28233923013451262</v>
      </c>
      <c r="HE55">
        <v>9.816567580106339E-2</v>
      </c>
      <c r="HF55">
        <v>0.35499513580960562</v>
      </c>
      <c r="HG55">
        <v>0.57882710658738112</v>
      </c>
      <c r="HH55">
        <v>0.41121886873402141</v>
      </c>
      <c r="HI55">
        <v>0.1907541051427987</v>
      </c>
      <c r="HJ55">
        <v>0.1156787527665929</v>
      </c>
      <c r="HK55">
        <v>0.51378923020694933</v>
      </c>
      <c r="HL55">
        <v>0.6154528875267371</v>
      </c>
      <c r="HM55">
        <v>0.47400515404191079</v>
      </c>
      <c r="HN55">
        <v>0.47939541430153759</v>
      </c>
      <c r="HO55">
        <v>0.2409426712063053</v>
      </c>
      <c r="HP55">
        <v>0.38073093409843128</v>
      </c>
      <c r="HQ55">
        <v>0.59980325554570824</v>
      </c>
      <c r="HR55">
        <v>0.1605951979383973</v>
      </c>
      <c r="HS55">
        <v>0.50251456902363856</v>
      </c>
      <c r="HT55">
        <v>0.2417115997686953</v>
      </c>
      <c r="HU55">
        <v>0.56347997642398218</v>
      </c>
      <c r="HV55">
        <v>0.37323341988788328</v>
      </c>
      <c r="HW55">
        <v>0.41461796058863848</v>
      </c>
      <c r="HX55">
        <v>0.80362770792063876</v>
      </c>
      <c r="HY55">
        <v>0.45708107597793918</v>
      </c>
      <c r="HZ55">
        <v>0.28242997666168929</v>
      </c>
      <c r="IA55">
        <v>0.37144417760793502</v>
      </c>
      <c r="IB55">
        <v>0.32296068580680459</v>
      </c>
      <c r="IC55">
        <v>0.12888296021284909</v>
      </c>
      <c r="ID55">
        <v>0.58450813427706971</v>
      </c>
      <c r="IE55">
        <v>0.49564953789026323</v>
      </c>
      <c r="IF55">
        <v>0.48098844080106629</v>
      </c>
      <c r="IG55">
        <v>0.55402098506323028</v>
      </c>
      <c r="IH55">
        <v>0.55852286666859152</v>
      </c>
      <c r="II55">
        <v>0.45093987847898559</v>
      </c>
      <c r="IJ55">
        <v>0.30090214687801242</v>
      </c>
      <c r="IK55">
        <v>0.71973872443295839</v>
      </c>
      <c r="IL55">
        <v>0.27544960508999988</v>
      </c>
      <c r="IM55">
        <v>0.67433524583458215</v>
      </c>
      <c r="IN55">
        <v>0.65000319647127369</v>
      </c>
      <c r="IO55">
        <v>0.57664973359448524</v>
      </c>
      <c r="IP55">
        <v>0.43352852982806922</v>
      </c>
      <c r="IQ55">
        <v>0.30083336788121412</v>
      </c>
      <c r="IR55">
        <v>0.44158878490418679</v>
      </c>
      <c r="IS55">
        <v>0.53636228939657948</v>
      </c>
      <c r="IT55">
        <v>0.73560804751015763</v>
      </c>
      <c r="IU55">
        <v>0.1005337901509113</v>
      </c>
      <c r="IV55">
        <v>7.4872796403950614E-2</v>
      </c>
      <c r="IW55">
        <v>0.4528901788859041</v>
      </c>
      <c r="IX55">
        <v>0.50081082857901438</v>
      </c>
      <c r="IY55">
        <v>0.1865859560824539</v>
      </c>
      <c r="IZ55">
        <v>0.5280482321602471</v>
      </c>
      <c r="JA55">
        <v>0.64033877389088834</v>
      </c>
      <c r="JB55">
        <v>0.26242634132071962</v>
      </c>
      <c r="JC55">
        <v>2.7724067145534079E-2</v>
      </c>
      <c r="JD55">
        <v>0.1349424947115965</v>
      </c>
      <c r="JE55">
        <v>0.24138478562148041</v>
      </c>
      <c r="JF55">
        <v>0.42376005897947983</v>
      </c>
      <c r="JG55">
        <v>0.34405736482505561</v>
      </c>
      <c r="JH55">
        <v>3.8984411497796738E-2</v>
      </c>
      <c r="JI55">
        <v>0.1154329885054665</v>
      </c>
      <c r="JJ55">
        <v>0.38746281066038862</v>
      </c>
      <c r="JK55">
        <v>0.34268717846504071</v>
      </c>
      <c r="JL55">
        <v>0.31915557561873309</v>
      </c>
      <c r="JM55">
        <v>0.2837557282562958</v>
      </c>
      <c r="JN55">
        <v>0.12066973744662809</v>
      </c>
      <c r="JO55">
        <v>0.22353047068550669</v>
      </c>
      <c r="JP55">
        <v>0.11980397862989819</v>
      </c>
      <c r="JQ55">
        <v>0.22770229799838729</v>
      </c>
      <c r="JR55">
        <v>1.0471941098063351</v>
      </c>
      <c r="JS55">
        <v>0.39573959759476812</v>
      </c>
      <c r="JT55">
        <v>0.19253143201713391</v>
      </c>
      <c r="JU55">
        <v>0.60597824692140545</v>
      </c>
      <c r="JV55">
        <v>0.1897621782028637</v>
      </c>
      <c r="JW55">
        <v>0.29725342906299429</v>
      </c>
      <c r="JX55">
        <v>0.16370646538393621</v>
      </c>
      <c r="JY55">
        <v>0.17766996635840029</v>
      </c>
      <c r="JZ55">
        <v>0.18405629327585341</v>
      </c>
      <c r="KA55">
        <v>0.6630793856722903</v>
      </c>
      <c r="KB55">
        <v>0.52545815313872435</v>
      </c>
      <c r="KC55">
        <v>0.54835099793305486</v>
      </c>
      <c r="KD55">
        <v>0.38175279923876798</v>
      </c>
      <c r="KE55">
        <v>0.36958139147206293</v>
      </c>
      <c r="KF55">
        <v>9.0936492597036234E-2</v>
      </c>
      <c r="KG55">
        <v>0.29380011142516771</v>
      </c>
      <c r="KH55">
        <v>0.28619168333192818</v>
      </c>
      <c r="KI55">
        <v>9.8338655146527121E-2</v>
      </c>
      <c r="KJ55">
        <v>0.77221790910228261</v>
      </c>
      <c r="KK55">
        <v>0.33594591552628278</v>
      </c>
      <c r="KL55">
        <f>MATCH(A55,'[1]DEMOS_from_WM_Connectome_Prj 11'!$A:$A,0)</f>
        <v>176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38</v>
      </c>
      <c r="KP55">
        <f t="shared" si="0"/>
        <v>0.66666666666666663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84</v>
      </c>
      <c r="KT55">
        <f>INDEX('[2]BASCPR_Y6_w_AgeAtAssmnt 17NOV20'!$AJ:$AJ,KS55)</f>
        <v>74</v>
      </c>
      <c r="KU55">
        <f>INDEX('[2]BASCPR_Y6_w_AgeAtAssmnt 17NOV20'!$L:$L,KS55)</f>
        <v>78</v>
      </c>
      <c r="KV55">
        <f>MATCH(A55,'[3]BASC2_BRIEF_6yr_DEMOS_ScanInfo '!$H:$H,0)</f>
        <v>176</v>
      </c>
      <c r="KW55">
        <f>INDEX('[3]BASC2_BRIEF_6yr_DEMOS_ScanInfo '!$AM:$AM,KV55)</f>
        <v>775</v>
      </c>
      <c r="KX55">
        <f t="shared" si="2"/>
        <v>1.0616438356164384</v>
      </c>
    </row>
    <row r="56" spans="1:310" x14ac:dyDescent="0.35">
      <c r="A56" s="3" t="s">
        <v>49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  <c r="ET56">
        <v>0.40903532426007178</v>
      </c>
      <c r="EU56">
        <v>0.6967431717631658</v>
      </c>
      <c r="EV56">
        <v>0.12952938176814691</v>
      </c>
      <c r="EW56">
        <v>0.45343537025754599</v>
      </c>
      <c r="EX56">
        <v>0.37914629703642011</v>
      </c>
      <c r="EY56">
        <v>0.4345907726959633</v>
      </c>
      <c r="EZ56">
        <v>0.26123623427580961</v>
      </c>
      <c r="FA56">
        <v>0.52818056811638137</v>
      </c>
      <c r="FB56">
        <v>0.87833385492395588</v>
      </c>
      <c r="FC56">
        <v>0.28860422657912388</v>
      </c>
      <c r="FD56">
        <v>0.42093231492424771</v>
      </c>
      <c r="FE56">
        <v>0.56009809705497726</v>
      </c>
      <c r="FF56">
        <v>0.23672093473984199</v>
      </c>
      <c r="FG56">
        <v>0.61356792545066419</v>
      </c>
      <c r="FH56">
        <v>0.48934755739889341</v>
      </c>
      <c r="FI56">
        <v>0.46869563706793121</v>
      </c>
      <c r="FJ56">
        <v>0.26331590556582818</v>
      </c>
      <c r="FK56">
        <v>0.43976720292716093</v>
      </c>
      <c r="FL56">
        <v>0.51042108637914907</v>
      </c>
      <c r="FM56">
        <v>1.1650394800451149</v>
      </c>
      <c r="FN56">
        <v>0.34735784665735231</v>
      </c>
      <c r="FO56">
        <v>0.76606131988069159</v>
      </c>
      <c r="FP56">
        <v>0.47659425397877292</v>
      </c>
      <c r="FQ56">
        <v>0.53762103405855188</v>
      </c>
      <c r="FR56">
        <v>0.60941576436945621</v>
      </c>
      <c r="FS56">
        <v>0.38101248652149711</v>
      </c>
      <c r="FT56">
        <v>0.57640470815295808</v>
      </c>
      <c r="FU56">
        <v>0.4242352832842417</v>
      </c>
      <c r="FV56">
        <v>0.19576340800282199</v>
      </c>
      <c r="FW56">
        <v>0.66064077560469758</v>
      </c>
      <c r="FX56">
        <v>0.5303333323480014</v>
      </c>
      <c r="FY56">
        <v>0.1157865033560937</v>
      </c>
      <c r="FZ56">
        <v>0.59859152468119625</v>
      </c>
      <c r="GA56">
        <v>0.45719966359865949</v>
      </c>
      <c r="GB56">
        <v>0.44897076347022891</v>
      </c>
      <c r="GC56">
        <v>0.14067824769148521</v>
      </c>
      <c r="GD56">
        <v>0.30662464760576791</v>
      </c>
      <c r="GE56">
        <v>0.66958025706492486</v>
      </c>
      <c r="GF56">
        <v>0.31585150859099848</v>
      </c>
      <c r="GG56">
        <v>0.5695517320246567</v>
      </c>
      <c r="GH56">
        <v>0.28218903443790411</v>
      </c>
      <c r="GI56">
        <v>0.72919668751202416</v>
      </c>
      <c r="GJ56">
        <v>0.54700074981105207</v>
      </c>
      <c r="GK56">
        <v>0.3904672155770309</v>
      </c>
      <c r="GL56">
        <v>9.3549134860427929E-2</v>
      </c>
      <c r="GM56">
        <v>0.34014815883927513</v>
      </c>
      <c r="GN56">
        <v>0.43736405880089502</v>
      </c>
      <c r="GO56">
        <v>0.35835708668838429</v>
      </c>
      <c r="GP56">
        <v>0.57691973221327464</v>
      </c>
      <c r="GQ56">
        <v>6.0255248421361512E-2</v>
      </c>
      <c r="GR56">
        <v>8.5751201235980762E-2</v>
      </c>
      <c r="GS56">
        <v>0.51287228650934813</v>
      </c>
      <c r="GT56">
        <v>0.33793612531596079</v>
      </c>
      <c r="GU56">
        <v>4.2831009691456812E-2</v>
      </c>
      <c r="GV56">
        <v>0.12827036628487171</v>
      </c>
      <c r="GW56">
        <v>0.36833707722163123</v>
      </c>
      <c r="GX56">
        <v>0.32338373955465488</v>
      </c>
      <c r="GY56">
        <v>0.63549393664395004</v>
      </c>
      <c r="GZ56">
        <v>0.47335598979337262</v>
      </c>
      <c r="HA56">
        <v>0.36575169188342999</v>
      </c>
      <c r="HB56">
        <v>3.5768983613526983E-2</v>
      </c>
      <c r="HC56">
        <v>0.3952984069502814</v>
      </c>
      <c r="HD56">
        <v>0.2102178618100411</v>
      </c>
      <c r="HE56">
        <v>0.2390562638337369</v>
      </c>
      <c r="HF56">
        <v>0.85763171520990922</v>
      </c>
      <c r="HG56">
        <v>0.31487929927284941</v>
      </c>
      <c r="HH56">
        <v>0.60151127489691536</v>
      </c>
      <c r="HI56">
        <v>0.13755110142924909</v>
      </c>
      <c r="HJ56">
        <v>0.1634730870194647</v>
      </c>
      <c r="HK56">
        <v>0.33706085608994979</v>
      </c>
      <c r="HL56">
        <v>0.2842865957819713</v>
      </c>
      <c r="HM56">
        <v>0.22047944250647561</v>
      </c>
      <c r="HN56">
        <v>0.18960683225130581</v>
      </c>
      <c r="HO56">
        <v>0.30275851347320137</v>
      </c>
      <c r="HP56">
        <v>0.24335384310509769</v>
      </c>
      <c r="HQ56">
        <v>0.65482040180030809</v>
      </c>
      <c r="HR56">
        <v>0.83327883067332098</v>
      </c>
      <c r="HS56">
        <v>0.10428556488336049</v>
      </c>
      <c r="HT56">
        <v>0.3691895353671773</v>
      </c>
      <c r="HU56">
        <v>0.47036650028177301</v>
      </c>
      <c r="HV56">
        <v>0.1478307193948582</v>
      </c>
      <c r="HW56">
        <v>0.37225591699236638</v>
      </c>
      <c r="HX56">
        <v>0.4880102800501952</v>
      </c>
      <c r="HY56">
        <v>0.42352563013059802</v>
      </c>
      <c r="HZ56">
        <v>0.64290969005883447</v>
      </c>
      <c r="IA56">
        <v>0.45467936869114017</v>
      </c>
      <c r="IB56">
        <v>0.37189462709770599</v>
      </c>
      <c r="IC56">
        <v>0.58885931558031956</v>
      </c>
      <c r="ID56">
        <v>0.57137678135684311</v>
      </c>
      <c r="IE56">
        <v>0.41084802299717071</v>
      </c>
      <c r="IF56">
        <v>0.47108710646473018</v>
      </c>
      <c r="IG56">
        <v>0.50394088360789335</v>
      </c>
      <c r="IH56">
        <v>0.90887308198020089</v>
      </c>
      <c r="II56">
        <v>0.53675759643390741</v>
      </c>
      <c r="IJ56">
        <v>0.38362481011656352</v>
      </c>
      <c r="IK56">
        <v>0.59093670981680491</v>
      </c>
      <c r="IL56">
        <v>0.61200557808486966</v>
      </c>
      <c r="IM56">
        <v>0.63512090779402652</v>
      </c>
      <c r="IN56">
        <v>0.32320478902329641</v>
      </c>
      <c r="IO56">
        <v>0.44965248685587061</v>
      </c>
      <c r="IP56">
        <v>0.26241708600346242</v>
      </c>
      <c r="IQ56">
        <v>0.62505998750149605</v>
      </c>
      <c r="IR56">
        <v>0.28031308443580277</v>
      </c>
      <c r="IS56">
        <v>0.58388839916742585</v>
      </c>
      <c r="IT56">
        <v>0.659518451946977</v>
      </c>
      <c r="IU56">
        <v>0.49089220299584629</v>
      </c>
      <c r="IV56">
        <v>0.2030774780517364</v>
      </c>
      <c r="IW56">
        <v>0.59294360683492342</v>
      </c>
      <c r="IX56">
        <v>0.53197113173569688</v>
      </c>
      <c r="IY56">
        <v>0.36434227135190378</v>
      </c>
      <c r="IZ56">
        <v>0.32263731167515858</v>
      </c>
      <c r="JA56">
        <v>0.65325768400862727</v>
      </c>
      <c r="JB56">
        <v>0.28686674048744121</v>
      </c>
      <c r="JC56">
        <v>0.23905601301332199</v>
      </c>
      <c r="JD56">
        <v>0.15020120182303701</v>
      </c>
      <c r="JE56">
        <v>0.41686833750809221</v>
      </c>
      <c r="JF56">
        <v>0.61934802915110776</v>
      </c>
      <c r="JG56">
        <v>0.71908754578678846</v>
      </c>
      <c r="JH56">
        <v>4.9787796993049298E-2</v>
      </c>
      <c r="JI56">
        <v>0.31333150549828259</v>
      </c>
      <c r="JJ56">
        <v>0.47040506058820147</v>
      </c>
      <c r="JK56">
        <v>0.30426093533220122</v>
      </c>
      <c r="JL56">
        <v>0.51623913436423663</v>
      </c>
      <c r="JM56">
        <v>0.17673708012851641</v>
      </c>
      <c r="JN56">
        <v>0.33868549158187661</v>
      </c>
      <c r="JO56">
        <v>0.35431978058606112</v>
      </c>
      <c r="JP56">
        <v>0.41129438671277052</v>
      </c>
      <c r="JQ56">
        <v>-2.2689445620863891E-2</v>
      </c>
      <c r="JR56">
        <v>9.8334459503567409E-3</v>
      </c>
      <c r="JS56">
        <v>0.127062934388253</v>
      </c>
      <c r="JT56">
        <v>0.1652052603380843</v>
      </c>
      <c r="JU56">
        <v>0.2373382877476225</v>
      </c>
      <c r="JV56">
        <v>0.45079623618028658</v>
      </c>
      <c r="JW56">
        <v>0.1542175835532392</v>
      </c>
      <c r="JX56">
        <v>8.2300888157891494E-2</v>
      </c>
      <c r="JY56">
        <v>1.0209656237372671</v>
      </c>
      <c r="JZ56">
        <v>0.14661608351374511</v>
      </c>
      <c r="KA56">
        <v>0.27235882746422718</v>
      </c>
      <c r="KB56">
        <v>0.75105019381867733</v>
      </c>
      <c r="KC56">
        <v>0.44800784601188148</v>
      </c>
      <c r="KD56">
        <v>0.44458400854053931</v>
      </c>
      <c r="KE56">
        <v>1.1507639156923381E-2</v>
      </c>
      <c r="KF56">
        <v>0.22760148071486369</v>
      </c>
      <c r="KG56">
        <v>0.39607105116231822</v>
      </c>
      <c r="KH56">
        <v>0.39937661372882122</v>
      </c>
      <c r="KI56">
        <v>4.3696502043623693E-2</v>
      </c>
      <c r="KJ56">
        <v>0.48811763818210191</v>
      </c>
      <c r="KK56">
        <v>0.41575662635885802</v>
      </c>
      <c r="KL56">
        <f>MATCH(A56,'[1]DEMOS_from_WM_Connectome_Prj 11'!$A:$A,0)</f>
        <v>177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38</v>
      </c>
      <c r="KP56">
        <f t="shared" si="0"/>
        <v>0.66666666666666663</v>
      </c>
      <c r="KQ56">
        <f>INDEX('[1]DEMOS_from_WM_Connectome_Prj 11'!$AE:$AE,KL56)</f>
        <v>8</v>
      </c>
      <c r="KR56">
        <f t="shared" si="1"/>
        <v>8</v>
      </c>
      <c r="KS56">
        <f>MATCH(A56,'[2]BASCPR_Y6_w_AgeAtAssmnt 17NOV20'!$A:$A,0)</f>
        <v>85</v>
      </c>
      <c r="KT56">
        <f>INDEX('[2]BASCPR_Y6_w_AgeAtAssmnt 17NOV20'!$AJ:$AJ,KS56)</f>
        <v>54</v>
      </c>
      <c r="KU56">
        <f>INDEX('[2]BASCPR_Y6_w_AgeAtAssmnt 17NOV20'!$L:$L,KS56)</f>
        <v>62</v>
      </c>
      <c r="KV56">
        <f>MATCH(A56,'[3]BASC2_BRIEF_6yr_DEMOS_ScanInfo '!$H:$H,0)</f>
        <v>177</v>
      </c>
      <c r="KW56">
        <f>INDEX('[3]BASC2_BRIEF_6yr_DEMOS_ScanInfo '!$AM:$AM,KV56)</f>
        <v>753</v>
      </c>
      <c r="KX56">
        <f t="shared" si="2"/>
        <v>1.0315068493150685</v>
      </c>
    </row>
    <row r="57" spans="1:310" x14ac:dyDescent="0.35">
      <c r="A57" s="3" t="s">
        <v>50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  <c r="ET57">
        <v>0.40591544740184943</v>
      </c>
      <c r="EU57">
        <v>0.6449270442118944</v>
      </c>
      <c r="EV57">
        <v>0.29956409825416019</v>
      </c>
      <c r="EW57">
        <v>0.54644558901794893</v>
      </c>
      <c r="EX57">
        <v>0.33572504039253492</v>
      </c>
      <c r="EY57">
        <v>0.51897359111479502</v>
      </c>
      <c r="EZ57">
        <v>0.5539080815505435</v>
      </c>
      <c r="FA57">
        <v>0.18843158553546671</v>
      </c>
      <c r="FB57">
        <v>0.47949478701199572</v>
      </c>
      <c r="FC57">
        <v>0.23416729165480349</v>
      </c>
      <c r="FD57">
        <v>0.53334365521167204</v>
      </c>
      <c r="FE57">
        <v>0.53791555757084619</v>
      </c>
      <c r="FF57">
        <v>0.37559050684868572</v>
      </c>
      <c r="FG57">
        <v>0.47498102816121002</v>
      </c>
      <c r="FH57">
        <v>0.38007744460731868</v>
      </c>
      <c r="FI57">
        <v>0.64215737175352483</v>
      </c>
      <c r="FJ57">
        <v>0.2940886438486654</v>
      </c>
      <c r="FK57">
        <v>0.56076604885071735</v>
      </c>
      <c r="FL57">
        <v>0.43228872616348468</v>
      </c>
      <c r="FM57">
        <v>0.49222810386115401</v>
      </c>
      <c r="FN57">
        <v>0.45144934157158317</v>
      </c>
      <c r="FO57">
        <v>0.73832714399565003</v>
      </c>
      <c r="FP57">
        <v>0.21140153953565849</v>
      </c>
      <c r="FQ57">
        <v>0.61073399239346771</v>
      </c>
      <c r="FR57">
        <v>0.57001799353057181</v>
      </c>
      <c r="FS57">
        <v>0.50426112296587</v>
      </c>
      <c r="FT57">
        <v>0.39007060410659772</v>
      </c>
      <c r="FU57">
        <v>0.4106059009583673</v>
      </c>
      <c r="FV57">
        <v>0.17857052436315579</v>
      </c>
      <c r="FW57">
        <v>0.57126790913131231</v>
      </c>
      <c r="FX57">
        <v>0.65209816853222169</v>
      </c>
      <c r="FY57">
        <v>0.18687552457478671</v>
      </c>
      <c r="FZ57">
        <v>0.32220444426880379</v>
      </c>
      <c r="GA57">
        <v>0.44510599818174401</v>
      </c>
      <c r="GB57">
        <v>0.2160144011913365</v>
      </c>
      <c r="GC57">
        <v>0.26084014826080038</v>
      </c>
      <c r="GD57">
        <v>0.41816512641990322</v>
      </c>
      <c r="GE57">
        <v>0.66682748634211164</v>
      </c>
      <c r="GF57">
        <v>0.195426244151611</v>
      </c>
      <c r="GG57">
        <v>1.198365924937092E-2</v>
      </c>
      <c r="GH57">
        <v>0.1732323193108613</v>
      </c>
      <c r="GI57">
        <v>0.4310110940743781</v>
      </c>
      <c r="GJ57">
        <v>0.52934891782701154</v>
      </c>
      <c r="GK57">
        <v>0.56919282300464047</v>
      </c>
      <c r="GL57">
        <v>8.7588491767809806E-2</v>
      </c>
      <c r="GM57">
        <v>0.38394052912022952</v>
      </c>
      <c r="GN57">
        <v>0.27304724701247818</v>
      </c>
      <c r="GO57">
        <v>0.27762324222727131</v>
      </c>
      <c r="GP57">
        <v>0.35204114342547982</v>
      </c>
      <c r="GQ57">
        <v>9.6035560003983333E-2</v>
      </c>
      <c r="GR57">
        <v>0.24381320212684079</v>
      </c>
      <c r="GS57">
        <v>0.1264633510275415</v>
      </c>
      <c r="GT57">
        <v>0.31538101226197379</v>
      </c>
      <c r="GU57">
        <v>0.27849777577832208</v>
      </c>
      <c r="GV57">
        <v>0.31708734805781658</v>
      </c>
      <c r="GW57">
        <v>0.2139470455197878</v>
      </c>
      <c r="GX57">
        <v>0.34253638906656758</v>
      </c>
      <c r="GY57">
        <v>0.31114532943798617</v>
      </c>
      <c r="GZ57">
        <v>0.34375321715510121</v>
      </c>
      <c r="HA57">
        <v>0.47380294090875918</v>
      </c>
      <c r="HB57">
        <v>0.26174415876527601</v>
      </c>
      <c r="HC57">
        <v>0.14879271831889521</v>
      </c>
      <c r="HD57">
        <v>0.3032887619386837</v>
      </c>
      <c r="HE57">
        <v>5.1075232316463937E-2</v>
      </c>
      <c r="HF57">
        <v>0.54477755123638938</v>
      </c>
      <c r="HG57">
        <v>0.26300040161677402</v>
      </c>
      <c r="HH57">
        <v>0.19594902386873669</v>
      </c>
      <c r="HI57">
        <v>0.4324152843015272</v>
      </c>
      <c r="HJ57">
        <v>0.11675988795549599</v>
      </c>
      <c r="HK57">
        <v>0.65773782019096294</v>
      </c>
      <c r="HL57">
        <v>0.44164988445187359</v>
      </c>
      <c r="HM57">
        <v>0.16807981676300851</v>
      </c>
      <c r="HN57">
        <v>0.41739227137119428</v>
      </c>
      <c r="HO57">
        <v>0.27102539847294149</v>
      </c>
      <c r="HP57">
        <v>0.30533982921072478</v>
      </c>
      <c r="HQ57">
        <v>0.289678584958944</v>
      </c>
      <c r="HR57">
        <v>0.34918971691406953</v>
      </c>
      <c r="HS57">
        <v>0.33299290964252959</v>
      </c>
      <c r="HT57">
        <v>0.44698290117042572</v>
      </c>
      <c r="HU57">
        <v>0.43596948474688701</v>
      </c>
      <c r="HV57">
        <v>0.2087420059089812</v>
      </c>
      <c r="HW57">
        <v>0.46436524506639482</v>
      </c>
      <c r="HX57">
        <v>0.60930833959669806</v>
      </c>
      <c r="HY57">
        <v>0.58588505956656511</v>
      </c>
      <c r="HZ57">
        <v>0.48337097155450742</v>
      </c>
      <c r="IA57">
        <v>0.3319132729474048</v>
      </c>
      <c r="IB57">
        <v>0.48134793269736531</v>
      </c>
      <c r="IC57">
        <v>0.55940889992806841</v>
      </c>
      <c r="ID57">
        <v>0.47325892578355228</v>
      </c>
      <c r="IE57">
        <v>0.65079779478173538</v>
      </c>
      <c r="IF57">
        <v>0.53525260523004548</v>
      </c>
      <c r="IG57">
        <v>0.34882925743765703</v>
      </c>
      <c r="IH57">
        <v>0.47059076776086489</v>
      </c>
      <c r="II57">
        <v>0.36864115702543931</v>
      </c>
      <c r="IJ57">
        <v>0.4561315680142205</v>
      </c>
      <c r="IK57">
        <v>0.60821457751903807</v>
      </c>
      <c r="IL57">
        <v>0.36305963349044368</v>
      </c>
      <c r="IM57">
        <v>0.5174455527685875</v>
      </c>
      <c r="IN57">
        <v>0.31210690509359579</v>
      </c>
      <c r="IO57">
        <v>0.50604634778289992</v>
      </c>
      <c r="IP57">
        <v>0.3724816682728091</v>
      </c>
      <c r="IQ57">
        <v>0.46081330257329489</v>
      </c>
      <c r="IR57">
        <v>0.33639178077714549</v>
      </c>
      <c r="IS57">
        <v>0.4301528309855519</v>
      </c>
      <c r="IT57">
        <v>0.37571152969371457</v>
      </c>
      <c r="IU57">
        <v>0.22569907503601469</v>
      </c>
      <c r="IV57">
        <v>0.2537194790931282</v>
      </c>
      <c r="IW57">
        <v>0.51270222353795747</v>
      </c>
      <c r="IX57">
        <v>0.40713431601906019</v>
      </c>
      <c r="IY57">
        <v>0.30631453113460327</v>
      </c>
      <c r="IZ57">
        <v>0.45301616753475948</v>
      </c>
      <c r="JA57">
        <v>0.64855681283560496</v>
      </c>
      <c r="JB57">
        <v>0.36159609387207609</v>
      </c>
      <c r="JC57">
        <v>1.7890671110990779E-2</v>
      </c>
      <c r="JD57">
        <v>0.14746778223415169</v>
      </c>
      <c r="JE57">
        <v>0.1862775929025812</v>
      </c>
      <c r="JF57">
        <v>0.66042017232778072</v>
      </c>
      <c r="JG57">
        <v>0.85883599955700918</v>
      </c>
      <c r="JH57">
        <v>0.102170754978154</v>
      </c>
      <c r="JI57">
        <v>0.25353767644267061</v>
      </c>
      <c r="JJ57">
        <v>0.26289441940307468</v>
      </c>
      <c r="JK57">
        <v>0.41207330155281308</v>
      </c>
      <c r="JL57">
        <v>0.44865901825192911</v>
      </c>
      <c r="JM57">
        <v>0.4072958949100991</v>
      </c>
      <c r="JN57">
        <v>0.24316783660413999</v>
      </c>
      <c r="JO57">
        <v>0.3513802521674888</v>
      </c>
      <c r="JP57">
        <v>0.25696616162792552</v>
      </c>
      <c r="JQ57">
        <v>0.24803653799273079</v>
      </c>
      <c r="JR57">
        <v>8.1222136877868001E-2</v>
      </c>
      <c r="JS57">
        <v>0.1773175408903763</v>
      </c>
      <c r="JT57">
        <v>4.519201791016661E-2</v>
      </c>
      <c r="JU57">
        <v>0.17196362412952459</v>
      </c>
      <c r="JV57">
        <v>0.42755361040850731</v>
      </c>
      <c r="JW57">
        <v>0.1650168536906815</v>
      </c>
      <c r="JX57">
        <v>0.25601467783161819</v>
      </c>
      <c r="JY57">
        <v>0.33509514772124432</v>
      </c>
      <c r="JZ57">
        <v>0.13899167254698841</v>
      </c>
      <c r="KA57">
        <v>0.43579332377735752</v>
      </c>
      <c r="KB57">
        <v>0.7694069819980438</v>
      </c>
      <c r="KC57">
        <v>0.25311558750640067</v>
      </c>
      <c r="KD57">
        <v>0.36905970589664139</v>
      </c>
      <c r="KE57">
        <v>0.1902064114670835</v>
      </c>
      <c r="KF57">
        <v>0.31784794202509531</v>
      </c>
      <c r="KG57">
        <v>0.17225181208628809</v>
      </c>
      <c r="KH57">
        <v>0.28782691625183371</v>
      </c>
      <c r="KI57">
        <v>2.3992593811387158E-2</v>
      </c>
      <c r="KJ57">
        <v>0.71279785872381118</v>
      </c>
      <c r="KK57">
        <v>0.42365250345559341</v>
      </c>
      <c r="KL57">
        <f>MATCH(A57,'[1]DEMOS_from_WM_Connectome_Prj 11'!$A:$A,0)</f>
        <v>178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8</v>
      </c>
      <c r="KR57">
        <f t="shared" si="1"/>
        <v>8</v>
      </c>
      <c r="KS57">
        <f>MATCH(A57,'[2]BASCPR_Y6_w_AgeAtAssmnt 17NOV20'!$A:$A,0)</f>
        <v>86</v>
      </c>
      <c r="KT57">
        <f>INDEX('[2]BASCPR_Y6_w_AgeAtAssmnt 17NOV20'!$AJ:$AJ,KS57)</f>
        <v>44</v>
      </c>
      <c r="KU57">
        <f>INDEX('[2]BASCPR_Y6_w_AgeAtAssmnt 17NOV20'!$L:$L,KS57)</f>
        <v>62</v>
      </c>
      <c r="KV57">
        <f>MATCH(A57,'[3]BASC2_BRIEF_6yr_DEMOS_ScanInfo '!$H:$H,0)</f>
        <v>178</v>
      </c>
      <c r="KW57">
        <f>INDEX('[3]BASC2_BRIEF_6yr_DEMOS_ScanInfo '!$AM:$AM,KV57)</f>
        <v>720</v>
      </c>
      <c r="KX57">
        <f t="shared" si="2"/>
        <v>0.98630136986301364</v>
      </c>
    </row>
    <row r="58" spans="1:310" x14ac:dyDescent="0.35">
      <c r="A58" s="3" t="s">
        <v>278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  <c r="ET58">
        <v>0.346127322826419</v>
      </c>
      <c r="EU58">
        <v>0.39331095673804189</v>
      </c>
      <c r="EV58">
        <v>0.36060440686897188</v>
      </c>
      <c r="EW58">
        <v>0.99695081371880812</v>
      </c>
      <c r="EX58">
        <v>0.29581327355998949</v>
      </c>
      <c r="EY58">
        <v>0.68077105980038399</v>
      </c>
      <c r="EZ58">
        <v>0.43269217643600388</v>
      </c>
      <c r="FA58">
        <v>0.35088887618432019</v>
      </c>
      <c r="FB58">
        <v>0.66069993023715812</v>
      </c>
      <c r="FC58">
        <v>0.29509865311932088</v>
      </c>
      <c r="FD58">
        <v>0.50621240128522871</v>
      </c>
      <c r="FE58">
        <v>0.32061464511965809</v>
      </c>
      <c r="FF58">
        <v>0.33280103612933709</v>
      </c>
      <c r="FG58">
        <v>0.34139852800392101</v>
      </c>
      <c r="FH58">
        <v>0.60674768556270586</v>
      </c>
      <c r="FI58">
        <v>0.58080332514360788</v>
      </c>
      <c r="FJ58">
        <v>0.25876037975313743</v>
      </c>
      <c r="FK58">
        <v>0.38319152931753031</v>
      </c>
      <c r="FL58">
        <v>0.33372748100436378</v>
      </c>
      <c r="FM58">
        <v>0.61718228478714388</v>
      </c>
      <c r="FN58">
        <v>0.45567840172528978</v>
      </c>
      <c r="FO58">
        <v>0.48674246488764161</v>
      </c>
      <c r="FP58">
        <v>0.70254699754582783</v>
      </c>
      <c r="FQ58">
        <v>0.5841726424547441</v>
      </c>
      <c r="FR58">
        <v>0.60333577161900964</v>
      </c>
      <c r="FS58">
        <v>0.74530012583051009</v>
      </c>
      <c r="FT58">
        <v>0.48461302480995061</v>
      </c>
      <c r="FU58">
        <v>0.70578897404841046</v>
      </c>
      <c r="FV58">
        <v>0.2206705885776232</v>
      </c>
      <c r="FW58">
        <v>0.59780965596184388</v>
      </c>
      <c r="FX58">
        <v>0.46044341645424419</v>
      </c>
      <c r="FY58">
        <v>0.19558109821335051</v>
      </c>
      <c r="FZ58">
        <v>0.59703270035002365</v>
      </c>
      <c r="GA58">
        <v>0.30232709582304862</v>
      </c>
      <c r="GB58">
        <v>0.26829898860772528</v>
      </c>
      <c r="GC58">
        <v>0.23067737485247741</v>
      </c>
      <c r="GD58">
        <v>0.73796237716774171</v>
      </c>
      <c r="GE58">
        <v>0.59533581858541407</v>
      </c>
      <c r="GF58">
        <v>0.19973052217823339</v>
      </c>
      <c r="GG58">
        <v>7.5952052292220712E-2</v>
      </c>
      <c r="GH58">
        <v>0.32685729821625459</v>
      </c>
      <c r="GI58">
        <v>0.4392053859325703</v>
      </c>
      <c r="GJ58">
        <v>0.56536379635434897</v>
      </c>
      <c r="GK58">
        <v>0.2343115246266084</v>
      </c>
      <c r="GL58">
        <v>0.26958901752300612</v>
      </c>
      <c r="GM58">
        <v>0.29042088428670848</v>
      </c>
      <c r="GN58">
        <v>0.3433781983851224</v>
      </c>
      <c r="GO58">
        <v>0.42886924151312461</v>
      </c>
      <c r="GP58">
        <v>0.34738536054108038</v>
      </c>
      <c r="GQ58">
        <v>0.34884268364181381</v>
      </c>
      <c r="GR58">
        <v>0.83614463800496552</v>
      </c>
      <c r="GS58">
        <v>0.63660758330373313</v>
      </c>
      <c r="GT58">
        <v>0.38466949608204531</v>
      </c>
      <c r="GU58">
        <v>0.46567406433972042</v>
      </c>
      <c r="GV58">
        <v>0.40794195988608678</v>
      </c>
      <c r="GW58">
        <v>6.4098314727870753E-2</v>
      </c>
      <c r="GX58">
        <v>0.31806494899589338</v>
      </c>
      <c r="GY58">
        <v>0.32791489619936459</v>
      </c>
      <c r="GZ58">
        <v>0.35455476174832018</v>
      </c>
      <c r="HA58">
        <v>0.40886672223118398</v>
      </c>
      <c r="HB58">
        <v>4.0452704042542531E-2</v>
      </c>
      <c r="HC58">
        <v>0.3675836737571575</v>
      </c>
      <c r="HD58">
        <v>0.10750807146198479</v>
      </c>
      <c r="HE58">
        <v>0.14632979846576499</v>
      </c>
      <c r="HF58">
        <v>0.56061122474753244</v>
      </c>
      <c r="HG58">
        <v>0.61772600478245798</v>
      </c>
      <c r="HH58">
        <v>0.61027043398337333</v>
      </c>
      <c r="HI58">
        <v>0.38386233243038048</v>
      </c>
      <c r="HJ58">
        <v>4.1428916802001031E-2</v>
      </c>
      <c r="HK58">
        <v>0.34531338608551448</v>
      </c>
      <c r="HL58">
        <v>0.51803225677940556</v>
      </c>
      <c r="HM58">
        <v>0.13073260866060679</v>
      </c>
      <c r="HN58">
        <v>0.35026747405830733</v>
      </c>
      <c r="HO58">
        <v>0.40795956639717329</v>
      </c>
      <c r="HP58">
        <v>0.33006125673449949</v>
      </c>
      <c r="HQ58">
        <v>0.75841633583640511</v>
      </c>
      <c r="HR58">
        <v>9.5286835086954125E-2</v>
      </c>
      <c r="HS58">
        <v>0.66713305273461709</v>
      </c>
      <c r="HT58">
        <v>0.64138928940879669</v>
      </c>
      <c r="HU58">
        <v>0.62961496528395533</v>
      </c>
      <c r="HV58">
        <v>0.34164826209078403</v>
      </c>
      <c r="HW58">
        <v>0.32019990558283629</v>
      </c>
      <c r="HX58">
        <v>0.85196848088153387</v>
      </c>
      <c r="HY58">
        <v>0.55854378749323363</v>
      </c>
      <c r="HZ58">
        <v>0.44450814641645459</v>
      </c>
      <c r="IA58">
        <v>0.38256489782178321</v>
      </c>
      <c r="IB58">
        <v>0.29423951731322362</v>
      </c>
      <c r="IC58">
        <v>0.44534496325502859</v>
      </c>
      <c r="ID58">
        <v>0.67809151092906972</v>
      </c>
      <c r="IE58">
        <v>0.52539303545733373</v>
      </c>
      <c r="IF58">
        <v>0.54830747258993418</v>
      </c>
      <c r="IG58">
        <v>0.5344067950692184</v>
      </c>
      <c r="IH58">
        <v>0.71520599879032987</v>
      </c>
      <c r="II58">
        <v>0.35537912067906752</v>
      </c>
      <c r="IJ58">
        <v>0.36725277537408552</v>
      </c>
      <c r="IK58">
        <v>0.61948895559372563</v>
      </c>
      <c r="IL58">
        <v>0.77144327164744797</v>
      </c>
      <c r="IM58">
        <v>0.53859517372877397</v>
      </c>
      <c r="IN58">
        <v>0.34102218617373492</v>
      </c>
      <c r="IO58">
        <v>0.69285597242460495</v>
      </c>
      <c r="IP58">
        <v>0.38018004811401013</v>
      </c>
      <c r="IQ58">
        <v>0.59535637118600382</v>
      </c>
      <c r="IR58">
        <v>0.49570369690722732</v>
      </c>
      <c r="IS58">
        <v>0.65593397578149271</v>
      </c>
      <c r="IT58">
        <v>0.54484849462494944</v>
      </c>
      <c r="IU58">
        <v>0.22788823147176901</v>
      </c>
      <c r="IV58">
        <v>0.42761667623281158</v>
      </c>
      <c r="IW58">
        <v>0.43657081561383759</v>
      </c>
      <c r="IX58">
        <v>0.51368302374244423</v>
      </c>
      <c r="IY58">
        <v>0.46071105107417448</v>
      </c>
      <c r="IZ58">
        <v>0.43784281900992472</v>
      </c>
      <c r="JA58">
        <v>0.53032987169424306</v>
      </c>
      <c r="JB58">
        <v>0.26129977872572019</v>
      </c>
      <c r="JC58">
        <v>9.6142225482710592E-2</v>
      </c>
      <c r="JD58">
        <v>0.22397723976295561</v>
      </c>
      <c r="JE58">
        <v>0.42571623613157927</v>
      </c>
      <c r="JF58">
        <v>0.37161846526589598</v>
      </c>
      <c r="JG58">
        <v>0.34960637835842379</v>
      </c>
      <c r="JH58">
        <v>0.1395170394443194</v>
      </c>
      <c r="JI58">
        <v>8.1515898599230363E-2</v>
      </c>
      <c r="JJ58">
        <v>0.4663704613232047</v>
      </c>
      <c r="JK58">
        <v>0.37598636738123892</v>
      </c>
      <c r="JL58">
        <v>0.31019874365794381</v>
      </c>
      <c r="JM58">
        <v>0.42395438890756643</v>
      </c>
      <c r="JN58">
        <v>0.29366039159085899</v>
      </c>
      <c r="JO58">
        <v>0.46004155396792662</v>
      </c>
      <c r="JP58">
        <v>0.29488408189181892</v>
      </c>
      <c r="JQ58">
        <v>0.27360191029865888</v>
      </c>
      <c r="JR58">
        <v>7.5951150176899046E-2</v>
      </c>
      <c r="JS58">
        <v>0.1691249366760377</v>
      </c>
      <c r="JT58">
        <v>0.28062305015617162</v>
      </c>
      <c r="JU58">
        <v>0.22794723389476809</v>
      </c>
      <c r="JV58">
        <v>0.36077245803469937</v>
      </c>
      <c r="JW58">
        <v>0.1430614837171216</v>
      </c>
      <c r="JX58">
        <v>0.1074833932134235</v>
      </c>
      <c r="JY58">
        <v>0.1197190935960759</v>
      </c>
      <c r="JZ58">
        <v>0.30779958983902878</v>
      </c>
      <c r="KA58">
        <v>0.46303426867238068</v>
      </c>
      <c r="KB58">
        <v>0.41833968373866298</v>
      </c>
      <c r="KC58">
        <v>0.329235121061487</v>
      </c>
      <c r="KD58">
        <v>1.132875958839838</v>
      </c>
      <c r="KE58">
        <v>0.18438080278517799</v>
      </c>
      <c r="KF58">
        <v>0.46820832246148492</v>
      </c>
      <c r="KG58">
        <v>0.26057173300684222</v>
      </c>
      <c r="KH58">
        <v>0.67434920165390078</v>
      </c>
      <c r="KI58">
        <v>0.1149308654797873</v>
      </c>
      <c r="KJ58">
        <v>0.17311051728480059</v>
      </c>
      <c r="KK58">
        <v>0.64338249003828207</v>
      </c>
      <c r="KL58">
        <f>MATCH(A58,'[1]DEMOS_from_WM_Connectome_Prj 11'!$A:$A,0)</f>
        <v>182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40</v>
      </c>
      <c r="KP58">
        <f t="shared" si="0"/>
        <v>0.83333333333333337</v>
      </c>
      <c r="KQ58">
        <f>INDEX('[1]DEMOS_from_WM_Connectome_Prj 11'!$AE:$AE,KL58)</f>
        <v>13</v>
      </c>
      <c r="KR58">
        <f t="shared" si="1"/>
        <v>13</v>
      </c>
      <c r="KS58">
        <f>MATCH(A58,'[2]BASCPR_Y6_w_AgeAtAssmnt 17NOV20'!$A:$A,0)</f>
        <v>88</v>
      </c>
      <c r="KT58">
        <f>INDEX('[2]BASCPR_Y6_w_AgeAtAssmnt 17NOV20'!$AJ:$AJ,KS58)</f>
        <v>52</v>
      </c>
      <c r="KU58">
        <f>INDEX('[2]BASCPR_Y6_w_AgeAtAssmnt 17NOV20'!$L:$L,KS58)</f>
        <v>45</v>
      </c>
      <c r="KV58">
        <f>MATCH(A58,'[3]BASC2_BRIEF_6yr_DEMOS_ScanInfo '!$H:$H,0)</f>
        <v>182</v>
      </c>
      <c r="KW58">
        <f>INDEX('[3]BASC2_BRIEF_6yr_DEMOS_ScanInfo '!$AM:$AM,KV58)</f>
        <v>727</v>
      </c>
      <c r="KX58">
        <f t="shared" si="2"/>
        <v>0.99589041095890407</v>
      </c>
    </row>
    <row r="59" spans="1:310" x14ac:dyDescent="0.35">
      <c r="A59" s="3" t="s">
        <v>54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  <c r="ET59">
        <v>0.60390650699482817</v>
      </c>
      <c r="EU59">
        <v>0.35489496083251493</v>
      </c>
      <c r="EV59">
        <v>0.29580823737231182</v>
      </c>
      <c r="EW59">
        <v>0.43578722313628471</v>
      </c>
      <c r="EX59">
        <v>0.6372563853416997</v>
      </c>
      <c r="EY59">
        <v>0.37613778273790249</v>
      </c>
      <c r="EZ59">
        <v>0.33011526834984101</v>
      </c>
      <c r="FA59">
        <v>0.44861501514763441</v>
      </c>
      <c r="FB59">
        <v>0.53267990490609107</v>
      </c>
      <c r="FC59">
        <v>0.29590239973453603</v>
      </c>
      <c r="FD59">
        <v>0.22526418983179131</v>
      </c>
      <c r="FE59">
        <v>0.57405379999661932</v>
      </c>
      <c r="FF59">
        <v>0.54223061234785375</v>
      </c>
      <c r="FG59">
        <v>0.33272147127172591</v>
      </c>
      <c r="FH59">
        <v>0.58224106516335494</v>
      </c>
      <c r="FI59">
        <v>0.61454691005722972</v>
      </c>
      <c r="FJ59">
        <v>0.34662532625251008</v>
      </c>
      <c r="FK59">
        <v>0.60765071941958904</v>
      </c>
      <c r="FL59">
        <v>0.37113268254084192</v>
      </c>
      <c r="FM59">
        <v>0.40413773636228129</v>
      </c>
      <c r="FN59">
        <v>0.32399755955483672</v>
      </c>
      <c r="FO59">
        <v>0.60751008034749465</v>
      </c>
      <c r="FP59">
        <v>0.35567724151343311</v>
      </c>
      <c r="FQ59">
        <v>0.47747392281452777</v>
      </c>
      <c r="FR59">
        <v>0.68527092859865757</v>
      </c>
      <c r="FS59">
        <v>0.48580572420654661</v>
      </c>
      <c r="FT59">
        <v>0.47762210778865483</v>
      </c>
      <c r="FU59">
        <v>0.51695857680459767</v>
      </c>
      <c r="FV59">
        <v>0.1877846653390178</v>
      </c>
      <c r="FW59">
        <v>0.5736832009216567</v>
      </c>
      <c r="FX59">
        <v>0.5681522066041037</v>
      </c>
      <c r="FY59">
        <v>0.52171937825461845</v>
      </c>
      <c r="FZ59">
        <v>0.39848578995883471</v>
      </c>
      <c r="GA59">
        <v>0.35861476813398468</v>
      </c>
      <c r="GB59">
        <v>0.35619616681821248</v>
      </c>
      <c r="GC59">
        <v>0.39362199264559472</v>
      </c>
      <c r="GD59">
        <v>0.48071212307924521</v>
      </c>
      <c r="GE59">
        <v>0.74598877560591259</v>
      </c>
      <c r="GF59">
        <v>0.37982778793111582</v>
      </c>
      <c r="GG59">
        <v>6.4878037590527543E-2</v>
      </c>
      <c r="GH59">
        <v>0.31841601044069512</v>
      </c>
      <c r="GI59">
        <v>0.32954209103505511</v>
      </c>
      <c r="GJ59">
        <v>0.45233240726608759</v>
      </c>
      <c r="GK59">
        <v>0.10350220837399079</v>
      </c>
      <c r="GL59">
        <v>0.1131262256478214</v>
      </c>
      <c r="GM59">
        <v>0.4256264032036291</v>
      </c>
      <c r="GN59">
        <v>0.45022940818123341</v>
      </c>
      <c r="GO59">
        <v>0.35138533333617339</v>
      </c>
      <c r="GP59">
        <v>0.46809517144510832</v>
      </c>
      <c r="GQ59">
        <v>0.30754004611254149</v>
      </c>
      <c r="GR59">
        <v>0.2456824479163072</v>
      </c>
      <c r="GS59">
        <v>0.3654035661908499</v>
      </c>
      <c r="GT59">
        <v>0.56310463361609697</v>
      </c>
      <c r="GU59">
        <v>0.30996224610677919</v>
      </c>
      <c r="GV59">
        <v>0.1486855128118558</v>
      </c>
      <c r="GW59">
        <v>0.2262872535752031</v>
      </c>
      <c r="GX59">
        <v>0.21565575391783751</v>
      </c>
      <c r="GY59">
        <v>0.37263124233722072</v>
      </c>
      <c r="GZ59">
        <v>0.25349253996338611</v>
      </c>
      <c r="HA59">
        <v>0.3839156901449472</v>
      </c>
      <c r="HB59">
        <v>0.22664940623985641</v>
      </c>
      <c r="HC59">
        <v>0.13781492974030241</v>
      </c>
      <c r="HD59">
        <v>0.20392196688817951</v>
      </c>
      <c r="HE59">
        <v>0.49576354688161778</v>
      </c>
      <c r="HF59">
        <v>0.30187042377842987</v>
      </c>
      <c r="HG59">
        <v>0.33029249487214141</v>
      </c>
      <c r="HH59">
        <v>0.37030217514829161</v>
      </c>
      <c r="HI59">
        <v>5.1479725435092549E-2</v>
      </c>
      <c r="HJ59">
        <v>0.20890454297284169</v>
      </c>
      <c r="HK59">
        <v>0.38664835340915121</v>
      </c>
      <c r="HL59">
        <v>0.38116047505913547</v>
      </c>
      <c r="HM59">
        <v>0.38485570171378969</v>
      </c>
      <c r="HN59">
        <v>0.32189444172866821</v>
      </c>
      <c r="HO59">
        <v>0.38103123411839951</v>
      </c>
      <c r="HP59">
        <v>0.44710269548454928</v>
      </c>
      <c r="HQ59">
        <v>0.3909043521298588</v>
      </c>
      <c r="HR59">
        <v>0.36486389320724361</v>
      </c>
      <c r="HS59">
        <v>0.34713554589371809</v>
      </c>
      <c r="HT59">
        <v>0.64112347940983838</v>
      </c>
      <c r="HU59">
        <v>0.46893357562634358</v>
      </c>
      <c r="HV59">
        <v>0.45655642568542032</v>
      </c>
      <c r="HW59">
        <v>0.37653719652122403</v>
      </c>
      <c r="HX59">
        <v>0.31648686841485002</v>
      </c>
      <c r="HY59">
        <v>0.42854045250186218</v>
      </c>
      <c r="HZ59">
        <v>0.15904844756884201</v>
      </c>
      <c r="IA59">
        <v>0.46749460464337</v>
      </c>
      <c r="IB59">
        <v>0.50473324842591072</v>
      </c>
      <c r="IC59">
        <v>0.37427932667208541</v>
      </c>
      <c r="ID59">
        <v>0.66677396977346004</v>
      </c>
      <c r="IE59">
        <v>0.35691130130548732</v>
      </c>
      <c r="IF59">
        <v>0.72565888905777332</v>
      </c>
      <c r="IG59">
        <v>0.68906063240077176</v>
      </c>
      <c r="IH59">
        <v>0.31442976089480618</v>
      </c>
      <c r="II59">
        <v>0.13364240715274869</v>
      </c>
      <c r="IJ59">
        <v>0.42094865805346349</v>
      </c>
      <c r="IK59">
        <v>0.43406502984234852</v>
      </c>
      <c r="IL59">
        <v>0.28511297679850939</v>
      </c>
      <c r="IM59">
        <v>0.48969304555825233</v>
      </c>
      <c r="IN59">
        <v>0.47799888846217092</v>
      </c>
      <c r="IO59">
        <v>0.73063245134232402</v>
      </c>
      <c r="IP59">
        <v>0.51622193840416797</v>
      </c>
      <c r="IQ59">
        <v>0.28910124903771539</v>
      </c>
      <c r="IR59">
        <v>0.49252002931718608</v>
      </c>
      <c r="IS59">
        <v>0.39888185369583529</v>
      </c>
      <c r="IT59">
        <v>0.68246309643222003</v>
      </c>
      <c r="IU59">
        <v>0.25406069128239572</v>
      </c>
      <c r="IV59">
        <v>0.49643125806489319</v>
      </c>
      <c r="IW59">
        <v>0.52712711385870481</v>
      </c>
      <c r="IX59">
        <v>0.45665632041074272</v>
      </c>
      <c r="IY59">
        <v>0.16733106207498669</v>
      </c>
      <c r="IZ59">
        <v>0.48944875937141441</v>
      </c>
      <c r="JA59">
        <v>0.67240347345939133</v>
      </c>
      <c r="JB59">
        <v>0.30216079658570771</v>
      </c>
      <c r="JC59">
        <v>0.1246110148403881</v>
      </c>
      <c r="JD59">
        <v>3.2886118000811433E-2</v>
      </c>
      <c r="JE59">
        <v>0.29999418353917762</v>
      </c>
      <c r="JF59">
        <v>0.47572092248425912</v>
      </c>
      <c r="JG59">
        <v>0.19204009928899979</v>
      </c>
      <c r="JH59">
        <v>3.8238170996269583E-2</v>
      </c>
      <c r="JI59">
        <v>0.43571951971746409</v>
      </c>
      <c r="JJ59">
        <v>0.25490432305449628</v>
      </c>
      <c r="JK59">
        <v>0.50182447824686682</v>
      </c>
      <c r="JL59">
        <v>0.40342315714088739</v>
      </c>
      <c r="JM59">
        <v>0.35158755787123241</v>
      </c>
      <c r="JN59">
        <v>0.310192934153942</v>
      </c>
      <c r="JO59">
        <v>0.66786822489647957</v>
      </c>
      <c r="JP59">
        <v>0.33647829597524392</v>
      </c>
      <c r="JQ59">
        <v>7.0936142785805678E-2</v>
      </c>
      <c r="JR59">
        <v>0.29854714516831599</v>
      </c>
      <c r="JS59">
        <v>0.5346995355621571</v>
      </c>
      <c r="JT59">
        <v>3.0994514992249669E-2</v>
      </c>
      <c r="JU59">
        <v>0.35154988110555002</v>
      </c>
      <c r="JV59">
        <v>0.27400071810734722</v>
      </c>
      <c r="JW59">
        <v>0.24272988506492379</v>
      </c>
      <c r="JX59">
        <v>0.20051176961976591</v>
      </c>
      <c r="JY59">
        <v>0.26124147482228932</v>
      </c>
      <c r="JZ59">
        <v>0.3240525049049966</v>
      </c>
      <c r="KA59">
        <v>0.50307711725705362</v>
      </c>
      <c r="KB59">
        <v>0.38650393176711401</v>
      </c>
      <c r="KC59">
        <v>0.42066965610629647</v>
      </c>
      <c r="KD59">
        <v>0.56692307401771391</v>
      </c>
      <c r="KE59">
        <v>0.40883889358880238</v>
      </c>
      <c r="KF59">
        <v>0.15362689824899539</v>
      </c>
      <c r="KG59">
        <v>0.4774130043909478</v>
      </c>
      <c r="KH59">
        <v>0.14900350641502211</v>
      </c>
      <c r="KI59">
        <v>0.3085520217595098</v>
      </c>
      <c r="KJ59">
        <v>0.35979423274122502</v>
      </c>
      <c r="KK59">
        <v>4.3548237648820043E-2</v>
      </c>
      <c r="KL59">
        <f>MATCH(A59,'[1]DEMOS_from_WM_Connectome_Prj 11'!$A:$A,0)</f>
        <v>195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39</v>
      </c>
      <c r="KP59">
        <f t="shared" si="0"/>
        <v>0.75</v>
      </c>
      <c r="KQ59">
        <f>INDEX('[1]DEMOS_from_WM_Connectome_Prj 11'!$AE:$AE,KL59)</f>
        <v>16</v>
      </c>
      <c r="KR59">
        <f t="shared" si="1"/>
        <v>16</v>
      </c>
      <c r="KS59">
        <f>MATCH(A59,'[2]BASCPR_Y6_w_AgeAtAssmnt 17NOV20'!$A:$A,0)</f>
        <v>91</v>
      </c>
      <c r="KT59">
        <f>INDEX('[2]BASCPR_Y6_w_AgeAtAssmnt 17NOV20'!$AJ:$AJ,KS59)</f>
        <v>44</v>
      </c>
      <c r="KU59">
        <f>INDEX('[2]BASCPR_Y6_w_AgeAtAssmnt 17NOV20'!$L:$L,KS59)</f>
        <v>48</v>
      </c>
      <c r="KV59">
        <f>MATCH(A59,'[3]BASC2_BRIEF_6yr_DEMOS_ScanInfo '!$H:$H,0)</f>
        <v>195</v>
      </c>
      <c r="KW59">
        <f>INDEX('[3]BASC2_BRIEF_6yr_DEMOS_ScanInfo '!$AM:$AM,KV59)</f>
        <v>756</v>
      </c>
      <c r="KX59">
        <f t="shared" si="2"/>
        <v>1.0356164383561643</v>
      </c>
    </row>
    <row r="60" spans="1:310" x14ac:dyDescent="0.35">
      <c r="A60" s="3" t="s">
        <v>56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  <c r="ET60">
        <v>0.70195869560675328</v>
      </c>
      <c r="EU60">
        <v>0.69204530510808637</v>
      </c>
      <c r="EV60">
        <v>0.1713033626693127</v>
      </c>
      <c r="EW60">
        <v>0.55785639038320922</v>
      </c>
      <c r="EX60">
        <v>0.7794901511939567</v>
      </c>
      <c r="EY60">
        <v>0.68007728259116118</v>
      </c>
      <c r="EZ60">
        <v>0.60530777769418975</v>
      </c>
      <c r="FA60">
        <v>0.63090259723362996</v>
      </c>
      <c r="FB60">
        <v>0.67551574555228355</v>
      </c>
      <c r="FC60">
        <v>0.38970163412108177</v>
      </c>
      <c r="FD60">
        <v>0.50551430565591304</v>
      </c>
      <c r="FE60">
        <v>0.55566880584492628</v>
      </c>
      <c r="FF60">
        <v>0.52231396322413381</v>
      </c>
      <c r="FG60">
        <v>0.30994309647123608</v>
      </c>
      <c r="FH60">
        <v>0.60732614380662775</v>
      </c>
      <c r="FI60">
        <v>0.77959343216877797</v>
      </c>
      <c r="FJ60">
        <v>0.35228608525030858</v>
      </c>
      <c r="FK60">
        <v>0.55526360812794295</v>
      </c>
      <c r="FL60">
        <v>0.76426060386947459</v>
      </c>
      <c r="FM60">
        <v>0.46655052622432469</v>
      </c>
      <c r="FN60">
        <v>0.48966282812002221</v>
      </c>
      <c r="FO60">
        <v>0.69040886782839839</v>
      </c>
      <c r="FP60">
        <v>0.49457396070182852</v>
      </c>
      <c r="FQ60">
        <v>0.78358265447078412</v>
      </c>
      <c r="FR60">
        <v>0.73417111242600763</v>
      </c>
      <c r="FS60">
        <v>0.38948291944950703</v>
      </c>
      <c r="FT60">
        <v>0.39274119061410251</v>
      </c>
      <c r="FU60">
        <v>0.46774671036261828</v>
      </c>
      <c r="FV60">
        <v>0.21950811383708649</v>
      </c>
      <c r="FW60">
        <v>0.29542255765322289</v>
      </c>
      <c r="FX60">
        <v>0.56894529838007335</v>
      </c>
      <c r="FY60">
        <v>0.41179620144662032</v>
      </c>
      <c r="FZ60">
        <v>0.38808211694804817</v>
      </c>
      <c r="GA60">
        <v>0.60696570922776893</v>
      </c>
      <c r="GB60">
        <v>0.41156031165275242</v>
      </c>
      <c r="GC60">
        <v>0.26584702046948128</v>
      </c>
      <c r="GD60">
        <v>0.63610265243728081</v>
      </c>
      <c r="GE60">
        <v>0.93496985194370696</v>
      </c>
      <c r="GF60">
        <v>0.36348040659564729</v>
      </c>
      <c r="GG60">
        <v>0.27780465347116701</v>
      </c>
      <c r="GH60">
        <v>0.25619937101494111</v>
      </c>
      <c r="GI60">
        <v>0.58707137580603552</v>
      </c>
      <c r="GJ60">
        <v>0.36111637281577619</v>
      </c>
      <c r="GK60">
        <v>0.58885357892253476</v>
      </c>
      <c r="GL60">
        <v>0.2174119907416299</v>
      </c>
      <c r="GM60">
        <v>0.25866405747727872</v>
      </c>
      <c r="GN60">
        <v>0.49262900630725243</v>
      </c>
      <c r="GO60">
        <v>0.40664578247691191</v>
      </c>
      <c r="GP60">
        <v>0.39887670987298679</v>
      </c>
      <c r="GQ60">
        <v>0.2764838582114213</v>
      </c>
      <c r="GR60">
        <v>0.19133883358939899</v>
      </c>
      <c r="GS60">
        <v>0.57278559986024458</v>
      </c>
      <c r="GT60">
        <v>0.4433858906292833</v>
      </c>
      <c r="GU60">
        <v>0.1587996324211102</v>
      </c>
      <c r="GV60">
        <v>0.19581386571160589</v>
      </c>
      <c r="GW60">
        <v>0.53886239150960469</v>
      </c>
      <c r="GX60">
        <v>0.62270018011863992</v>
      </c>
      <c r="GY60">
        <v>0.1735921806306315</v>
      </c>
      <c r="GZ60">
        <v>0.76602159826344263</v>
      </c>
      <c r="HA60">
        <v>0.30019517923201711</v>
      </c>
      <c r="HB60">
        <v>0.18951204228072371</v>
      </c>
      <c r="HC60">
        <v>0.31779796422817458</v>
      </c>
      <c r="HD60">
        <v>0.23717824012241581</v>
      </c>
      <c r="HE60">
        <v>0.27894941656530248</v>
      </c>
      <c r="HF60">
        <v>0.65776721461835874</v>
      </c>
      <c r="HG60">
        <v>1.000759752041585</v>
      </c>
      <c r="HH60">
        <v>0.36151397296289489</v>
      </c>
      <c r="HI60">
        <v>0.57997479792922402</v>
      </c>
      <c r="HJ60">
        <v>0.17813900558033799</v>
      </c>
      <c r="HK60">
        <v>0.53230481625932025</v>
      </c>
      <c r="HL60">
        <v>0.11708319259507589</v>
      </c>
      <c r="HM60">
        <v>0.27498038957388699</v>
      </c>
      <c r="HN60">
        <v>0.53981141318020365</v>
      </c>
      <c r="HO60">
        <v>0.39191866290087812</v>
      </c>
      <c r="HP60">
        <v>0.32504681623238751</v>
      </c>
      <c r="HQ60">
        <v>0.64192236247115142</v>
      </c>
      <c r="HR60">
        <v>0.1410327895753849</v>
      </c>
      <c r="HS60">
        <v>0.37806850619294402</v>
      </c>
      <c r="HT60">
        <v>0.43993264993891812</v>
      </c>
      <c r="HU60">
        <v>0.66634812455891601</v>
      </c>
      <c r="HV60">
        <v>0.25009046075673069</v>
      </c>
      <c r="HW60">
        <v>0.40449096679399971</v>
      </c>
      <c r="HX60">
        <v>0.47006791728520481</v>
      </c>
      <c r="HY60">
        <v>0.43957941595449329</v>
      </c>
      <c r="HZ60">
        <v>0.66885664170809789</v>
      </c>
      <c r="IA60">
        <v>0.44889202884161111</v>
      </c>
      <c r="IB60">
        <v>0.58747852828265723</v>
      </c>
      <c r="IC60">
        <v>0.35290648109206091</v>
      </c>
      <c r="ID60">
        <v>1.0382516468237759</v>
      </c>
      <c r="IE60">
        <v>0.69200570278202478</v>
      </c>
      <c r="IF60">
        <v>0.4559143203451832</v>
      </c>
      <c r="IG60">
        <v>0.6737070091859656</v>
      </c>
      <c r="IH60">
        <v>0.59351320950884734</v>
      </c>
      <c r="II60">
        <v>0.49819232660314938</v>
      </c>
      <c r="IJ60">
        <v>0.36512426387457342</v>
      </c>
      <c r="IK60">
        <v>0.59201839396399902</v>
      </c>
      <c r="IL60">
        <v>0.34333957683832289</v>
      </c>
      <c r="IM60">
        <v>0.76889296886362257</v>
      </c>
      <c r="IN60">
        <v>0.63369297845633987</v>
      </c>
      <c r="IO60">
        <v>0.79536929597155182</v>
      </c>
      <c r="IP60">
        <v>0.45508773082550352</v>
      </c>
      <c r="IQ60">
        <v>0.47135786351341818</v>
      </c>
      <c r="IR60">
        <v>0.71235881479633978</v>
      </c>
      <c r="IS60">
        <v>0.4002598343930952</v>
      </c>
      <c r="IT60">
        <v>0.61727578574871744</v>
      </c>
      <c r="IU60">
        <v>0.1027889990908965</v>
      </c>
      <c r="IV60">
        <v>0.51066274387778454</v>
      </c>
      <c r="IW60">
        <v>0.71254214250230086</v>
      </c>
      <c r="IX60">
        <v>0.5691402793498942</v>
      </c>
      <c r="IY60">
        <v>0.41431087064545441</v>
      </c>
      <c r="IZ60">
        <v>0.56017370216557039</v>
      </c>
      <c r="JA60">
        <v>0.71079999364240543</v>
      </c>
      <c r="JB60">
        <v>0.22410971320355111</v>
      </c>
      <c r="JC60">
        <v>0.30489702838909521</v>
      </c>
      <c r="JD60">
        <v>0.41634768538694961</v>
      </c>
      <c r="JE60">
        <v>0.67824141687522177</v>
      </c>
      <c r="JF60">
        <v>0.67930576542331988</v>
      </c>
      <c r="JG60">
        <v>0.67139303506272019</v>
      </c>
      <c r="JH60">
        <v>0.12855342848618781</v>
      </c>
      <c r="JI60">
        <v>0.34829491974802318</v>
      </c>
      <c r="JJ60">
        <v>0.34589698959437692</v>
      </c>
      <c r="JK60">
        <v>0.41024208911420018</v>
      </c>
      <c r="JL60">
        <v>0.55222848125877244</v>
      </c>
      <c r="JM60">
        <v>0.35074256306794388</v>
      </c>
      <c r="JN60">
        <v>0.31218376689804511</v>
      </c>
      <c r="JO60">
        <v>0.60609020902703536</v>
      </c>
      <c r="JP60">
        <v>0.1785606701701046</v>
      </c>
      <c r="JQ60">
        <v>0.54792809609086524</v>
      </c>
      <c r="JR60">
        <v>0.22862891567026661</v>
      </c>
      <c r="JS60">
        <v>0.49701898721644738</v>
      </c>
      <c r="JT60">
        <v>0.1857147457917814</v>
      </c>
      <c r="JU60">
        <v>0.70702685004018551</v>
      </c>
      <c r="JV60">
        <v>0.19834112918717381</v>
      </c>
      <c r="JW60">
        <v>0.18013424710531289</v>
      </c>
      <c r="JX60">
        <v>0.25011558481971169</v>
      </c>
      <c r="JY60">
        <v>6.4903704394604703E-2</v>
      </c>
      <c r="JZ60">
        <v>0.26139478695666329</v>
      </c>
      <c r="KA60">
        <v>0.49521484342097172</v>
      </c>
      <c r="KB60">
        <v>0.67346827035662349</v>
      </c>
      <c r="KC60">
        <v>0.45866857459347821</v>
      </c>
      <c r="KD60">
        <v>0.3130564109196895</v>
      </c>
      <c r="KE60">
        <v>0.52705704586542668</v>
      </c>
      <c r="KF60">
        <v>0.25711304387854689</v>
      </c>
      <c r="KG60">
        <v>0.31519219685256072</v>
      </c>
      <c r="KH60">
        <v>0.22998487639221041</v>
      </c>
      <c r="KI60">
        <v>0.1523091957298249</v>
      </c>
      <c r="KJ60">
        <v>0.66320231213110781</v>
      </c>
      <c r="KK60">
        <v>0.37236630856425862</v>
      </c>
      <c r="KL60">
        <f>MATCH(A60,'[1]DEMOS_from_WM_Connectome_Prj 11'!$A:$A,0)</f>
        <v>199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38</v>
      </c>
      <c r="KP60">
        <f t="shared" si="0"/>
        <v>0.66666666666666663</v>
      </c>
      <c r="KQ60">
        <f>INDEX('[1]DEMOS_from_WM_Connectome_Prj 11'!$AE:$AE,KL60)</f>
        <v>16</v>
      </c>
      <c r="KR60">
        <f t="shared" si="1"/>
        <v>16</v>
      </c>
      <c r="KS60">
        <f>MATCH(A60,'[2]BASCPR_Y6_w_AgeAtAssmnt 17NOV20'!$A:$A,0)</f>
        <v>95</v>
      </c>
      <c r="KT60">
        <f>INDEX('[2]BASCPR_Y6_w_AgeAtAssmnt 17NOV20'!$AJ:$AJ,KS60)</f>
        <v>46</v>
      </c>
      <c r="KU60">
        <f>INDEX('[2]BASCPR_Y6_w_AgeAtAssmnt 17NOV20'!$L:$L,KS60)</f>
        <v>54</v>
      </c>
      <c r="KV60">
        <f>MATCH(A60,'[3]BASC2_BRIEF_6yr_DEMOS_ScanInfo '!$H:$H,0)</f>
        <v>199</v>
      </c>
      <c r="KW60">
        <f>INDEX('[3]BASC2_BRIEF_6yr_DEMOS_ScanInfo '!$AM:$AM,KV60)</f>
        <v>764</v>
      </c>
      <c r="KX60">
        <f t="shared" si="2"/>
        <v>1.0465753424657533</v>
      </c>
    </row>
    <row r="61" spans="1:310" x14ac:dyDescent="0.35">
      <c r="A61" s="3" t="s">
        <v>57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  <c r="ET61">
        <v>0.34578886513447321</v>
      </c>
      <c r="EU61">
        <v>0.68657946639208611</v>
      </c>
      <c r="EV61">
        <v>0.36499043191751751</v>
      </c>
      <c r="EW61">
        <v>0.46664327295941338</v>
      </c>
      <c r="EX61">
        <v>0.58595040229908157</v>
      </c>
      <c r="EY61">
        <v>0.40259204473165172</v>
      </c>
      <c r="EZ61">
        <v>0.56036950135106633</v>
      </c>
      <c r="FA61">
        <v>0.47940105320566778</v>
      </c>
      <c r="FB61">
        <v>0.48585513034481181</v>
      </c>
      <c r="FC61">
        <v>0.33960168658691242</v>
      </c>
      <c r="FD61">
        <v>0.86230495488469738</v>
      </c>
      <c r="FE61">
        <v>0.38473798862372982</v>
      </c>
      <c r="FF61">
        <v>0.44594923168215278</v>
      </c>
      <c r="FG61">
        <v>0.49044187691202762</v>
      </c>
      <c r="FH61">
        <v>0.59027170095964276</v>
      </c>
      <c r="FI61">
        <v>0.95291802195782338</v>
      </c>
      <c r="FJ61">
        <v>0.385025421188811</v>
      </c>
      <c r="FK61">
        <v>0.53742728122563355</v>
      </c>
      <c r="FL61">
        <v>0.48669470959363031</v>
      </c>
      <c r="FM61">
        <v>0.59892739627947</v>
      </c>
      <c r="FN61">
        <v>0.57491039323672066</v>
      </c>
      <c r="FO61">
        <v>1.2364373571321561</v>
      </c>
      <c r="FP61">
        <v>0.66711744790026528</v>
      </c>
      <c r="FQ61">
        <v>0.57207615275140478</v>
      </c>
      <c r="FR61">
        <v>0.53879210844304659</v>
      </c>
      <c r="FS61">
        <v>0.77427202927408856</v>
      </c>
      <c r="FT61">
        <v>0.93333624413249605</v>
      </c>
      <c r="FU61">
        <v>0.67127936173996772</v>
      </c>
      <c r="FV61">
        <v>0.29516275568314232</v>
      </c>
      <c r="FW61">
        <v>0.71368952413232367</v>
      </c>
      <c r="FX61">
        <v>0.67947068735737837</v>
      </c>
      <c r="FY61">
        <v>0.19433118263704419</v>
      </c>
      <c r="FZ61">
        <v>0.45082322662279578</v>
      </c>
      <c r="GA61">
        <v>0.65402594243468792</v>
      </c>
      <c r="GB61">
        <v>0.29950766606606988</v>
      </c>
      <c r="GC61">
        <v>0.48615861626608842</v>
      </c>
      <c r="GD61">
        <v>0.62431793329947349</v>
      </c>
      <c r="GE61">
        <v>0.77154417258169461</v>
      </c>
      <c r="GF61">
        <v>0.48118461074249907</v>
      </c>
      <c r="GG61">
        <v>0.1901400412747295</v>
      </c>
      <c r="GH61">
        <v>0.46962842014654838</v>
      </c>
      <c r="GI61">
        <v>0.91826355860376507</v>
      </c>
      <c r="GJ61">
        <v>0.88739209479934522</v>
      </c>
      <c r="GK61">
        <v>0.55417052304775927</v>
      </c>
      <c r="GL61">
        <v>0.162973254105231</v>
      </c>
      <c r="GM61">
        <v>0.29879982252539888</v>
      </c>
      <c r="GN61">
        <v>0.77776710711748442</v>
      </c>
      <c r="GO61">
        <v>0.27572915265186793</v>
      </c>
      <c r="GP61">
        <v>0.38103361847217521</v>
      </c>
      <c r="GQ61">
        <v>0.45800283413158033</v>
      </c>
      <c r="GR61">
        <v>0.51912469642350634</v>
      </c>
      <c r="GS61">
        <v>0.49861422579660852</v>
      </c>
      <c r="GT61">
        <v>0.42301439621775377</v>
      </c>
      <c r="GU61">
        <v>0.68383877513600944</v>
      </c>
      <c r="GV61">
        <v>8.3589666497287024E-2</v>
      </c>
      <c r="GW61">
        <v>0.3043362466422635</v>
      </c>
      <c r="GX61">
        <v>0.2648189765775954</v>
      </c>
      <c r="GY61">
        <v>0.30339083230686192</v>
      </c>
      <c r="GZ61">
        <v>0.41772313633766628</v>
      </c>
      <c r="HA61">
        <v>0.31848576582962063</v>
      </c>
      <c r="HB61">
        <v>0.32351099663496657</v>
      </c>
      <c r="HC61">
        <v>0.18666845394195211</v>
      </c>
      <c r="HD61">
        <v>0.1252948241367173</v>
      </c>
      <c r="HE61">
        <v>0.26138642758662672</v>
      </c>
      <c r="HF61">
        <v>0.7631148924851604</v>
      </c>
      <c r="HG61">
        <v>0.32099823457100651</v>
      </c>
      <c r="HH61">
        <v>0.59500478559451997</v>
      </c>
      <c r="HI61">
        <v>0.44993211699308011</v>
      </c>
      <c r="HJ61">
        <v>0.1101113476525659</v>
      </c>
      <c r="HK61">
        <v>0.24982686255982051</v>
      </c>
      <c r="HL61">
        <v>0.87691626387208399</v>
      </c>
      <c r="HM61">
        <v>0.13034901026293991</v>
      </c>
      <c r="HN61">
        <v>0.50596467751739116</v>
      </c>
      <c r="HO61">
        <v>0.36144749590537179</v>
      </c>
      <c r="HP61">
        <v>0.67344726649071585</v>
      </c>
      <c r="HQ61">
        <v>0.3858582262044174</v>
      </c>
      <c r="HR61">
        <v>0.16466692269793201</v>
      </c>
      <c r="HS61">
        <v>0.20450525834882891</v>
      </c>
      <c r="HT61">
        <v>0.46497958313987281</v>
      </c>
      <c r="HU61">
        <v>0.68893839773570242</v>
      </c>
      <c r="HV61">
        <v>0.15847192370062521</v>
      </c>
      <c r="HW61">
        <v>0.38640734664122389</v>
      </c>
      <c r="HX61">
        <v>0.65536337106446141</v>
      </c>
      <c r="HY61">
        <v>0.4654020681155463</v>
      </c>
      <c r="HZ61">
        <v>0.58868803541240666</v>
      </c>
      <c r="IA61">
        <v>0.60995099876771386</v>
      </c>
      <c r="IB61">
        <v>0.75312519129400446</v>
      </c>
      <c r="IC61">
        <v>0.72916602596857405</v>
      </c>
      <c r="ID61">
        <v>0.66050580711534557</v>
      </c>
      <c r="IE61">
        <v>0.70855521916369124</v>
      </c>
      <c r="IF61">
        <v>0.65275982483235873</v>
      </c>
      <c r="IG61">
        <v>0.90590354738086054</v>
      </c>
      <c r="IH61">
        <v>0.95914494674930539</v>
      </c>
      <c r="II61">
        <v>0.33582676111028997</v>
      </c>
      <c r="IJ61">
        <v>0.20842014604712231</v>
      </c>
      <c r="IK61">
        <v>0.87134466385575793</v>
      </c>
      <c r="IL61">
        <v>0.65682678018301011</v>
      </c>
      <c r="IM61">
        <v>0.74757961604433865</v>
      </c>
      <c r="IN61">
        <v>0.4575585161747131</v>
      </c>
      <c r="IO61">
        <v>0.69430920841173605</v>
      </c>
      <c r="IP61">
        <v>0.89879451761391715</v>
      </c>
      <c r="IQ61">
        <v>0.48392964309292352</v>
      </c>
      <c r="IR61">
        <v>0.60354605177231235</v>
      </c>
      <c r="IS61">
        <v>0.87091156392037139</v>
      </c>
      <c r="IT61">
        <v>0.91956004849830419</v>
      </c>
      <c r="IU61">
        <v>0.55533633161302975</v>
      </c>
      <c r="IV61">
        <v>0.36496618558366267</v>
      </c>
      <c r="IW61">
        <v>0.92795633616023254</v>
      </c>
      <c r="IX61">
        <v>0.68572977909370481</v>
      </c>
      <c r="IY61">
        <v>0.57483647427103846</v>
      </c>
      <c r="IZ61">
        <v>0.61619824077368901</v>
      </c>
      <c r="JA61">
        <v>0.85251447513196488</v>
      </c>
      <c r="JB61">
        <v>0.72277185643914499</v>
      </c>
      <c r="JC61">
        <v>0.59792430766766247</v>
      </c>
      <c r="JD61">
        <v>0.29745445849916452</v>
      </c>
      <c r="JE61">
        <v>0.6947872339332215</v>
      </c>
      <c r="JF61">
        <v>0.62120154016511919</v>
      </c>
      <c r="JG61">
        <v>0.4365061258241475</v>
      </c>
      <c r="JH61">
        <v>0.1046509672921475</v>
      </c>
      <c r="JI61">
        <v>1.1410539934971211</v>
      </c>
      <c r="JJ61">
        <v>0.66442017539554921</v>
      </c>
      <c r="JK61">
        <v>0.47002371371479867</v>
      </c>
      <c r="JL61">
        <v>0.45463303156322038</v>
      </c>
      <c r="JM61">
        <v>0.26606565259416548</v>
      </c>
      <c r="JN61">
        <v>0.14595289150336871</v>
      </c>
      <c r="JO61">
        <v>0.54647067575645236</v>
      </c>
      <c r="JP61">
        <v>0.26948914029254922</v>
      </c>
      <c r="JQ61">
        <v>0.82511182993633092</v>
      </c>
      <c r="JR61">
        <v>0.13254717455078119</v>
      </c>
      <c r="JS61">
        <v>0.78639591366008754</v>
      </c>
      <c r="JT61">
        <v>0.61558216804146293</v>
      </c>
      <c r="JU61">
        <v>0.44124051592773872</v>
      </c>
      <c r="JV61">
        <v>0.35512247133774988</v>
      </c>
      <c r="JW61">
        <v>4.8550696400207011E-2</v>
      </c>
      <c r="JX61">
        <v>0.85719622791453687</v>
      </c>
      <c r="JY61">
        <v>0.30042100592368909</v>
      </c>
      <c r="JZ61">
        <v>0.33523017790972098</v>
      </c>
      <c r="KA61">
        <v>0.75237509778370959</v>
      </c>
      <c r="KB61">
        <v>0.87016187639674247</v>
      </c>
      <c r="KC61">
        <v>0.29063862958028969</v>
      </c>
      <c r="KD61">
        <v>0.31833668002000892</v>
      </c>
      <c r="KE61">
        <v>0.35452187683086089</v>
      </c>
      <c r="KF61">
        <v>0.35539050370283709</v>
      </c>
      <c r="KG61">
        <v>0.28120829401412589</v>
      </c>
      <c r="KH61">
        <v>0.75055998214089814</v>
      </c>
      <c r="KI61">
        <v>0.30416837126502272</v>
      </c>
      <c r="KJ61">
        <v>0.4280852437730126</v>
      </c>
      <c r="KK61">
        <v>0.60264742166735741</v>
      </c>
      <c r="KL61">
        <f>MATCH(A61,'[1]DEMOS_from_WM_Connectome_Prj 11'!$A:$A,0)</f>
        <v>202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39</v>
      </c>
      <c r="KP61">
        <f t="shared" si="0"/>
        <v>0.75</v>
      </c>
      <c r="KQ61">
        <f>INDEX('[1]DEMOS_from_WM_Connectome_Prj 11'!$AE:$AE,KL61)</f>
        <v>16</v>
      </c>
      <c r="KR61">
        <f t="shared" si="1"/>
        <v>16</v>
      </c>
      <c r="KS61">
        <f>MATCH(A61,'[2]BASCPR_Y6_w_AgeAtAssmnt 17NOV20'!$A:$A,0)</f>
        <v>97</v>
      </c>
      <c r="KT61">
        <f>INDEX('[2]BASCPR_Y6_w_AgeAtAssmnt 17NOV20'!$AJ:$AJ,KS61)</f>
        <v>46</v>
      </c>
      <c r="KU61">
        <f>INDEX('[2]BASCPR_Y6_w_AgeAtAssmnt 17NOV20'!$L:$L,KS61)</f>
        <v>48</v>
      </c>
      <c r="KV61">
        <f>MATCH(A61,'[3]BASC2_BRIEF_6yr_DEMOS_ScanInfo '!$H:$H,0)</f>
        <v>202</v>
      </c>
      <c r="KW61">
        <f>INDEX('[3]BASC2_BRIEF_6yr_DEMOS_ScanInfo '!$AM:$AM,KV61)</f>
        <v>733</v>
      </c>
      <c r="KX61">
        <f t="shared" si="2"/>
        <v>1.0041095890410958</v>
      </c>
    </row>
    <row r="62" spans="1:310" x14ac:dyDescent="0.35">
      <c r="A62" s="3" t="s">
        <v>59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  <c r="ET62">
        <v>0.60419501280418131</v>
      </c>
      <c r="EU62">
        <v>0.48237159605094199</v>
      </c>
      <c r="EV62">
        <v>0.22108624385999781</v>
      </c>
      <c r="EW62">
        <v>0.32433146739721003</v>
      </c>
      <c r="EX62">
        <v>0.2878305641002929</v>
      </c>
      <c r="EY62">
        <v>0.68566873659368377</v>
      </c>
      <c r="EZ62">
        <v>0.5474682783388829</v>
      </c>
      <c r="FA62">
        <v>0.20759377699930401</v>
      </c>
      <c r="FB62">
        <v>0.40374707366120349</v>
      </c>
      <c r="FC62">
        <v>0.27099153419699329</v>
      </c>
      <c r="FD62">
        <v>0.50798175178072635</v>
      </c>
      <c r="FE62">
        <v>0.31770766726526289</v>
      </c>
      <c r="FF62">
        <v>0.48321916856837732</v>
      </c>
      <c r="FG62">
        <v>0.32594699054483672</v>
      </c>
      <c r="FH62">
        <v>0.51471878427237194</v>
      </c>
      <c r="FI62">
        <v>0.55744818634382176</v>
      </c>
      <c r="FJ62">
        <v>0.23790001314813919</v>
      </c>
      <c r="FK62">
        <v>0.61530300671333027</v>
      </c>
      <c r="FL62">
        <v>0.17991825726003349</v>
      </c>
      <c r="FM62">
        <v>0.53016164268150956</v>
      </c>
      <c r="FN62">
        <v>0.40531516671953388</v>
      </c>
      <c r="FO62">
        <v>0.50267629148839643</v>
      </c>
      <c r="FP62">
        <v>0.39811019449520368</v>
      </c>
      <c r="FQ62">
        <v>0.4710654057995215</v>
      </c>
      <c r="FR62">
        <v>0.47561340910623873</v>
      </c>
      <c r="FS62">
        <v>0.37675098577028021</v>
      </c>
      <c r="FT62">
        <v>0.370692056831468</v>
      </c>
      <c r="FU62">
        <v>0.28058484543527568</v>
      </c>
      <c r="FV62">
        <v>0.1402314346807515</v>
      </c>
      <c r="FW62">
        <v>0.67888449574148357</v>
      </c>
      <c r="FX62">
        <v>0.52593426005367738</v>
      </c>
      <c r="FY62">
        <v>1.271735230124338E-2</v>
      </c>
      <c r="FZ62">
        <v>0.26245819699791167</v>
      </c>
      <c r="GA62">
        <v>0.40525435082745043</v>
      </c>
      <c r="GB62">
        <v>0.21636866240240221</v>
      </c>
      <c r="GC62">
        <v>0.29572991188528758</v>
      </c>
      <c r="GD62">
        <v>0.10010705376300801</v>
      </c>
      <c r="GE62">
        <v>0.31844673413926933</v>
      </c>
      <c r="GF62">
        <v>0.50644804946456401</v>
      </c>
      <c r="GG62">
        <v>0.31077129352274863</v>
      </c>
      <c r="GH62">
        <v>0.23343840439115551</v>
      </c>
      <c r="GI62">
        <v>0.61170716105463896</v>
      </c>
      <c r="GJ62">
        <v>0.7996824357758503</v>
      </c>
      <c r="GK62">
        <v>0.49267066543859411</v>
      </c>
      <c r="GL62">
        <v>4.7266804492372423E-2</v>
      </c>
      <c r="GM62">
        <v>0.40837071515005491</v>
      </c>
      <c r="GN62">
        <v>0.38159875677638161</v>
      </c>
      <c r="GO62">
        <v>0.34191020687076112</v>
      </c>
      <c r="GP62">
        <v>0.37948040882498829</v>
      </c>
      <c r="GQ62">
        <v>6.9403660020551011E-2</v>
      </c>
      <c r="GR62">
        <v>0.61583643785742748</v>
      </c>
      <c r="GS62">
        <v>0.24896609868222661</v>
      </c>
      <c r="GT62">
        <v>0.4829802927665619</v>
      </c>
      <c r="GU62">
        <v>0.16030607026241989</v>
      </c>
      <c r="GV62">
        <v>0.13432805951135229</v>
      </c>
      <c r="GW62">
        <v>0.208862780917312</v>
      </c>
      <c r="GX62">
        <v>0.13532723955806661</v>
      </c>
      <c r="GY62">
        <v>0.48653236674486372</v>
      </c>
      <c r="GZ62">
        <v>0.15726808610786419</v>
      </c>
      <c r="HA62">
        <v>-6.4842516193293056E-3</v>
      </c>
      <c r="HB62">
        <v>0.16548542764335239</v>
      </c>
      <c r="HC62">
        <v>0.15352941037213699</v>
      </c>
      <c r="HD62">
        <v>0.28194217660692211</v>
      </c>
      <c r="HE62">
        <v>0.1468403359214932</v>
      </c>
      <c r="HF62">
        <v>0.21454036823218911</v>
      </c>
      <c r="HG62">
        <v>0.16756994946932521</v>
      </c>
      <c r="HH62">
        <v>0.20448095889168799</v>
      </c>
      <c r="HI62">
        <v>8.1566536285317126E-2</v>
      </c>
      <c r="HJ62">
        <v>0.1280729447856635</v>
      </c>
      <c r="HK62">
        <v>0.3850798154241834</v>
      </c>
      <c r="HL62">
        <v>0.58394458964827778</v>
      </c>
      <c r="HM62">
        <v>3.3287584185249817E-2</v>
      </c>
      <c r="HN62">
        <v>0.20373982341995109</v>
      </c>
      <c r="HO62">
        <v>0.42213425073242772</v>
      </c>
      <c r="HP62">
        <v>0.21117114722491681</v>
      </c>
      <c r="HQ62">
        <v>0.38435234643798488</v>
      </c>
      <c r="HR62">
        <v>0.2408910678828603</v>
      </c>
      <c r="HS62">
        <v>0.29820150086053199</v>
      </c>
      <c r="HT62">
        <v>0.26421799072848728</v>
      </c>
      <c r="HU62">
        <v>0.47533711558139802</v>
      </c>
      <c r="HV62">
        <v>0.25459988849819543</v>
      </c>
      <c r="HW62">
        <v>0.41251322434551668</v>
      </c>
      <c r="HX62">
        <v>0.45713390381964758</v>
      </c>
      <c r="HY62">
        <v>0.27274394390907247</v>
      </c>
      <c r="HZ62">
        <v>0.46911691504922742</v>
      </c>
      <c r="IA62">
        <v>0.34008017214752012</v>
      </c>
      <c r="IB62">
        <v>0.34069403576234342</v>
      </c>
      <c r="IC62">
        <v>0.37650269238188788</v>
      </c>
      <c r="ID62">
        <v>0.60209626162282559</v>
      </c>
      <c r="IE62">
        <v>0.54443948643660312</v>
      </c>
      <c r="IF62">
        <v>0.29333072370005342</v>
      </c>
      <c r="IG62">
        <v>0.67242954586883408</v>
      </c>
      <c r="IH62">
        <v>0.4464471527113642</v>
      </c>
      <c r="II62">
        <v>0.24698585516909699</v>
      </c>
      <c r="IJ62">
        <v>0.30869328333248203</v>
      </c>
      <c r="IK62">
        <v>0.58855365160429718</v>
      </c>
      <c r="IL62">
        <v>0.23604964844444129</v>
      </c>
      <c r="IM62">
        <v>0.60835575818552146</v>
      </c>
      <c r="IN62">
        <v>0.24451804063633731</v>
      </c>
      <c r="IO62">
        <v>0.47495649189872913</v>
      </c>
      <c r="IP62">
        <v>0.47334163149124392</v>
      </c>
      <c r="IQ62">
        <v>0.27528057369151693</v>
      </c>
      <c r="IR62">
        <v>0.22697913470715661</v>
      </c>
      <c r="IS62">
        <v>0.49086707748585001</v>
      </c>
      <c r="IT62">
        <v>0.54357247561382827</v>
      </c>
      <c r="IU62">
        <v>0.212729525475881</v>
      </c>
      <c r="IV62">
        <v>0.34497553114359703</v>
      </c>
      <c r="IW62">
        <v>0.50097647049991179</v>
      </c>
      <c r="IX62">
        <v>0.39960925086782739</v>
      </c>
      <c r="IY62">
        <v>0.2860988841267299</v>
      </c>
      <c r="IZ62">
        <v>0.15229414764463189</v>
      </c>
      <c r="JA62">
        <v>0.58303670817006625</v>
      </c>
      <c r="JB62">
        <v>0.3818150962607611</v>
      </c>
      <c r="JC62">
        <v>0.24339003036011639</v>
      </c>
      <c r="JD62">
        <v>0.19981544952568259</v>
      </c>
      <c r="JE62">
        <v>0.52683425077209556</v>
      </c>
      <c r="JF62">
        <v>0.49823915866957802</v>
      </c>
      <c r="JG62">
        <v>0.59599472120375374</v>
      </c>
      <c r="JH62">
        <v>8.1492664713548268E-2</v>
      </c>
      <c r="JI62">
        <v>0.32689536225496041</v>
      </c>
      <c r="JJ62">
        <v>0.43634361722611659</v>
      </c>
      <c r="JK62">
        <v>0.20597089508059249</v>
      </c>
      <c r="JL62">
        <v>0.33316623076045743</v>
      </c>
      <c r="JM62">
        <v>3.7382756297904378E-2</v>
      </c>
      <c r="JN62">
        <v>0.26638956504487288</v>
      </c>
      <c r="JO62">
        <v>0.2620133742357732</v>
      </c>
      <c r="JP62">
        <v>0.41083693983705621</v>
      </c>
      <c r="JQ62">
        <v>0.23970571640669769</v>
      </c>
      <c r="JR62">
        <v>1.8504249544389579E-2</v>
      </c>
      <c r="JS62">
        <v>0.17199843696049849</v>
      </c>
      <c r="JT62">
        <v>0.15886157261118111</v>
      </c>
      <c r="JU62">
        <v>0.25555008189191908</v>
      </c>
      <c r="JV62">
        <v>0.10208542541036469</v>
      </c>
      <c r="JW62">
        <v>0.14015800101233181</v>
      </c>
      <c r="JX62">
        <v>0.1449695990309926</v>
      </c>
      <c r="JY62">
        <v>9.8600712619967681E-2</v>
      </c>
      <c r="JZ62">
        <v>0.18006459331407679</v>
      </c>
      <c r="KA62">
        <v>0.4319697542202684</v>
      </c>
      <c r="KB62">
        <v>0.36146133718907131</v>
      </c>
      <c r="KC62">
        <v>0.37243842899208007</v>
      </c>
      <c r="KD62">
        <v>0.32153018436938102</v>
      </c>
      <c r="KE62">
        <v>0.13237501206902971</v>
      </c>
      <c r="KF62">
        <v>8.1667717035732723E-2</v>
      </c>
      <c r="KG62">
        <v>0.40627331557748603</v>
      </c>
      <c r="KH62">
        <v>0.33794763089938168</v>
      </c>
      <c r="KI62">
        <v>0.25762793353665692</v>
      </c>
      <c r="KJ62">
        <v>0.26150434005331902</v>
      </c>
      <c r="KK62">
        <v>0.41042617397223641</v>
      </c>
      <c r="KL62">
        <f>MATCH(A62,'[1]DEMOS_from_WM_Connectome_Prj 11'!$A:$A,0)</f>
        <v>205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40</v>
      </c>
      <c r="KP62">
        <f t="shared" si="0"/>
        <v>0.83333333333333337</v>
      </c>
      <c r="KQ62">
        <f>INDEX('[1]DEMOS_from_WM_Connectome_Prj 11'!$AE:$AE,KL62)</f>
        <v>13</v>
      </c>
      <c r="KR62">
        <f t="shared" si="1"/>
        <v>13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205</v>
      </c>
      <c r="KW62">
        <f>INDEX('[3]BASC2_BRIEF_6yr_DEMOS_ScanInfo '!$AM:$AM,KV62)</f>
        <v>726</v>
      </c>
      <c r="KX62">
        <f t="shared" si="2"/>
        <v>0.9945205479452055</v>
      </c>
    </row>
    <row r="63" spans="1:310" x14ac:dyDescent="0.35">
      <c r="A63" s="3" t="s">
        <v>61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  <c r="ET63">
        <v>0.45426818418399129</v>
      </c>
      <c r="EU63">
        <v>0.69276759975019875</v>
      </c>
      <c r="EV63">
        <v>0.16614469871397361</v>
      </c>
      <c r="EW63">
        <v>0.25757407218607342</v>
      </c>
      <c r="EX63">
        <v>0.49728115010393059</v>
      </c>
      <c r="EY63">
        <v>0.2404287406543705</v>
      </c>
      <c r="EZ63">
        <v>0.34060192584872018</v>
      </c>
      <c r="FA63">
        <v>0.140835001392767</v>
      </c>
      <c r="FB63">
        <v>0.47528732291355907</v>
      </c>
      <c r="FC63">
        <v>0.25012222697690117</v>
      </c>
      <c r="FD63">
        <v>0.28153668556955602</v>
      </c>
      <c r="FE63">
        <v>0.41336022821404261</v>
      </c>
      <c r="FF63">
        <v>0.51230175796968003</v>
      </c>
      <c r="FG63">
        <v>0.41414986673129522</v>
      </c>
      <c r="FH63">
        <v>0.34929608854392458</v>
      </c>
      <c r="FI63">
        <v>0.50344873928031297</v>
      </c>
      <c r="FJ63">
        <v>0.30043656052476853</v>
      </c>
      <c r="FK63">
        <v>0.44450712675795739</v>
      </c>
      <c r="FL63">
        <v>0.5065928350930019</v>
      </c>
      <c r="FM63">
        <v>0.47564827972164497</v>
      </c>
      <c r="FN63">
        <v>0.37563993316081901</v>
      </c>
      <c r="FO63">
        <v>0.65085275883007077</v>
      </c>
      <c r="FP63">
        <v>0.50829877630081932</v>
      </c>
      <c r="FQ63">
        <v>0.54090897885723677</v>
      </c>
      <c r="FR63">
        <v>0.5824102955217294</v>
      </c>
      <c r="FS63">
        <v>0.40854348588713613</v>
      </c>
      <c r="FT63">
        <v>0.34076552429207618</v>
      </c>
      <c r="FU63">
        <v>0.3807653906611605</v>
      </c>
      <c r="FV63">
        <v>0.2041456205343273</v>
      </c>
      <c r="FW63">
        <v>0.58809505805747719</v>
      </c>
      <c r="FX63">
        <v>0.58841324771428938</v>
      </c>
      <c r="FY63">
        <v>0.37109824056615848</v>
      </c>
      <c r="FZ63">
        <v>0.48707950907925329</v>
      </c>
      <c r="GA63">
        <v>0.41254566569517109</v>
      </c>
      <c r="GB63">
        <v>0.23720639652366149</v>
      </c>
      <c r="GC63">
        <v>0.1938355938364785</v>
      </c>
      <c r="GD63">
        <v>0.30131885622995641</v>
      </c>
      <c r="GE63">
        <v>0.51063126952277416</v>
      </c>
      <c r="GF63">
        <v>0.57182442061750494</v>
      </c>
      <c r="GG63">
        <v>0.12806930157944241</v>
      </c>
      <c r="GH63">
        <v>0.51031650963397723</v>
      </c>
      <c r="GI63">
        <v>0.5656034633831315</v>
      </c>
      <c r="GJ63">
        <v>0.46743830399150221</v>
      </c>
      <c r="GK63">
        <v>0.17737782832522181</v>
      </c>
      <c r="GL63">
        <v>0.17608294558113061</v>
      </c>
      <c r="GM63">
        <v>0.1849197408594293</v>
      </c>
      <c r="GN63">
        <v>0.40231426957629213</v>
      </c>
      <c r="GO63">
        <v>0.43671445448644231</v>
      </c>
      <c r="GP63">
        <v>0.30391894016642568</v>
      </c>
      <c r="GQ63">
        <v>0.22253296235401471</v>
      </c>
      <c r="GR63">
        <v>0.31757811901362099</v>
      </c>
      <c r="GS63">
        <v>0.1669731731413433</v>
      </c>
      <c r="GT63">
        <v>0.35162201005501442</v>
      </c>
      <c r="GU63">
        <v>0.35349958348144439</v>
      </c>
      <c r="GV63">
        <v>0.18831863175683991</v>
      </c>
      <c r="GW63">
        <v>0.43308763582062532</v>
      </c>
      <c r="GX63">
        <v>0.294138013521345</v>
      </c>
      <c r="GY63">
        <v>0.26140167054237479</v>
      </c>
      <c r="GZ63">
        <v>0.45903570602128729</v>
      </c>
      <c r="HA63">
        <v>0.1072971057860128</v>
      </c>
      <c r="HB63">
        <v>0.43087496545439258</v>
      </c>
      <c r="HC63">
        <v>0.22100415191043499</v>
      </c>
      <c r="HD63">
        <v>0.1296769306882217</v>
      </c>
      <c r="HE63">
        <v>0.29758489796765197</v>
      </c>
      <c r="HF63">
        <v>0.66988791126455516</v>
      </c>
      <c r="HG63">
        <v>0.30338133207981699</v>
      </c>
      <c r="HH63">
        <v>0.16542638617614619</v>
      </c>
      <c r="HI63">
        <v>0.1037533662929309</v>
      </c>
      <c r="HJ63">
        <v>0.16427872237979399</v>
      </c>
      <c r="HK63">
        <v>0.33070494204073098</v>
      </c>
      <c r="HL63">
        <v>0.40896044447183499</v>
      </c>
      <c r="HM63">
        <v>2.630089265288146E-2</v>
      </c>
      <c r="HN63">
        <v>0.44644508111965958</v>
      </c>
      <c r="HO63">
        <v>0.16841416027660239</v>
      </c>
      <c r="HP63">
        <v>0.2352480392146937</v>
      </c>
      <c r="HQ63">
        <v>0.5997615443105333</v>
      </c>
      <c r="HR63">
        <v>0.1581609897769313</v>
      </c>
      <c r="HS63">
        <v>0.29112779719616522</v>
      </c>
      <c r="HT63">
        <v>0.47807345329201872</v>
      </c>
      <c r="HU63">
        <v>0.20543928464365649</v>
      </c>
      <c r="HV63">
        <v>0.25994483590693929</v>
      </c>
      <c r="HW63">
        <v>0.26387152015080262</v>
      </c>
      <c r="HX63">
        <v>0.5436107792320698</v>
      </c>
      <c r="HY63">
        <v>0.57433951209056244</v>
      </c>
      <c r="HZ63">
        <v>0.41201765996204021</v>
      </c>
      <c r="IA63">
        <v>0.4875766045838551</v>
      </c>
      <c r="IB63">
        <v>0.22575942098811669</v>
      </c>
      <c r="IC63">
        <v>0.58977425678000572</v>
      </c>
      <c r="ID63">
        <v>0.55750307028120094</v>
      </c>
      <c r="IE63">
        <v>0.29027845043965178</v>
      </c>
      <c r="IF63">
        <v>0.48669762267019762</v>
      </c>
      <c r="IG63">
        <v>0.51582470338706754</v>
      </c>
      <c r="IH63">
        <v>0.62513038854403358</v>
      </c>
      <c r="II63">
        <v>0.32088555490638149</v>
      </c>
      <c r="IJ63">
        <v>0.3320713538486697</v>
      </c>
      <c r="IK63">
        <v>0.57131564530899326</v>
      </c>
      <c r="IL63">
        <v>0.79607650996895019</v>
      </c>
      <c r="IM63">
        <v>0.59804359016939568</v>
      </c>
      <c r="IN63">
        <v>0.55983173626273619</v>
      </c>
      <c r="IO63">
        <v>0.29811844855523673</v>
      </c>
      <c r="IP63">
        <v>0.27207491996053168</v>
      </c>
      <c r="IQ63">
        <v>0.46356933147605062</v>
      </c>
      <c r="IR63">
        <v>0.3026470238755925</v>
      </c>
      <c r="IS63">
        <v>0.34096240663677613</v>
      </c>
      <c r="IT63">
        <v>0.80120334436175145</v>
      </c>
      <c r="IU63">
        <v>0.27051383731241008</v>
      </c>
      <c r="IV63">
        <v>0.25392493799697019</v>
      </c>
      <c r="IW63">
        <v>0.60615274107516992</v>
      </c>
      <c r="IX63">
        <v>0.26088230426532838</v>
      </c>
      <c r="IY63">
        <v>0.1333876345779588</v>
      </c>
      <c r="IZ63">
        <v>0.22838725781200281</v>
      </c>
      <c r="JA63">
        <v>0.63687695719570447</v>
      </c>
      <c r="JB63">
        <v>0.12940891186086051</v>
      </c>
      <c r="JC63">
        <v>0.28099236088998009</v>
      </c>
      <c r="JD63">
        <v>7.9868196161470395E-2</v>
      </c>
      <c r="JE63">
        <v>0.35731118187731431</v>
      </c>
      <c r="JF63">
        <v>0.68890504449443912</v>
      </c>
      <c r="JG63">
        <v>0.33629958745745447</v>
      </c>
      <c r="JH63">
        <v>0.12529381704821541</v>
      </c>
      <c r="JI63">
        <v>0.18550731690077049</v>
      </c>
      <c r="JJ63">
        <v>0.26577223709210068</v>
      </c>
      <c r="JK63">
        <v>0.31698671221683389</v>
      </c>
      <c r="JL63">
        <v>0.4466012875704849</v>
      </c>
      <c r="JM63">
        <v>0.32917534352260908</v>
      </c>
      <c r="JN63">
        <v>0.35932700454067429</v>
      </c>
      <c r="JO63">
        <v>0.37141267315159321</v>
      </c>
      <c r="JP63">
        <v>0.32360123072701658</v>
      </c>
      <c r="JQ63">
        <v>0.27747866762249701</v>
      </c>
      <c r="JR63">
        <v>0.12766815313031141</v>
      </c>
      <c r="JS63">
        <v>0.40177185666387027</v>
      </c>
      <c r="JT63">
        <v>0.59263626263107627</v>
      </c>
      <c r="JU63">
        <v>0.54477943883185997</v>
      </c>
      <c r="JV63">
        <v>0.16267731934949051</v>
      </c>
      <c r="JW63">
        <v>0.158829909506884</v>
      </c>
      <c r="JX63">
        <v>0.18375928225248889</v>
      </c>
      <c r="JY63">
        <v>0.32122478362677842</v>
      </c>
      <c r="JZ63">
        <v>0.1152187256993594</v>
      </c>
      <c r="KA63">
        <v>0.1488160943852567</v>
      </c>
      <c r="KB63">
        <v>0.52798974187256031</v>
      </c>
      <c r="KC63">
        <v>0.28308406762294108</v>
      </c>
      <c r="KD63">
        <v>0.1569508758448751</v>
      </c>
      <c r="KE63">
        <v>0.12120299973280831</v>
      </c>
      <c r="KF63">
        <v>7.2557535083571822E-2</v>
      </c>
      <c r="KG63">
        <v>0.27272170298849441</v>
      </c>
      <c r="KH63">
        <v>0.51808528302285128</v>
      </c>
      <c r="KI63">
        <v>0.28121302309531809</v>
      </c>
      <c r="KJ63">
        <v>0.30712141440100421</v>
      </c>
      <c r="KK63">
        <v>0.41169478273712529</v>
      </c>
      <c r="KL63">
        <f>MATCH(A63,'[1]DEMOS_from_WM_Connectome_Prj 11'!$A:$A,0)</f>
        <v>211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39</v>
      </c>
      <c r="KP63">
        <f t="shared" si="0"/>
        <v>0.75</v>
      </c>
      <c r="KQ63">
        <f>INDEX('[1]DEMOS_from_WM_Connectome_Prj 11'!$AE:$AE,KL63)</f>
        <v>15</v>
      </c>
      <c r="KR63">
        <f t="shared" si="1"/>
        <v>15</v>
      </c>
      <c r="KS63">
        <f>MATCH(A63,'[2]BASCPR_Y6_w_AgeAtAssmnt 17NOV20'!$A:$A,0)</f>
        <v>100</v>
      </c>
      <c r="KT63">
        <f>INDEX('[2]BASCPR_Y6_w_AgeAtAssmnt 17NOV20'!$AJ:$AJ,KS63)</f>
        <v>58</v>
      </c>
      <c r="KU63">
        <f>INDEX('[2]BASCPR_Y6_w_AgeAtAssmnt 17NOV20'!$L:$L,KS63)</f>
        <v>57</v>
      </c>
      <c r="KV63">
        <f>MATCH(A63,'[3]BASC2_BRIEF_6yr_DEMOS_ScanInfo '!$H:$H,0)</f>
        <v>211</v>
      </c>
      <c r="KW63">
        <f>INDEX('[3]BASC2_BRIEF_6yr_DEMOS_ScanInfo '!$AM:$AM,KV63)</f>
        <v>740</v>
      </c>
      <c r="KX63">
        <f t="shared" si="2"/>
        <v>1.0136986301369864</v>
      </c>
    </row>
    <row r="64" spans="1:310" x14ac:dyDescent="0.35">
      <c r="A64" s="3" t="s">
        <v>62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  <c r="ET64">
        <v>0.52165419577210803</v>
      </c>
      <c r="EU64">
        <v>0.60762963152069971</v>
      </c>
      <c r="EV64">
        <v>0.33563348407035071</v>
      </c>
      <c r="EW64">
        <v>0.45709929546722022</v>
      </c>
      <c r="EX64">
        <v>0.47026864839794902</v>
      </c>
      <c r="EY64">
        <v>0.49130945496516021</v>
      </c>
      <c r="EZ64">
        <v>0.36614840559070633</v>
      </c>
      <c r="FA64">
        <v>0.18178969013360699</v>
      </c>
      <c r="FB64">
        <v>0.43466743860996637</v>
      </c>
      <c r="FC64">
        <v>0.2117193954045053</v>
      </c>
      <c r="FD64">
        <v>0.66850548697280698</v>
      </c>
      <c r="FE64">
        <v>0.57178909235471742</v>
      </c>
      <c r="FF64">
        <v>0.35120183217649908</v>
      </c>
      <c r="FG64">
        <v>0.22491705946354801</v>
      </c>
      <c r="FH64">
        <v>0.49794915737807671</v>
      </c>
      <c r="FI64">
        <v>0.63354311398122498</v>
      </c>
      <c r="FJ64">
        <v>0.24839619332403881</v>
      </c>
      <c r="FK64">
        <v>0.61866159688752176</v>
      </c>
      <c r="FL64">
        <v>0.32134232033784932</v>
      </c>
      <c r="FM64">
        <v>0.67014929185057703</v>
      </c>
      <c r="FN64">
        <v>0.41266859873993778</v>
      </c>
      <c r="FO64">
        <v>0.56765641041631221</v>
      </c>
      <c r="FP64">
        <v>0.32570687237930462</v>
      </c>
      <c r="FQ64">
        <v>0.54943881446813647</v>
      </c>
      <c r="FR64">
        <v>0.69422019713803196</v>
      </c>
      <c r="FS64">
        <v>0.58841629936496975</v>
      </c>
      <c r="FT64">
        <v>0.1638407479066066</v>
      </c>
      <c r="FU64">
        <v>0.50491667404136753</v>
      </c>
      <c r="FV64">
        <v>0.20907378506766031</v>
      </c>
      <c r="FW64">
        <v>0.32170178682004502</v>
      </c>
      <c r="FX64">
        <v>0.5106619948177854</v>
      </c>
      <c r="FY64">
        <v>0.56081992003799619</v>
      </c>
      <c r="FZ64">
        <v>0.50436843428828826</v>
      </c>
      <c r="GA64">
        <v>0.90434733735844341</v>
      </c>
      <c r="GB64">
        <v>0.38032414336845283</v>
      </c>
      <c r="GC64">
        <v>0.3814932554336069</v>
      </c>
      <c r="GD64">
        <v>0.32288488035765528</v>
      </c>
      <c r="GE64">
        <v>0.38285714488262201</v>
      </c>
      <c r="GF64">
        <v>5.6526270813385293E-2</v>
      </c>
      <c r="GG64">
        <v>0.3474431784612183</v>
      </c>
      <c r="GH64">
        <v>0.29227768377458258</v>
      </c>
      <c r="GI64">
        <v>0.3506333466791306</v>
      </c>
      <c r="GJ64">
        <v>0.44787816313969869</v>
      </c>
      <c r="GK64">
        <v>0.3878964383809963</v>
      </c>
      <c r="GL64">
        <v>0.1758386698550681</v>
      </c>
      <c r="GM64">
        <v>0.30917838078869597</v>
      </c>
      <c r="GN64">
        <v>0.52629135394193971</v>
      </c>
      <c r="GO64">
        <v>0.51541619101450586</v>
      </c>
      <c r="GP64">
        <v>0.31009776168649789</v>
      </c>
      <c r="GQ64">
        <v>0.31126400886394512</v>
      </c>
      <c r="GR64">
        <v>0.36056580097637619</v>
      </c>
      <c r="GS64">
        <v>0.6397061928975124</v>
      </c>
      <c r="GT64">
        <v>0.24631787798179941</v>
      </c>
      <c r="GU64">
        <v>0.21818508682586091</v>
      </c>
      <c r="GV64">
        <v>0.1754763791048963</v>
      </c>
      <c r="GW64">
        <v>0.23950291361997089</v>
      </c>
      <c r="GX64">
        <v>0.1663167325963765</v>
      </c>
      <c r="GY64">
        <v>0.30893132370552828</v>
      </c>
      <c r="GZ64">
        <v>0.33404064415865348</v>
      </c>
      <c r="HA64">
        <v>0.20315448205274511</v>
      </c>
      <c r="HB64">
        <v>0.3892732465305867</v>
      </c>
      <c r="HC64">
        <v>0.26646966147875972</v>
      </c>
      <c r="HD64">
        <v>5.9524497535192837E-2</v>
      </c>
      <c r="HE64">
        <v>0.31339478971091178</v>
      </c>
      <c r="HF64">
        <v>0.5645798365795508</v>
      </c>
      <c r="HG64">
        <v>0.43979444778023952</v>
      </c>
      <c r="HH64">
        <v>0.3583197815140034</v>
      </c>
      <c r="HI64">
        <v>0.2315276071627366</v>
      </c>
      <c r="HJ64">
        <v>7.5026018668794464E-2</v>
      </c>
      <c r="HK64">
        <v>0.29862462545702317</v>
      </c>
      <c r="HL64">
        <v>0.31525809148432732</v>
      </c>
      <c r="HM64">
        <v>2.7577723051589449E-3</v>
      </c>
      <c r="HN64">
        <v>0.6433210476504756</v>
      </c>
      <c r="HO64">
        <v>0.34223100404177248</v>
      </c>
      <c r="HP64">
        <v>0.29836185218864752</v>
      </c>
      <c r="HQ64">
        <v>0.4104724820229641</v>
      </c>
      <c r="HR64">
        <v>0.42899625470669861</v>
      </c>
      <c r="HS64">
        <v>0.48144975853091082</v>
      </c>
      <c r="HT64">
        <v>0.45012728484529152</v>
      </c>
      <c r="HU64">
        <v>0.47279924234439791</v>
      </c>
      <c r="HV64">
        <v>0.44508619151540157</v>
      </c>
      <c r="HW64">
        <v>0.11357668442312049</v>
      </c>
      <c r="HX64">
        <v>0.37438581403169019</v>
      </c>
      <c r="HY64">
        <v>0.26283350123462051</v>
      </c>
      <c r="HZ64">
        <v>0.61384746384537836</v>
      </c>
      <c r="IA64">
        <v>0.49529866380371929</v>
      </c>
      <c r="IB64">
        <v>0.36923014754953742</v>
      </c>
      <c r="IC64">
        <v>0.2544603465348998</v>
      </c>
      <c r="ID64">
        <v>0.57015718935221371</v>
      </c>
      <c r="IE64">
        <v>0.53528926622834083</v>
      </c>
      <c r="IF64">
        <v>0.5885217619704155</v>
      </c>
      <c r="IG64">
        <v>0.64624259918163496</v>
      </c>
      <c r="IH64">
        <v>0.70226611129073202</v>
      </c>
      <c r="II64">
        <v>0.2307183918882062</v>
      </c>
      <c r="IJ64">
        <v>0.40420784387054381</v>
      </c>
      <c r="IK64">
        <v>0.49331494162253658</v>
      </c>
      <c r="IL64">
        <v>0.23006244508355139</v>
      </c>
      <c r="IM64">
        <v>0.66970622738132857</v>
      </c>
      <c r="IN64">
        <v>0.57386583120824786</v>
      </c>
      <c r="IO64">
        <v>0.71873607410859519</v>
      </c>
      <c r="IP64">
        <v>0.39810016516977831</v>
      </c>
      <c r="IQ64">
        <v>0.29938199849064762</v>
      </c>
      <c r="IR64">
        <v>0.46237292215027148</v>
      </c>
      <c r="IS64">
        <v>0.63944830489482352</v>
      </c>
      <c r="IT64">
        <v>0.69600592438595776</v>
      </c>
      <c r="IU64">
        <v>0.28530109106421081</v>
      </c>
      <c r="IV64">
        <v>0.44413548568366468</v>
      </c>
      <c r="IW64">
        <v>0.58507734213330354</v>
      </c>
      <c r="IX64">
        <v>0.58362640304243463</v>
      </c>
      <c r="IY64">
        <v>0.22038413559113851</v>
      </c>
      <c r="IZ64">
        <v>0.66168327557890749</v>
      </c>
      <c r="JA64">
        <v>0.45089298054146681</v>
      </c>
      <c r="JB64">
        <v>0.46541670711644489</v>
      </c>
      <c r="JC64">
        <v>0.40301878528837648</v>
      </c>
      <c r="JD64">
        <v>0.13771624626937079</v>
      </c>
      <c r="JE64">
        <v>0.60577907201049053</v>
      </c>
      <c r="JF64">
        <v>0.51528288772479147</v>
      </c>
      <c r="JG64">
        <v>0.37781344547890988</v>
      </c>
      <c r="JH64">
        <v>9.1872581816368981E-2</v>
      </c>
      <c r="JI64">
        <v>0.35419739825245528</v>
      </c>
      <c r="JJ64">
        <v>0.38770778307956649</v>
      </c>
      <c r="JK64">
        <v>0.71221587504736439</v>
      </c>
      <c r="JL64">
        <v>0.42226020543479909</v>
      </c>
      <c r="JM64">
        <v>0.46276603222958429</v>
      </c>
      <c r="JN64">
        <v>0.2726010795191911</v>
      </c>
      <c r="JO64">
        <v>0.31032936217444718</v>
      </c>
      <c r="JP64">
        <v>0.31346751873364992</v>
      </c>
      <c r="JQ64">
        <v>0.22993977868198889</v>
      </c>
      <c r="JR64">
        <v>0.36922277941373699</v>
      </c>
      <c r="JS64">
        <v>0.40502008094783631</v>
      </c>
      <c r="JT64">
        <v>0.46176411302962711</v>
      </c>
      <c r="JU64">
        <v>0.1020409287759609</v>
      </c>
      <c r="JV64">
        <v>0.15229186354582089</v>
      </c>
      <c r="JW64">
        <v>0.29618961867335952</v>
      </c>
      <c r="JX64">
        <v>0.1410939239826586</v>
      </c>
      <c r="JY64">
        <v>0.17324623812968501</v>
      </c>
      <c r="JZ64">
        <v>0.1062552250152812</v>
      </c>
      <c r="KA64">
        <v>0.59597165679794972</v>
      </c>
      <c r="KB64">
        <v>0.33981310006815157</v>
      </c>
      <c r="KC64">
        <v>0.24219044358709879</v>
      </c>
      <c r="KD64">
        <v>0.40362983256506041</v>
      </c>
      <c r="KE64">
        <v>0.45236277170467643</v>
      </c>
      <c r="KF64">
        <v>4.7732622119729277E-2</v>
      </c>
      <c r="KG64">
        <v>0.22408244880753631</v>
      </c>
      <c r="KH64">
        <v>0.24488154863171349</v>
      </c>
      <c r="KI64">
        <v>-2.9518185949106771E-2</v>
      </c>
      <c r="KJ64">
        <v>0.1228960028342229</v>
      </c>
      <c r="KK64">
        <v>0.20557474135968401</v>
      </c>
      <c r="KL64">
        <f>MATCH(A64,'[1]DEMOS_from_WM_Connectome_Prj 11'!$A:$A,0)</f>
        <v>217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39</v>
      </c>
      <c r="KP64">
        <f t="shared" si="0"/>
        <v>0.75</v>
      </c>
      <c r="KQ64">
        <f>INDEX('[1]DEMOS_from_WM_Connectome_Prj 11'!$AE:$AE,KL64)</f>
        <v>22</v>
      </c>
      <c r="KR64">
        <f t="shared" si="1"/>
        <v>22</v>
      </c>
      <c r="KS64">
        <f>MATCH(A64,'[2]BASCPR_Y6_w_AgeAtAssmnt 17NOV20'!$A:$A,0)</f>
        <v>103</v>
      </c>
      <c r="KT64">
        <f>INDEX('[2]BASCPR_Y6_w_AgeAtAssmnt 17NOV20'!$AJ:$AJ,KS64)</f>
        <v>41</v>
      </c>
      <c r="KU64">
        <f>INDEX('[2]BASCPR_Y6_w_AgeAtAssmnt 17NOV20'!$L:$L,KS64)</f>
        <v>50</v>
      </c>
      <c r="KV64">
        <f>MATCH(A64,'[3]BASC2_BRIEF_6yr_DEMOS_ScanInfo '!$H:$H,0)</f>
        <v>217</v>
      </c>
      <c r="KW64">
        <f>INDEX('[3]BASC2_BRIEF_6yr_DEMOS_ScanInfo '!$AM:$AM,KV64)</f>
        <v>723</v>
      </c>
      <c r="KX64">
        <f t="shared" si="2"/>
        <v>0.99041095890410957</v>
      </c>
    </row>
    <row r="65" spans="1:310" x14ac:dyDescent="0.35">
      <c r="A65" s="3" t="s">
        <v>63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  <c r="ET65">
        <v>0.54696325206029772</v>
      </c>
      <c r="EU65">
        <v>0.45196237649092058</v>
      </c>
      <c r="EV65">
        <v>0.24785315778514161</v>
      </c>
      <c r="EW65">
        <v>0.537224813164771</v>
      </c>
      <c r="EX65">
        <v>0.42249160627842131</v>
      </c>
      <c r="EY65">
        <v>0.60909728601912061</v>
      </c>
      <c r="EZ65">
        <v>0.46865158344742541</v>
      </c>
      <c r="FA65">
        <v>0.40011123032103429</v>
      </c>
      <c r="FB65">
        <v>0.42735810012419168</v>
      </c>
      <c r="FC65">
        <v>0.113724030598937</v>
      </c>
      <c r="FD65">
        <v>0.54334593646195339</v>
      </c>
      <c r="FE65">
        <v>0.68829467232454455</v>
      </c>
      <c r="FF65">
        <v>0.37221638134076679</v>
      </c>
      <c r="FG65">
        <v>0.35222953043701549</v>
      </c>
      <c r="FH65">
        <v>0.50885917795553959</v>
      </c>
      <c r="FI65">
        <v>0.52032208139697178</v>
      </c>
      <c r="FJ65">
        <v>0.31481618492271568</v>
      </c>
      <c r="FK65">
        <v>0.43062197419653891</v>
      </c>
      <c r="FL65">
        <v>0.30278827897650268</v>
      </c>
      <c r="FM65">
        <v>0.70254002998818732</v>
      </c>
      <c r="FN65">
        <v>0.56241133805923482</v>
      </c>
      <c r="FO65">
        <v>0.76378387779501078</v>
      </c>
      <c r="FP65">
        <v>0.38430922537468892</v>
      </c>
      <c r="FQ65">
        <v>0.52606048371653746</v>
      </c>
      <c r="FR65">
        <v>0.42408517980239369</v>
      </c>
      <c r="FS65">
        <v>0.57787102145475511</v>
      </c>
      <c r="FT65">
        <v>0.4219851105997392</v>
      </c>
      <c r="FU65">
        <v>0.47886191268366118</v>
      </c>
      <c r="FV65">
        <v>0.20689550844349039</v>
      </c>
      <c r="FW65">
        <v>0.65072164602820914</v>
      </c>
      <c r="FX65">
        <v>0.65416466369503135</v>
      </c>
      <c r="FY65">
        <v>0.40327002282950442</v>
      </c>
      <c r="FZ65">
        <v>0.52974535980126169</v>
      </c>
      <c r="GA65">
        <v>0.50919347404427606</v>
      </c>
      <c r="GB65">
        <v>0.1793904209606493</v>
      </c>
      <c r="GC65">
        <v>0.47364934434537082</v>
      </c>
      <c r="GD65">
        <v>0.29057805685537957</v>
      </c>
      <c r="GE65">
        <v>0.55751417897333955</v>
      </c>
      <c r="GF65">
        <v>0.29705303556694068</v>
      </c>
      <c r="GG65">
        <v>6.6195291479384549E-2</v>
      </c>
      <c r="GH65">
        <v>1.0671087467952749</v>
      </c>
      <c r="GI65">
        <v>0.45492826292072508</v>
      </c>
      <c r="GJ65">
        <v>0.35998139708875709</v>
      </c>
      <c r="GK65">
        <v>0.42962439236317279</v>
      </c>
      <c r="GL65">
        <v>0.14904001757985549</v>
      </c>
      <c r="GM65">
        <v>0.49243647074422042</v>
      </c>
      <c r="GN65">
        <v>0.51433318938891237</v>
      </c>
      <c r="GO65">
        <v>0.31559121825840331</v>
      </c>
      <c r="GP65">
        <v>0.53233649898792024</v>
      </c>
      <c r="GQ65">
        <v>0.50424160573274024</v>
      </c>
      <c r="GR65">
        <v>2.6052876616529361E-2</v>
      </c>
      <c r="GS65">
        <v>0.26166343978011758</v>
      </c>
      <c r="GT65">
        <v>0.44620941956887322</v>
      </c>
      <c r="GU65">
        <v>0.40371135708776551</v>
      </c>
      <c r="GV65">
        <v>0.60693035544001706</v>
      </c>
      <c r="GW65">
        <v>0.2061596485511647</v>
      </c>
      <c r="GX65">
        <v>0.19215833678189989</v>
      </c>
      <c r="GY65">
        <v>0.45637262623128</v>
      </c>
      <c r="GZ65">
        <v>0.28792973620258339</v>
      </c>
      <c r="HA65">
        <v>0.25524871646138841</v>
      </c>
      <c r="HB65">
        <v>0.2176245365683486</v>
      </c>
      <c r="HC65">
        <v>-1.5337656883676011E-2</v>
      </c>
      <c r="HD65">
        <v>0.3163401657951963</v>
      </c>
      <c r="HE65">
        <v>0.1359140242786511</v>
      </c>
      <c r="HF65">
        <v>0.8025245821837016</v>
      </c>
      <c r="HG65">
        <v>0.41906389974066599</v>
      </c>
      <c r="HH65">
        <v>0.51948740983026132</v>
      </c>
      <c r="HI65">
        <v>0.2186293738358949</v>
      </c>
      <c r="HJ65">
        <v>0.21196253794376499</v>
      </c>
      <c r="HK65">
        <v>0.33980444799198189</v>
      </c>
      <c r="HL65">
        <v>0.64171173427408079</v>
      </c>
      <c r="HM65">
        <v>0.18502015493700261</v>
      </c>
      <c r="HN65">
        <v>0.2604486099627133</v>
      </c>
      <c r="HO65">
        <v>0.61178492000059015</v>
      </c>
      <c r="HP65">
        <v>0.39487507991964588</v>
      </c>
      <c r="HQ65">
        <v>0.62443178491375551</v>
      </c>
      <c r="HR65">
        <v>0.30166152100454902</v>
      </c>
      <c r="HS65">
        <v>0.16410691393476259</v>
      </c>
      <c r="HT65">
        <v>0.46085016931140149</v>
      </c>
      <c r="HU65">
        <v>0.56326983791923446</v>
      </c>
      <c r="HV65">
        <v>0.41403836222657209</v>
      </c>
      <c r="HW65">
        <v>0.50252242247281353</v>
      </c>
      <c r="HX65">
        <v>0.6005889227091521</v>
      </c>
      <c r="HY65">
        <v>0.2519530398789207</v>
      </c>
      <c r="HZ65">
        <v>0.36842034607015428</v>
      </c>
      <c r="IA65">
        <v>0.5230193481024844</v>
      </c>
      <c r="IB65">
        <v>0.37862430307719641</v>
      </c>
      <c r="IC65">
        <v>0.46186951907666751</v>
      </c>
      <c r="ID65">
        <v>0.60542447796566035</v>
      </c>
      <c r="IE65">
        <v>0.41372286103929651</v>
      </c>
      <c r="IF65">
        <v>0.65753754757023053</v>
      </c>
      <c r="IG65">
        <v>0.43326624185779239</v>
      </c>
      <c r="IH65">
        <v>0.60189832880962646</v>
      </c>
      <c r="II65">
        <v>0.51031922479561631</v>
      </c>
      <c r="IJ65">
        <v>0.4488956669036831</v>
      </c>
      <c r="IK65">
        <v>0.59441341755520105</v>
      </c>
      <c r="IL65">
        <v>0.38090214915568588</v>
      </c>
      <c r="IM65">
        <v>0.67410524462108845</v>
      </c>
      <c r="IN65">
        <v>0.37880661897380102</v>
      </c>
      <c r="IO65">
        <v>0.46874679589920643</v>
      </c>
      <c r="IP65">
        <v>0.42408614939539729</v>
      </c>
      <c r="IQ65">
        <v>0.52945912773005321</v>
      </c>
      <c r="IR65">
        <v>0.3859839883602747</v>
      </c>
      <c r="IS65">
        <v>0.57777920641686598</v>
      </c>
      <c r="IT65">
        <v>0.62092111631652447</v>
      </c>
      <c r="IU65">
        <v>0.81913459452579795</v>
      </c>
      <c r="IV65">
        <v>0.57021493154060521</v>
      </c>
      <c r="IW65">
        <v>0.76937738960180857</v>
      </c>
      <c r="IX65">
        <v>0.34539002350460513</v>
      </c>
      <c r="IY65">
        <v>0.50750631095276377</v>
      </c>
      <c r="IZ65">
        <v>0.31376358971519619</v>
      </c>
      <c r="JA65">
        <v>0.51679602746488973</v>
      </c>
      <c r="JB65">
        <v>0.18033521230389549</v>
      </c>
      <c r="JC65">
        <v>0.72955585505099296</v>
      </c>
      <c r="JD65">
        <v>0.26369153693109271</v>
      </c>
      <c r="JE65">
        <v>0.45452665195540159</v>
      </c>
      <c r="JF65">
        <v>0.48820673092090949</v>
      </c>
      <c r="JG65">
        <v>0.40702425835222189</v>
      </c>
      <c r="JH65">
        <v>0.12432605110460759</v>
      </c>
      <c r="JI65">
        <v>0.3256454588473201</v>
      </c>
      <c r="JJ65">
        <v>0.25404423495812217</v>
      </c>
      <c r="JK65">
        <v>0.45502004437535648</v>
      </c>
      <c r="JL65">
        <v>0.45723339297336513</v>
      </c>
      <c r="JM65">
        <v>0.48078672539950029</v>
      </c>
      <c r="JN65">
        <v>0.1972070583245516</v>
      </c>
      <c r="JO65">
        <v>0.8442271723338276</v>
      </c>
      <c r="JP65">
        <v>0.44445418288847549</v>
      </c>
      <c r="JQ65">
        <v>0.1908583685473422</v>
      </c>
      <c r="JR65">
        <v>6.7559639989409281E-2</v>
      </c>
      <c r="JS65">
        <v>0.26888920828913848</v>
      </c>
      <c r="JT65">
        <v>0.18131780324405361</v>
      </c>
      <c r="JU65">
        <v>0.44471550227369772</v>
      </c>
      <c r="JV65">
        <v>0.1627349547535972</v>
      </c>
      <c r="JW65">
        <v>0.24506717760543431</v>
      </c>
      <c r="JX65">
        <v>0.1377700072686949</v>
      </c>
      <c r="JY65">
        <v>2.4511627855302101E-2</v>
      </c>
      <c r="JZ65">
        <v>0.37267785952305299</v>
      </c>
      <c r="KA65">
        <v>0.54377170377860851</v>
      </c>
      <c r="KB65">
        <v>0.63003284820922634</v>
      </c>
      <c r="KC65">
        <v>0.36775191416984743</v>
      </c>
      <c r="KD65">
        <v>0.43804602713105478</v>
      </c>
      <c r="KE65">
        <v>0.29769464658797201</v>
      </c>
      <c r="KF65">
        <v>0.14459294839255241</v>
      </c>
      <c r="KG65">
        <v>0.17414783708160281</v>
      </c>
      <c r="KH65">
        <v>0.3882570188463858</v>
      </c>
      <c r="KI65">
        <v>0.10719145082737951</v>
      </c>
      <c r="KJ65">
        <v>0.31264014247753419</v>
      </c>
      <c r="KK65">
        <v>0.22607470063065149</v>
      </c>
      <c r="KL65">
        <f>MATCH(A65,'[1]DEMOS_from_WM_Connectome_Prj 11'!$A:$A,0)</f>
        <v>219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35</v>
      </c>
      <c r="KP65">
        <f t="shared" si="0"/>
        <v>0.41666666666666669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104</v>
      </c>
      <c r="KT65">
        <f>INDEX('[2]BASCPR_Y6_w_AgeAtAssmnt 17NOV20'!$AJ:$AJ,KS65)</f>
        <v>66</v>
      </c>
      <c r="KU65">
        <f>INDEX('[2]BASCPR_Y6_w_AgeAtAssmnt 17NOV20'!$L:$L,KS65)</f>
        <v>80</v>
      </c>
      <c r="KV65">
        <f>MATCH(A65,'[3]BASC2_BRIEF_6yr_DEMOS_ScanInfo '!$H:$H,0)</f>
        <v>219</v>
      </c>
      <c r="KW65">
        <f>INDEX('[3]BASC2_BRIEF_6yr_DEMOS_ScanInfo '!$AM:$AM,KV65)</f>
        <v>744</v>
      </c>
      <c r="KX65">
        <f t="shared" si="2"/>
        <v>1.0191780821917809</v>
      </c>
    </row>
    <row r="66" spans="1:310" x14ac:dyDescent="0.35">
      <c r="A66" s="3" t="s">
        <v>65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  <c r="ET66">
        <v>0.70192673396677907</v>
      </c>
      <c r="EU66">
        <v>0.45022044944512368</v>
      </c>
      <c r="EV66">
        <v>0.15486171984783789</v>
      </c>
      <c r="EW66">
        <v>0.25001641754921489</v>
      </c>
      <c r="EX66">
        <v>0.35820166153602639</v>
      </c>
      <c r="EY66">
        <v>0.46488617096828821</v>
      </c>
      <c r="EZ66">
        <v>0.82090733158555862</v>
      </c>
      <c r="FA66">
        <v>0.32670806455530632</v>
      </c>
      <c r="FB66">
        <v>0.32370746874636869</v>
      </c>
      <c r="FC66">
        <v>0.18507460261982281</v>
      </c>
      <c r="FD66">
        <v>0.18880103124630851</v>
      </c>
      <c r="FE66">
        <v>0.351507494428695</v>
      </c>
      <c r="FF66">
        <v>0.39321190321105431</v>
      </c>
      <c r="FG66">
        <v>0.4009538431062355</v>
      </c>
      <c r="FH66">
        <v>0.44997800739881982</v>
      </c>
      <c r="FI66">
        <v>0.56866044885129863</v>
      </c>
      <c r="FJ66">
        <v>0.2002598050164818</v>
      </c>
      <c r="FK66">
        <v>0.54145252007028444</v>
      </c>
      <c r="FL66">
        <v>0.32568553928477939</v>
      </c>
      <c r="FM66">
        <v>0.5510740646060156</v>
      </c>
      <c r="FN66">
        <v>0.45978469879857692</v>
      </c>
      <c r="FO66">
        <v>0.35447871899135008</v>
      </c>
      <c r="FP66">
        <v>0.31606701795113579</v>
      </c>
      <c r="FQ66">
        <v>0.55534180401098276</v>
      </c>
      <c r="FR66">
        <v>0.46931935927312612</v>
      </c>
      <c r="FS66">
        <v>0.29995940303291241</v>
      </c>
      <c r="FT66">
        <v>0.35302652617570668</v>
      </c>
      <c r="FU66">
        <v>0.44525420534105947</v>
      </c>
      <c r="FV66">
        <v>0.1901082241441146</v>
      </c>
      <c r="FW66">
        <v>0.55785244949943291</v>
      </c>
      <c r="FX66">
        <v>0.60187870152555223</v>
      </c>
      <c r="FY66">
        <v>0.18478217812305181</v>
      </c>
      <c r="FZ66">
        <v>0.33421928960335651</v>
      </c>
      <c r="GA66">
        <v>0.43829827469098048</v>
      </c>
      <c r="GB66">
        <v>0.32067228755467803</v>
      </c>
      <c r="GC66">
        <v>0.28904037564930701</v>
      </c>
      <c r="GD66">
        <v>0.54581057243365527</v>
      </c>
      <c r="GE66">
        <v>0.59756329224275606</v>
      </c>
      <c r="GF66">
        <v>0.34957507279190508</v>
      </c>
      <c r="GG66">
        <v>0.1093710515058213</v>
      </c>
      <c r="GH66">
        <v>0.20267420248029039</v>
      </c>
      <c r="GI66">
        <v>0.52106731944345908</v>
      </c>
      <c r="GJ66">
        <v>0.38349750614844469</v>
      </c>
      <c r="GK66">
        <v>0.1075909300763348</v>
      </c>
      <c r="GL66">
        <v>0.1149190833264407</v>
      </c>
      <c r="GM66">
        <v>0.29201448003126851</v>
      </c>
      <c r="GN66">
        <v>0.2763795245285724</v>
      </c>
      <c r="GO66">
        <v>0.36012891736178743</v>
      </c>
      <c r="GP66">
        <v>0.18985660965067491</v>
      </c>
      <c r="GQ66">
        <v>0.17553072373332321</v>
      </c>
      <c r="GR66">
        <v>0.3618585815982846</v>
      </c>
      <c r="GS66">
        <v>0.30157409108042887</v>
      </c>
      <c r="GT66">
        <v>0.67766413608059706</v>
      </c>
      <c r="GU66">
        <v>0.2255527433298683</v>
      </c>
      <c r="GV66">
        <v>0.2151793862387951</v>
      </c>
      <c r="GW66">
        <v>0.38435604335522627</v>
      </c>
      <c r="GX66">
        <v>0.15990565454864189</v>
      </c>
      <c r="GY66">
        <v>0.40923126609985738</v>
      </c>
      <c r="GZ66">
        <v>0.38324700301901682</v>
      </c>
      <c r="HA66">
        <v>0.34634187597737598</v>
      </c>
      <c r="HB66">
        <v>0.24063920043400711</v>
      </c>
      <c r="HC66">
        <v>0.55356154034856875</v>
      </c>
      <c r="HD66">
        <v>0.24194552282591819</v>
      </c>
      <c r="HE66">
        <v>0.13836217379537361</v>
      </c>
      <c r="HF66">
        <v>0.36350995878491382</v>
      </c>
      <c r="HG66">
        <v>0.49655763308979523</v>
      </c>
      <c r="HH66">
        <v>0.21362589780199451</v>
      </c>
      <c r="HI66">
        <v>8.8948311878485953E-2</v>
      </c>
      <c r="HJ66">
        <v>0.11619303091909609</v>
      </c>
      <c r="HK66">
        <v>0.64112251160937928</v>
      </c>
      <c r="HL66">
        <v>0.33316077898410817</v>
      </c>
      <c r="HM66">
        <v>0.36812268784753538</v>
      </c>
      <c r="HN66">
        <v>0.36033635313381379</v>
      </c>
      <c r="HO66">
        <v>0.36469463831851479</v>
      </c>
      <c r="HP66">
        <v>0.23313424446393391</v>
      </c>
      <c r="HQ66">
        <v>0.18828819167398181</v>
      </c>
      <c r="HR66">
        <v>0.41255679303404241</v>
      </c>
      <c r="HS66">
        <v>0.51571476999003174</v>
      </c>
      <c r="HT66">
        <v>0.33510189555740222</v>
      </c>
      <c r="HU66">
        <v>0.78472239642681374</v>
      </c>
      <c r="HV66">
        <v>0.26538881227340122</v>
      </c>
      <c r="HW66">
        <v>0.24609304154333339</v>
      </c>
      <c r="HX66">
        <v>0.49632474605074439</v>
      </c>
      <c r="HY66">
        <v>0.28772124575929031</v>
      </c>
      <c r="HZ66">
        <v>0.34261437326880312</v>
      </c>
      <c r="IA66">
        <v>0.3463935167857517</v>
      </c>
      <c r="IB66">
        <v>0.27081778003505608</v>
      </c>
      <c r="IC66">
        <v>0.20268400702614761</v>
      </c>
      <c r="ID66">
        <v>0.55549335634403341</v>
      </c>
      <c r="IE66">
        <v>0.60455272414420191</v>
      </c>
      <c r="IF66">
        <v>0.51482295344368101</v>
      </c>
      <c r="IG66">
        <v>0.38870618134820401</v>
      </c>
      <c r="IH66">
        <v>0.2171143633144659</v>
      </c>
      <c r="II66">
        <v>0.2377450710327669</v>
      </c>
      <c r="IJ66">
        <v>0.36520094767165512</v>
      </c>
      <c r="IK66">
        <v>0.5191378288663675</v>
      </c>
      <c r="IL66">
        <v>0.32663368284813599</v>
      </c>
      <c r="IM66">
        <v>0.56723361789577664</v>
      </c>
      <c r="IN66">
        <v>0.3937967019501456</v>
      </c>
      <c r="IO66">
        <v>0.53567324950017869</v>
      </c>
      <c r="IP66">
        <v>0.48765945505073371</v>
      </c>
      <c r="IQ66">
        <v>0.33977763034483532</v>
      </c>
      <c r="IR66">
        <v>0.31275551863402518</v>
      </c>
      <c r="IS66">
        <v>0.44185184260752591</v>
      </c>
      <c r="IT66">
        <v>0.51633260934509373</v>
      </c>
      <c r="IU66">
        <v>6.6507498538441179E-2</v>
      </c>
      <c r="IV66">
        <v>0.31585869897893099</v>
      </c>
      <c r="IW66">
        <v>0.45306390974174388</v>
      </c>
      <c r="IX66">
        <v>0.44123378831366422</v>
      </c>
      <c r="IY66">
        <v>0.2618279206666716</v>
      </c>
      <c r="IZ66">
        <v>0.57122282192898655</v>
      </c>
      <c r="JA66">
        <v>0.54880257337073002</v>
      </c>
      <c r="JB66">
        <v>7.6444457474304672E-2</v>
      </c>
      <c r="JC66">
        <v>5.5477485163583076E-3</v>
      </c>
      <c r="JD66">
        <v>9.9821486960851191E-2</v>
      </c>
      <c r="JE66">
        <v>0.25719501978370229</v>
      </c>
      <c r="JF66">
        <v>0.50197402227027177</v>
      </c>
      <c r="JG66">
        <v>0.19344554293688121</v>
      </c>
      <c r="JH66">
        <v>5.24474902220744E-2</v>
      </c>
      <c r="JI66">
        <v>0.29072887459750751</v>
      </c>
      <c r="JJ66">
        <v>0.36805063407047989</v>
      </c>
      <c r="JK66">
        <v>0.36171373541847629</v>
      </c>
      <c r="JL66">
        <v>0.1331893631239609</v>
      </c>
      <c r="JM66">
        <v>0.4334419980643951</v>
      </c>
      <c r="JN66">
        <v>0.14337732533469719</v>
      </c>
      <c r="JO66">
        <v>0.39200184565337531</v>
      </c>
      <c r="JP66">
        <v>0.1239690601115807</v>
      </c>
      <c r="JQ66">
        <v>0.39471170425007029</v>
      </c>
      <c r="JR66">
        <v>0.32379594687934021</v>
      </c>
      <c r="JS66">
        <v>0.38239407394885011</v>
      </c>
      <c r="JT66">
        <v>6.3459510118701906E-2</v>
      </c>
      <c r="JU66">
        <v>0.15535998570306561</v>
      </c>
      <c r="JV66">
        <v>0.18644861943742261</v>
      </c>
      <c r="JW66">
        <v>0.39904331017613859</v>
      </c>
      <c r="JX66">
        <v>0.28063518543125021</v>
      </c>
      <c r="JY66">
        <v>0.26882451723008749</v>
      </c>
      <c r="JZ66">
        <v>0.49083640591353561</v>
      </c>
      <c r="KA66">
        <v>0.63573820351104104</v>
      </c>
      <c r="KB66">
        <v>0.408465889993751</v>
      </c>
      <c r="KC66">
        <v>0.47345773162473909</v>
      </c>
      <c r="KD66">
        <v>0.66701175631130938</v>
      </c>
      <c r="KE66">
        <v>0.40336515472310458</v>
      </c>
      <c r="KF66">
        <v>0.2355640002377212</v>
      </c>
      <c r="KG66">
        <v>0.2079446481475164</v>
      </c>
      <c r="KH66">
        <v>0.7230693395950103</v>
      </c>
      <c r="KI66">
        <v>9.4667344282331811E-2</v>
      </c>
      <c r="KJ66">
        <v>0.30865951028884542</v>
      </c>
      <c r="KK66">
        <v>0.55787230700981261</v>
      </c>
      <c r="KL66">
        <f>MATCH(A66,'[1]DEMOS_from_WM_Connectome_Prj 11'!$A:$A,0)</f>
        <v>221</v>
      </c>
      <c r="KM66">
        <f>INDEX('[1]DEMOS_from_WM_Connectome_Prj 11'!$L:$L,KL66)</f>
        <v>0</v>
      </c>
      <c r="KN66">
        <v>1</v>
      </c>
      <c r="KO66">
        <f>INDEX('[1]DEMOS_from_WM_Connectome_Prj 11'!$N:$N,KL66)</f>
        <v>40</v>
      </c>
      <c r="KP66">
        <f t="shared" si="0"/>
        <v>0.83333333333333337</v>
      </c>
      <c r="KQ66">
        <f>INDEX('[1]DEMOS_from_WM_Connectome_Prj 11'!$AE:$AE,KL66)</f>
        <v>12</v>
      </c>
      <c r="KR66">
        <f t="shared" si="1"/>
        <v>12</v>
      </c>
      <c r="KS66" t="e">
        <f>MATCH(A66,'[2]BASCPR_Y6_w_AgeAtAssmnt 17NOV20'!$A:$A,0)</f>
        <v>#N/A</v>
      </c>
      <c r="KT66" t="e">
        <f>INDEX('[2]BASCPR_Y6_w_AgeAtAssmnt 17NOV20'!$AJ:$AJ,KS66)</f>
        <v>#N/A</v>
      </c>
      <c r="KU66" t="e">
        <f>INDEX('[2]BASCPR_Y6_w_AgeAtAssmnt 17NOV20'!$L:$L,KS66)</f>
        <v>#N/A</v>
      </c>
      <c r="KV66">
        <f>MATCH(A66,'[3]BASC2_BRIEF_6yr_DEMOS_ScanInfo '!$H:$H,0)</f>
        <v>221</v>
      </c>
      <c r="KW66">
        <f>INDEX('[3]BASC2_BRIEF_6yr_DEMOS_ScanInfo '!$AM:$AM,KV66)</f>
        <v>811</v>
      </c>
      <c r="KX66">
        <f t="shared" si="2"/>
        <v>1.1109589041095891</v>
      </c>
    </row>
    <row r="67" spans="1:310" x14ac:dyDescent="0.35">
      <c r="A67" s="3" t="s">
        <v>279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  <c r="ET67">
        <v>0.60388010081742349</v>
      </c>
      <c r="EU67">
        <v>0.1147188263531012</v>
      </c>
      <c r="EV67">
        <v>0.39187444509755509</v>
      </c>
      <c r="EW67">
        <v>0.35974355155667698</v>
      </c>
      <c r="EX67">
        <v>0.49309113940845312</v>
      </c>
      <c r="EY67">
        <v>0.33692498439204582</v>
      </c>
      <c r="EZ67">
        <v>0.62475469784068705</v>
      </c>
      <c r="FA67">
        <v>5.1865460662975871E-2</v>
      </c>
      <c r="FB67">
        <v>0.32153577618089529</v>
      </c>
      <c r="FC67">
        <v>0.26435167897551998</v>
      </c>
      <c r="FD67">
        <v>0.37121401020807349</v>
      </c>
      <c r="FE67">
        <v>0.3788841473010468</v>
      </c>
      <c r="FF67">
        <v>0.56576201570676488</v>
      </c>
      <c r="FG67">
        <v>0.35956847011226079</v>
      </c>
      <c r="FH67">
        <v>0.47395733733759249</v>
      </c>
      <c r="FI67">
        <v>0.36047471112158003</v>
      </c>
      <c r="FJ67">
        <v>0.23653396364648949</v>
      </c>
      <c r="FK67">
        <v>0.21520240106721039</v>
      </c>
      <c r="FL67">
        <v>0.28839217228641251</v>
      </c>
      <c r="FM67">
        <v>0.40799088397998251</v>
      </c>
      <c r="FN67">
        <v>0.31254446962150711</v>
      </c>
      <c r="FO67">
        <v>0.38040821697420318</v>
      </c>
      <c r="FP67">
        <v>0.20250846511836551</v>
      </c>
      <c r="FQ67">
        <v>0.52337351827443468</v>
      </c>
      <c r="FR67">
        <v>0.29010819719175812</v>
      </c>
      <c r="FS67">
        <v>0.3755677278791632</v>
      </c>
      <c r="FT67">
        <v>0.55937007445918174</v>
      </c>
      <c r="FU67">
        <v>0.21700669136975029</v>
      </c>
      <c r="FV67">
        <v>0.24174141563656909</v>
      </c>
      <c r="FW67">
        <v>0.49946911094969171</v>
      </c>
      <c r="FX67">
        <v>0.41348651382898022</v>
      </c>
      <c r="FY67">
        <v>0.17499341389834899</v>
      </c>
      <c r="FZ67">
        <v>0.51379621357508087</v>
      </c>
      <c r="GA67">
        <v>0.55529829520512952</v>
      </c>
      <c r="GB67">
        <v>0.21812612555955399</v>
      </c>
      <c r="GC67">
        <v>0.38248250982303639</v>
      </c>
      <c r="GD67">
        <v>0.56245283066066398</v>
      </c>
      <c r="GE67">
        <v>0.65840215964736315</v>
      </c>
      <c r="GF67">
        <v>0.25868584447329962</v>
      </c>
      <c r="GG67">
        <v>0.35891590066270512</v>
      </c>
      <c r="GH67">
        <v>0.43651453886882119</v>
      </c>
      <c r="GI67">
        <v>0.18805253252784279</v>
      </c>
      <c r="GJ67">
        <v>0.13993466767226059</v>
      </c>
      <c r="GK67">
        <v>0.18756404768132939</v>
      </c>
      <c r="GL67">
        <v>0.16258044536951649</v>
      </c>
      <c r="GM67">
        <v>0.15123271094923091</v>
      </c>
      <c r="GN67">
        <v>0.28489524203717898</v>
      </c>
      <c r="GO67">
        <v>0.34937165247495933</v>
      </c>
      <c r="GP67">
        <v>0.21825070541580069</v>
      </c>
      <c r="GQ67">
        <v>0.61900411735359151</v>
      </c>
      <c r="GR67">
        <v>9.2246982976810443E-2</v>
      </c>
      <c r="GS67">
        <v>0.33224076420939319</v>
      </c>
      <c r="GT67">
        <v>0.7147402351105463</v>
      </c>
      <c r="GU67">
        <v>0.28859351381748521</v>
      </c>
      <c r="GV67">
        <v>3.3052474222633292E-2</v>
      </c>
      <c r="GW67">
        <v>0.25784045995884819</v>
      </c>
      <c r="GX67">
        <v>0.37287634907752909</v>
      </c>
      <c r="GY67">
        <v>0.48190201433703028</v>
      </c>
      <c r="GZ67">
        <v>0.26761236814450939</v>
      </c>
      <c r="HA67">
        <v>0.27871814946373857</v>
      </c>
      <c r="HB67">
        <v>0.21506123107721181</v>
      </c>
      <c r="HC67">
        <v>0.188689132178362</v>
      </c>
      <c r="HD67">
        <v>0.14832835802619929</v>
      </c>
      <c r="HE67">
        <v>0.2724013331767613</v>
      </c>
      <c r="HF67">
        <v>4.2376514587988412E-3</v>
      </c>
      <c r="HG67">
        <v>0.15390853373110999</v>
      </c>
      <c r="HH67">
        <v>0.22861773009574871</v>
      </c>
      <c r="HI67">
        <v>0.1136096418393569</v>
      </c>
      <c r="HJ67">
        <v>0.2078453344342347</v>
      </c>
      <c r="HK67">
        <v>0.42637052216875337</v>
      </c>
      <c r="HL67">
        <v>0.34536849712880863</v>
      </c>
      <c r="HM67">
        <v>0.21624591276784211</v>
      </c>
      <c r="HN67">
        <v>0.31469225645820259</v>
      </c>
      <c r="HO67">
        <v>0.26539908403565082</v>
      </c>
      <c r="HP67">
        <v>0.30268123995916812</v>
      </c>
      <c r="HQ67">
        <v>0.6511703372514468</v>
      </c>
      <c r="HR67">
        <v>0.42003184937135257</v>
      </c>
      <c r="HS67">
        <v>0.21480433187918599</v>
      </c>
      <c r="HT67">
        <v>0.58194973093394009</v>
      </c>
      <c r="HU67">
        <v>0.30189693279055241</v>
      </c>
      <c r="HV67">
        <v>0.2307142703889484</v>
      </c>
      <c r="HW67">
        <v>0.1004084602085448</v>
      </c>
      <c r="HX67">
        <v>0.52592630382556282</v>
      </c>
      <c r="HY67">
        <v>0.42725992538233087</v>
      </c>
      <c r="HZ67">
        <v>0.31538873609890822</v>
      </c>
      <c r="IA67">
        <v>0.41186994735362448</v>
      </c>
      <c r="IB67">
        <v>0.52538330960765289</v>
      </c>
      <c r="IC67">
        <v>0.43365908138503512</v>
      </c>
      <c r="ID67">
        <v>0.3327352679978674</v>
      </c>
      <c r="IE67">
        <v>0.3499543747238737</v>
      </c>
      <c r="IF67">
        <v>0.53728198113240433</v>
      </c>
      <c r="IG67">
        <v>0.34860141433231079</v>
      </c>
      <c r="IH67">
        <v>0.33491304969513458</v>
      </c>
      <c r="II67">
        <v>0.49373966958934978</v>
      </c>
      <c r="IJ67">
        <v>0.26692917817219391</v>
      </c>
      <c r="IK67">
        <v>0.28664875385612087</v>
      </c>
      <c r="IL67">
        <v>0.23688311630557179</v>
      </c>
      <c r="IM67">
        <v>0.57847743992723566</v>
      </c>
      <c r="IN67">
        <v>0.34807773191092339</v>
      </c>
      <c r="IO67">
        <v>0.25072692774041339</v>
      </c>
      <c r="IP67">
        <v>0.42934918528700711</v>
      </c>
      <c r="IQ67">
        <v>0.1240240318377136</v>
      </c>
      <c r="IR67">
        <v>0.42773806459343922</v>
      </c>
      <c r="IS67">
        <v>0.34359691413957272</v>
      </c>
      <c r="IT67">
        <v>0.67189439740857582</v>
      </c>
      <c r="IU67">
        <v>0.1507969387823607</v>
      </c>
      <c r="IV67">
        <v>0.314030039118947</v>
      </c>
      <c r="IW67">
        <v>0.45519524606317452</v>
      </c>
      <c r="IX67">
        <v>0.3887524359919684</v>
      </c>
      <c r="IY67">
        <v>0.34619264009690492</v>
      </c>
      <c r="IZ67">
        <v>0.56583867051195735</v>
      </c>
      <c r="JA67">
        <v>0.52049629753187676</v>
      </c>
      <c r="JB67">
        <v>0.24431228441491601</v>
      </c>
      <c r="JC67">
        <v>0.46378916135983189</v>
      </c>
      <c r="JD67">
        <v>4.8814724963930911E-2</v>
      </c>
      <c r="JE67">
        <v>0.54861157643913172</v>
      </c>
      <c r="JF67">
        <v>0.40938720079222918</v>
      </c>
      <c r="JG67">
        <v>0.27128100446682379</v>
      </c>
      <c r="JH67">
        <v>6.5859447076904665E-2</v>
      </c>
      <c r="JI67">
        <v>0.3432690190073151</v>
      </c>
      <c r="JJ67">
        <v>0.1605437891189038</v>
      </c>
      <c r="JK67">
        <v>0.34506799944973449</v>
      </c>
      <c r="JL67">
        <v>0.24179373230092061</v>
      </c>
      <c r="JM67">
        <v>0.320100612211485</v>
      </c>
      <c r="JN67">
        <v>0.32979108369909271</v>
      </c>
      <c r="JO67">
        <v>0.54175202637261066</v>
      </c>
      <c r="JP67">
        <v>0.45881472134732948</v>
      </c>
      <c r="JQ67">
        <v>0.51335803480582665</v>
      </c>
      <c r="JR67">
        <v>0.1164814468549578</v>
      </c>
      <c r="JS67">
        <v>0.31551142663096171</v>
      </c>
      <c r="JT67">
        <v>2.292908872961763E-2</v>
      </c>
      <c r="JU67">
        <v>0.36700678392440739</v>
      </c>
      <c r="JV67">
        <v>0.18774466154890851</v>
      </c>
      <c r="JW67">
        <v>0.32127164202374942</v>
      </c>
      <c r="JX67">
        <v>2.7140618185599319E-2</v>
      </c>
      <c r="JY67">
        <v>0.1010836227777054</v>
      </c>
      <c r="JZ67">
        <v>9.2354325042535823E-2</v>
      </c>
      <c r="KA67">
        <v>0.39552847295484839</v>
      </c>
      <c r="KB67">
        <v>0.2851469476189471</v>
      </c>
      <c r="KC67">
        <v>0.58643225162923007</v>
      </c>
      <c r="KD67">
        <v>0.26627083381129713</v>
      </c>
      <c r="KE67">
        <v>0.37274144608725363</v>
      </c>
      <c r="KF67">
        <v>0.34359766640360262</v>
      </c>
      <c r="KG67">
        <v>0.36143491949188372</v>
      </c>
      <c r="KH67">
        <v>0.28212952844860761</v>
      </c>
      <c r="KI67">
        <v>0.18296434946076059</v>
      </c>
      <c r="KJ67">
        <v>0.43108547752961168</v>
      </c>
      <c r="KK67">
        <v>8.8870419081453489E-2</v>
      </c>
      <c r="KL67">
        <f>MATCH(A67,'[1]DEMOS_from_WM_Connectome_Prj 11'!$A:$A,0)</f>
        <v>222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40</v>
      </c>
      <c r="KP67">
        <f t="shared" ref="KP67:KP130" si="3">(KO67-30)/12</f>
        <v>0.83333333333333337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105</v>
      </c>
      <c r="KT67">
        <f>INDEX('[2]BASCPR_Y6_w_AgeAtAssmnt 17NOV20'!$AJ:$AJ,KS67)</f>
        <v>57</v>
      </c>
      <c r="KU67">
        <f>INDEX('[2]BASCPR_Y6_w_AgeAtAssmnt 17NOV20'!$L:$L,KS67)</f>
        <v>77</v>
      </c>
      <c r="KV67">
        <f>MATCH(A67,'[3]BASC2_BRIEF_6yr_DEMOS_ScanInfo '!$H:$H,0)</f>
        <v>222</v>
      </c>
      <c r="KW67">
        <f>INDEX('[3]BASC2_BRIEF_6yr_DEMOS_ScanInfo '!$AM:$AM,KV67)</f>
        <v>763</v>
      </c>
      <c r="KX67">
        <f t="shared" ref="KX67:KX130" si="5">KW67/730</f>
        <v>1.0452054794520549</v>
      </c>
    </row>
    <row r="68" spans="1:310" x14ac:dyDescent="0.35">
      <c r="A68" s="3" t="s">
        <v>66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  <c r="ET68">
        <v>0.50258153628255553</v>
      </c>
      <c r="EU68">
        <v>0.41503813713752052</v>
      </c>
      <c r="EV68">
        <v>0.2562668969819682</v>
      </c>
      <c r="EW68">
        <v>0.29708153660610181</v>
      </c>
      <c r="EX68">
        <v>0.33213573593071472</v>
      </c>
      <c r="EY68">
        <v>0.65207887098374284</v>
      </c>
      <c r="EZ68">
        <v>0.29866564395558098</v>
      </c>
      <c r="FA68">
        <v>0.11376781493020539</v>
      </c>
      <c r="FB68">
        <v>0.42617324075960761</v>
      </c>
      <c r="FC68">
        <v>0.37616086986862202</v>
      </c>
      <c r="FD68">
        <v>0.23369564611910781</v>
      </c>
      <c r="FE68">
        <v>0.1737049202270888</v>
      </c>
      <c r="FF68">
        <v>0.43008255467105289</v>
      </c>
      <c r="FG68">
        <v>0.39769926519585391</v>
      </c>
      <c r="FH68">
        <v>0.40840911702207822</v>
      </c>
      <c r="FI68">
        <v>0.52069705603408178</v>
      </c>
      <c r="FJ68">
        <v>0.3263978953967448</v>
      </c>
      <c r="FK68">
        <v>0.62009362418791514</v>
      </c>
      <c r="FL68">
        <v>0.39523940801623042</v>
      </c>
      <c r="FM68">
        <v>0.73155380660770797</v>
      </c>
      <c r="FN68">
        <v>9.4059911142786112E-2</v>
      </c>
      <c r="FO68">
        <v>0.59104701477841881</v>
      </c>
      <c r="FP68">
        <v>0.8664073165897106</v>
      </c>
      <c r="FQ68">
        <v>0.55605848942724834</v>
      </c>
      <c r="FR68">
        <v>0.56932849545799835</v>
      </c>
      <c r="FS68">
        <v>0.50328234096569635</v>
      </c>
      <c r="FT68">
        <v>0.70629199207817706</v>
      </c>
      <c r="FU68">
        <v>0.71732139074521473</v>
      </c>
      <c r="FV68">
        <v>0.29790095322237731</v>
      </c>
      <c r="FW68">
        <v>0.3906919964814074</v>
      </c>
      <c r="FX68">
        <v>0.53087964792722953</v>
      </c>
      <c r="FY68">
        <v>0.30220929018146331</v>
      </c>
      <c r="FZ68">
        <v>0.31601764928207843</v>
      </c>
      <c r="GA68">
        <v>0.64507647085633146</v>
      </c>
      <c r="GB68">
        <v>0.22494708690498311</v>
      </c>
      <c r="GC68">
        <v>0.20193203622431991</v>
      </c>
      <c r="GD68">
        <v>0.45002374861194738</v>
      </c>
      <c r="GE68">
        <v>0.58006465259895656</v>
      </c>
      <c r="GF68">
        <v>0.38778865926061917</v>
      </c>
      <c r="GG68">
        <v>0.25282548920087911</v>
      </c>
      <c r="GH68">
        <v>0.23728796626113149</v>
      </c>
      <c r="GI68">
        <v>0.67105625364325405</v>
      </c>
      <c r="GJ68">
        <v>0.96831065649258741</v>
      </c>
      <c r="GK68">
        <v>-2.7485214786101438E-2</v>
      </c>
      <c r="GL68">
        <v>0.16588532248595761</v>
      </c>
      <c r="GM68">
        <v>0.38012271966741068</v>
      </c>
      <c r="GN68">
        <v>0.34647434717225661</v>
      </c>
      <c r="GO68">
        <v>0.18574697014174221</v>
      </c>
      <c r="GP68">
        <v>0.35739515371618591</v>
      </c>
      <c r="GQ68">
        <v>0.1641935662226848</v>
      </c>
      <c r="GR68">
        <v>-1.547770086227743E-2</v>
      </c>
      <c r="GS68">
        <v>0.32529706764493449</v>
      </c>
      <c r="GT68">
        <v>0.86263321032736417</v>
      </c>
      <c r="GU68">
        <v>0.50097598629730722</v>
      </c>
      <c r="GV68">
        <v>0.1864185784824581</v>
      </c>
      <c r="GW68">
        <v>0.43833924197555613</v>
      </c>
      <c r="GX68">
        <v>0.77796006698777076</v>
      </c>
      <c r="GY68">
        <v>0.2399875364066836</v>
      </c>
      <c r="GZ68">
        <v>0.45315935013767189</v>
      </c>
      <c r="HA68">
        <v>-4.1141381656946141E-3</v>
      </c>
      <c r="HB68">
        <v>0.37698334101835812</v>
      </c>
      <c r="HC68">
        <v>4.1101646967522942E-2</v>
      </c>
      <c r="HD68">
        <v>0.18009722433278141</v>
      </c>
      <c r="HE68">
        <v>7.6405593717748965E-2</v>
      </c>
      <c r="HF68">
        <v>0.54221903886686784</v>
      </c>
      <c r="HG68">
        <v>0.42654311706445841</v>
      </c>
      <c r="HH68">
        <v>0.41783193730868468</v>
      </c>
      <c r="HI68">
        <v>0.45436764447441041</v>
      </c>
      <c r="HJ68">
        <v>0.57717950630368886</v>
      </c>
      <c r="HK68">
        <v>0.38801157745392589</v>
      </c>
      <c r="HL68">
        <v>0.44494956947001879</v>
      </c>
      <c r="HM68">
        <v>0.2126822694308752</v>
      </c>
      <c r="HN68">
        <v>0.77359995804732096</v>
      </c>
      <c r="HO68">
        <v>0.24664685710292381</v>
      </c>
      <c r="HP68">
        <v>0.44144257824668659</v>
      </c>
      <c r="HQ68">
        <v>0.3447458983429727</v>
      </c>
      <c r="HR68">
        <v>0.49316952665213959</v>
      </c>
      <c r="HS68">
        <v>0.41150067835581999</v>
      </c>
      <c r="HT68">
        <v>0.30988924653319982</v>
      </c>
      <c r="HU68">
        <v>0.55667777023800302</v>
      </c>
      <c r="HV68">
        <v>0.12139121089310601</v>
      </c>
      <c r="HW68">
        <v>0.58990688467562058</v>
      </c>
      <c r="HX68">
        <v>0.28320879896299028</v>
      </c>
      <c r="HY68">
        <v>0.1032792617229087</v>
      </c>
      <c r="HZ68">
        <v>0.3015176809043455</v>
      </c>
      <c r="IA68">
        <v>0.31871856358642198</v>
      </c>
      <c r="IB68">
        <v>0.22036336351645039</v>
      </c>
      <c r="IC68">
        <v>0.29299782326872981</v>
      </c>
      <c r="ID68">
        <v>0.90552888423541233</v>
      </c>
      <c r="IE68">
        <v>0.68380288213017693</v>
      </c>
      <c r="IF68">
        <v>0.51519948047840547</v>
      </c>
      <c r="IG68">
        <v>0.3016491472324212</v>
      </c>
      <c r="IH68">
        <v>0.32677127368373821</v>
      </c>
      <c r="II68">
        <v>0.27757310388610079</v>
      </c>
      <c r="IJ68">
        <v>0.18068626742848051</v>
      </c>
      <c r="IK68">
        <v>0.47175465097238878</v>
      </c>
      <c r="IL68">
        <v>0.52932709626802499</v>
      </c>
      <c r="IM68">
        <v>0.77464299920096247</v>
      </c>
      <c r="IN68">
        <v>0.7700753612342115</v>
      </c>
      <c r="IO68">
        <v>0.926403636552526</v>
      </c>
      <c r="IP68">
        <v>0.52813244882959998</v>
      </c>
      <c r="IQ68">
        <v>0.65758936561071224</v>
      </c>
      <c r="IR68">
        <v>0.69793469965314037</v>
      </c>
      <c r="IS68">
        <v>0.5988107486781683</v>
      </c>
      <c r="IT68">
        <v>0.56375368619458621</v>
      </c>
      <c r="IU68">
        <v>0.20461108264451269</v>
      </c>
      <c r="IV68">
        <v>0.36780091353036221</v>
      </c>
      <c r="IW68">
        <v>0.67732152477339902</v>
      </c>
      <c r="IX68">
        <v>0.78605748391392616</v>
      </c>
      <c r="IY68">
        <v>0.1694402646503165</v>
      </c>
      <c r="IZ68">
        <v>0.43164677648958832</v>
      </c>
      <c r="JA68">
        <v>0.53635301858390871</v>
      </c>
      <c r="JB68">
        <v>0.11794814573944359</v>
      </c>
      <c r="JC68">
        <v>0.14982944134817361</v>
      </c>
      <c r="JD68">
        <v>0.17509955906451119</v>
      </c>
      <c r="JE68">
        <v>0.35750953619665621</v>
      </c>
      <c r="JF68">
        <v>0.71334580190769969</v>
      </c>
      <c r="JG68">
        <v>0.34388220603501107</v>
      </c>
      <c r="JH68">
        <v>0.20577202717955631</v>
      </c>
      <c r="JI68">
        <v>0.56600846565006147</v>
      </c>
      <c r="JJ68">
        <v>0.22312050446761841</v>
      </c>
      <c r="JK68">
        <v>0.52456258263858468</v>
      </c>
      <c r="JL68">
        <v>0.47794670351286228</v>
      </c>
      <c r="JM68">
        <v>0.16051685760296641</v>
      </c>
      <c r="JN68">
        <v>0.47469333834728128</v>
      </c>
      <c r="JO68">
        <v>0.21284151257555151</v>
      </c>
      <c r="JP68">
        <v>0.1683646819931629</v>
      </c>
      <c r="JQ68">
        <v>0.32020607265725642</v>
      </c>
      <c r="JR68">
        <v>0.31816882013705722</v>
      </c>
      <c r="JS68">
        <v>0.53589727993403624</v>
      </c>
      <c r="JT68">
        <v>0.12938149584517039</v>
      </c>
      <c r="JU68">
        <v>0.36534935427300441</v>
      </c>
      <c r="JV68">
        <v>0.15130861014262881</v>
      </c>
      <c r="JW68">
        <v>0.15408695258416269</v>
      </c>
      <c r="JX68">
        <v>0.11284457862990201</v>
      </c>
      <c r="JY68">
        <v>6.7590465205701056E-3</v>
      </c>
      <c r="JZ68">
        <v>0.39918632839871682</v>
      </c>
      <c r="KA68">
        <v>0.38857730142679558</v>
      </c>
      <c r="KB68">
        <v>0.1261081526198419</v>
      </c>
      <c r="KC68">
        <v>0.396693959667754</v>
      </c>
      <c r="KD68">
        <v>1.0838609976265801</v>
      </c>
      <c r="KE68">
        <v>0.28808275917323989</v>
      </c>
      <c r="KF68">
        <v>0.23959151477714269</v>
      </c>
      <c r="KG68">
        <v>0.39856789259485842</v>
      </c>
      <c r="KH68">
        <v>0.27100753517677229</v>
      </c>
      <c r="KI68">
        <v>0.21276973036320199</v>
      </c>
      <c r="KJ68">
        <v>0.43046737364920562</v>
      </c>
      <c r="KK68">
        <v>7.0179078728688837E-2</v>
      </c>
      <c r="KL68">
        <f>MATCH(A68,'[1]DEMOS_from_WM_Connectome_Prj 11'!$A:$A,0)</f>
        <v>223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38</v>
      </c>
      <c r="KP68">
        <f t="shared" si="3"/>
        <v>0.66666666666666663</v>
      </c>
      <c r="KQ68">
        <f>INDEX('[1]DEMOS_from_WM_Connectome_Prj 11'!$AE:$AE,KL68)</f>
        <v>18</v>
      </c>
      <c r="KR68">
        <f t="shared" si="4"/>
        <v>18</v>
      </c>
      <c r="KS68">
        <f>MATCH(A68,'[2]BASCPR_Y6_w_AgeAtAssmnt 17NOV20'!$A:$A,0)</f>
        <v>106</v>
      </c>
      <c r="KT68">
        <f>INDEX('[2]BASCPR_Y6_w_AgeAtAssmnt 17NOV20'!$AJ:$AJ,KS68)</f>
        <v>41</v>
      </c>
      <c r="KU68">
        <f>INDEX('[2]BASCPR_Y6_w_AgeAtAssmnt 17NOV20'!$L:$L,KS68)</f>
        <v>35</v>
      </c>
      <c r="KV68">
        <f>MATCH(A68,'[3]BASC2_BRIEF_6yr_DEMOS_ScanInfo '!$H:$H,0)</f>
        <v>223</v>
      </c>
      <c r="KW68">
        <f>INDEX('[3]BASC2_BRIEF_6yr_DEMOS_ScanInfo '!$AM:$AM,KV68)</f>
        <v>764</v>
      </c>
      <c r="KX68">
        <f t="shared" si="5"/>
        <v>1.0465753424657533</v>
      </c>
    </row>
    <row r="69" spans="1:310" x14ac:dyDescent="0.35">
      <c r="A69" s="3" t="s">
        <v>68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  <c r="ET69">
        <v>0.45995475567011329</v>
      </c>
      <c r="EU69">
        <v>0.40560787770328571</v>
      </c>
      <c r="EV69">
        <v>0.1728732492991584</v>
      </c>
      <c r="EW69">
        <v>0.26241410649760571</v>
      </c>
      <c r="EX69">
        <v>0.91700688843314948</v>
      </c>
      <c r="EY69">
        <v>0.43783527464936328</v>
      </c>
      <c r="EZ69">
        <v>0.4939836136927731</v>
      </c>
      <c r="FA69">
        <v>0.4558150630032613</v>
      </c>
      <c r="FB69">
        <v>0.58125275500461537</v>
      </c>
      <c r="FC69">
        <v>0.16892627313293121</v>
      </c>
      <c r="FD69">
        <v>0.49202977789734081</v>
      </c>
      <c r="FE69">
        <v>0.40888490080477952</v>
      </c>
      <c r="FF69">
        <v>0.40605478712135551</v>
      </c>
      <c r="FG69">
        <v>0.63653412096702189</v>
      </c>
      <c r="FH69">
        <v>0.48748490853068949</v>
      </c>
      <c r="FI69">
        <v>0.58455724698707445</v>
      </c>
      <c r="FJ69">
        <v>0.25236962619347231</v>
      </c>
      <c r="FK69">
        <v>0.61411633937433585</v>
      </c>
      <c r="FL69">
        <v>0.45065552722145308</v>
      </c>
      <c r="FM69">
        <v>0.71700614810041874</v>
      </c>
      <c r="FN69">
        <v>0.28671602979553251</v>
      </c>
      <c r="FO69">
        <v>0.67922409282842899</v>
      </c>
      <c r="FP69">
        <v>0.63920138557431416</v>
      </c>
      <c r="FQ69">
        <v>0.39397739202068932</v>
      </c>
      <c r="FR69">
        <v>0.71017816727502403</v>
      </c>
      <c r="FS69">
        <v>0.60127235176986549</v>
      </c>
      <c r="FT69">
        <v>0.40405160670880708</v>
      </c>
      <c r="FU69">
        <v>0.4167098155649363</v>
      </c>
      <c r="FV69">
        <v>0.2166564892885128</v>
      </c>
      <c r="FW69">
        <v>0.44381387139452289</v>
      </c>
      <c r="FX69">
        <v>0.45024623655648638</v>
      </c>
      <c r="FY69">
        <v>7.2226013473540657E-2</v>
      </c>
      <c r="FZ69">
        <v>0.46446572565809308</v>
      </c>
      <c r="GA69">
        <v>0.56861226272119514</v>
      </c>
      <c r="GB69">
        <v>9.7309599628812582E-2</v>
      </c>
      <c r="GC69">
        <v>0.52140693548123163</v>
      </c>
      <c r="GD69">
        <v>0.36149093988838271</v>
      </c>
      <c r="GE69">
        <v>0.52742998699798105</v>
      </c>
      <c r="GF69">
        <v>0.52783874266418151</v>
      </c>
      <c r="GG69">
        <v>0.42288938825582728</v>
      </c>
      <c r="GH69">
        <v>0.80227601281801975</v>
      </c>
      <c r="GI69">
        <v>0.43119122307414598</v>
      </c>
      <c r="GJ69">
        <v>0.49168663849126382</v>
      </c>
      <c r="GK69">
        <v>0.14000036774920591</v>
      </c>
      <c r="GL69">
        <v>0.21848483636228971</v>
      </c>
      <c r="GM69">
        <v>0.25687009924800519</v>
      </c>
      <c r="GN69">
        <v>0.31949104087276892</v>
      </c>
      <c r="GO69">
        <v>0.23976545926491141</v>
      </c>
      <c r="GP69">
        <v>0.3977556402211575</v>
      </c>
      <c r="GQ69">
        <v>0.2363873463111491</v>
      </c>
      <c r="GR69">
        <v>5.0852422791025531E-2</v>
      </c>
      <c r="GS69">
        <v>0.32101753787449588</v>
      </c>
      <c r="GT69">
        <v>0.2614523754802523</v>
      </c>
      <c r="GU69">
        <v>0.23367297951560789</v>
      </c>
      <c r="GV69">
        <v>0.19282469307798161</v>
      </c>
      <c r="GW69">
        <v>0.75212502600916076</v>
      </c>
      <c r="GX69">
        <v>0.2174787122780219</v>
      </c>
      <c r="GY69">
        <v>0.40763906280876738</v>
      </c>
      <c r="GZ69">
        <v>6.0950497573021588E-2</v>
      </c>
      <c r="HA69">
        <v>0.27198129847485969</v>
      </c>
      <c r="HB69">
        <v>6.718297360908454E-2</v>
      </c>
      <c r="HC69">
        <v>0.44465121811674668</v>
      </c>
      <c r="HD69">
        <v>0.23264013658431021</v>
      </c>
      <c r="HE69">
        <v>3.9865621274897733E-2</v>
      </c>
      <c r="HF69">
        <v>0.39386762302961059</v>
      </c>
      <c r="HG69">
        <v>0.62225727757912641</v>
      </c>
      <c r="HH69">
        <v>0.40336716638363362</v>
      </c>
      <c r="HI69">
        <v>0.21031615502470369</v>
      </c>
      <c r="HJ69">
        <v>0.103408296602277</v>
      </c>
      <c r="HK69">
        <v>0.34874770801150751</v>
      </c>
      <c r="HL69">
        <v>0.43638460639092652</v>
      </c>
      <c r="HM69">
        <v>0.18693409423724641</v>
      </c>
      <c r="HN69">
        <v>0.27609777721790291</v>
      </c>
      <c r="HO69">
        <v>0.40732351329179239</v>
      </c>
      <c r="HP69">
        <v>0.47596633540270561</v>
      </c>
      <c r="HQ69">
        <v>0.53791617550472415</v>
      </c>
      <c r="HR69">
        <v>0.54480942382235353</v>
      </c>
      <c r="HS69">
        <v>0.42809705376431251</v>
      </c>
      <c r="HT69">
        <v>0.17776286530302021</v>
      </c>
      <c r="HU69">
        <v>0.40513932511896628</v>
      </c>
      <c r="HV69">
        <v>0.31190053402314599</v>
      </c>
      <c r="HW69">
        <v>0.2536675329650217</v>
      </c>
      <c r="HX69">
        <v>0.3392428351509873</v>
      </c>
      <c r="HY69">
        <v>0.30403760728912038</v>
      </c>
      <c r="HZ69">
        <v>0.43466514855081673</v>
      </c>
      <c r="IA69">
        <v>0.45573166970412299</v>
      </c>
      <c r="IB69">
        <v>0.32618715254651343</v>
      </c>
      <c r="IC69">
        <v>0.38011026190685387</v>
      </c>
      <c r="ID69">
        <v>0.62699108559246808</v>
      </c>
      <c r="IE69">
        <v>0.42433259843324889</v>
      </c>
      <c r="IF69">
        <v>0.38840009846609341</v>
      </c>
      <c r="IG69">
        <v>0.58191982137301146</v>
      </c>
      <c r="IH69">
        <v>0.58291426880955211</v>
      </c>
      <c r="II69">
        <v>0.51517350671910289</v>
      </c>
      <c r="IJ69">
        <v>0.58670907258301119</v>
      </c>
      <c r="IK69">
        <v>0.534328990177242</v>
      </c>
      <c r="IL69">
        <v>0.22716356388707851</v>
      </c>
      <c r="IM69">
        <v>0.561784384780188</v>
      </c>
      <c r="IN69">
        <v>0.37494678325415509</v>
      </c>
      <c r="IO69">
        <v>0.4593467392802838</v>
      </c>
      <c r="IP69">
        <v>0.33918539752105797</v>
      </c>
      <c r="IQ69">
        <v>0.64647543223074033</v>
      </c>
      <c r="IR69">
        <v>0.4736888555341614</v>
      </c>
      <c r="IS69">
        <v>0.51343214262173442</v>
      </c>
      <c r="IT69">
        <v>0.50052180932359835</v>
      </c>
      <c r="IU69">
        <v>0.16641809823913631</v>
      </c>
      <c r="IV69">
        <v>0.61920440350156813</v>
      </c>
      <c r="IW69">
        <v>0.77786862808656121</v>
      </c>
      <c r="IX69">
        <v>0.15289115650909479</v>
      </c>
      <c r="IY69">
        <v>0.70432868554089645</v>
      </c>
      <c r="IZ69">
        <v>0.48117286456638519</v>
      </c>
      <c r="JA69">
        <v>0.51087758830786378</v>
      </c>
      <c r="JB69">
        <v>0.24044750799511971</v>
      </c>
      <c r="JC69">
        <v>0.50699163053589036</v>
      </c>
      <c r="JD69">
        <v>0.20312355544758681</v>
      </c>
      <c r="JE69">
        <v>0.29911973283389331</v>
      </c>
      <c r="JF69">
        <v>0.53359608638254841</v>
      </c>
      <c r="JG69">
        <v>0.14091051663061219</v>
      </c>
      <c r="JH69">
        <v>0.1093642776253176</v>
      </c>
      <c r="JI69">
        <v>0.36480215396378979</v>
      </c>
      <c r="JJ69">
        <v>0.13324059577872099</v>
      </c>
      <c r="JK69">
        <v>0.34041349043311753</v>
      </c>
      <c r="JL69">
        <v>0.35061850417427881</v>
      </c>
      <c r="JM69">
        <v>0.48334310049942691</v>
      </c>
      <c r="JN69">
        <v>0.32051846776277682</v>
      </c>
      <c r="JO69">
        <v>0.38920401809248423</v>
      </c>
      <c r="JP69">
        <v>0.18194321051676429</v>
      </c>
      <c r="JQ69">
        <v>0.47918015657267288</v>
      </c>
      <c r="JR69">
        <v>0.1031945360583435</v>
      </c>
      <c r="JS69">
        <v>0.31070734709217762</v>
      </c>
      <c r="JT69">
        <v>0.18740438015251409</v>
      </c>
      <c r="JU69">
        <v>0.41412784735210229</v>
      </c>
      <c r="JV69">
        <v>0.1907044988483996</v>
      </c>
      <c r="JW69">
        <v>0.38533724628031429</v>
      </c>
      <c r="JX69">
        <v>0.26558563152365933</v>
      </c>
      <c r="JY69">
        <v>0.18704946301930939</v>
      </c>
      <c r="JZ69">
        <v>0.1400719476439202</v>
      </c>
      <c r="KA69">
        <v>0.3359677526774123</v>
      </c>
      <c r="KB69">
        <v>0.46874000346175748</v>
      </c>
      <c r="KC69">
        <v>0.32146555148391981</v>
      </c>
      <c r="KD69">
        <v>0.50728923231061662</v>
      </c>
      <c r="KE69">
        <v>0.49777879679900139</v>
      </c>
      <c r="KF69">
        <v>0.1878052417451849</v>
      </c>
      <c r="KG69">
        <v>0.1737053043125355</v>
      </c>
      <c r="KH69">
        <v>0.57469546046485442</v>
      </c>
      <c r="KI69">
        <v>4.0004732260295878E-4</v>
      </c>
      <c r="KJ69">
        <v>0.29563137805082917</v>
      </c>
      <c r="KK69">
        <v>0.50643640748033691</v>
      </c>
      <c r="KL69">
        <f>MATCH(A69,'[1]DEMOS_from_WM_Connectome_Prj 11'!$A:$A,0)</f>
        <v>225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 t="e">
        <f>MATCH(A69,'[2]BASCPR_Y6_w_AgeAtAssmnt 17NOV20'!$A:$A,0)</f>
        <v>#N/A</v>
      </c>
      <c r="KT69" t="e">
        <f>INDEX('[2]BASCPR_Y6_w_AgeAtAssmnt 17NOV20'!$AJ:$AJ,KS69)</f>
        <v>#N/A</v>
      </c>
      <c r="KU69" t="e">
        <f>INDEX('[2]BASCPR_Y6_w_AgeAtAssmnt 17NOV20'!$L:$L,KS69)</f>
        <v>#N/A</v>
      </c>
      <c r="KV69">
        <f>MATCH(A69,'[3]BASC2_BRIEF_6yr_DEMOS_ScanInfo '!$H:$H,0)</f>
        <v>225</v>
      </c>
      <c r="KW69">
        <f>INDEX('[3]BASC2_BRIEF_6yr_DEMOS_ScanInfo '!$AM:$AM,KV69)</f>
        <v>716</v>
      </c>
      <c r="KX69">
        <f t="shared" si="5"/>
        <v>0.98082191780821915</v>
      </c>
    </row>
    <row r="70" spans="1:310" x14ac:dyDescent="0.35">
      <c r="A70" s="3" t="s">
        <v>69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  <c r="ET70">
        <v>0.53793574358622043</v>
      </c>
      <c r="EU70">
        <v>0.61476699062607842</v>
      </c>
      <c r="EV70">
        <v>0.14489871867258561</v>
      </c>
      <c r="EW70">
        <v>0.60137126313678313</v>
      </c>
      <c r="EX70">
        <v>0.74014171995516986</v>
      </c>
      <c r="EY70">
        <v>0.34760501760112722</v>
      </c>
      <c r="EZ70">
        <v>0.23757636782387609</v>
      </c>
      <c r="FA70">
        <v>6.0175853728067157E-2</v>
      </c>
      <c r="FB70">
        <v>0.553778823203676</v>
      </c>
      <c r="FC70">
        <v>0.25876323381462568</v>
      </c>
      <c r="FD70">
        <v>0.38761907554766889</v>
      </c>
      <c r="FE70">
        <v>0.60569441137545399</v>
      </c>
      <c r="FF70">
        <v>0.51314701583080158</v>
      </c>
      <c r="FG70">
        <v>0.45235173957206049</v>
      </c>
      <c r="FH70">
        <v>0.62861360702458446</v>
      </c>
      <c r="FI70">
        <v>0.68569898237889293</v>
      </c>
      <c r="FJ70">
        <v>0.28938625614754898</v>
      </c>
      <c r="FK70">
        <v>0.74523728872070327</v>
      </c>
      <c r="FL70">
        <v>0.47877919784823908</v>
      </c>
      <c r="FM70">
        <v>0.28290532816077119</v>
      </c>
      <c r="FN70">
        <v>0.42745539713820918</v>
      </c>
      <c r="FO70">
        <v>0.74953620080324335</v>
      </c>
      <c r="FP70">
        <v>0.64962917281755561</v>
      </c>
      <c r="FQ70">
        <v>0.46234160379247002</v>
      </c>
      <c r="FR70">
        <v>0.4672008083727911</v>
      </c>
      <c r="FS70">
        <v>0.36617277728586878</v>
      </c>
      <c r="FT70">
        <v>0.50470220417971434</v>
      </c>
      <c r="FU70">
        <v>0.31830471587172682</v>
      </c>
      <c r="FV70">
        <v>0.21712519055123999</v>
      </c>
      <c r="FW70">
        <v>0.66731254824766173</v>
      </c>
      <c r="FX70">
        <v>0.61152378966374754</v>
      </c>
      <c r="FY70">
        <v>0.10553249169922831</v>
      </c>
      <c r="FZ70">
        <v>0.45267114215444548</v>
      </c>
      <c r="GA70">
        <v>0.46492067807994092</v>
      </c>
      <c r="GB70">
        <v>0.28646098799677688</v>
      </c>
      <c r="GC70">
        <v>0.33066392486006962</v>
      </c>
      <c r="GD70">
        <v>0.39492830901276438</v>
      </c>
      <c r="GE70">
        <v>0.68599326047136</v>
      </c>
      <c r="GF70">
        <v>0.24488722546161179</v>
      </c>
      <c r="GG70">
        <v>0.31917670693725853</v>
      </c>
      <c r="GH70">
        <v>0.30656039684329578</v>
      </c>
      <c r="GI70">
        <v>0.48340576271979141</v>
      </c>
      <c r="GJ70">
        <v>0.64665136320712091</v>
      </c>
      <c r="GK70">
        <v>0.30914407588672849</v>
      </c>
      <c r="GL70">
        <v>8.6579286340162098E-2</v>
      </c>
      <c r="GM70">
        <v>0.30388962833786498</v>
      </c>
      <c r="GN70">
        <v>0.29455495960954808</v>
      </c>
      <c r="GO70">
        <v>0.29714789448417828</v>
      </c>
      <c r="GP70">
        <v>0.48298105563324079</v>
      </c>
      <c r="GQ70">
        <v>0.1407847709316182</v>
      </c>
      <c r="GR70">
        <v>0.44405002487080858</v>
      </c>
      <c r="GS70">
        <v>0.34732017463896631</v>
      </c>
      <c r="GT70">
        <v>0.29758295839844617</v>
      </c>
      <c r="GU70">
        <v>0.42263581935763539</v>
      </c>
      <c r="GV70">
        <v>0.60305769022470812</v>
      </c>
      <c r="GW70">
        <v>0.30261383328329727</v>
      </c>
      <c r="GX70">
        <v>0.33801682675921069</v>
      </c>
      <c r="GY70">
        <v>0.25625125081076838</v>
      </c>
      <c r="GZ70">
        <v>0.62068113833674343</v>
      </c>
      <c r="HA70">
        <v>0.21816983190317449</v>
      </c>
      <c r="HB70">
        <v>0.1091895233633315</v>
      </c>
      <c r="HC70">
        <v>0.34994280046020232</v>
      </c>
      <c r="HD70">
        <v>0.1142723357683614</v>
      </c>
      <c r="HE70">
        <v>0.43512034498359892</v>
      </c>
      <c r="HF70">
        <v>0.48078424596106789</v>
      </c>
      <c r="HG70">
        <v>0.29122706214966149</v>
      </c>
      <c r="HH70">
        <v>0.25141295847317369</v>
      </c>
      <c r="HI70">
        <v>0.1042793468965109</v>
      </c>
      <c r="HJ70">
        <v>0.32762528017967391</v>
      </c>
      <c r="HK70">
        <v>0.49339283811572271</v>
      </c>
      <c r="HL70">
        <v>0.61337036565171688</v>
      </c>
      <c r="HM70">
        <v>0.20718212428109861</v>
      </c>
      <c r="HN70">
        <v>0.32840841050580227</v>
      </c>
      <c r="HO70">
        <v>0.46812744071093382</v>
      </c>
      <c r="HP70">
        <v>0.51025027281436475</v>
      </c>
      <c r="HQ70">
        <v>0.55018432512384541</v>
      </c>
      <c r="HR70">
        <v>0.36164553764330248</v>
      </c>
      <c r="HS70">
        <v>0.44185031803971508</v>
      </c>
      <c r="HT70">
        <v>0.44663366106917601</v>
      </c>
      <c r="HU70">
        <v>0.43118239387570689</v>
      </c>
      <c r="HV70">
        <v>0.29210845261317198</v>
      </c>
      <c r="HW70">
        <v>0.46849849187756132</v>
      </c>
      <c r="HX70">
        <v>0.76618697142711789</v>
      </c>
      <c r="HY70">
        <v>0.41228207160516861</v>
      </c>
      <c r="HZ70">
        <v>0.42740420092132669</v>
      </c>
      <c r="IA70">
        <v>0.43222433027112522</v>
      </c>
      <c r="IB70">
        <v>0.35526319178541338</v>
      </c>
      <c r="IC70">
        <v>0.51046948207848619</v>
      </c>
      <c r="ID70">
        <v>0.76641824660462565</v>
      </c>
      <c r="IE70">
        <v>0.52264455648117614</v>
      </c>
      <c r="IF70">
        <v>0.572864042453606</v>
      </c>
      <c r="IG70">
        <v>0.60899109834937848</v>
      </c>
      <c r="IH70">
        <v>0.35732304902204798</v>
      </c>
      <c r="II70">
        <v>0.50700156948718067</v>
      </c>
      <c r="IJ70">
        <v>0.54276100191441601</v>
      </c>
      <c r="IK70">
        <v>0.44476889587824642</v>
      </c>
      <c r="IL70">
        <v>0.2229321766414355</v>
      </c>
      <c r="IM70">
        <v>0.67795975474400483</v>
      </c>
      <c r="IN70">
        <v>0.69023136346160907</v>
      </c>
      <c r="IO70">
        <v>0.36984156745623259</v>
      </c>
      <c r="IP70">
        <v>0.45839044498076442</v>
      </c>
      <c r="IQ70">
        <v>0.21265011307192769</v>
      </c>
      <c r="IR70">
        <v>0.55478815474197929</v>
      </c>
      <c r="IS70">
        <v>0.60573460045710725</v>
      </c>
      <c r="IT70">
        <v>0.61186398983834867</v>
      </c>
      <c r="IU70">
        <v>1.8113535523573861E-2</v>
      </c>
      <c r="IV70">
        <v>0.26398929163106988</v>
      </c>
      <c r="IW70">
        <v>0.34042206056986452</v>
      </c>
      <c r="IX70">
        <v>0.55401611849439802</v>
      </c>
      <c r="IY70">
        <v>0.39489411833331478</v>
      </c>
      <c r="IZ70">
        <v>0.61934661907962307</v>
      </c>
      <c r="JA70">
        <v>0.62861672375947064</v>
      </c>
      <c r="JB70">
        <v>0.14102212500971811</v>
      </c>
      <c r="JC70">
        <v>0.28394316151806043</v>
      </c>
      <c r="JD70">
        <v>0.21713073326126389</v>
      </c>
      <c r="JE70">
        <v>0.7247545649274576</v>
      </c>
      <c r="JF70">
        <v>0.46662303173477648</v>
      </c>
      <c r="JG70">
        <v>0.27637659201287618</v>
      </c>
      <c r="JH70">
        <v>0.117895958478188</v>
      </c>
      <c r="JI70">
        <v>0.31864656445060402</v>
      </c>
      <c r="JJ70">
        <v>0.52611919241337013</v>
      </c>
      <c r="JK70">
        <v>0.38103119585916678</v>
      </c>
      <c r="JL70">
        <v>0.49301699519301823</v>
      </c>
      <c r="JM70">
        <v>0.41535448087909538</v>
      </c>
      <c r="JN70">
        <v>0.27688503025464412</v>
      </c>
      <c r="JO70">
        <v>0.34722383347330887</v>
      </c>
      <c r="JP70">
        <v>0.15291911208808981</v>
      </c>
      <c r="JQ70">
        <v>0.40329485349657618</v>
      </c>
      <c r="JR70">
        <v>0.373161691885388</v>
      </c>
      <c r="JS70">
        <v>0.50537852258600813</v>
      </c>
      <c r="JT70">
        <v>0.1017043274550735</v>
      </c>
      <c r="JU70">
        <v>0.31465180831731238</v>
      </c>
      <c r="JV70">
        <v>0.1913568213125742</v>
      </c>
      <c r="JW70">
        <v>0.38788146552054042</v>
      </c>
      <c r="JX70">
        <v>0.22329299589410259</v>
      </c>
      <c r="JY70">
        <v>0.33010996677454602</v>
      </c>
      <c r="JZ70">
        <v>0.21086229642024859</v>
      </c>
      <c r="KA70">
        <v>0.44866539711166381</v>
      </c>
      <c r="KB70">
        <v>0.64719767816794493</v>
      </c>
      <c r="KC70">
        <v>0.50126303705548614</v>
      </c>
      <c r="KD70">
        <v>7.5791468664251516E-2</v>
      </c>
      <c r="KE70">
        <v>0.54115343433250973</v>
      </c>
      <c r="KF70">
        <v>0.231586170514678</v>
      </c>
      <c r="KG70">
        <v>0.2041269008987133</v>
      </c>
      <c r="KH70">
        <v>0.42540269494991328</v>
      </c>
      <c r="KI70">
        <v>0.1834958143347967</v>
      </c>
      <c r="KJ70">
        <v>0.21015628716440549</v>
      </c>
      <c r="KK70">
        <v>0.40589437478572399</v>
      </c>
      <c r="KL70">
        <f>MATCH(A70,'[1]DEMOS_from_WM_Connectome_Prj 11'!$A:$A,0)</f>
        <v>227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31</v>
      </c>
      <c r="KP70">
        <f t="shared" si="3"/>
        <v>8.3333333333333329E-2</v>
      </c>
      <c r="KQ70">
        <f>INDEX('[1]DEMOS_from_WM_Connectome_Prj 11'!$AE:$AE,KL70)</f>
        <v>11</v>
      </c>
      <c r="KR70">
        <f t="shared" si="4"/>
        <v>11</v>
      </c>
      <c r="KS70">
        <f>MATCH(A70,'[2]BASCPR_Y6_w_AgeAtAssmnt 17NOV20'!$A:$A,0)</f>
        <v>107</v>
      </c>
      <c r="KT70">
        <f>INDEX('[2]BASCPR_Y6_w_AgeAtAssmnt 17NOV20'!$AJ:$AJ,KS70)</f>
        <v>54</v>
      </c>
      <c r="KU70">
        <f>INDEX('[2]BASCPR_Y6_w_AgeAtAssmnt 17NOV20'!$L:$L,KS70)</f>
        <v>60</v>
      </c>
      <c r="KV70">
        <f>MATCH(A70,'[3]BASC2_BRIEF_6yr_DEMOS_ScanInfo '!$H:$H,0)</f>
        <v>227</v>
      </c>
      <c r="KW70">
        <f>INDEX('[3]BASC2_BRIEF_6yr_DEMOS_ScanInfo '!$AM:$AM,KV70)</f>
        <v>825</v>
      </c>
      <c r="KX70">
        <f t="shared" si="5"/>
        <v>1.1301369863013699</v>
      </c>
    </row>
    <row r="71" spans="1:310" x14ac:dyDescent="0.35">
      <c r="A71" s="3" t="s">
        <v>70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  <c r="ET71">
        <v>0.32482645004117883</v>
      </c>
      <c r="EU71">
        <v>0.47464778945264169</v>
      </c>
      <c r="EV71">
        <v>0.22533692041912071</v>
      </c>
      <c r="EW71">
        <v>0.37363650678641308</v>
      </c>
      <c r="EX71">
        <v>0.49666979936423661</v>
      </c>
      <c r="EY71">
        <v>0.47093796422977863</v>
      </c>
      <c r="EZ71">
        <v>0.488029275784023</v>
      </c>
      <c r="FA71">
        <v>0.29198084450437861</v>
      </c>
      <c r="FB71">
        <v>0.59548003013511308</v>
      </c>
      <c r="FC71">
        <v>0.245430794649173</v>
      </c>
      <c r="FD71">
        <v>0.45474605296656251</v>
      </c>
      <c r="FE71">
        <v>0.20486100216239139</v>
      </c>
      <c r="FF71">
        <v>0.28931536067978131</v>
      </c>
      <c r="FG71">
        <v>0.28071077688459228</v>
      </c>
      <c r="FH71">
        <v>0.61004253276047038</v>
      </c>
      <c r="FI71">
        <v>0.50163886571616634</v>
      </c>
      <c r="FJ71">
        <v>0.25207075575221238</v>
      </c>
      <c r="FK71">
        <v>0.48528634753480188</v>
      </c>
      <c r="FL71">
        <v>0.23870429516800809</v>
      </c>
      <c r="FM71">
        <v>0.31172180491440732</v>
      </c>
      <c r="FN71">
        <v>0.48672038624649377</v>
      </c>
      <c r="FO71">
        <v>0.61401734369602257</v>
      </c>
      <c r="FP71">
        <v>0.1876287483991024</v>
      </c>
      <c r="FQ71">
        <v>0.36046768596019568</v>
      </c>
      <c r="FR71">
        <v>0.53855456901010557</v>
      </c>
      <c r="FS71">
        <v>0.41666885891143529</v>
      </c>
      <c r="FT71">
        <v>0.54152428752856807</v>
      </c>
      <c r="FU71">
        <v>0.45006241403942832</v>
      </c>
      <c r="FV71">
        <v>0.2050028418980078</v>
      </c>
      <c r="FW71">
        <v>0.38087326418002471</v>
      </c>
      <c r="FX71">
        <v>0.5181853364066662</v>
      </c>
      <c r="FY71">
        <v>0.39033838695655659</v>
      </c>
      <c r="FZ71">
        <v>0.44222591252884891</v>
      </c>
      <c r="GA71">
        <v>0.4592697557827975</v>
      </c>
      <c r="GB71">
        <v>0.26650491001004611</v>
      </c>
      <c r="GC71">
        <v>0.27207225390102591</v>
      </c>
      <c r="GD71">
        <v>0.15512144092067751</v>
      </c>
      <c r="GE71">
        <v>0.46113174340489438</v>
      </c>
      <c r="GF71">
        <v>8.8270510331632746E-2</v>
      </c>
      <c r="GG71">
        <v>2.6283723594216431E-2</v>
      </c>
      <c r="GH71">
        <v>0.2154776442684059</v>
      </c>
      <c r="GI71">
        <v>0.49062200905803238</v>
      </c>
      <c r="GJ71">
        <v>0.3300948465635738</v>
      </c>
      <c r="GK71">
        <v>0.43947665176731171</v>
      </c>
      <c r="GL71">
        <v>0.12906832935309781</v>
      </c>
      <c r="GM71">
        <v>0.21920830320404949</v>
      </c>
      <c r="GN71">
        <v>0.1219991326291769</v>
      </c>
      <c r="GO71">
        <v>0.3342467201203565</v>
      </c>
      <c r="GP71">
        <v>0.12863757356938901</v>
      </c>
      <c r="GQ71">
        <v>0.26571135200070239</v>
      </c>
      <c r="GR71">
        <v>0.22955253530756151</v>
      </c>
      <c r="GS71">
        <v>0.54855740123640184</v>
      </c>
      <c r="GT71">
        <v>0.11805567155894719</v>
      </c>
      <c r="GU71">
        <v>0.17688376493895441</v>
      </c>
      <c r="GV71">
        <v>9.3267869055696603E-2</v>
      </c>
      <c r="GW71">
        <v>0.26027077432645729</v>
      </c>
      <c r="GX71">
        <v>0.29688756196057348</v>
      </c>
      <c r="GY71">
        <v>0.17466937018086759</v>
      </c>
      <c r="GZ71">
        <v>0.24998515352334791</v>
      </c>
      <c r="HA71">
        <v>3.8343597175675537E-2</v>
      </c>
      <c r="HB71">
        <v>0.17469044105599871</v>
      </c>
      <c r="HC71">
        <v>0.26773934270894489</v>
      </c>
      <c r="HD71">
        <v>0.22995239227463959</v>
      </c>
      <c r="HE71">
        <v>6.0925981448349993E-2</v>
      </c>
      <c r="HF71">
        <v>0.31790826399332678</v>
      </c>
      <c r="HG71">
        <v>0.43551614409801981</v>
      </c>
      <c r="HH71">
        <v>6.9267795389365672E-2</v>
      </c>
      <c r="HI71">
        <v>0.15225376301119231</v>
      </c>
      <c r="HJ71">
        <v>8.8624308986138073E-2</v>
      </c>
      <c r="HK71">
        <v>0.52265090716477713</v>
      </c>
      <c r="HL71">
        <v>0.27275861472116603</v>
      </c>
      <c r="HM71">
        <v>0.23708880605533289</v>
      </c>
      <c r="HN71">
        <v>0.41422469465780137</v>
      </c>
      <c r="HO71">
        <v>0.31331288951576469</v>
      </c>
      <c r="HP71">
        <v>0.2300982826167379</v>
      </c>
      <c r="HQ71">
        <v>0.3562941469489061</v>
      </c>
      <c r="HR71">
        <v>0.37127721908914302</v>
      </c>
      <c r="HS71">
        <v>0.27449675774063731</v>
      </c>
      <c r="HT71">
        <v>0.36735542129203541</v>
      </c>
      <c r="HU71">
        <v>0.53609142926252074</v>
      </c>
      <c r="HV71">
        <v>0.3556450683201442</v>
      </c>
      <c r="HW71">
        <v>0.123229212629225</v>
      </c>
      <c r="HX71">
        <v>0.57214056801311375</v>
      </c>
      <c r="HY71">
        <v>0.27677654859841427</v>
      </c>
      <c r="HZ71">
        <v>0.37344093028584868</v>
      </c>
      <c r="IA71">
        <v>0.39864789162091341</v>
      </c>
      <c r="IB71">
        <v>0.17015616161699371</v>
      </c>
      <c r="IC71">
        <v>0.36538244487936727</v>
      </c>
      <c r="ID71">
        <v>0.65628098490133646</v>
      </c>
      <c r="IE71">
        <v>0.35656788815264018</v>
      </c>
      <c r="IF71">
        <v>0.49008233464401663</v>
      </c>
      <c r="IG71">
        <v>0.43897540251005468</v>
      </c>
      <c r="IH71">
        <v>0.23625226310096159</v>
      </c>
      <c r="II71">
        <v>0.22335727736968319</v>
      </c>
      <c r="IJ71">
        <v>0.19424904693430811</v>
      </c>
      <c r="IK71">
        <v>0.39068948858324731</v>
      </c>
      <c r="IL71">
        <v>0.20041346151129669</v>
      </c>
      <c r="IM71">
        <v>0.47862599901407871</v>
      </c>
      <c r="IN71">
        <v>0.6084475406882659</v>
      </c>
      <c r="IO71">
        <v>0.3201816688777992</v>
      </c>
      <c r="IP71">
        <v>0.58275132714767297</v>
      </c>
      <c r="IQ71">
        <v>0.44798199928953808</v>
      </c>
      <c r="IR71">
        <v>0.38381646664927399</v>
      </c>
      <c r="IS71">
        <v>0.49671468339238911</v>
      </c>
      <c r="IT71">
        <v>0.38136008373577018</v>
      </c>
      <c r="IU71">
        <v>6.4215195932810387E-2</v>
      </c>
      <c r="IV71">
        <v>0.22386652721225231</v>
      </c>
      <c r="IW71">
        <v>0.39801983072991037</v>
      </c>
      <c r="IX71">
        <v>0.28045060980516812</v>
      </c>
      <c r="IY71">
        <v>0.26011844227781422</v>
      </c>
      <c r="IZ71">
        <v>0.55876011744286647</v>
      </c>
      <c r="JA71">
        <v>0.40281148554185803</v>
      </c>
      <c r="JB71">
        <v>0.41960716303013978</v>
      </c>
      <c r="JC71">
        <v>0.35688329839100552</v>
      </c>
      <c r="JD71">
        <v>0.18479939758232791</v>
      </c>
      <c r="JE71">
        <v>0.43135512790850478</v>
      </c>
      <c r="JF71">
        <v>0.31686221438597678</v>
      </c>
      <c r="JG71">
        <v>0.40874481846976229</v>
      </c>
      <c r="JH71">
        <v>6.4442416497177413E-2</v>
      </c>
      <c r="JI71">
        <v>0.23632599635480681</v>
      </c>
      <c r="JJ71">
        <v>0.2192808344546627</v>
      </c>
      <c r="JK71">
        <v>0.35487500210247852</v>
      </c>
      <c r="JL71">
        <v>0.2341902651741169</v>
      </c>
      <c r="JM71">
        <v>0.5955662411199879</v>
      </c>
      <c r="JN71">
        <v>0.13217512616399521</v>
      </c>
      <c r="JO71">
        <v>0.29628721845435368</v>
      </c>
      <c r="JP71">
        <v>0.49219682462682629</v>
      </c>
      <c r="JQ71">
        <v>2.3527344234369751E-2</v>
      </c>
      <c r="JR71">
        <v>0.1314881668123194</v>
      </c>
      <c r="JS71">
        <v>0.30107519721652892</v>
      </c>
      <c r="JT71">
        <v>5.8218981629903133E-2</v>
      </c>
      <c r="JU71">
        <v>0.11703890078040199</v>
      </c>
      <c r="JV71">
        <v>0.21910756594219291</v>
      </c>
      <c r="JW71">
        <v>8.4582405109819514E-2</v>
      </c>
      <c r="JX71">
        <v>0.13639550759451921</v>
      </c>
      <c r="JY71">
        <v>0.22561822068359061</v>
      </c>
      <c r="JZ71">
        <v>0.35201989137960787</v>
      </c>
      <c r="KA71">
        <v>0.36354182546963409</v>
      </c>
      <c r="KB71">
        <v>0.2450139289603569</v>
      </c>
      <c r="KC71">
        <v>0.23261870856195391</v>
      </c>
      <c r="KD71">
        <v>0.15745427857513569</v>
      </c>
      <c r="KE71">
        <v>0.46551293190642973</v>
      </c>
      <c r="KF71">
        <v>0.30351117312059539</v>
      </c>
      <c r="KG71">
        <v>0.24350339601094489</v>
      </c>
      <c r="KH71">
        <v>0.30854538929871911</v>
      </c>
      <c r="KI71">
        <v>0.10525871230118659</v>
      </c>
      <c r="KJ71">
        <v>0.3409143811107932</v>
      </c>
      <c r="KK71">
        <v>0.242159145346977</v>
      </c>
      <c r="KL71">
        <f>MATCH(A71,'[1]DEMOS_from_WM_Connectome_Prj 11'!$A:$A,0)</f>
        <v>228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31</v>
      </c>
      <c r="KP71">
        <f t="shared" si="3"/>
        <v>8.3333333333333329E-2</v>
      </c>
      <c r="KQ71">
        <f>INDEX('[1]DEMOS_from_WM_Connectome_Prj 11'!$AE:$AE,KL71)</f>
        <v>11</v>
      </c>
      <c r="KR71">
        <f t="shared" si="4"/>
        <v>11</v>
      </c>
      <c r="KS71">
        <f>MATCH(A71,'[2]BASCPR_Y6_w_AgeAtAssmnt 17NOV20'!$A:$A,0)</f>
        <v>108</v>
      </c>
      <c r="KT71">
        <f>INDEX('[2]BASCPR_Y6_w_AgeAtAssmnt 17NOV20'!$AJ:$AJ,KS71)</f>
        <v>63</v>
      </c>
      <c r="KU71">
        <f>INDEX('[2]BASCPR_Y6_w_AgeAtAssmnt 17NOV20'!$L:$L,KS71)</f>
        <v>66</v>
      </c>
      <c r="KV71">
        <f>MATCH(A71,'[3]BASC2_BRIEF_6yr_DEMOS_ScanInfo '!$H:$H,0)</f>
        <v>228</v>
      </c>
      <c r="KW71">
        <f>INDEX('[3]BASC2_BRIEF_6yr_DEMOS_ScanInfo '!$AM:$AM,KV71)</f>
        <v>825</v>
      </c>
      <c r="KX71">
        <f t="shared" si="5"/>
        <v>1.1301369863013699</v>
      </c>
    </row>
    <row r="72" spans="1:310" x14ac:dyDescent="0.35">
      <c r="A72" s="3" t="s">
        <v>71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  <c r="ET72">
        <v>0.51316072091268872</v>
      </c>
      <c r="EU72">
        <v>0.58553810401063355</v>
      </c>
      <c r="EV72">
        <v>0.21692720309216279</v>
      </c>
      <c r="EW72">
        <v>0.22616951473457711</v>
      </c>
      <c r="EX72">
        <v>0.3035270943734894</v>
      </c>
      <c r="EY72">
        <v>0.4948079656662176</v>
      </c>
      <c r="EZ72">
        <v>0.53333050684300898</v>
      </c>
      <c r="FA72">
        <v>0.20488963824892301</v>
      </c>
      <c r="FB72">
        <v>0.44779208342976268</v>
      </c>
      <c r="FC72">
        <v>0.26542163402425772</v>
      </c>
      <c r="FD72">
        <v>0.66614035910804492</v>
      </c>
      <c r="FE72">
        <v>0.41422972217147458</v>
      </c>
      <c r="FF72">
        <v>0.62035578221982357</v>
      </c>
      <c r="FG72">
        <v>0.670497597009025</v>
      </c>
      <c r="FH72">
        <v>0.40123979863980053</v>
      </c>
      <c r="FI72">
        <v>0.71961053320159551</v>
      </c>
      <c r="FJ72">
        <v>0.32080716222680788</v>
      </c>
      <c r="FK72">
        <v>0.69054150440154483</v>
      </c>
      <c r="FL72">
        <v>0.44760520071501109</v>
      </c>
      <c r="FM72">
        <v>0.59601042311666286</v>
      </c>
      <c r="FN72">
        <v>0.53787366244714896</v>
      </c>
      <c r="FO72">
        <v>0.75784989138848746</v>
      </c>
      <c r="FP72">
        <v>0.34285817977166633</v>
      </c>
      <c r="FQ72">
        <v>0.63228978426055116</v>
      </c>
      <c r="FR72">
        <v>0.52726542215152417</v>
      </c>
      <c r="FS72">
        <v>0.38599692825043119</v>
      </c>
      <c r="FT72">
        <v>0.52103210900557018</v>
      </c>
      <c r="FU72">
        <v>0.33779651299422547</v>
      </c>
      <c r="FV72">
        <v>0.22614902621143379</v>
      </c>
      <c r="FW72">
        <v>0.30007453710758442</v>
      </c>
      <c r="FX72">
        <v>0.45259909696740541</v>
      </c>
      <c r="FY72">
        <v>0.47566534369091218</v>
      </c>
      <c r="FZ72">
        <v>0.40755415750337559</v>
      </c>
      <c r="GA72">
        <v>0.54664102801025716</v>
      </c>
      <c r="GB72">
        <v>0.26906943362789398</v>
      </c>
      <c r="GC72">
        <v>0.30686262630393552</v>
      </c>
      <c r="GD72">
        <v>0.40108336685122781</v>
      </c>
      <c r="GE72">
        <v>0.44741673129476639</v>
      </c>
      <c r="GF72">
        <v>0.57765899710743263</v>
      </c>
      <c r="GG72">
        <v>0.21861879256044439</v>
      </c>
      <c r="GH72">
        <v>0.40730987678835351</v>
      </c>
      <c r="GI72">
        <v>0.72768022971488255</v>
      </c>
      <c r="GJ72">
        <v>0.2448270826266471</v>
      </c>
      <c r="GK72">
        <v>0.22369913771413311</v>
      </c>
      <c r="GL72">
        <v>0.15414884939821669</v>
      </c>
      <c r="GM72">
        <v>0.29571979037849699</v>
      </c>
      <c r="GN72">
        <v>0.59858805484579614</v>
      </c>
      <c r="GO72">
        <v>0.66416468594277589</v>
      </c>
      <c r="GP72">
        <v>0.41920286058523742</v>
      </c>
      <c r="GQ72">
        <v>0.3797747007750798</v>
      </c>
      <c r="GR72">
        <v>0.51651155741934618</v>
      </c>
      <c r="GS72">
        <v>0.45079085224001147</v>
      </c>
      <c r="GT72">
        <v>0.17051145670637111</v>
      </c>
      <c r="GU72">
        <v>0.49208322194907489</v>
      </c>
      <c r="GV72">
        <v>0.30188348501544482</v>
      </c>
      <c r="GW72">
        <v>0.51339544664627113</v>
      </c>
      <c r="GX72">
        <v>0.35480533259024388</v>
      </c>
      <c r="GY72">
        <v>0.34785999048243071</v>
      </c>
      <c r="GZ72">
        <v>0.2061893129574931</v>
      </c>
      <c r="HA72">
        <v>0.18151488660117721</v>
      </c>
      <c r="HB72">
        <v>0.2395773678485846</v>
      </c>
      <c r="HC72">
        <v>0.87050631847094984</v>
      </c>
      <c r="HD72">
        <v>0.2354642255972883</v>
      </c>
      <c r="HE72">
        <v>0.46850958230500561</v>
      </c>
      <c r="HF72">
        <v>0.87747747278318988</v>
      </c>
      <c r="HG72">
        <v>0.41339655807087228</v>
      </c>
      <c r="HH72">
        <v>0.15959628350597049</v>
      </c>
      <c r="HI72">
        <v>8.8116426999316377E-2</v>
      </c>
      <c r="HJ72">
        <v>0.17271351193647269</v>
      </c>
      <c r="HK72">
        <v>0.50294968547923014</v>
      </c>
      <c r="HL72">
        <v>0.55651911429102574</v>
      </c>
      <c r="HM72">
        <v>0.16575987967959971</v>
      </c>
      <c r="HN72">
        <v>0.6835862642946402</v>
      </c>
      <c r="HO72">
        <v>0.60419341900431411</v>
      </c>
      <c r="HP72">
        <v>0.31966107432796148</v>
      </c>
      <c r="HQ72">
        <v>0.96435751626602917</v>
      </c>
      <c r="HR72">
        <v>0.38368452962526173</v>
      </c>
      <c r="HS72">
        <v>0.2155195771259778</v>
      </c>
      <c r="HT72">
        <v>0.43127056111110962</v>
      </c>
      <c r="HU72">
        <v>0.44009373774376792</v>
      </c>
      <c r="HV72">
        <v>0.55807682218352039</v>
      </c>
      <c r="HW72">
        <v>0.25250203761619211</v>
      </c>
      <c r="HX72">
        <v>0.68799681778985511</v>
      </c>
      <c r="HY72">
        <v>0.67240437735880676</v>
      </c>
      <c r="HZ72">
        <v>0.54418179224782282</v>
      </c>
      <c r="IA72">
        <v>0.53700167425595124</v>
      </c>
      <c r="IB72">
        <v>0.28857441527153072</v>
      </c>
      <c r="IC72">
        <v>0.73898314608960369</v>
      </c>
      <c r="ID72">
        <v>0.84350070247827591</v>
      </c>
      <c r="IE72">
        <v>0.4009712494456823</v>
      </c>
      <c r="IF72">
        <v>0.67501706569480269</v>
      </c>
      <c r="IG72">
        <v>1.0019672469019509</v>
      </c>
      <c r="IH72">
        <v>0.56039270168580391</v>
      </c>
      <c r="II72">
        <v>0.34328441297156209</v>
      </c>
      <c r="IJ72">
        <v>0.38305008802046769</v>
      </c>
      <c r="IK72">
        <v>0.56834134434344641</v>
      </c>
      <c r="IL72">
        <v>0.41193340021353109</v>
      </c>
      <c r="IM72">
        <v>0.61215808306901787</v>
      </c>
      <c r="IN72">
        <v>0.48746017399353148</v>
      </c>
      <c r="IO72">
        <v>0.51373467955756513</v>
      </c>
      <c r="IP72">
        <v>0.42229359542702</v>
      </c>
      <c r="IQ72">
        <v>0.32866382108489572</v>
      </c>
      <c r="IR72">
        <v>0.39291566998915811</v>
      </c>
      <c r="IS72">
        <v>0.41480036310673901</v>
      </c>
      <c r="IT72">
        <v>0.67499338832837807</v>
      </c>
      <c r="IU72">
        <v>0.18194441821563959</v>
      </c>
      <c r="IV72">
        <v>0.33435329501270872</v>
      </c>
      <c r="IW72">
        <v>0.46711522367731972</v>
      </c>
      <c r="IX72">
        <v>0.48576613343107511</v>
      </c>
      <c r="IY72">
        <v>0.35183497999478852</v>
      </c>
      <c r="IZ72">
        <v>0.19438548295275501</v>
      </c>
      <c r="JA72">
        <v>0.55667215743716025</v>
      </c>
      <c r="JB72">
        <v>0.32539627598354798</v>
      </c>
      <c r="JC72">
        <v>0.55145283608328965</v>
      </c>
      <c r="JD72">
        <v>0.1892887171983402</v>
      </c>
      <c r="JE72">
        <v>0.59247271240229105</v>
      </c>
      <c r="JF72">
        <v>0.63192226363526149</v>
      </c>
      <c r="JG72">
        <v>0.47864581664611672</v>
      </c>
      <c r="JH72">
        <v>0.12128001246339851</v>
      </c>
      <c r="JI72">
        <v>0.27775662385863042</v>
      </c>
      <c r="JJ72">
        <v>0.59689598196807747</v>
      </c>
      <c r="JK72">
        <v>0.55054596929261757</v>
      </c>
      <c r="JL72">
        <v>0.46504072372144262</v>
      </c>
      <c r="JM72">
        <v>0.37053720743022028</v>
      </c>
      <c r="JN72">
        <v>0.55583382445991192</v>
      </c>
      <c r="JO72">
        <v>0.70399910255306086</v>
      </c>
      <c r="JP72">
        <v>0.1975549341183519</v>
      </c>
      <c r="JQ72">
        <v>0.23532656513087741</v>
      </c>
      <c r="JR72">
        <v>0.65420171297863994</v>
      </c>
      <c r="JS72">
        <v>0.39726931096846241</v>
      </c>
      <c r="JT72">
        <v>9.6584678611533969E-2</v>
      </c>
      <c r="JU72">
        <v>0.1987269791797121</v>
      </c>
      <c r="JV72">
        <v>0.29547326227632559</v>
      </c>
      <c r="JW72">
        <v>0.26918095832671157</v>
      </c>
      <c r="JX72">
        <v>0.55647544395452453</v>
      </c>
      <c r="JY72">
        <v>0.38999837775488178</v>
      </c>
      <c r="JZ72">
        <v>0.45173631151956462</v>
      </c>
      <c r="KA72">
        <v>0.4445957356364989</v>
      </c>
      <c r="KB72">
        <v>0.56939568249029615</v>
      </c>
      <c r="KC72">
        <v>0.43533962814327393</v>
      </c>
      <c r="KD72">
        <v>0.20317166106841739</v>
      </c>
      <c r="KE72">
        <v>4.9236463214758497E-2</v>
      </c>
      <c r="KF72">
        <v>0.2315695074287929</v>
      </c>
      <c r="KG72">
        <v>0.2622584314267028</v>
      </c>
      <c r="KH72">
        <v>0.43045461275993879</v>
      </c>
      <c r="KI72">
        <v>0.1900961803108607</v>
      </c>
      <c r="KJ72">
        <v>0.59826216571178181</v>
      </c>
      <c r="KK72">
        <v>0.2221585361870323</v>
      </c>
      <c r="KL72">
        <f>MATCH(A72,'[1]DEMOS_from_WM_Connectome_Prj 11'!$A:$A,0)</f>
        <v>229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36</v>
      </c>
      <c r="KP72">
        <f t="shared" si="3"/>
        <v>0.5</v>
      </c>
      <c r="KQ72">
        <f>INDEX('[1]DEMOS_from_WM_Connectome_Prj 11'!$AE:$AE,KL72)</f>
        <v>11</v>
      </c>
      <c r="KR72">
        <f t="shared" si="4"/>
        <v>11</v>
      </c>
      <c r="KS72">
        <f>MATCH(A72,'[2]BASCPR_Y6_w_AgeAtAssmnt 17NOV20'!$A:$A,0)</f>
        <v>109</v>
      </c>
      <c r="KT72">
        <f>INDEX('[2]BASCPR_Y6_w_AgeAtAssmnt 17NOV20'!$AJ:$AJ,KS72)</f>
        <v>54</v>
      </c>
      <c r="KU72">
        <f>INDEX('[2]BASCPR_Y6_w_AgeAtAssmnt 17NOV20'!$L:$L,KS72)</f>
        <v>50</v>
      </c>
      <c r="KV72">
        <f>MATCH(A72,'[3]BASC2_BRIEF_6yr_DEMOS_ScanInfo '!$H:$H,0)</f>
        <v>229</v>
      </c>
      <c r="KW72">
        <f>INDEX('[3]BASC2_BRIEF_6yr_DEMOS_ScanInfo '!$AM:$AM,KV72)</f>
        <v>739</v>
      </c>
      <c r="KX72">
        <f t="shared" si="5"/>
        <v>1.0123287671232877</v>
      </c>
    </row>
    <row r="73" spans="1:310" x14ac:dyDescent="0.35">
      <c r="A73" s="3" t="s">
        <v>72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  <c r="ET73">
        <v>0.72639984679999237</v>
      </c>
      <c r="EU73">
        <v>0.34898958277363201</v>
      </c>
      <c r="EV73">
        <v>0.51849575340885967</v>
      </c>
      <c r="EW73">
        <v>0.24598811612961649</v>
      </c>
      <c r="EX73">
        <v>0.47583628025419739</v>
      </c>
      <c r="EY73">
        <v>0.97365513645881219</v>
      </c>
      <c r="EZ73">
        <v>0.59015527028410975</v>
      </c>
      <c r="FA73">
        <v>0.2610592777643293</v>
      </c>
      <c r="FB73">
        <v>0.66278169930771713</v>
      </c>
      <c r="FC73">
        <v>0.1909828759622208</v>
      </c>
      <c r="FD73">
        <v>0.53474032330300891</v>
      </c>
      <c r="FE73">
        <v>0.38042867731640351</v>
      </c>
      <c r="FF73">
        <v>0.53692735662191793</v>
      </c>
      <c r="FG73">
        <v>0.6250599357802753</v>
      </c>
      <c r="FH73">
        <v>0.8136339384767961</v>
      </c>
      <c r="FI73">
        <v>0.68974372372050119</v>
      </c>
      <c r="FJ73">
        <v>0.427137456853384</v>
      </c>
      <c r="FK73">
        <v>0.77506933976743975</v>
      </c>
      <c r="FL73">
        <v>0.43163121373145719</v>
      </c>
      <c r="FM73">
        <v>0.82614959891944439</v>
      </c>
      <c r="FN73">
        <v>0.55729954345466159</v>
      </c>
      <c r="FO73">
        <v>0.66996854660839267</v>
      </c>
      <c r="FP73">
        <v>0.4501264566286205</v>
      </c>
      <c r="FQ73">
        <v>0.66077609754971622</v>
      </c>
      <c r="FR73">
        <v>0.72531258381073815</v>
      </c>
      <c r="FS73">
        <v>0.68698286872733649</v>
      </c>
      <c r="FT73">
        <v>0.70301204291458574</v>
      </c>
      <c r="FU73">
        <v>0.57187681726517403</v>
      </c>
      <c r="FV73">
        <v>0.20364715011397691</v>
      </c>
      <c r="FW73">
        <v>0.71592573708085505</v>
      </c>
      <c r="FX73">
        <v>0.70168176694840412</v>
      </c>
      <c r="FY73">
        <v>0.48655076951202392</v>
      </c>
      <c r="FZ73">
        <v>0.43136664716872908</v>
      </c>
      <c r="GA73">
        <v>0.65450915062499537</v>
      </c>
      <c r="GB73">
        <v>0.4570449165384125</v>
      </c>
      <c r="GC73">
        <v>0.27424549378449897</v>
      </c>
      <c r="GD73">
        <v>0.60192961770931208</v>
      </c>
      <c r="GE73">
        <v>0.79001930777340734</v>
      </c>
      <c r="GF73">
        <v>0.4205478680689278</v>
      </c>
      <c r="GG73">
        <v>0.45667359599479418</v>
      </c>
      <c r="GH73">
        <v>0.3844604163287641</v>
      </c>
      <c r="GI73">
        <v>0.41923883112194882</v>
      </c>
      <c r="GJ73">
        <v>0.7786081341530493</v>
      </c>
      <c r="GK73">
        <v>0.25134150608263178</v>
      </c>
      <c r="GL73">
        <v>0.17694398280052839</v>
      </c>
      <c r="GM73">
        <v>0.62499553011895537</v>
      </c>
      <c r="GN73">
        <v>0.65338418738107584</v>
      </c>
      <c r="GO73">
        <v>0.39969820183140697</v>
      </c>
      <c r="GP73">
        <v>0.56099847450131302</v>
      </c>
      <c r="GQ73">
        <v>0.21290712229477091</v>
      </c>
      <c r="GR73">
        <v>0.25719707611995712</v>
      </c>
      <c r="GS73">
        <v>0.37850901843076162</v>
      </c>
      <c r="GT73">
        <v>0.55267047794076674</v>
      </c>
      <c r="GU73">
        <v>0.42541066571050551</v>
      </c>
      <c r="GV73">
        <v>0.25566093044416249</v>
      </c>
      <c r="GW73">
        <v>0.51285832181345636</v>
      </c>
      <c r="GX73">
        <v>0.53510200179971201</v>
      </c>
      <c r="GY73">
        <v>0.40011776453190528</v>
      </c>
      <c r="GZ73">
        <v>0.27396589089998802</v>
      </c>
      <c r="HA73">
        <v>0.37026262069185589</v>
      </c>
      <c r="HB73">
        <v>0.31077813320713882</v>
      </c>
      <c r="HC73">
        <v>0.115228361131355</v>
      </c>
      <c r="HD73">
        <v>0.43074153380313118</v>
      </c>
      <c r="HE73">
        <v>0.38828949156820658</v>
      </c>
      <c r="HF73">
        <v>0.84770635626408841</v>
      </c>
      <c r="HG73">
        <v>0.69694109501843871</v>
      </c>
      <c r="HH73">
        <v>0.27190521085884017</v>
      </c>
      <c r="HI73">
        <v>0.33697446354628169</v>
      </c>
      <c r="HJ73">
        <v>6.522348587973123E-2</v>
      </c>
      <c r="HK73">
        <v>0.51937865917151504</v>
      </c>
      <c r="HL73">
        <v>0.50917429848271056</v>
      </c>
      <c r="HM73">
        <v>0.87344487224068579</v>
      </c>
      <c r="HN73">
        <v>0.82889656182323201</v>
      </c>
      <c r="HO73">
        <v>0.54219488331057597</v>
      </c>
      <c r="HP73">
        <v>0.38437278278026099</v>
      </c>
      <c r="HQ73">
        <v>0.33842172826587219</v>
      </c>
      <c r="HR73">
        <v>0.64402060655267213</v>
      </c>
      <c r="HS73">
        <v>0.40046755285845781</v>
      </c>
      <c r="HT73">
        <v>0.46305462399844388</v>
      </c>
      <c r="HU73">
        <v>0.80636967182510499</v>
      </c>
      <c r="HV73">
        <v>0.66034407268921025</v>
      </c>
      <c r="HW73">
        <v>0.41178036258985667</v>
      </c>
      <c r="HX73">
        <v>0.74747328092839949</v>
      </c>
      <c r="HY73">
        <v>0.34028454611011483</v>
      </c>
      <c r="HZ73">
        <v>0.39437816330351361</v>
      </c>
      <c r="IA73">
        <v>0.46678146178419427</v>
      </c>
      <c r="IB73">
        <v>0.28968215123501068</v>
      </c>
      <c r="IC73">
        <v>0.5876596227889912</v>
      </c>
      <c r="ID73">
        <v>0.98125820139144415</v>
      </c>
      <c r="IE73">
        <v>0.76461372581446607</v>
      </c>
      <c r="IF73">
        <v>0.9441904303619173</v>
      </c>
      <c r="IG73">
        <v>0.81783240410380498</v>
      </c>
      <c r="IH73">
        <v>0.51265939108597181</v>
      </c>
      <c r="II73">
        <v>0.46176253329241618</v>
      </c>
      <c r="IJ73">
        <v>0.50636248093515135</v>
      </c>
      <c r="IK73">
        <v>0.52918206861866546</v>
      </c>
      <c r="IL73">
        <v>0.52851081082334983</v>
      </c>
      <c r="IM73">
        <v>0.79203092789572538</v>
      </c>
      <c r="IN73">
        <v>0.72712235599473973</v>
      </c>
      <c r="IO73">
        <v>0.68079924522482027</v>
      </c>
      <c r="IP73">
        <v>0.8166298569808339</v>
      </c>
      <c r="IQ73">
        <v>0.58609712960028337</v>
      </c>
      <c r="IR73">
        <v>0.62496493932902952</v>
      </c>
      <c r="IS73">
        <v>0.72684260957578972</v>
      </c>
      <c r="IT73">
        <v>0.79077286740740216</v>
      </c>
      <c r="IU73">
        <v>0.37397053416131709</v>
      </c>
      <c r="IV73">
        <v>0.2086494435872398</v>
      </c>
      <c r="IW73">
        <v>0.62899773465332176</v>
      </c>
      <c r="IX73">
        <v>0.71396909276726073</v>
      </c>
      <c r="IY73">
        <v>0.478253482987814</v>
      </c>
      <c r="IZ73">
        <v>0.5621256688129288</v>
      </c>
      <c r="JA73">
        <v>0.71889035921795541</v>
      </c>
      <c r="JB73">
        <v>0.23907158633169059</v>
      </c>
      <c r="JC73">
        <v>0.53271985339748973</v>
      </c>
      <c r="JD73">
        <v>0.13899853311577701</v>
      </c>
      <c r="JE73">
        <v>0.45222699825994139</v>
      </c>
      <c r="JF73">
        <v>0.43177605703775818</v>
      </c>
      <c r="JG73">
        <v>9.2488637257001183E-2</v>
      </c>
      <c r="JH73">
        <v>0.13521268013700391</v>
      </c>
      <c r="JI73">
        <v>0.85620209732415975</v>
      </c>
      <c r="JJ73">
        <v>0.43052940239885551</v>
      </c>
      <c r="JK73">
        <v>0.75455095417085616</v>
      </c>
      <c r="JL73">
        <v>0.69521531615805798</v>
      </c>
      <c r="JM73">
        <v>0.23569620161623861</v>
      </c>
      <c r="JN73">
        <v>0.1087868276876546</v>
      </c>
      <c r="JO73">
        <v>0.5797514640215885</v>
      </c>
      <c r="JP73">
        <v>0.50662689433979979</v>
      </c>
      <c r="JQ73">
        <v>0.48720430569047218</v>
      </c>
      <c r="JR73">
        <v>0.30684066262368193</v>
      </c>
      <c r="JS73">
        <v>0.71947260909491573</v>
      </c>
      <c r="JT73">
        <v>0.1027389580959365</v>
      </c>
      <c r="JU73">
        <v>0.58191198210081552</v>
      </c>
      <c r="JV73">
        <v>0.26950430671197312</v>
      </c>
      <c r="JW73">
        <v>0.43568620258940111</v>
      </c>
      <c r="JX73">
        <v>0.28109628099861922</v>
      </c>
      <c r="JY73">
        <v>0.39026216845060141</v>
      </c>
      <c r="JZ73">
        <v>0.62089777619951048</v>
      </c>
      <c r="KA73">
        <v>0.49087692182863307</v>
      </c>
      <c r="KB73">
        <v>0.86836946982458652</v>
      </c>
      <c r="KC73">
        <v>0.26184012685066438</v>
      </c>
      <c r="KD73">
        <v>0.53431270608865777</v>
      </c>
      <c r="KE73">
        <v>0.32033602347003359</v>
      </c>
      <c r="KF73">
        <v>0.26537468710393108</v>
      </c>
      <c r="KG73">
        <v>0.61849071338656747</v>
      </c>
      <c r="KH73">
        <v>0.70307586933924049</v>
      </c>
      <c r="KI73">
        <v>0.23938468919293401</v>
      </c>
      <c r="KJ73">
        <v>0.8025008233510863</v>
      </c>
      <c r="KK73">
        <v>0.67636381769962517</v>
      </c>
      <c r="KL73">
        <f>MATCH(A73,'[1]DEMOS_from_WM_Connectome_Prj 11'!$A:$A,0)</f>
        <v>230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33</v>
      </c>
      <c r="KP73">
        <f t="shared" si="3"/>
        <v>0.25</v>
      </c>
      <c r="KQ73">
        <f>INDEX('[1]DEMOS_from_WM_Connectome_Prj 11'!$AE:$AE,KL73)</f>
        <v>12</v>
      </c>
      <c r="KR73">
        <f t="shared" si="4"/>
        <v>12</v>
      </c>
      <c r="KS73">
        <f>MATCH(A73,'[2]BASCPR_Y6_w_AgeAtAssmnt 17NOV20'!$A:$A,0)</f>
        <v>110</v>
      </c>
      <c r="KT73">
        <f>INDEX('[2]BASCPR_Y6_w_AgeAtAssmnt 17NOV20'!$AJ:$AJ,KS73)</f>
        <v>44</v>
      </c>
      <c r="KU73">
        <f>INDEX('[2]BASCPR_Y6_w_AgeAtAssmnt 17NOV20'!$L:$L,KS73)</f>
        <v>43</v>
      </c>
      <c r="KV73">
        <f>MATCH(A73,'[3]BASC2_BRIEF_6yr_DEMOS_ScanInfo '!$H:$H,0)</f>
        <v>230</v>
      </c>
      <c r="KW73">
        <f>INDEX('[3]BASC2_BRIEF_6yr_DEMOS_ScanInfo '!$AM:$AM,KV73)</f>
        <v>787</v>
      </c>
      <c r="KX73">
        <f t="shared" si="5"/>
        <v>1.0780821917808219</v>
      </c>
    </row>
    <row r="74" spans="1:310" x14ac:dyDescent="0.35">
      <c r="A74" s="3" t="s">
        <v>73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  <c r="ET74">
        <v>0.86868786710661161</v>
      </c>
      <c r="EU74">
        <v>0.33667854210220349</v>
      </c>
      <c r="EV74">
        <v>0.54281822510122479</v>
      </c>
      <c r="EW74">
        <v>0.49730860185442838</v>
      </c>
      <c r="EX74">
        <v>0.82993896432869518</v>
      </c>
      <c r="EY74">
        <v>0.96726709186031412</v>
      </c>
      <c r="EZ74">
        <v>0.66992836863766581</v>
      </c>
      <c r="FA74">
        <v>0.30423465692409812</v>
      </c>
      <c r="FB74">
        <v>0.83594847689792573</v>
      </c>
      <c r="FC74">
        <v>0.2403864329599093</v>
      </c>
      <c r="FD74">
        <v>0.51865639224244664</v>
      </c>
      <c r="FE74">
        <v>0.50804737092525043</v>
      </c>
      <c r="FF74">
        <v>0.44508415522181938</v>
      </c>
      <c r="FG74">
        <v>0.61124075923315091</v>
      </c>
      <c r="FH74">
        <v>0.6839028324975005</v>
      </c>
      <c r="FI74">
        <v>0.72713055893677769</v>
      </c>
      <c r="FJ74">
        <v>0.38089238973620348</v>
      </c>
      <c r="FK74">
        <v>0.95150277535907057</v>
      </c>
      <c r="FL74">
        <v>0.44911953702589241</v>
      </c>
      <c r="FM74">
        <v>0.59862678024303839</v>
      </c>
      <c r="FN74">
        <v>0.48503759047392392</v>
      </c>
      <c r="FO74">
        <v>0.93252076992128252</v>
      </c>
      <c r="FP74">
        <v>0.56996185378938069</v>
      </c>
      <c r="FQ74">
        <v>0.70819128517660712</v>
      </c>
      <c r="FR74">
        <v>0.7405722813314598</v>
      </c>
      <c r="FS74">
        <v>0.74022816098078681</v>
      </c>
      <c r="FT74">
        <v>0.90951938495334639</v>
      </c>
      <c r="FU74">
        <v>0.6010044291636103</v>
      </c>
      <c r="FV74">
        <v>0.30037752984352067</v>
      </c>
      <c r="FW74">
        <v>0.97078189686086758</v>
      </c>
      <c r="FX74">
        <v>0.73838905973133806</v>
      </c>
      <c r="FY74">
        <v>0.5365784365681231</v>
      </c>
      <c r="FZ74">
        <v>0.35140811006793399</v>
      </c>
      <c r="GA74">
        <v>0.60568694660132438</v>
      </c>
      <c r="GB74">
        <v>0.37370388454953513</v>
      </c>
      <c r="GC74">
        <v>0.46106807019237511</v>
      </c>
      <c r="GD74">
        <v>0.5084354565021163</v>
      </c>
      <c r="GE74">
        <v>0.93180293202996645</v>
      </c>
      <c r="GF74">
        <v>0.59226786617222449</v>
      </c>
      <c r="GG74">
        <v>0.85519386850326484</v>
      </c>
      <c r="GH74">
        <v>0.31338235944115889</v>
      </c>
      <c r="GI74">
        <v>0.37037228256958532</v>
      </c>
      <c r="GJ74">
        <v>0.45934756222527251</v>
      </c>
      <c r="GK74">
        <v>0.42099826912679328</v>
      </c>
      <c r="GL74">
        <v>0.24314554060014029</v>
      </c>
      <c r="GM74">
        <v>0.64070183728680097</v>
      </c>
      <c r="GN74">
        <v>0.57644560140174284</v>
      </c>
      <c r="GO74">
        <v>0.42405493301464459</v>
      </c>
      <c r="GP74">
        <v>0.69735311242641584</v>
      </c>
      <c r="GQ74">
        <v>0.17185268381016211</v>
      </c>
      <c r="GR74">
        <v>0.21797063176489431</v>
      </c>
      <c r="GS74">
        <v>0.61461677765864431</v>
      </c>
      <c r="GT74">
        <v>0.41937930494864428</v>
      </c>
      <c r="GU74">
        <v>0.39965827590601127</v>
      </c>
      <c r="GV74">
        <v>0.34594096419603187</v>
      </c>
      <c r="GW74">
        <v>0.33734328721420709</v>
      </c>
      <c r="GX74">
        <v>0.47038676487494141</v>
      </c>
      <c r="GY74">
        <v>0.31194939965212881</v>
      </c>
      <c r="GZ74">
        <v>0.50162541191093513</v>
      </c>
      <c r="HA74">
        <v>0.32354900255268509</v>
      </c>
      <c r="HB74">
        <v>0.2348693801361269</v>
      </c>
      <c r="HC74">
        <v>0.26798640851394201</v>
      </c>
      <c r="HD74">
        <v>0.46383301167623242</v>
      </c>
      <c r="HE74">
        <v>0.30055362077163927</v>
      </c>
      <c r="HF74">
        <v>1.0764717351214219</v>
      </c>
      <c r="HG74">
        <v>0.32978714009754428</v>
      </c>
      <c r="HH74">
        <v>0.57253861344021684</v>
      </c>
      <c r="HI74">
        <v>0.20552180405149409</v>
      </c>
      <c r="HJ74">
        <v>0.27946925279008927</v>
      </c>
      <c r="HK74">
        <v>0.80310432432442735</v>
      </c>
      <c r="HL74">
        <v>0.59111701275389494</v>
      </c>
      <c r="HM74">
        <v>0.2102603167574372</v>
      </c>
      <c r="HN74">
        <v>0.43799610565276881</v>
      </c>
      <c r="HO74">
        <v>0.47538608384894471</v>
      </c>
      <c r="HP74">
        <v>0.46827404216344842</v>
      </c>
      <c r="HQ74">
        <v>0.56073768703545879</v>
      </c>
      <c r="HR74">
        <v>0.57773652773319362</v>
      </c>
      <c r="HS74">
        <v>0.3581268941011595</v>
      </c>
      <c r="HT74">
        <v>0.55010435742464736</v>
      </c>
      <c r="HU74">
        <v>0.71592919511186337</v>
      </c>
      <c r="HV74">
        <v>0.44833126291936642</v>
      </c>
      <c r="HW74">
        <v>0.4113030308613464</v>
      </c>
      <c r="HX74">
        <v>0.50539366364240512</v>
      </c>
      <c r="HY74">
        <v>0.53717827090578629</v>
      </c>
      <c r="HZ74">
        <v>0.37222869118113749</v>
      </c>
      <c r="IA74">
        <v>0.5086934072594983</v>
      </c>
      <c r="IB74">
        <v>0.55619241715727741</v>
      </c>
      <c r="IC74">
        <v>0.6398099778169839</v>
      </c>
      <c r="ID74">
        <v>0.88633764094103329</v>
      </c>
      <c r="IE74">
        <v>0.94417673020915238</v>
      </c>
      <c r="IF74">
        <v>0.72783361304458971</v>
      </c>
      <c r="IG74">
        <v>0.766972110851182</v>
      </c>
      <c r="IH74">
        <v>0.58417632579023304</v>
      </c>
      <c r="II74">
        <v>0.3695146437312874</v>
      </c>
      <c r="IJ74">
        <v>0.54095792896837291</v>
      </c>
      <c r="IK74">
        <v>0.62025814857176442</v>
      </c>
      <c r="IL74">
        <v>0.59573537418834599</v>
      </c>
      <c r="IM74">
        <v>0.87387143524145316</v>
      </c>
      <c r="IN74">
        <v>0.64069817821418373</v>
      </c>
      <c r="IO74">
        <v>0.90243411428502285</v>
      </c>
      <c r="IP74">
        <v>0.93061808602454299</v>
      </c>
      <c r="IQ74">
        <v>0.71222012088314834</v>
      </c>
      <c r="IR74">
        <v>0.50590308453868982</v>
      </c>
      <c r="IS74">
        <v>0.90678815957986691</v>
      </c>
      <c r="IT74">
        <v>1.0970885670248429</v>
      </c>
      <c r="IU74">
        <v>0.42304147232828448</v>
      </c>
      <c r="IV74">
        <v>0.26316761804953748</v>
      </c>
      <c r="IW74">
        <v>0.64493975306686324</v>
      </c>
      <c r="IX74">
        <v>0.54992625842291287</v>
      </c>
      <c r="IY74">
        <v>0.32786503237842529</v>
      </c>
      <c r="IZ74">
        <v>0.58682672983853079</v>
      </c>
      <c r="JA74">
        <v>0.70118673389146657</v>
      </c>
      <c r="JB74">
        <v>0.48538499446575639</v>
      </c>
      <c r="JC74">
        <v>0.20835329276417081</v>
      </c>
      <c r="JD74">
        <v>0.14451242625725139</v>
      </c>
      <c r="JE74">
        <v>0.28302359144828099</v>
      </c>
      <c r="JF74">
        <v>0.51984952462517953</v>
      </c>
      <c r="JG74">
        <v>0.29303110226442131</v>
      </c>
      <c r="JH74">
        <v>0.18438288108593601</v>
      </c>
      <c r="JI74">
        <v>0.47420998263121672</v>
      </c>
      <c r="JJ74">
        <v>0.40824100211853881</v>
      </c>
      <c r="JK74">
        <v>0.70333379220892711</v>
      </c>
      <c r="JL74">
        <v>0.5797456336835517</v>
      </c>
      <c r="JM74">
        <v>0.33361697645826649</v>
      </c>
      <c r="JN74">
        <v>0.1728959526481805</v>
      </c>
      <c r="JO74">
        <v>0.57302651773184499</v>
      </c>
      <c r="JP74">
        <v>0.28258071239531252</v>
      </c>
      <c r="JQ74">
        <v>0.70373953216411311</v>
      </c>
      <c r="JR74">
        <v>0.42847421197230928</v>
      </c>
      <c r="JS74">
        <v>0.81743497533031695</v>
      </c>
      <c r="JT74">
        <v>0.23854985787634</v>
      </c>
      <c r="JU74">
        <v>0.3218570132763594</v>
      </c>
      <c r="JV74">
        <v>0.42122757412345357</v>
      </c>
      <c r="JW74">
        <v>0.26956056920608601</v>
      </c>
      <c r="JX74">
        <v>0.3629047211154045</v>
      </c>
      <c r="JY74">
        <v>0.34496314691218621</v>
      </c>
      <c r="JZ74">
        <v>0.61135188336004564</v>
      </c>
      <c r="KA74">
        <v>0.5813262698677466</v>
      </c>
      <c r="KB74">
        <v>0.75788113904782506</v>
      </c>
      <c r="KC74">
        <v>0.22180874164597739</v>
      </c>
      <c r="KD74">
        <v>0.50777958747655583</v>
      </c>
      <c r="KE74">
        <v>0.39479068601251238</v>
      </c>
      <c r="KF74">
        <v>2.2416828041128319E-2</v>
      </c>
      <c r="KG74">
        <v>0.58885757924135373</v>
      </c>
      <c r="KH74">
        <v>0.41885567080986152</v>
      </c>
      <c r="KI74">
        <v>0.33817454147103232</v>
      </c>
      <c r="KJ74">
        <v>0.40260064438846832</v>
      </c>
      <c r="KK74">
        <v>0.40893380948078911</v>
      </c>
      <c r="KL74">
        <f>MATCH(A74,'[1]DEMOS_from_WM_Connectome_Prj 11'!$A:$A,0)</f>
        <v>231</v>
      </c>
      <c r="KM74">
        <f>INDEX('[1]DEMOS_from_WM_Connectome_Prj 11'!$L:$L,KL74)</f>
        <v>1</v>
      </c>
      <c r="KN74">
        <v>0</v>
      </c>
      <c r="KO74">
        <f>INDEX('[1]DEMOS_from_WM_Connectome_Prj 11'!$N:$N,KL74)</f>
        <v>33</v>
      </c>
      <c r="KP74">
        <f t="shared" si="3"/>
        <v>0.25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111</v>
      </c>
      <c r="KT74">
        <f>INDEX('[2]BASCPR_Y6_w_AgeAtAssmnt 17NOV20'!$AJ:$AJ,KS74)</f>
        <v>75</v>
      </c>
      <c r="KU74">
        <f>INDEX('[2]BASCPR_Y6_w_AgeAtAssmnt 17NOV20'!$L:$L,KS74)</f>
        <v>62</v>
      </c>
      <c r="KV74">
        <f>MATCH(A74,'[3]BASC2_BRIEF_6yr_DEMOS_ScanInfo '!$H:$H,0)</f>
        <v>231</v>
      </c>
      <c r="KW74">
        <f>INDEX('[3]BASC2_BRIEF_6yr_DEMOS_ScanInfo '!$AM:$AM,KV74)</f>
        <v>787</v>
      </c>
      <c r="KX74">
        <f t="shared" si="5"/>
        <v>1.0780821917808219</v>
      </c>
    </row>
    <row r="75" spans="1:310" x14ac:dyDescent="0.35">
      <c r="A75" s="3" t="s">
        <v>75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  <c r="ET75">
        <v>0.59727815458171463</v>
      </c>
      <c r="EU75">
        <v>0.67112784640436174</v>
      </c>
      <c r="EV75">
        <v>0.2564006115867567</v>
      </c>
      <c r="EW75">
        <v>0.77668110374662636</v>
      </c>
      <c r="EX75">
        <v>0.69491049524435056</v>
      </c>
      <c r="EY75">
        <v>0.44619090248594823</v>
      </c>
      <c r="EZ75">
        <v>0.60668469719162887</v>
      </c>
      <c r="FA75">
        <v>0.2108190824360294</v>
      </c>
      <c r="FB75">
        <v>0.50540218135145998</v>
      </c>
      <c r="FC75">
        <v>0.30067636433780992</v>
      </c>
      <c r="FD75">
        <v>0.41546038356575682</v>
      </c>
      <c r="FE75">
        <v>0.67909148317058154</v>
      </c>
      <c r="FF75">
        <v>0.64987869701414125</v>
      </c>
      <c r="FG75">
        <v>0.63038242962309954</v>
      </c>
      <c r="FH75">
        <v>0.61322867443967466</v>
      </c>
      <c r="FI75">
        <v>0.80207219527841145</v>
      </c>
      <c r="FJ75">
        <v>0.42599734072061851</v>
      </c>
      <c r="FK75">
        <v>0.77303007892747844</v>
      </c>
      <c r="FL75">
        <v>0.55638235387120449</v>
      </c>
      <c r="FM75">
        <v>0.78589348438854845</v>
      </c>
      <c r="FN75">
        <v>0.51155174318112795</v>
      </c>
      <c r="FO75">
        <v>0.77311897086869696</v>
      </c>
      <c r="FP75">
        <v>0.5133042220229227</v>
      </c>
      <c r="FQ75">
        <v>0.56185911575671488</v>
      </c>
      <c r="FR75">
        <v>0.63895059989670455</v>
      </c>
      <c r="FS75">
        <v>1.047678832668921</v>
      </c>
      <c r="FT75">
        <v>0.15120710275809471</v>
      </c>
      <c r="FU75">
        <v>0.69609792633270406</v>
      </c>
      <c r="FV75">
        <v>0.21622551011165</v>
      </c>
      <c r="FW75">
        <v>0.70712097685672182</v>
      </c>
      <c r="FX75">
        <v>0.65632402206475304</v>
      </c>
      <c r="FY75">
        <v>0.49138159515520169</v>
      </c>
      <c r="FZ75">
        <v>0.65713675046684339</v>
      </c>
      <c r="GA75">
        <v>0.87837268643720168</v>
      </c>
      <c r="GB75">
        <v>0.30917874366664411</v>
      </c>
      <c r="GC75">
        <v>0.59020259395248997</v>
      </c>
      <c r="GD75">
        <v>0.59174691622054088</v>
      </c>
      <c r="GE75">
        <v>0.81395900438175739</v>
      </c>
      <c r="GF75">
        <v>0.54793762357605114</v>
      </c>
      <c r="GG75">
        <v>0.36567931079765059</v>
      </c>
      <c r="GH75">
        <v>0.83456563722511712</v>
      </c>
      <c r="GI75">
        <v>0.58351758432550693</v>
      </c>
      <c r="GJ75">
        <v>0.41629406366684768</v>
      </c>
      <c r="GK75">
        <v>0.23925209501845349</v>
      </c>
      <c r="GL75">
        <v>0.29666922587403388</v>
      </c>
      <c r="GM75">
        <v>0.38808774533925522</v>
      </c>
      <c r="GN75">
        <v>0.41507156864708239</v>
      </c>
      <c r="GO75">
        <v>0.54195146173949982</v>
      </c>
      <c r="GP75">
        <v>0.66232292508305246</v>
      </c>
      <c r="GQ75">
        <v>0.19252542712121901</v>
      </c>
      <c r="GR75">
        <v>0.21387727334486969</v>
      </c>
      <c r="GS75">
        <v>0.27869821960842328</v>
      </c>
      <c r="GT75">
        <v>0.90710208620504318</v>
      </c>
      <c r="GU75">
        <v>0.51119786043992144</v>
      </c>
      <c r="GV75">
        <v>0.61322775357452763</v>
      </c>
      <c r="GW75">
        <v>0.17241623310509979</v>
      </c>
      <c r="GX75">
        <v>0.28550929067748348</v>
      </c>
      <c r="GY75">
        <v>0.48759909622542619</v>
      </c>
      <c r="GZ75">
        <v>0.47973461054584748</v>
      </c>
      <c r="HA75">
        <v>0.48760585415844843</v>
      </c>
      <c r="HB75">
        <v>0.1997663588833164</v>
      </c>
      <c r="HC75">
        <v>0.24510982753339361</v>
      </c>
      <c r="HD75">
        <v>0.27499182194884769</v>
      </c>
      <c r="HE75">
        <v>0.112636312914766</v>
      </c>
      <c r="HF75">
        <v>0.55861523232146382</v>
      </c>
      <c r="HG75">
        <v>0.38913019362140511</v>
      </c>
      <c r="HH75">
        <v>0.38005711803448522</v>
      </c>
      <c r="HI75">
        <v>0.14695799271193871</v>
      </c>
      <c r="HJ75">
        <v>4.1953385534267473E-2</v>
      </c>
      <c r="HK75">
        <v>0.75536646084822601</v>
      </c>
      <c r="HL75">
        <v>0.57911786858904568</v>
      </c>
      <c r="HM75">
        <v>0.36807242431976772</v>
      </c>
      <c r="HN75">
        <v>0.58273394155250569</v>
      </c>
      <c r="HO75">
        <v>0.56392600618523714</v>
      </c>
      <c r="HP75">
        <v>0.33969692526275458</v>
      </c>
      <c r="HQ75">
        <v>0.2327543166084978</v>
      </c>
      <c r="HR75">
        <v>0.33017051650060442</v>
      </c>
      <c r="HS75">
        <v>0.54402460920442208</v>
      </c>
      <c r="HT75">
        <v>0.4954147653147542</v>
      </c>
      <c r="HU75">
        <v>0.41629276559101869</v>
      </c>
      <c r="HV75">
        <v>0.5777469054899822</v>
      </c>
      <c r="HW75">
        <v>0.29880495543809549</v>
      </c>
      <c r="HX75">
        <v>0.8734317963218986</v>
      </c>
      <c r="HY75">
        <v>0.55856818549458265</v>
      </c>
      <c r="HZ75">
        <v>0.35231014878714018</v>
      </c>
      <c r="IA75">
        <v>0.63494903118178414</v>
      </c>
      <c r="IB75">
        <v>0.5094565221307934</v>
      </c>
      <c r="IC75">
        <v>0.61552402639666925</v>
      </c>
      <c r="ID75">
        <v>0.84369261592102474</v>
      </c>
      <c r="IE75">
        <v>0.49251015389366359</v>
      </c>
      <c r="IF75">
        <v>0.68383191760253847</v>
      </c>
      <c r="IG75">
        <v>0.94576575289547127</v>
      </c>
      <c r="IH75">
        <v>0.6849789476274144</v>
      </c>
      <c r="II75">
        <v>0.52069986593122719</v>
      </c>
      <c r="IJ75">
        <v>0.42817755764249488</v>
      </c>
      <c r="IK75">
        <v>0.80952539569943804</v>
      </c>
      <c r="IL75">
        <v>0.31320658969242721</v>
      </c>
      <c r="IM75">
        <v>0.86784047347134607</v>
      </c>
      <c r="IN75">
        <v>0.7113487577569424</v>
      </c>
      <c r="IO75">
        <v>0.88720145649033177</v>
      </c>
      <c r="IP75">
        <v>0.51517829107581115</v>
      </c>
      <c r="IQ75">
        <v>0.53668686289345147</v>
      </c>
      <c r="IR75">
        <v>0.6595512083051609</v>
      </c>
      <c r="IS75">
        <v>0.74990244982796461</v>
      </c>
      <c r="IT75">
        <v>0.98373006577749567</v>
      </c>
      <c r="IU75">
        <v>0.41045778282213757</v>
      </c>
      <c r="IV75">
        <v>0.55072777023976538</v>
      </c>
      <c r="IW75">
        <v>0.76403007411147295</v>
      </c>
      <c r="IX75">
        <v>0.57466939332916167</v>
      </c>
      <c r="IY75">
        <v>0.61954246395389279</v>
      </c>
      <c r="IZ75">
        <v>0.65731005182074598</v>
      </c>
      <c r="JA75">
        <v>0.79714564890901762</v>
      </c>
      <c r="JB75">
        <v>0.39887310106064688</v>
      </c>
      <c r="JC75">
        <v>0.98833648557028986</v>
      </c>
      <c r="JD75">
        <v>0.28313893128518153</v>
      </c>
      <c r="JE75">
        <v>0.31866574553554461</v>
      </c>
      <c r="JF75">
        <v>0.56159668698390841</v>
      </c>
      <c r="JG75">
        <v>0.54240686718398146</v>
      </c>
      <c r="JH75">
        <v>0.15815960347697661</v>
      </c>
      <c r="JI75">
        <v>0.43173239794605189</v>
      </c>
      <c r="JJ75">
        <v>0.61713871573259649</v>
      </c>
      <c r="JK75">
        <v>0.67196682832168353</v>
      </c>
      <c r="JL75">
        <v>0.9123483154855504</v>
      </c>
      <c r="JM75">
        <v>0.38193721933355901</v>
      </c>
      <c r="JN75">
        <v>0.1687460874681713</v>
      </c>
      <c r="JO75">
        <v>0.34726834329016693</v>
      </c>
      <c r="JP75">
        <v>0.7243903808979949</v>
      </c>
      <c r="JQ75">
        <v>0.37158613319728462</v>
      </c>
      <c r="JR75">
        <v>5.8138779690914917E-2</v>
      </c>
      <c r="JS75">
        <v>0.72545608657829574</v>
      </c>
      <c r="JT75">
        <v>7.7421981923364275E-2</v>
      </c>
      <c r="JU75">
        <v>0.73322672385152998</v>
      </c>
      <c r="JV75">
        <v>0.25460122732538132</v>
      </c>
      <c r="JW75">
        <v>0.28276703190432012</v>
      </c>
      <c r="JX75">
        <v>0.46196753310369421</v>
      </c>
      <c r="JY75">
        <v>0.1178645965616823</v>
      </c>
      <c r="JZ75">
        <v>0.86048030500330175</v>
      </c>
      <c r="KA75">
        <v>0.64375013937827208</v>
      </c>
      <c r="KB75">
        <v>0.59742144649523721</v>
      </c>
      <c r="KC75">
        <v>0.59412746242717795</v>
      </c>
      <c r="KD75">
        <v>0.64349048204968651</v>
      </c>
      <c r="KE75">
        <v>0.15496891820948219</v>
      </c>
      <c r="KF75">
        <v>0.20429455254945911</v>
      </c>
      <c r="KG75">
        <v>0.43284828529679242</v>
      </c>
      <c r="KH75">
        <v>0.85247019423980364</v>
      </c>
      <c r="KI75">
        <v>0.3602939074528887</v>
      </c>
      <c r="KJ75">
        <v>0.30290261242356942</v>
      </c>
      <c r="KK75">
        <v>0.39590776835390251</v>
      </c>
      <c r="KL75">
        <f>MATCH(A75,'[1]DEMOS_from_WM_Connectome_Prj 11'!$A:$A,0)</f>
        <v>234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39</v>
      </c>
      <c r="KP75">
        <f t="shared" si="3"/>
        <v>0.75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113</v>
      </c>
      <c r="KT75">
        <f>INDEX('[2]BASCPR_Y6_w_AgeAtAssmnt 17NOV20'!$AJ:$AJ,KS75)</f>
        <v>46</v>
      </c>
      <c r="KU75">
        <f>INDEX('[2]BASCPR_Y6_w_AgeAtAssmnt 17NOV20'!$L:$L,KS75)</f>
        <v>43</v>
      </c>
      <c r="KV75">
        <f>MATCH(A75,'[3]BASC2_BRIEF_6yr_DEMOS_ScanInfo '!$H:$H,0)</f>
        <v>234</v>
      </c>
      <c r="KW75">
        <f>INDEX('[3]BASC2_BRIEF_6yr_DEMOS_ScanInfo '!$AM:$AM,KV75)</f>
        <v>766</v>
      </c>
      <c r="KX75">
        <f t="shared" si="5"/>
        <v>1.0493150684931507</v>
      </c>
    </row>
    <row r="76" spans="1:310" x14ac:dyDescent="0.35">
      <c r="A76" s="3" t="s">
        <v>76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  <c r="ET76">
        <v>0.82618134452859904</v>
      </c>
      <c r="EU76">
        <v>0.73963421159036224</v>
      </c>
      <c r="EV76">
        <v>0.240929898424942</v>
      </c>
      <c r="EW76">
        <v>1.058933142448792</v>
      </c>
      <c r="EX76">
        <v>0.52944911537395911</v>
      </c>
      <c r="EY76">
        <v>0.68609918052932173</v>
      </c>
      <c r="EZ76">
        <v>0.57756717686984782</v>
      </c>
      <c r="FA76">
        <v>0.43903718635984051</v>
      </c>
      <c r="FB76">
        <v>0.65510869279032335</v>
      </c>
      <c r="FC76">
        <v>0.69163274455139301</v>
      </c>
      <c r="FD76">
        <v>0.32689105500821541</v>
      </c>
      <c r="FE76">
        <v>0.5578638068532028</v>
      </c>
      <c r="FF76">
        <v>0.55183759738684413</v>
      </c>
      <c r="FG76">
        <v>0.3812840911318558</v>
      </c>
      <c r="FH76">
        <v>0.73979312329843583</v>
      </c>
      <c r="FI76">
        <v>0.60877657942876351</v>
      </c>
      <c r="FJ76">
        <v>0.42292530193380901</v>
      </c>
      <c r="FK76">
        <v>0.26531436254739771</v>
      </c>
      <c r="FL76">
        <v>0.6320632191813208</v>
      </c>
      <c r="FM76">
        <v>0.52621253453874661</v>
      </c>
      <c r="FN76">
        <v>0.52590750613410142</v>
      </c>
      <c r="FO76">
        <v>0.71714731553771882</v>
      </c>
      <c r="FP76">
        <v>0.48270447724486393</v>
      </c>
      <c r="FQ76">
        <v>0.61261761027525574</v>
      </c>
      <c r="FR76">
        <v>0.6304665910909798</v>
      </c>
      <c r="FS76">
        <v>0.8071620146236882</v>
      </c>
      <c r="FT76">
        <v>0.54935046955778366</v>
      </c>
      <c r="FU76">
        <v>0.380244482416287</v>
      </c>
      <c r="FV76">
        <v>0.27225010866910698</v>
      </c>
      <c r="FW76">
        <v>0.59349812831351711</v>
      </c>
      <c r="FX76">
        <v>0.6103172566723154</v>
      </c>
      <c r="FY76">
        <v>0.27811312371786923</v>
      </c>
      <c r="FZ76">
        <v>0.48784781593606608</v>
      </c>
      <c r="GA76">
        <v>0.46393362857204551</v>
      </c>
      <c r="GB76">
        <v>0.32005407542036501</v>
      </c>
      <c r="GC76">
        <v>0.39019819916653792</v>
      </c>
      <c r="GD76">
        <v>0.60621120868423617</v>
      </c>
      <c r="GE76">
        <v>0.61101134873546881</v>
      </c>
      <c r="GF76">
        <v>0.43417696390508492</v>
      </c>
      <c r="GG76">
        <v>0.61763452802146857</v>
      </c>
      <c r="GH76">
        <v>0.31402908455511469</v>
      </c>
      <c r="GI76">
        <v>0.60232154295602403</v>
      </c>
      <c r="GJ76">
        <v>0.65807866540276128</v>
      </c>
      <c r="GK76">
        <v>0.41678774400637342</v>
      </c>
      <c r="GL76">
        <v>0.16437405618651479</v>
      </c>
      <c r="GM76">
        <v>0.56273028890484955</v>
      </c>
      <c r="GN76">
        <v>0.88205416168553452</v>
      </c>
      <c r="GO76">
        <v>0.65539766793493892</v>
      </c>
      <c r="GP76">
        <v>0.77226493348805203</v>
      </c>
      <c r="GQ76">
        <v>0.3023845979664142</v>
      </c>
      <c r="GR76">
        <v>0.17320880454707729</v>
      </c>
      <c r="GS76">
        <v>0.34669894256565309</v>
      </c>
      <c r="GT76">
        <v>0.32568255409287211</v>
      </c>
      <c r="GU76">
        <v>0.42451529801553489</v>
      </c>
      <c r="GV76">
        <v>0.48247765765827899</v>
      </c>
      <c r="GW76">
        <v>0.56820111190757139</v>
      </c>
      <c r="GX76">
        <v>0.40018300357864162</v>
      </c>
      <c r="GY76">
        <v>0.33319397055311062</v>
      </c>
      <c r="GZ76">
        <v>0.30196800762150511</v>
      </c>
      <c r="HA76">
        <v>0.35050708844221551</v>
      </c>
      <c r="HB76">
        <v>0.26207420055632341</v>
      </c>
      <c r="HC76">
        <v>5.6773509158152317E-2</v>
      </c>
      <c r="HD76">
        <v>0.31404930300188377</v>
      </c>
      <c r="HE76">
        <v>0.31373120935933752</v>
      </c>
      <c r="HF76">
        <v>0.29980292340286369</v>
      </c>
      <c r="HG76">
        <v>0.44442524121040111</v>
      </c>
      <c r="HH76">
        <v>0.28900554136720119</v>
      </c>
      <c r="HI76">
        <v>0.36812506766431102</v>
      </c>
      <c r="HJ76">
        <v>0.2052617407341821</v>
      </c>
      <c r="HK76">
        <v>0.32542757522525578</v>
      </c>
      <c r="HL76">
        <v>0.58303066654040614</v>
      </c>
      <c r="HM76">
        <v>0.29005979964695339</v>
      </c>
      <c r="HN76">
        <v>0.37196453396006968</v>
      </c>
      <c r="HO76">
        <v>0.66033825397551071</v>
      </c>
      <c r="HP76">
        <v>0.43035630534632302</v>
      </c>
      <c r="HQ76">
        <v>0.50486990487779249</v>
      </c>
      <c r="HR76">
        <v>0.30143266789645162</v>
      </c>
      <c r="HS76">
        <v>0.69152679150011975</v>
      </c>
      <c r="HT76">
        <v>0.72204495672594993</v>
      </c>
      <c r="HU76">
        <v>0.64185431951427607</v>
      </c>
      <c r="HV76">
        <v>0.61150771029056061</v>
      </c>
      <c r="HW76">
        <v>0.44404461972267428</v>
      </c>
      <c r="HX76">
        <v>0.7104452637049844</v>
      </c>
      <c r="HY76">
        <v>0.58008842560218643</v>
      </c>
      <c r="HZ76">
        <v>0.41188888383890238</v>
      </c>
      <c r="IA76">
        <v>0.61170761457049116</v>
      </c>
      <c r="IB76">
        <v>0.4801552131181005</v>
      </c>
      <c r="IC76">
        <v>0.59333775104577324</v>
      </c>
      <c r="ID76">
        <v>0.78812582301126888</v>
      </c>
      <c r="IE76">
        <v>0.60012058623082476</v>
      </c>
      <c r="IF76">
        <v>0.69335313334785265</v>
      </c>
      <c r="IG76">
        <v>0.76477796013635602</v>
      </c>
      <c r="IH76">
        <v>0.5684183629539461</v>
      </c>
      <c r="II76">
        <v>0.14978521332073499</v>
      </c>
      <c r="IJ76">
        <v>0.79525738118676614</v>
      </c>
      <c r="IK76">
        <v>0.39589547180758811</v>
      </c>
      <c r="IL76">
        <v>0.34494265768145288</v>
      </c>
      <c r="IM76">
        <v>0.70983869310897285</v>
      </c>
      <c r="IN76">
        <v>0.427120783301283</v>
      </c>
      <c r="IO76">
        <v>0.64571065285931628</v>
      </c>
      <c r="IP76">
        <v>0.81099507908321655</v>
      </c>
      <c r="IQ76">
        <v>0.44849247113216112</v>
      </c>
      <c r="IR76">
        <v>0.62678440814562353</v>
      </c>
      <c r="IS76">
        <v>0.68114300794442617</v>
      </c>
      <c r="IT76">
        <v>0.60482410396710251</v>
      </c>
      <c r="IU76">
        <v>0.49029094188729938</v>
      </c>
      <c r="IV76">
        <v>0.60756605318614254</v>
      </c>
      <c r="IW76">
        <v>0.6269649820182448</v>
      </c>
      <c r="IX76">
        <v>0.76871078216845434</v>
      </c>
      <c r="IY76">
        <v>0.66372153749097784</v>
      </c>
      <c r="IZ76">
        <v>0.52495266896167969</v>
      </c>
      <c r="JA76">
        <v>0.93037335458168791</v>
      </c>
      <c r="JB76">
        <v>0.5536954406318042</v>
      </c>
      <c r="JC76">
        <v>0.65751036774947702</v>
      </c>
      <c r="JD76">
        <v>0.23788270318140811</v>
      </c>
      <c r="JE76">
        <v>0.3871659010402751</v>
      </c>
      <c r="JF76">
        <v>0.58823691600589068</v>
      </c>
      <c r="JG76">
        <v>0.65762645233788386</v>
      </c>
      <c r="JH76">
        <v>0.18774810237747119</v>
      </c>
      <c r="JI76">
        <v>0.33679990723972159</v>
      </c>
      <c r="JJ76">
        <v>0.69902347341940296</v>
      </c>
      <c r="JK76">
        <v>0.99165246413809482</v>
      </c>
      <c r="JL76">
        <v>0.86848413286249448</v>
      </c>
      <c r="JM76">
        <v>0.6558261917652819</v>
      </c>
      <c r="JN76">
        <v>0.25572573398227483</v>
      </c>
      <c r="JO76">
        <v>0.41933263195078813</v>
      </c>
      <c r="JP76">
        <v>0.36622689497458583</v>
      </c>
      <c r="JQ76">
        <v>0.3903346190431663</v>
      </c>
      <c r="JR76">
        <v>0.1053001118238836</v>
      </c>
      <c r="JS76">
        <v>0.38168422543314717</v>
      </c>
      <c r="JT76">
        <v>0.12366851434368629</v>
      </c>
      <c r="JU76">
        <v>0.33508447804269481</v>
      </c>
      <c r="JV76">
        <v>0.58627832195075869</v>
      </c>
      <c r="JW76">
        <v>0.51658528820791094</v>
      </c>
      <c r="JX76">
        <v>0.48894668750578801</v>
      </c>
      <c r="JY76">
        <v>9.0192611185430691E-2</v>
      </c>
      <c r="JZ76">
        <v>0.3222280025081723</v>
      </c>
      <c r="KA76">
        <v>0.74365840533327909</v>
      </c>
      <c r="KB76">
        <v>0.54897262405742908</v>
      </c>
      <c r="KC76">
        <v>0.58305624437688452</v>
      </c>
      <c r="KD76">
        <v>0.50279963102989167</v>
      </c>
      <c r="KE76">
        <v>0.53686948669330881</v>
      </c>
      <c r="KF76">
        <v>0.43739149776752662</v>
      </c>
      <c r="KG76">
        <v>0.47326860637335372</v>
      </c>
      <c r="KH76">
        <v>0.35743076799917112</v>
      </c>
      <c r="KI76">
        <v>0.38867215465191651</v>
      </c>
      <c r="KJ76">
        <v>0.61560946530979377</v>
      </c>
      <c r="KK76">
        <v>0.2580315631950974</v>
      </c>
      <c r="KL76">
        <f>MATCH(A76,'[1]DEMOS_from_WM_Connectome_Prj 11'!$A:$A,0)</f>
        <v>235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14</v>
      </c>
      <c r="KR76">
        <f t="shared" si="4"/>
        <v>14</v>
      </c>
      <c r="KS76">
        <f>MATCH(A76,'[2]BASCPR_Y6_w_AgeAtAssmnt 17NOV20'!$A:$A,0)</f>
        <v>114</v>
      </c>
      <c r="KT76">
        <f>INDEX('[2]BASCPR_Y6_w_AgeAtAssmnt 17NOV20'!$AJ:$AJ,KS76)</f>
        <v>44</v>
      </c>
      <c r="KU76">
        <f>INDEX('[2]BASCPR_Y6_w_AgeAtAssmnt 17NOV20'!$L:$L,KS76)</f>
        <v>48</v>
      </c>
      <c r="KV76">
        <f>MATCH(A76,'[3]BASC2_BRIEF_6yr_DEMOS_ScanInfo '!$H:$H,0)</f>
        <v>235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78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  <c r="ET77">
        <v>0.57692154495142267</v>
      </c>
      <c r="EU77">
        <v>0.54179766961219245</v>
      </c>
      <c r="EV77">
        <v>0.52955111957711787</v>
      </c>
      <c r="EW77">
        <v>0.27900986552044349</v>
      </c>
      <c r="EX77">
        <v>0.50332292195389261</v>
      </c>
      <c r="EY77">
        <v>0.22452598498619811</v>
      </c>
      <c r="EZ77">
        <v>0.42672547552994161</v>
      </c>
      <c r="FA77">
        <v>0.40577341867908961</v>
      </c>
      <c r="FB77">
        <v>0.67777596646677019</v>
      </c>
      <c r="FC77">
        <v>0.23911553084819151</v>
      </c>
      <c r="FD77">
        <v>0.94934850662172965</v>
      </c>
      <c r="FE77">
        <v>0.60948847758892333</v>
      </c>
      <c r="FF77">
        <v>0.41185814775371832</v>
      </c>
      <c r="FG77">
        <v>0.45107073333468362</v>
      </c>
      <c r="FH77">
        <v>0.33889508124486911</v>
      </c>
      <c r="FI77">
        <v>0.64064090045393318</v>
      </c>
      <c r="FJ77">
        <v>7.8919861487239729E-2</v>
      </c>
      <c r="FK77">
        <v>0.49013535809100789</v>
      </c>
      <c r="FL77">
        <v>0.24950698156773471</v>
      </c>
      <c r="FM77">
        <v>1.1482355079337001</v>
      </c>
      <c r="FN77">
        <v>0.3395721042462041</v>
      </c>
      <c r="FO77">
        <v>0.26297695669451598</v>
      </c>
      <c r="FP77">
        <v>0.38047127907027128</v>
      </c>
      <c r="FQ77">
        <v>0.60299953130312522</v>
      </c>
      <c r="FR77">
        <v>0.43448044439557298</v>
      </c>
      <c r="FS77">
        <v>0.44703101242679688</v>
      </c>
      <c r="FT77">
        <v>0.4675073029634994</v>
      </c>
      <c r="FU77">
        <v>0.37115359091378841</v>
      </c>
      <c r="FV77">
        <v>0.1764832500982024</v>
      </c>
      <c r="FW77">
        <v>0.47920229481656068</v>
      </c>
      <c r="FX77">
        <v>0.73449569202527698</v>
      </c>
      <c r="FY77">
        <v>0.18900484226475531</v>
      </c>
      <c r="FZ77">
        <v>0.5640677881175391</v>
      </c>
      <c r="GA77">
        <v>0.44519246081034719</v>
      </c>
      <c r="GB77">
        <v>0.24661278231348019</v>
      </c>
      <c r="GC77">
        <v>0.41364569699641163</v>
      </c>
      <c r="GD77">
        <v>0.27787477736467042</v>
      </c>
      <c r="GE77">
        <v>0.51073940661967832</v>
      </c>
      <c r="GF77">
        <v>0.33762985918087329</v>
      </c>
      <c r="GG77">
        <v>0.1191511734455607</v>
      </c>
      <c r="GH77">
        <v>0.25723444484630881</v>
      </c>
      <c r="GI77">
        <v>0.56001341143775574</v>
      </c>
      <c r="GJ77">
        <v>0.30397694435531569</v>
      </c>
      <c r="GK77">
        <v>0.22401379274398081</v>
      </c>
      <c r="GL77">
        <v>0.1198059393754257</v>
      </c>
      <c r="GM77">
        <v>0.2346479862780636</v>
      </c>
      <c r="GN77">
        <v>0.45609029177658378</v>
      </c>
      <c r="GO77">
        <v>0.38337879302741712</v>
      </c>
      <c r="GP77">
        <v>0.32532654240771319</v>
      </c>
      <c r="GQ77">
        <v>0.15921387060273021</v>
      </c>
      <c r="GR77">
        <v>0.11198699536963699</v>
      </c>
      <c r="GS77">
        <v>0.13722991076175989</v>
      </c>
      <c r="GT77">
        <v>0.25927161670504778</v>
      </c>
      <c r="GU77">
        <v>0.2347652327987598</v>
      </c>
      <c r="GV77">
        <v>0.25857989416147031</v>
      </c>
      <c r="GW77">
        <v>0.33586854370898189</v>
      </c>
      <c r="GX77">
        <v>0.35705946892675472</v>
      </c>
      <c r="GY77">
        <v>0.47823931012900489</v>
      </c>
      <c r="GZ77">
        <v>0.3141659156345189</v>
      </c>
      <c r="HA77">
        <v>0.1249239288727458</v>
      </c>
      <c r="HB77">
        <v>0.13599214008439639</v>
      </c>
      <c r="HC77">
        <v>1.610390565732325E-2</v>
      </c>
      <c r="HD77">
        <v>0.22405098791300679</v>
      </c>
      <c r="HE77">
        <v>7.2324673747838963E-2</v>
      </c>
      <c r="HF77">
        <v>0.45391362600059437</v>
      </c>
      <c r="HG77">
        <v>0.36464003277249968</v>
      </c>
      <c r="HH77">
        <v>0.17069751633145261</v>
      </c>
      <c r="HI77">
        <v>0.1325578028077716</v>
      </c>
      <c r="HJ77">
        <v>3.3205231625155651E-2</v>
      </c>
      <c r="HK77">
        <v>0.66516468985356747</v>
      </c>
      <c r="HL77">
        <v>0.20668988420335929</v>
      </c>
      <c r="HM77">
        <v>1.8362930722322701E-2</v>
      </c>
      <c r="HN77">
        <v>0.22530577864455381</v>
      </c>
      <c r="HO77">
        <v>0.1059254891129494</v>
      </c>
      <c r="HP77">
        <v>0.37328094081534341</v>
      </c>
      <c r="HQ77">
        <v>0.42584023776917368</v>
      </c>
      <c r="HR77">
        <v>0.21302519412028251</v>
      </c>
      <c r="HS77">
        <v>0.1692705383907285</v>
      </c>
      <c r="HT77">
        <v>0.29287497674909763</v>
      </c>
      <c r="HU77">
        <v>0.61280955695949024</v>
      </c>
      <c r="HV77">
        <v>0.30283567229257552</v>
      </c>
      <c r="HW77">
        <v>0.61775366944964771</v>
      </c>
      <c r="HX77">
        <v>0.44345756968635602</v>
      </c>
      <c r="HY77">
        <v>0.56703883474603345</v>
      </c>
      <c r="HZ77">
        <v>0.67611573629223831</v>
      </c>
      <c r="IA77">
        <v>0.6290562887982396</v>
      </c>
      <c r="IB77">
        <v>0.38065873960451008</v>
      </c>
      <c r="IC77">
        <v>0.35021510113467369</v>
      </c>
      <c r="ID77">
        <v>0.56605596727181373</v>
      </c>
      <c r="IE77">
        <v>0.52805452125016861</v>
      </c>
      <c r="IF77">
        <v>0.32328855445312571</v>
      </c>
      <c r="IG77">
        <v>0.31146456513189119</v>
      </c>
      <c r="IH77">
        <v>0.31166234662087122</v>
      </c>
      <c r="II77">
        <v>0.29309747978348138</v>
      </c>
      <c r="IJ77">
        <v>0.1398486153446713</v>
      </c>
      <c r="IK77">
        <v>0.61740851015633491</v>
      </c>
      <c r="IL77">
        <v>0.3517161013908281</v>
      </c>
      <c r="IM77">
        <v>0.60339526424027179</v>
      </c>
      <c r="IN77">
        <v>0.39775554098865418</v>
      </c>
      <c r="IO77">
        <v>0.66537273919292816</v>
      </c>
      <c r="IP77">
        <v>0.46915569637152971</v>
      </c>
      <c r="IQ77">
        <v>0.35372280936723849</v>
      </c>
      <c r="IR77">
        <v>0.15343590518031741</v>
      </c>
      <c r="IS77">
        <v>0.34213830749723079</v>
      </c>
      <c r="IT77">
        <v>0.53318405005752156</v>
      </c>
      <c r="IU77">
        <v>0.3483881643939078</v>
      </c>
      <c r="IV77">
        <v>0.20977255411470841</v>
      </c>
      <c r="IW77">
        <v>0.38574243035513728</v>
      </c>
      <c r="IX77">
        <v>0.51390823905356287</v>
      </c>
      <c r="IY77">
        <v>0.26715527975120568</v>
      </c>
      <c r="IZ77">
        <v>0.26147204282598863</v>
      </c>
      <c r="JA77">
        <v>0.52178681060545906</v>
      </c>
      <c r="JB77">
        <v>0.10150591127407239</v>
      </c>
      <c r="JC77">
        <v>0.1011238222477704</v>
      </c>
      <c r="JD77">
        <v>0.12085834563492449</v>
      </c>
      <c r="JE77">
        <v>0.23477724215030471</v>
      </c>
      <c r="JF77">
        <v>0.52441708368292028</v>
      </c>
      <c r="JG77">
        <v>0.29613000964243269</v>
      </c>
      <c r="JH77">
        <v>8.7573750275557971E-2</v>
      </c>
      <c r="JI77">
        <v>0.38203135879175137</v>
      </c>
      <c r="JJ77">
        <v>0.45046036261790512</v>
      </c>
      <c r="JK77">
        <v>0.28414032367926062</v>
      </c>
      <c r="JL77">
        <v>0.26868839794757993</v>
      </c>
      <c r="JM77">
        <v>0.1051161562147039</v>
      </c>
      <c r="JN77">
        <v>0.35460956525721399</v>
      </c>
      <c r="JO77">
        <v>0.2162132732551566</v>
      </c>
      <c r="JP77">
        <v>0.1126750959887588</v>
      </c>
      <c r="JQ77">
        <v>0.52338546901425831</v>
      </c>
      <c r="JR77">
        <v>0.32024533413872741</v>
      </c>
      <c r="JS77">
        <v>0.32700221892178488</v>
      </c>
      <c r="JT77">
        <v>0.1295283094421717</v>
      </c>
      <c r="JU77">
        <v>0.68280082892262883</v>
      </c>
      <c r="JV77">
        <v>0.16843891718860879</v>
      </c>
      <c r="JW77">
        <v>0.15472643872112571</v>
      </c>
      <c r="JX77">
        <v>0.14804734864679259</v>
      </c>
      <c r="JY77">
        <v>0.18549957324949101</v>
      </c>
      <c r="JZ77">
        <v>0.25864722751865699</v>
      </c>
      <c r="KA77">
        <v>0.39795697603708541</v>
      </c>
      <c r="KB77">
        <v>0.46249914079917592</v>
      </c>
      <c r="KC77">
        <v>0.46017025278472717</v>
      </c>
      <c r="KD77">
        <v>0.46354707611618939</v>
      </c>
      <c r="KE77">
        <v>0.15288331930972129</v>
      </c>
      <c r="KF77">
        <v>-2.3975577704915822E-2</v>
      </c>
      <c r="KG77">
        <v>6.4614853376407017E-2</v>
      </c>
      <c r="KH77">
        <v>9.250053973596245E-2</v>
      </c>
      <c r="KI77">
        <v>2.4618289529746869E-2</v>
      </c>
      <c r="KJ77">
        <v>0.27398075067973909</v>
      </c>
      <c r="KK77">
        <v>0.42847860527964732</v>
      </c>
      <c r="KL77">
        <f>MATCH(A77,'[1]DEMOS_from_WM_Connectome_Prj 11'!$A:$A,0)</f>
        <v>238</v>
      </c>
      <c r="KM77">
        <f>INDEX('[1]DEMOS_from_WM_Connectome_Prj 11'!$L:$L,KL77)</f>
        <v>0</v>
      </c>
      <c r="KN77">
        <v>1</v>
      </c>
      <c r="KO77">
        <f>INDEX('[1]DEMOS_from_WM_Connectome_Prj 11'!$N:$N,KL77)</f>
        <v>39</v>
      </c>
      <c r="KP77">
        <f t="shared" si="3"/>
        <v>0.75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117</v>
      </c>
      <c r="KT77">
        <f>INDEX('[2]BASCPR_Y6_w_AgeAtAssmnt 17NOV20'!$AJ:$AJ,KS77)</f>
        <v>44</v>
      </c>
      <c r="KU77">
        <f>INDEX('[2]BASCPR_Y6_w_AgeAtAssmnt 17NOV20'!$L:$L,KS77)</f>
        <v>48</v>
      </c>
      <c r="KV77">
        <f>MATCH(A77,'[3]BASC2_BRIEF_6yr_DEMOS_ScanInfo '!$H:$H,0)</f>
        <v>238</v>
      </c>
      <c r="KW77">
        <f>INDEX('[3]BASC2_BRIEF_6yr_DEMOS_ScanInfo '!$AM:$AM,KV77)</f>
        <v>729</v>
      </c>
      <c r="KX77">
        <f t="shared" si="5"/>
        <v>0.99863013698630132</v>
      </c>
    </row>
    <row r="78" spans="1:310" x14ac:dyDescent="0.35">
      <c r="A78" s="3" t="s">
        <v>280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  <c r="ET78">
        <v>0.39680642728973131</v>
      </c>
      <c r="EU78">
        <v>0.6010812029900654</v>
      </c>
      <c r="EV78">
        <v>0.19249832780508599</v>
      </c>
      <c r="EW78">
        <v>0.4083147681548176</v>
      </c>
      <c r="EX78">
        <v>0.41994092609177519</v>
      </c>
      <c r="EY78">
        <v>0.34792294468834389</v>
      </c>
      <c r="EZ78">
        <v>0.36173123351477932</v>
      </c>
      <c r="FA78">
        <v>0.1573486911546477</v>
      </c>
      <c r="FB78">
        <v>0.65073951859877566</v>
      </c>
      <c r="FC78">
        <v>0.25619448231607511</v>
      </c>
      <c r="FD78">
        <v>0.26382731965300171</v>
      </c>
      <c r="FE78">
        <v>0.28109816574973862</v>
      </c>
      <c r="FF78">
        <v>0.45189290511946167</v>
      </c>
      <c r="FG78">
        <v>0.4239708637338927</v>
      </c>
      <c r="FH78">
        <v>0.42820472085796663</v>
      </c>
      <c r="FI78">
        <v>0.40119761962175171</v>
      </c>
      <c r="FJ78">
        <v>0.31411124785827249</v>
      </c>
      <c r="FK78">
        <v>0.78218552815079945</v>
      </c>
      <c r="FL78">
        <v>0.39936249907470872</v>
      </c>
      <c r="FM78">
        <v>0.7022266028692018</v>
      </c>
      <c r="FN78">
        <v>0.23749836632743121</v>
      </c>
      <c r="FO78">
        <v>0.57214123417499541</v>
      </c>
      <c r="FP78">
        <v>0.5147125351995312</v>
      </c>
      <c r="FQ78">
        <v>0.45845599748345278</v>
      </c>
      <c r="FR78">
        <v>0.71976254564389752</v>
      </c>
      <c r="FS78">
        <v>0.29756920130611503</v>
      </c>
      <c r="FT78">
        <v>0.65620943236229567</v>
      </c>
      <c r="FU78">
        <v>0.30975537383195162</v>
      </c>
      <c r="FV78">
        <v>0.13697819594773281</v>
      </c>
      <c r="FW78">
        <v>0.58946961189743019</v>
      </c>
      <c r="FX78">
        <v>0.46005032516642103</v>
      </c>
      <c r="FY78">
        <v>0.21839793132686</v>
      </c>
      <c r="FZ78">
        <v>0.52413415728482249</v>
      </c>
      <c r="GA78">
        <v>0.57192378139669886</v>
      </c>
      <c r="GB78">
        <v>0.24351868010372429</v>
      </c>
      <c r="GC78">
        <v>0.2784274697990613</v>
      </c>
      <c r="GD78">
        <v>0.30431224014072372</v>
      </c>
      <c r="GE78">
        <v>0.67578245900336731</v>
      </c>
      <c r="GF78">
        <v>0.29057358044115639</v>
      </c>
      <c r="GG78">
        <v>0.1991128973842744</v>
      </c>
      <c r="GH78">
        <v>0.29422643645749719</v>
      </c>
      <c r="GI78">
        <v>0.51357646867736606</v>
      </c>
      <c r="GJ78">
        <v>0.47664654163396358</v>
      </c>
      <c r="GK78">
        <v>-1.31061335532785E-2</v>
      </c>
      <c r="GL78">
        <v>7.3353635089495439E-2</v>
      </c>
      <c r="GM78">
        <v>0.32460964969012363</v>
      </c>
      <c r="GN78">
        <v>0.48136122950556443</v>
      </c>
      <c r="GO78">
        <v>0.39537461159114101</v>
      </c>
      <c r="GP78">
        <v>0.41053325029904381</v>
      </c>
      <c r="GQ78">
        <v>5.3183623448329831E-2</v>
      </c>
      <c r="GR78">
        <v>0.38960068379906659</v>
      </c>
      <c r="GS78">
        <v>0.1847357381203765</v>
      </c>
      <c r="GT78">
        <v>0.37975510419453512</v>
      </c>
      <c r="GU78">
        <v>0.34904749042075472</v>
      </c>
      <c r="GV78">
        <v>5.754457581562987E-2</v>
      </c>
      <c r="GW78">
        <v>0.48941381722644872</v>
      </c>
      <c r="GX78">
        <v>0.1781016560984432</v>
      </c>
      <c r="GY78">
        <v>0.3223439562578021</v>
      </c>
      <c r="GZ78">
        <v>0.46768241165184338</v>
      </c>
      <c r="HA78">
        <v>0.15163618191973849</v>
      </c>
      <c r="HB78">
        <v>0.1168758696326547</v>
      </c>
      <c r="HC78">
        <v>0.1003150112806008</v>
      </c>
      <c r="HD78">
        <v>0.39821055453058157</v>
      </c>
      <c r="HE78">
        <v>0.11414086207557041</v>
      </c>
      <c r="HF78">
        <v>0.48503357212979298</v>
      </c>
      <c r="HG78">
        <v>0.69698310372805383</v>
      </c>
      <c r="HH78">
        <v>0.2475773793591903</v>
      </c>
      <c r="HI78">
        <v>1.700439028950515E-2</v>
      </c>
      <c r="HJ78">
        <v>0.1063947965262363</v>
      </c>
      <c r="HK78">
        <v>0.28567999960412632</v>
      </c>
      <c r="HL78">
        <v>0.5441355924485729</v>
      </c>
      <c r="HM78">
        <v>0.10005099684848059</v>
      </c>
      <c r="HN78">
        <v>0.55677475032905122</v>
      </c>
      <c r="HO78">
        <v>0.42797760648737981</v>
      </c>
      <c r="HP78">
        <v>0.53268931204842218</v>
      </c>
      <c r="HQ78">
        <v>0.3800387715435351</v>
      </c>
      <c r="HR78">
        <v>4.4537756468664647E-2</v>
      </c>
      <c r="HS78">
        <v>0.23603777827641151</v>
      </c>
      <c r="HT78">
        <v>0.26720319566252859</v>
      </c>
      <c r="HU78">
        <v>0.32329804346354479</v>
      </c>
      <c r="HV78">
        <v>0.16272546292585249</v>
      </c>
      <c r="HW78">
        <v>0.42680204104929731</v>
      </c>
      <c r="HX78">
        <v>0.72067928569142004</v>
      </c>
      <c r="HY78">
        <v>0.47067062120965708</v>
      </c>
      <c r="HZ78">
        <v>0.23798524196831561</v>
      </c>
      <c r="IA78">
        <v>0.73626079327804583</v>
      </c>
      <c r="IB78">
        <v>0.28014273078861712</v>
      </c>
      <c r="IC78">
        <v>0.65530913999683715</v>
      </c>
      <c r="ID78">
        <v>0.32029174376234693</v>
      </c>
      <c r="IE78">
        <v>0.2846822651822285</v>
      </c>
      <c r="IF78">
        <v>0.82535939242708323</v>
      </c>
      <c r="IG78">
        <v>0.53145657437266824</v>
      </c>
      <c r="IH78">
        <v>0.51041720499334486</v>
      </c>
      <c r="II78">
        <v>0.39024759018883071</v>
      </c>
      <c r="IJ78">
        <v>0.28157883862419653</v>
      </c>
      <c r="IK78">
        <v>0.5244100390704578</v>
      </c>
      <c r="IL78">
        <v>0.66796277185914588</v>
      </c>
      <c r="IM78">
        <v>0.67040198051581323</v>
      </c>
      <c r="IN78">
        <v>0.64111529948746604</v>
      </c>
      <c r="IO78">
        <v>0.42456441682239709</v>
      </c>
      <c r="IP78">
        <v>0.50167444569240272</v>
      </c>
      <c r="IQ78">
        <v>0.27006685530950159</v>
      </c>
      <c r="IR78">
        <v>0.33263548684751049</v>
      </c>
      <c r="IS78">
        <v>0.69226514857895494</v>
      </c>
      <c r="IT78">
        <v>0.75485043872784741</v>
      </c>
      <c r="IU78">
        <v>0.29529799149638469</v>
      </c>
      <c r="IV78">
        <v>0.40512173484859798</v>
      </c>
      <c r="IW78">
        <v>0.56590661007488952</v>
      </c>
      <c r="IX78">
        <v>0.47929567567706749</v>
      </c>
      <c r="IY78">
        <v>0.49035738973689558</v>
      </c>
      <c r="IZ78">
        <v>0.30214845144264202</v>
      </c>
      <c r="JA78">
        <v>0.66020809766667332</v>
      </c>
      <c r="JB78">
        <v>0.17245495725241511</v>
      </c>
      <c r="JC78">
        <v>0.30351017828577559</v>
      </c>
      <c r="JD78">
        <v>0.15174122410221219</v>
      </c>
      <c r="JE78">
        <v>0.19818105819841589</v>
      </c>
      <c r="JF78">
        <v>0.72182596092161577</v>
      </c>
      <c r="JG78">
        <v>0.1999930855636689</v>
      </c>
      <c r="JH78">
        <v>8.0517033866948584E-2</v>
      </c>
      <c r="JI78">
        <v>0.33074919864196239</v>
      </c>
      <c r="JJ78">
        <v>0.48222917454674169</v>
      </c>
      <c r="JK78">
        <v>0.48180003611486838</v>
      </c>
      <c r="JL78">
        <v>0.55114581068653001</v>
      </c>
      <c r="JM78">
        <v>0.2010647994991672</v>
      </c>
      <c r="JN78">
        <v>0.10529860611842939</v>
      </c>
      <c r="JO78">
        <v>0.35986247037866392</v>
      </c>
      <c r="JP78">
        <v>0.1040749437527638</v>
      </c>
      <c r="JQ78">
        <v>0.240411643844301</v>
      </c>
      <c r="JR78">
        <v>0.23863602666668529</v>
      </c>
      <c r="JS78">
        <v>0.42826738650681051</v>
      </c>
      <c r="JT78">
        <v>9.9651383990339043E-2</v>
      </c>
      <c r="JU78">
        <v>0.4661509345044863</v>
      </c>
      <c r="JV78">
        <v>0.2040311467335601</v>
      </c>
      <c r="JW78">
        <v>0.2414060296200802</v>
      </c>
      <c r="JX78">
        <v>0.18245303097745619</v>
      </c>
      <c r="JY78">
        <v>9.5183603115237783E-2</v>
      </c>
      <c r="JZ78">
        <v>0.77623245136484897</v>
      </c>
      <c r="KA78">
        <v>0.1090027916310502</v>
      </c>
      <c r="KB78">
        <v>0.36430293604193248</v>
      </c>
      <c r="KC78">
        <v>0.63421732606573045</v>
      </c>
      <c r="KD78">
        <v>0.42953627447606141</v>
      </c>
      <c r="KE78">
        <v>0.26132783403823662</v>
      </c>
      <c r="KF78">
        <v>0.32806969996721291</v>
      </c>
      <c r="KG78">
        <v>5.0868304162766637E-2</v>
      </c>
      <c r="KH78">
        <v>0.58922217424750478</v>
      </c>
      <c r="KI78">
        <v>0.10502148416156711</v>
      </c>
      <c r="KJ78">
        <v>0.38235304442768397</v>
      </c>
      <c r="KK78">
        <v>0.49933896155593949</v>
      </c>
      <c r="KL78">
        <f>MATCH(A78,'[1]DEMOS_from_WM_Connectome_Prj 11'!$A:$A,0)</f>
        <v>243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39</v>
      </c>
      <c r="KP78">
        <f t="shared" si="3"/>
        <v>0.75</v>
      </c>
      <c r="KQ78">
        <f>INDEX('[1]DEMOS_from_WM_Connectome_Prj 11'!$AE:$AE,KL78)</f>
        <v>13</v>
      </c>
      <c r="KR78">
        <f t="shared" si="4"/>
        <v>13</v>
      </c>
      <c r="KS78">
        <f>MATCH(A78,'[2]BASCPR_Y6_w_AgeAtAssmnt 17NOV20'!$A:$A,0)</f>
        <v>120</v>
      </c>
      <c r="KT78">
        <f>INDEX('[2]BASCPR_Y6_w_AgeAtAssmnt 17NOV20'!$AJ:$AJ,KS78)</f>
        <v>49</v>
      </c>
      <c r="KU78">
        <f>INDEX('[2]BASCPR_Y6_w_AgeAtAssmnt 17NOV20'!$L:$L,KS78)</f>
        <v>43</v>
      </c>
      <c r="KV78">
        <f>MATCH(A78,'[3]BASC2_BRIEF_6yr_DEMOS_ScanInfo '!$H:$H,0)</f>
        <v>243</v>
      </c>
      <c r="KW78">
        <f>INDEX('[3]BASC2_BRIEF_6yr_DEMOS_ScanInfo '!$AM:$AM,KV78)</f>
        <v>732</v>
      </c>
      <c r="KX78">
        <f t="shared" si="5"/>
        <v>1.0027397260273974</v>
      </c>
    </row>
    <row r="79" spans="1:310" x14ac:dyDescent="0.35">
      <c r="A79" s="3" t="s">
        <v>81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  <c r="ET79">
        <v>0.38642861044754218</v>
      </c>
      <c r="EU79">
        <v>0.70755140616835499</v>
      </c>
      <c r="EV79">
        <v>0.32730289703305793</v>
      </c>
      <c r="EW79">
        <v>0.6465655730482871</v>
      </c>
      <c r="EX79">
        <v>0.48247764793970488</v>
      </c>
      <c r="EY79">
        <v>0.69000795683777594</v>
      </c>
      <c r="EZ79">
        <v>0.64502566026477859</v>
      </c>
      <c r="FA79">
        <v>1.122334211545315</v>
      </c>
      <c r="FB79">
        <v>0.71956561719292322</v>
      </c>
      <c r="FC79">
        <v>0.47591972398148408</v>
      </c>
      <c r="FD79">
        <v>0.45733596980735569</v>
      </c>
      <c r="FE79">
        <v>0.50309706922419428</v>
      </c>
      <c r="FF79">
        <v>0.34522503182471809</v>
      </c>
      <c r="FG79">
        <v>0.63506652535588282</v>
      </c>
      <c r="FH79">
        <v>0.84328215087926983</v>
      </c>
      <c r="FI79">
        <v>0.80949321496774929</v>
      </c>
      <c r="FJ79">
        <v>0.5927450046637236</v>
      </c>
      <c r="FK79">
        <v>0.83109760378810127</v>
      </c>
      <c r="FL79">
        <v>0.58426657560193818</v>
      </c>
      <c r="FM79">
        <v>0.67255783666772817</v>
      </c>
      <c r="FN79">
        <v>0.49950367870618512</v>
      </c>
      <c r="FO79">
        <v>0.72858004347647243</v>
      </c>
      <c r="FP79">
        <v>0.42997373968421088</v>
      </c>
      <c r="FQ79">
        <v>0.8358027980806636</v>
      </c>
      <c r="FR79">
        <v>1.073211193810063</v>
      </c>
      <c r="FS79">
        <v>0.42878178531888211</v>
      </c>
      <c r="FT79">
        <v>0.86424437981520319</v>
      </c>
      <c r="FU79">
        <v>0.59149068942793814</v>
      </c>
      <c r="FV79">
        <v>0.38015674280157541</v>
      </c>
      <c r="FW79">
        <v>0.83593643800513029</v>
      </c>
      <c r="FX79">
        <v>0.66333332803604272</v>
      </c>
      <c r="FY79">
        <v>0.1849929812297052</v>
      </c>
      <c r="FZ79">
        <v>0.62054381626491373</v>
      </c>
      <c r="GA79">
        <v>0.52106096108500455</v>
      </c>
      <c r="GB79">
        <v>0.36412159646768361</v>
      </c>
      <c r="GC79">
        <v>0.31598214084124532</v>
      </c>
      <c r="GD79">
        <v>0.57853078037977634</v>
      </c>
      <c r="GE79">
        <v>1.000881879671748</v>
      </c>
      <c r="GF79">
        <v>0.26680525455252402</v>
      </c>
      <c r="GG79">
        <v>0.61342837711121245</v>
      </c>
      <c r="GH79">
        <v>0.21157322582173271</v>
      </c>
      <c r="GI79">
        <v>0.54211612929427422</v>
      </c>
      <c r="GJ79">
        <v>0.73744247200104285</v>
      </c>
      <c r="GK79">
        <v>0.43446897016982522</v>
      </c>
      <c r="GL79">
        <v>0.37231130264570128</v>
      </c>
      <c r="GM79">
        <v>0.29815812050742779</v>
      </c>
      <c r="GN79">
        <v>0.69337613408835208</v>
      </c>
      <c r="GO79">
        <v>0.52505794089117086</v>
      </c>
      <c r="GP79">
        <v>0.81136006718712328</v>
      </c>
      <c r="GQ79">
        <v>0.21332238191185729</v>
      </c>
      <c r="GR79">
        <v>0.36511698620865418</v>
      </c>
      <c r="GS79">
        <v>0.50848552394417967</v>
      </c>
      <c r="GT79">
        <v>0.30513284795343859</v>
      </c>
      <c r="GU79">
        <v>0.47173671194161992</v>
      </c>
      <c r="GV79">
        <v>0.96355998271730647</v>
      </c>
      <c r="GW79">
        <v>0.72803265092837233</v>
      </c>
      <c r="GX79">
        <v>0.25076342280863678</v>
      </c>
      <c r="GY79">
        <v>0.4016632151229157</v>
      </c>
      <c r="GZ79">
        <v>0.37097706140901682</v>
      </c>
      <c r="HA79">
        <v>0.43614652720281588</v>
      </c>
      <c r="HB79">
        <v>0.30488608394102601</v>
      </c>
      <c r="HC79">
        <v>0.54580648585392444</v>
      </c>
      <c r="HD79">
        <v>0.2008140421407314</v>
      </c>
      <c r="HE79">
        <v>0.45904886325324989</v>
      </c>
      <c r="HF79">
        <v>0.8827277118321456</v>
      </c>
      <c r="HG79">
        <v>0.56958694083493744</v>
      </c>
      <c r="HH79">
        <v>0.35853320378701958</v>
      </c>
      <c r="HI79">
        <v>0.17524042731611961</v>
      </c>
      <c r="HJ79">
        <v>0.33916970985716582</v>
      </c>
      <c r="HK79">
        <v>0.42047516343710778</v>
      </c>
      <c r="HL79">
        <v>0.72030698721404018</v>
      </c>
      <c r="HM79">
        <v>0.2426543243775327</v>
      </c>
      <c r="HN79">
        <v>0.90515841819753007</v>
      </c>
      <c r="HO79">
        <v>0.49812744071712878</v>
      </c>
      <c r="HP79">
        <v>0.46502198235232889</v>
      </c>
      <c r="HQ79">
        <v>0.7760742995117329</v>
      </c>
      <c r="HR79">
        <v>0.62282359330193615</v>
      </c>
      <c r="HS79">
        <v>0.49251622952296897</v>
      </c>
      <c r="HT79">
        <v>0.47351948966455087</v>
      </c>
      <c r="HU79">
        <v>1.075323922917536</v>
      </c>
      <c r="HV79">
        <v>0.39604140790328762</v>
      </c>
      <c r="HW79">
        <v>0.36138468218394848</v>
      </c>
      <c r="HX79">
        <v>0.86654713376028958</v>
      </c>
      <c r="HY79">
        <v>0.52570873367644577</v>
      </c>
      <c r="HZ79">
        <v>0.67271960954223053</v>
      </c>
      <c r="IA79">
        <v>0.58905216561805829</v>
      </c>
      <c r="IB79">
        <v>0.44921102796015078</v>
      </c>
      <c r="IC79">
        <v>0.56078808777854616</v>
      </c>
      <c r="ID79">
        <v>0.99952825006257862</v>
      </c>
      <c r="IE79">
        <v>0.7684912201106644</v>
      </c>
      <c r="IF79">
        <v>0.87523496824849079</v>
      </c>
      <c r="IG79">
        <v>0.80728030712519372</v>
      </c>
      <c r="IH79">
        <v>0.92340147830360597</v>
      </c>
      <c r="II79">
        <v>0.58039512473238097</v>
      </c>
      <c r="IJ79">
        <v>0.42164489326895488</v>
      </c>
      <c r="IK79">
        <v>0.63898500972064409</v>
      </c>
      <c r="IL79">
        <v>0.53680388481953001</v>
      </c>
      <c r="IM79">
        <v>0.77593288101807856</v>
      </c>
      <c r="IN79">
        <v>0.77005064444965354</v>
      </c>
      <c r="IO79">
        <v>0.35252274040619191</v>
      </c>
      <c r="IP79">
        <v>0.69840463668911723</v>
      </c>
      <c r="IQ79">
        <v>0.81834681075345161</v>
      </c>
      <c r="IR79">
        <v>0.86372463872495109</v>
      </c>
      <c r="IS79">
        <v>0.7208870091006182</v>
      </c>
      <c r="IT79">
        <v>0.66138058422008505</v>
      </c>
      <c r="IU79">
        <v>0.30679290314549867</v>
      </c>
      <c r="IV79">
        <v>0.42600465561134249</v>
      </c>
      <c r="IW79">
        <v>1.0209975085722121</v>
      </c>
      <c r="IX79">
        <v>0.96647125358367292</v>
      </c>
      <c r="IY79">
        <v>0.2931743867253539</v>
      </c>
      <c r="IZ79">
        <v>0.65478283232472267</v>
      </c>
      <c r="JA79">
        <v>0.59449671649623093</v>
      </c>
      <c r="JB79">
        <v>0.76687172057270936</v>
      </c>
      <c r="JC79">
        <v>0.60011475610272103</v>
      </c>
      <c r="JD79">
        <v>0.19442051800297089</v>
      </c>
      <c r="JE79">
        <v>0.39951329418507869</v>
      </c>
      <c r="JF79">
        <v>0.64706412526077184</v>
      </c>
      <c r="JG79">
        <v>0.49900013295629903</v>
      </c>
      <c r="JH79">
        <v>0.22413158232970509</v>
      </c>
      <c r="JI79">
        <v>1.788345603156102</v>
      </c>
      <c r="JJ79">
        <v>0.54447733741716697</v>
      </c>
      <c r="JK79">
        <v>0.86016467332497282</v>
      </c>
      <c r="JL79">
        <v>0.83741970373934149</v>
      </c>
      <c r="JM79">
        <v>0.31261121874491993</v>
      </c>
      <c r="JN79">
        <v>0.19096198890962721</v>
      </c>
      <c r="JO79">
        <v>0.22043682195275591</v>
      </c>
      <c r="JP79">
        <v>1.4981233011222139</v>
      </c>
      <c r="JQ79">
        <v>0.37259659508155651</v>
      </c>
      <c r="JR79">
        <v>3.4594257975394609E-2</v>
      </c>
      <c r="JS79">
        <v>0.7085556848718404</v>
      </c>
      <c r="JT79">
        <v>0.22334832295184801</v>
      </c>
      <c r="JU79">
        <v>0.38231182204368391</v>
      </c>
      <c r="JV79">
        <v>0.10726641983315099</v>
      </c>
      <c r="JW79">
        <v>0.71909102388775437</v>
      </c>
      <c r="JX79">
        <v>0.42714375951608718</v>
      </c>
      <c r="JY79">
        <v>0.4591751982358967</v>
      </c>
      <c r="JZ79">
        <v>0.36129802398921768</v>
      </c>
      <c r="KA79">
        <v>0.54477724332645427</v>
      </c>
      <c r="KB79">
        <v>0.83333570370622034</v>
      </c>
      <c r="KC79">
        <v>0.57931345321513994</v>
      </c>
      <c r="KD79">
        <v>0.93010431569530594</v>
      </c>
      <c r="KE79">
        <v>0.25642114019150608</v>
      </c>
      <c r="KF79">
        <v>0.35148781008691521</v>
      </c>
      <c r="KG79">
        <v>0.52503427885263665</v>
      </c>
      <c r="KH79">
        <v>0.66508086014352408</v>
      </c>
      <c r="KI79">
        <v>0.38524836290691777</v>
      </c>
      <c r="KJ79">
        <v>0.5321779691282561</v>
      </c>
      <c r="KK79">
        <v>0.44275357192682879</v>
      </c>
      <c r="KL79">
        <f>MATCH(A79,'[1]DEMOS_from_WM_Connectome_Prj 11'!$A:$A,0)</f>
        <v>247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39</v>
      </c>
      <c r="KP79">
        <f t="shared" si="3"/>
        <v>0.75</v>
      </c>
      <c r="KQ79">
        <f>INDEX('[1]DEMOS_from_WM_Connectome_Prj 11'!$AE:$AE,KL79)</f>
        <v>9</v>
      </c>
      <c r="KR79">
        <f t="shared" si="4"/>
        <v>9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247</v>
      </c>
      <c r="KW79">
        <f>INDEX('[3]BASC2_BRIEF_6yr_DEMOS_ScanInfo '!$AM:$AM,KV79)</f>
        <v>819</v>
      </c>
      <c r="KX79">
        <f t="shared" si="5"/>
        <v>1.1219178082191781</v>
      </c>
    </row>
    <row r="80" spans="1:310" x14ac:dyDescent="0.35">
      <c r="A80" s="3" t="s">
        <v>82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  <c r="ET80">
        <v>0.40934815590339929</v>
      </c>
      <c r="EU80">
        <v>0.4993487537903219</v>
      </c>
      <c r="EV80">
        <v>0.35363596431446681</v>
      </c>
      <c r="EW80">
        <v>0.49906415376778018</v>
      </c>
      <c r="EX80">
        <v>0.45905004739268662</v>
      </c>
      <c r="EY80">
        <v>0.58971230035336086</v>
      </c>
      <c r="EZ80">
        <v>0.57350992472975926</v>
      </c>
      <c r="FA80">
        <v>0.23961982824905489</v>
      </c>
      <c r="FB80">
        <v>0.56265930736011538</v>
      </c>
      <c r="FC80">
        <v>0.30370800773432832</v>
      </c>
      <c r="FD80">
        <v>0.30072880042904809</v>
      </c>
      <c r="FE80">
        <v>0.55801905011176145</v>
      </c>
      <c r="FF80">
        <v>0.46262257244011962</v>
      </c>
      <c r="FG80">
        <v>0.65496360653712438</v>
      </c>
      <c r="FH80">
        <v>0.64241920788177453</v>
      </c>
      <c r="FI80">
        <v>0.70768340399701379</v>
      </c>
      <c r="FJ80">
        <v>0.25676617726109913</v>
      </c>
      <c r="FK80">
        <v>0.7265211136702292</v>
      </c>
      <c r="FL80">
        <v>0.63300588097319865</v>
      </c>
      <c r="FM80">
        <v>0.14755536749746931</v>
      </c>
      <c r="FN80">
        <v>0.47939843121255338</v>
      </c>
      <c r="FO80">
        <v>0.56407288558147894</v>
      </c>
      <c r="FP80">
        <v>0.46500587922420888</v>
      </c>
      <c r="FQ80">
        <v>0.5446116442284098</v>
      </c>
      <c r="FR80">
        <v>0.69735765362360447</v>
      </c>
      <c r="FS80">
        <v>0.47483377108248559</v>
      </c>
      <c r="FT80">
        <v>0.50934430212140225</v>
      </c>
      <c r="FU80">
        <v>0.45692832208793249</v>
      </c>
      <c r="FV80">
        <v>0.22339648732619041</v>
      </c>
      <c r="FW80">
        <v>0.66146385145463349</v>
      </c>
      <c r="FX80">
        <v>0.55171597438262743</v>
      </c>
      <c r="FY80">
        <v>0.57179738562657256</v>
      </c>
      <c r="FZ80">
        <v>0.37240098930463622</v>
      </c>
      <c r="GA80">
        <v>0.65856130031687554</v>
      </c>
      <c r="GB80">
        <v>0.45099412725459681</v>
      </c>
      <c r="GC80">
        <v>0.21953381643186581</v>
      </c>
      <c r="GD80">
        <v>0.64597720171916539</v>
      </c>
      <c r="GE80">
        <v>0.6631576829297755</v>
      </c>
      <c r="GF80">
        <v>0.33706200713588003</v>
      </c>
      <c r="GG80">
        <v>0.80053075866319079</v>
      </c>
      <c r="GH80">
        <v>0.18997615317004171</v>
      </c>
      <c r="GI80">
        <v>0.31232467137234732</v>
      </c>
      <c r="GJ80">
        <v>0.54847238796509101</v>
      </c>
      <c r="GK80">
        <v>0.32135215901941039</v>
      </c>
      <c r="GL80">
        <v>0.2205719946302285</v>
      </c>
      <c r="GM80">
        <v>0.40918272325739502</v>
      </c>
      <c r="GN80">
        <v>0.56362960096572856</v>
      </c>
      <c r="GO80">
        <v>0.1202899479970663</v>
      </c>
      <c r="GP80">
        <v>0.50925914783343784</v>
      </c>
      <c r="GQ80">
        <v>0.3090837940949237</v>
      </c>
      <c r="GR80">
        <v>9.2145259854661543E-3</v>
      </c>
      <c r="GS80">
        <v>0.34977085109010958</v>
      </c>
      <c r="GT80">
        <v>0.25244607352789838</v>
      </c>
      <c r="GU80">
        <v>0.30943594643773847</v>
      </c>
      <c r="GV80">
        <v>0.25494891898800531</v>
      </c>
      <c r="GW80">
        <v>0.40779718033590218</v>
      </c>
      <c r="GX80">
        <v>0.31191490532462701</v>
      </c>
      <c r="GY80">
        <v>0.2646358083330031</v>
      </c>
      <c r="GZ80">
        <v>0.45937865724940069</v>
      </c>
      <c r="HA80">
        <v>0.50178115149671276</v>
      </c>
      <c r="HB80">
        <v>0.19380620629018089</v>
      </c>
      <c r="HC80">
        <v>0.14324696999417391</v>
      </c>
      <c r="HD80">
        <v>0.38658287904351429</v>
      </c>
      <c r="HE80">
        <v>5.6516613737327408E-2</v>
      </c>
      <c r="HF80">
        <v>0.60493498279904279</v>
      </c>
      <c r="HG80">
        <v>0.39627425812503331</v>
      </c>
      <c r="HH80">
        <v>0.25948344557568559</v>
      </c>
      <c r="HI80">
        <v>5.6480227311072329E-2</v>
      </c>
      <c r="HJ80">
        <v>0.37961893823808213</v>
      </c>
      <c r="HK80">
        <v>0.52653513107317163</v>
      </c>
      <c r="HL80">
        <v>0.55337090152871427</v>
      </c>
      <c r="HM80">
        <v>0.16268056060694919</v>
      </c>
      <c r="HN80">
        <v>0.25477343203189767</v>
      </c>
      <c r="HO80">
        <v>0.51749289524197606</v>
      </c>
      <c r="HP80">
        <v>0.39298430642344362</v>
      </c>
      <c r="HQ80">
        <v>0.64534245375517241</v>
      </c>
      <c r="HR80">
        <v>0.45070294545639911</v>
      </c>
      <c r="HS80">
        <v>0.211071787795482</v>
      </c>
      <c r="HT80">
        <v>0.51050976651119151</v>
      </c>
      <c r="HU80">
        <v>0.49309638280344531</v>
      </c>
      <c r="HV80">
        <v>0.59920518436576353</v>
      </c>
      <c r="HW80">
        <v>0.34361176525286152</v>
      </c>
      <c r="HX80">
        <v>0.44113176170497159</v>
      </c>
      <c r="HY80">
        <v>0.43115777498533508</v>
      </c>
      <c r="HZ80">
        <v>0.4365527805708288</v>
      </c>
      <c r="IA80">
        <v>0.58734927110681123</v>
      </c>
      <c r="IB80">
        <v>0.32514414047247753</v>
      </c>
      <c r="IC80">
        <v>0.25384118979985232</v>
      </c>
      <c r="ID80">
        <v>0.76162808505400559</v>
      </c>
      <c r="IE80">
        <v>0.61036921388248433</v>
      </c>
      <c r="IF80">
        <v>0.72795653222645318</v>
      </c>
      <c r="IG80">
        <v>0.61689026286681847</v>
      </c>
      <c r="IH80">
        <v>0.57306510152457779</v>
      </c>
      <c r="II80">
        <v>0.39967728733015923</v>
      </c>
      <c r="IJ80">
        <v>0.36911083229671071</v>
      </c>
      <c r="IK80">
        <v>0.47118761724135932</v>
      </c>
      <c r="IL80">
        <v>0.56283951722117909</v>
      </c>
      <c r="IM80">
        <v>0.67481684104408779</v>
      </c>
      <c r="IN80">
        <v>0.54910363040989052</v>
      </c>
      <c r="IO80">
        <v>0.3004987326312456</v>
      </c>
      <c r="IP80">
        <v>0.45058261147890738</v>
      </c>
      <c r="IQ80">
        <v>0.58807718262732755</v>
      </c>
      <c r="IR80">
        <v>0.66959094774289318</v>
      </c>
      <c r="IS80">
        <v>0.42352646424520712</v>
      </c>
      <c r="IT80">
        <v>0.86172903855454774</v>
      </c>
      <c r="IU80">
        <v>6.2302594973356377E-2</v>
      </c>
      <c r="IV80">
        <v>0.47627835374387562</v>
      </c>
      <c r="IW80">
        <v>0.85788316199036108</v>
      </c>
      <c r="IX80">
        <v>0.60365388543018661</v>
      </c>
      <c r="IY80">
        <v>0.26083570034477549</v>
      </c>
      <c r="IZ80">
        <v>0.56940285983299654</v>
      </c>
      <c r="JA80">
        <v>0.77096980564370932</v>
      </c>
      <c r="JB80">
        <v>0.21385993880913909</v>
      </c>
      <c r="JC80">
        <v>6.220933770026793E-2</v>
      </c>
      <c r="JD80">
        <v>0.19554026082344331</v>
      </c>
      <c r="JE80">
        <v>0.25463385496218321</v>
      </c>
      <c r="JF80">
        <v>0.4287165284264331</v>
      </c>
      <c r="JG80">
        <v>0.30312031812644441</v>
      </c>
      <c r="JH80">
        <v>0.17049573572609811</v>
      </c>
      <c r="JI80">
        <v>0.37225201833902211</v>
      </c>
      <c r="JJ80">
        <v>0.46543440660848628</v>
      </c>
      <c r="JK80">
        <v>0.23244002562927821</v>
      </c>
      <c r="JL80">
        <v>0.34169624100999357</v>
      </c>
      <c r="JM80">
        <v>0.285323027869821</v>
      </c>
      <c r="JN80">
        <v>0.22756591080920871</v>
      </c>
      <c r="JO80">
        <v>0.36524741413340528</v>
      </c>
      <c r="JP80">
        <v>0.36185595960304362</v>
      </c>
      <c r="JQ80">
        <v>0.2405832303538443</v>
      </c>
      <c r="JR80">
        <v>2.9041151045840621E-2</v>
      </c>
      <c r="JS80">
        <v>0.39176548055999971</v>
      </c>
      <c r="JT80">
        <v>0.23332595891068361</v>
      </c>
      <c r="JU80">
        <v>0.34088487273958601</v>
      </c>
      <c r="JV80">
        <v>0.2012360637836354</v>
      </c>
      <c r="JW80">
        <v>0.31650417764452449</v>
      </c>
      <c r="JX80">
        <v>0.30391688134938449</v>
      </c>
      <c r="JY80">
        <v>0.3859536038496314</v>
      </c>
      <c r="JZ80">
        <v>0.12786730218299419</v>
      </c>
      <c r="KA80">
        <v>0.53242920059907417</v>
      </c>
      <c r="KB80">
        <v>0.60414557596801943</v>
      </c>
      <c r="KC80">
        <v>0.36567072531225647</v>
      </c>
      <c r="KD80">
        <v>0.40490748796695342</v>
      </c>
      <c r="KE80">
        <v>0.45483277982043607</v>
      </c>
      <c r="KF80">
        <v>0.35508545354345478</v>
      </c>
      <c r="KG80">
        <v>0.36384331634915518</v>
      </c>
      <c r="KH80">
        <v>0.28737406173836733</v>
      </c>
      <c r="KI80">
        <v>0.40817842303534729</v>
      </c>
      <c r="KJ80">
        <v>0.52024586430682984</v>
      </c>
      <c r="KK80">
        <v>0.34920332889762112</v>
      </c>
      <c r="KL80">
        <f>MATCH(A80,'[1]DEMOS_from_WM_Connectome_Prj 11'!$A:$A,0)</f>
        <v>248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38</v>
      </c>
      <c r="KP80">
        <f t="shared" si="3"/>
        <v>0.66666666666666663</v>
      </c>
      <c r="KQ80">
        <f>INDEX('[1]DEMOS_from_WM_Connectome_Prj 11'!$AE:$AE,KL80)</f>
        <v>9</v>
      </c>
      <c r="KR80">
        <f t="shared" si="4"/>
        <v>9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248</v>
      </c>
      <c r="KW80">
        <f>INDEX('[3]BASC2_BRIEF_6yr_DEMOS_ScanInfo '!$AM:$AM,KV80)</f>
        <v>780</v>
      </c>
      <c r="KX80">
        <f t="shared" si="5"/>
        <v>1.0684931506849316</v>
      </c>
    </row>
    <row r="81" spans="1:310" x14ac:dyDescent="0.35">
      <c r="A81" s="3" t="s">
        <v>83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  <c r="ET81">
        <v>0.65667411078027205</v>
      </c>
      <c r="EU81">
        <v>0.6484314853091484</v>
      </c>
      <c r="EV81">
        <v>0.30701573076835081</v>
      </c>
      <c r="EW81">
        <v>0.483790380596824</v>
      </c>
      <c r="EX81">
        <v>0.31952622727693042</v>
      </c>
      <c r="EY81">
        <v>0.29490902243099842</v>
      </c>
      <c r="EZ81">
        <v>0.40719057163798428</v>
      </c>
      <c r="FA81">
        <v>0.36532526467484872</v>
      </c>
      <c r="FB81">
        <v>0.48468540619939993</v>
      </c>
      <c r="FC81">
        <v>0.19738657612343791</v>
      </c>
      <c r="FD81">
        <v>0.71001214273074476</v>
      </c>
      <c r="FE81">
        <v>0.39850340860862721</v>
      </c>
      <c r="FF81">
        <v>0.54097160975581793</v>
      </c>
      <c r="FG81">
        <v>0.6208838097108621</v>
      </c>
      <c r="FH81">
        <v>0.50852182030831772</v>
      </c>
      <c r="FI81">
        <v>0.73828492443048888</v>
      </c>
      <c r="FJ81">
        <v>0.26397577032681457</v>
      </c>
      <c r="FK81">
        <v>0.53104601440396393</v>
      </c>
      <c r="FL81">
        <v>0.48023030720855159</v>
      </c>
      <c r="FM81">
        <v>0.78057441792265092</v>
      </c>
      <c r="FN81">
        <v>0.68116887042787033</v>
      </c>
      <c r="FO81">
        <v>0.75081304094536438</v>
      </c>
      <c r="FP81">
        <v>0.2521957824620551</v>
      </c>
      <c r="FQ81">
        <v>0.65364027801044433</v>
      </c>
      <c r="FR81">
        <v>0.54420398236627676</v>
      </c>
      <c r="FS81">
        <v>0.59187351733808602</v>
      </c>
      <c r="FT81">
        <v>0.59968828147098907</v>
      </c>
      <c r="FU81">
        <v>0.35030485525101163</v>
      </c>
      <c r="FV81">
        <v>0.1947709868590447</v>
      </c>
      <c r="FW81">
        <v>0.60892466454965144</v>
      </c>
      <c r="FX81">
        <v>0.55431441132206438</v>
      </c>
      <c r="FY81">
        <v>0.23862852464530609</v>
      </c>
      <c r="FZ81">
        <v>0.70490480384627274</v>
      </c>
      <c r="GA81">
        <v>0.55044332035607102</v>
      </c>
      <c r="GB81">
        <v>0.1571154040679352</v>
      </c>
      <c r="GC81">
        <v>0.39873131277439339</v>
      </c>
      <c r="GD81">
        <v>0.47424160641967072</v>
      </c>
      <c r="GE81">
        <v>0.42082489084294977</v>
      </c>
      <c r="GF81">
        <v>0.74392950994890406</v>
      </c>
      <c r="GG81">
        <v>0.64893635719920739</v>
      </c>
      <c r="GH81">
        <v>0.42349637550949149</v>
      </c>
      <c r="GI81">
        <v>0.64990977017310558</v>
      </c>
      <c r="GJ81">
        <v>0.48051269396097562</v>
      </c>
      <c r="GK81">
        <v>0.52492665178169162</v>
      </c>
      <c r="GL81">
        <v>9.3224955859485314E-2</v>
      </c>
      <c r="GM81">
        <v>0.3007195888159403</v>
      </c>
      <c r="GN81">
        <v>0.32355166303991922</v>
      </c>
      <c r="GO81">
        <v>3.3876748667427181E-2</v>
      </c>
      <c r="GP81">
        <v>0.4569442195040716</v>
      </c>
      <c r="GQ81">
        <v>0.1196108255474289</v>
      </c>
      <c r="GR81">
        <v>0.24188512528158129</v>
      </c>
      <c r="GS81">
        <v>0.4387808235596572</v>
      </c>
      <c r="GT81">
        <v>0.20091850529521069</v>
      </c>
      <c r="GU81">
        <v>0.28006112173264819</v>
      </c>
      <c r="GV81">
        <v>0.13795870045310371</v>
      </c>
      <c r="GW81">
        <v>0.33844114363268069</v>
      </c>
      <c r="GX81">
        <v>0.24910124441329889</v>
      </c>
      <c r="GY81">
        <v>0.20924985234036339</v>
      </c>
      <c r="GZ81">
        <v>0.48643031047906482</v>
      </c>
      <c r="HA81">
        <v>0.34790740984138668</v>
      </c>
      <c r="HB81">
        <v>0.20541987809899581</v>
      </c>
      <c r="HC81">
        <v>0.5189946654165094</v>
      </c>
      <c r="HD81">
        <v>0.1015365897243001</v>
      </c>
      <c r="HE81">
        <v>0.19755701686957219</v>
      </c>
      <c r="HF81">
        <v>0.5038321668144411</v>
      </c>
      <c r="HG81">
        <v>0.32206545583670698</v>
      </c>
      <c r="HH81">
        <v>0.29889140346669502</v>
      </c>
      <c r="HI81">
        <v>6.2668147985196571E-2</v>
      </c>
      <c r="HJ81">
        <v>8.0618038943102571E-2</v>
      </c>
      <c r="HK81">
        <v>0.381194221801267</v>
      </c>
      <c r="HL81">
        <v>0.29621350084800541</v>
      </c>
      <c r="HM81">
        <v>0.2376109757993802</v>
      </c>
      <c r="HN81">
        <v>0.2340536435376302</v>
      </c>
      <c r="HO81">
        <v>0.3549128786975968</v>
      </c>
      <c r="HP81">
        <v>0.45220713876490443</v>
      </c>
      <c r="HQ81">
        <v>0.21065560138914349</v>
      </c>
      <c r="HR81">
        <v>0.30089531999288283</v>
      </c>
      <c r="HS81">
        <v>0.6336115139519809</v>
      </c>
      <c r="HT81">
        <v>0.27144949315178268</v>
      </c>
      <c r="HU81">
        <v>0.30663813945852081</v>
      </c>
      <c r="HV81">
        <v>0.52377267476401324</v>
      </c>
      <c r="HW81">
        <v>0.28720549929112171</v>
      </c>
      <c r="HX81">
        <v>0.52872387844226165</v>
      </c>
      <c r="HY81">
        <v>0.24002937998989859</v>
      </c>
      <c r="HZ81">
        <v>0.66872808668696204</v>
      </c>
      <c r="IA81">
        <v>0.29871742487566127</v>
      </c>
      <c r="IB81">
        <v>0.58519381328343989</v>
      </c>
      <c r="IC81">
        <v>0.40334190478581688</v>
      </c>
      <c r="ID81">
        <v>0.79564392231465786</v>
      </c>
      <c r="IE81">
        <v>0.41086576473097752</v>
      </c>
      <c r="IF81">
        <v>0.49256703192844831</v>
      </c>
      <c r="IG81">
        <v>0.77319793392587255</v>
      </c>
      <c r="IH81">
        <v>0.44949774977686452</v>
      </c>
      <c r="II81">
        <v>0.28774559277243422</v>
      </c>
      <c r="IJ81">
        <v>0.50234692719321306</v>
      </c>
      <c r="IK81">
        <v>0.66992441811322934</v>
      </c>
      <c r="IL81">
        <v>0.33380893447041121</v>
      </c>
      <c r="IM81">
        <v>0.68556874881150409</v>
      </c>
      <c r="IN81">
        <v>0.42626597747941142</v>
      </c>
      <c r="IO81">
        <v>0.43497052591429952</v>
      </c>
      <c r="IP81">
        <v>0.73921833835679318</v>
      </c>
      <c r="IQ81">
        <v>0.1596009629550349</v>
      </c>
      <c r="IR81">
        <v>0.54356890271764668</v>
      </c>
      <c r="IS81">
        <v>0.53417909919569573</v>
      </c>
      <c r="IT81">
        <v>0.55855922154607995</v>
      </c>
      <c r="IU81">
        <v>-2.060726740234053E-3</v>
      </c>
      <c r="IV81">
        <v>0.1166466856099527</v>
      </c>
      <c r="IW81">
        <v>0.82023558390815987</v>
      </c>
      <c r="IX81">
        <v>0.64135442872715143</v>
      </c>
      <c r="IY81">
        <v>0.34257463636184782</v>
      </c>
      <c r="IZ81">
        <v>0.55053976154319395</v>
      </c>
      <c r="JA81">
        <v>0.50392756389789461</v>
      </c>
      <c r="JB81">
        <v>0.4265786383787325</v>
      </c>
      <c r="JC81">
        <v>0.31096801035523169</v>
      </c>
      <c r="JD81">
        <v>0.16411177307307581</v>
      </c>
      <c r="JE81">
        <v>0.32473546685127391</v>
      </c>
      <c r="JF81">
        <v>0.80011864865927085</v>
      </c>
      <c r="JG81">
        <v>0.61099854433230205</v>
      </c>
      <c r="JH81">
        <v>2.473234580633904E-2</v>
      </c>
      <c r="JI81">
        <v>0.17879709391733181</v>
      </c>
      <c r="JJ81">
        <v>0.58266891509299468</v>
      </c>
      <c r="JK81">
        <v>2.502573277564046E-2</v>
      </c>
      <c r="JL81">
        <v>0.35806264960959588</v>
      </c>
      <c r="JM81">
        <v>0.24863341605691119</v>
      </c>
      <c r="JN81">
        <v>0.30014910738863032</v>
      </c>
      <c r="JO81">
        <v>0.27521731287286511</v>
      </c>
      <c r="JP81">
        <v>0.78501593108204448</v>
      </c>
      <c r="JQ81">
        <v>0.33074387728273991</v>
      </c>
      <c r="JR81">
        <v>2.834192913016758E-2</v>
      </c>
      <c r="JS81">
        <v>0.42190375398367802</v>
      </c>
      <c r="JT81">
        <v>0.59028196165980085</v>
      </c>
      <c r="JU81">
        <v>2.0886221289182771E-3</v>
      </c>
      <c r="JV81">
        <v>0.1214124166469903</v>
      </c>
      <c r="JW81">
        <v>0.49129531937208482</v>
      </c>
      <c r="JX81">
        <v>0.12231695750648711</v>
      </c>
      <c r="JY81">
        <v>0.1012279865955721</v>
      </c>
      <c r="JZ81">
        <v>9.0505418033714369E-2</v>
      </c>
      <c r="KA81">
        <v>0.38228822248399941</v>
      </c>
      <c r="KB81">
        <v>0.32238998186742468</v>
      </c>
      <c r="KC81">
        <v>0.54326928729183477</v>
      </c>
      <c r="KD81">
        <v>0.39198171063138049</v>
      </c>
      <c r="KE81">
        <v>0.27250385234421409</v>
      </c>
      <c r="KF81">
        <v>0.16506457435468161</v>
      </c>
      <c r="KG81">
        <v>0.2041206732468599</v>
      </c>
      <c r="KH81">
        <v>0.28733656967418542</v>
      </c>
      <c r="KI81">
        <v>0.43702395038839098</v>
      </c>
      <c r="KJ81">
        <v>0.13194839875587031</v>
      </c>
      <c r="KK81">
        <v>0.42466643671342619</v>
      </c>
      <c r="KL81">
        <f>MATCH(A81,'[1]DEMOS_from_WM_Connectome_Prj 11'!$A:$A,0)</f>
        <v>251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42</v>
      </c>
      <c r="KP81">
        <f t="shared" si="3"/>
        <v>1</v>
      </c>
      <c r="KQ81">
        <f>INDEX('[1]DEMOS_from_WM_Connectome_Prj 11'!$AE:$AE,KL81)</f>
        <v>18</v>
      </c>
      <c r="KR81">
        <f t="shared" si="4"/>
        <v>18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251</v>
      </c>
      <c r="KW81">
        <f>INDEX('[3]BASC2_BRIEF_6yr_DEMOS_ScanInfo '!$AM:$AM,KV81)</f>
        <v>727</v>
      </c>
      <c r="KX81">
        <f t="shared" si="5"/>
        <v>0.99589041095890407</v>
      </c>
    </row>
    <row r="82" spans="1:310" x14ac:dyDescent="0.35">
      <c r="A82" s="3" t="s">
        <v>86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  <c r="ET82">
        <v>0.40994542723028432</v>
      </c>
      <c r="EU82">
        <v>0.5090292740121114</v>
      </c>
      <c r="EV82">
        <v>0.31417586569546929</v>
      </c>
      <c r="EW82">
        <v>0.38158430379975411</v>
      </c>
      <c r="EX82">
        <v>0.64514086285809724</v>
      </c>
      <c r="EY82">
        <v>0.69133494920465988</v>
      </c>
      <c r="EZ82">
        <v>0.81924695865879626</v>
      </c>
      <c r="FA82">
        <v>0.47860811636748168</v>
      </c>
      <c r="FB82">
        <v>0.43730062852874763</v>
      </c>
      <c r="FC82">
        <v>0.64080298886175746</v>
      </c>
      <c r="FD82">
        <v>0.38291227245832621</v>
      </c>
      <c r="FE82">
        <v>0.71529335619720935</v>
      </c>
      <c r="FF82">
        <v>0.34052324001170481</v>
      </c>
      <c r="FG82">
        <v>0.50499727876773004</v>
      </c>
      <c r="FH82">
        <v>0.41381899640995951</v>
      </c>
      <c r="FI82">
        <v>0.86405721172310701</v>
      </c>
      <c r="FJ82">
        <v>0.386695695742166</v>
      </c>
      <c r="FK82">
        <v>0.47908141828050249</v>
      </c>
      <c r="FL82">
        <v>0.60905979502075502</v>
      </c>
      <c r="FM82">
        <v>0.65586799965542808</v>
      </c>
      <c r="FN82">
        <v>0.5760651349375483</v>
      </c>
      <c r="FO82">
        <v>0.75212713059882264</v>
      </c>
      <c r="FP82">
        <v>0.45276298125150022</v>
      </c>
      <c r="FQ82">
        <v>0.51469838141530189</v>
      </c>
      <c r="FR82">
        <v>0.66988246813114383</v>
      </c>
      <c r="FS82">
        <v>0.36811125030549391</v>
      </c>
      <c r="FT82">
        <v>0.404160774830985</v>
      </c>
      <c r="FU82">
        <v>0.44127823038483199</v>
      </c>
      <c r="FV82">
        <v>0.2303901533537186</v>
      </c>
      <c r="FW82">
        <v>0.69688712101340322</v>
      </c>
      <c r="FX82">
        <v>0.50376916774454361</v>
      </c>
      <c r="FY82">
        <v>0.1951156808765539</v>
      </c>
      <c r="FZ82">
        <v>0.31452172887304031</v>
      </c>
      <c r="GA82">
        <v>0.67138262735587673</v>
      </c>
      <c r="GB82">
        <v>0.51992930354370226</v>
      </c>
      <c r="GC82">
        <v>0.34730614432114681</v>
      </c>
      <c r="GD82">
        <v>0.42316225582504502</v>
      </c>
      <c r="GE82">
        <v>0.75087493318481713</v>
      </c>
      <c r="GF82">
        <v>0.21925291371883199</v>
      </c>
      <c r="GG82">
        <v>0.48847336877129582</v>
      </c>
      <c r="GH82">
        <v>0.32105565514295759</v>
      </c>
      <c r="GI82">
        <v>0.33884877391004659</v>
      </c>
      <c r="GJ82">
        <v>0.62984081790982915</v>
      </c>
      <c r="GK82">
        <v>8.8458596999145933E-2</v>
      </c>
      <c r="GL82">
        <v>0.2065604670168151</v>
      </c>
      <c r="GM82">
        <v>0.59718325123692706</v>
      </c>
      <c r="GN82">
        <v>0.43011185335589369</v>
      </c>
      <c r="GO82">
        <v>0.56302292098412021</v>
      </c>
      <c r="GP82">
        <v>0.64488983084365303</v>
      </c>
      <c r="GQ82">
        <v>0.21012272513875249</v>
      </c>
      <c r="GR82">
        <v>7.5943861338540419E-2</v>
      </c>
      <c r="GS82">
        <v>0.29340347520881699</v>
      </c>
      <c r="GT82">
        <v>0.2812920345781072</v>
      </c>
      <c r="GU82">
        <v>0.52490333312868831</v>
      </c>
      <c r="GV82">
        <v>8.2088993111994482E-2</v>
      </c>
      <c r="GW82">
        <v>0.52442038662367829</v>
      </c>
      <c r="GX82">
        <v>0.4045170962489662</v>
      </c>
      <c r="GY82">
        <v>0.45131401796142429</v>
      </c>
      <c r="GZ82">
        <v>0.43128074593000282</v>
      </c>
      <c r="HA82">
        <v>0.55417051142256657</v>
      </c>
      <c r="HB82">
        <v>0.28195446100156679</v>
      </c>
      <c r="HC82">
        <v>0.1059912525523347</v>
      </c>
      <c r="HD82">
        <v>0.10651468939414779</v>
      </c>
      <c r="HE82">
        <v>0.42858090427774342</v>
      </c>
      <c r="HF82">
        <v>0.4372171943962212</v>
      </c>
      <c r="HG82">
        <v>0.58185215043274741</v>
      </c>
      <c r="HH82">
        <v>8.4066710299479042E-2</v>
      </c>
      <c r="HI82">
        <v>0.534065869535164</v>
      </c>
      <c r="HJ82">
        <v>0.10073140999586171</v>
      </c>
      <c r="HK82">
        <v>0.33292203537571502</v>
      </c>
      <c r="HL82">
        <v>0.73073135186067639</v>
      </c>
      <c r="HM82">
        <v>0.45584131188216231</v>
      </c>
      <c r="HN82">
        <v>0.43712276111556159</v>
      </c>
      <c r="HO82">
        <v>0.38363584361129749</v>
      </c>
      <c r="HP82">
        <v>0.34658194759805477</v>
      </c>
      <c r="HQ82">
        <v>0.62256249110644291</v>
      </c>
      <c r="HR82">
        <v>0.40519575121629792</v>
      </c>
      <c r="HS82">
        <v>0.49786294191105013</v>
      </c>
      <c r="HT82">
        <v>0.35832399514555191</v>
      </c>
      <c r="HU82">
        <v>0.84414729427043955</v>
      </c>
      <c r="HV82">
        <v>0.37781415051758649</v>
      </c>
      <c r="HW82">
        <v>0.29590967637229593</v>
      </c>
      <c r="HX82">
        <v>0.52304465463895922</v>
      </c>
      <c r="HY82">
        <v>0.17751768137319601</v>
      </c>
      <c r="HZ82">
        <v>0.45227862887378012</v>
      </c>
      <c r="IA82">
        <v>0.51360781255110677</v>
      </c>
      <c r="IB82">
        <v>0.57006370411913432</v>
      </c>
      <c r="IC82">
        <v>0.37069998600667231</v>
      </c>
      <c r="ID82">
        <v>0.73283172794531337</v>
      </c>
      <c r="IE82">
        <v>0.72184734418954344</v>
      </c>
      <c r="IF82">
        <v>0.84735796793902263</v>
      </c>
      <c r="IG82">
        <v>0.47911889292477999</v>
      </c>
      <c r="IH82">
        <v>0.30523224237325458</v>
      </c>
      <c r="II82">
        <v>0.51153125170236802</v>
      </c>
      <c r="IJ82">
        <v>0.37569339842352972</v>
      </c>
      <c r="IK82">
        <v>0.52324091026617825</v>
      </c>
      <c r="IL82">
        <v>0.54425060414223791</v>
      </c>
      <c r="IM82">
        <v>0.70199631892758596</v>
      </c>
      <c r="IN82">
        <v>0.40447585086608462</v>
      </c>
      <c r="IO82">
        <v>0.71129231652458047</v>
      </c>
      <c r="IP82">
        <v>0.63457671779268243</v>
      </c>
      <c r="IQ82">
        <v>0.41877900419954661</v>
      </c>
      <c r="IR82">
        <v>0.63871699507284418</v>
      </c>
      <c r="IS82">
        <v>0.86470797591722903</v>
      </c>
      <c r="IT82">
        <v>0.68842734258437144</v>
      </c>
      <c r="IU82">
        <v>0.32546788813829591</v>
      </c>
      <c r="IV82">
        <v>0.46605391067996832</v>
      </c>
      <c r="IW82">
        <v>0.63308652824195288</v>
      </c>
      <c r="IX82">
        <v>0.64908902845632943</v>
      </c>
      <c r="IY82">
        <v>0.30354771383187118</v>
      </c>
      <c r="IZ82">
        <v>0.64265143468192076</v>
      </c>
      <c r="JA82">
        <v>0.52797647782234858</v>
      </c>
      <c r="JB82">
        <v>0.58109502703530236</v>
      </c>
      <c r="JC82">
        <v>5.6937178479058381E-2</v>
      </c>
      <c r="JD82">
        <v>0.20125654349958941</v>
      </c>
      <c r="JE82">
        <v>0.22257899562487249</v>
      </c>
      <c r="JF82">
        <v>0.52509997278320397</v>
      </c>
      <c r="JG82">
        <v>0.13597112645171769</v>
      </c>
      <c r="JH82">
        <v>0.1875344179086573</v>
      </c>
      <c r="JI82">
        <v>0.55202162981919045</v>
      </c>
      <c r="JJ82">
        <v>6.9656651579630413E-2</v>
      </c>
      <c r="JK82">
        <v>0.85875017773692797</v>
      </c>
      <c r="JL82">
        <v>0.58964735791265122</v>
      </c>
      <c r="JM82">
        <v>0.22968101447931899</v>
      </c>
      <c r="JN82">
        <v>6.7696765845225576E-2</v>
      </c>
      <c r="JO82">
        <v>0.39084978548183569</v>
      </c>
      <c r="JP82">
        <v>0.2594410912515836</v>
      </c>
      <c r="JQ82">
        <v>0.39628453775859368</v>
      </c>
      <c r="JR82">
        <v>0.1851802852936372</v>
      </c>
      <c r="JS82">
        <v>0.37826950554383171</v>
      </c>
      <c r="JT82">
        <v>0.11541462898378251</v>
      </c>
      <c r="JU82">
        <v>0.59789866356475885</v>
      </c>
      <c r="JV82">
        <v>0.1226266799651078</v>
      </c>
      <c r="JW82">
        <v>0.37206493040507821</v>
      </c>
      <c r="JX82">
        <v>0.4226843056078714</v>
      </c>
      <c r="JY82">
        <v>0.35720559202614699</v>
      </c>
      <c r="JZ82">
        <v>0.2100893050696449</v>
      </c>
      <c r="KA82">
        <v>0.70017980613528619</v>
      </c>
      <c r="KB82">
        <v>0.74595229721589851</v>
      </c>
      <c r="KC82">
        <v>0.28499844363316768</v>
      </c>
      <c r="KD82">
        <v>0.41747670962858963</v>
      </c>
      <c r="KE82">
        <v>0.39576115039486609</v>
      </c>
      <c r="KF82">
        <v>0.24113675721789929</v>
      </c>
      <c r="KG82">
        <v>0.33049108811186628</v>
      </c>
      <c r="KH82">
        <v>0.35930779716535488</v>
      </c>
      <c r="KI82">
        <v>0.37171044667094039</v>
      </c>
      <c r="KJ82">
        <v>0.60177769003006609</v>
      </c>
      <c r="KK82">
        <v>0.21150451427469921</v>
      </c>
      <c r="KL82">
        <f>MATCH(A82,'[1]DEMOS_from_WM_Connectome_Prj 11'!$A:$A,0)</f>
        <v>256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124</v>
      </c>
      <c r="KT82">
        <f>INDEX('[2]BASCPR_Y6_w_AgeAtAssmnt 17NOV20'!$AJ:$AJ,KS82)</f>
        <v>58</v>
      </c>
      <c r="KU82">
        <f>INDEX('[2]BASCPR_Y6_w_AgeAtAssmnt 17NOV20'!$L:$L,KS82)</f>
        <v>64</v>
      </c>
      <c r="KV82">
        <f>MATCH(A82,'[3]BASC2_BRIEF_6yr_DEMOS_ScanInfo '!$H:$H,0)</f>
        <v>256</v>
      </c>
      <c r="KW82">
        <f>INDEX('[3]BASC2_BRIEF_6yr_DEMOS_ScanInfo '!$AM:$AM,KV82)</f>
        <v>747</v>
      </c>
      <c r="KX82">
        <f t="shared" si="5"/>
        <v>1.0232876712328767</v>
      </c>
    </row>
    <row r="83" spans="1:310" x14ac:dyDescent="0.35">
      <c r="A83" s="3" t="s">
        <v>87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  <c r="ET83">
        <v>0.48760840628475438</v>
      </c>
      <c r="EU83">
        <v>0.85868654025474145</v>
      </c>
      <c r="EV83">
        <v>0.23712096142917091</v>
      </c>
      <c r="EW83">
        <v>0.5764046566339085</v>
      </c>
      <c r="EX83">
        <v>0.50434161649744058</v>
      </c>
      <c r="EY83">
        <v>0.55203902319175779</v>
      </c>
      <c r="EZ83">
        <v>0.51648817421478288</v>
      </c>
      <c r="FA83">
        <v>0.44778267698334012</v>
      </c>
      <c r="FB83">
        <v>0.58563968559854396</v>
      </c>
      <c r="FC83">
        <v>0.1566330694556787</v>
      </c>
      <c r="FD83">
        <v>0.51184646831187308</v>
      </c>
      <c r="FE83">
        <v>0.37790644031825987</v>
      </c>
      <c r="FF83">
        <v>0.54161317845661916</v>
      </c>
      <c r="FG83">
        <v>0.4270883639502322</v>
      </c>
      <c r="FH83">
        <v>0.36268959931198708</v>
      </c>
      <c r="FI83">
        <v>0.71048686780037162</v>
      </c>
      <c r="FJ83">
        <v>0.23802519666223801</v>
      </c>
      <c r="FK83">
        <v>0.37290848720301623</v>
      </c>
      <c r="FL83">
        <v>0.59285993768209422</v>
      </c>
      <c r="FM83">
        <v>0.73740983519404024</v>
      </c>
      <c r="FN83">
        <v>0.54377872810841887</v>
      </c>
      <c r="FO83">
        <v>0.94432686328909332</v>
      </c>
      <c r="FP83">
        <v>0.26094125581510069</v>
      </c>
      <c r="FQ83">
        <v>0.56512823560621561</v>
      </c>
      <c r="FR83">
        <v>0.75176177444376779</v>
      </c>
      <c r="FS83">
        <v>0.43956879114832581</v>
      </c>
      <c r="FT83">
        <v>0.4959746576321965</v>
      </c>
      <c r="FU83">
        <v>0.34809643192335049</v>
      </c>
      <c r="FV83">
        <v>0.20738420067338059</v>
      </c>
      <c r="FW83">
        <v>0.57769878891599957</v>
      </c>
      <c r="FX83">
        <v>0.54785419793977908</v>
      </c>
      <c r="FY83">
        <v>0.1203637827411138</v>
      </c>
      <c r="FZ83">
        <v>0.39797078616963139</v>
      </c>
      <c r="GA83">
        <v>0.50337404787434381</v>
      </c>
      <c r="GB83">
        <v>0.29542549287918829</v>
      </c>
      <c r="GC83">
        <v>0.4220674594431636</v>
      </c>
      <c r="GD83">
        <v>0.43485904071026682</v>
      </c>
      <c r="GE83">
        <v>0.85040312959081021</v>
      </c>
      <c r="GF83">
        <v>0.36589251556889879</v>
      </c>
      <c r="GG83">
        <v>0.26142446477392989</v>
      </c>
      <c r="GH83">
        <v>0.41631342847255731</v>
      </c>
      <c r="GI83">
        <v>0.42089830602174239</v>
      </c>
      <c r="GJ83">
        <v>0.55535058403608684</v>
      </c>
      <c r="GK83">
        <v>0.19987800387115551</v>
      </c>
      <c r="GL83">
        <v>0.21062087137289301</v>
      </c>
      <c r="GM83">
        <v>0.47395522609123558</v>
      </c>
      <c r="GN83">
        <v>0.69449295243520048</v>
      </c>
      <c r="GO83">
        <v>0.44096363875513173</v>
      </c>
      <c r="GP83">
        <v>0.5658018638318929</v>
      </c>
      <c r="GQ83">
        <v>0.3767672644217861</v>
      </c>
      <c r="GR83">
        <v>0.35781810229654343</v>
      </c>
      <c r="GS83">
        <v>0.4926829090675261</v>
      </c>
      <c r="GT83">
        <v>0.37952549485236609</v>
      </c>
      <c r="GU83">
        <v>0.59449164299736235</v>
      </c>
      <c r="GV83">
        <v>8.0316217975001311E-2</v>
      </c>
      <c r="GW83">
        <v>0.73919048569893864</v>
      </c>
      <c r="GX83">
        <v>0.21373752005917759</v>
      </c>
      <c r="GY83">
        <v>0.39051100221549773</v>
      </c>
      <c r="GZ83">
        <v>1.089376662163307</v>
      </c>
      <c r="HA83">
        <v>0.19101468658509849</v>
      </c>
      <c r="HB83">
        <v>0.22802258756662411</v>
      </c>
      <c r="HC83">
        <v>0.12414948495144811</v>
      </c>
      <c r="HD83">
        <v>0.15290684980165631</v>
      </c>
      <c r="HE83">
        <v>0.36043716956015709</v>
      </c>
      <c r="HF83">
        <v>0.72487417125293285</v>
      </c>
      <c r="HG83">
        <v>0.44247967117103981</v>
      </c>
      <c r="HH83">
        <v>0.30785767732000557</v>
      </c>
      <c r="HI83">
        <v>0.38702528928371832</v>
      </c>
      <c r="HJ83">
        <v>5.8142063271505812E-2</v>
      </c>
      <c r="HK83">
        <v>0.29193882506516189</v>
      </c>
      <c r="HL83">
        <v>0.58642931912392759</v>
      </c>
      <c r="HM83">
        <v>0.23569925400771441</v>
      </c>
      <c r="HN83">
        <v>0.43036711585042459</v>
      </c>
      <c r="HO83">
        <v>0.54300886336244181</v>
      </c>
      <c r="HP83">
        <v>0.36388417907004578</v>
      </c>
      <c r="HQ83">
        <v>0.73919742761126428</v>
      </c>
      <c r="HR83">
        <v>0.30688437854595141</v>
      </c>
      <c r="HS83">
        <v>0.43667441022774278</v>
      </c>
      <c r="HT83">
        <v>0.67031667863016353</v>
      </c>
      <c r="HU83">
        <v>0.46025300267397518</v>
      </c>
      <c r="HV83">
        <v>0.33983488880395929</v>
      </c>
      <c r="HW83">
        <v>0.45776329635586333</v>
      </c>
      <c r="HX83">
        <v>0.62356649883733251</v>
      </c>
      <c r="HY83">
        <v>0.23025298480313719</v>
      </c>
      <c r="HZ83">
        <v>0.29686634756058039</v>
      </c>
      <c r="IA83">
        <v>0.46949105978362832</v>
      </c>
      <c r="IB83">
        <v>0.57364232243484226</v>
      </c>
      <c r="IC83">
        <v>0.64504747719391509</v>
      </c>
      <c r="ID83">
        <v>0.53179171797792701</v>
      </c>
      <c r="IE83">
        <v>0.50714812260463171</v>
      </c>
      <c r="IF83">
        <v>0.64671545547446074</v>
      </c>
      <c r="IG83">
        <v>0.5367793187252714</v>
      </c>
      <c r="IH83">
        <v>0.65859402321219584</v>
      </c>
      <c r="II83">
        <v>0.3675578806878218</v>
      </c>
      <c r="IJ83">
        <v>0.46566444800327578</v>
      </c>
      <c r="IK83">
        <v>0.55110410327584958</v>
      </c>
      <c r="IL83">
        <v>0.37782089784523182</v>
      </c>
      <c r="IM83">
        <v>0.64461398744794862</v>
      </c>
      <c r="IN83">
        <v>0.57630087707424849</v>
      </c>
      <c r="IO83">
        <v>0.37807603148443358</v>
      </c>
      <c r="IP83">
        <v>0.78752886495397512</v>
      </c>
      <c r="IQ83">
        <v>0.44081880654302291</v>
      </c>
      <c r="IR83">
        <v>0.41744211955288008</v>
      </c>
      <c r="IS83">
        <v>0.61103013412899776</v>
      </c>
      <c r="IT83">
        <v>0.61418535842091226</v>
      </c>
      <c r="IU83">
        <v>0.29229807351151782</v>
      </c>
      <c r="IV83">
        <v>0.63710957445184746</v>
      </c>
      <c r="IW83">
        <v>0.77214965220452858</v>
      </c>
      <c r="IX83">
        <v>0.76672857506540593</v>
      </c>
      <c r="IY83">
        <v>0.40795785528745082</v>
      </c>
      <c r="IZ83">
        <v>0.71523228041871523</v>
      </c>
      <c r="JA83">
        <v>0.56993671984703353</v>
      </c>
      <c r="JB83">
        <v>0.31604837182243489</v>
      </c>
      <c r="JC83">
        <v>0.16482581782749239</v>
      </c>
      <c r="JD83">
        <v>0.28117533488537111</v>
      </c>
      <c r="JE83">
        <v>0.36185534577815931</v>
      </c>
      <c r="JF83">
        <v>0.5147607571788686</v>
      </c>
      <c r="JG83">
        <v>0.27722519885117741</v>
      </c>
      <c r="JH83">
        <v>0.1128467226636775</v>
      </c>
      <c r="JI83">
        <v>0.84343615172010034</v>
      </c>
      <c r="JJ83">
        <v>0.32205800618479441</v>
      </c>
      <c r="JK83">
        <v>0.77338134020332205</v>
      </c>
      <c r="JL83">
        <v>0.48093133223281398</v>
      </c>
      <c r="JM83">
        <v>0.63972895945299524</v>
      </c>
      <c r="JN83">
        <v>0.44840104046159512</v>
      </c>
      <c r="JO83">
        <v>0.46554250735171288</v>
      </c>
      <c r="JP83">
        <v>0.3172510170541547</v>
      </c>
      <c r="JQ83">
        <v>0.58398240689477632</v>
      </c>
      <c r="JR83">
        <v>5.2076782665851577E-2</v>
      </c>
      <c r="JS83">
        <v>0.58282488095790508</v>
      </c>
      <c r="JT83">
        <v>0.13810294043119281</v>
      </c>
      <c r="JU83">
        <v>0.17370606058498289</v>
      </c>
      <c r="JV83">
        <v>0.34476757634721189</v>
      </c>
      <c r="JW83">
        <v>0.47815705871793079</v>
      </c>
      <c r="JX83">
        <v>0.25795774661605758</v>
      </c>
      <c r="JY83">
        <v>0.1261060848180264</v>
      </c>
      <c r="JZ83">
        <v>9.3768535206160852E-2</v>
      </c>
      <c r="KA83">
        <v>0.57271903067642549</v>
      </c>
      <c r="KB83">
        <v>0.58197835378999008</v>
      </c>
      <c r="KC83">
        <v>0.55261449831484655</v>
      </c>
      <c r="KD83">
        <v>0.75875706790700681</v>
      </c>
      <c r="KE83">
        <v>0.42708619508127882</v>
      </c>
      <c r="KF83">
        <v>0.16741437390575581</v>
      </c>
      <c r="KG83">
        <v>0.32412918119538842</v>
      </c>
      <c r="KH83">
        <v>0.46252074822380079</v>
      </c>
      <c r="KI83">
        <v>8.0086227442554947E-2</v>
      </c>
      <c r="KJ83">
        <v>0.5279793266250804</v>
      </c>
      <c r="KK83">
        <v>0.29423115444121151</v>
      </c>
      <c r="KL83">
        <f>MATCH(A83,'[1]DEMOS_from_WM_Connectome_Prj 11'!$A:$A,0)</f>
        <v>257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39</v>
      </c>
      <c r="KP83">
        <f t="shared" si="3"/>
        <v>0.75</v>
      </c>
      <c r="KQ83">
        <f>INDEX('[1]DEMOS_from_WM_Connectome_Prj 11'!$AE:$AE,KL83)</f>
        <v>14</v>
      </c>
      <c r="KR83">
        <f t="shared" si="4"/>
        <v>14</v>
      </c>
      <c r="KS83">
        <f>MATCH(A83,'[2]BASCPR_Y6_w_AgeAtAssmnt 17NOV20'!$A:$A,0)</f>
        <v>125</v>
      </c>
      <c r="KT83">
        <f>INDEX('[2]BASCPR_Y6_w_AgeAtAssmnt 17NOV20'!$AJ:$AJ,KS83)</f>
        <v>60</v>
      </c>
      <c r="KU83">
        <f>INDEX('[2]BASCPR_Y6_w_AgeAtAssmnt 17NOV20'!$L:$L,KS83)</f>
        <v>60</v>
      </c>
      <c r="KV83">
        <f>MATCH(A83,'[3]BASC2_BRIEF_6yr_DEMOS_ScanInfo '!$H:$H,0)</f>
        <v>257</v>
      </c>
      <c r="KW83">
        <f>INDEX('[3]BASC2_BRIEF_6yr_DEMOS_ScanInfo '!$AM:$AM,KV83)</f>
        <v>723</v>
      </c>
      <c r="KX83">
        <f t="shared" si="5"/>
        <v>0.99041095890410957</v>
      </c>
    </row>
    <row r="84" spans="1:310" x14ac:dyDescent="0.35">
      <c r="A84" s="3" t="s">
        <v>88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  <c r="ET84">
        <v>0.63966515197355145</v>
      </c>
      <c r="EU84">
        <v>0.68354284919702635</v>
      </c>
      <c r="EV84">
        <v>0.30284502657789703</v>
      </c>
      <c r="EW84">
        <v>0.50486582245172773</v>
      </c>
      <c r="EX84">
        <v>0.58432185030985195</v>
      </c>
      <c r="EY84">
        <v>0.56717442044973687</v>
      </c>
      <c r="EZ84">
        <v>0.61956534837528698</v>
      </c>
      <c r="FA84">
        <v>0.38404315173774473</v>
      </c>
      <c r="FB84">
        <v>0.67500918075864735</v>
      </c>
      <c r="FC84">
        <v>0.47626830647107588</v>
      </c>
      <c r="FD84">
        <v>0.6715224576944353</v>
      </c>
      <c r="FE84">
        <v>0.42358109694265939</v>
      </c>
      <c r="FF84">
        <v>0.4605886302473236</v>
      </c>
      <c r="FG84">
        <v>0.39991369911181612</v>
      </c>
      <c r="FH84">
        <v>0.57934814943865942</v>
      </c>
      <c r="FI84">
        <v>0.78333409581132252</v>
      </c>
      <c r="FJ84">
        <v>0.40413186694718789</v>
      </c>
      <c r="FK84">
        <v>0.90136907829774304</v>
      </c>
      <c r="FL84">
        <v>0.51997086824421124</v>
      </c>
      <c r="FM84">
        <v>0.58098247160769911</v>
      </c>
      <c r="FN84">
        <v>0.50705826878589622</v>
      </c>
      <c r="FO84">
        <v>0.79424449162785615</v>
      </c>
      <c r="FP84">
        <v>0.28684619849248971</v>
      </c>
      <c r="FQ84">
        <v>0.67602624605305717</v>
      </c>
      <c r="FR84">
        <v>0.31908859994405497</v>
      </c>
      <c r="FS84">
        <v>0.43328260710350652</v>
      </c>
      <c r="FT84">
        <v>0.46889057032730241</v>
      </c>
      <c r="FU84">
        <v>0.39231607471381702</v>
      </c>
      <c r="FV84">
        <v>0.22974444511434911</v>
      </c>
      <c r="FW84">
        <v>0.28099629744755322</v>
      </c>
      <c r="FX84">
        <v>0.69372367892505871</v>
      </c>
      <c r="FY84">
        <v>0.46010608410846848</v>
      </c>
      <c r="FZ84">
        <v>0.57926142017475235</v>
      </c>
      <c r="GA84">
        <v>0.4487863585706301</v>
      </c>
      <c r="GB84">
        <v>0.31187487230236199</v>
      </c>
      <c r="GC84">
        <v>0.51505259292563621</v>
      </c>
      <c r="GD84">
        <v>0.43067931753133287</v>
      </c>
      <c r="GE84">
        <v>0.60207218265682338</v>
      </c>
      <c r="GF84">
        <v>0.37585013227536529</v>
      </c>
      <c r="GG84">
        <v>0.64856652565136041</v>
      </c>
      <c r="GH84">
        <v>0.44800596752675909</v>
      </c>
      <c r="GI84">
        <v>0.69558273158354966</v>
      </c>
      <c r="GJ84">
        <v>0.31200380202504308</v>
      </c>
      <c r="GK84">
        <v>0.47033718105484917</v>
      </c>
      <c r="GL84">
        <v>0.1847597587014663</v>
      </c>
      <c r="GM84">
        <v>0.46706163203056072</v>
      </c>
      <c r="GN84">
        <v>0.61553285062769214</v>
      </c>
      <c r="GO84">
        <v>0.50441921003281864</v>
      </c>
      <c r="GP84">
        <v>0.94107017461245102</v>
      </c>
      <c r="GQ84">
        <v>0.31823027392265918</v>
      </c>
      <c r="GR84">
        <v>0.55561718149189931</v>
      </c>
      <c r="GS84">
        <v>0.2184779991131782</v>
      </c>
      <c r="GT84">
        <v>0.48320934213472327</v>
      </c>
      <c r="GU84">
        <v>0.4731438722801633</v>
      </c>
      <c r="GV84">
        <v>1.2137674916411909E-2</v>
      </c>
      <c r="GW84">
        <v>0.38522458421218109</v>
      </c>
      <c r="GX84">
        <v>0.34596032412016597</v>
      </c>
      <c r="GY84">
        <v>0.28207947788411758</v>
      </c>
      <c r="GZ84">
        <v>0.3383273585895315</v>
      </c>
      <c r="HA84">
        <v>0.38731684760733159</v>
      </c>
      <c r="HB84">
        <v>0.18739164418343021</v>
      </c>
      <c r="HC84">
        <v>2.064128677128341E-2</v>
      </c>
      <c r="HD84">
        <v>0.2453349697567615</v>
      </c>
      <c r="HE84">
        <v>0.45022207852673313</v>
      </c>
      <c r="HF84">
        <v>0.67439021366971008</v>
      </c>
      <c r="HG84">
        <v>0.8605642688141224</v>
      </c>
      <c r="HH84">
        <v>0.27525083739909412</v>
      </c>
      <c r="HI84">
        <v>0.11367679853521361</v>
      </c>
      <c r="HJ84">
        <v>0.3449640767302784</v>
      </c>
      <c r="HK84">
        <v>0.39159595921533868</v>
      </c>
      <c r="HL84">
        <v>0.44924963466293549</v>
      </c>
      <c r="HM84">
        <v>0.42459936878756399</v>
      </c>
      <c r="HN84">
        <v>0.29416085202868297</v>
      </c>
      <c r="HO84">
        <v>0.39525064379233749</v>
      </c>
      <c r="HP84">
        <v>0.28758396243395618</v>
      </c>
      <c r="HQ84">
        <v>0.6365627731633654</v>
      </c>
      <c r="HR84">
        <v>0.37390922211502131</v>
      </c>
      <c r="HS84">
        <v>0.38766456578439712</v>
      </c>
      <c r="HT84">
        <v>0.45163838553115931</v>
      </c>
      <c r="HU84">
        <v>0.44914846819881399</v>
      </c>
      <c r="HV84">
        <v>0.29853548123720691</v>
      </c>
      <c r="HW84">
        <v>0.62137607799115524</v>
      </c>
      <c r="HX84">
        <v>0.66957315968317499</v>
      </c>
      <c r="HY84">
        <v>0.62482306680202482</v>
      </c>
      <c r="HZ84">
        <v>0.5410564206922075</v>
      </c>
      <c r="IA84">
        <v>0.38672850434891848</v>
      </c>
      <c r="IB84">
        <v>0.30405617813576269</v>
      </c>
      <c r="IC84">
        <v>0.58349515747180047</v>
      </c>
      <c r="ID84">
        <v>0.58453549999292598</v>
      </c>
      <c r="IE84">
        <v>0.66094051376288365</v>
      </c>
      <c r="IF84">
        <v>0.66716870891649593</v>
      </c>
      <c r="IG84">
        <v>0.64115844469966454</v>
      </c>
      <c r="IH84">
        <v>1.0703545748556349</v>
      </c>
      <c r="II84">
        <v>0.45512963326643591</v>
      </c>
      <c r="IJ84">
        <v>0.43337471361386348</v>
      </c>
      <c r="IK84">
        <v>0.66817698586077778</v>
      </c>
      <c r="IL84">
        <v>0.40162291263808991</v>
      </c>
      <c r="IM84">
        <v>0.74806982476818251</v>
      </c>
      <c r="IN84">
        <v>0.42207209067149848</v>
      </c>
      <c r="IO84">
        <v>0.43391433646846228</v>
      </c>
      <c r="IP84">
        <v>0.60393778503854478</v>
      </c>
      <c r="IQ84">
        <v>0.36474750044386589</v>
      </c>
      <c r="IR84">
        <v>0.49491809888559257</v>
      </c>
      <c r="IS84">
        <v>0.64482683439260768</v>
      </c>
      <c r="IT84">
        <v>0.81920734380886007</v>
      </c>
      <c r="IU84">
        <v>0.36283341168407968</v>
      </c>
      <c r="IV84">
        <v>0.43047759964963828</v>
      </c>
      <c r="IW84">
        <v>0.57519092165978258</v>
      </c>
      <c r="IX84">
        <v>0.78596364940704666</v>
      </c>
      <c r="IY84">
        <v>0.50396616038553754</v>
      </c>
      <c r="IZ84">
        <v>0.22240215019405671</v>
      </c>
      <c r="JA84">
        <v>0.37401596379536578</v>
      </c>
      <c r="JB84">
        <v>0.31500502197374158</v>
      </c>
      <c r="JC84">
        <v>0.58831903698416721</v>
      </c>
      <c r="JD84">
        <v>0.32524694407397881</v>
      </c>
      <c r="JE84">
        <v>0.35104721183039911</v>
      </c>
      <c r="JF84">
        <v>0.41972340991094942</v>
      </c>
      <c r="JG84">
        <v>0.58442887319388981</v>
      </c>
      <c r="JH84">
        <v>0.12612404290836521</v>
      </c>
      <c r="JI84">
        <v>0.18921389679111769</v>
      </c>
      <c r="JJ84">
        <v>0.61938478562726806</v>
      </c>
      <c r="JK84">
        <v>0.62990445125978933</v>
      </c>
      <c r="JL84">
        <v>0.85792655977240606</v>
      </c>
      <c r="JM84">
        <v>9.1795608098961951E-2</v>
      </c>
      <c r="JN84">
        <v>0.27610151711907421</v>
      </c>
      <c r="JO84">
        <v>0.57332988798510498</v>
      </c>
      <c r="JP84">
        <v>0.49316623624939798</v>
      </c>
      <c r="JQ84">
        <v>0.41840812706071889</v>
      </c>
      <c r="JR84">
        <v>0.1674170495496192</v>
      </c>
      <c r="JS84">
        <v>0.76465859728772378</v>
      </c>
      <c r="JT84">
        <v>0.38229706120495988</v>
      </c>
      <c r="JU84">
        <v>0.46520694409683688</v>
      </c>
      <c r="JV84">
        <v>0.18801622264493559</v>
      </c>
      <c r="JW84">
        <v>0.2402557922418059</v>
      </c>
      <c r="JX84">
        <v>0.27406075719639988</v>
      </c>
      <c r="JY84">
        <v>0.1591156649165886</v>
      </c>
      <c r="JZ84">
        <v>0.35196328051233577</v>
      </c>
      <c r="KA84">
        <v>0.56731045267532743</v>
      </c>
      <c r="KB84">
        <v>0.49547905419643362</v>
      </c>
      <c r="KC84">
        <v>0.30865323051934768</v>
      </c>
      <c r="KD84">
        <v>0.278373958571833</v>
      </c>
      <c r="KE84">
        <v>0.47566116404463499</v>
      </c>
      <c r="KF84">
        <v>0.24899387917071861</v>
      </c>
      <c r="KG84">
        <v>0.56825775840026715</v>
      </c>
      <c r="KH84">
        <v>0.55089475379450592</v>
      </c>
      <c r="KI84">
        <v>1.678849730025481E-2</v>
      </c>
      <c r="KJ84">
        <v>0.54066899568991211</v>
      </c>
      <c r="KK84">
        <v>0.1314475553369957</v>
      </c>
      <c r="KL84">
        <f>MATCH(A84,'[1]DEMOS_from_WM_Connectome_Prj 11'!$A:$A,0)</f>
        <v>258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18</v>
      </c>
      <c r="KR84">
        <f t="shared" si="4"/>
        <v>18</v>
      </c>
      <c r="KS84">
        <f>MATCH(A84,'[2]BASCPR_Y6_w_AgeAtAssmnt 17NOV20'!$A:$A,0)</f>
        <v>126</v>
      </c>
      <c r="KT84">
        <f>INDEX('[2]BASCPR_Y6_w_AgeAtAssmnt 17NOV20'!$AJ:$AJ,KS84)</f>
        <v>67</v>
      </c>
      <c r="KU84">
        <f>INDEX('[2]BASCPR_Y6_w_AgeAtAssmnt 17NOV20'!$L:$L,KS84)</f>
        <v>77</v>
      </c>
      <c r="KV84">
        <f>MATCH(A84,'[3]BASC2_BRIEF_6yr_DEMOS_ScanInfo '!$H:$H,0)</f>
        <v>258</v>
      </c>
      <c r="KW84">
        <f>INDEX('[3]BASC2_BRIEF_6yr_DEMOS_ScanInfo '!$AM:$AM,KV84)</f>
        <v>762</v>
      </c>
      <c r="KX84">
        <f t="shared" si="5"/>
        <v>1.0438356164383562</v>
      </c>
    </row>
    <row r="85" spans="1:310" x14ac:dyDescent="0.35">
      <c r="A85" s="3" t="s">
        <v>89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  <c r="ET85">
        <v>0.4103758455579547</v>
      </c>
      <c r="EU85">
        <v>0.23430797473414819</v>
      </c>
      <c r="EV85">
        <v>0.2452531823035369</v>
      </c>
      <c r="EW85">
        <v>0.19593921185227711</v>
      </c>
      <c r="EX85">
        <v>0.43255242580424258</v>
      </c>
      <c r="EY85">
        <v>0.40725687904514729</v>
      </c>
      <c r="EZ85">
        <v>0.51332993834403728</v>
      </c>
      <c r="FA85">
        <v>0.53412046652468614</v>
      </c>
      <c r="FB85">
        <v>0.41179879887509141</v>
      </c>
      <c r="FC85">
        <v>0.41336878631490748</v>
      </c>
      <c r="FD85">
        <v>0.70617506994829726</v>
      </c>
      <c r="FE85">
        <v>0.40347357856408039</v>
      </c>
      <c r="FF85">
        <v>0.38538880791164642</v>
      </c>
      <c r="FG85">
        <v>0.5395429568114799</v>
      </c>
      <c r="FH85">
        <v>0.76739554030794577</v>
      </c>
      <c r="FI85">
        <v>0.57376640586604044</v>
      </c>
      <c r="FJ85">
        <v>0.2052706806630559</v>
      </c>
      <c r="FK85">
        <v>0.46619944114581918</v>
      </c>
      <c r="FL85">
        <v>0.38691838241720011</v>
      </c>
      <c r="FM85">
        <v>0.92056609737247397</v>
      </c>
      <c r="FN85">
        <v>0.44389912408255078</v>
      </c>
      <c r="FO85">
        <v>0.55229829764148142</v>
      </c>
      <c r="FP85">
        <v>0.29380293420559461</v>
      </c>
      <c r="FQ85">
        <v>0.55571927282665179</v>
      </c>
      <c r="FR85">
        <v>0.34260230180286227</v>
      </c>
      <c r="FS85">
        <v>0.44882135256448658</v>
      </c>
      <c r="FT85">
        <v>0.47153937309679478</v>
      </c>
      <c r="FU85">
        <v>0.33780465078826549</v>
      </c>
      <c r="FV85">
        <v>0.23430773103833041</v>
      </c>
      <c r="FW85">
        <v>0.59473834777128654</v>
      </c>
      <c r="FX85">
        <v>0.61758100338732846</v>
      </c>
      <c r="FY85">
        <v>0.1029982912663599</v>
      </c>
      <c r="FZ85">
        <v>0.6747195543239537</v>
      </c>
      <c r="GA85">
        <v>0.38720084589681042</v>
      </c>
      <c r="GB85">
        <v>0.28976055001072659</v>
      </c>
      <c r="GC85">
        <v>0.65545236081967317</v>
      </c>
      <c r="GD85">
        <v>0.41684033530824538</v>
      </c>
      <c r="GE85">
        <v>0.46424321483043118</v>
      </c>
      <c r="GF85">
        <v>0.45643911951360089</v>
      </c>
      <c r="GG85">
        <v>0.17980919537535639</v>
      </c>
      <c r="GH85">
        <v>0.1944423554503007</v>
      </c>
      <c r="GI85">
        <v>0.2535045789343261</v>
      </c>
      <c r="GJ85">
        <v>0.33937935195040891</v>
      </c>
      <c r="GK85">
        <v>0.86676494246820635</v>
      </c>
      <c r="GL85">
        <v>9.471452235938782E-2</v>
      </c>
      <c r="GM85">
        <v>0.54615772648813343</v>
      </c>
      <c r="GN85">
        <v>0.44741641886092592</v>
      </c>
      <c r="GO85">
        <v>0.51302227224559305</v>
      </c>
      <c r="GP85">
        <v>0.5417283091920444</v>
      </c>
      <c r="GQ85">
        <v>0.16030390674171829</v>
      </c>
      <c r="GR85">
        <v>0.74865682512442255</v>
      </c>
      <c r="GS85">
        <v>0.1942960655961703</v>
      </c>
      <c r="GT85">
        <v>0.41737519797375128</v>
      </c>
      <c r="GU85">
        <v>0.2029285246645911</v>
      </c>
      <c r="GV85">
        <v>0.18962856011602311</v>
      </c>
      <c r="GW85">
        <v>0.2398216550461503</v>
      </c>
      <c r="GX85">
        <v>0.16793594481530519</v>
      </c>
      <c r="GY85">
        <v>0.29550964269892133</v>
      </c>
      <c r="GZ85">
        <v>0.16660332127470651</v>
      </c>
      <c r="HA85">
        <v>0.2298966296789601</v>
      </c>
      <c r="HB85">
        <v>0.21344116676969349</v>
      </c>
      <c r="HC85">
        <v>0.2566703794402464</v>
      </c>
      <c r="HD85">
        <v>0.1970461188953895</v>
      </c>
      <c r="HE85">
        <v>0.37112115070011109</v>
      </c>
      <c r="HF85">
        <v>0.99890717738085144</v>
      </c>
      <c r="HG85">
        <v>0.33251153827707303</v>
      </c>
      <c r="HH85">
        <v>0.21753220010355559</v>
      </c>
      <c r="HI85">
        <v>0.1989809499112839</v>
      </c>
      <c r="HJ85">
        <v>0.13169430333989249</v>
      </c>
      <c r="HK85">
        <v>0.119797454787359</v>
      </c>
      <c r="HL85">
        <v>0.25411041972161441</v>
      </c>
      <c r="HM85">
        <v>1.187371047639166E-2</v>
      </c>
      <c r="HN85">
        <v>0.13942755700163709</v>
      </c>
      <c r="HO85">
        <v>0.2030005537552092</v>
      </c>
      <c r="HP85">
        <v>0.25535990940225128</v>
      </c>
      <c r="HQ85">
        <v>0.65704692669862275</v>
      </c>
      <c r="HR85">
        <v>0.10036767807660051</v>
      </c>
      <c r="HS85">
        <v>0.37255036465132968</v>
      </c>
      <c r="HT85">
        <v>0.51580066468932118</v>
      </c>
      <c r="HU85">
        <v>0.39085311435580822</v>
      </c>
      <c r="HV85">
        <v>0.34677804364783832</v>
      </c>
      <c r="HW85">
        <v>0.41606252925727832</v>
      </c>
      <c r="HX85">
        <v>0.59130738868126431</v>
      </c>
      <c r="HY85">
        <v>0.68562682041245282</v>
      </c>
      <c r="HZ85">
        <v>0.32688287107180192</v>
      </c>
      <c r="IA85">
        <v>0.55100772812272047</v>
      </c>
      <c r="IB85">
        <v>0.49223399302579057</v>
      </c>
      <c r="IC85">
        <v>0.44530699487660208</v>
      </c>
      <c r="ID85">
        <v>0.54852842822684678</v>
      </c>
      <c r="IE85">
        <v>0.52243052706647286</v>
      </c>
      <c r="IF85">
        <v>0.54096970318244519</v>
      </c>
      <c r="IG85">
        <v>0.42341910931945992</v>
      </c>
      <c r="IH85">
        <v>0.37102757991197061</v>
      </c>
      <c r="II85">
        <v>0.16865786585329151</v>
      </c>
      <c r="IJ85">
        <v>0.40048318131441968</v>
      </c>
      <c r="IK85">
        <v>0.54704603117845274</v>
      </c>
      <c r="IL85">
        <v>0.13322410762046991</v>
      </c>
      <c r="IM85">
        <v>0.57345579324818652</v>
      </c>
      <c r="IN85">
        <v>0.56477379945831219</v>
      </c>
      <c r="IO85">
        <v>0.27803072803486761</v>
      </c>
      <c r="IP85">
        <v>0.51126148515523995</v>
      </c>
      <c r="IQ85">
        <v>0.30387438766215552</v>
      </c>
      <c r="IR85">
        <v>0.48489707596746728</v>
      </c>
      <c r="IS85">
        <v>0.66239355091028285</v>
      </c>
      <c r="IT85">
        <v>0.60911590907450308</v>
      </c>
      <c r="IU85">
        <v>0.15696118991874031</v>
      </c>
      <c r="IV85">
        <v>0.40070242400996448</v>
      </c>
      <c r="IW85">
        <v>0.43154802284148108</v>
      </c>
      <c r="IX85">
        <v>0.18239180087099741</v>
      </c>
      <c r="IY85">
        <v>0.23552317777135509</v>
      </c>
      <c r="IZ85">
        <v>0.2152227767388781</v>
      </c>
      <c r="JA85">
        <v>0.32458217426743652</v>
      </c>
      <c r="JB85">
        <v>0.51428890101661939</v>
      </c>
      <c r="JC85">
        <v>0.1306061979049204</v>
      </c>
      <c r="JD85">
        <v>0.19794507658027799</v>
      </c>
      <c r="JE85">
        <v>0.44963462107545338</v>
      </c>
      <c r="JF85">
        <v>0.44406324793942348</v>
      </c>
      <c r="JG85">
        <v>0.5673501048854499</v>
      </c>
      <c r="JH85">
        <v>4.3237401661838371E-2</v>
      </c>
      <c r="JI85">
        <v>0.27183939536461599</v>
      </c>
      <c r="JJ85">
        <v>0.43169721612315559</v>
      </c>
      <c r="JK85">
        <v>0.5584710403294062</v>
      </c>
      <c r="JL85">
        <v>0.58402481769353887</v>
      </c>
      <c r="JM85">
        <v>0.21512611346631069</v>
      </c>
      <c r="JN85">
        <v>0.27183881582224922</v>
      </c>
      <c r="JO85">
        <v>0.28916319904069571</v>
      </c>
      <c r="JP85">
        <v>0.36738653203062288</v>
      </c>
      <c r="JQ85">
        <v>0.19060290580717071</v>
      </c>
      <c r="JR85">
        <v>0.18608367661988909</v>
      </c>
      <c r="JS85">
        <v>0.16055685291649699</v>
      </c>
      <c r="JT85">
        <v>9.006190011571974E-2</v>
      </c>
      <c r="JU85">
        <v>0.19545812771311941</v>
      </c>
      <c r="JV85">
        <v>0.2311523247371588</v>
      </c>
      <c r="JW85">
        <v>0.3118299038591405</v>
      </c>
      <c r="JX85">
        <v>0.10836870489406911</v>
      </c>
      <c r="JY85">
        <v>4.2040614852472638E-2</v>
      </c>
      <c r="JZ85">
        <v>0.55290751655179193</v>
      </c>
      <c r="KA85">
        <v>0.2329043079387596</v>
      </c>
      <c r="KB85">
        <v>0.43693854243454311</v>
      </c>
      <c r="KC85">
        <v>0.43095938184064359</v>
      </c>
      <c r="KD85">
        <v>0.45059167570720737</v>
      </c>
      <c r="KE85">
        <v>0.28300990862640102</v>
      </c>
      <c r="KF85">
        <v>0.33371801927229983</v>
      </c>
      <c r="KG85">
        <v>0.46876252779022748</v>
      </c>
      <c r="KH85">
        <v>0.32833207427990979</v>
      </c>
      <c r="KI85">
        <v>7.8387940207525653E-2</v>
      </c>
      <c r="KJ85">
        <v>0.1815096742423333</v>
      </c>
      <c r="KK85">
        <v>0.34984179388743208</v>
      </c>
      <c r="KL85">
        <f>MATCH(A85,'[1]DEMOS_from_WM_Connectome_Prj 11'!$A:$A,0)</f>
        <v>259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20</v>
      </c>
      <c r="KR85">
        <f t="shared" si="4"/>
        <v>20</v>
      </c>
      <c r="KS85">
        <f>MATCH(A85,'[2]BASCPR_Y6_w_AgeAtAssmnt 17NOV20'!$A:$A,0)</f>
        <v>127</v>
      </c>
      <c r="KT85">
        <f>INDEX('[2]BASCPR_Y6_w_AgeAtAssmnt 17NOV20'!$AJ:$AJ,KS85)</f>
        <v>44</v>
      </c>
      <c r="KU85">
        <f>INDEX('[2]BASCPR_Y6_w_AgeAtAssmnt 17NOV20'!$L:$L,KS85)</f>
        <v>48</v>
      </c>
      <c r="KV85">
        <f>MATCH(A85,'[3]BASC2_BRIEF_6yr_DEMOS_ScanInfo '!$H:$H,0)</f>
        <v>259</v>
      </c>
      <c r="KW85">
        <f>INDEX('[3]BASC2_BRIEF_6yr_DEMOS_ScanInfo '!$AM:$AM,KV85)</f>
        <v>777</v>
      </c>
      <c r="KX85">
        <f t="shared" si="5"/>
        <v>1.0643835616438355</v>
      </c>
    </row>
    <row r="86" spans="1:310" x14ac:dyDescent="0.35">
      <c r="A86" s="3" t="s">
        <v>92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  <c r="ET86">
        <v>0.86276271805346316</v>
      </c>
      <c r="EU86">
        <v>0.47316137152643428</v>
      </c>
      <c r="EV86">
        <v>0.2109179136596088</v>
      </c>
      <c r="EW86">
        <v>0.37467514372243937</v>
      </c>
      <c r="EX86">
        <v>0.37495498449488068</v>
      </c>
      <c r="EY86">
        <v>0.64291539274628895</v>
      </c>
      <c r="EZ86">
        <v>0.89208660454181299</v>
      </c>
      <c r="FA86">
        <v>0.5603997848623703</v>
      </c>
      <c r="FB86">
        <v>0.41977992125094132</v>
      </c>
      <c r="FC86">
        <v>0.16113073288827301</v>
      </c>
      <c r="FD86">
        <v>0.48956455280907768</v>
      </c>
      <c r="FE86">
        <v>0.55568253593942818</v>
      </c>
      <c r="FF86">
        <v>0.45588917638158571</v>
      </c>
      <c r="FG86">
        <v>0.54903526756130872</v>
      </c>
      <c r="FH86">
        <v>0.52106945975481955</v>
      </c>
      <c r="FI86">
        <v>0.75581833555018318</v>
      </c>
      <c r="FJ86">
        <v>0.27517964285214358</v>
      </c>
      <c r="FK86">
        <v>0.82654791739474587</v>
      </c>
      <c r="FL86">
        <v>0.55449152709023741</v>
      </c>
      <c r="FM86">
        <v>0.71634496751684906</v>
      </c>
      <c r="FN86">
        <v>0.35546528141470618</v>
      </c>
      <c r="FO86">
        <v>0.71561251382643087</v>
      </c>
      <c r="FP86">
        <v>0.39427911107653651</v>
      </c>
      <c r="FQ86">
        <v>0.54315660020329803</v>
      </c>
      <c r="FR86">
        <v>0.69130767538374038</v>
      </c>
      <c r="FS86">
        <v>0.58834195941424938</v>
      </c>
      <c r="FT86">
        <v>0.4489084804787612</v>
      </c>
      <c r="FU86">
        <v>0.53911215611833296</v>
      </c>
      <c r="FV86">
        <v>0.21533269613469441</v>
      </c>
      <c r="FW86">
        <v>0.68279988846731066</v>
      </c>
      <c r="FX86">
        <v>0.63033965267038394</v>
      </c>
      <c r="FY86">
        <v>0.35181566656143332</v>
      </c>
      <c r="FZ86">
        <v>0.45440761218462172</v>
      </c>
      <c r="GA86">
        <v>0.68315215616851743</v>
      </c>
      <c r="GB86">
        <v>0.40303585495601801</v>
      </c>
      <c r="GC86">
        <v>0.19000458018524649</v>
      </c>
      <c r="GD86">
        <v>0.26046531614802632</v>
      </c>
      <c r="GE86">
        <v>0.72913753678742987</v>
      </c>
      <c r="GF86">
        <v>0.60855444198248421</v>
      </c>
      <c r="GG86">
        <v>0.15089746882010779</v>
      </c>
      <c r="GH86">
        <v>0.29290571796625647</v>
      </c>
      <c r="GI86">
        <v>0.61799804617106147</v>
      </c>
      <c r="GJ86">
        <v>0.35673541634458678</v>
      </c>
      <c r="GK86">
        <v>0.30725594809820278</v>
      </c>
      <c r="GL86">
        <v>0.21225840602866339</v>
      </c>
      <c r="GM86">
        <v>0.3186138235727658</v>
      </c>
      <c r="GN86">
        <v>0.51059361394261826</v>
      </c>
      <c r="GO86">
        <v>0.42065979632924821</v>
      </c>
      <c r="GP86">
        <v>0.45214803686312299</v>
      </c>
      <c r="GQ86">
        <v>0.26486068046158279</v>
      </c>
      <c r="GR86">
        <v>0.15436148830550581</v>
      </c>
      <c r="GS86">
        <v>0.54208791093465092</v>
      </c>
      <c r="GT86">
        <v>0.39752393941431141</v>
      </c>
      <c r="GU86">
        <v>0.69677095891513618</v>
      </c>
      <c r="GV86">
        <v>0.29280318585574949</v>
      </c>
      <c r="GW86">
        <v>0.2261926673983525</v>
      </c>
      <c r="GX86">
        <v>0.25242978103229491</v>
      </c>
      <c r="GY86">
        <v>0.33922581701952292</v>
      </c>
      <c r="GZ86">
        <v>0.41351061346239482</v>
      </c>
      <c r="HA86">
        <v>0.36739600501080061</v>
      </c>
      <c r="HB86">
        <v>0.25930456421387982</v>
      </c>
      <c r="HC86">
        <v>0.2353390924045653</v>
      </c>
      <c r="HD86">
        <v>0.24090319496192139</v>
      </c>
      <c r="HE86">
        <v>0.39446408206945782</v>
      </c>
      <c r="HF86">
        <v>0.57468805270144518</v>
      </c>
      <c r="HG86">
        <v>0.44855926497923992</v>
      </c>
      <c r="HH86">
        <v>0.4061812042162653</v>
      </c>
      <c r="HI86">
        <v>0.2303710947471771</v>
      </c>
      <c r="HJ86">
        <v>0.21033718071869439</v>
      </c>
      <c r="HK86">
        <v>0.47701398881304019</v>
      </c>
      <c r="HL86">
        <v>0.33831047448695117</v>
      </c>
      <c r="HM86">
        <v>0.14581205951544021</v>
      </c>
      <c r="HN86">
        <v>0.58213396986975119</v>
      </c>
      <c r="HO86">
        <v>0.44904739848263631</v>
      </c>
      <c r="HP86">
        <v>0.41100960332605319</v>
      </c>
      <c r="HQ86">
        <v>0.33725343485691139</v>
      </c>
      <c r="HR86">
        <v>0.39801051077790328</v>
      </c>
      <c r="HS86">
        <v>0.20714815771876011</v>
      </c>
      <c r="HT86">
        <v>0.66777441197876919</v>
      </c>
      <c r="HU86">
        <v>0.7252389575228424</v>
      </c>
      <c r="HV86">
        <v>0.3783957693831681</v>
      </c>
      <c r="HW86">
        <v>0.2011681058166977</v>
      </c>
      <c r="HX86">
        <v>0.36114362919087462</v>
      </c>
      <c r="HY86">
        <v>0.46893975000721932</v>
      </c>
      <c r="HZ86">
        <v>0.15904600491815371</v>
      </c>
      <c r="IA86">
        <v>0.57237571183708547</v>
      </c>
      <c r="IB86">
        <v>0.52517182717125621</v>
      </c>
      <c r="IC86">
        <v>0.50375491606036416</v>
      </c>
      <c r="ID86">
        <v>0.75277870931153235</v>
      </c>
      <c r="IE86">
        <v>0.72266359937774216</v>
      </c>
      <c r="IF86">
        <v>0.65051143729290484</v>
      </c>
      <c r="IG86">
        <v>1.023299050339187</v>
      </c>
      <c r="IH86">
        <v>0.73111481022711344</v>
      </c>
      <c r="II86">
        <v>0.25843534320911599</v>
      </c>
      <c r="IJ86">
        <v>0.43028018799327927</v>
      </c>
      <c r="IK86">
        <v>0.65539142219669555</v>
      </c>
      <c r="IL86">
        <v>0.48654196225465118</v>
      </c>
      <c r="IM86">
        <v>0.76819133751511903</v>
      </c>
      <c r="IN86">
        <v>0.68113354403484849</v>
      </c>
      <c r="IO86">
        <v>1.0248649944971759</v>
      </c>
      <c r="IP86">
        <v>0.62406666361833918</v>
      </c>
      <c r="IQ86">
        <v>0.46873780246441138</v>
      </c>
      <c r="IR86">
        <v>0.50527564730525443</v>
      </c>
      <c r="IS86">
        <v>0.98043105585998591</v>
      </c>
      <c r="IT86">
        <v>0.68455635808217274</v>
      </c>
      <c r="IU86">
        <v>0.13904996206939971</v>
      </c>
      <c r="IV86">
        <v>0.15587448314216079</v>
      </c>
      <c r="IW86">
        <v>0.64358405536351304</v>
      </c>
      <c r="IX86">
        <v>0.52813272565235414</v>
      </c>
      <c r="IY86">
        <v>0.40535092765930769</v>
      </c>
      <c r="IZ86">
        <v>0.36315420538074489</v>
      </c>
      <c r="JA86">
        <v>0.53876900354654111</v>
      </c>
      <c r="JB86">
        <v>0.54354809189552822</v>
      </c>
      <c r="JC86">
        <v>0.59623320837485605</v>
      </c>
      <c r="JD86">
        <v>0.20220688762836281</v>
      </c>
      <c r="JE86">
        <v>0.38704169463232813</v>
      </c>
      <c r="JF86">
        <v>0.40071769634602322</v>
      </c>
      <c r="JG86">
        <v>0.19359809620283069</v>
      </c>
      <c r="JH86">
        <v>0.1082652571393852</v>
      </c>
      <c r="JI86">
        <v>0.21155740493761371</v>
      </c>
      <c r="JJ86">
        <v>0.54884059402878349</v>
      </c>
      <c r="JK86">
        <v>0.45695865586945411</v>
      </c>
      <c r="JL86">
        <v>0.6270302815985026</v>
      </c>
      <c r="JM86">
        <v>0.33212313072312638</v>
      </c>
      <c r="JN86">
        <v>0.22502835077934</v>
      </c>
      <c r="JO86">
        <v>0.33825030264541101</v>
      </c>
      <c r="JP86">
        <v>0.52132619846257233</v>
      </c>
      <c r="JQ86">
        <v>0.55181438200119759</v>
      </c>
      <c r="JR86">
        <v>0.7357166989160151</v>
      </c>
      <c r="JS86">
        <v>0.26864154040958788</v>
      </c>
      <c r="JT86">
        <v>0.31104664585518232</v>
      </c>
      <c r="JU86">
        <v>0.50895801296750665</v>
      </c>
      <c r="JV86">
        <v>0.30627938888685752</v>
      </c>
      <c r="JW86">
        <v>0.22679477461141351</v>
      </c>
      <c r="JX86">
        <v>0.28141659795324397</v>
      </c>
      <c r="JY86">
        <v>0.1199275290902007</v>
      </c>
      <c r="JZ86">
        <v>0.20677762601724481</v>
      </c>
      <c r="KA86">
        <v>0.59340957519337956</v>
      </c>
      <c r="KB86">
        <v>0.25397175127854432</v>
      </c>
      <c r="KC86">
        <v>0.31475427609784989</v>
      </c>
      <c r="KD86">
        <v>0.52458331960271998</v>
      </c>
      <c r="KE86">
        <v>0.35529102302402032</v>
      </c>
      <c r="KF86">
        <v>0.13569674806583171</v>
      </c>
      <c r="KG86">
        <v>0.35240945481693448</v>
      </c>
      <c r="KH86">
        <v>0.3114885990400727</v>
      </c>
      <c r="KI86">
        <v>0.12590299974299429</v>
      </c>
      <c r="KJ86">
        <v>0.34634930337290359</v>
      </c>
      <c r="KK86">
        <v>0.1247594513958146</v>
      </c>
      <c r="KL86">
        <f>MATCH(A86,'[1]DEMOS_from_WM_Connectome_Prj 11'!$A:$A,0)</f>
        <v>262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39</v>
      </c>
      <c r="KP86">
        <f t="shared" si="3"/>
        <v>0.75</v>
      </c>
      <c r="KQ86">
        <f>INDEX('[1]DEMOS_from_WM_Connectome_Prj 11'!$AE:$AE,KL86)</f>
        <v>16</v>
      </c>
      <c r="KR86">
        <f t="shared" si="4"/>
        <v>16</v>
      </c>
      <c r="KS86">
        <f>MATCH(A86,'[2]BASCPR_Y6_w_AgeAtAssmnt 17NOV20'!$A:$A,0)</f>
        <v>129</v>
      </c>
      <c r="KT86">
        <f>INDEX('[2]BASCPR_Y6_w_AgeAtAssmnt 17NOV20'!$AJ:$AJ,KS86)</f>
        <v>44</v>
      </c>
      <c r="KU86">
        <f>INDEX('[2]BASCPR_Y6_w_AgeAtAssmnt 17NOV20'!$L:$L,KS86)</f>
        <v>58</v>
      </c>
      <c r="KV86">
        <f>MATCH(A86,'[3]BASC2_BRIEF_6yr_DEMOS_ScanInfo '!$H:$H,0)</f>
        <v>262</v>
      </c>
      <c r="KW86">
        <f>INDEX('[3]BASC2_BRIEF_6yr_DEMOS_ScanInfo '!$AM:$AM,KV86)</f>
        <v>806</v>
      </c>
      <c r="KX86">
        <f t="shared" si="5"/>
        <v>1.1041095890410959</v>
      </c>
    </row>
    <row r="87" spans="1:310" x14ac:dyDescent="0.35">
      <c r="A87" s="3" t="s">
        <v>94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  <c r="ET87">
        <v>0.46084327507723671</v>
      </c>
      <c r="EU87">
        <v>0.54490978378140809</v>
      </c>
      <c r="EV87">
        <v>0.33911417364312479</v>
      </c>
      <c r="EW87">
        <v>0.40922883573736152</v>
      </c>
      <c r="EX87">
        <v>0.6300700802104573</v>
      </c>
      <c r="EY87">
        <v>0.67112336935224048</v>
      </c>
      <c r="EZ87">
        <v>0.48703284805094782</v>
      </c>
      <c r="FA87">
        <v>0.38354726921895788</v>
      </c>
      <c r="FB87">
        <v>0.52770291215018794</v>
      </c>
      <c r="FC87">
        <v>0.15492601453758609</v>
      </c>
      <c r="FD87">
        <v>0.45403853361719537</v>
      </c>
      <c r="FE87">
        <v>0.40412162659914708</v>
      </c>
      <c r="FF87">
        <v>0.31782245536712889</v>
      </c>
      <c r="FG87">
        <v>0.35613459706421019</v>
      </c>
      <c r="FH87">
        <v>0.60015249552242356</v>
      </c>
      <c r="FI87">
        <v>0.58769229495179809</v>
      </c>
      <c r="FJ87">
        <v>0.3706577017014655</v>
      </c>
      <c r="FK87">
        <v>0.63429506693006443</v>
      </c>
      <c r="FL87">
        <v>0.75135070138539106</v>
      </c>
      <c r="FM87">
        <v>0.53330814263198445</v>
      </c>
      <c r="FN87">
        <v>0.50249326522910598</v>
      </c>
      <c r="FO87">
        <v>0.64164577622528229</v>
      </c>
      <c r="FP87">
        <v>0.36271400337644949</v>
      </c>
      <c r="FQ87">
        <v>0.46654287509808778</v>
      </c>
      <c r="FR87">
        <v>0.76565675186265902</v>
      </c>
      <c r="FS87">
        <v>0.5422086865522131</v>
      </c>
      <c r="FT87">
        <v>0.7913233168178625</v>
      </c>
      <c r="FU87">
        <v>0.48074124719739358</v>
      </c>
      <c r="FV87">
        <v>0.22825377084334281</v>
      </c>
      <c r="FW87">
        <v>1.010827077193114</v>
      </c>
      <c r="FX87">
        <v>0.54257279188332141</v>
      </c>
      <c r="FY87">
        <v>0.18372224019968461</v>
      </c>
      <c r="FZ87">
        <v>0.30904685088903722</v>
      </c>
      <c r="GA87">
        <v>0.47260229311341551</v>
      </c>
      <c r="GB87">
        <v>0.36092002657518751</v>
      </c>
      <c r="GC87">
        <v>0.25595513158201549</v>
      </c>
      <c r="GD87">
        <v>0.7848902964733957</v>
      </c>
      <c r="GE87">
        <v>0.69524964542746648</v>
      </c>
      <c r="GF87">
        <v>0.65914309508629576</v>
      </c>
      <c r="GG87">
        <v>0.2188342295082838</v>
      </c>
      <c r="GH87">
        <v>0.30513892659975478</v>
      </c>
      <c r="GI87">
        <v>0.47771378720966379</v>
      </c>
      <c r="GJ87">
        <v>0.63667377422373694</v>
      </c>
      <c r="GK87">
        <v>0.32359069394552331</v>
      </c>
      <c r="GL87">
        <v>0.23878542247264489</v>
      </c>
      <c r="GM87">
        <v>0.47773432225960621</v>
      </c>
      <c r="GN87">
        <v>0.39080223539896808</v>
      </c>
      <c r="GO87">
        <v>0.51500903070341253</v>
      </c>
      <c r="GP87">
        <v>0.56065068638096727</v>
      </c>
      <c r="GQ87">
        <v>0.33787807914646539</v>
      </c>
      <c r="GR87">
        <v>0.2927961407272392</v>
      </c>
      <c r="GS87">
        <v>0.27138169809648932</v>
      </c>
      <c r="GT87">
        <v>0.59524040196254302</v>
      </c>
      <c r="GU87">
        <v>0.34743558344017123</v>
      </c>
      <c r="GV87">
        <v>0.49030715371131328</v>
      </c>
      <c r="GW87">
        <v>0.66557821344865031</v>
      </c>
      <c r="GX87">
        <v>0.45131486390915587</v>
      </c>
      <c r="GY87">
        <v>0.37530231500080208</v>
      </c>
      <c r="GZ87">
        <v>0.41259892285748989</v>
      </c>
      <c r="HA87">
        <v>0.2855222447108432</v>
      </c>
      <c r="HB87">
        <v>0.35117815848446249</v>
      </c>
      <c r="HC87">
        <v>9.5811446013015944E-2</v>
      </c>
      <c r="HD87">
        <v>0.1412265216763722</v>
      </c>
      <c r="HE87">
        <v>0.37905928705315961</v>
      </c>
      <c r="HF87">
        <v>0.65003318543567723</v>
      </c>
      <c r="HG87">
        <v>0.43729651321980689</v>
      </c>
      <c r="HH87">
        <v>0.4057808643825444</v>
      </c>
      <c r="HI87">
        <v>0.164722245493609</v>
      </c>
      <c r="HJ87">
        <v>0.1716192561748888</v>
      </c>
      <c r="HK87">
        <v>0.39304339832226548</v>
      </c>
      <c r="HL87">
        <v>0.43122295860082499</v>
      </c>
      <c r="HM87">
        <v>0.1651300511685212</v>
      </c>
      <c r="HN87">
        <v>0.53783686909414197</v>
      </c>
      <c r="HO87">
        <v>0.41251285434928497</v>
      </c>
      <c r="HP87">
        <v>0.52105072793171614</v>
      </c>
      <c r="HQ87">
        <v>0.61861778261348799</v>
      </c>
      <c r="HR87">
        <v>0.43906888629976432</v>
      </c>
      <c r="HS87">
        <v>0.39788844713264582</v>
      </c>
      <c r="HT87">
        <v>0.4805360992200875</v>
      </c>
      <c r="HU87">
        <v>0.64126306347386697</v>
      </c>
      <c r="HV87">
        <v>0.43792019178588409</v>
      </c>
      <c r="HW87">
        <v>0.2800374708749645</v>
      </c>
      <c r="HX87">
        <v>0.91966041097085804</v>
      </c>
      <c r="HY87">
        <v>0.28587062056183149</v>
      </c>
      <c r="HZ87">
        <v>0.44463133181754311</v>
      </c>
      <c r="IA87">
        <v>0.56436060200047145</v>
      </c>
      <c r="IB87">
        <v>0.41212278397862201</v>
      </c>
      <c r="IC87">
        <v>0.28720565491797678</v>
      </c>
      <c r="ID87">
        <v>0.66839788770535402</v>
      </c>
      <c r="IE87">
        <v>0.62140172821562611</v>
      </c>
      <c r="IF87">
        <v>0.70971303876940417</v>
      </c>
      <c r="IG87">
        <v>0.61729396744106912</v>
      </c>
      <c r="IH87">
        <v>0.55493567835341517</v>
      </c>
      <c r="II87">
        <v>0.35498693346013199</v>
      </c>
      <c r="IJ87">
        <v>0.51306966435243939</v>
      </c>
      <c r="IK87">
        <v>0.65422104120162228</v>
      </c>
      <c r="IL87">
        <v>0.38781906121594312</v>
      </c>
      <c r="IM87">
        <v>0.75747099833138498</v>
      </c>
      <c r="IN87">
        <v>0.65532105011857122</v>
      </c>
      <c r="IO87">
        <v>1.1003421947040239</v>
      </c>
      <c r="IP87">
        <v>0.58272212838149184</v>
      </c>
      <c r="IQ87">
        <v>0.45591101263638112</v>
      </c>
      <c r="IR87">
        <v>0.48987207561946189</v>
      </c>
      <c r="IS87">
        <v>0.60516202925341289</v>
      </c>
      <c r="IT87">
        <v>0.64812648729780231</v>
      </c>
      <c r="IU87">
        <v>0.36352398402774883</v>
      </c>
      <c r="IV87">
        <v>0.26100138769822528</v>
      </c>
      <c r="IW87">
        <v>0.56968863299558081</v>
      </c>
      <c r="IX87">
        <v>0.39009004626280491</v>
      </c>
      <c r="IY87">
        <v>0.49985390746015829</v>
      </c>
      <c r="IZ87">
        <v>0.64932939014419211</v>
      </c>
      <c r="JA87">
        <v>0.80639916558744495</v>
      </c>
      <c r="JB87">
        <v>0.74050875401505833</v>
      </c>
      <c r="JC87">
        <v>0.1138265286908984</v>
      </c>
      <c r="JD87">
        <v>0.13495339584134561</v>
      </c>
      <c r="JE87">
        <v>0.312093529908477</v>
      </c>
      <c r="JF87">
        <v>0.36175997155266659</v>
      </c>
      <c r="JG87">
        <v>0.49764495068774323</v>
      </c>
      <c r="JH87">
        <v>0.1508550309520712</v>
      </c>
      <c r="JI87">
        <v>0.3775164502643944</v>
      </c>
      <c r="JJ87">
        <v>0.2196080655919925</v>
      </c>
      <c r="JK87">
        <v>0.59887176560222888</v>
      </c>
      <c r="JL87">
        <v>0.48569522471698928</v>
      </c>
      <c r="JM87">
        <v>0.74741384626653551</v>
      </c>
      <c r="JN87">
        <v>0.23312166441206841</v>
      </c>
      <c r="JO87">
        <v>0.26457995368129789</v>
      </c>
      <c r="JP87">
        <v>0.35497436443383268</v>
      </c>
      <c r="JQ87">
        <v>0.26153813389693581</v>
      </c>
      <c r="JR87">
        <v>0.6400724600454869</v>
      </c>
      <c r="JS87">
        <v>0.72380304148049546</v>
      </c>
      <c r="JT87">
        <v>0.42095412551100042</v>
      </c>
      <c r="JU87">
        <v>0.47331076719220999</v>
      </c>
      <c r="JV87">
        <v>0.36921858568929278</v>
      </c>
      <c r="JW87">
        <v>0.34551008249779569</v>
      </c>
      <c r="JX87">
        <v>0.56892709071437619</v>
      </c>
      <c r="JY87">
        <v>0.32934801278937509</v>
      </c>
      <c r="JZ87">
        <v>0.2735211583347692</v>
      </c>
      <c r="KA87">
        <v>0.5466910385436009</v>
      </c>
      <c r="KB87">
        <v>0.82236740082388526</v>
      </c>
      <c r="KC87">
        <v>0.54135138451324838</v>
      </c>
      <c r="KD87">
        <v>0.48453753109141162</v>
      </c>
      <c r="KE87">
        <v>0.52149016820290095</v>
      </c>
      <c r="KF87">
        <v>0.18947288987531169</v>
      </c>
      <c r="KG87">
        <v>0.33262350166068871</v>
      </c>
      <c r="KH87">
        <v>0.364592083070225</v>
      </c>
      <c r="KI87">
        <v>0.15628615232752341</v>
      </c>
      <c r="KJ87">
        <v>0.38225894288176793</v>
      </c>
      <c r="KK87">
        <v>0.28692508929222932</v>
      </c>
      <c r="KL87">
        <f>MATCH(A87,'[1]DEMOS_from_WM_Connectome_Prj 11'!$A:$A,0)</f>
        <v>264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36</v>
      </c>
      <c r="KP87">
        <f t="shared" si="3"/>
        <v>0.5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131</v>
      </c>
      <c r="KT87">
        <f>INDEX('[2]BASCPR_Y6_w_AgeAtAssmnt 17NOV20'!$AJ:$AJ,KS87)</f>
        <v>65</v>
      </c>
      <c r="KU87">
        <f>INDEX('[2]BASCPR_Y6_w_AgeAtAssmnt 17NOV20'!$L:$L,KS87)</f>
        <v>60</v>
      </c>
      <c r="KV87">
        <f>MATCH(A87,'[3]BASC2_BRIEF_6yr_DEMOS_ScanInfo '!$H:$H,0)</f>
        <v>264</v>
      </c>
      <c r="KW87">
        <f>INDEX('[3]BASC2_BRIEF_6yr_DEMOS_ScanInfo '!$AM:$AM,KV87)</f>
        <v>823</v>
      </c>
      <c r="KX87">
        <f t="shared" si="5"/>
        <v>1.1273972602739726</v>
      </c>
    </row>
    <row r="88" spans="1:310" x14ac:dyDescent="0.35">
      <c r="A88" s="3" t="s">
        <v>95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  <c r="ET88">
        <v>0.43954561736820702</v>
      </c>
      <c r="EU88">
        <v>0.60932594886810176</v>
      </c>
      <c r="EV88">
        <v>0.29594877658753382</v>
      </c>
      <c r="EW88">
        <v>0.34830546488640152</v>
      </c>
      <c r="EX88">
        <v>0.47057234228151029</v>
      </c>
      <c r="EY88">
        <v>0.4990410433023989</v>
      </c>
      <c r="EZ88">
        <v>0.67198873552173533</v>
      </c>
      <c r="FA88">
        <v>0.33782296085421731</v>
      </c>
      <c r="FB88">
        <v>0.64382978372086686</v>
      </c>
      <c r="FC88">
        <v>0.28598255482922691</v>
      </c>
      <c r="FD88">
        <v>0.34045729683466269</v>
      </c>
      <c r="FE88">
        <v>0.5321275461492232</v>
      </c>
      <c r="FF88">
        <v>0.38681675417064759</v>
      </c>
      <c r="FG88">
        <v>0.53991007266501667</v>
      </c>
      <c r="FH88">
        <v>0.56695176512388112</v>
      </c>
      <c r="FI88">
        <v>0.494581757814468</v>
      </c>
      <c r="FJ88">
        <v>0.26091631227522583</v>
      </c>
      <c r="FK88">
        <v>0.74521337276778721</v>
      </c>
      <c r="FL88">
        <v>0.53198542446896169</v>
      </c>
      <c r="FM88">
        <v>0.34807257739317837</v>
      </c>
      <c r="FN88">
        <v>0.54582288119663569</v>
      </c>
      <c r="FO88">
        <v>0.57730238025284053</v>
      </c>
      <c r="FP88">
        <v>0.36888511024326981</v>
      </c>
      <c r="FQ88">
        <v>0.64216828864140985</v>
      </c>
      <c r="FR88">
        <v>0.85464169758898223</v>
      </c>
      <c r="FS88">
        <v>0.33156361903617099</v>
      </c>
      <c r="FT88">
        <v>0.58244736741839798</v>
      </c>
      <c r="FU88">
        <v>0.40913337484999518</v>
      </c>
      <c r="FV88">
        <v>0.16393763182805249</v>
      </c>
      <c r="FW88">
        <v>0.43130673439345413</v>
      </c>
      <c r="FX88">
        <v>0.68698063265109943</v>
      </c>
      <c r="FY88">
        <v>0.1682685156670658</v>
      </c>
      <c r="FZ88">
        <v>0.61088702432086794</v>
      </c>
      <c r="GA88">
        <v>0.54204534279402128</v>
      </c>
      <c r="GB88">
        <v>0.42492954874658451</v>
      </c>
      <c r="GC88">
        <v>0.24554013483248521</v>
      </c>
      <c r="GD88">
        <v>0.70839369885003278</v>
      </c>
      <c r="GE88">
        <v>0.62664171722092321</v>
      </c>
      <c r="GF88">
        <v>0.20777026648356531</v>
      </c>
      <c r="GG88">
        <v>0.11712349118410249</v>
      </c>
      <c r="GH88">
        <v>0.20035832039755461</v>
      </c>
      <c r="GI88">
        <v>0.42020416973438551</v>
      </c>
      <c r="GJ88">
        <v>0.8910002565492634</v>
      </c>
      <c r="GK88">
        <v>0.31141220662651842</v>
      </c>
      <c r="GL88">
        <v>0.19159252426899581</v>
      </c>
      <c r="GM88">
        <v>0.26248445590627789</v>
      </c>
      <c r="GN88">
        <v>0.36882325033298791</v>
      </c>
      <c r="GO88">
        <v>0.32154673296296837</v>
      </c>
      <c r="GP88">
        <v>0.32140274261577018</v>
      </c>
      <c r="GQ88">
        <v>0.32341399636330292</v>
      </c>
      <c r="GR88">
        <v>0.38419481293709012</v>
      </c>
      <c r="GS88">
        <v>0.33262721305610249</v>
      </c>
      <c r="GT88">
        <v>0.47563451373732307</v>
      </c>
      <c r="GU88">
        <v>0.1241366852378752</v>
      </c>
      <c r="GV88">
        <v>0.14309810386283159</v>
      </c>
      <c r="GW88">
        <v>0.58151731426874709</v>
      </c>
      <c r="GX88">
        <v>0.20666588571136779</v>
      </c>
      <c r="GY88">
        <v>0.25530035848505311</v>
      </c>
      <c r="GZ88">
        <v>4.269144908710612E-2</v>
      </c>
      <c r="HA88">
        <v>0.43344544440894289</v>
      </c>
      <c r="HB88">
        <v>0.1319235893964342</v>
      </c>
      <c r="HC88">
        <v>0.18993731488483001</v>
      </c>
      <c r="HD88">
        <v>0.32761766941604509</v>
      </c>
      <c r="HE88">
        <v>0.22831338345625571</v>
      </c>
      <c r="HF88">
        <v>0.33569142198558227</v>
      </c>
      <c r="HG88">
        <v>0.5344003956508756</v>
      </c>
      <c r="HH88">
        <v>0.46231593221139361</v>
      </c>
      <c r="HI88">
        <v>8.1865991437742203E-2</v>
      </c>
      <c r="HJ88">
        <v>5.5180613177106513E-2</v>
      </c>
      <c r="HK88">
        <v>0.31109162379892491</v>
      </c>
      <c r="HL88">
        <v>0.56896486026632176</v>
      </c>
      <c r="HM88">
        <v>0.77006034024929992</v>
      </c>
      <c r="HN88">
        <v>0.47998521922524218</v>
      </c>
      <c r="HO88">
        <v>0.45815943107306051</v>
      </c>
      <c r="HP88">
        <v>0.36266557340628419</v>
      </c>
      <c r="HQ88">
        <v>0.4182170529226647</v>
      </c>
      <c r="HR88">
        <v>0.22138883486698779</v>
      </c>
      <c r="HS88">
        <v>0.55514446421686481</v>
      </c>
      <c r="HT88">
        <v>0.33661903167908008</v>
      </c>
      <c r="HU88">
        <v>0.4154441369430148</v>
      </c>
      <c r="HV88">
        <v>0.2668751980239078</v>
      </c>
      <c r="HW88">
        <v>0.44591982592271467</v>
      </c>
      <c r="HX88">
        <v>0.75297620452981229</v>
      </c>
      <c r="HY88">
        <v>0.48977586959091568</v>
      </c>
      <c r="HZ88">
        <v>0.35080789755653319</v>
      </c>
      <c r="IA88">
        <v>0.49617589703641429</v>
      </c>
      <c r="IB88">
        <v>0.36717070232411309</v>
      </c>
      <c r="IC88">
        <v>0.52667718863311874</v>
      </c>
      <c r="ID88">
        <v>0.5030320167912119</v>
      </c>
      <c r="IE88">
        <v>0.31479359900135601</v>
      </c>
      <c r="IF88">
        <v>0.420950739677866</v>
      </c>
      <c r="IG88">
        <v>0.4605891333170693</v>
      </c>
      <c r="IH88">
        <v>0.68714033731863555</v>
      </c>
      <c r="II88">
        <v>0.33997029395448047</v>
      </c>
      <c r="IJ88">
        <v>0.44024740712415061</v>
      </c>
      <c r="IK88">
        <v>0.59176531229138396</v>
      </c>
      <c r="IL88">
        <v>0.70447999202256972</v>
      </c>
      <c r="IM88">
        <v>0.59544539811968078</v>
      </c>
      <c r="IN88">
        <v>0.63591163329940703</v>
      </c>
      <c r="IO88">
        <v>0.63731650146822505</v>
      </c>
      <c r="IP88">
        <v>0.58282248871210829</v>
      </c>
      <c r="IQ88">
        <v>0.49714729818683512</v>
      </c>
      <c r="IR88">
        <v>0.42319813105945298</v>
      </c>
      <c r="IS88">
        <v>0.3732719416943393</v>
      </c>
      <c r="IT88">
        <v>0.63400952635016572</v>
      </c>
      <c r="IU88">
        <v>0.64582955137834119</v>
      </c>
      <c r="IV88">
        <v>0.62334631241324778</v>
      </c>
      <c r="IW88">
        <v>0.7224965225233777</v>
      </c>
      <c r="IX88">
        <v>0.41495013070093012</v>
      </c>
      <c r="IY88">
        <v>0.24896006240583721</v>
      </c>
      <c r="IZ88">
        <v>0.5877984613799816</v>
      </c>
      <c r="JA88">
        <v>0.50859527113477987</v>
      </c>
      <c r="JB88">
        <v>0.3131606821418243</v>
      </c>
      <c r="JC88">
        <v>0.1471213389958457</v>
      </c>
      <c r="JD88">
        <v>0.1055363544801943</v>
      </c>
      <c r="JE88">
        <v>0.46275562574464102</v>
      </c>
      <c r="JF88">
        <v>0.55136879977337983</v>
      </c>
      <c r="JG88">
        <v>0.27657639762852282</v>
      </c>
      <c r="JH88">
        <v>0.14470375950626249</v>
      </c>
      <c r="JI88">
        <v>0.14342773853515961</v>
      </c>
      <c r="JJ88">
        <v>0.36627846415965459</v>
      </c>
      <c r="JK88">
        <v>0.36509281412553302</v>
      </c>
      <c r="JL88">
        <v>0.50058851990005404</v>
      </c>
      <c r="JM88">
        <v>0.31672315985177679</v>
      </c>
      <c r="JN88">
        <v>0.14711667372824719</v>
      </c>
      <c r="JO88">
        <v>0.4017541765169117</v>
      </c>
      <c r="JP88">
        <v>0.17924425437953209</v>
      </c>
      <c r="JQ88">
        <v>0.80707227298140327</v>
      </c>
      <c r="JR88">
        <v>0.51206881830920314</v>
      </c>
      <c r="JS88">
        <v>0.3037297848017983</v>
      </c>
      <c r="JT88">
        <v>0.22740544345403291</v>
      </c>
      <c r="JU88">
        <v>0.109429864951997</v>
      </c>
      <c r="JV88">
        <v>8.6684284553918162E-2</v>
      </c>
      <c r="JW88">
        <v>0.36432917722938579</v>
      </c>
      <c r="JX88">
        <v>0.32216962341980909</v>
      </c>
      <c r="JY88">
        <v>0.28125073468486339</v>
      </c>
      <c r="JZ88">
        <v>0.37997847652877748</v>
      </c>
      <c r="KA88">
        <v>0.31574896736373309</v>
      </c>
      <c r="KB88">
        <v>0.31620269657520639</v>
      </c>
      <c r="KC88">
        <v>0.35649433772417832</v>
      </c>
      <c r="KD88">
        <v>0.64425383016476889</v>
      </c>
      <c r="KE88">
        <v>0.19600068254012459</v>
      </c>
      <c r="KF88">
        <v>0.33229869374363952</v>
      </c>
      <c r="KG88">
        <v>0.29483053452919272</v>
      </c>
      <c r="KH88">
        <v>0.35031422286358138</v>
      </c>
      <c r="KI88">
        <v>0.1750785158533493</v>
      </c>
      <c r="KJ88">
        <v>0.68960524756627317</v>
      </c>
      <c r="KK88">
        <v>0.46712749105810691</v>
      </c>
      <c r="KL88">
        <f>MATCH(A88,'[1]DEMOS_from_WM_Connectome_Prj 11'!$A:$A,0)</f>
        <v>265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15</v>
      </c>
      <c r="KR88">
        <f t="shared" si="4"/>
        <v>15</v>
      </c>
      <c r="KS88">
        <f>MATCH(A88,'[2]BASCPR_Y6_w_AgeAtAssmnt 17NOV20'!$A:$A,0)</f>
        <v>132</v>
      </c>
      <c r="KT88">
        <f>INDEX('[2]BASCPR_Y6_w_AgeAtAssmnt 17NOV20'!$AJ:$AJ,KS88)</f>
        <v>41</v>
      </c>
      <c r="KU88">
        <f>INDEX('[2]BASCPR_Y6_w_AgeAtAssmnt 17NOV20'!$L:$L,KS88)</f>
        <v>45</v>
      </c>
      <c r="KV88">
        <f>MATCH(A88,'[3]BASC2_BRIEF_6yr_DEMOS_ScanInfo '!$H:$H,0)</f>
        <v>265</v>
      </c>
      <c r="KW88">
        <f>INDEX('[3]BASC2_BRIEF_6yr_DEMOS_ScanInfo '!$AM:$AM,KV88)</f>
        <v>757</v>
      </c>
      <c r="KX88">
        <f t="shared" si="5"/>
        <v>1.036986301369863</v>
      </c>
    </row>
    <row r="89" spans="1:310" x14ac:dyDescent="0.35">
      <c r="A89" s="3" t="s">
        <v>96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  <c r="ET89">
        <v>0.44188980981013232</v>
      </c>
      <c r="EU89">
        <v>0.2379306895333273</v>
      </c>
      <c r="EV89">
        <v>0.34378795091242748</v>
      </c>
      <c r="EW89">
        <v>0.1322680351975575</v>
      </c>
      <c r="EX89">
        <v>0.39465785030003642</v>
      </c>
      <c r="EY89">
        <v>0.37748971719663632</v>
      </c>
      <c r="EZ89">
        <v>0.2270619246751017</v>
      </c>
      <c r="FA89">
        <v>0.50631942541343999</v>
      </c>
      <c r="FB89">
        <v>0.29274381199751542</v>
      </c>
      <c r="FC89">
        <v>0.14993343225396691</v>
      </c>
      <c r="FD89">
        <v>0.68001272753152631</v>
      </c>
      <c r="FE89">
        <v>0.41871103863553433</v>
      </c>
      <c r="FF89">
        <v>0.24757062867677909</v>
      </c>
      <c r="FG89">
        <v>0.34936083168844911</v>
      </c>
      <c r="FH89">
        <v>0.24026911639899609</v>
      </c>
      <c r="FI89">
        <v>0.5668324528761518</v>
      </c>
      <c r="FJ89">
        <v>0.16972360535040079</v>
      </c>
      <c r="FK89">
        <v>0.53300739508955752</v>
      </c>
      <c r="FL89">
        <v>0.49283262882241258</v>
      </c>
      <c r="FM89">
        <v>0.39672421114145962</v>
      </c>
      <c r="FN89">
        <v>0.11944414108718419</v>
      </c>
      <c r="FO89">
        <v>0.5431612884178032</v>
      </c>
      <c r="FP89">
        <v>0.21871073345266259</v>
      </c>
      <c r="FQ89">
        <v>0.42789334538478629</v>
      </c>
      <c r="FR89">
        <v>0.52310746534221675</v>
      </c>
      <c r="FS89">
        <v>0.29210382002844532</v>
      </c>
      <c r="FT89">
        <v>0.61965773342572128</v>
      </c>
      <c r="FU89">
        <v>0.26610452300953158</v>
      </c>
      <c r="FV89">
        <v>0.1142203746285136</v>
      </c>
      <c r="FW89">
        <v>0.46525646688329342</v>
      </c>
      <c r="FX89">
        <v>0.70744357348004505</v>
      </c>
      <c r="FY89">
        <v>0.23733164257373501</v>
      </c>
      <c r="FZ89">
        <v>0.3299551649652902</v>
      </c>
      <c r="GA89">
        <v>0.43540022423557689</v>
      </c>
      <c r="GB89">
        <v>0.19140465279049479</v>
      </c>
      <c r="GC89">
        <v>0.29517844465343418</v>
      </c>
      <c r="GD89">
        <v>0.49598592043051049</v>
      </c>
      <c r="GE89">
        <v>0.53762506551607614</v>
      </c>
      <c r="GF89">
        <v>0.1112984880070005</v>
      </c>
      <c r="GG89">
        <v>0.56164683511055613</v>
      </c>
      <c r="GH89">
        <v>0.15103710514114579</v>
      </c>
      <c r="GI89">
        <v>0.72861918861560393</v>
      </c>
      <c r="GJ89">
        <v>0.50766356018825509</v>
      </c>
      <c r="GK89">
        <v>0.55616727522484977</v>
      </c>
      <c r="GL89">
        <v>7.4533638180119599E-2</v>
      </c>
      <c r="GM89">
        <v>5.0161831652453359E-2</v>
      </c>
      <c r="GN89">
        <v>0.23109233660149139</v>
      </c>
      <c r="GO89">
        <v>0.15757587612878671</v>
      </c>
      <c r="GP89">
        <v>0.30822081111131072</v>
      </c>
      <c r="GQ89">
        <v>0.14082177789161149</v>
      </c>
      <c r="GR89">
        <v>0.24267600416169549</v>
      </c>
      <c r="GS89">
        <v>6.70684107883881E-2</v>
      </c>
      <c r="GT89">
        <v>0.37963218989987702</v>
      </c>
      <c r="GU89">
        <v>0.33691008665818889</v>
      </c>
      <c r="GV89">
        <v>0.19565080790047601</v>
      </c>
      <c r="GW89">
        <v>0.2488351539191567</v>
      </c>
      <c r="GX89">
        <v>0.4413120634837337</v>
      </c>
      <c r="GY89">
        <v>0.23544347604461929</v>
      </c>
      <c r="GZ89">
        <v>0.18071053008911581</v>
      </c>
      <c r="HA89">
        <v>0.1609164829956731</v>
      </c>
      <c r="HB89">
        <v>-3.1198412248565122E-2</v>
      </c>
      <c r="HC89">
        <v>2.7181173022649861E-2</v>
      </c>
      <c r="HD89">
        <v>0.23169957916592229</v>
      </c>
      <c r="HE89">
        <v>0.16065304559085899</v>
      </c>
      <c r="HF89">
        <v>0.55997422066356528</v>
      </c>
      <c r="HG89">
        <v>9.3260451303844083E-2</v>
      </c>
      <c r="HH89">
        <v>0.45485892150976492</v>
      </c>
      <c r="HI89">
        <v>0.15681096568319569</v>
      </c>
      <c r="HJ89">
        <v>3.6296068274936623E-2</v>
      </c>
      <c r="HK89">
        <v>0.40079470232657188</v>
      </c>
      <c r="HL89">
        <v>3.7491040091469703E-2</v>
      </c>
      <c r="HM89">
        <v>0.41476968852202911</v>
      </c>
      <c r="HN89">
        <v>0.25998120484404058</v>
      </c>
      <c r="HO89">
        <v>0.62407752668053185</v>
      </c>
      <c r="HP89">
        <v>0.1263726141595293</v>
      </c>
      <c r="HQ89">
        <v>0.42379092135555618</v>
      </c>
      <c r="HR89">
        <v>4.4238491245608857E-2</v>
      </c>
      <c r="HS89">
        <v>0.2068009447190986</v>
      </c>
      <c r="HT89">
        <v>0.33212730358451292</v>
      </c>
      <c r="HU89">
        <v>0.17352820217079939</v>
      </c>
      <c r="HV89">
        <v>0.19895963019655069</v>
      </c>
      <c r="HW89">
        <v>0.20446218778773539</v>
      </c>
      <c r="HX89">
        <v>0.49575191389921758</v>
      </c>
      <c r="HY89">
        <v>0.27736552540824422</v>
      </c>
      <c r="HZ89">
        <v>0.56041589088126487</v>
      </c>
      <c r="IA89">
        <v>0.40838836079457258</v>
      </c>
      <c r="IB89">
        <v>0.26301173428466251</v>
      </c>
      <c r="IC89">
        <v>0.49731265169463118</v>
      </c>
      <c r="ID89">
        <v>0.34392845166610803</v>
      </c>
      <c r="IE89">
        <v>0.37394404292549638</v>
      </c>
      <c r="IF89">
        <v>0.38440716742781178</v>
      </c>
      <c r="IG89">
        <v>0.56753889722932382</v>
      </c>
      <c r="IH89">
        <v>0.41884683553495761</v>
      </c>
      <c r="II89">
        <v>0.62011919516819358</v>
      </c>
      <c r="IJ89">
        <v>0.67906884545384816</v>
      </c>
      <c r="IK89">
        <v>0.29557631072854379</v>
      </c>
      <c r="IL89">
        <v>0.34061722566484481</v>
      </c>
      <c r="IM89">
        <v>0.59382507057068867</v>
      </c>
      <c r="IN89">
        <v>0.33053418039171018</v>
      </c>
      <c r="IO89">
        <v>0.36062858579770812</v>
      </c>
      <c r="IP89">
        <v>0.45907786736171219</v>
      </c>
      <c r="IQ89">
        <v>0.36586312514660629</v>
      </c>
      <c r="IR89">
        <v>0.22916249728706919</v>
      </c>
      <c r="IS89">
        <v>0.52348793688598783</v>
      </c>
      <c r="IT89">
        <v>0.55572646854013419</v>
      </c>
      <c r="IU89">
        <v>2.4285549118169551E-2</v>
      </c>
      <c r="IV89">
        <v>0.41686303066105912</v>
      </c>
      <c r="IW89">
        <v>0.52504270349900573</v>
      </c>
      <c r="IX89">
        <v>0.285336563832156</v>
      </c>
      <c r="IY89">
        <v>0.25082841539439682</v>
      </c>
      <c r="IZ89">
        <v>0.3051393610077065</v>
      </c>
      <c r="JA89">
        <v>0.47696131348798332</v>
      </c>
      <c r="JB89">
        <v>0.18818740075091259</v>
      </c>
      <c r="JC89">
        <v>0.16614713900249611</v>
      </c>
      <c r="JD89">
        <v>5.7688089796897823E-2</v>
      </c>
      <c r="JE89">
        <v>0.53827706907683237</v>
      </c>
      <c r="JF89">
        <v>0.23932565778052331</v>
      </c>
      <c r="JG89">
        <v>0.37330814184564731</v>
      </c>
      <c r="JH89">
        <v>7.2699487801059226E-2</v>
      </c>
      <c r="JI89">
        <v>0.11863363888515729</v>
      </c>
      <c r="JJ89">
        <v>9.1031155823384724E-2</v>
      </c>
      <c r="JK89">
        <v>0.25473469645791452</v>
      </c>
      <c r="JL89">
        <v>0.23138043247345039</v>
      </c>
      <c r="JM89">
        <v>0.31560201249071779</v>
      </c>
      <c r="JN89">
        <v>0.78304445354014152</v>
      </c>
      <c r="JO89">
        <v>0.46748232363754139</v>
      </c>
      <c r="JP89">
        <v>0.29752586415905752</v>
      </c>
      <c r="JQ89">
        <v>0.1065421269138498</v>
      </c>
      <c r="JR89">
        <v>0.1600958402687688</v>
      </c>
      <c r="JS89">
        <v>0.59174476457162006</v>
      </c>
      <c r="JT89">
        <v>0.1033503385400094</v>
      </c>
      <c r="JU89">
        <v>0.1533054515773917</v>
      </c>
      <c r="JV89">
        <v>5.6064269820000623E-2</v>
      </c>
      <c r="JW89">
        <v>0.2066907363895899</v>
      </c>
      <c r="JX89">
        <v>9.8518539666199501E-2</v>
      </c>
      <c r="JY89">
        <v>8.6543514942534164E-2</v>
      </c>
      <c r="JZ89">
        <v>0.21646017643909191</v>
      </c>
      <c r="KA89">
        <v>0.28844304793973252</v>
      </c>
      <c r="KB89">
        <v>0.64214290394417661</v>
      </c>
      <c r="KC89">
        <v>0.32277190603686001</v>
      </c>
      <c r="KD89">
        <v>0.53593506501946719</v>
      </c>
      <c r="KE89">
        <v>0.19282019747917811</v>
      </c>
      <c r="KF89">
        <v>9.4819356937793975E-2</v>
      </c>
      <c r="KG89">
        <v>0.2101827708720086</v>
      </c>
      <c r="KH89">
        <v>0.2048339591928208</v>
      </c>
      <c r="KI89">
        <v>0.51914960747709715</v>
      </c>
      <c r="KJ89">
        <v>0.28872171824854898</v>
      </c>
      <c r="KK89">
        <v>0.19619636552725189</v>
      </c>
      <c r="KL89">
        <f>MATCH(A89,'[1]DEMOS_from_WM_Connectome_Prj 11'!$A:$A,0)</f>
        <v>266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37</v>
      </c>
      <c r="KP89">
        <f t="shared" si="3"/>
        <v>0.58333333333333337</v>
      </c>
      <c r="KQ89">
        <f>INDEX('[1]DEMOS_from_WM_Connectome_Prj 11'!$AE:$AE,KL89)</f>
        <v>14.5</v>
      </c>
      <c r="KR89">
        <f t="shared" si="4"/>
        <v>14.5</v>
      </c>
      <c r="KS89" t="e">
        <f>MATCH(A89,'[2]BASCPR_Y6_w_AgeAtAssmnt 17NOV20'!$A:$A,0)</f>
        <v>#N/A</v>
      </c>
      <c r="KT89" t="e">
        <f>INDEX('[2]BASCPR_Y6_w_AgeAtAssmnt 17NOV20'!$AJ:$AJ,KS89)</f>
        <v>#N/A</v>
      </c>
      <c r="KU89" t="e">
        <f>INDEX('[2]BASCPR_Y6_w_AgeAtAssmnt 17NOV20'!$L:$L,KS89)</f>
        <v>#N/A</v>
      </c>
      <c r="KV89">
        <f>MATCH(A89,'[3]BASC2_BRIEF_6yr_DEMOS_ScanInfo '!$H:$H,0)</f>
        <v>266</v>
      </c>
      <c r="KW89">
        <f>INDEX('[3]BASC2_BRIEF_6yr_DEMOS_ScanInfo '!$AM:$AM,KV89)</f>
        <v>797</v>
      </c>
      <c r="KX89">
        <f t="shared" si="5"/>
        <v>1.0917808219178082</v>
      </c>
    </row>
    <row r="90" spans="1:310" x14ac:dyDescent="0.35">
      <c r="A90" s="3" t="s">
        <v>97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  <c r="ET90">
        <v>0.67310225188541983</v>
      </c>
      <c r="EU90">
        <v>0.75493964577912331</v>
      </c>
      <c r="EV90">
        <v>0.42341397374402318</v>
      </c>
      <c r="EW90">
        <v>0.5534583069882677</v>
      </c>
      <c r="EX90">
        <v>0.42651220468267792</v>
      </c>
      <c r="EY90">
        <v>0.81069493051691088</v>
      </c>
      <c r="EZ90">
        <v>0.48677078733327162</v>
      </c>
      <c r="FA90">
        <v>0.42463487308651438</v>
      </c>
      <c r="FB90">
        <v>0.92391043895215952</v>
      </c>
      <c r="FC90">
        <v>0.29685462283779263</v>
      </c>
      <c r="FD90">
        <v>0.84418807268001095</v>
      </c>
      <c r="FE90">
        <v>0.50583681328501329</v>
      </c>
      <c r="FF90">
        <v>0.44999934766845112</v>
      </c>
      <c r="FG90">
        <v>0.32733574508000318</v>
      </c>
      <c r="FH90">
        <v>0.60617097593302338</v>
      </c>
      <c r="FI90">
        <v>0.69581684066482452</v>
      </c>
      <c r="FJ90">
        <v>0.32957843002820719</v>
      </c>
      <c r="FK90">
        <v>0.55693479495749698</v>
      </c>
      <c r="FL90">
        <v>0.35701371566596513</v>
      </c>
      <c r="FM90">
        <v>0.53423682352304003</v>
      </c>
      <c r="FN90">
        <v>0.83777636934405952</v>
      </c>
      <c r="FO90">
        <v>0.95482017247697426</v>
      </c>
      <c r="FP90">
        <v>0.37596535338957698</v>
      </c>
      <c r="FQ90">
        <v>0.74678712703320549</v>
      </c>
      <c r="FR90">
        <v>0.78888074057314606</v>
      </c>
      <c r="FS90">
        <v>0.51599135452766665</v>
      </c>
      <c r="FT90">
        <v>0.5665878084167314</v>
      </c>
      <c r="FU90">
        <v>0.47445864256784659</v>
      </c>
      <c r="FV90">
        <v>0.28590750284872302</v>
      </c>
      <c r="FW90">
        <v>0.72949916586591879</v>
      </c>
      <c r="FX90">
        <v>0.94249012524883602</v>
      </c>
      <c r="FY90">
        <v>0.32456934682242139</v>
      </c>
      <c r="FZ90">
        <v>0.76496635555531223</v>
      </c>
      <c r="GA90">
        <v>0.58443767483922349</v>
      </c>
      <c r="GB90">
        <v>0.32700258639940938</v>
      </c>
      <c r="GC90">
        <v>0.38008268609540052</v>
      </c>
      <c r="GD90">
        <v>0.52207486620411814</v>
      </c>
      <c r="GE90">
        <v>0.66498681397880033</v>
      </c>
      <c r="GF90">
        <v>0.30479400974918008</v>
      </c>
      <c r="GG90">
        <v>0.22672227442912909</v>
      </c>
      <c r="GH90">
        <v>0.50800001945616713</v>
      </c>
      <c r="GI90">
        <v>0.28594919887026438</v>
      </c>
      <c r="GJ90">
        <v>0.66985292260231777</v>
      </c>
      <c r="GK90">
        <v>0.48458933622490752</v>
      </c>
      <c r="GL90">
        <v>0.2007056634019985</v>
      </c>
      <c r="GM90">
        <v>0.22174800793154509</v>
      </c>
      <c r="GN90">
        <v>0.1367133163300924</v>
      </c>
      <c r="GO90">
        <v>0.43213686614463848</v>
      </c>
      <c r="GP90">
        <v>0.46009141447242152</v>
      </c>
      <c r="GQ90">
        <v>0.48449930859018342</v>
      </c>
      <c r="GR90">
        <v>0.33458454102293411</v>
      </c>
      <c r="GS90">
        <v>0.23241576520574939</v>
      </c>
      <c r="GT90">
        <v>0.44425059049230542</v>
      </c>
      <c r="GU90">
        <v>0.2807307165796924</v>
      </c>
      <c r="GV90">
        <v>0.16152136779615081</v>
      </c>
      <c r="GW90">
        <v>0.62454275749570498</v>
      </c>
      <c r="GX90">
        <v>0.15439352644071611</v>
      </c>
      <c r="GY90">
        <v>0.34604648825439938</v>
      </c>
      <c r="GZ90">
        <v>0.1233758565165276</v>
      </c>
      <c r="HA90">
        <v>7.7821829563880174E-2</v>
      </c>
      <c r="HB90">
        <v>0.40433726798095332</v>
      </c>
      <c r="HC90">
        <v>0.1508822587183008</v>
      </c>
      <c r="HD90">
        <v>0.29334646110656071</v>
      </c>
      <c r="HE90">
        <v>0.8765477366728277</v>
      </c>
      <c r="HF90">
        <v>0.59451444519184304</v>
      </c>
      <c r="HG90">
        <v>0.18494937772526729</v>
      </c>
      <c r="HH90">
        <v>0.54889919019603228</v>
      </c>
      <c r="HI90">
        <v>0.24085202508205369</v>
      </c>
      <c r="HJ90">
        <v>0.40469966151464293</v>
      </c>
      <c r="HK90">
        <v>0.63345638057215203</v>
      </c>
      <c r="HL90">
        <v>0.65000859178870751</v>
      </c>
      <c r="HM90">
        <v>0.27657545114061588</v>
      </c>
      <c r="HN90">
        <v>0.36845095519195248</v>
      </c>
      <c r="HO90">
        <v>0.75879587400369164</v>
      </c>
      <c r="HP90">
        <v>0.44306926244125128</v>
      </c>
      <c r="HQ90">
        <v>0.88983151255468473</v>
      </c>
      <c r="HR90">
        <v>0.57540463231198058</v>
      </c>
      <c r="HS90">
        <v>0.37689426593695602</v>
      </c>
      <c r="HT90">
        <v>0.48963670556976763</v>
      </c>
      <c r="HU90">
        <v>0.56721298144573407</v>
      </c>
      <c r="HV90">
        <v>0.51690573263317641</v>
      </c>
      <c r="HW90">
        <v>0.31796750668828161</v>
      </c>
      <c r="HX90">
        <v>0.73458549508252591</v>
      </c>
      <c r="HY90">
        <v>0.89777502760035099</v>
      </c>
      <c r="HZ90">
        <v>0.48066329326658291</v>
      </c>
      <c r="IA90">
        <v>0.42001928756016998</v>
      </c>
      <c r="IB90">
        <v>0.39327449800562969</v>
      </c>
      <c r="IC90">
        <v>0.37302151167112763</v>
      </c>
      <c r="ID90">
        <v>0.84501601588100606</v>
      </c>
      <c r="IE90">
        <v>0.57252103950401412</v>
      </c>
      <c r="IF90">
        <v>0.45007444980505462</v>
      </c>
      <c r="IG90">
        <v>0.48862119447260688</v>
      </c>
      <c r="IH90">
        <v>0.44883246876954508</v>
      </c>
      <c r="II90">
        <v>0.49748949153923061</v>
      </c>
      <c r="IJ90">
        <v>0.66026354207576066</v>
      </c>
      <c r="IK90">
        <v>0.45083770812552432</v>
      </c>
      <c r="IL90">
        <v>0.36199543377013971</v>
      </c>
      <c r="IM90">
        <v>0.92318847092703571</v>
      </c>
      <c r="IN90">
        <v>0.52717977441675201</v>
      </c>
      <c r="IO90">
        <v>0.6422043777751113</v>
      </c>
      <c r="IP90">
        <v>0.74086398081875671</v>
      </c>
      <c r="IQ90">
        <v>0.70187889112348623</v>
      </c>
      <c r="IR90">
        <v>0.65042485981432452</v>
      </c>
      <c r="IS90">
        <v>0.68846503969771222</v>
      </c>
      <c r="IT90">
        <v>0.76369549036891593</v>
      </c>
      <c r="IU90">
        <v>9.2391945369865447E-2</v>
      </c>
      <c r="IV90">
        <v>0.39404186115402579</v>
      </c>
      <c r="IW90">
        <v>0.54908207024705646</v>
      </c>
      <c r="IX90">
        <v>0.65659160331297028</v>
      </c>
      <c r="IY90">
        <v>0.49458585335688748</v>
      </c>
      <c r="IZ90">
        <v>0.69083562042701829</v>
      </c>
      <c r="JA90">
        <v>0.81598494442416669</v>
      </c>
      <c r="JB90">
        <v>0.53009217405618569</v>
      </c>
      <c r="JC90">
        <v>3.7948952986375573E-2</v>
      </c>
      <c r="JD90">
        <v>0.28490243778012531</v>
      </c>
      <c r="JE90">
        <v>0.58325908007148475</v>
      </c>
      <c r="JF90">
        <v>0.567662019066554</v>
      </c>
      <c r="JG90">
        <v>0.46149523988688967</v>
      </c>
      <c r="JH90">
        <v>0.15169402306819271</v>
      </c>
      <c r="JI90">
        <v>0.30688040526912269</v>
      </c>
      <c r="JJ90">
        <v>0.52965933750181549</v>
      </c>
      <c r="JK90">
        <v>0.62589896676330969</v>
      </c>
      <c r="JL90">
        <v>0.30124915197896851</v>
      </c>
      <c r="JM90">
        <v>0.56567904387494594</v>
      </c>
      <c r="JN90">
        <v>0.21225906782022089</v>
      </c>
      <c r="JO90">
        <v>0.63622139336108485</v>
      </c>
      <c r="JP90">
        <v>0.47617915256934268</v>
      </c>
      <c r="JQ90">
        <v>0.25313140226639419</v>
      </c>
      <c r="JR90">
        <v>0.44189949867307537</v>
      </c>
      <c r="JS90">
        <v>0.347039228590794</v>
      </c>
      <c r="JT90">
        <v>0.17177103869739399</v>
      </c>
      <c r="JU90">
        <v>0.43598836656690759</v>
      </c>
      <c r="JV90">
        <v>0.17040389768877551</v>
      </c>
      <c r="JW90">
        <v>0.24953033634980651</v>
      </c>
      <c r="JX90">
        <v>0.33400463304796041</v>
      </c>
      <c r="JY90">
        <v>0.3029016363880534</v>
      </c>
      <c r="JZ90">
        <v>0.67863574904006807</v>
      </c>
      <c r="KA90">
        <v>0.84198660887906795</v>
      </c>
      <c r="KB90">
        <v>0.68244609275212587</v>
      </c>
      <c r="KC90">
        <v>0.71175072457595667</v>
      </c>
      <c r="KD90">
        <v>0.66520397618429383</v>
      </c>
      <c r="KE90">
        <v>0.40965248783730029</v>
      </c>
      <c r="KF90">
        <v>0.15435660339738341</v>
      </c>
      <c r="KG90">
        <v>0.30559234601404123</v>
      </c>
      <c r="KH90">
        <v>0.47518421668739302</v>
      </c>
      <c r="KI90">
        <v>0.46788778896086708</v>
      </c>
      <c r="KJ90">
        <v>0.48933339847616553</v>
      </c>
      <c r="KK90">
        <v>0.43483544378605699</v>
      </c>
      <c r="KL90">
        <f>MATCH(A90,'[1]DEMOS_from_WM_Connectome_Prj 11'!$A:$A,0)</f>
        <v>269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32</v>
      </c>
      <c r="KP90">
        <f t="shared" si="3"/>
        <v>0.16666666666666666</v>
      </c>
      <c r="KQ90">
        <f>INDEX('[1]DEMOS_from_WM_Connectome_Prj 11'!$AE:$AE,KL90)</f>
        <v>13</v>
      </c>
      <c r="KR90">
        <f t="shared" si="4"/>
        <v>13</v>
      </c>
      <c r="KS90" t="e">
        <f>MATCH(A90,'[2]BASCPR_Y6_w_AgeAtAssmnt 17NOV20'!$A:$A,0)</f>
        <v>#N/A</v>
      </c>
      <c r="KT90" t="e">
        <f>INDEX('[2]BASCPR_Y6_w_AgeAtAssmnt 17NOV20'!$AJ:$AJ,KS90)</f>
        <v>#N/A</v>
      </c>
      <c r="KU90" t="e">
        <f>INDEX('[2]BASCPR_Y6_w_AgeAtAssmnt 17NOV20'!$L:$L,KS90)</f>
        <v>#N/A</v>
      </c>
      <c r="KV90">
        <f>MATCH(A90,'[3]BASC2_BRIEF_6yr_DEMOS_ScanInfo '!$H:$H,0)</f>
        <v>269</v>
      </c>
      <c r="KW90">
        <f>INDEX('[3]BASC2_BRIEF_6yr_DEMOS_ScanInfo '!$AM:$AM,KV90)</f>
        <v>813</v>
      </c>
      <c r="KX90">
        <f t="shared" si="5"/>
        <v>1.1136986301369862</v>
      </c>
    </row>
    <row r="91" spans="1:310" x14ac:dyDescent="0.35">
      <c r="A91" s="3" t="s">
        <v>98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  <c r="ET91">
        <v>0.73823534609961472</v>
      </c>
      <c r="EU91">
        <v>0.56764156265280641</v>
      </c>
      <c r="EV91">
        <v>0.32846514201503152</v>
      </c>
      <c r="EW91">
        <v>0.29151671541796592</v>
      </c>
      <c r="EX91">
        <v>0.56923259293500816</v>
      </c>
      <c r="EY91">
        <v>0.62054543550987873</v>
      </c>
      <c r="EZ91">
        <v>0.51788815306535807</v>
      </c>
      <c r="FA91">
        <v>0.38520962898716749</v>
      </c>
      <c r="FB91">
        <v>0.46453328464305033</v>
      </c>
      <c r="FC91">
        <v>0.24873677396392149</v>
      </c>
      <c r="FD91">
        <v>0.56747156326587145</v>
      </c>
      <c r="FE91">
        <v>0.2248054244138824</v>
      </c>
      <c r="FF91">
        <v>0.6105586681147106</v>
      </c>
      <c r="FG91">
        <v>0.44951351947237911</v>
      </c>
      <c r="FH91">
        <v>0.41016905562054312</v>
      </c>
      <c r="FI91">
        <v>0.86986727390823193</v>
      </c>
      <c r="FJ91">
        <v>0.42519061407120617</v>
      </c>
      <c r="FK91">
        <v>0.69894833660295896</v>
      </c>
      <c r="FL91">
        <v>0.63948709203671605</v>
      </c>
      <c r="FM91">
        <v>0.58975668397349146</v>
      </c>
      <c r="FN91">
        <v>0.55992271065631183</v>
      </c>
      <c r="FO91">
        <v>0.92735614258069554</v>
      </c>
      <c r="FP91">
        <v>0.48046408819162401</v>
      </c>
      <c r="FQ91">
        <v>0.74584965681433057</v>
      </c>
      <c r="FR91">
        <v>0.68714777563975726</v>
      </c>
      <c r="FS91">
        <v>0.73958464723518569</v>
      </c>
      <c r="FT91">
        <v>0.76217725736520625</v>
      </c>
      <c r="FU91">
        <v>0.49398682806809102</v>
      </c>
      <c r="FV91">
        <v>0.15996948568824279</v>
      </c>
      <c r="FW91">
        <v>0.58670616174965173</v>
      </c>
      <c r="FX91">
        <v>0.76992133925635553</v>
      </c>
      <c r="FY91">
        <v>0.31286602436516719</v>
      </c>
      <c r="FZ91">
        <v>0.39991111513648181</v>
      </c>
      <c r="GA91">
        <v>0.6192670814593062</v>
      </c>
      <c r="GB91">
        <v>0.69949664909624354</v>
      </c>
      <c r="GC91">
        <v>0.26737299230733258</v>
      </c>
      <c r="GD91">
        <v>0.7293856864776409</v>
      </c>
      <c r="GE91">
        <v>0.93301878440026143</v>
      </c>
      <c r="GF91">
        <v>0.43771465836145179</v>
      </c>
      <c r="GG91">
        <v>0.1305300308646635</v>
      </c>
      <c r="GH91">
        <v>0.26377015468922471</v>
      </c>
      <c r="GI91">
        <v>0.47895632743881922</v>
      </c>
      <c r="GJ91">
        <v>0.69970850774713056</v>
      </c>
      <c r="GK91">
        <v>0.57512291506208968</v>
      </c>
      <c r="GL91">
        <v>0.17916337569288979</v>
      </c>
      <c r="GM91">
        <v>0.41812229619740687</v>
      </c>
      <c r="GN91">
        <v>0.58792709097038254</v>
      </c>
      <c r="GO91">
        <v>0.63086331455369593</v>
      </c>
      <c r="GP91">
        <v>0.33012399462092867</v>
      </c>
      <c r="GQ91">
        <v>0.4596604121031167</v>
      </c>
      <c r="GR91">
        <v>0.20421057102754309</v>
      </c>
      <c r="GS91">
        <v>0.23375235542408959</v>
      </c>
      <c r="GT91">
        <v>0.33861883362652778</v>
      </c>
      <c r="GU91">
        <v>1.32109227453884</v>
      </c>
      <c r="GV91">
        <v>0.32678239724502112</v>
      </c>
      <c r="GW91">
        <v>0.38348299560223542</v>
      </c>
      <c r="GX91">
        <v>0.36476547417957472</v>
      </c>
      <c r="GY91">
        <v>0.51905889211921541</v>
      </c>
      <c r="GZ91">
        <v>0.60316991399141973</v>
      </c>
      <c r="HA91">
        <v>0.55817445635581975</v>
      </c>
      <c r="HB91">
        <v>0.18996564344624359</v>
      </c>
      <c r="HC91">
        <v>0.2103751543205333</v>
      </c>
      <c r="HD91">
        <v>0.43246877599202488</v>
      </c>
      <c r="HE91">
        <v>0.1781894357461048</v>
      </c>
      <c r="HF91">
        <v>0.44720158113054259</v>
      </c>
      <c r="HG91">
        <v>0.29398255010833008</v>
      </c>
      <c r="HH91">
        <v>0.3903066287428209</v>
      </c>
      <c r="HI91">
        <v>-2.3071059565513141E-3</v>
      </c>
      <c r="HJ91">
        <v>0.22871672041297969</v>
      </c>
      <c r="HK91">
        <v>0.79555540683123716</v>
      </c>
      <c r="HL91">
        <v>0.10608390322973429</v>
      </c>
      <c r="HM91">
        <v>0.22322478949411839</v>
      </c>
      <c r="HN91">
        <v>0.31578780780758492</v>
      </c>
      <c r="HO91">
        <v>0.28175039340011332</v>
      </c>
      <c r="HP91">
        <v>0.39161970301543148</v>
      </c>
      <c r="HQ91">
        <v>0.33309072664537942</v>
      </c>
      <c r="HR91">
        <v>0.83767100838465169</v>
      </c>
      <c r="HS91">
        <v>4.7150505983489133E-2</v>
      </c>
      <c r="HT91">
        <v>0.49343478181048372</v>
      </c>
      <c r="HU91">
        <v>0.60761104392504861</v>
      </c>
      <c r="HV91">
        <v>0.40390427996367367</v>
      </c>
      <c r="HW91">
        <v>0.43065264892604033</v>
      </c>
      <c r="HX91">
        <v>0.51807220062699555</v>
      </c>
      <c r="HY91">
        <v>0.49958158766560951</v>
      </c>
      <c r="HZ91">
        <v>0.52720502251848522</v>
      </c>
      <c r="IA91">
        <v>0.27331575418616888</v>
      </c>
      <c r="IB91">
        <v>0.72634604586902185</v>
      </c>
      <c r="IC91">
        <v>0.35242212559629682</v>
      </c>
      <c r="ID91">
        <v>0.77586063034107</v>
      </c>
      <c r="IE91">
        <v>0.56791148425256832</v>
      </c>
      <c r="IF91">
        <v>0.68819675796030477</v>
      </c>
      <c r="IG91">
        <v>0.55760555694336489</v>
      </c>
      <c r="IH91">
        <v>0.56520172068819519</v>
      </c>
      <c r="II91">
        <v>0.53929032013959632</v>
      </c>
      <c r="IJ91">
        <v>0.54559506114263956</v>
      </c>
      <c r="IK91">
        <v>0.69769738381960733</v>
      </c>
      <c r="IL91">
        <v>0.51412270897649992</v>
      </c>
      <c r="IM91">
        <v>0.78053891222198413</v>
      </c>
      <c r="IN91">
        <v>0.43515802797246989</v>
      </c>
      <c r="IO91">
        <v>0.75601471718128799</v>
      </c>
      <c r="IP91">
        <v>0.6231751835743089</v>
      </c>
      <c r="IQ91">
        <v>0.66070884053581291</v>
      </c>
      <c r="IR91">
        <v>0.57331403853963248</v>
      </c>
      <c r="IS91">
        <v>0.88230129109717848</v>
      </c>
      <c r="IT91">
        <v>0.87518598966884564</v>
      </c>
      <c r="IU91">
        <v>0.7291648107805706</v>
      </c>
      <c r="IV91">
        <v>0.27732262389191359</v>
      </c>
      <c r="IW91">
        <v>0.63880518655600627</v>
      </c>
      <c r="IX91">
        <v>0.79189833836544998</v>
      </c>
      <c r="IY91">
        <v>0.3915172717834785</v>
      </c>
      <c r="IZ91">
        <v>0.8642460865911139</v>
      </c>
      <c r="JA91">
        <v>0.92612362192959252</v>
      </c>
      <c r="JB91">
        <v>0.28466046608762852</v>
      </c>
      <c r="JC91">
        <v>8.4026482968334454E-2</v>
      </c>
      <c r="JD91">
        <v>0.2088636304474856</v>
      </c>
      <c r="JE91">
        <v>0.53755458449121951</v>
      </c>
      <c r="JF91">
        <v>0.77675260879507424</v>
      </c>
      <c r="JG91">
        <v>0.18999371720945349</v>
      </c>
      <c r="JH91">
        <v>0.15775911559724221</v>
      </c>
      <c r="JI91">
        <v>0.45278170403632712</v>
      </c>
      <c r="JJ91">
        <v>0.29970666393273498</v>
      </c>
      <c r="JK91">
        <v>0.61294593816067877</v>
      </c>
      <c r="JL91">
        <v>0.53764531148007577</v>
      </c>
      <c r="JM91">
        <v>0.53415299453266596</v>
      </c>
      <c r="JN91">
        <v>0.40834220588726311</v>
      </c>
      <c r="JO91">
        <v>0.68989582209668121</v>
      </c>
      <c r="JP91">
        <v>0.7979477238855347</v>
      </c>
      <c r="JQ91">
        <v>0.22883992077102919</v>
      </c>
      <c r="JR91">
        <v>0.15635601401121771</v>
      </c>
      <c r="JS91">
        <v>0.53274079667525931</v>
      </c>
      <c r="JT91">
        <v>0.1013755086366518</v>
      </c>
      <c r="JU91">
        <v>0.38342095339528592</v>
      </c>
      <c r="JV91">
        <v>0.33507919153091742</v>
      </c>
      <c r="JW91">
        <v>0.59795726019844597</v>
      </c>
      <c r="JX91">
        <v>0.27294288714093312</v>
      </c>
      <c r="JY91">
        <v>0.41440653506834868</v>
      </c>
      <c r="JZ91">
        <v>0.45421240056710849</v>
      </c>
      <c r="KA91">
        <v>0.94583344859579377</v>
      </c>
      <c r="KB91">
        <v>0.54563195101836248</v>
      </c>
      <c r="KC91">
        <v>0.61784474892236241</v>
      </c>
      <c r="KD91">
        <v>0.47820144433923151</v>
      </c>
      <c r="KE91">
        <v>0.20086021519745439</v>
      </c>
      <c r="KF91">
        <v>5.2519007281859043E-2</v>
      </c>
      <c r="KG91">
        <v>0.70388290492055838</v>
      </c>
      <c r="KH91">
        <v>0.42078254236725182</v>
      </c>
      <c r="KI91">
        <v>0.2141791317571875</v>
      </c>
      <c r="KJ91">
        <v>0.61352432768830945</v>
      </c>
      <c r="KK91">
        <v>0.23726812453327281</v>
      </c>
      <c r="KL91">
        <f>MATCH(A91,'[1]DEMOS_from_WM_Connectome_Prj 11'!$A:$A,0)</f>
        <v>270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41</v>
      </c>
      <c r="KP91">
        <f t="shared" si="3"/>
        <v>0.91666666666666663</v>
      </c>
      <c r="KQ91">
        <f>INDEX('[1]DEMOS_from_WM_Connectome_Prj 11'!$AE:$AE,KL91)</f>
        <v>15</v>
      </c>
      <c r="KR91">
        <f t="shared" si="4"/>
        <v>15</v>
      </c>
      <c r="KS91">
        <f>MATCH(A91,'[2]BASCPR_Y6_w_AgeAtAssmnt 17NOV20'!$A:$A,0)</f>
        <v>133</v>
      </c>
      <c r="KT91">
        <f>INDEX('[2]BASCPR_Y6_w_AgeAtAssmnt 17NOV20'!$AJ:$AJ,KS91)</f>
        <v>57</v>
      </c>
      <c r="KU91">
        <f>INDEX('[2]BASCPR_Y6_w_AgeAtAssmnt 17NOV20'!$L:$L,KS91)</f>
        <v>58</v>
      </c>
      <c r="KV91">
        <f>MATCH(A91,'[3]BASC2_BRIEF_6yr_DEMOS_ScanInfo '!$H:$H,0)</f>
        <v>270</v>
      </c>
      <c r="KW91">
        <f>INDEX('[3]BASC2_BRIEF_6yr_DEMOS_ScanInfo '!$AM:$AM,KV91)</f>
        <v>801</v>
      </c>
      <c r="KX91">
        <f t="shared" si="5"/>
        <v>1.0972602739726027</v>
      </c>
    </row>
    <row r="92" spans="1:310" x14ac:dyDescent="0.35">
      <c r="A92" s="3" t="s">
        <v>101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  <c r="ET92">
        <v>0.39259905090333291</v>
      </c>
      <c r="EU92">
        <v>0.26383383793562698</v>
      </c>
      <c r="EV92">
        <v>0.17039310040295211</v>
      </c>
      <c r="EW92">
        <v>0.1302664223122971</v>
      </c>
      <c r="EX92">
        <v>0.20117521032873589</v>
      </c>
      <c r="EY92">
        <v>0.3155545919749238</v>
      </c>
      <c r="EZ92">
        <v>0.21172228078860261</v>
      </c>
      <c r="FA92">
        <v>0.26568651802338289</v>
      </c>
      <c r="FB92">
        <v>0.34070317839378172</v>
      </c>
      <c r="FC92">
        <v>0.1087086730379879</v>
      </c>
      <c r="FD92">
        <v>0.34106885987613023</v>
      </c>
      <c r="FE92">
        <v>0.31929102673339649</v>
      </c>
      <c r="FF92">
        <v>0.23739883154446151</v>
      </c>
      <c r="FG92">
        <v>0.25835169166172112</v>
      </c>
      <c r="FH92">
        <v>0.34353432135716411</v>
      </c>
      <c r="FI92">
        <v>0.42195195568941313</v>
      </c>
      <c r="FJ92">
        <v>0.20568116613951909</v>
      </c>
      <c r="FK92">
        <v>0.35126570813643682</v>
      </c>
      <c r="FL92">
        <v>0.24701074327616451</v>
      </c>
      <c r="FM92">
        <v>0.31907976436329122</v>
      </c>
      <c r="FN92">
        <v>0.31456701474541893</v>
      </c>
      <c r="FO92">
        <v>0.50128857312794928</v>
      </c>
      <c r="FP92">
        <v>0.2440512282873819</v>
      </c>
      <c r="FQ92">
        <v>0.49512571219123258</v>
      </c>
      <c r="FR92">
        <v>0.39917312905484093</v>
      </c>
      <c r="FS92">
        <v>0.2426495370500204</v>
      </c>
      <c r="FT92">
        <v>0.78221305826243526</v>
      </c>
      <c r="FU92">
        <v>0.32145387144228732</v>
      </c>
      <c r="FV92">
        <v>0.18707185698377901</v>
      </c>
      <c r="FW92">
        <v>0.37642740214951431</v>
      </c>
      <c r="FX92">
        <v>0.58125864859151533</v>
      </c>
      <c r="FY92">
        <v>0.1636320366531307</v>
      </c>
      <c r="FZ92">
        <v>0.3758199332346972</v>
      </c>
      <c r="GA92">
        <v>0.30822137111851527</v>
      </c>
      <c r="GB92">
        <v>0.17560004046968419</v>
      </c>
      <c r="GC92">
        <v>0.26668938351240062</v>
      </c>
      <c r="GD92">
        <v>0.2721073693950688</v>
      </c>
      <c r="GE92">
        <v>0.34315003922656939</v>
      </c>
      <c r="GF92">
        <v>0.1055561264497963</v>
      </c>
      <c r="GG92">
        <v>3.3921038737065173E-2</v>
      </c>
      <c r="GH92">
        <v>0.1978334136342999</v>
      </c>
      <c r="GI92">
        <v>0.32925145272221429</v>
      </c>
      <c r="GJ92">
        <v>0.61290164044410012</v>
      </c>
      <c r="GK92">
        <v>9.2137795940179235E-2</v>
      </c>
      <c r="GL92">
        <v>0.11335053143905729</v>
      </c>
      <c r="GM92">
        <v>0.26029430341589299</v>
      </c>
      <c r="GN92">
        <v>0.23427766171684661</v>
      </c>
      <c r="GO92">
        <v>0.29643863689962879</v>
      </c>
      <c r="GP92">
        <v>0.15410328888036129</v>
      </c>
      <c r="GQ92">
        <v>0.19967121054086859</v>
      </c>
      <c r="GR92">
        <v>4.6332288407343103E-2</v>
      </c>
      <c r="GS92">
        <v>2.690760873956077E-2</v>
      </c>
      <c r="GT92">
        <v>0.49234595803826359</v>
      </c>
      <c r="GU92">
        <v>0.1343884821016299</v>
      </c>
      <c r="GV92">
        <v>2.3405338333195861E-2</v>
      </c>
      <c r="GW92">
        <v>0.32069911072396529</v>
      </c>
      <c r="GX92">
        <v>0.1658621557771989</v>
      </c>
      <c r="GY92">
        <v>0.1297579246867912</v>
      </c>
      <c r="GZ92">
        <v>7.94124715742765E-2</v>
      </c>
      <c r="HA92">
        <v>0.16713733722755419</v>
      </c>
      <c r="HB92">
        <v>8.4740041628644458E-2</v>
      </c>
      <c r="HC92">
        <v>0.10314195041249739</v>
      </c>
      <c r="HD92">
        <v>0.13110833075862879</v>
      </c>
      <c r="HE92">
        <v>0.2383536008318563</v>
      </c>
      <c r="HF92">
        <v>0.21079052628118061</v>
      </c>
      <c r="HG92">
        <v>0.27897400507141878</v>
      </c>
      <c r="HH92">
        <v>0.33119669184728567</v>
      </c>
      <c r="HI92">
        <v>0.24400680351105569</v>
      </c>
      <c r="HJ92">
        <v>0.23275582834205</v>
      </c>
      <c r="HK92">
        <v>0.49092934835726582</v>
      </c>
      <c r="HL92">
        <v>0.19628545098080519</v>
      </c>
      <c r="HM92">
        <v>5.6327595167253969E-2</v>
      </c>
      <c r="HN92">
        <v>0.33098192953353528</v>
      </c>
      <c r="HO92">
        <v>0.1826815189565188</v>
      </c>
      <c r="HP92">
        <v>0.2340910127975169</v>
      </c>
      <c r="HQ92">
        <v>0.42811638861968471</v>
      </c>
      <c r="HR92">
        <v>0.33236938887810952</v>
      </c>
      <c r="HS92">
        <v>0.40108236258558527</v>
      </c>
      <c r="HT92">
        <v>0.28071711647061248</v>
      </c>
      <c r="HU92">
        <v>0.35658036389380271</v>
      </c>
      <c r="HV92">
        <v>0.21610298854255261</v>
      </c>
      <c r="HW92">
        <v>0.24897433111639281</v>
      </c>
      <c r="HX92">
        <v>0.51409517115411352</v>
      </c>
      <c r="HY92">
        <v>0.37073959187766581</v>
      </c>
      <c r="HZ92">
        <v>0.31544573830074513</v>
      </c>
      <c r="IA92">
        <v>0.55239606650019668</v>
      </c>
      <c r="IB92">
        <v>0.24931141030652071</v>
      </c>
      <c r="IC92">
        <v>0.23897728942551669</v>
      </c>
      <c r="ID92">
        <v>0.42059698846486882</v>
      </c>
      <c r="IE92">
        <v>0.26895094519627649</v>
      </c>
      <c r="IF92">
        <v>0.37175990505918333</v>
      </c>
      <c r="IG92">
        <v>0.48429801610433909</v>
      </c>
      <c r="IH92">
        <v>0.23382930795323231</v>
      </c>
      <c r="II92">
        <v>0.162812330762372</v>
      </c>
      <c r="IJ92">
        <v>0.35142204147889211</v>
      </c>
      <c r="IK92">
        <v>0.30836312658341969</v>
      </c>
      <c r="IL92">
        <v>0.38265796527093249</v>
      </c>
      <c r="IM92">
        <v>0.58217585557861207</v>
      </c>
      <c r="IN92">
        <v>0.38176739016644401</v>
      </c>
      <c r="IO92">
        <v>0.3766001197445269</v>
      </c>
      <c r="IP92">
        <v>0.56433608244252054</v>
      </c>
      <c r="IQ92">
        <v>0.28243285515881428</v>
      </c>
      <c r="IR92">
        <v>0.32032827204705078</v>
      </c>
      <c r="IS92">
        <v>0.48744884939868849</v>
      </c>
      <c r="IT92">
        <v>0.46139799895036188</v>
      </c>
      <c r="IU92">
        <v>0.13952301372047179</v>
      </c>
      <c r="IV92">
        <v>0.30455424638788808</v>
      </c>
      <c r="IW92">
        <v>0.34559009835032328</v>
      </c>
      <c r="IX92">
        <v>0.28768748682042572</v>
      </c>
      <c r="IY92">
        <v>0.44707422744684339</v>
      </c>
      <c r="IZ92">
        <v>2.8444448156132451E-2</v>
      </c>
      <c r="JA92">
        <v>0.45656619341015447</v>
      </c>
      <c r="JB92">
        <v>5.9463284380988968E-2</v>
      </c>
      <c r="JC92">
        <v>0.7068055699664505</v>
      </c>
      <c r="JD92">
        <v>0.14679098349305739</v>
      </c>
      <c r="JE92">
        <v>0.25447770411048781</v>
      </c>
      <c r="JF92">
        <v>0.29180588535916763</v>
      </c>
      <c r="JG92">
        <v>0.21340301511336879</v>
      </c>
      <c r="JH92">
        <v>6.7092936664903624E-2</v>
      </c>
      <c r="JI92">
        <v>0.23552370401716391</v>
      </c>
      <c r="JJ92">
        <v>0.38127358668459133</v>
      </c>
      <c r="JK92">
        <v>0.27080027528897582</v>
      </c>
      <c r="JL92">
        <v>0.29916448319018679</v>
      </c>
      <c r="JM92">
        <v>6.5132833466381074E-2</v>
      </c>
      <c r="JN92">
        <v>0.5324083474544834</v>
      </c>
      <c r="JO92">
        <v>5.9975184696381467E-2</v>
      </c>
      <c r="JP92">
        <v>0.2416569003796514</v>
      </c>
      <c r="JQ92">
        <v>0.3648349909003627</v>
      </c>
      <c r="JR92">
        <v>2.0028646512492271E-2</v>
      </c>
      <c r="JS92">
        <v>0.42153364325731241</v>
      </c>
      <c r="JT92">
        <v>9.046150740097586E-2</v>
      </c>
      <c r="JU92">
        <v>0.10362638070355649</v>
      </c>
      <c r="JV92">
        <v>0.17689656151739011</v>
      </c>
      <c r="JW92">
        <v>9.3921715690053253E-2</v>
      </c>
      <c r="JX92">
        <v>0.1231077900202885</v>
      </c>
      <c r="JY92">
        <v>7.1196362128261539E-2</v>
      </c>
      <c r="JZ92">
        <v>0.2209284877549299</v>
      </c>
      <c r="KA92">
        <v>0.28802697610658351</v>
      </c>
      <c r="KB92">
        <v>0.29445579716387399</v>
      </c>
      <c r="KC92">
        <v>0.4824264683654762</v>
      </c>
      <c r="KD92">
        <v>0.2282869978112991</v>
      </c>
      <c r="KE92">
        <v>9.7472909524776052E-2</v>
      </c>
      <c r="KF92">
        <v>0.2251248306317776</v>
      </c>
      <c r="KG92">
        <v>6.1033947601246502E-2</v>
      </c>
      <c r="KH92">
        <v>0.21537760980695769</v>
      </c>
      <c r="KI92">
        <v>-1.2261721224639919E-2</v>
      </c>
      <c r="KJ92">
        <v>0.22422911215777311</v>
      </c>
      <c r="KK92">
        <v>0.18066579321987411</v>
      </c>
      <c r="KL92">
        <f>MATCH(A92,'[1]DEMOS_from_WM_Connectome_Prj 11'!$A:$A,0)</f>
        <v>274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39</v>
      </c>
      <c r="KP92">
        <f t="shared" si="3"/>
        <v>0.75</v>
      </c>
      <c r="KQ92">
        <f>INDEX('[1]DEMOS_from_WM_Connectome_Prj 11'!$AE:$AE,KL92)</f>
        <v>17</v>
      </c>
      <c r="KR92">
        <f t="shared" si="4"/>
        <v>17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274</v>
      </c>
      <c r="KW92">
        <f>INDEX('[3]BASC2_BRIEF_6yr_DEMOS_ScanInfo '!$AM:$AM,KV92)</f>
        <v>753</v>
      </c>
      <c r="KX92">
        <f t="shared" si="5"/>
        <v>1.0315068493150685</v>
      </c>
    </row>
    <row r="93" spans="1:310" x14ac:dyDescent="0.35">
      <c r="A93" s="3" t="s">
        <v>102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  <c r="ET93">
        <v>0.62366395407693487</v>
      </c>
      <c r="EU93">
        <v>0.59904919555366076</v>
      </c>
      <c r="EV93">
        <v>0.31297617961868768</v>
      </c>
      <c r="EW93">
        <v>0.50371283582093085</v>
      </c>
      <c r="EX93">
        <v>0.54698067425078389</v>
      </c>
      <c r="EY93">
        <v>0.55936701789733601</v>
      </c>
      <c r="EZ93">
        <v>0.51115745872578966</v>
      </c>
      <c r="FA93">
        <v>0.29518680567195438</v>
      </c>
      <c r="FB93">
        <v>0.77346585305433257</v>
      </c>
      <c r="FC93">
        <v>0.34157838080297409</v>
      </c>
      <c r="FD93">
        <v>0.45618331457902589</v>
      </c>
      <c r="FE93">
        <v>0.54498327592717422</v>
      </c>
      <c r="FF93">
        <v>0.43971608440372439</v>
      </c>
      <c r="FG93">
        <v>0.22095820077693229</v>
      </c>
      <c r="FH93">
        <v>0.50120257907183219</v>
      </c>
      <c r="FI93">
        <v>0.6715339291232606</v>
      </c>
      <c r="FJ93">
        <v>0.22538545675343419</v>
      </c>
      <c r="FK93">
        <v>0.56025495607913944</v>
      </c>
      <c r="FL93">
        <v>0.34426798791086111</v>
      </c>
      <c r="FM93">
        <v>0.61040974277332982</v>
      </c>
      <c r="FN93">
        <v>0.5770159892514094</v>
      </c>
      <c r="FO93">
        <v>0.69001296122308808</v>
      </c>
      <c r="FP93">
        <v>0.18509693180452991</v>
      </c>
      <c r="FQ93">
        <v>0.50934987033774981</v>
      </c>
      <c r="FR93">
        <v>0.53248662384743328</v>
      </c>
      <c r="FS93">
        <v>0.60881886875404656</v>
      </c>
      <c r="FT93">
        <v>0.62340029601794777</v>
      </c>
      <c r="FU93">
        <v>0.38509871314468658</v>
      </c>
      <c r="FV93">
        <v>0.23870843824892629</v>
      </c>
      <c r="FW93">
        <v>0.5776599026474728</v>
      </c>
      <c r="FX93">
        <v>0.46624407890667208</v>
      </c>
      <c r="FY93">
        <v>0.16646582749997971</v>
      </c>
      <c r="FZ93">
        <v>0.64785228067701572</v>
      </c>
      <c r="GA93">
        <v>0.49998942897647553</v>
      </c>
      <c r="GB93">
        <v>0.39029695715518259</v>
      </c>
      <c r="GC93">
        <v>0.41680962258053572</v>
      </c>
      <c r="GD93">
        <v>0.60782206223884616</v>
      </c>
      <c r="GE93">
        <v>0.65926842728056678</v>
      </c>
      <c r="GF93">
        <v>0.2511963646138014</v>
      </c>
      <c r="GG93">
        <v>0.1089381479905167</v>
      </c>
      <c r="GH93">
        <v>0.31334289727134118</v>
      </c>
      <c r="GI93">
        <v>0.40397507702524288</v>
      </c>
      <c r="GJ93">
        <v>0.37034172718891539</v>
      </c>
      <c r="GK93">
        <v>0.37843587128647682</v>
      </c>
      <c r="GL93">
        <v>0.2624708125098959</v>
      </c>
      <c r="GM93">
        <v>0.3669842318902703</v>
      </c>
      <c r="GN93">
        <v>0.35654491460489079</v>
      </c>
      <c r="GO93">
        <v>0.35581575134478682</v>
      </c>
      <c r="GP93">
        <v>0.46214838292695021</v>
      </c>
      <c r="GQ93">
        <v>0.42816380473752191</v>
      </c>
      <c r="GR93">
        <v>7.3393264915831258E-2</v>
      </c>
      <c r="GS93">
        <v>0.16023087977271869</v>
      </c>
      <c r="GT93">
        <v>0.63059760077908944</v>
      </c>
      <c r="GU93">
        <v>0.48626590473635573</v>
      </c>
      <c r="GV93">
        <v>0.84942792136038892</v>
      </c>
      <c r="GW93">
        <v>0.62713388763135969</v>
      </c>
      <c r="GX93">
        <v>0.26150279503936952</v>
      </c>
      <c r="GY93">
        <v>0.36960850805999629</v>
      </c>
      <c r="GZ93">
        <v>0.1103555293628781</v>
      </c>
      <c r="HA93">
        <v>0.40695109539784458</v>
      </c>
      <c r="HB93">
        <v>0.16040888372122691</v>
      </c>
      <c r="HC93">
        <v>0.10440571276529879</v>
      </c>
      <c r="HD93">
        <v>0.25445538371968202</v>
      </c>
      <c r="HE93">
        <v>0.277422138438987</v>
      </c>
      <c r="HF93">
        <v>0.50172184897077987</v>
      </c>
      <c r="HG93">
        <v>0.53511496046740548</v>
      </c>
      <c r="HH93">
        <v>0.1924054691037084</v>
      </c>
      <c r="HI93">
        <v>0.20931364142922679</v>
      </c>
      <c r="HJ93">
        <v>0.20757323146558199</v>
      </c>
      <c r="HK93">
        <v>0.27966921780494308</v>
      </c>
      <c r="HL93">
        <v>0.49690035021877837</v>
      </c>
      <c r="HM93">
        <v>0.22586294670505</v>
      </c>
      <c r="HN93">
        <v>0.27025142561837812</v>
      </c>
      <c r="HO93">
        <v>0.32917236631594332</v>
      </c>
      <c r="HP93">
        <v>0.39206396524981207</v>
      </c>
      <c r="HQ93">
        <v>0.8525970036802899</v>
      </c>
      <c r="HR93">
        <v>0.18189963315697311</v>
      </c>
      <c r="HS93">
        <v>0.75735751223716319</v>
      </c>
      <c r="HT93">
        <v>0.56500641279263597</v>
      </c>
      <c r="HU93">
        <v>0.45321928250828408</v>
      </c>
      <c r="HV93">
        <v>0.2323630880942916</v>
      </c>
      <c r="HW93">
        <v>0.27345444210034608</v>
      </c>
      <c r="HX93">
        <v>0.43750645247423547</v>
      </c>
      <c r="HY93">
        <v>0.43194067628036598</v>
      </c>
      <c r="HZ93">
        <v>0.48485252342626489</v>
      </c>
      <c r="IA93">
        <v>0.52856321781295779</v>
      </c>
      <c r="IB93">
        <v>0.34699255106292137</v>
      </c>
      <c r="IC93">
        <v>0.29465141587786609</v>
      </c>
      <c r="ID93">
        <v>0.50723911692724055</v>
      </c>
      <c r="IE93">
        <v>0.83687400183542038</v>
      </c>
      <c r="IF93">
        <v>0.43935306787975592</v>
      </c>
      <c r="IG93">
        <v>0.55966292002611717</v>
      </c>
      <c r="IH93">
        <v>0.54964970272187452</v>
      </c>
      <c r="II93">
        <v>0.1702158580357189</v>
      </c>
      <c r="IJ93">
        <v>0.55855490682725406</v>
      </c>
      <c r="IK93">
        <v>0.44484486211972402</v>
      </c>
      <c r="IL93">
        <v>0.4410131679754814</v>
      </c>
      <c r="IM93">
        <v>0.65399653951564574</v>
      </c>
      <c r="IN93">
        <v>0.73472770379416219</v>
      </c>
      <c r="IO93">
        <v>0.25749162751363208</v>
      </c>
      <c r="IP93">
        <v>0.62139873063985429</v>
      </c>
      <c r="IQ93">
        <v>0.61610077788516848</v>
      </c>
      <c r="IR93">
        <v>0.47210947876046833</v>
      </c>
      <c r="IS93">
        <v>0.74152467117132448</v>
      </c>
      <c r="IT93">
        <v>0.57503101698055548</v>
      </c>
      <c r="IU93">
        <v>0.24340567188352299</v>
      </c>
      <c r="IV93">
        <v>7.6363237637263048E-2</v>
      </c>
      <c r="IW93">
        <v>0.42392611611428233</v>
      </c>
      <c r="IX93">
        <v>0.84496056501801442</v>
      </c>
      <c r="IY93">
        <v>3.5240751252516023E-2</v>
      </c>
      <c r="IZ93">
        <v>0.78095739304881895</v>
      </c>
      <c r="JA93">
        <v>0.65471541805597178</v>
      </c>
      <c r="JB93">
        <v>0.12733188342682361</v>
      </c>
      <c r="JC93">
        <v>6.6242995253020187E-2</v>
      </c>
      <c r="JD93">
        <v>-1.2140014451503979E-2</v>
      </c>
      <c r="JE93">
        <v>0.1743502162656069</v>
      </c>
      <c r="JF93">
        <v>0.5406603422592553</v>
      </c>
      <c r="JG93">
        <v>0.49751140420693568</v>
      </c>
      <c r="JH93">
        <v>0.13762216416009551</v>
      </c>
      <c r="JI93">
        <v>0.36258454414391678</v>
      </c>
      <c r="JJ93">
        <v>0.37797684099037188</v>
      </c>
      <c r="JK93">
        <v>0.3019479705396495</v>
      </c>
      <c r="JL93">
        <v>0.45643784926325831</v>
      </c>
      <c r="JM93">
        <v>0.6789893819543289</v>
      </c>
      <c r="JN93">
        <v>0.23050660304618789</v>
      </c>
      <c r="JO93">
        <v>0.27312605497916131</v>
      </c>
      <c r="JP93">
        <v>0.18775281659200679</v>
      </c>
      <c r="JQ93">
        <v>0.52682795098664958</v>
      </c>
      <c r="JR93">
        <v>0.2183910642656739</v>
      </c>
      <c r="JS93">
        <v>0.41613847809765647</v>
      </c>
      <c r="JT93">
        <v>5.2654995668475452E-2</v>
      </c>
      <c r="JU93">
        <v>0.50635950591420065</v>
      </c>
      <c r="JV93">
        <v>0.1827314047105687</v>
      </c>
      <c r="JW93">
        <v>0.30077938984313207</v>
      </c>
      <c r="JX93">
        <v>0.23610371933771621</v>
      </c>
      <c r="JY93">
        <v>0.10962754476744251</v>
      </c>
      <c r="JZ93">
        <v>0.43284123649485312</v>
      </c>
      <c r="KA93">
        <v>0.33568746551161088</v>
      </c>
      <c r="KB93">
        <v>0.52986457516835217</v>
      </c>
      <c r="KC93">
        <v>0.38788270796647673</v>
      </c>
      <c r="KD93">
        <v>0.62590649099881679</v>
      </c>
      <c r="KE93">
        <v>0.28039686918139722</v>
      </c>
      <c r="KF93">
        <v>0.3481413712759297</v>
      </c>
      <c r="KG93">
        <v>0.33701108203381253</v>
      </c>
      <c r="KH93">
        <v>0.54088911430137787</v>
      </c>
      <c r="KI93">
        <v>0.41385479008767517</v>
      </c>
      <c r="KJ93">
        <v>0.41626113613511662</v>
      </c>
      <c r="KK93">
        <v>0.29924572888295042</v>
      </c>
      <c r="KL93">
        <f>MATCH(A93,'[1]DEMOS_from_WM_Connectome_Prj 11'!$A:$A,0)</f>
        <v>275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40</v>
      </c>
      <c r="KP93">
        <f t="shared" si="3"/>
        <v>0.83333333333333337</v>
      </c>
      <c r="KQ93">
        <f>INDEX('[1]DEMOS_from_WM_Connectome_Prj 11'!$AE:$AE,KL93)</f>
        <v>16</v>
      </c>
      <c r="KR93">
        <f t="shared" si="4"/>
        <v>16</v>
      </c>
      <c r="KS93">
        <f>MATCH(A93,'[2]BASCPR_Y6_w_AgeAtAssmnt 17NOV20'!$A:$A,0)</f>
        <v>135</v>
      </c>
      <c r="KT93">
        <f>INDEX('[2]BASCPR_Y6_w_AgeAtAssmnt 17NOV20'!$AJ:$AJ,KS93)</f>
        <v>54</v>
      </c>
      <c r="KU93">
        <f>INDEX('[2]BASCPR_Y6_w_AgeAtAssmnt 17NOV20'!$L:$L,KS93)</f>
        <v>62</v>
      </c>
      <c r="KV93">
        <f>MATCH(A93,'[3]BASC2_BRIEF_6yr_DEMOS_ScanInfo '!$H:$H,0)</f>
        <v>275</v>
      </c>
      <c r="KW93">
        <f>INDEX('[3]BASC2_BRIEF_6yr_DEMOS_ScanInfo '!$AM:$AM,KV93)</f>
        <v>737</v>
      </c>
      <c r="KX93">
        <f t="shared" si="5"/>
        <v>1.0095890410958903</v>
      </c>
    </row>
    <row r="94" spans="1:310" x14ac:dyDescent="0.35">
      <c r="A94" s="3" t="s">
        <v>103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  <c r="ET94">
        <v>0.43275733855389098</v>
      </c>
      <c r="EU94">
        <v>0.48305118168569838</v>
      </c>
      <c r="EV94">
        <v>0.53330812417821027</v>
      </c>
      <c r="EW94">
        <v>0.41857173453923369</v>
      </c>
      <c r="EX94">
        <v>0.49258971808182161</v>
      </c>
      <c r="EY94">
        <v>0.57687314542222445</v>
      </c>
      <c r="EZ94">
        <v>0.62979927337377828</v>
      </c>
      <c r="FA94">
        <v>0.41405516163419148</v>
      </c>
      <c r="FB94">
        <v>0.47227182074065921</v>
      </c>
      <c r="FC94">
        <v>0.21491050737903811</v>
      </c>
      <c r="FD94">
        <v>0.57465478446383134</v>
      </c>
      <c r="FE94">
        <v>0.25635249719415548</v>
      </c>
      <c r="FF94">
        <v>0.46220688541454569</v>
      </c>
      <c r="FG94">
        <v>0.33154902249980778</v>
      </c>
      <c r="FH94">
        <v>0.46425240340690682</v>
      </c>
      <c r="FI94">
        <v>0.6597669744824125</v>
      </c>
      <c r="FJ94">
        <v>0.3362730967205223</v>
      </c>
      <c r="FK94">
        <v>0.6737602048922644</v>
      </c>
      <c r="FL94">
        <v>0.37106239714167588</v>
      </c>
      <c r="FM94">
        <v>0.44025366453466952</v>
      </c>
      <c r="FN94">
        <v>0.3855577337876972</v>
      </c>
      <c r="FO94">
        <v>0.80394067867943497</v>
      </c>
      <c r="FP94">
        <v>0.82855217801687053</v>
      </c>
      <c r="FQ94">
        <v>0.48377987244100062</v>
      </c>
      <c r="FR94">
        <v>0.56675727559782674</v>
      </c>
      <c r="FS94">
        <v>0.30115863389357339</v>
      </c>
      <c r="FT94">
        <v>0.73682905129019038</v>
      </c>
      <c r="FU94">
        <v>0.42183841433635172</v>
      </c>
      <c r="FV94">
        <v>0.2913686874086992</v>
      </c>
      <c r="FW94">
        <v>0.54531905164169647</v>
      </c>
      <c r="FX94">
        <v>0.64625600644570025</v>
      </c>
      <c r="FY94">
        <v>0.12504441268780689</v>
      </c>
      <c r="FZ94">
        <v>0.48478055319762642</v>
      </c>
      <c r="GA94">
        <v>0.39082170427673962</v>
      </c>
      <c r="GB94">
        <v>0.27856936621411849</v>
      </c>
      <c r="GC94">
        <v>0.70196529342142078</v>
      </c>
      <c r="GD94">
        <v>0.21749386897249551</v>
      </c>
      <c r="GE94">
        <v>0.55067302311351507</v>
      </c>
      <c r="GF94">
        <v>0.4082032094122115</v>
      </c>
      <c r="GG94">
        <v>0.1003924140555245</v>
      </c>
      <c r="GH94">
        <v>0.3264407210853964</v>
      </c>
      <c r="GI94">
        <v>0.64558684589363891</v>
      </c>
      <c r="GJ94">
        <v>0.65187375662165614</v>
      </c>
      <c r="GK94">
        <v>0.22236261387358389</v>
      </c>
      <c r="GL94">
        <v>0.2114539012588276</v>
      </c>
      <c r="GM94">
        <v>0.71374086015924743</v>
      </c>
      <c r="GN94">
        <v>0.46984412114243279</v>
      </c>
      <c r="GO94">
        <v>0.46085588852302162</v>
      </c>
      <c r="GP94">
        <v>0.3593213188868869</v>
      </c>
      <c r="GQ94">
        <v>0.26729477356120718</v>
      </c>
      <c r="GR94">
        <v>0.21822507146990991</v>
      </c>
      <c r="GS94">
        <v>0.43422785533441971</v>
      </c>
      <c r="GT94">
        <v>0.31691294115406837</v>
      </c>
      <c r="GU94">
        <v>0.43586349000802332</v>
      </c>
      <c r="GV94">
        <v>0.1041260040931794</v>
      </c>
      <c r="GW94">
        <v>0.54882866328351532</v>
      </c>
      <c r="GX94">
        <v>0.36570501353066959</v>
      </c>
      <c r="GY94">
        <v>0.30715939354927679</v>
      </c>
      <c r="GZ94">
        <v>0.28939813321936447</v>
      </c>
      <c r="HA94">
        <v>0.148145377809736</v>
      </c>
      <c r="HB94">
        <v>0.2148407541342385</v>
      </c>
      <c r="HC94">
        <v>0.24690539281599891</v>
      </c>
      <c r="HD94">
        <v>0.1046846962956208</v>
      </c>
      <c r="HE94">
        <v>0.3084523619710724</v>
      </c>
      <c r="HF94">
        <v>0.89609743648300844</v>
      </c>
      <c r="HG94">
        <v>0.28460204692656271</v>
      </c>
      <c r="HH94">
        <v>0.22020948373025159</v>
      </c>
      <c r="HI94">
        <v>0.37291404870230488</v>
      </c>
      <c r="HJ94">
        <v>8.6122771186642938E-2</v>
      </c>
      <c r="HK94">
        <v>0.66622936984682268</v>
      </c>
      <c r="HL94">
        <v>0.42927102531488981</v>
      </c>
      <c r="HM94">
        <v>0.22530235034109261</v>
      </c>
      <c r="HN94">
        <v>0.29312370970678331</v>
      </c>
      <c r="HO94">
        <v>0.18209892838379829</v>
      </c>
      <c r="HP94">
        <v>0.38239745384218282</v>
      </c>
      <c r="HQ94">
        <v>0.36782594376697952</v>
      </c>
      <c r="HR94">
        <v>0.61775463521803964</v>
      </c>
      <c r="HS94">
        <v>0.38303167599453058</v>
      </c>
      <c r="HT94">
        <v>0.47589473934679549</v>
      </c>
      <c r="HU94">
        <v>0.59896856538808607</v>
      </c>
      <c r="HV94">
        <v>0.40633940016516729</v>
      </c>
      <c r="HW94">
        <v>0.42013664487108182</v>
      </c>
      <c r="HX94">
        <v>0.50859527071657074</v>
      </c>
      <c r="HY94">
        <v>0.43399666075716159</v>
      </c>
      <c r="HZ94">
        <v>0.3561339815669271</v>
      </c>
      <c r="IA94">
        <v>0.76155003055020587</v>
      </c>
      <c r="IB94">
        <v>0.42624419621974491</v>
      </c>
      <c r="IC94">
        <v>0.73685594969376011</v>
      </c>
      <c r="ID94">
        <v>0.42936759941631641</v>
      </c>
      <c r="IE94">
        <v>0.53180868115257485</v>
      </c>
      <c r="IF94">
        <v>0.59865574119836462</v>
      </c>
      <c r="IG94">
        <v>0.67146630862367451</v>
      </c>
      <c r="IH94">
        <v>0.59311283755379662</v>
      </c>
      <c r="II94">
        <v>0.47189935225599289</v>
      </c>
      <c r="IJ94">
        <v>0.38307548934464458</v>
      </c>
      <c r="IK94">
        <v>0.58675773174167167</v>
      </c>
      <c r="IL94">
        <v>0.59574126254454729</v>
      </c>
      <c r="IM94">
        <v>0.63669474596426268</v>
      </c>
      <c r="IN94">
        <v>0.62767059431367012</v>
      </c>
      <c r="IO94">
        <v>0.37866810422411179</v>
      </c>
      <c r="IP94">
        <v>0.51215179724862292</v>
      </c>
      <c r="IQ94">
        <v>0.32747905024043128</v>
      </c>
      <c r="IR94">
        <v>0.36377442081302341</v>
      </c>
      <c r="IS94">
        <v>0.66192467449147008</v>
      </c>
      <c r="IT94">
        <v>0.6861524714591225</v>
      </c>
      <c r="IU94">
        <v>0.22487662683394191</v>
      </c>
      <c r="IV94">
        <v>0.45762545065248472</v>
      </c>
      <c r="IW94">
        <v>0.72221558071774861</v>
      </c>
      <c r="IX94">
        <v>0.56900458790585795</v>
      </c>
      <c r="IY94">
        <v>0.39335827926978528</v>
      </c>
      <c r="IZ94">
        <v>0.26097402625886412</v>
      </c>
      <c r="JA94">
        <v>0.53427381105726135</v>
      </c>
      <c r="JB94">
        <v>0.40468134277650808</v>
      </c>
      <c r="JC94">
        <v>0.22695321873947721</v>
      </c>
      <c r="JD94">
        <v>0.23823169411615361</v>
      </c>
      <c r="JE94">
        <v>0.30926246471088381</v>
      </c>
      <c r="JF94">
        <v>0.48271201212280301</v>
      </c>
      <c r="JG94">
        <v>0.52093278359162154</v>
      </c>
      <c r="JH94">
        <v>0.13532617084670881</v>
      </c>
      <c r="JI94">
        <v>0.81996648430298769</v>
      </c>
      <c r="JJ94">
        <v>0.43971911903626187</v>
      </c>
      <c r="JK94">
        <v>0.47056752122170797</v>
      </c>
      <c r="JL94">
        <v>0.40436797842604238</v>
      </c>
      <c r="JM94">
        <v>0.51982060673299457</v>
      </c>
      <c r="JN94">
        <v>0.2050063628071829</v>
      </c>
      <c r="JO94">
        <v>0.69446477509039084</v>
      </c>
      <c r="JP94">
        <v>0.24027013348506751</v>
      </c>
      <c r="JQ94">
        <v>0.4373644532722008</v>
      </c>
      <c r="JR94">
        <v>0.18533080156537979</v>
      </c>
      <c r="JS94">
        <v>0.75334505601746948</v>
      </c>
      <c r="JT94">
        <v>0.16543511245364431</v>
      </c>
      <c r="JU94">
        <v>0.68255309985211932</v>
      </c>
      <c r="JV94">
        <v>5.8455686401879203E-2</v>
      </c>
      <c r="JW94">
        <v>0.45810328059166178</v>
      </c>
      <c r="JX94">
        <v>0.12123369568179131</v>
      </c>
      <c r="JY94">
        <v>0.1095291156535538</v>
      </c>
      <c r="JZ94">
        <v>0.21163718407516269</v>
      </c>
      <c r="KA94">
        <v>0.43441690278617667</v>
      </c>
      <c r="KB94">
        <v>0.68498299818804909</v>
      </c>
      <c r="KC94">
        <v>0.50483562044331465</v>
      </c>
      <c r="KD94">
        <v>0.25054223556350302</v>
      </c>
      <c r="KE94">
        <v>0.25271916891309049</v>
      </c>
      <c r="KF94">
        <v>2.005712400051457E-2</v>
      </c>
      <c r="KG94">
        <v>0.41456133688086477</v>
      </c>
      <c r="KH94">
        <v>0.25459927112608077</v>
      </c>
      <c r="KI94">
        <v>0.20110943689165031</v>
      </c>
      <c r="KJ94">
        <v>0.21071715253754039</v>
      </c>
      <c r="KK94">
        <v>0.1465384836970661</v>
      </c>
      <c r="KL94">
        <f>MATCH(A94,'[1]DEMOS_from_WM_Connectome_Prj 11'!$A:$A,0)</f>
        <v>276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276</v>
      </c>
      <c r="KW94">
        <f>INDEX('[3]BASC2_BRIEF_6yr_DEMOS_ScanInfo '!$AM:$AM,KV94)</f>
        <v>771</v>
      </c>
      <c r="KX94">
        <f t="shared" si="5"/>
        <v>1.0561643835616439</v>
      </c>
    </row>
    <row r="95" spans="1:310" x14ac:dyDescent="0.35">
      <c r="A95" s="3" t="s">
        <v>104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  <c r="ET95">
        <v>0.31944486162998831</v>
      </c>
      <c r="EU95">
        <v>0.26668145874374771</v>
      </c>
      <c r="EV95">
        <v>0.25644686309024589</v>
      </c>
      <c r="EW95">
        <v>0.1885159516461947</v>
      </c>
      <c r="EX95">
        <v>0.60768150597930881</v>
      </c>
      <c r="EY95">
        <v>0.39148059318073958</v>
      </c>
      <c r="EZ95">
        <v>0.2546950893115324</v>
      </c>
      <c r="FA95">
        <v>0.45458657321445578</v>
      </c>
      <c r="FB95">
        <v>0.32389577116590262</v>
      </c>
      <c r="FC95">
        <v>0.22641098151307101</v>
      </c>
      <c r="FD95">
        <v>0.46523428948505691</v>
      </c>
      <c r="FE95">
        <v>0.54233930704139666</v>
      </c>
      <c r="FF95">
        <v>0.28320213211237349</v>
      </c>
      <c r="FG95">
        <v>0.32598177302755788</v>
      </c>
      <c r="FH95">
        <v>0.15489036159647421</v>
      </c>
      <c r="FI95">
        <v>0.53994452008398797</v>
      </c>
      <c r="FJ95">
        <v>0.21595380432595671</v>
      </c>
      <c r="FK95">
        <v>0.2571565015481363</v>
      </c>
      <c r="FL95">
        <v>0.31231918846417178</v>
      </c>
      <c r="FM95">
        <v>0.66703636735689076</v>
      </c>
      <c r="FN95">
        <v>0.47867087178856382</v>
      </c>
      <c r="FO95">
        <v>0.46384350185624462</v>
      </c>
      <c r="FP95">
        <v>0.36021130502570409</v>
      </c>
      <c r="FQ95">
        <v>0.34568648695020338</v>
      </c>
      <c r="FR95">
        <v>0.54319142787933428</v>
      </c>
      <c r="FS95">
        <v>0.29587694176565948</v>
      </c>
      <c r="FT95">
        <v>0.26869611399258803</v>
      </c>
      <c r="FU95">
        <v>0.36933805800607661</v>
      </c>
      <c r="FV95">
        <v>0.14590514060512169</v>
      </c>
      <c r="FW95">
        <v>0.38396901516794169</v>
      </c>
      <c r="FX95">
        <v>0.39037075110114311</v>
      </c>
      <c r="FY95">
        <v>0.1871311096885529</v>
      </c>
      <c r="FZ95">
        <v>0.2434184394159051</v>
      </c>
      <c r="GA95">
        <v>0.40781795794023751</v>
      </c>
      <c r="GB95">
        <v>0.21498858394538151</v>
      </c>
      <c r="GC95">
        <v>0.11576569365895201</v>
      </c>
      <c r="GD95">
        <v>0.22267950902462941</v>
      </c>
      <c r="GE95">
        <v>0.49844782327158232</v>
      </c>
      <c r="GF95">
        <v>8.6248499732151818E-2</v>
      </c>
      <c r="GG95">
        <v>6.0561241658861197E-2</v>
      </c>
      <c r="GH95">
        <v>0.1686011632404639</v>
      </c>
      <c r="GI95">
        <v>0.33778066389021127</v>
      </c>
      <c r="GJ95">
        <v>0.52214094608969297</v>
      </c>
      <c r="GK95">
        <v>0.3668345555367144</v>
      </c>
      <c r="GL95">
        <v>0.13824596772757591</v>
      </c>
      <c r="GM95">
        <v>0.41690369747148093</v>
      </c>
      <c r="GN95">
        <v>0.17823100106399881</v>
      </c>
      <c r="GO95">
        <v>0.1140205985078087</v>
      </c>
      <c r="GP95">
        <v>0.26748475525757009</v>
      </c>
      <c r="GQ95">
        <v>0.1423873270038907</v>
      </c>
      <c r="GR95">
        <v>6.8344519302074191E-2</v>
      </c>
      <c r="GS95">
        <v>0.28802513806870761</v>
      </c>
      <c r="GT95">
        <v>0.31140689672943372</v>
      </c>
      <c r="GU95">
        <v>0.1542270771627787</v>
      </c>
      <c r="GV95">
        <v>0.40504562264296418</v>
      </c>
      <c r="GW95">
        <v>0.13195280948642471</v>
      </c>
      <c r="GX95">
        <v>0.14780708000772319</v>
      </c>
      <c r="GY95">
        <v>0.33158005661808271</v>
      </c>
      <c r="GZ95">
        <v>0.26939699992344252</v>
      </c>
      <c r="HA95">
        <v>0.33141294594033099</v>
      </c>
      <c r="HB95">
        <v>0.35581533153566131</v>
      </c>
      <c r="HC95">
        <v>0.14600542556930421</v>
      </c>
      <c r="HD95">
        <v>8.5050491382279603E-2</v>
      </c>
      <c r="HE95">
        <v>0.22644692518286569</v>
      </c>
      <c r="HF95">
        <v>0.34990795234582472</v>
      </c>
      <c r="HG95">
        <v>9.3333583132844788E-2</v>
      </c>
      <c r="HH95">
        <v>0.1665364193514636</v>
      </c>
      <c r="HI95">
        <v>0.13518803088228259</v>
      </c>
      <c r="HJ95">
        <v>4.0542996415954567E-2</v>
      </c>
      <c r="HK95">
        <v>0.44180455492743698</v>
      </c>
      <c r="HL95">
        <v>0.1377067000798157</v>
      </c>
      <c r="HM95">
        <v>0.2847922380118223</v>
      </c>
      <c r="HN95">
        <v>0.26546733421605279</v>
      </c>
      <c r="HO95">
        <v>0.1519371522478653</v>
      </c>
      <c r="HP95">
        <v>0.31822241453419969</v>
      </c>
      <c r="HQ95">
        <v>0.64695146837263895</v>
      </c>
      <c r="HR95">
        <v>0.16559295646365721</v>
      </c>
      <c r="HS95">
        <v>0.13630985278552979</v>
      </c>
      <c r="HT95">
        <v>0.38032538473081928</v>
      </c>
      <c r="HU95">
        <v>0.33850514585061442</v>
      </c>
      <c r="HV95">
        <v>0.43243547576586122</v>
      </c>
      <c r="HW95">
        <v>0.21824163341255931</v>
      </c>
      <c r="HX95">
        <v>0.4810710474673372</v>
      </c>
      <c r="HY95">
        <v>0.42845213003874172</v>
      </c>
      <c r="HZ95">
        <v>0.42045453332458721</v>
      </c>
      <c r="IA95">
        <v>0.34823767255024729</v>
      </c>
      <c r="IB95">
        <v>0.50854973660986558</v>
      </c>
      <c r="IC95">
        <v>0.25941669321861799</v>
      </c>
      <c r="ID95">
        <v>0.4807750559671658</v>
      </c>
      <c r="IE95">
        <v>0.4093273803469144</v>
      </c>
      <c r="IF95">
        <v>0.51795259162329299</v>
      </c>
      <c r="IG95">
        <v>0.33064380316345438</v>
      </c>
      <c r="IH95">
        <v>0.53406897624696925</v>
      </c>
      <c r="II95">
        <v>0.58130698759038191</v>
      </c>
      <c r="IJ95">
        <v>0.36498870854281462</v>
      </c>
      <c r="IK95">
        <v>0.39217083029206162</v>
      </c>
      <c r="IL95">
        <v>0.38842877154143363</v>
      </c>
      <c r="IM95">
        <v>0.62062235727627524</v>
      </c>
      <c r="IN95">
        <v>0.26269163865470302</v>
      </c>
      <c r="IO95">
        <v>0.2389119034508955</v>
      </c>
      <c r="IP95">
        <v>0.21032893149033749</v>
      </c>
      <c r="IQ95">
        <v>0.27306689291245001</v>
      </c>
      <c r="IR95">
        <v>0.17923339235102079</v>
      </c>
      <c r="IS95">
        <v>0.60736811830264525</v>
      </c>
      <c r="IT95">
        <v>0.66837219859066166</v>
      </c>
      <c r="IU95">
        <v>0.22526526533238239</v>
      </c>
      <c r="IV95">
        <v>0.13245330234102101</v>
      </c>
      <c r="IW95">
        <v>0.43985697730615342</v>
      </c>
      <c r="IX95">
        <v>0.16827133188469229</v>
      </c>
      <c r="IY95">
        <v>0.2009709821808702</v>
      </c>
      <c r="IZ95">
        <v>0.2174698303596975</v>
      </c>
      <c r="JA95">
        <v>0.4671017375540914</v>
      </c>
      <c r="JB95">
        <v>0.27783610361607219</v>
      </c>
      <c r="JC95">
        <v>5.2863681701067013E-2</v>
      </c>
      <c r="JD95">
        <v>9.6607068841678911E-2</v>
      </c>
      <c r="JE95">
        <v>0.47214604569074098</v>
      </c>
      <c r="JF95">
        <v>0.37494308253534397</v>
      </c>
      <c r="JG95">
        <v>0.44249628729428631</v>
      </c>
      <c r="JH95">
        <v>6.1380097666306532E-2</v>
      </c>
      <c r="JI95">
        <v>0.3094853118451566</v>
      </c>
      <c r="JJ95">
        <v>0.13138599936041551</v>
      </c>
      <c r="JK95">
        <v>0.24251839983004839</v>
      </c>
      <c r="JL95">
        <v>0.25979612516629891</v>
      </c>
      <c r="JM95">
        <v>0.1196088265815627</v>
      </c>
      <c r="JN95">
        <v>0.2294318320036276</v>
      </c>
      <c r="JO95">
        <v>0.29896933402023351</v>
      </c>
      <c r="JP95">
        <v>0.13066697199186339</v>
      </c>
      <c r="JQ95">
        <v>0.1512464001381737</v>
      </c>
      <c r="JR95">
        <v>4.1974212063554471E-2</v>
      </c>
      <c r="JS95">
        <v>0.16934921819406579</v>
      </c>
      <c r="JT95">
        <v>3.3473345687809658E-2</v>
      </c>
      <c r="JU95">
        <v>0.31856649963976141</v>
      </c>
      <c r="JV95">
        <v>0.1617831120385895</v>
      </c>
      <c r="JW95">
        <v>0.25106997627021521</v>
      </c>
      <c r="JX95">
        <v>0.1141272613088313</v>
      </c>
      <c r="JY95">
        <v>2.7335827108488989E-2</v>
      </c>
      <c r="JZ95">
        <v>0.15490534495539371</v>
      </c>
      <c r="KA95">
        <v>0.59386468156009276</v>
      </c>
      <c r="KB95">
        <v>0.4008828990384774</v>
      </c>
      <c r="KC95">
        <v>0.42918426373994351</v>
      </c>
      <c r="KD95">
        <v>0.29111486868599812</v>
      </c>
      <c r="KE95">
        <v>0.17689342680370071</v>
      </c>
      <c r="KF95">
        <v>3.5648414222484708E-2</v>
      </c>
      <c r="KG95">
        <v>0.37889904909083311</v>
      </c>
      <c r="KH95">
        <v>0.2438166361704793</v>
      </c>
      <c r="KI95">
        <v>0.16624369168609901</v>
      </c>
      <c r="KJ95">
        <v>0.18522924123936771</v>
      </c>
      <c r="KK95">
        <v>7.3971892265281891E-2</v>
      </c>
      <c r="KL95">
        <f>MATCH(A95,'[1]DEMOS_from_WM_Connectome_Prj 11'!$A:$A,0)</f>
        <v>277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38</v>
      </c>
      <c r="KP95">
        <f t="shared" si="3"/>
        <v>0.66666666666666663</v>
      </c>
      <c r="KQ95">
        <f>INDEX('[1]DEMOS_from_WM_Connectome_Prj 11'!$AE:$AE,KL95)</f>
        <v>14</v>
      </c>
      <c r="KR95">
        <f t="shared" si="4"/>
        <v>14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277</v>
      </c>
      <c r="KW95">
        <f>INDEX('[3]BASC2_BRIEF_6yr_DEMOS_ScanInfo '!$AM:$AM,KV95)</f>
        <v>745</v>
      </c>
      <c r="KX95">
        <f t="shared" si="5"/>
        <v>1.0205479452054795</v>
      </c>
    </row>
    <row r="96" spans="1:310" x14ac:dyDescent="0.35">
      <c r="A96" s="3" t="s">
        <v>106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  <c r="ET96">
        <v>0.7552381820773757</v>
      </c>
      <c r="EU96">
        <v>0.30800617055697738</v>
      </c>
      <c r="EV96">
        <v>0.12391619624427951</v>
      </c>
      <c r="EW96">
        <v>0.42250959789795739</v>
      </c>
      <c r="EX96">
        <v>0.72267155843600639</v>
      </c>
      <c r="EY96">
        <v>0.54627171593828616</v>
      </c>
      <c r="EZ96">
        <v>0.62725846598651014</v>
      </c>
      <c r="FA96">
        <v>0.49464162474203521</v>
      </c>
      <c r="FB96">
        <v>0.37561336468037038</v>
      </c>
      <c r="FC96">
        <v>0.28889736563308022</v>
      </c>
      <c r="FD96">
        <v>0.45157069849728021</v>
      </c>
      <c r="FE96">
        <v>0.63480748009971777</v>
      </c>
      <c r="FF96">
        <v>0.36202271540931891</v>
      </c>
      <c r="FG96">
        <v>0.25421360819984262</v>
      </c>
      <c r="FH96">
        <v>0.43499579732675431</v>
      </c>
      <c r="FI96">
        <v>0.71077514757820703</v>
      </c>
      <c r="FJ96">
        <v>0.30237383778925758</v>
      </c>
      <c r="FK96">
        <v>0.33590239978424252</v>
      </c>
      <c r="FL96">
        <v>0.44649355487832992</v>
      </c>
      <c r="FM96">
        <v>0.85573794339694398</v>
      </c>
      <c r="FN96">
        <v>0.45210668455562208</v>
      </c>
      <c r="FO96">
        <v>0.37488476717966268</v>
      </c>
      <c r="FP96">
        <v>0.60981610196071956</v>
      </c>
      <c r="FQ96">
        <v>0.46621282596189889</v>
      </c>
      <c r="FR96">
        <v>0.43518418369184519</v>
      </c>
      <c r="FS96">
        <v>0.53280383490587946</v>
      </c>
      <c r="FT96">
        <v>0.3593566143812601</v>
      </c>
      <c r="FU96">
        <v>0.45170671995605899</v>
      </c>
      <c r="FV96">
        <v>0.26287551845244872</v>
      </c>
      <c r="FW96">
        <v>0.53095810016649303</v>
      </c>
      <c r="FX96">
        <v>0.36929835659870047</v>
      </c>
      <c r="FY96">
        <v>0.39612363974536757</v>
      </c>
      <c r="FZ96">
        <v>0.92659031179126494</v>
      </c>
      <c r="GA96">
        <v>0.6025889316666786</v>
      </c>
      <c r="GB96">
        <v>9.2903034695661746E-2</v>
      </c>
      <c r="GC96">
        <v>0.50896956875474286</v>
      </c>
      <c r="GD96">
        <v>0.69240546755674659</v>
      </c>
      <c r="GE96">
        <v>0.56653371608843106</v>
      </c>
      <c r="GF96">
        <v>0.58907476765336786</v>
      </c>
      <c r="GG96">
        <v>0.29476833730956908</v>
      </c>
      <c r="GH96">
        <v>0.50531924832388353</v>
      </c>
      <c r="GI96">
        <v>0.45886486072231708</v>
      </c>
      <c r="GJ96">
        <v>0.70678740906760384</v>
      </c>
      <c r="GK96">
        <v>0.48298901898397278</v>
      </c>
      <c r="GL96">
        <v>0.25166297081105371</v>
      </c>
      <c r="GM96">
        <v>0.32162504558712218</v>
      </c>
      <c r="GN96">
        <v>0.33762805143298269</v>
      </c>
      <c r="GO96">
        <v>0.39673878947046187</v>
      </c>
      <c r="GP96">
        <v>0.54988478824033926</v>
      </c>
      <c r="GQ96">
        <v>0.2495392901277729</v>
      </c>
      <c r="GR96">
        <v>0.2258795375353301</v>
      </c>
      <c r="GS96">
        <v>0.27570171537658178</v>
      </c>
      <c r="GT96">
        <v>0.40688238502112989</v>
      </c>
      <c r="GU96">
        <v>0.75326975826817943</v>
      </c>
      <c r="GV96">
        <v>5.14828211674178E-2</v>
      </c>
      <c r="GW96">
        <v>0.4192298855019006</v>
      </c>
      <c r="GX96">
        <v>0.30145422929395072</v>
      </c>
      <c r="GY96">
        <v>0.40821580648846439</v>
      </c>
      <c r="GZ96">
        <v>0.1799385203927272</v>
      </c>
      <c r="HA96">
        <v>7.6276361416196092E-2</v>
      </c>
      <c r="HB96">
        <v>0.25438827530163322</v>
      </c>
      <c r="HC96">
        <v>0.12959138789759139</v>
      </c>
      <c r="HD96">
        <v>0.19164848382988561</v>
      </c>
      <c r="HE96">
        <v>0.31082458487542391</v>
      </c>
      <c r="HF96">
        <v>0.68451297344504003</v>
      </c>
      <c r="HG96">
        <v>0.44156856560595292</v>
      </c>
      <c r="HH96">
        <v>0.79497848846536856</v>
      </c>
      <c r="HI96">
        <v>0.2197933495512456</v>
      </c>
      <c r="HJ96">
        <v>0.28887197033678541</v>
      </c>
      <c r="HK96">
        <v>0.2798802344127867</v>
      </c>
      <c r="HL96">
        <v>0.44848261961329022</v>
      </c>
      <c r="HM96">
        <v>0.38454321142452358</v>
      </c>
      <c r="HN96">
        <v>0.1213520096374345</v>
      </c>
      <c r="HO96">
        <v>0.44176739144374</v>
      </c>
      <c r="HP96">
        <v>0.54844013299346783</v>
      </c>
      <c r="HQ96">
        <v>0.18204734936121539</v>
      </c>
      <c r="HR96">
        <v>0.3704587171671202</v>
      </c>
      <c r="HS96">
        <v>0.74726526058103615</v>
      </c>
      <c r="HT96">
        <v>0.59045113608108557</v>
      </c>
      <c r="HU96">
        <v>0.31277984842186279</v>
      </c>
      <c r="HV96">
        <v>0.37297403163493448</v>
      </c>
      <c r="HW96">
        <v>0.64594782015255681</v>
      </c>
      <c r="HX96">
        <v>0.54343547399550463</v>
      </c>
      <c r="HY96">
        <v>0.38666034915592229</v>
      </c>
      <c r="HZ96">
        <v>0.36921571314318191</v>
      </c>
      <c r="IA96">
        <v>0.61107614653202813</v>
      </c>
      <c r="IB96">
        <v>0.28216609914785429</v>
      </c>
      <c r="IC96">
        <v>0.46636896311170101</v>
      </c>
      <c r="ID96">
        <v>0.76132251805702711</v>
      </c>
      <c r="IE96">
        <v>0.56735963958576119</v>
      </c>
      <c r="IF96">
        <v>0.7066786134802161</v>
      </c>
      <c r="IG96">
        <v>0.93247142017240892</v>
      </c>
      <c r="IH96">
        <v>0.94904728755319945</v>
      </c>
      <c r="II96">
        <v>0.5094247136437442</v>
      </c>
      <c r="IJ96">
        <v>0.26641673534431931</v>
      </c>
      <c r="IK96">
        <v>0.5842559241022387</v>
      </c>
      <c r="IL96">
        <v>0.63090500542298655</v>
      </c>
      <c r="IM96">
        <v>0.66211709910281313</v>
      </c>
      <c r="IN96">
        <v>0.42995068490736921</v>
      </c>
      <c r="IO96">
        <v>0.38835477352340853</v>
      </c>
      <c r="IP96">
        <v>0.21441352186388971</v>
      </c>
      <c r="IQ96">
        <v>0.4786575882956482</v>
      </c>
      <c r="IR96">
        <v>0.4035876807283032</v>
      </c>
      <c r="IS96">
        <v>0.37037370745514331</v>
      </c>
      <c r="IT96">
        <v>0.77786922070390996</v>
      </c>
      <c r="IU96">
        <v>0.27495834590693602</v>
      </c>
      <c r="IV96">
        <v>0.26346451804807069</v>
      </c>
      <c r="IW96">
        <v>0.71618888146383841</v>
      </c>
      <c r="IX96">
        <v>0.57610696046484955</v>
      </c>
      <c r="IY96">
        <v>0.45723497326419488</v>
      </c>
      <c r="IZ96">
        <v>0.40729196997920097</v>
      </c>
      <c r="JA96">
        <v>0.62836153272036799</v>
      </c>
      <c r="JB96">
        <v>0.2614210284510769</v>
      </c>
      <c r="JC96">
        <v>8.6164695345584436E-2</v>
      </c>
      <c r="JD96">
        <v>0.15693055987561999</v>
      </c>
      <c r="JE96">
        <v>0.28126683500880711</v>
      </c>
      <c r="JF96">
        <v>0.4410391023793922</v>
      </c>
      <c r="JG96">
        <v>0.22078864053513289</v>
      </c>
      <c r="JH96">
        <v>0.14762413518425191</v>
      </c>
      <c r="JI96">
        <v>1.003550404145271</v>
      </c>
      <c r="JJ96">
        <v>0.38774668923004391</v>
      </c>
      <c r="JK96">
        <v>0.52621699643382769</v>
      </c>
      <c r="JL96">
        <v>0.70466658128527604</v>
      </c>
      <c r="JM96">
        <v>0.33163304624639461</v>
      </c>
      <c r="JN96">
        <v>1.3334544291188371E-2</v>
      </c>
      <c r="JO96">
        <v>0.49767840571975758</v>
      </c>
      <c r="JP96">
        <v>0.51441326250692476</v>
      </c>
      <c r="JQ96">
        <v>0.37128211269810729</v>
      </c>
      <c r="JR96">
        <v>2.3871279081649141E-3</v>
      </c>
      <c r="JS96">
        <v>0.38017307181728599</v>
      </c>
      <c r="JT96">
        <v>0.79167179896246953</v>
      </c>
      <c r="JU96">
        <v>0.28745019596621812</v>
      </c>
      <c r="JV96">
        <v>0.2907496740759592</v>
      </c>
      <c r="JW96">
        <v>0.1747567847758186</v>
      </c>
      <c r="JX96">
        <v>0.31160627545250408</v>
      </c>
      <c r="JY96">
        <v>0.25965290290241111</v>
      </c>
      <c r="JZ96">
        <v>0.34088994546870038</v>
      </c>
      <c r="KA96">
        <v>0.60099138394873952</v>
      </c>
      <c r="KB96">
        <v>0.65986375746179449</v>
      </c>
      <c r="KC96">
        <v>0.28981989854572032</v>
      </c>
      <c r="KD96">
        <v>0.75754304671546357</v>
      </c>
      <c r="KE96">
        <v>0.57367254934947698</v>
      </c>
      <c r="KF96">
        <v>2.915232744185553E-2</v>
      </c>
      <c r="KG96">
        <v>0.42272361325208468</v>
      </c>
      <c r="KH96">
        <v>0.37510805571933359</v>
      </c>
      <c r="KI96">
        <v>0.1042584020458215</v>
      </c>
      <c r="KJ96">
        <v>0.28956316030449603</v>
      </c>
      <c r="KK96">
        <v>0.44267792803048678</v>
      </c>
      <c r="KL96">
        <f>MATCH(A96,'[1]DEMOS_from_WM_Connectome_Prj 11'!$A:$A,0)</f>
        <v>279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38</v>
      </c>
      <c r="KP96">
        <f t="shared" si="3"/>
        <v>0.66666666666666663</v>
      </c>
      <c r="KQ96">
        <f>INDEX('[1]DEMOS_from_WM_Connectome_Prj 11'!$AE:$AE,KL96)</f>
        <v>16</v>
      </c>
      <c r="KR96">
        <f t="shared" si="4"/>
        <v>16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279</v>
      </c>
      <c r="KW96">
        <f>INDEX('[3]BASC2_BRIEF_6yr_DEMOS_ScanInfo '!$AM:$AM,KV96)</f>
        <v>822</v>
      </c>
      <c r="KX96">
        <f t="shared" si="5"/>
        <v>1.1260273972602739</v>
      </c>
    </row>
    <row r="97" spans="1:310" x14ac:dyDescent="0.35">
      <c r="A97" s="3" t="s">
        <v>108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  <c r="ET97">
        <v>0.47250440377297609</v>
      </c>
      <c r="EU97">
        <v>0.54016079950098073</v>
      </c>
      <c r="EV97">
        <v>0.29360655269113478</v>
      </c>
      <c r="EW97">
        <v>0.31105360541003219</v>
      </c>
      <c r="EX97">
        <v>0.23180559967551759</v>
      </c>
      <c r="EY97">
        <v>0.45548348954393858</v>
      </c>
      <c r="EZ97">
        <v>0.91948870301720964</v>
      </c>
      <c r="FA97">
        <v>0.5547193412165401</v>
      </c>
      <c r="FB97">
        <v>0.53954774312981102</v>
      </c>
      <c r="FC97">
        <v>0.18913553865952079</v>
      </c>
      <c r="FD97">
        <v>0.41567093030176411</v>
      </c>
      <c r="FE97">
        <v>0.72182261876598852</v>
      </c>
      <c r="FF97">
        <v>0.26898885141446671</v>
      </c>
      <c r="FG97">
        <v>0.70649749007969798</v>
      </c>
      <c r="FH97">
        <v>0.3994974294510763</v>
      </c>
      <c r="FI97">
        <v>0.74833076657959519</v>
      </c>
      <c r="FJ97">
        <v>0.31788869158810801</v>
      </c>
      <c r="FK97">
        <v>0.57103893860915056</v>
      </c>
      <c r="FL97">
        <v>0.437478540220539</v>
      </c>
      <c r="FM97">
        <v>0.57141032494935418</v>
      </c>
      <c r="FN97">
        <v>0.52355611952544401</v>
      </c>
      <c r="FO97">
        <v>0.80840217797774816</v>
      </c>
      <c r="FP97">
        <v>0.50630118634130827</v>
      </c>
      <c r="FQ97">
        <v>0.70377119935861454</v>
      </c>
      <c r="FR97">
        <v>0.62085456594553701</v>
      </c>
      <c r="FS97">
        <v>0.57529729468405333</v>
      </c>
      <c r="FT97">
        <v>0.88932785527253866</v>
      </c>
      <c r="FU97">
        <v>0.43038057788248302</v>
      </c>
      <c r="FV97">
        <v>0.2434448633319902</v>
      </c>
      <c r="FW97">
        <v>0.61308155615352444</v>
      </c>
      <c r="FX97">
        <v>0.67690128683216022</v>
      </c>
      <c r="FY97">
        <v>0.33699061344682579</v>
      </c>
      <c r="FZ97">
        <v>0.37634721957388678</v>
      </c>
      <c r="GA97">
        <v>0.52199770506353116</v>
      </c>
      <c r="GB97">
        <v>0.45840237842939963</v>
      </c>
      <c r="GC97">
        <v>0.45801940155082271</v>
      </c>
      <c r="GD97">
        <v>0.68261953221249172</v>
      </c>
      <c r="GE97">
        <v>0.53855531217413022</v>
      </c>
      <c r="GF97">
        <v>0.32746317327965041</v>
      </c>
      <c r="GG97">
        <v>0.58592773847539248</v>
      </c>
      <c r="GH97">
        <v>0.17705512499757081</v>
      </c>
      <c r="GI97">
        <v>0.7056155004618363</v>
      </c>
      <c r="GJ97">
        <v>0.67625866184673122</v>
      </c>
      <c r="GK97">
        <v>0.32815703766201437</v>
      </c>
      <c r="GL97">
        <v>0.226111127354226</v>
      </c>
      <c r="GM97">
        <v>0.55957448875191718</v>
      </c>
      <c r="GN97">
        <v>0.32319796244098409</v>
      </c>
      <c r="GO97">
        <v>0.21872908943325189</v>
      </c>
      <c r="GP97">
        <v>0.60255000649422374</v>
      </c>
      <c r="GQ97">
        <v>0.16966320712321059</v>
      </c>
      <c r="GR97">
        <v>0.42532751486536241</v>
      </c>
      <c r="GS97">
        <v>0.74357181581170895</v>
      </c>
      <c r="GT97">
        <v>0.39875404231633432</v>
      </c>
      <c r="GU97">
        <v>0.53886675193016698</v>
      </c>
      <c r="GV97">
        <v>0.1611834223968775</v>
      </c>
      <c r="GW97">
        <v>0.86526956197308147</v>
      </c>
      <c r="GX97">
        <v>0.2240884960858027</v>
      </c>
      <c r="GY97">
        <v>0.51535913300849989</v>
      </c>
      <c r="GZ97">
        <v>0.16047460151288359</v>
      </c>
      <c r="HA97">
        <v>0.27826049535328762</v>
      </c>
      <c r="HB97">
        <v>0.40983635902927362</v>
      </c>
      <c r="HC97">
        <v>0.2895437487088971</v>
      </c>
      <c r="HD97">
        <v>0.34770895977706051</v>
      </c>
      <c r="HE97">
        <v>0.4720424013983201</v>
      </c>
      <c r="HF97">
        <v>0.46432037392274961</v>
      </c>
      <c r="HG97">
        <v>0.24217241670906531</v>
      </c>
      <c r="HH97">
        <v>0.29658314191663548</v>
      </c>
      <c r="HI97">
        <v>4.5836001537035237E-2</v>
      </c>
      <c r="HJ97">
        <v>0.19982781128653179</v>
      </c>
      <c r="HK97">
        <v>0.73297440365070354</v>
      </c>
      <c r="HL97">
        <v>1.053756756872348</v>
      </c>
      <c r="HM97">
        <v>0.76887731216724486</v>
      </c>
      <c r="HN97">
        <v>0.2441293004525032</v>
      </c>
      <c r="HO97">
        <v>0.4489462305460602</v>
      </c>
      <c r="HP97">
        <v>0.41205638965390268</v>
      </c>
      <c r="HQ97">
        <v>0.69818179459179008</v>
      </c>
      <c r="HR97">
        <v>0.56163248044222214</v>
      </c>
      <c r="HS97">
        <v>0.40894093453015412</v>
      </c>
      <c r="HT97">
        <v>0.28357281819626767</v>
      </c>
      <c r="HU97">
        <v>0.58388868794557514</v>
      </c>
      <c r="HV97">
        <v>0.48913837985174008</v>
      </c>
      <c r="HW97">
        <v>0.42833298630542938</v>
      </c>
      <c r="HX97">
        <v>0.44055008966921733</v>
      </c>
      <c r="HY97">
        <v>0.3691054494102749</v>
      </c>
      <c r="HZ97">
        <v>0.37214464083439491</v>
      </c>
      <c r="IA97">
        <v>0.53757659164914828</v>
      </c>
      <c r="IB97">
        <v>0.68077418510038656</v>
      </c>
      <c r="IC97">
        <v>0.52686039505627336</v>
      </c>
      <c r="ID97">
        <v>0.66092775414008953</v>
      </c>
      <c r="IE97">
        <v>0.8023086802322732</v>
      </c>
      <c r="IF97">
        <v>0.58883686606274188</v>
      </c>
      <c r="IG97">
        <v>0.70384006295506585</v>
      </c>
      <c r="IH97">
        <v>0.6480370278787364</v>
      </c>
      <c r="II97">
        <v>0.67729055393597559</v>
      </c>
      <c r="IJ97">
        <v>0.50998165063647249</v>
      </c>
      <c r="IK97">
        <v>0.557496259012494</v>
      </c>
      <c r="IL97">
        <v>0.79483175008021889</v>
      </c>
      <c r="IM97">
        <v>0.77188313481239024</v>
      </c>
      <c r="IN97">
        <v>0.58270409035199311</v>
      </c>
      <c r="IO97">
        <v>0.59054150344988765</v>
      </c>
      <c r="IP97">
        <v>0.67620314626074607</v>
      </c>
      <c r="IQ97">
        <v>0.47797504095346721</v>
      </c>
      <c r="IR97">
        <v>0.6813124470350802</v>
      </c>
      <c r="IS97">
        <v>0.62138561332120645</v>
      </c>
      <c r="IT97">
        <v>0.76831820931643335</v>
      </c>
      <c r="IU97">
        <v>0.2420792654162997</v>
      </c>
      <c r="IV97">
        <v>0.33315932168770029</v>
      </c>
      <c r="IW97">
        <v>0.77876575762789746</v>
      </c>
      <c r="IX97">
        <v>0.44647577619864542</v>
      </c>
      <c r="IY97">
        <v>0.42876390676128417</v>
      </c>
      <c r="IZ97">
        <v>0.27076904299359439</v>
      </c>
      <c r="JA97">
        <v>0.69639485651810529</v>
      </c>
      <c r="JB97">
        <v>0.33474228577348958</v>
      </c>
      <c r="JC97">
        <v>6.8913631403658721E-2</v>
      </c>
      <c r="JD97">
        <v>0.12865519626538949</v>
      </c>
      <c r="JE97">
        <v>0.52650708980747529</v>
      </c>
      <c r="JF97">
        <v>0.59380610216828744</v>
      </c>
      <c r="JG97">
        <v>0.28094788260744369</v>
      </c>
      <c r="JH97">
        <v>0.1696021678835358</v>
      </c>
      <c r="JI97">
        <v>0.45936019939003092</v>
      </c>
      <c r="JJ97">
        <v>0.44626552454447332</v>
      </c>
      <c r="JK97">
        <v>0.6114267045442916</v>
      </c>
      <c r="JL97">
        <v>0.53898100150845674</v>
      </c>
      <c r="JM97">
        <v>0.17724865536871309</v>
      </c>
      <c r="JN97">
        <v>0.27046728438648537</v>
      </c>
      <c r="JO97">
        <v>0.33947073747178358</v>
      </c>
      <c r="JP97">
        <v>0.30336474213742137</v>
      </c>
      <c r="JQ97">
        <v>0.42784049230548399</v>
      </c>
      <c r="JR97">
        <v>0.17771249921831561</v>
      </c>
      <c r="JS97">
        <v>0.76083918045665522</v>
      </c>
      <c r="JT97">
        <v>0.23120169707865851</v>
      </c>
      <c r="JU97">
        <v>0.36763721133167782</v>
      </c>
      <c r="JV97">
        <v>0.17054360674086069</v>
      </c>
      <c r="JW97">
        <v>0.18937270921903859</v>
      </c>
      <c r="JX97">
        <v>0.18068376662684091</v>
      </c>
      <c r="JY97">
        <v>0.5074584892622106</v>
      </c>
      <c r="JZ97">
        <v>0.43640114590390938</v>
      </c>
      <c r="KA97">
        <v>0.54099537702673728</v>
      </c>
      <c r="KB97">
        <v>0.63847468280570929</v>
      </c>
      <c r="KC97">
        <v>0.39199379921841032</v>
      </c>
      <c r="KD97">
        <v>0.82217963072736389</v>
      </c>
      <c r="KE97">
        <v>0.25706424400897782</v>
      </c>
      <c r="KF97">
        <v>0.31562274014058428</v>
      </c>
      <c r="KG97">
        <v>0.29092995057152671</v>
      </c>
      <c r="KH97">
        <v>0.27447794950298809</v>
      </c>
      <c r="KI97">
        <v>0.169139388215862</v>
      </c>
      <c r="KJ97">
        <v>0.41183548355215971</v>
      </c>
      <c r="KK97">
        <v>0.51873491186759813</v>
      </c>
      <c r="KL97">
        <f>MATCH(A97,'[1]DEMOS_from_WM_Connectome_Prj 11'!$A:$A,0)</f>
        <v>282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39</v>
      </c>
      <c r="KP97">
        <f t="shared" si="3"/>
        <v>0.75</v>
      </c>
      <c r="KQ97">
        <f>INDEX('[1]DEMOS_from_WM_Connectome_Prj 11'!$AE:$AE,KL97)</f>
        <v>21</v>
      </c>
      <c r="KR97">
        <f t="shared" si="4"/>
        <v>21</v>
      </c>
      <c r="KS97">
        <f>MATCH(A97,'[2]BASCPR_Y6_w_AgeAtAssmnt 17NOV20'!$A:$A,0)</f>
        <v>137</v>
      </c>
      <c r="KT97">
        <f>INDEX('[2]BASCPR_Y6_w_AgeAtAssmnt 17NOV20'!$AJ:$AJ,KS97)</f>
        <v>41</v>
      </c>
      <c r="KU97">
        <f>INDEX('[2]BASCPR_Y6_w_AgeAtAssmnt 17NOV20'!$L:$L,KS97)</f>
        <v>37</v>
      </c>
      <c r="KV97">
        <f>MATCH(A97,'[3]BASC2_BRIEF_6yr_DEMOS_ScanInfo '!$H:$H,0)</f>
        <v>282</v>
      </c>
      <c r="KW97">
        <f>INDEX('[3]BASC2_BRIEF_6yr_DEMOS_ScanInfo '!$AM:$AM,KV97)</f>
        <v>737</v>
      </c>
      <c r="KX97">
        <f t="shared" si="5"/>
        <v>1.0095890410958903</v>
      </c>
    </row>
    <row r="98" spans="1:310" x14ac:dyDescent="0.35">
      <c r="A98" s="3" t="s">
        <v>109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  <c r="ET98">
        <v>0.40642709368436558</v>
      </c>
      <c r="EU98">
        <v>0.58134946100377971</v>
      </c>
      <c r="EV98">
        <v>0.35328831136935401</v>
      </c>
      <c r="EW98">
        <v>0.38890509121173022</v>
      </c>
      <c r="EX98">
        <v>0.5740484661248122</v>
      </c>
      <c r="EY98">
        <v>0.42769843229247012</v>
      </c>
      <c r="EZ98">
        <v>0.46206422027589222</v>
      </c>
      <c r="FA98">
        <v>0.20042443841844801</v>
      </c>
      <c r="FB98">
        <v>0.36310550118041701</v>
      </c>
      <c r="FC98">
        <v>0.15620082217218051</v>
      </c>
      <c r="FD98">
        <v>0.46810626541947731</v>
      </c>
      <c r="FE98">
        <v>0.33806066233794202</v>
      </c>
      <c r="FF98">
        <v>0.21606096225620991</v>
      </c>
      <c r="FG98">
        <v>0.47119542517241109</v>
      </c>
      <c r="FH98">
        <v>0.47524331820978638</v>
      </c>
      <c r="FI98">
        <v>0.64010605257583786</v>
      </c>
      <c r="FJ98">
        <v>0.14294707002801671</v>
      </c>
      <c r="FK98">
        <v>0.27345110119508109</v>
      </c>
      <c r="FL98">
        <v>0.34108369444274073</v>
      </c>
      <c r="FM98">
        <v>0.96885332018399895</v>
      </c>
      <c r="FN98">
        <v>0.28730899275655258</v>
      </c>
      <c r="FO98">
        <v>0.74741541554094315</v>
      </c>
      <c r="FP98">
        <v>0.39054106878040068</v>
      </c>
      <c r="FQ98">
        <v>0.43851701761587181</v>
      </c>
      <c r="FR98">
        <v>0.42809134396966608</v>
      </c>
      <c r="FS98">
        <v>0.31646779526833391</v>
      </c>
      <c r="FT98">
        <v>0.42278462367122632</v>
      </c>
      <c r="FU98">
        <v>0.36215017459997251</v>
      </c>
      <c r="FV98">
        <v>0.26178957434924738</v>
      </c>
      <c r="FW98">
        <v>0.29683199803122567</v>
      </c>
      <c r="FX98">
        <v>0.37928035156292939</v>
      </c>
      <c r="FY98">
        <v>0.34581247467133958</v>
      </c>
      <c r="FZ98">
        <v>0.41438819970886942</v>
      </c>
      <c r="GA98">
        <v>0.39005877965760172</v>
      </c>
      <c r="GB98">
        <v>0.2253609310693242</v>
      </c>
      <c r="GC98">
        <v>0.16216033687910031</v>
      </c>
      <c r="GD98">
        <v>0.24711103432204071</v>
      </c>
      <c r="GE98">
        <v>0.48291145795466639</v>
      </c>
      <c r="GF98">
        <v>0.1844344015073674</v>
      </c>
      <c r="GG98">
        <v>0.2012276790293645</v>
      </c>
      <c r="GH98">
        <v>0.28351170523438302</v>
      </c>
      <c r="GI98">
        <v>0.31844825245055591</v>
      </c>
      <c r="GJ98">
        <v>0.44933748025278158</v>
      </c>
      <c r="GK98">
        <v>0.1933011665211978</v>
      </c>
      <c r="GL98">
        <v>9.2011249826407848E-2</v>
      </c>
      <c r="GM98">
        <v>0.85164894658651402</v>
      </c>
      <c r="GN98">
        <v>0.53705628887948775</v>
      </c>
      <c r="GO98">
        <v>0.37014228669384508</v>
      </c>
      <c r="GP98">
        <v>0.33015177584935218</v>
      </c>
      <c r="GQ98">
        <v>0.23640373278133309</v>
      </c>
      <c r="GR98">
        <v>2.2254208834928652E-2</v>
      </c>
      <c r="GS98">
        <v>0.28672927178343538</v>
      </c>
      <c r="GT98">
        <v>0.20889835489264599</v>
      </c>
      <c r="GU98">
        <v>0.26547131218255149</v>
      </c>
      <c r="GV98">
        <v>0.10508616402823159</v>
      </c>
      <c r="GW98">
        <v>0.49172171659075248</v>
      </c>
      <c r="GX98">
        <v>0.18094289439910771</v>
      </c>
      <c r="GY98">
        <v>0.36555240077270718</v>
      </c>
      <c r="GZ98">
        <v>0.51570991524768828</v>
      </c>
      <c r="HA98">
        <v>0.44952438849482879</v>
      </c>
      <c r="HB98">
        <v>3.5962936634625693E-2</v>
      </c>
      <c r="HC98">
        <v>0.39789914779051622</v>
      </c>
      <c r="HD98">
        <v>9.4901686465198254E-2</v>
      </c>
      <c r="HE98">
        <v>0.24105860571818971</v>
      </c>
      <c r="HF98">
        <v>0.67850366679788043</v>
      </c>
      <c r="HG98">
        <v>0.37792612069445047</v>
      </c>
      <c r="HH98">
        <v>0.13010543953941939</v>
      </c>
      <c r="HI98">
        <v>6.2147082237576701E-2</v>
      </c>
      <c r="HJ98">
        <v>0.17747017835085771</v>
      </c>
      <c r="HK98">
        <v>4.7023689657387957E-2</v>
      </c>
      <c r="HL98">
        <v>0.3680557771588307</v>
      </c>
      <c r="HM98">
        <v>0.1148693628312903</v>
      </c>
      <c r="HN98">
        <v>0.2015020732384866</v>
      </c>
      <c r="HO98">
        <v>0.23957878385844411</v>
      </c>
      <c r="HP98">
        <v>0.3283795513994231</v>
      </c>
      <c r="HQ98">
        <v>0.2144194755099452</v>
      </c>
      <c r="HR98">
        <v>0.49466268468006103</v>
      </c>
      <c r="HS98">
        <v>0.21978306406825571</v>
      </c>
      <c r="HT98">
        <v>0.36689360855558178</v>
      </c>
      <c r="HU98">
        <v>0.20947018403087281</v>
      </c>
      <c r="HV98">
        <v>0.16714687059012789</v>
      </c>
      <c r="HW98">
        <v>0.50435383473643403</v>
      </c>
      <c r="HX98">
        <v>0.32755004092751522</v>
      </c>
      <c r="HY98">
        <v>0.21513461608665041</v>
      </c>
      <c r="HZ98">
        <v>0.44910955282244541</v>
      </c>
      <c r="IA98">
        <v>0.40399031863129709</v>
      </c>
      <c r="IB98">
        <v>0.29058411118784988</v>
      </c>
      <c r="IC98">
        <v>0.49621483022196061</v>
      </c>
      <c r="ID98">
        <v>0.41982191262702689</v>
      </c>
      <c r="IE98">
        <v>0.60850935650493843</v>
      </c>
      <c r="IF98">
        <v>0.49206927154440838</v>
      </c>
      <c r="IG98">
        <v>0.48988247923547501</v>
      </c>
      <c r="IH98">
        <v>0.36869873538115522</v>
      </c>
      <c r="II98">
        <v>0.34392457267232041</v>
      </c>
      <c r="IJ98">
        <v>9.0371967032860656E-2</v>
      </c>
      <c r="IK98">
        <v>0.47884170303331902</v>
      </c>
      <c r="IL98">
        <v>0.46019728768287638</v>
      </c>
      <c r="IM98">
        <v>0.58283062211498282</v>
      </c>
      <c r="IN98">
        <v>0.68615132366135678</v>
      </c>
      <c r="IO98">
        <v>0.1341799710003265</v>
      </c>
      <c r="IP98">
        <v>0.49007886481649471</v>
      </c>
      <c r="IQ98">
        <v>0.26037810199324518</v>
      </c>
      <c r="IR98">
        <v>0.56798825908308981</v>
      </c>
      <c r="IS98">
        <v>0.46787493382901257</v>
      </c>
      <c r="IT98">
        <v>0.48482630021840267</v>
      </c>
      <c r="IU98">
        <v>0.37122196514636591</v>
      </c>
      <c r="IV98">
        <v>0.39586560598765619</v>
      </c>
      <c r="IW98">
        <v>0.44511353186802399</v>
      </c>
      <c r="IX98">
        <v>0.2469179554073134</v>
      </c>
      <c r="IY98">
        <v>0.1008893353613971</v>
      </c>
      <c r="IZ98">
        <v>0.46867807241126108</v>
      </c>
      <c r="JA98">
        <v>0.41684155878934648</v>
      </c>
      <c r="JB98">
        <v>0.1648818196493487</v>
      </c>
      <c r="JC98">
        <v>6.856657917113812E-2</v>
      </c>
      <c r="JD98">
        <v>3.143005432134649E-2</v>
      </c>
      <c r="JE98">
        <v>0.25772390857504068</v>
      </c>
      <c r="JF98">
        <v>0.57244886208981094</v>
      </c>
      <c r="JG98">
        <v>0.21595790807941351</v>
      </c>
      <c r="JH98">
        <v>4.381597455597197E-2</v>
      </c>
      <c r="JI98">
        <v>0.6278666604093579</v>
      </c>
      <c r="JJ98">
        <v>0.54038233399401658</v>
      </c>
      <c r="JK98">
        <v>0.30881751854996181</v>
      </c>
      <c r="JL98">
        <v>0.3392113337015209</v>
      </c>
      <c r="JM98">
        <v>0.53921553290216528</v>
      </c>
      <c r="JN98">
        <v>7.7607730894942467E-2</v>
      </c>
      <c r="JO98">
        <v>0.29023756320061939</v>
      </c>
      <c r="JP98">
        <v>8.7015672819738599E-2</v>
      </c>
      <c r="JQ98">
        <v>0.27717055610128682</v>
      </c>
      <c r="JR98">
        <v>9.6373171607267799E-2</v>
      </c>
      <c r="JS98">
        <v>0.4182974632606376</v>
      </c>
      <c r="JT98">
        <v>0.19394805854573591</v>
      </c>
      <c r="JU98">
        <v>0.40048772442626829</v>
      </c>
      <c r="JV98">
        <v>0.25224722952798051</v>
      </c>
      <c r="JW98">
        <v>0.1572471126913623</v>
      </c>
      <c r="JX98">
        <v>4.3300893380170617E-2</v>
      </c>
      <c r="JY98">
        <v>0.55240135899837917</v>
      </c>
      <c r="JZ98">
        <v>0.31848846979569662</v>
      </c>
      <c r="KA98">
        <v>0.15178834104761441</v>
      </c>
      <c r="KB98">
        <v>0.64706112099419832</v>
      </c>
      <c r="KC98">
        <v>0.15547583207862761</v>
      </c>
      <c r="KD98">
        <v>0.41797588465644442</v>
      </c>
      <c r="KE98">
        <v>0.20392392624001249</v>
      </c>
      <c r="KF98">
        <v>9.6689214963990411E-2</v>
      </c>
      <c r="KG98">
        <v>0.40829578276358802</v>
      </c>
      <c r="KH98">
        <v>0.3549858718991043</v>
      </c>
      <c r="KI98">
        <v>0.41204552251604443</v>
      </c>
      <c r="KJ98">
        <v>0.53601510905909422</v>
      </c>
      <c r="KK98">
        <v>0.13472013849868281</v>
      </c>
      <c r="KL98">
        <f>MATCH(A98,'[1]DEMOS_from_WM_Connectome_Prj 11'!$A:$A,0)</f>
        <v>285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40</v>
      </c>
      <c r="KP98">
        <f t="shared" si="3"/>
        <v>0.83333333333333337</v>
      </c>
      <c r="KQ98">
        <f>INDEX('[1]DEMOS_from_WM_Connectome_Prj 11'!$AE:$AE,KL98)</f>
        <v>8</v>
      </c>
      <c r="KR98">
        <f t="shared" si="4"/>
        <v>8</v>
      </c>
      <c r="KS98">
        <f>MATCH(A98,'[2]BASCPR_Y6_w_AgeAtAssmnt 17NOV20'!$A:$A,0)</f>
        <v>139</v>
      </c>
      <c r="KT98">
        <f>INDEX('[2]BASCPR_Y6_w_AgeAtAssmnt 17NOV20'!$AJ:$AJ,KS98)</f>
        <v>41</v>
      </c>
      <c r="KU98">
        <f>INDEX('[2]BASCPR_Y6_w_AgeAtAssmnt 17NOV20'!$L:$L,KS98)</f>
        <v>54</v>
      </c>
      <c r="KV98">
        <f>MATCH(A98,'[3]BASC2_BRIEF_6yr_DEMOS_ScanInfo '!$H:$H,0)</f>
        <v>285</v>
      </c>
      <c r="KW98">
        <f>INDEX('[3]BASC2_BRIEF_6yr_DEMOS_ScanInfo '!$AM:$AM,KV98)</f>
        <v>729</v>
      </c>
      <c r="KX98">
        <f t="shared" si="5"/>
        <v>0.99863013698630132</v>
      </c>
    </row>
    <row r="99" spans="1:310" x14ac:dyDescent="0.35">
      <c r="A99" s="3" t="s">
        <v>110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  <c r="ET99">
        <v>0.41839426926701789</v>
      </c>
      <c r="EU99">
        <v>0.41520532755135919</v>
      </c>
      <c r="EV99">
        <v>0.29410870828091967</v>
      </c>
      <c r="EW99">
        <v>0.33793097242680448</v>
      </c>
      <c r="EX99">
        <v>0.54000318139893411</v>
      </c>
      <c r="EY99">
        <v>0.35145547840563068</v>
      </c>
      <c r="EZ99">
        <v>0.23280651450872661</v>
      </c>
      <c r="FA99">
        <v>0.26298721039037409</v>
      </c>
      <c r="FB99">
        <v>0.49960809814599849</v>
      </c>
      <c r="FC99">
        <v>0.20934244754863901</v>
      </c>
      <c r="FD99">
        <v>0.36387072379976088</v>
      </c>
      <c r="FE99">
        <v>0.32472449108124712</v>
      </c>
      <c r="FF99">
        <v>0.35471641436304269</v>
      </c>
      <c r="FG99">
        <v>0.44822851430492522</v>
      </c>
      <c r="FH99">
        <v>0.39409770867925342</v>
      </c>
      <c r="FI99">
        <v>0.47960705033436091</v>
      </c>
      <c r="FJ99">
        <v>0.29406426217586118</v>
      </c>
      <c r="FK99">
        <v>0.65763989871415029</v>
      </c>
      <c r="FL99">
        <v>0.20925107004018201</v>
      </c>
      <c r="FM99">
        <v>0.68881451810650651</v>
      </c>
      <c r="FN99">
        <v>0.1915819049374107</v>
      </c>
      <c r="FO99">
        <v>0.74120762781977789</v>
      </c>
      <c r="FP99">
        <v>0.16620887313178759</v>
      </c>
      <c r="FQ99">
        <v>0.4141761337277482</v>
      </c>
      <c r="FR99">
        <v>0.33151731629155529</v>
      </c>
      <c r="FS99">
        <v>0.28453859497719558</v>
      </c>
      <c r="FT99">
        <v>0.52711043706340488</v>
      </c>
      <c r="FU99">
        <v>0.26997008086420821</v>
      </c>
      <c r="FV99">
        <v>0.17869346881120909</v>
      </c>
      <c r="FW99">
        <v>0.50344591367880287</v>
      </c>
      <c r="FX99">
        <v>0.37246623605478069</v>
      </c>
      <c r="FY99">
        <v>0.1000362709649974</v>
      </c>
      <c r="FZ99">
        <v>0.47193492873923792</v>
      </c>
      <c r="GA99">
        <v>0.29584985607952352</v>
      </c>
      <c r="GB99">
        <v>0.1852351265350011</v>
      </c>
      <c r="GC99">
        <v>0.30682211291852302</v>
      </c>
      <c r="GD99">
        <v>0.56458517256538987</v>
      </c>
      <c r="GE99">
        <v>0.38119899255046558</v>
      </c>
      <c r="GF99">
        <v>0.35665054515706679</v>
      </c>
      <c r="GG99">
        <v>0.12876281645516319</v>
      </c>
      <c r="GH99">
        <v>0.23643404075187949</v>
      </c>
      <c r="GI99">
        <v>0.28843926979478679</v>
      </c>
      <c r="GJ99">
        <v>0.55682030641851377</v>
      </c>
      <c r="GK99">
        <v>0.30515573977941418</v>
      </c>
      <c r="GL99">
        <v>5.3796655450374382E-2</v>
      </c>
      <c r="GM99">
        <v>0.42434069336077612</v>
      </c>
      <c r="GN99">
        <v>0.22936316352151609</v>
      </c>
      <c r="GO99">
        <v>0.42540043758063528</v>
      </c>
      <c r="GP99">
        <v>0.35364857127652538</v>
      </c>
      <c r="GQ99">
        <v>0.28382121066324739</v>
      </c>
      <c r="GR99">
        <v>0.19476577295637329</v>
      </c>
      <c r="GS99">
        <v>0.2026940025803802</v>
      </c>
      <c r="GT99">
        <v>0.47430181559748757</v>
      </c>
      <c r="GU99">
        <v>0.29085670488390669</v>
      </c>
      <c r="GV99">
        <v>0.15675028773477381</v>
      </c>
      <c r="GW99">
        <v>0.54099269571411446</v>
      </c>
      <c r="GX99">
        <v>7.1830959409726128E-2</v>
      </c>
      <c r="GY99">
        <v>0.33980459342531028</v>
      </c>
      <c r="GZ99">
        <v>0.21846443835939611</v>
      </c>
      <c r="HA99">
        <v>0.195438305418972</v>
      </c>
      <c r="HB99">
        <v>0.1482968989928749</v>
      </c>
      <c r="HC99">
        <v>0.34299562855772658</v>
      </c>
      <c r="HD99">
        <v>0.2075035073627288</v>
      </c>
      <c r="HE99">
        <v>0.2092546943918836</v>
      </c>
      <c r="HF99">
        <v>0.39350905153590388</v>
      </c>
      <c r="HG99">
        <v>0.24533869817038981</v>
      </c>
      <c r="HH99">
        <v>0.13724667934014209</v>
      </c>
      <c r="HI99">
        <v>2.3215441992076421E-2</v>
      </c>
      <c r="HJ99">
        <v>0.203631908025424</v>
      </c>
      <c r="HK99">
        <v>0.21373456261709961</v>
      </c>
      <c r="HL99">
        <v>0.49986520701391579</v>
      </c>
      <c r="HM99">
        <v>0.28435496571112628</v>
      </c>
      <c r="HN99">
        <v>0.18854065153917871</v>
      </c>
      <c r="HO99">
        <v>0.36343262535321108</v>
      </c>
      <c r="HP99">
        <v>0.15465445420804899</v>
      </c>
      <c r="HQ99">
        <v>0.65599102227136741</v>
      </c>
      <c r="HR99">
        <v>0.29434953875922931</v>
      </c>
      <c r="HS99">
        <v>0.6183996705482846</v>
      </c>
      <c r="HT99">
        <v>0.44591782702916499</v>
      </c>
      <c r="HU99">
        <v>0.3365219327510573</v>
      </c>
      <c r="HV99">
        <v>0.25916952530230419</v>
      </c>
      <c r="HW99">
        <v>0.24584215193328759</v>
      </c>
      <c r="HX99">
        <v>0.42009536292453309</v>
      </c>
      <c r="HY99">
        <v>0.33835240554851997</v>
      </c>
      <c r="HZ99">
        <v>0.27891247544127601</v>
      </c>
      <c r="IA99">
        <v>0.44796942880395269</v>
      </c>
      <c r="IB99">
        <v>0.20953992067870031</v>
      </c>
      <c r="IC99">
        <v>0.40271203008138529</v>
      </c>
      <c r="ID99">
        <v>0.4916034475744066</v>
      </c>
      <c r="IE99">
        <v>0.4735909648675789</v>
      </c>
      <c r="IF99">
        <v>0.58540817584854232</v>
      </c>
      <c r="IG99">
        <v>0.50157998281212324</v>
      </c>
      <c r="IH99">
        <v>0.27832478012498751</v>
      </c>
      <c r="II99">
        <v>0.59776030515481071</v>
      </c>
      <c r="IJ99">
        <v>0.2270333531351636</v>
      </c>
      <c r="IK99">
        <v>0.50652381534100666</v>
      </c>
      <c r="IL99">
        <v>0.19086669856165411</v>
      </c>
      <c r="IM99">
        <v>0.4313658126284034</v>
      </c>
      <c r="IN99">
        <v>0.2445232359274164</v>
      </c>
      <c r="IO99">
        <v>0.25415569297876739</v>
      </c>
      <c r="IP99">
        <v>0.53211616163724895</v>
      </c>
      <c r="IQ99">
        <v>0.56739382041685815</v>
      </c>
      <c r="IR99">
        <v>0.16728009330177171</v>
      </c>
      <c r="IS99">
        <v>0.62956970171910431</v>
      </c>
      <c r="IT99">
        <v>0.44486251316926778</v>
      </c>
      <c r="IU99">
        <v>0.2356800208953973</v>
      </c>
      <c r="IV99">
        <v>0.37645519471372468</v>
      </c>
      <c r="IW99">
        <v>0.65716421485949783</v>
      </c>
      <c r="IX99">
        <v>0.31746451191364272</v>
      </c>
      <c r="IY99">
        <v>0.2153918434987738</v>
      </c>
      <c r="IZ99">
        <v>0.40917690462236672</v>
      </c>
      <c r="JA99">
        <v>0.43270201662291519</v>
      </c>
      <c r="JB99">
        <v>0.23354259486727211</v>
      </c>
      <c r="JC99">
        <v>0.13262491229959439</v>
      </c>
      <c r="JD99">
        <v>0.15586832991209959</v>
      </c>
      <c r="JE99">
        <v>0.1479039366037522</v>
      </c>
      <c r="JF99">
        <v>0.2002249985975238</v>
      </c>
      <c r="JG99">
        <v>0.31166671830954729</v>
      </c>
      <c r="JH99">
        <v>5.3446069675071428E-2</v>
      </c>
      <c r="JI99">
        <v>0.47740790694022589</v>
      </c>
      <c r="JJ99">
        <v>6.8892329242328798E-2</v>
      </c>
      <c r="JK99">
        <v>0.49732574575919131</v>
      </c>
      <c r="JL99">
        <v>0.50239678028311141</v>
      </c>
      <c r="JM99">
        <v>0.49763635959821467</v>
      </c>
      <c r="JN99">
        <v>3.2141674696056902E-2</v>
      </c>
      <c r="JO99">
        <v>0.4209444690602977</v>
      </c>
      <c r="JP99">
        <v>0.41929601659726251</v>
      </c>
      <c r="JQ99">
        <v>0.2429346429173824</v>
      </c>
      <c r="JR99">
        <v>2.6700624291042939E-2</v>
      </c>
      <c r="JS99">
        <v>0.22370115790101569</v>
      </c>
      <c r="JT99">
        <v>-1.159898031146833E-2</v>
      </c>
      <c r="JU99">
        <v>0.46759889256085002</v>
      </c>
      <c r="JV99">
        <v>0.1050354631301627</v>
      </c>
      <c r="JW99">
        <v>0.13454593497104289</v>
      </c>
      <c r="JX99">
        <v>0.18903445904811611</v>
      </c>
      <c r="JY99">
        <v>0.13182350551126809</v>
      </c>
      <c r="JZ99">
        <v>0.2079569314843962</v>
      </c>
      <c r="KA99">
        <v>0.45649023764846641</v>
      </c>
      <c r="KB99">
        <v>0.45104136234044429</v>
      </c>
      <c r="KC99">
        <v>0.35771565431106439</v>
      </c>
      <c r="KD99">
        <v>0.30262801028665881</v>
      </c>
      <c r="KE99">
        <v>0.27959689523006981</v>
      </c>
      <c r="KF99">
        <v>7.9842413187679595E-3</v>
      </c>
      <c r="KG99">
        <v>0.38145362592160809</v>
      </c>
      <c r="KH99">
        <v>0.68581375109450304</v>
      </c>
      <c r="KI99">
        <v>0.108569490474104</v>
      </c>
      <c r="KJ99">
        <v>0.21156442644139831</v>
      </c>
      <c r="KK99">
        <v>0.22855407509931669</v>
      </c>
      <c r="KL99">
        <f>MATCH(A99,'[1]DEMOS_from_WM_Connectome_Prj 11'!$A:$A,0)</f>
        <v>286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16</v>
      </c>
      <c r="KR99">
        <f t="shared" si="4"/>
        <v>16</v>
      </c>
      <c r="KS99">
        <f>MATCH(A99,'[2]BASCPR_Y6_w_AgeAtAssmnt 17NOV20'!$A:$A,0)</f>
        <v>140</v>
      </c>
      <c r="KT99">
        <f>INDEX('[2]BASCPR_Y6_w_AgeAtAssmnt 17NOV20'!$AJ:$AJ,KS99)</f>
        <v>49</v>
      </c>
      <c r="KU99">
        <f>INDEX('[2]BASCPR_Y6_w_AgeAtAssmnt 17NOV20'!$L:$L,KS99)</f>
        <v>45</v>
      </c>
      <c r="KV99">
        <f>MATCH(A99,'[3]BASC2_BRIEF_6yr_DEMOS_ScanInfo '!$H:$H,0)</f>
        <v>286</v>
      </c>
      <c r="KW99">
        <f>INDEX('[3]BASC2_BRIEF_6yr_DEMOS_ScanInfo '!$AM:$AM,KV99)</f>
        <v>742</v>
      </c>
      <c r="KX99">
        <f t="shared" si="5"/>
        <v>1.0164383561643835</v>
      </c>
    </row>
    <row r="100" spans="1:310" x14ac:dyDescent="0.35">
      <c r="A100" s="3" t="s">
        <v>111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  <c r="ET100">
        <v>0.38720741537898468</v>
      </c>
      <c r="EU100">
        <v>0.43791127108506239</v>
      </c>
      <c r="EV100">
        <v>0.26423657147192492</v>
      </c>
      <c r="EW100">
        <v>0.1076719011875065</v>
      </c>
      <c r="EX100">
        <v>0.2372007943629304</v>
      </c>
      <c r="EY100">
        <v>0.23888599851631331</v>
      </c>
      <c r="EZ100">
        <v>0.1655853409616013</v>
      </c>
      <c r="FA100">
        <v>0.13038996723702179</v>
      </c>
      <c r="FB100">
        <v>0.36423497748043249</v>
      </c>
      <c r="FC100">
        <v>0.22750717601294851</v>
      </c>
      <c r="FD100">
        <v>0.4306653111781219</v>
      </c>
      <c r="FE100">
        <v>0.25779984796145822</v>
      </c>
      <c r="FF100">
        <v>0.32023845411315183</v>
      </c>
      <c r="FG100">
        <v>0.21039432921838541</v>
      </c>
      <c r="FH100">
        <v>0.17468280127326249</v>
      </c>
      <c r="FI100">
        <v>0.32410621765597591</v>
      </c>
      <c r="FJ100">
        <v>9.1134299764464854E-2</v>
      </c>
      <c r="FK100">
        <v>0.25752880002885892</v>
      </c>
      <c r="FL100">
        <v>0.34521285696335968</v>
      </c>
      <c r="FM100">
        <v>0.3127334360325722</v>
      </c>
      <c r="FN100">
        <v>0.35673963188647878</v>
      </c>
      <c r="FO100">
        <v>0.50903229397079341</v>
      </c>
      <c r="FP100">
        <v>0.27543920000418792</v>
      </c>
      <c r="FQ100">
        <v>0.26325039086164231</v>
      </c>
      <c r="FR100">
        <v>0.66314612558431241</v>
      </c>
      <c r="FS100">
        <v>8.2615370553629996E-2</v>
      </c>
      <c r="FT100">
        <v>0.14957355521045301</v>
      </c>
      <c r="FU100">
        <v>0.35226080372182061</v>
      </c>
      <c r="FV100">
        <v>0.21823842667048141</v>
      </c>
      <c r="FW100">
        <v>0.39801261429064799</v>
      </c>
      <c r="FX100">
        <v>0.64715962321075771</v>
      </c>
      <c r="FY100">
        <v>0.11572706100627279</v>
      </c>
      <c r="FZ100">
        <v>0.17652194294977541</v>
      </c>
      <c r="GA100">
        <v>0.31002565949678929</v>
      </c>
      <c r="GB100">
        <v>0.21723534481045301</v>
      </c>
      <c r="GC100">
        <v>4.7079348549770528E-2</v>
      </c>
      <c r="GD100">
        <v>0.25785681238956598</v>
      </c>
      <c r="GE100">
        <v>0.55600377219059594</v>
      </c>
      <c r="GF100">
        <v>0.1518900827006546</v>
      </c>
      <c r="GG100">
        <v>0.10508871810537419</v>
      </c>
      <c r="GH100">
        <v>9.9592997975562703E-2</v>
      </c>
      <c r="GI100">
        <v>0.42800465478147859</v>
      </c>
      <c r="GJ100">
        <v>0.36275231655866319</v>
      </c>
      <c r="GK100">
        <v>0.1131287825980257</v>
      </c>
      <c r="GL100">
        <v>0.16811714216156989</v>
      </c>
      <c r="GM100">
        <v>0.25746592784427941</v>
      </c>
      <c r="GN100">
        <v>0.32818857342342722</v>
      </c>
      <c r="GO100">
        <v>2.7182632600222249E-2</v>
      </c>
      <c r="GP100">
        <v>0.1069013761531989</v>
      </c>
      <c r="GQ100">
        <v>2.0986035457643271E-2</v>
      </c>
      <c r="GR100">
        <v>0.35598987223971179</v>
      </c>
      <c r="GS100">
        <v>-3.3988383755323433E-2</v>
      </c>
      <c r="GT100">
        <v>0.19433443090974739</v>
      </c>
      <c r="GU100">
        <v>0.23255376197244529</v>
      </c>
      <c r="GV100">
        <v>0.1166387616688704</v>
      </c>
      <c r="GW100">
        <v>0.44244256976546598</v>
      </c>
      <c r="GX100">
        <v>0.2051556358797279</v>
      </c>
      <c r="GY100">
        <v>0.2215539574818404</v>
      </c>
      <c r="GZ100">
        <v>0.27067404230518161</v>
      </c>
      <c r="HA100">
        <v>0.22013553030220889</v>
      </c>
      <c r="HB100">
        <v>0.2199020236454812</v>
      </c>
      <c r="HC100">
        <v>0.13642927511199579</v>
      </c>
      <c r="HD100">
        <v>0.35110471091956857</v>
      </c>
      <c r="HE100">
        <v>-3.8965680650980772E-2</v>
      </c>
      <c r="HF100">
        <v>0.32242977275117701</v>
      </c>
      <c r="HG100">
        <v>0.14356697296109619</v>
      </c>
      <c r="HH100">
        <v>0.15424933141245931</v>
      </c>
      <c r="HI100">
        <v>0.1809588752279403</v>
      </c>
      <c r="HJ100">
        <v>0.21528732325882</v>
      </c>
      <c r="HK100">
        <v>5.3256230923411578E-2</v>
      </c>
      <c r="HL100">
        <v>0.56298017928903921</v>
      </c>
      <c r="HM100">
        <v>4.345887801937498E-2</v>
      </c>
      <c r="HN100">
        <v>0.1195323192460777</v>
      </c>
      <c r="HO100">
        <v>0.27835190102550939</v>
      </c>
      <c r="HP100">
        <v>0.17152316595815961</v>
      </c>
      <c r="HQ100">
        <v>0.42565188103349227</v>
      </c>
      <c r="HR100">
        <v>0.56489676411651812</v>
      </c>
      <c r="HS100">
        <v>5.1954616734413928E-2</v>
      </c>
      <c r="HT100">
        <v>0.25389825769804653</v>
      </c>
      <c r="HU100">
        <v>7.9185561911740143E-2</v>
      </c>
      <c r="HV100">
        <v>8.9115330787902569E-2</v>
      </c>
      <c r="HW100">
        <v>0.22767974705188471</v>
      </c>
      <c r="HX100">
        <v>0.48543182741222862</v>
      </c>
      <c r="HY100">
        <v>8.5908946160321964E-2</v>
      </c>
      <c r="HZ100">
        <v>0.23929457643788479</v>
      </c>
      <c r="IA100">
        <v>0.26716161837552638</v>
      </c>
      <c r="IB100">
        <v>0.50246052075059644</v>
      </c>
      <c r="IC100">
        <v>0.21758092729356979</v>
      </c>
      <c r="ID100">
        <v>0.22817354369417411</v>
      </c>
      <c r="IE100">
        <v>0.31897581773316852</v>
      </c>
      <c r="IF100">
        <v>0.5299747033049127</v>
      </c>
      <c r="IG100">
        <v>0.64920747986778826</v>
      </c>
      <c r="IH100">
        <v>0.42736354982568558</v>
      </c>
      <c r="II100">
        <v>5.6929377285233167E-2</v>
      </c>
      <c r="IJ100">
        <v>0.32073343265367948</v>
      </c>
      <c r="IK100">
        <v>0.33782526984388539</v>
      </c>
      <c r="IL100">
        <v>0.30113758314971267</v>
      </c>
      <c r="IM100">
        <v>0.44492728143685512</v>
      </c>
      <c r="IN100">
        <v>0.21445315671299511</v>
      </c>
      <c r="IO100">
        <v>0.72637574136188199</v>
      </c>
      <c r="IP100">
        <v>0.38460808271788838</v>
      </c>
      <c r="IQ100">
        <v>0.29759606919438342</v>
      </c>
      <c r="IR100">
        <v>0.22577829024622309</v>
      </c>
      <c r="IS100">
        <v>0.41117310553229081</v>
      </c>
      <c r="IT100">
        <v>0.29034697264979031</v>
      </c>
      <c r="IU100">
        <v>0.11815534368312849</v>
      </c>
      <c r="IV100">
        <v>0.15278222941903691</v>
      </c>
      <c r="IW100">
        <v>0.26063510646558308</v>
      </c>
      <c r="IX100">
        <v>0.35328824012693721</v>
      </c>
      <c r="IY100">
        <v>0.13898401926733231</v>
      </c>
      <c r="IZ100">
        <v>0.1883473742119697</v>
      </c>
      <c r="JA100">
        <v>0.5022844699164124</v>
      </c>
      <c r="JB100">
        <v>0.19350355462901511</v>
      </c>
      <c r="JC100">
        <v>8.1175792425030896E-2</v>
      </c>
      <c r="JD100">
        <v>8.2368800344416571E-2</v>
      </c>
      <c r="JE100">
        <v>0.58667849089130164</v>
      </c>
      <c r="JF100">
        <v>0.35608947440441602</v>
      </c>
      <c r="JG100">
        <v>6.3786153821164704E-2</v>
      </c>
      <c r="JH100">
        <v>6.5510934560147172E-2</v>
      </c>
      <c r="JI100">
        <v>0.36795061956185632</v>
      </c>
      <c r="JJ100">
        <v>0.15971242445815159</v>
      </c>
      <c r="JK100">
        <v>0.1591994047251106</v>
      </c>
      <c r="JL100">
        <v>0.1371306318243819</v>
      </c>
      <c r="JM100">
        <v>1.063971779181022E-2</v>
      </c>
      <c r="JN100">
        <v>0.50075719677920771</v>
      </c>
      <c r="JO100">
        <v>0.35121085781585348</v>
      </c>
      <c r="JP100">
        <v>9.9811744081965192E-2</v>
      </c>
      <c r="JQ100">
        <v>8.5319395053939373E-2</v>
      </c>
      <c r="JR100">
        <v>0.57131121407403507</v>
      </c>
      <c r="JS100">
        <v>-4.5865938131611883E-2</v>
      </c>
      <c r="JT100">
        <v>0.1084200208875843</v>
      </c>
      <c r="JU100">
        <v>0.1104957602364898</v>
      </c>
      <c r="JV100">
        <v>0.23326155851928621</v>
      </c>
      <c r="JW100">
        <v>0.48478632570213248</v>
      </c>
      <c r="JX100">
        <v>-1.3319940736902351E-2</v>
      </c>
      <c r="JY100">
        <v>0.19657206072675601</v>
      </c>
      <c r="JZ100">
        <v>0.1246709369834806</v>
      </c>
      <c r="KA100">
        <v>0.25268090350895611</v>
      </c>
      <c r="KB100">
        <v>0.22279698312891361</v>
      </c>
      <c r="KC100">
        <v>0.25498836742625519</v>
      </c>
      <c r="KD100">
        <v>0.53792017539498094</v>
      </c>
      <c r="KE100">
        <v>0.1808090619417406</v>
      </c>
      <c r="KF100">
        <v>1.1353655298111611E-2</v>
      </c>
      <c r="KG100">
        <v>5.8918590071184253E-2</v>
      </c>
      <c r="KH100">
        <v>0.58114282739018752</v>
      </c>
      <c r="KI100">
        <v>6.1983505150934932E-2</v>
      </c>
      <c r="KJ100">
        <v>0.1498867309402834</v>
      </c>
      <c r="KK100">
        <v>2.297752874586043E-2</v>
      </c>
      <c r="KL100">
        <f>MATCH(A100,'[1]DEMOS_from_WM_Connectome_Prj 11'!$A:$A,0)</f>
        <v>288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39</v>
      </c>
      <c r="KP100">
        <f t="shared" si="3"/>
        <v>0.75</v>
      </c>
      <c r="KQ100">
        <f>INDEX('[1]DEMOS_from_WM_Connectome_Prj 11'!$AE:$AE,KL100)</f>
        <v>6</v>
      </c>
      <c r="KR100">
        <f t="shared" si="4"/>
        <v>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288</v>
      </c>
      <c r="KW100">
        <f>INDEX('[3]BASC2_BRIEF_6yr_DEMOS_ScanInfo '!$AM:$AM,KV100)</f>
        <v>736</v>
      </c>
      <c r="KX100">
        <f t="shared" si="5"/>
        <v>1.0082191780821919</v>
      </c>
    </row>
    <row r="101" spans="1:310" x14ac:dyDescent="0.35">
      <c r="A101" s="3" t="s">
        <v>112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  <c r="ET101">
        <v>0.78649141783304777</v>
      </c>
      <c r="EU101">
        <v>0.80027492977228953</v>
      </c>
      <c r="EV101">
        <v>0.26041213770881649</v>
      </c>
      <c r="EW101">
        <v>0.55164242357619098</v>
      </c>
      <c r="EX101">
        <v>0.66043519927730276</v>
      </c>
      <c r="EY101">
        <v>0.50573877313573345</v>
      </c>
      <c r="EZ101">
        <v>0.42521298594125079</v>
      </c>
      <c r="FA101">
        <v>0.37601343867210718</v>
      </c>
      <c r="FB101">
        <v>0.52977026471309974</v>
      </c>
      <c r="FC101">
        <v>0.28204384749909012</v>
      </c>
      <c r="FD101">
        <v>0.4616428357389406</v>
      </c>
      <c r="FE101">
        <v>0.70958140080132981</v>
      </c>
      <c r="FF101">
        <v>0.49148341653445132</v>
      </c>
      <c r="FG101">
        <v>0.42158951846372528</v>
      </c>
      <c r="FH101">
        <v>0.21738799947002421</v>
      </c>
      <c r="FI101">
        <v>0.67393245819911407</v>
      </c>
      <c r="FJ101">
        <v>0.34474055536228992</v>
      </c>
      <c r="FK101">
        <v>0.53361987514871134</v>
      </c>
      <c r="FL101">
        <v>0.32362084736235203</v>
      </c>
      <c r="FM101">
        <v>0.46850412436820338</v>
      </c>
      <c r="FN101">
        <v>0.26801009631549289</v>
      </c>
      <c r="FO101">
        <v>0.8175153405516451</v>
      </c>
      <c r="FP101">
        <v>0.55699835281287302</v>
      </c>
      <c r="FQ101">
        <v>0.64402383243954431</v>
      </c>
      <c r="FR101">
        <v>0.94386571481143144</v>
      </c>
      <c r="FS101">
        <v>0.68866183569382211</v>
      </c>
      <c r="FT101">
        <v>0.6883061905872071</v>
      </c>
      <c r="FU101">
        <v>0.35485397154572662</v>
      </c>
      <c r="FV101">
        <v>0.18737980479533989</v>
      </c>
      <c r="FW101">
        <v>0.569627716625838</v>
      </c>
      <c r="FX101">
        <v>0.35367727671885502</v>
      </c>
      <c r="FY101">
        <v>0.11176871993094301</v>
      </c>
      <c r="FZ101">
        <v>0.47944890622784092</v>
      </c>
      <c r="GA101">
        <v>0.63875831252413739</v>
      </c>
      <c r="GB101">
        <v>0.37506762448729991</v>
      </c>
      <c r="GC101">
        <v>0.68340856177472842</v>
      </c>
      <c r="GD101">
        <v>0.3976784846226124</v>
      </c>
      <c r="GE101">
        <v>0.59555393269889112</v>
      </c>
      <c r="GF101">
        <v>0.33392487390141951</v>
      </c>
      <c r="GG101">
        <v>0.18298910704913979</v>
      </c>
      <c r="GH101">
        <v>0.32466597960872617</v>
      </c>
      <c r="GI101">
        <v>0.57872831439381645</v>
      </c>
      <c r="GJ101">
        <v>0.57793844540349704</v>
      </c>
      <c r="GK101">
        <v>0.22466797119154269</v>
      </c>
      <c r="GL101">
        <v>0.17237678692221289</v>
      </c>
      <c r="GM101">
        <v>0.33678989265848258</v>
      </c>
      <c r="GN101">
        <v>0.52861682344936878</v>
      </c>
      <c r="GO101">
        <v>0.38248477224152277</v>
      </c>
      <c r="GP101">
        <v>0.30401169362261399</v>
      </c>
      <c r="GQ101">
        <v>3.1782321388199392E-2</v>
      </c>
      <c r="GR101">
        <v>0.22251266190054919</v>
      </c>
      <c r="GS101">
        <v>0.31520534899316233</v>
      </c>
      <c r="GT101">
        <v>0.32042803799298769</v>
      </c>
      <c r="GU101">
        <v>0.27263588089593771</v>
      </c>
      <c r="GV101">
        <v>0.20291341658259929</v>
      </c>
      <c r="GW101">
        <v>0.62050028955654501</v>
      </c>
      <c r="GX101">
        <v>0.19770533777120319</v>
      </c>
      <c r="GY101">
        <v>0.32490952479082919</v>
      </c>
      <c r="GZ101">
        <v>0.1728245986964799</v>
      </c>
      <c r="HA101">
        <v>0.1253010233975011</v>
      </c>
      <c r="HB101">
        <v>0.31131612254568319</v>
      </c>
      <c r="HC101">
        <v>0.38969989353741119</v>
      </c>
      <c r="HD101">
        <v>0.1641301268815126</v>
      </c>
      <c r="HE101">
        <v>0.407218024411236</v>
      </c>
      <c r="HF101">
        <v>0.42732737117114111</v>
      </c>
      <c r="HG101">
        <v>0.24942985471828591</v>
      </c>
      <c r="HH101">
        <v>0.21681858380080871</v>
      </c>
      <c r="HI101">
        <v>0.3348057248437053</v>
      </c>
      <c r="HJ101">
        <v>9.7858407050307378E-2</v>
      </c>
      <c r="HK101">
        <v>0.26394930861597349</v>
      </c>
      <c r="HL101">
        <v>0.72140213195207559</v>
      </c>
      <c r="HM101">
        <v>0.19202769614772491</v>
      </c>
      <c r="HN101">
        <v>0.46395037962021218</v>
      </c>
      <c r="HO101">
        <v>0.18918757788249449</v>
      </c>
      <c r="HP101">
        <v>0.30403882878040589</v>
      </c>
      <c r="HQ101">
        <v>0.44877173004293047</v>
      </c>
      <c r="HR101">
        <v>0.28368698366258271</v>
      </c>
      <c r="HS101">
        <v>0.14605664372865729</v>
      </c>
      <c r="HT101">
        <v>0.45252802444604923</v>
      </c>
      <c r="HU101">
        <v>0.40002584337716968</v>
      </c>
      <c r="HV101">
        <v>0.2748635679245176</v>
      </c>
      <c r="HW101">
        <v>0.60543238959799273</v>
      </c>
      <c r="HX101">
        <v>0.67344801387082909</v>
      </c>
      <c r="HY101">
        <v>0.40352400993527321</v>
      </c>
      <c r="HZ101">
        <v>0.45634467363237391</v>
      </c>
      <c r="IA101">
        <v>0.42746364510372159</v>
      </c>
      <c r="IB101">
        <v>0.40902220328897398</v>
      </c>
      <c r="IC101">
        <v>0.41670014976956582</v>
      </c>
      <c r="ID101">
        <v>0.54497527781733313</v>
      </c>
      <c r="IE101">
        <v>0.53010714504846579</v>
      </c>
      <c r="IF101">
        <v>0.68677809322269656</v>
      </c>
      <c r="IG101">
        <v>0.47169860193226548</v>
      </c>
      <c r="IH101">
        <v>0.58974930055400065</v>
      </c>
      <c r="II101">
        <v>0.1956567794686741</v>
      </c>
      <c r="IJ101">
        <v>0.21681977837065869</v>
      </c>
      <c r="IK101">
        <v>0.55569073902045085</v>
      </c>
      <c r="IL101">
        <v>0.71384537429513406</v>
      </c>
      <c r="IM101">
        <v>0.73833140476564418</v>
      </c>
      <c r="IN101">
        <v>0.67078190953688011</v>
      </c>
      <c r="IO101">
        <v>0.66751464073675548</v>
      </c>
      <c r="IP101">
        <v>0.74811336706113996</v>
      </c>
      <c r="IQ101">
        <v>0.4785797311843728</v>
      </c>
      <c r="IR101">
        <v>0.58717368328356989</v>
      </c>
      <c r="IS101">
        <v>0.54063017475195452</v>
      </c>
      <c r="IT101">
        <v>0.60981142167670987</v>
      </c>
      <c r="IU101">
        <v>0.6877241112463115</v>
      </c>
      <c r="IV101">
        <v>0.36645560060268151</v>
      </c>
      <c r="IW101">
        <v>0.64564284857288712</v>
      </c>
      <c r="IX101">
        <v>0.56429880612776551</v>
      </c>
      <c r="IY101">
        <v>0.46621146504698041</v>
      </c>
      <c r="IZ101">
        <v>0.61722969656862747</v>
      </c>
      <c r="JA101">
        <v>0.83396555868205469</v>
      </c>
      <c r="JB101">
        <v>0.19323230061799149</v>
      </c>
      <c r="JC101">
        <v>0.50676742411999942</v>
      </c>
      <c r="JD101">
        <v>0.1976210056723624</v>
      </c>
      <c r="JE101">
        <v>0.44278718264718431</v>
      </c>
      <c r="JF101">
        <v>0.5022997838292742</v>
      </c>
      <c r="JG101">
        <v>0.19403355873688569</v>
      </c>
      <c r="JH101">
        <v>0.11530518285753009</v>
      </c>
      <c r="JI101">
        <v>0.45537911391798569</v>
      </c>
      <c r="JJ101">
        <v>0.30987566201053851</v>
      </c>
      <c r="JK101">
        <v>0.67552701653608116</v>
      </c>
      <c r="JL101">
        <v>0.47196442066400912</v>
      </c>
      <c r="JM101">
        <v>0.30325122819627998</v>
      </c>
      <c r="JN101">
        <v>0.29450260430351038</v>
      </c>
      <c r="JO101">
        <v>0.39050181070997969</v>
      </c>
      <c r="JP101">
        <v>0.43932504371874642</v>
      </c>
      <c r="JQ101">
        <v>0.33930067130187658</v>
      </c>
      <c r="JR101">
        <v>0.45970449570016692</v>
      </c>
      <c r="JS101">
        <v>0.50512499700511082</v>
      </c>
      <c r="JT101">
        <v>0.15109577232742269</v>
      </c>
      <c r="JU101">
        <v>0.32130848546701463</v>
      </c>
      <c r="JV101">
        <v>0.34254504901719862</v>
      </c>
      <c r="JW101">
        <v>0.26666028435647499</v>
      </c>
      <c r="JX101">
        <v>0.20340532674753509</v>
      </c>
      <c r="JY101">
        <v>0.2204393551998898</v>
      </c>
      <c r="JZ101">
        <v>0.39074736197654891</v>
      </c>
      <c r="KA101">
        <v>0.56272401952199402</v>
      </c>
      <c r="KB101">
        <v>0.34726388712252848</v>
      </c>
      <c r="KC101">
        <v>0.2512335456995457</v>
      </c>
      <c r="KD101">
        <v>0.39535818702521991</v>
      </c>
      <c r="KE101">
        <v>0.51202265957996707</v>
      </c>
      <c r="KF101">
        <v>0.13786708963225811</v>
      </c>
      <c r="KG101">
        <v>0.3905146746245155</v>
      </c>
      <c r="KH101">
        <v>0.7570499411538496</v>
      </c>
      <c r="KI101">
        <v>0.63559399142591111</v>
      </c>
      <c r="KJ101">
        <v>0.33368216972036868</v>
      </c>
      <c r="KK101">
        <v>0.23012224759458899</v>
      </c>
      <c r="KL101">
        <f>MATCH(A101,'[1]DEMOS_from_WM_Connectome_Prj 11'!$A:$A,0)</f>
        <v>289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39</v>
      </c>
      <c r="KP101">
        <f t="shared" si="3"/>
        <v>0.75</v>
      </c>
      <c r="KQ101">
        <f>INDEX('[1]DEMOS_from_WM_Connectome_Prj 11'!$AE:$AE,KL101)</f>
        <v>15</v>
      </c>
      <c r="KR101">
        <f t="shared" si="4"/>
        <v>15</v>
      </c>
      <c r="KS101">
        <f>MATCH(A101,'[2]BASCPR_Y6_w_AgeAtAssmnt 17NOV20'!$A:$A,0)</f>
        <v>141</v>
      </c>
      <c r="KT101">
        <f>INDEX('[2]BASCPR_Y6_w_AgeAtAssmnt 17NOV20'!$AJ:$AJ,KS101)</f>
        <v>65</v>
      </c>
      <c r="KU101">
        <f>INDEX('[2]BASCPR_Y6_w_AgeAtAssmnt 17NOV20'!$L:$L,KS101)</f>
        <v>52</v>
      </c>
      <c r="KV101">
        <f>MATCH(A101,'[3]BASC2_BRIEF_6yr_DEMOS_ScanInfo '!$H:$H,0)</f>
        <v>289</v>
      </c>
      <c r="KW101">
        <f>INDEX('[3]BASC2_BRIEF_6yr_DEMOS_ScanInfo '!$AM:$AM,KV101)</f>
        <v>747</v>
      </c>
      <c r="KX101">
        <f t="shared" si="5"/>
        <v>1.0232876712328767</v>
      </c>
    </row>
    <row r="102" spans="1:310" x14ac:dyDescent="0.35">
      <c r="A102" s="3" t="s">
        <v>113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  <c r="ET102">
        <v>0.76727424539588962</v>
      </c>
      <c r="EU102">
        <v>0.67869948523385282</v>
      </c>
      <c r="EV102">
        <v>0.24777383897032629</v>
      </c>
      <c r="EW102">
        <v>0.1887683456498529</v>
      </c>
      <c r="EX102">
        <v>0.4792407225752075</v>
      </c>
      <c r="EY102">
        <v>0.34805965929055133</v>
      </c>
      <c r="EZ102">
        <v>0.48616348307495733</v>
      </c>
      <c r="FA102">
        <v>0.21900214387890801</v>
      </c>
      <c r="FB102">
        <v>0.55840757908717209</v>
      </c>
      <c r="FC102">
        <v>0.1454482848147281</v>
      </c>
      <c r="FD102">
        <v>0.32338545624557608</v>
      </c>
      <c r="FE102">
        <v>0.68454891616304236</v>
      </c>
      <c r="FF102">
        <v>0.26632578559405901</v>
      </c>
      <c r="FG102">
        <v>0.46447784417787641</v>
      </c>
      <c r="FH102">
        <v>0.28856276080443838</v>
      </c>
      <c r="FI102">
        <v>0.53068121311201599</v>
      </c>
      <c r="FJ102">
        <v>0.28959596972556989</v>
      </c>
      <c r="FK102">
        <v>0.63856191822212471</v>
      </c>
      <c r="FL102">
        <v>0.52035447698025494</v>
      </c>
      <c r="FM102">
        <v>0.46174822450230002</v>
      </c>
      <c r="FN102">
        <v>0.26905052735200802</v>
      </c>
      <c r="FO102">
        <v>0.93977511225419907</v>
      </c>
      <c r="FP102">
        <v>0.66588551088744397</v>
      </c>
      <c r="FQ102">
        <v>0.44914480397630729</v>
      </c>
      <c r="FR102">
        <v>0.53735517245380493</v>
      </c>
      <c r="FS102">
        <v>0.48855608357539082</v>
      </c>
      <c r="FT102">
        <v>0.61789682584034</v>
      </c>
      <c r="FU102">
        <v>0.48504834338364361</v>
      </c>
      <c r="FV102">
        <v>0.17520434970325249</v>
      </c>
      <c r="FW102">
        <v>0.88500727276740199</v>
      </c>
      <c r="FX102">
        <v>0.67274710236792989</v>
      </c>
      <c r="FY102">
        <v>0.41240608626652581</v>
      </c>
      <c r="FZ102">
        <v>0.37263851733999492</v>
      </c>
      <c r="GA102">
        <v>0.47401055317679058</v>
      </c>
      <c r="GB102">
        <v>0.31349304860800847</v>
      </c>
      <c r="GC102">
        <v>0.17778972170486709</v>
      </c>
      <c r="GD102">
        <v>0.42316981732116088</v>
      </c>
      <c r="GE102">
        <v>0.5813481638334399</v>
      </c>
      <c r="GF102">
        <v>0.18984086704265979</v>
      </c>
      <c r="GG102">
        <v>0.8179210931483536</v>
      </c>
      <c r="GH102">
        <v>0.21924856984378149</v>
      </c>
      <c r="GI102">
        <v>0.62470877438036587</v>
      </c>
      <c r="GJ102">
        <v>0.68970814236791411</v>
      </c>
      <c r="GK102">
        <v>0.25971675653579362</v>
      </c>
      <c r="GL102">
        <v>0.1422510634839578</v>
      </c>
      <c r="GM102">
        <v>0.54113766122152773</v>
      </c>
      <c r="GN102">
        <v>0.38225531662233742</v>
      </c>
      <c r="GO102">
        <v>0.40697767497119802</v>
      </c>
      <c r="GP102">
        <v>0.31599178827486768</v>
      </c>
      <c r="GQ102">
        <v>0.10657533762636159</v>
      </c>
      <c r="GR102">
        <v>0.44844055727733367</v>
      </c>
      <c r="GS102">
        <v>0.17277990950769059</v>
      </c>
      <c r="GT102">
        <v>0.27023004804495038</v>
      </c>
      <c r="GU102">
        <v>0.53097300707577089</v>
      </c>
      <c r="GV102">
        <v>0.2835004065375456</v>
      </c>
      <c r="GW102">
        <v>0.30787402599666142</v>
      </c>
      <c r="GX102">
        <v>0.54431688409741985</v>
      </c>
      <c r="GY102">
        <v>0.31435976107846009</v>
      </c>
      <c r="GZ102">
        <v>0.14650690941448671</v>
      </c>
      <c r="HA102">
        <v>0.47881117308965671</v>
      </c>
      <c r="HB102">
        <v>0.3302374632223779</v>
      </c>
      <c r="HC102">
        <v>0.17117779269263891</v>
      </c>
      <c r="HD102">
        <v>0.4667865047392934</v>
      </c>
      <c r="HE102">
        <v>0.16749338064944361</v>
      </c>
      <c r="HF102">
        <v>0.41516411499340439</v>
      </c>
      <c r="HG102">
        <v>0.34930827072339432</v>
      </c>
      <c r="HH102">
        <v>0.29142072283881598</v>
      </c>
      <c r="HI102">
        <v>0.22423961690300709</v>
      </c>
      <c r="HJ102">
        <v>0.112244736671612</v>
      </c>
      <c r="HK102">
        <v>0.3136543865268942</v>
      </c>
      <c r="HL102">
        <v>0.86455461077499951</v>
      </c>
      <c r="HM102">
        <v>0.53123869359935094</v>
      </c>
      <c r="HN102">
        <v>0.36760957281881729</v>
      </c>
      <c r="HO102">
        <v>0.39625184014934012</v>
      </c>
      <c r="HP102">
        <v>0.35496909576059982</v>
      </c>
      <c r="HQ102">
        <v>0.6731317963952741</v>
      </c>
      <c r="HR102">
        <v>0.21239425029485359</v>
      </c>
      <c r="HS102">
        <v>0.17884298548567731</v>
      </c>
      <c r="HT102">
        <v>0.66120788917011186</v>
      </c>
      <c r="HU102">
        <v>0.46644497991824441</v>
      </c>
      <c r="HV102">
        <v>0.2381719544854346</v>
      </c>
      <c r="HW102">
        <v>0.28266041546196902</v>
      </c>
      <c r="HX102">
        <v>0.63574089454567095</v>
      </c>
      <c r="HY102">
        <v>0.44891803401031932</v>
      </c>
      <c r="HZ102">
        <v>0.63531999533843964</v>
      </c>
      <c r="IA102">
        <v>0.3972083455837665</v>
      </c>
      <c r="IB102">
        <v>0.48941988256871177</v>
      </c>
      <c r="IC102">
        <v>0.18920446791878159</v>
      </c>
      <c r="ID102">
        <v>0.58933121547111855</v>
      </c>
      <c r="IE102">
        <v>0.40481470489381349</v>
      </c>
      <c r="IF102">
        <v>0.64591952262064067</v>
      </c>
      <c r="IG102">
        <v>0.44324163470356931</v>
      </c>
      <c r="IH102">
        <v>0.68827801941332267</v>
      </c>
      <c r="II102">
        <v>0.55446637702396895</v>
      </c>
      <c r="IJ102">
        <v>0.19299781139099079</v>
      </c>
      <c r="IK102">
        <v>0.56883818582388002</v>
      </c>
      <c r="IL102">
        <v>0.4024307516701815</v>
      </c>
      <c r="IM102">
        <v>0.66363796898687122</v>
      </c>
      <c r="IN102">
        <v>0.43193327062629822</v>
      </c>
      <c r="IO102">
        <v>0.45410746242795069</v>
      </c>
      <c r="IP102">
        <v>0.71403189977425741</v>
      </c>
      <c r="IQ102">
        <v>0.40877806643435471</v>
      </c>
      <c r="IR102">
        <v>0.6727366864918769</v>
      </c>
      <c r="IS102">
        <v>0.54673006797021551</v>
      </c>
      <c r="IT102">
        <v>0.57644330880345818</v>
      </c>
      <c r="IU102">
        <v>0.33951796615337299</v>
      </c>
      <c r="IV102">
        <v>0.31704743320991402</v>
      </c>
      <c r="IW102">
        <v>0.5724074383217963</v>
      </c>
      <c r="IX102">
        <v>0.44852576655067111</v>
      </c>
      <c r="IY102">
        <v>0.35912561694971779</v>
      </c>
      <c r="IZ102">
        <v>0.67803589576521062</v>
      </c>
      <c r="JA102">
        <v>0.51754961174143421</v>
      </c>
      <c r="JB102">
        <v>0.54071810077265448</v>
      </c>
      <c r="JC102">
        <v>4.0505762779188048E-2</v>
      </c>
      <c r="JD102">
        <v>8.7907502953595673E-2</v>
      </c>
      <c r="JE102">
        <v>0.68287489463118001</v>
      </c>
      <c r="JF102">
        <v>0.51637926965549341</v>
      </c>
      <c r="JG102">
        <v>0.39485170529300151</v>
      </c>
      <c r="JH102">
        <v>8.3865089568992357E-2</v>
      </c>
      <c r="JI102">
        <v>0.6549616123946973</v>
      </c>
      <c r="JJ102">
        <v>0.1449825139401073</v>
      </c>
      <c r="JK102">
        <v>0.45105612512284798</v>
      </c>
      <c r="JL102">
        <v>0.42792870724679999</v>
      </c>
      <c r="JM102">
        <v>0.15133657386919019</v>
      </c>
      <c r="JN102">
        <v>0.13723635260581471</v>
      </c>
      <c r="JO102">
        <v>0.26556617758078699</v>
      </c>
      <c r="JP102">
        <v>0.19552698114336031</v>
      </c>
      <c r="JQ102">
        <v>0.16570666229844769</v>
      </c>
      <c r="JR102">
        <v>0.1630751638530939</v>
      </c>
      <c r="JS102">
        <v>0.24705149322677261</v>
      </c>
      <c r="JT102">
        <v>0.24057717909548329</v>
      </c>
      <c r="JU102">
        <v>0.48673795822526927</v>
      </c>
      <c r="JV102">
        <v>0.21123649149950349</v>
      </c>
      <c r="JW102">
        <v>0.36986254207375058</v>
      </c>
      <c r="JX102">
        <v>9.3692525207212718E-2</v>
      </c>
      <c r="JY102">
        <v>0.1012144090100392</v>
      </c>
      <c r="JZ102">
        <v>0.28580470654461831</v>
      </c>
      <c r="KA102">
        <v>0.46473381874222619</v>
      </c>
      <c r="KB102">
        <v>0.60476768363608446</v>
      </c>
      <c r="KC102">
        <v>0.63361935754629151</v>
      </c>
      <c r="KD102">
        <v>0.31178624875585359</v>
      </c>
      <c r="KE102">
        <v>0.31922715283260872</v>
      </c>
      <c r="KF102">
        <v>0.27782523933762621</v>
      </c>
      <c r="KG102">
        <v>0.30071499210989638</v>
      </c>
      <c r="KH102">
        <v>0.40570364766874739</v>
      </c>
      <c r="KI102">
        <v>0.50541939188550555</v>
      </c>
      <c r="KJ102">
        <v>0.28365585836162338</v>
      </c>
      <c r="KK102">
        <v>0.26837606874086462</v>
      </c>
      <c r="KL102">
        <f>MATCH(A102,'[1]DEMOS_from_WM_Connectome_Prj 11'!$A:$A,0)</f>
        <v>291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40</v>
      </c>
      <c r="KP102">
        <f t="shared" si="3"/>
        <v>0.83333333333333337</v>
      </c>
      <c r="KQ102">
        <f>INDEX('[1]DEMOS_from_WM_Connectome_Prj 11'!$AE:$AE,KL102)</f>
        <v>20</v>
      </c>
      <c r="KR102">
        <f t="shared" si="4"/>
        <v>20</v>
      </c>
      <c r="KS102">
        <f>MATCH(A102,'[2]BASCPR_Y6_w_AgeAtAssmnt 17NOV20'!$A:$A,0)</f>
        <v>142</v>
      </c>
      <c r="KT102">
        <f>INDEX('[2]BASCPR_Y6_w_AgeAtAssmnt 17NOV20'!$AJ:$AJ,KS102)</f>
        <v>52</v>
      </c>
      <c r="KU102">
        <f>INDEX('[2]BASCPR_Y6_w_AgeAtAssmnt 17NOV20'!$L:$L,KS102)</f>
        <v>58</v>
      </c>
      <c r="KV102">
        <f>MATCH(A102,'[3]BASC2_BRIEF_6yr_DEMOS_ScanInfo '!$H:$H,0)</f>
        <v>291</v>
      </c>
      <c r="KW102">
        <f>INDEX('[3]BASC2_BRIEF_6yr_DEMOS_ScanInfo '!$AM:$AM,KV102)</f>
        <v>737</v>
      </c>
      <c r="KX102">
        <f t="shared" si="5"/>
        <v>1.0095890410958903</v>
      </c>
    </row>
    <row r="103" spans="1:310" x14ac:dyDescent="0.35">
      <c r="A103" s="3" t="s">
        <v>116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  <c r="ET103">
        <v>0.52340449744522266</v>
      </c>
      <c r="EU103">
        <v>0.35517083122305332</v>
      </c>
      <c r="EV103">
        <v>0.43513044734028039</v>
      </c>
      <c r="EW103">
        <v>0.63436422781320889</v>
      </c>
      <c r="EX103">
        <v>0.6343328411270488</v>
      </c>
      <c r="EY103">
        <v>0.2394034894051684</v>
      </c>
      <c r="EZ103">
        <v>0.51733390770697718</v>
      </c>
      <c r="FA103">
        <v>0.58078149686841662</v>
      </c>
      <c r="FB103">
        <v>1.0334397078324959</v>
      </c>
      <c r="FC103">
        <v>0.16709628168130189</v>
      </c>
      <c r="FD103">
        <v>0.95484450548362754</v>
      </c>
      <c r="FE103">
        <v>0.38192528246796459</v>
      </c>
      <c r="FF103">
        <v>0.37919810336837229</v>
      </c>
      <c r="FG103">
        <v>0.3100603671479768</v>
      </c>
      <c r="FH103">
        <v>0.43219043721505479</v>
      </c>
      <c r="FI103">
        <v>0.6510453166734248</v>
      </c>
      <c r="FJ103">
        <v>0.40543048994643499</v>
      </c>
      <c r="FK103">
        <v>0.55640312492728516</v>
      </c>
      <c r="FL103">
        <v>0.26998756067456092</v>
      </c>
      <c r="FM103">
        <v>0.71177433797909184</v>
      </c>
      <c r="FN103">
        <v>0.43461071208029611</v>
      </c>
      <c r="FO103">
        <v>0.64610553489222466</v>
      </c>
      <c r="FP103">
        <v>0.56124831736538128</v>
      </c>
      <c r="FQ103">
        <v>0.63243076720428026</v>
      </c>
      <c r="FR103">
        <v>0.72737954596527343</v>
      </c>
      <c r="FS103">
        <v>0.49604363185694023</v>
      </c>
      <c r="FT103">
        <v>0.61008552659396476</v>
      </c>
      <c r="FU103">
        <v>0.53396672894166008</v>
      </c>
      <c r="FV103">
        <v>0.27174442411712812</v>
      </c>
      <c r="FW103">
        <v>1.0415990440195979</v>
      </c>
      <c r="FX103">
        <v>0.54049994292214409</v>
      </c>
      <c r="FY103">
        <v>0.14591552220446541</v>
      </c>
      <c r="FZ103">
        <v>0.56197461399990045</v>
      </c>
      <c r="GA103">
        <v>0.58185254049697388</v>
      </c>
      <c r="GB103">
        <v>0.35741321102939239</v>
      </c>
      <c r="GC103">
        <v>0.3462690744331256</v>
      </c>
      <c r="GD103">
        <v>0.47631855399329898</v>
      </c>
      <c r="GE103">
        <v>0.51941755500347642</v>
      </c>
      <c r="GF103">
        <v>0.3222660168648443</v>
      </c>
      <c r="GG103">
        <v>0.39505501044944269</v>
      </c>
      <c r="GH103">
        <v>0.36475858399345462</v>
      </c>
      <c r="GI103">
        <v>1.2727228510459261</v>
      </c>
      <c r="GJ103">
        <v>0.57081201291283112</v>
      </c>
      <c r="GK103">
        <v>0.2041665087163638</v>
      </c>
      <c r="GL103">
        <v>0.17057174958387331</v>
      </c>
      <c r="GM103">
        <v>0.56373950418218333</v>
      </c>
      <c r="GN103">
        <v>0.43656183997411191</v>
      </c>
      <c r="GO103">
        <v>0.54777146154161271</v>
      </c>
      <c r="GP103">
        <v>0.4249055551649481</v>
      </c>
      <c r="GQ103">
        <v>0.20106458975896571</v>
      </c>
      <c r="GR103">
        <v>0.13073862173151771</v>
      </c>
      <c r="GS103">
        <v>0.32016732972468648</v>
      </c>
      <c r="GT103">
        <v>0.64943466641456205</v>
      </c>
      <c r="GU103">
        <v>0.20188012000175429</v>
      </c>
      <c r="GV103">
        <v>0.13730373796155099</v>
      </c>
      <c r="GW103">
        <v>0.20376773494829589</v>
      </c>
      <c r="GX103">
        <v>0.15609758507667421</v>
      </c>
      <c r="GY103">
        <v>0.85041107355973367</v>
      </c>
      <c r="GZ103">
        <v>0.19089180231544939</v>
      </c>
      <c r="HA103">
        <v>0.41355757486567352</v>
      </c>
      <c r="HB103">
        <v>0.2421689823636396</v>
      </c>
      <c r="HC103">
        <v>0.22837362751111329</v>
      </c>
      <c r="HD103">
        <v>8.5139171773108036E-2</v>
      </c>
      <c r="HE103">
        <v>0.3511691694327681</v>
      </c>
      <c r="HF103">
        <v>0.48973825552409178</v>
      </c>
      <c r="HG103">
        <v>0.42840925396837659</v>
      </c>
      <c r="HH103">
        <v>0.45849731962966939</v>
      </c>
      <c r="HI103">
        <v>0.40089360855851169</v>
      </c>
      <c r="HJ103">
        <v>0.11202411786422729</v>
      </c>
      <c r="HK103">
        <v>0.7475965090311778</v>
      </c>
      <c r="HL103">
        <v>0.61724238134820064</v>
      </c>
      <c r="HM103">
        <v>0.13436038642382581</v>
      </c>
      <c r="HN103">
        <v>0.56217310003632548</v>
      </c>
      <c r="HO103">
        <v>0.1337969348969458</v>
      </c>
      <c r="HP103">
        <v>0.29762338814237688</v>
      </c>
      <c r="HQ103">
        <v>0.29762187613832308</v>
      </c>
      <c r="HR103">
        <v>0.74451761155914142</v>
      </c>
      <c r="HS103">
        <v>0.50164232930155883</v>
      </c>
      <c r="HT103">
        <v>0.4542119267135703</v>
      </c>
      <c r="HU103">
        <v>0.42385001151173102</v>
      </c>
      <c r="HV103">
        <v>0.2543145240441228</v>
      </c>
      <c r="HW103">
        <v>0.25140237818502648</v>
      </c>
      <c r="HX103">
        <v>0.46061459866728388</v>
      </c>
      <c r="HY103">
        <v>0.16105907836334291</v>
      </c>
      <c r="HZ103">
        <v>0.69022330745689042</v>
      </c>
      <c r="IA103">
        <v>0.56226896885772337</v>
      </c>
      <c r="IB103">
        <v>0.41068346255075922</v>
      </c>
      <c r="IC103">
        <v>0.6791928357918009</v>
      </c>
      <c r="ID103">
        <v>0.46940970054418352</v>
      </c>
      <c r="IE103">
        <v>0.69784512585560954</v>
      </c>
      <c r="IF103">
        <v>0.65929938917694142</v>
      </c>
      <c r="IG103">
        <v>0.56074571503509207</v>
      </c>
      <c r="IH103">
        <v>0.2083377424720671</v>
      </c>
      <c r="II103">
        <v>0.51606316257705809</v>
      </c>
      <c r="IJ103">
        <v>0.47205642586006502</v>
      </c>
      <c r="IK103">
        <v>0.79060667109451865</v>
      </c>
      <c r="IL103">
        <v>0.34531183830917311</v>
      </c>
      <c r="IM103">
        <v>0.72366740612192881</v>
      </c>
      <c r="IN103">
        <v>0.71189082475932564</v>
      </c>
      <c r="IO103">
        <v>0.52828250016940537</v>
      </c>
      <c r="IP103">
        <v>0.96178134519424585</v>
      </c>
      <c r="IQ103">
        <v>0.34995638698199671</v>
      </c>
      <c r="IR103">
        <v>0.33662951776128791</v>
      </c>
      <c r="IS103">
        <v>0.67725850330769644</v>
      </c>
      <c r="IT103">
        <v>0.61947527098226707</v>
      </c>
      <c r="IU103">
        <v>0.14998927075903171</v>
      </c>
      <c r="IV103">
        <v>0.36186469593189602</v>
      </c>
      <c r="IW103">
        <v>0.63806197162860556</v>
      </c>
      <c r="IX103">
        <v>0.77837454938926831</v>
      </c>
      <c r="IY103">
        <v>0.3688678443152692</v>
      </c>
      <c r="IZ103">
        <v>0.81943070748684743</v>
      </c>
      <c r="JA103">
        <v>0.43079804858041038</v>
      </c>
      <c r="JB103">
        <v>0.213808671143011</v>
      </c>
      <c r="JC103">
        <v>0.46600770206122938</v>
      </c>
      <c r="JD103">
        <v>0.13671796370389169</v>
      </c>
      <c r="JE103">
        <v>0.45904750798710092</v>
      </c>
      <c r="JF103">
        <v>0.42888715280123713</v>
      </c>
      <c r="JG103">
        <v>0.3626104669270469</v>
      </c>
      <c r="JH103">
        <v>0.12071244724282371</v>
      </c>
      <c r="JI103">
        <v>0.48804985404443468</v>
      </c>
      <c r="JJ103">
        <v>0.52862072156023232</v>
      </c>
      <c r="JK103">
        <v>0.37695891958140182</v>
      </c>
      <c r="JL103">
        <v>0.39649903429939071</v>
      </c>
      <c r="JM103">
        <v>0.25697178224456563</v>
      </c>
      <c r="JN103">
        <v>0.1300713135098826</v>
      </c>
      <c r="JO103">
        <v>0.65146113525987437</v>
      </c>
      <c r="JP103">
        <v>0.20481516289212201</v>
      </c>
      <c r="JQ103">
        <v>0.32672520877752298</v>
      </c>
      <c r="JR103">
        <v>0.29993485780709522</v>
      </c>
      <c r="JS103">
        <v>0.76973630881172417</v>
      </c>
      <c r="JT103">
        <v>2.4705004911407539E-2</v>
      </c>
      <c r="JU103">
        <v>0.21850498175909761</v>
      </c>
      <c r="JV103">
        <v>0.11730512661518321</v>
      </c>
      <c r="JW103">
        <v>0.64351076382059191</v>
      </c>
      <c r="JX103">
        <v>0.19155084417189239</v>
      </c>
      <c r="JY103">
        <v>0.33551410284093569</v>
      </c>
      <c r="JZ103">
        <v>0.18949372946041859</v>
      </c>
      <c r="KA103">
        <v>0.57856784135688055</v>
      </c>
      <c r="KB103">
        <v>0.59191899881920196</v>
      </c>
      <c r="KC103">
        <v>0.31385616970287289</v>
      </c>
      <c r="KD103">
        <v>0.48862993244196717</v>
      </c>
      <c r="KE103">
        <v>0.23181978797944239</v>
      </c>
      <c r="KF103">
        <v>3.116318237139382E-2</v>
      </c>
      <c r="KG103">
        <v>0.28116487327594081</v>
      </c>
      <c r="KH103">
        <v>0.43529376310573292</v>
      </c>
      <c r="KI103">
        <v>0.41700339303064282</v>
      </c>
      <c r="KJ103">
        <v>0.39320935330490231</v>
      </c>
      <c r="KK103">
        <v>0.37109997799737071</v>
      </c>
      <c r="KL103">
        <f>MATCH(A103,'[1]DEMOS_from_WM_Connectome_Prj 11'!$A:$A,0)</f>
        <v>293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18.5</v>
      </c>
      <c r="KR103">
        <f t="shared" si="4"/>
        <v>18.5</v>
      </c>
      <c r="KS103">
        <f>MATCH(A103,'[2]BASCPR_Y6_w_AgeAtAssmnt 17NOV20'!$A:$A,0)</f>
        <v>144</v>
      </c>
      <c r="KT103">
        <f>INDEX('[2]BASCPR_Y6_w_AgeAtAssmnt 17NOV20'!$AJ:$AJ,KS103)</f>
        <v>52</v>
      </c>
      <c r="KU103">
        <f>INDEX('[2]BASCPR_Y6_w_AgeAtAssmnt 17NOV20'!$L:$L,KS103)</f>
        <v>48</v>
      </c>
      <c r="KV103">
        <f>MATCH(A103,'[3]BASC2_BRIEF_6yr_DEMOS_ScanInfo '!$H:$H,0)</f>
        <v>293</v>
      </c>
      <c r="KW103">
        <f>INDEX('[3]BASC2_BRIEF_6yr_DEMOS_ScanInfo '!$AM:$AM,KV103)</f>
        <v>730</v>
      </c>
      <c r="KX103">
        <f t="shared" si="5"/>
        <v>1</v>
      </c>
    </row>
    <row r="104" spans="1:310" x14ac:dyDescent="0.35">
      <c r="A104" s="3" t="s">
        <v>117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  <c r="ET104">
        <v>0.58878995150166946</v>
      </c>
      <c r="EU104">
        <v>0.3834423656416292</v>
      </c>
      <c r="EV104">
        <v>0.2104310286069814</v>
      </c>
      <c r="EW104">
        <v>0.42855282932565442</v>
      </c>
      <c r="EX104">
        <v>0.51894788898326683</v>
      </c>
      <c r="EY104">
        <v>0.33562392205662411</v>
      </c>
      <c r="EZ104">
        <v>0.57600998646391344</v>
      </c>
      <c r="FA104">
        <v>0.33950884262012387</v>
      </c>
      <c r="FB104">
        <v>0.75831359619123884</v>
      </c>
      <c r="FC104">
        <v>0.12995675768573339</v>
      </c>
      <c r="FD104">
        <v>0.65150479484269652</v>
      </c>
      <c r="FE104">
        <v>0.45086197463996991</v>
      </c>
      <c r="FF104">
        <v>0.33407816680486241</v>
      </c>
      <c r="FG104">
        <v>0.51144251034260213</v>
      </c>
      <c r="FH104">
        <v>0.33596123962023289</v>
      </c>
      <c r="FI104">
        <v>0.72678059408777063</v>
      </c>
      <c r="FJ104">
        <v>0.50766429963635507</v>
      </c>
      <c r="FK104">
        <v>0.61668870111348717</v>
      </c>
      <c r="FL104">
        <v>0.36408504294088001</v>
      </c>
      <c r="FM104">
        <v>0.44973985741066519</v>
      </c>
      <c r="FN104">
        <v>0.58035271036522051</v>
      </c>
      <c r="FO104">
        <v>0.67456738172186981</v>
      </c>
      <c r="FP104">
        <v>0.61527839528104789</v>
      </c>
      <c r="FQ104">
        <v>0.42510163808876139</v>
      </c>
      <c r="FR104">
        <v>0.56761543989924312</v>
      </c>
      <c r="FS104">
        <v>0.42385860977450018</v>
      </c>
      <c r="FT104">
        <v>0.28695520162277077</v>
      </c>
      <c r="FU104">
        <v>0.27887366489949039</v>
      </c>
      <c r="FV104">
        <v>0.19765581379655889</v>
      </c>
      <c r="FW104">
        <v>0.59296786101542376</v>
      </c>
      <c r="FX104">
        <v>0.47872978145285638</v>
      </c>
      <c r="FY104">
        <v>0.30286339875039842</v>
      </c>
      <c r="FZ104">
        <v>0.3160626591377792</v>
      </c>
      <c r="GA104">
        <v>0.51637557089159292</v>
      </c>
      <c r="GB104">
        <v>0.17497278170895769</v>
      </c>
      <c r="GC104">
        <v>0.20311112129689449</v>
      </c>
      <c r="GD104">
        <v>0.65346495200792476</v>
      </c>
      <c r="GE104">
        <v>0.5803258375592284</v>
      </c>
      <c r="GF104">
        <v>0.41871085063878177</v>
      </c>
      <c r="GG104">
        <v>0.47692212694186731</v>
      </c>
      <c r="GH104">
        <v>0.18061660982737671</v>
      </c>
      <c r="GI104">
        <v>0.6906454970117375</v>
      </c>
      <c r="GJ104">
        <v>0.53523727352233219</v>
      </c>
      <c r="GK104">
        <v>0.37892731076063019</v>
      </c>
      <c r="GL104">
        <v>0.13534560829508291</v>
      </c>
      <c r="GM104">
        <v>0.68826404005573072</v>
      </c>
      <c r="GN104">
        <v>0.48842469513729431</v>
      </c>
      <c r="GO104">
        <v>0.5272006112552341</v>
      </c>
      <c r="GP104">
        <v>0.71008083578229408</v>
      </c>
      <c r="GQ104">
        <v>0.25103849948063622</v>
      </c>
      <c r="GR104">
        <v>0.32961518606770568</v>
      </c>
      <c r="GS104">
        <v>0.1498889808195035</v>
      </c>
      <c r="GT104">
        <v>0.5334803286944596</v>
      </c>
      <c r="GU104">
        <v>0.524293393537138</v>
      </c>
      <c r="GV104">
        <v>0.56524693424913008</v>
      </c>
      <c r="GW104">
        <v>0.58226606216414245</v>
      </c>
      <c r="GX104">
        <v>0.25102339173867039</v>
      </c>
      <c r="GY104">
        <v>0.22659931068364819</v>
      </c>
      <c r="GZ104">
        <v>0.110649516040777</v>
      </c>
      <c r="HA104">
        <v>0.45125897880064481</v>
      </c>
      <c r="HB104">
        <v>0.21489749006617229</v>
      </c>
      <c r="HC104">
        <v>0.16504403103327869</v>
      </c>
      <c r="HD104">
        <v>0.1457105620841562</v>
      </c>
      <c r="HE104">
        <v>0.31334424936648952</v>
      </c>
      <c r="HF104">
        <v>0.61321954779601617</v>
      </c>
      <c r="HG104">
        <v>0.39358953483791881</v>
      </c>
      <c r="HH104">
        <v>0.37796367432065248</v>
      </c>
      <c r="HI104">
        <v>9.2192493877809423E-2</v>
      </c>
      <c r="HJ104">
        <v>0.2051788959893775</v>
      </c>
      <c r="HK104">
        <v>0.32685941032949001</v>
      </c>
      <c r="HL104">
        <v>0.4549151830032257</v>
      </c>
      <c r="HM104">
        <v>4.9532858314205591E-2</v>
      </c>
      <c r="HN104">
        <v>0.6714902132038727</v>
      </c>
      <c r="HO104">
        <v>0.42184040980451393</v>
      </c>
      <c r="HP104">
        <v>0.48987779779452167</v>
      </c>
      <c r="HQ104">
        <v>0.56643360446365132</v>
      </c>
      <c r="HR104">
        <v>0.21707324063153621</v>
      </c>
      <c r="HS104">
        <v>0.25786733177678828</v>
      </c>
      <c r="HT104">
        <v>0.39390984959382841</v>
      </c>
      <c r="HU104">
        <v>0.5726642600908487</v>
      </c>
      <c r="HV104">
        <v>0.35801605499695333</v>
      </c>
      <c r="HW104">
        <v>0.29626246749470408</v>
      </c>
      <c r="HX104">
        <v>0.86232186043899051</v>
      </c>
      <c r="HY104">
        <v>0.38649503996000661</v>
      </c>
      <c r="HZ104">
        <v>0.32315439642685773</v>
      </c>
      <c r="IA104">
        <v>0.48611022218724109</v>
      </c>
      <c r="IB104">
        <v>0.36391195023600109</v>
      </c>
      <c r="IC104">
        <v>0.46048717094350677</v>
      </c>
      <c r="ID104">
        <v>0.60158408852015688</v>
      </c>
      <c r="IE104">
        <v>0.43143886256049391</v>
      </c>
      <c r="IF104">
        <v>0.73235802111786996</v>
      </c>
      <c r="IG104">
        <v>0.90819628798592622</v>
      </c>
      <c r="IH104">
        <v>0.89609685017025864</v>
      </c>
      <c r="II104">
        <v>0.45136898639897027</v>
      </c>
      <c r="IJ104">
        <v>0.43418014318783532</v>
      </c>
      <c r="IK104">
        <v>0.52866630514401769</v>
      </c>
      <c r="IL104">
        <v>0.49705371577565288</v>
      </c>
      <c r="IM104">
        <v>0.53853277670149624</v>
      </c>
      <c r="IN104">
        <v>0.54540496446723763</v>
      </c>
      <c r="IO104">
        <v>0.28133727243821288</v>
      </c>
      <c r="IP104">
        <v>0.43304266235881661</v>
      </c>
      <c r="IQ104">
        <v>0.2058906715073916</v>
      </c>
      <c r="IR104">
        <v>0.38018409839051781</v>
      </c>
      <c r="IS104">
        <v>0.58982910039192482</v>
      </c>
      <c r="IT104">
        <v>0.56859949656942677</v>
      </c>
      <c r="IU104">
        <v>0.6843020702107725</v>
      </c>
      <c r="IV104">
        <v>0.26499730412381528</v>
      </c>
      <c r="IW104">
        <v>0.57309095046910108</v>
      </c>
      <c r="IX104">
        <v>0.54176821642500717</v>
      </c>
      <c r="IY104">
        <v>0.31882446783839308</v>
      </c>
      <c r="IZ104">
        <v>0.37098095254063551</v>
      </c>
      <c r="JA104">
        <v>0.53176432870659918</v>
      </c>
      <c r="JB104">
        <v>0.36214492311161139</v>
      </c>
      <c r="JC104">
        <v>9.5587686311426029E-2</v>
      </c>
      <c r="JD104">
        <v>0.197042892006461</v>
      </c>
      <c r="JE104">
        <v>0.59638044088807862</v>
      </c>
      <c r="JF104">
        <v>0.52567253144078863</v>
      </c>
      <c r="JG104">
        <v>0.40491249414144698</v>
      </c>
      <c r="JH104">
        <v>9.3729089774638397E-2</v>
      </c>
      <c r="JI104">
        <v>0.33531434475759969</v>
      </c>
      <c r="JJ104">
        <v>0.3535819505627833</v>
      </c>
      <c r="JK104">
        <v>0.61375494363264327</v>
      </c>
      <c r="JL104">
        <v>0.43373960126781003</v>
      </c>
      <c r="JM104">
        <v>7.9408747342456315E-2</v>
      </c>
      <c r="JN104">
        <v>0.1093607925997155</v>
      </c>
      <c r="JO104">
        <v>0.22317997955318389</v>
      </c>
      <c r="JP104">
        <v>0.32313520078133262</v>
      </c>
      <c r="JQ104">
        <v>0.39991404522317581</v>
      </c>
      <c r="JR104">
        <v>7.2745909573058876E-2</v>
      </c>
      <c r="JS104">
        <v>0.14225386506648499</v>
      </c>
      <c r="JT104">
        <v>0.26609715389872868</v>
      </c>
      <c r="JU104">
        <v>0.75917434901981284</v>
      </c>
      <c r="JV104">
        <v>0.26725229392093619</v>
      </c>
      <c r="JW104">
        <v>0.46455723153309297</v>
      </c>
      <c r="JX104">
        <v>0.27461052355621801</v>
      </c>
      <c r="JY104">
        <v>0.18307067170976241</v>
      </c>
      <c r="JZ104">
        <v>0.30753021156690902</v>
      </c>
      <c r="KA104">
        <v>0.4983776013802319</v>
      </c>
      <c r="KB104">
        <v>0.90596476234827383</v>
      </c>
      <c r="KC104">
        <v>0.57851462370146345</v>
      </c>
      <c r="KD104">
        <v>0.20087133903283921</v>
      </c>
      <c r="KE104">
        <v>0.16890433952818629</v>
      </c>
      <c r="KF104">
        <v>0.2130352239758905</v>
      </c>
      <c r="KG104">
        <v>0.2018972823456994</v>
      </c>
      <c r="KH104">
        <v>0.47706587722621108</v>
      </c>
      <c r="KI104">
        <v>0.20540044776958061</v>
      </c>
      <c r="KJ104">
        <v>0.3548874887047011</v>
      </c>
      <c r="KK104">
        <v>0.37412818580991331</v>
      </c>
      <c r="KL104">
        <f>MATCH(A104,'[1]DEMOS_from_WM_Connectome_Prj 11'!$A:$A,0)</f>
        <v>294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38</v>
      </c>
      <c r="KP104">
        <f t="shared" si="3"/>
        <v>0.66666666666666663</v>
      </c>
      <c r="KQ104">
        <f>INDEX('[1]DEMOS_from_WM_Connectome_Prj 11'!$AE:$AE,KL104)</f>
        <v>18</v>
      </c>
      <c r="KR104">
        <f t="shared" si="4"/>
        <v>18</v>
      </c>
      <c r="KS104">
        <f>MATCH(A104,'[2]BASCPR_Y6_w_AgeAtAssmnt 17NOV20'!$A:$A,0)</f>
        <v>145</v>
      </c>
      <c r="KT104">
        <f>INDEX('[2]BASCPR_Y6_w_AgeAtAssmnt 17NOV20'!$AJ:$AJ,KS104)</f>
        <v>41</v>
      </c>
      <c r="KU104">
        <f>INDEX('[2]BASCPR_Y6_w_AgeAtAssmnt 17NOV20'!$L:$L,KS104)</f>
        <v>46</v>
      </c>
      <c r="KV104">
        <f>MATCH(A104,'[3]BASC2_BRIEF_6yr_DEMOS_ScanInfo '!$H:$H,0)</f>
        <v>294</v>
      </c>
      <c r="KW104">
        <f>INDEX('[3]BASC2_BRIEF_6yr_DEMOS_ScanInfo '!$AM:$AM,KV104)</f>
        <v>734</v>
      </c>
      <c r="KX104">
        <f t="shared" si="5"/>
        <v>1.0054794520547945</v>
      </c>
    </row>
    <row r="105" spans="1:310" x14ac:dyDescent="0.35">
      <c r="A105" s="3" t="s">
        <v>309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  <c r="ET105">
        <v>0.42468619705108351</v>
      </c>
      <c r="EU105">
        <v>0.65387383632844975</v>
      </c>
      <c r="EV105">
        <v>0.19989610496806701</v>
      </c>
      <c r="EW105">
        <v>0.72491949909786757</v>
      </c>
      <c r="EX105">
        <v>0.34587959283482322</v>
      </c>
      <c r="EY105">
        <v>0.56713097817364444</v>
      </c>
      <c r="EZ105">
        <v>0.62459542163990101</v>
      </c>
      <c r="FA105">
        <v>0.32166582339412569</v>
      </c>
      <c r="FB105">
        <v>0.54008846785945597</v>
      </c>
      <c r="FC105">
        <v>0.28598617722251329</v>
      </c>
      <c r="FD105">
        <v>0.68328940895076118</v>
      </c>
      <c r="FE105">
        <v>1.224835428538757</v>
      </c>
      <c r="FF105">
        <v>0.34736526069749762</v>
      </c>
      <c r="FG105">
        <v>0.32871985569637058</v>
      </c>
      <c r="FH105">
        <v>0.38372925891199178</v>
      </c>
      <c r="FI105">
        <v>0.61930341877624706</v>
      </c>
      <c r="FJ105">
        <v>0.41198536491557258</v>
      </c>
      <c r="FK105">
        <v>0.5029671185382294</v>
      </c>
      <c r="FL105">
        <v>0.29554955281685091</v>
      </c>
      <c r="FM105">
        <v>0.2920843155679208</v>
      </c>
      <c r="FN105">
        <v>0.75657792708041105</v>
      </c>
      <c r="FO105">
        <v>0.74173112270457486</v>
      </c>
      <c r="FP105">
        <v>0.26404543708126221</v>
      </c>
      <c r="FQ105">
        <v>0.61254635314656436</v>
      </c>
      <c r="FR105">
        <v>0.70176971704002344</v>
      </c>
      <c r="FS105">
        <v>0.35211836925151979</v>
      </c>
      <c r="FT105">
        <v>0.92856344376273225</v>
      </c>
      <c r="FU105">
        <v>0.34522480683524792</v>
      </c>
      <c r="FV105">
        <v>0.19681036972005511</v>
      </c>
      <c r="FW105">
        <v>0.67770619130347243</v>
      </c>
      <c r="FX105">
        <v>0.60977513993186849</v>
      </c>
      <c r="FY105">
        <v>0.27782520817945572</v>
      </c>
      <c r="FZ105">
        <v>0.44078269328476799</v>
      </c>
      <c r="GA105">
        <v>0.46066141109136138</v>
      </c>
      <c r="GB105">
        <v>0.35857297293797918</v>
      </c>
      <c r="GC105">
        <v>0.27485605718812772</v>
      </c>
      <c r="GD105">
        <v>0.70397455661430075</v>
      </c>
      <c r="GE105">
        <v>0.54945901066288894</v>
      </c>
      <c r="GF105">
        <v>0.21763890203888561</v>
      </c>
      <c r="GG105">
        <v>0.13329641266502359</v>
      </c>
      <c r="GH105">
        <v>0.13009098226392651</v>
      </c>
      <c r="GI105">
        <v>0.55523639766179311</v>
      </c>
      <c r="GJ105">
        <v>0.51947801102751612</v>
      </c>
      <c r="GK105">
        <v>0.44965104495852931</v>
      </c>
      <c r="GL105">
        <v>8.9026209397443878E-2</v>
      </c>
      <c r="GM105">
        <v>0.55920572145721725</v>
      </c>
      <c r="GN105">
        <v>0.36461068117436268</v>
      </c>
      <c r="GO105">
        <v>0.31348285754256849</v>
      </c>
      <c r="GP105">
        <v>0.4401222749496303</v>
      </c>
      <c r="GQ105">
        <v>0.21784769394491971</v>
      </c>
      <c r="GR105">
        <v>0.3564545102638999</v>
      </c>
      <c r="GS105">
        <v>0.32402379457216662</v>
      </c>
      <c r="GT105">
        <v>0.2056137073569069</v>
      </c>
      <c r="GU105">
        <v>0.31455215062644981</v>
      </c>
      <c r="GV105">
        <v>0.46128365333242433</v>
      </c>
      <c r="GW105">
        <v>0.49400783541659121</v>
      </c>
      <c r="GX105">
        <v>0.2258412784067875</v>
      </c>
      <c r="GY105">
        <v>0.15673565836427389</v>
      </c>
      <c r="GZ105">
        <v>0.13742089501220939</v>
      </c>
      <c r="HA105">
        <v>0.54966470104085619</v>
      </c>
      <c r="HB105">
        <v>0.2293825153527469</v>
      </c>
      <c r="HC105">
        <v>0.26611235184991061</v>
      </c>
      <c r="HD105">
        <v>0.23205082610234301</v>
      </c>
      <c r="HE105">
        <v>0.18562815403517921</v>
      </c>
      <c r="HF105">
        <v>0.33034296863307128</v>
      </c>
      <c r="HG105">
        <v>0.47095207432011482</v>
      </c>
      <c r="HH105">
        <v>0.35623599685577673</v>
      </c>
      <c r="HI105">
        <v>0.25098143919766869</v>
      </c>
      <c r="HJ105">
        <v>0.1200171385436844</v>
      </c>
      <c r="HK105">
        <v>0.32826949114425569</v>
      </c>
      <c r="HL105">
        <v>0.67929701499653605</v>
      </c>
      <c r="HM105">
        <v>0.24488924677001031</v>
      </c>
      <c r="HN105">
        <v>0.5758018731156207</v>
      </c>
      <c r="HO105">
        <v>0.50042459192681676</v>
      </c>
      <c r="HP105">
        <v>0.35604371219519593</v>
      </c>
      <c r="HQ105">
        <v>0.31504854066459148</v>
      </c>
      <c r="HR105">
        <v>0.54311944150013503</v>
      </c>
      <c r="HS105">
        <v>0.46997073680088469</v>
      </c>
      <c r="HT105">
        <v>0.35351795409515141</v>
      </c>
      <c r="HU105">
        <v>0.46584751929327128</v>
      </c>
      <c r="HV105">
        <v>0.28950001049940549</v>
      </c>
      <c r="HW105">
        <v>0.35256393168339151</v>
      </c>
      <c r="HX105">
        <v>0.67242006161922163</v>
      </c>
      <c r="HY105">
        <v>0.42133598026938113</v>
      </c>
      <c r="HZ105">
        <v>0.62509405933408502</v>
      </c>
      <c r="IA105">
        <v>0.4938393244335717</v>
      </c>
      <c r="IB105">
        <v>0.2405691660487537</v>
      </c>
      <c r="IC105">
        <v>0.53604957488077687</v>
      </c>
      <c r="ID105">
        <v>0.74651428293196687</v>
      </c>
      <c r="IE105">
        <v>0.52426749625307689</v>
      </c>
      <c r="IF105">
        <v>0.629744032620418</v>
      </c>
      <c r="IG105">
        <v>0.55408599131194847</v>
      </c>
      <c r="IH105">
        <v>0.74730030636190237</v>
      </c>
      <c r="II105">
        <v>0.44028947857784079</v>
      </c>
      <c r="IJ105">
        <v>0.58233138839797738</v>
      </c>
      <c r="IK105">
        <v>0.5612108134355166</v>
      </c>
      <c r="IL105">
        <v>0.4101724921181269</v>
      </c>
      <c r="IM105">
        <v>0.72433728653339569</v>
      </c>
      <c r="IN105">
        <v>0.5904840217205789</v>
      </c>
      <c r="IO105">
        <v>0.51738164738058201</v>
      </c>
      <c r="IP105">
        <v>0.55811057179253742</v>
      </c>
      <c r="IQ105">
        <v>0.36506203188977909</v>
      </c>
      <c r="IR105">
        <v>0.25595876487723118</v>
      </c>
      <c r="IS105">
        <v>0.39490518369437538</v>
      </c>
      <c r="IT105">
        <v>0.58978128950412767</v>
      </c>
      <c r="IU105">
        <v>0.30268352651086039</v>
      </c>
      <c r="IV105">
        <v>0.55130126199607299</v>
      </c>
      <c r="IW105">
        <v>0.53604092946782478</v>
      </c>
      <c r="IX105">
        <v>0.62241216552648504</v>
      </c>
      <c r="IY105">
        <v>0.29348724510939461</v>
      </c>
      <c r="IZ105">
        <v>0.44476080086580111</v>
      </c>
      <c r="JA105">
        <v>0.77107280068481132</v>
      </c>
      <c r="JB105">
        <v>0.1793685346357789</v>
      </c>
      <c r="JC105">
        <v>0.1382748549006235</v>
      </c>
      <c r="JD105">
        <v>0.15478958241526791</v>
      </c>
      <c r="JE105">
        <v>0.50600427720581664</v>
      </c>
      <c r="JF105">
        <v>0.59020655568485902</v>
      </c>
      <c r="JG105">
        <v>0.30278161328381681</v>
      </c>
      <c r="JH105">
        <v>3.5131055719959892E-2</v>
      </c>
      <c r="JI105">
        <v>0.46772597483454009</v>
      </c>
      <c r="JJ105">
        <v>0.28637754262120252</v>
      </c>
      <c r="JK105">
        <v>0.36387321216542928</v>
      </c>
      <c r="JL105">
        <v>0.32157549784876721</v>
      </c>
      <c r="JM105">
        <v>0.37108238231574098</v>
      </c>
      <c r="JN105">
        <v>0.65950967575478869</v>
      </c>
      <c r="JO105">
        <v>0.44959865803092403</v>
      </c>
      <c r="JP105">
        <v>0.31720315315907938</v>
      </c>
      <c r="JQ105">
        <v>0.13286596236997181</v>
      </c>
      <c r="JR105">
        <v>0.21184165082622711</v>
      </c>
      <c r="JS105">
        <v>0.70811702392880416</v>
      </c>
      <c r="JT105">
        <v>0.39648322892870502</v>
      </c>
      <c r="JU105">
        <v>0.26829028024248619</v>
      </c>
      <c r="JV105">
        <v>0.1324465179044009</v>
      </c>
      <c r="JW105">
        <v>0.27254643205623569</v>
      </c>
      <c r="JX105">
        <v>0.19678072681718831</v>
      </c>
      <c r="JY105">
        <v>0.39472569073864439</v>
      </c>
      <c r="JZ105">
        <v>0.12906780709561769</v>
      </c>
      <c r="KA105">
        <v>0.61653840811319971</v>
      </c>
      <c r="KB105">
        <v>0.5148602174330037</v>
      </c>
      <c r="KC105">
        <v>0.55436812620086962</v>
      </c>
      <c r="KD105">
        <v>0.5072361965128499</v>
      </c>
      <c r="KE105">
        <v>0.28637073516218298</v>
      </c>
      <c r="KF105">
        <v>0.29459218029028289</v>
      </c>
      <c r="KG105">
        <v>0.31663378204684328</v>
      </c>
      <c r="KH105">
        <v>0.20193132909740499</v>
      </c>
      <c r="KI105">
        <v>0.21421301554845809</v>
      </c>
      <c r="KJ105">
        <v>0.32934226690113499</v>
      </c>
      <c r="KK105">
        <v>0.51976820980844041</v>
      </c>
      <c r="KL105">
        <f>MATCH(A105,'[1]DEMOS_from_WM_Connectome_Prj 11'!$A:$A,0)</f>
        <v>296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18</v>
      </c>
      <c r="KR105">
        <f t="shared" si="4"/>
        <v>18</v>
      </c>
      <c r="KS105" t="e">
        <f>MATCH(A105,'[2]BASCPR_Y6_w_AgeAtAssmnt 17NOV20'!$A:$A,0)</f>
        <v>#N/A</v>
      </c>
      <c r="KT105" t="e">
        <f>INDEX('[2]BASCPR_Y6_w_AgeAtAssmnt 17NOV20'!$AJ:$AJ,KS105)</f>
        <v>#N/A</v>
      </c>
      <c r="KU105" t="e">
        <f>INDEX('[2]BASCPR_Y6_w_AgeAtAssmnt 17NOV20'!$L:$L,KS105)</f>
        <v>#N/A</v>
      </c>
      <c r="KV105">
        <f>MATCH(A105,'[3]BASC2_BRIEF_6yr_DEMOS_ScanInfo '!$H:$H,0)</f>
        <v>296</v>
      </c>
      <c r="KW105">
        <f>INDEX('[3]BASC2_BRIEF_6yr_DEMOS_ScanInfo '!$AM:$AM,KV105)</f>
        <v>740</v>
      </c>
      <c r="KX105">
        <f t="shared" si="5"/>
        <v>1.0136986301369864</v>
      </c>
    </row>
    <row r="106" spans="1:310" x14ac:dyDescent="0.35">
      <c r="A106" s="3" t="s">
        <v>119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  <c r="ET106">
        <v>0.73377156738543503</v>
      </c>
      <c r="EU106">
        <v>0.46379532233079601</v>
      </c>
      <c r="EV106">
        <v>0.1745857866259069</v>
      </c>
      <c r="EW106">
        <v>0.37572656509639007</v>
      </c>
      <c r="EX106">
        <v>0.21812193400698349</v>
      </c>
      <c r="EY106">
        <v>0.39378269547815808</v>
      </c>
      <c r="EZ106">
        <v>0.46308092133454021</v>
      </c>
      <c r="FA106">
        <v>0.59760481373466101</v>
      </c>
      <c r="FB106">
        <v>0.46937477913792841</v>
      </c>
      <c r="FC106">
        <v>0.25527262069769791</v>
      </c>
      <c r="FD106">
        <v>0.44330697438829431</v>
      </c>
      <c r="FE106">
        <v>0.4483506471648786</v>
      </c>
      <c r="FF106">
        <v>0.23607871860748769</v>
      </c>
      <c r="FG106">
        <v>0.44059109730323948</v>
      </c>
      <c r="FH106">
        <v>0.37236884526682001</v>
      </c>
      <c r="FI106">
        <v>0.61950371231160128</v>
      </c>
      <c r="FJ106">
        <v>0.2088504716849994</v>
      </c>
      <c r="FK106">
        <v>0.52962904529614763</v>
      </c>
      <c r="FL106">
        <v>0.52633059024755324</v>
      </c>
      <c r="FM106">
        <v>0.45505778988121681</v>
      </c>
      <c r="FN106">
        <v>0.55598726571687129</v>
      </c>
      <c r="FO106">
        <v>0.71048191582914511</v>
      </c>
      <c r="FP106">
        <v>0.20380393284499121</v>
      </c>
      <c r="FQ106">
        <v>0.49170717696414901</v>
      </c>
      <c r="FR106">
        <v>0.64861986849388498</v>
      </c>
      <c r="FS106">
        <v>0.45240788594856879</v>
      </c>
      <c r="FT106">
        <v>0.3634986840771155</v>
      </c>
      <c r="FU106">
        <v>0.46302109905430677</v>
      </c>
      <c r="FV106">
        <v>0.17667564142783551</v>
      </c>
      <c r="FW106">
        <v>0.44987002895522432</v>
      </c>
      <c r="FX106">
        <v>0.95204790419967145</v>
      </c>
      <c r="FY106">
        <v>0.36109779943954151</v>
      </c>
      <c r="FZ106">
        <v>0.48353883840779421</v>
      </c>
      <c r="GA106">
        <v>0.56209425781334321</v>
      </c>
      <c r="GB106">
        <v>0.20885060390009699</v>
      </c>
      <c r="GC106">
        <v>0.24866924801656909</v>
      </c>
      <c r="GD106">
        <v>0.51258612314541319</v>
      </c>
      <c r="GE106">
        <v>0.70285637513497845</v>
      </c>
      <c r="GF106">
        <v>0.2055658810346718</v>
      </c>
      <c r="GG106">
        <v>0.27986498390690639</v>
      </c>
      <c r="GH106">
        <v>0.32702628463688538</v>
      </c>
      <c r="GI106">
        <v>0.38834115912187589</v>
      </c>
      <c r="GJ106">
        <v>0.30034831014405272</v>
      </c>
      <c r="GK106">
        <v>0.30393635273403452</v>
      </c>
      <c r="GL106">
        <v>0.16955284749959801</v>
      </c>
      <c r="GM106">
        <v>0.32621817250047391</v>
      </c>
      <c r="GN106">
        <v>0.43896690455303139</v>
      </c>
      <c r="GO106">
        <v>0.41226361801207129</v>
      </c>
      <c r="GP106">
        <v>0.35191399949700908</v>
      </c>
      <c r="GQ106">
        <v>0.38244677427584922</v>
      </c>
      <c r="GR106">
        <v>0.1952906096773242</v>
      </c>
      <c r="GS106">
        <v>0.47302508534277959</v>
      </c>
      <c r="GT106">
        <v>0.23762272158692871</v>
      </c>
      <c r="GU106">
        <v>0.43852160393746159</v>
      </c>
      <c r="GV106">
        <v>0.21355111398871199</v>
      </c>
      <c r="GW106">
        <v>0.4097667525436684</v>
      </c>
      <c r="GX106">
        <v>0.1164750254513465</v>
      </c>
      <c r="GY106">
        <v>0.32671488199834542</v>
      </c>
      <c r="GZ106">
        <v>0.22884227246874669</v>
      </c>
      <c r="HA106">
        <v>0.2323996516129733</v>
      </c>
      <c r="HB106">
        <v>0.1232539381910229</v>
      </c>
      <c r="HC106">
        <v>0.15124159389047631</v>
      </c>
      <c r="HD106">
        <v>0.1986401813876508</v>
      </c>
      <c r="HE106">
        <v>0.29210897161509808</v>
      </c>
      <c r="HF106">
        <v>0.43824673823403387</v>
      </c>
      <c r="HG106">
        <v>0.28457724178374222</v>
      </c>
      <c r="HH106">
        <v>0.30795103720217781</v>
      </c>
      <c r="HI106">
        <v>0.24324912255507181</v>
      </c>
      <c r="HJ106">
        <v>7.6394776129496716E-2</v>
      </c>
      <c r="HK106">
        <v>0.53007771416070426</v>
      </c>
      <c r="HL106">
        <v>0.59695169909327417</v>
      </c>
      <c r="HM106">
        <v>8.8913384144159918E-2</v>
      </c>
      <c r="HN106">
        <v>0.37551745077627519</v>
      </c>
      <c r="HO106">
        <v>0.23969013436123471</v>
      </c>
      <c r="HP106">
        <v>0.30906136420695168</v>
      </c>
      <c r="HQ106">
        <v>0.32768505609626808</v>
      </c>
      <c r="HR106">
        <v>0.38203736226397239</v>
      </c>
      <c r="HS106">
        <v>0.37249359750323152</v>
      </c>
      <c r="HT106">
        <v>0.29502900027509682</v>
      </c>
      <c r="HU106">
        <v>0.489125869752223</v>
      </c>
      <c r="HV106">
        <v>0.1638504244103629</v>
      </c>
      <c r="HW106">
        <v>0.33088325467961049</v>
      </c>
      <c r="HX106">
        <v>0.58755801492816528</v>
      </c>
      <c r="HY106">
        <v>0.51818963478155589</v>
      </c>
      <c r="HZ106">
        <v>0.24008615319087909</v>
      </c>
      <c r="IA106">
        <v>0.43738560578353192</v>
      </c>
      <c r="IB106">
        <v>0.38351095673022623</v>
      </c>
      <c r="IC106">
        <v>0.4651250713490408</v>
      </c>
      <c r="ID106">
        <v>0.67060522048359483</v>
      </c>
      <c r="IE106">
        <v>0.52550883074286725</v>
      </c>
      <c r="IF106">
        <v>0.37594809948475422</v>
      </c>
      <c r="IG106">
        <v>0.65798571810441908</v>
      </c>
      <c r="IH106">
        <v>0.61980882811442695</v>
      </c>
      <c r="II106">
        <v>0.31968942425465491</v>
      </c>
      <c r="IJ106">
        <v>0.55310439370074593</v>
      </c>
      <c r="IK106">
        <v>0.55711434082044964</v>
      </c>
      <c r="IL106">
        <v>0.15889195908562651</v>
      </c>
      <c r="IM106">
        <v>0.7077340135968202</v>
      </c>
      <c r="IN106">
        <v>0.74475672637688195</v>
      </c>
      <c r="IO106">
        <v>0.48361465383999241</v>
      </c>
      <c r="IP106">
        <v>0.64913730823670579</v>
      </c>
      <c r="IQ106">
        <v>0.3783857306259758</v>
      </c>
      <c r="IR106">
        <v>0.43594569226755842</v>
      </c>
      <c r="IS106">
        <v>0.45744755825268629</v>
      </c>
      <c r="IT106">
        <v>0.48958141536444438</v>
      </c>
      <c r="IU106">
        <v>0.270874805941342</v>
      </c>
      <c r="IV106">
        <v>0.30651193919247738</v>
      </c>
      <c r="IW106">
        <v>0.55566853599236365</v>
      </c>
      <c r="IX106">
        <v>0.4502945032742206</v>
      </c>
      <c r="IY106">
        <v>0.28598817944438171</v>
      </c>
      <c r="IZ106">
        <v>0.4321007206765532</v>
      </c>
      <c r="JA106">
        <v>0.59640154088450448</v>
      </c>
      <c r="JB106">
        <v>0.3253235620416825</v>
      </c>
      <c r="JC106">
        <v>0.35703524082419008</v>
      </c>
      <c r="JD106">
        <v>0.1190783216066693</v>
      </c>
      <c r="JE106">
        <v>0.30686916403353393</v>
      </c>
      <c r="JF106">
        <v>0.30028402320628372</v>
      </c>
      <c r="JG106">
        <v>0.27429555316996818</v>
      </c>
      <c r="JH106">
        <v>0.14443477344267891</v>
      </c>
      <c r="JI106">
        <v>0.15358176766714601</v>
      </c>
      <c r="JJ106">
        <v>0.29514852001640968</v>
      </c>
      <c r="JK106">
        <v>0.40709084755111319</v>
      </c>
      <c r="JL106">
        <v>0.37365012455737062</v>
      </c>
      <c r="JM106">
        <v>0.80924995302159042</v>
      </c>
      <c r="JN106">
        <v>0.13147908083046431</v>
      </c>
      <c r="JO106">
        <v>0.18905200306875641</v>
      </c>
      <c r="JP106">
        <v>0.37030990609178599</v>
      </c>
      <c r="JQ106">
        <v>0.37482359123632952</v>
      </c>
      <c r="JR106">
        <v>0.5597884548554537</v>
      </c>
      <c r="JS106">
        <v>0.35693590834820049</v>
      </c>
      <c r="JT106">
        <v>0.19928663420425169</v>
      </c>
      <c r="JU106">
        <v>0.1799008939145223</v>
      </c>
      <c r="JV106">
        <v>0.19472504959163081</v>
      </c>
      <c r="JW106">
        <v>0.26620016110556199</v>
      </c>
      <c r="JX106">
        <v>0.11547510203385999</v>
      </c>
      <c r="JY106">
        <v>0.1869941301676496</v>
      </c>
      <c r="JZ106">
        <v>3.5759421767194648E-2</v>
      </c>
      <c r="KA106">
        <v>0.54822327742218091</v>
      </c>
      <c r="KB106">
        <v>0.35304879797791527</v>
      </c>
      <c r="KC106">
        <v>0.31128096959132168</v>
      </c>
      <c r="KD106">
        <v>0.28079488675225062</v>
      </c>
      <c r="KE106">
        <v>0.20454738259672611</v>
      </c>
      <c r="KF106">
        <v>0.47340750969890921</v>
      </c>
      <c r="KG106">
        <v>0.1108713781608902</v>
      </c>
      <c r="KH106">
        <v>0.27610336832374027</v>
      </c>
      <c r="KI106">
        <v>0.21015580075025789</v>
      </c>
      <c r="KJ106">
        <v>0.38286545506447489</v>
      </c>
      <c r="KK106">
        <v>0.45362791296195559</v>
      </c>
      <c r="KL106">
        <f>MATCH(A106,'[1]DEMOS_from_WM_Connectome_Prj 11'!$A:$A,0)</f>
        <v>297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22</v>
      </c>
      <c r="KR106">
        <f t="shared" si="4"/>
        <v>22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297</v>
      </c>
      <c r="KW106">
        <f>INDEX('[3]BASC2_BRIEF_6yr_DEMOS_ScanInfo '!$AM:$AM,KV106)</f>
        <v>736</v>
      </c>
      <c r="KX106">
        <f t="shared" si="5"/>
        <v>1.0082191780821919</v>
      </c>
    </row>
    <row r="107" spans="1:310" x14ac:dyDescent="0.35">
      <c r="A107" s="3" t="s">
        <v>121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  <c r="ET107">
        <v>0.47554752068667472</v>
      </c>
      <c r="EU107">
        <v>0.53628697740907993</v>
      </c>
      <c r="EV107">
        <v>0.23249475533940819</v>
      </c>
      <c r="EW107">
        <v>0.43092118590934381</v>
      </c>
      <c r="EX107">
        <v>0.36100851822496932</v>
      </c>
      <c r="EY107">
        <v>0.47310608567569679</v>
      </c>
      <c r="EZ107">
        <v>0.2433215546634073</v>
      </c>
      <c r="FA107">
        <v>0.36167210835577301</v>
      </c>
      <c r="FB107">
        <v>0.47707653411631967</v>
      </c>
      <c r="FC107">
        <v>0.25221200648222841</v>
      </c>
      <c r="FD107">
        <v>0.14679329960409629</v>
      </c>
      <c r="FE107">
        <v>0.40023397208541639</v>
      </c>
      <c r="FF107">
        <v>0.36644672311759008</v>
      </c>
      <c r="FG107">
        <v>0.30653540996530171</v>
      </c>
      <c r="FH107">
        <v>0.63673866798980971</v>
      </c>
      <c r="FI107">
        <v>0.44903118538059161</v>
      </c>
      <c r="FJ107">
        <v>0.19545386018908431</v>
      </c>
      <c r="FK107">
        <v>0.16321014147684301</v>
      </c>
      <c r="FL107">
        <v>0.28132255578802201</v>
      </c>
      <c r="FM107">
        <v>0.41026276703371972</v>
      </c>
      <c r="FN107">
        <v>0.17847777953918481</v>
      </c>
      <c r="FO107">
        <v>0.68088482921940141</v>
      </c>
      <c r="FP107">
        <v>0.19485051405370671</v>
      </c>
      <c r="FQ107">
        <v>0.42194230321948278</v>
      </c>
      <c r="FR107">
        <v>0.31717862551853732</v>
      </c>
      <c r="FS107">
        <v>0.34428461232529939</v>
      </c>
      <c r="FT107">
        <v>0.3213528879612777</v>
      </c>
      <c r="FU107">
        <v>0.3522198139540384</v>
      </c>
      <c r="FV107">
        <v>0.2109757517587362</v>
      </c>
      <c r="FW107">
        <v>0.39815371589358828</v>
      </c>
      <c r="FX107">
        <v>0.51551105377622508</v>
      </c>
      <c r="FY107">
        <v>0.19080507895069329</v>
      </c>
      <c r="FZ107">
        <v>0.55582878700737881</v>
      </c>
      <c r="GA107">
        <v>0.38797804667496638</v>
      </c>
      <c r="GB107">
        <v>6.2096659154164853E-2</v>
      </c>
      <c r="GC107">
        <v>0.33510591432663789</v>
      </c>
      <c r="GD107">
        <v>0.27180846940084552</v>
      </c>
      <c r="GE107">
        <v>0.53906187551206364</v>
      </c>
      <c r="GF107">
        <v>0.26168633478878423</v>
      </c>
      <c r="GG107">
        <v>0.34221280768351098</v>
      </c>
      <c r="GH107">
        <v>0.24912191247088561</v>
      </c>
      <c r="GI107">
        <v>0.54672545267334849</v>
      </c>
      <c r="GJ107">
        <v>0.45567100868094113</v>
      </c>
      <c r="GK107">
        <v>0.10655908958932531</v>
      </c>
      <c r="GL107">
        <v>9.3653597507130648E-2</v>
      </c>
      <c r="GM107">
        <v>0.24957743878076899</v>
      </c>
      <c r="GN107">
        <v>6.79562878504818E-2</v>
      </c>
      <c r="GO107">
        <v>0.26756255348802788</v>
      </c>
      <c r="GP107">
        <v>0.2007037604163697</v>
      </c>
      <c r="GQ107">
        <v>0.33886185767755211</v>
      </c>
      <c r="GR107">
        <v>0.1541981586824602</v>
      </c>
      <c r="GS107">
        <v>0.13316025110067081</v>
      </c>
      <c r="GT107">
        <v>0.43950783063811039</v>
      </c>
      <c r="GU107">
        <v>8.5021095565455118E-2</v>
      </c>
      <c r="GV107">
        <v>9.2339103269174272E-2</v>
      </c>
      <c r="GW107">
        <v>0.37662171550628692</v>
      </c>
      <c r="GX107">
        <v>0.163113549848278</v>
      </c>
      <c r="GY107">
        <v>0.22326397418925439</v>
      </c>
      <c r="GZ107">
        <v>0.26961894127631908</v>
      </c>
      <c r="HA107">
        <v>0.14828279644003189</v>
      </c>
      <c r="HB107">
        <v>8.9516132668125081E-2</v>
      </c>
      <c r="HC107">
        <v>7.5670585303531657E-2</v>
      </c>
      <c r="HD107">
        <v>5.70708777138485E-2</v>
      </c>
      <c r="HE107">
        <v>0.30143561298948662</v>
      </c>
      <c r="HF107">
        <v>0.29214482677365811</v>
      </c>
      <c r="HG107">
        <v>0.31024450501320078</v>
      </c>
      <c r="HH107">
        <v>0.37682322446055971</v>
      </c>
      <c r="HI107">
        <v>0.27812068870734591</v>
      </c>
      <c r="HJ107">
        <v>5.3878569401299342E-2</v>
      </c>
      <c r="HK107">
        <v>0.25971162674182108</v>
      </c>
      <c r="HL107">
        <v>0.27536145512337828</v>
      </c>
      <c r="HM107">
        <v>0.15016774593925611</v>
      </c>
      <c r="HN107">
        <v>0.28115617176635882</v>
      </c>
      <c r="HO107">
        <v>0.35400926120678211</v>
      </c>
      <c r="HP107">
        <v>0.34410780698180871</v>
      </c>
      <c r="HQ107">
        <v>0.48387880357023388</v>
      </c>
      <c r="HR107">
        <v>0.17688271960642171</v>
      </c>
      <c r="HS107">
        <v>0.35798520177276122</v>
      </c>
      <c r="HT107">
        <v>0.27211773346940421</v>
      </c>
      <c r="HU107">
        <v>0.35714213267703349</v>
      </c>
      <c r="HV107">
        <v>0.2471607733930947</v>
      </c>
      <c r="HW107">
        <v>0.25476760184475528</v>
      </c>
      <c r="HX107">
        <v>0.53282826347665613</v>
      </c>
      <c r="HY107">
        <v>0.41296542792253732</v>
      </c>
      <c r="HZ107">
        <v>0.23074857344437361</v>
      </c>
      <c r="IA107">
        <v>0.42283954607717089</v>
      </c>
      <c r="IB107">
        <v>0.33111348309271721</v>
      </c>
      <c r="IC107">
        <v>0.34904400833929877</v>
      </c>
      <c r="ID107">
        <v>0.82751059156582718</v>
      </c>
      <c r="IE107">
        <v>0.38587854158805601</v>
      </c>
      <c r="IF107">
        <v>0.47145403158363802</v>
      </c>
      <c r="IG107">
        <v>0.3943302439731684</v>
      </c>
      <c r="IH107">
        <v>0.36107004230477058</v>
      </c>
      <c r="II107">
        <v>0.29139263485881539</v>
      </c>
      <c r="IJ107">
        <v>0.24425839842084071</v>
      </c>
      <c r="IK107">
        <v>0.3583109373115918</v>
      </c>
      <c r="IL107">
        <v>0.20834811802264891</v>
      </c>
      <c r="IM107">
        <v>0.52807210869471621</v>
      </c>
      <c r="IN107">
        <v>0.3356076647053996</v>
      </c>
      <c r="IO107">
        <v>0.3952091824029812</v>
      </c>
      <c r="IP107">
        <v>0.2342383244926747</v>
      </c>
      <c r="IQ107">
        <v>0.24647926487750979</v>
      </c>
      <c r="IR107">
        <v>0.32904542288108352</v>
      </c>
      <c r="IS107">
        <v>0.28648766633318778</v>
      </c>
      <c r="IT107">
        <v>0.60875297484691893</v>
      </c>
      <c r="IU107">
        <v>0.33360219961118359</v>
      </c>
      <c r="IV107">
        <v>0.3973153767281733</v>
      </c>
      <c r="IW107">
        <v>0.44761514186764217</v>
      </c>
      <c r="IX107">
        <v>0.36951348832181458</v>
      </c>
      <c r="IY107">
        <v>0.48719017153110011</v>
      </c>
      <c r="IZ107">
        <v>0.37272351891325167</v>
      </c>
      <c r="JA107">
        <v>0.46302451964960167</v>
      </c>
      <c r="JB107">
        <v>0.2171839520224414</v>
      </c>
      <c r="JC107">
        <v>0.3926034569227328</v>
      </c>
      <c r="JD107">
        <v>9.9924107940902729E-2</v>
      </c>
      <c r="JE107">
        <v>0.43858586998280369</v>
      </c>
      <c r="JF107">
        <v>0.40751640880207718</v>
      </c>
      <c r="JG107">
        <v>8.7010676136825116E-2</v>
      </c>
      <c r="JH107">
        <v>3.8258886161654959E-2</v>
      </c>
      <c r="JI107">
        <v>0.34076522044567881</v>
      </c>
      <c r="JJ107">
        <v>0.17742046970982181</v>
      </c>
      <c r="JK107">
        <v>0.34092249170499889</v>
      </c>
      <c r="JL107">
        <v>0.39223404692041119</v>
      </c>
      <c r="JM107">
        <v>0.3839781663672428</v>
      </c>
      <c r="JN107">
        <v>2.7711949616212931E-2</v>
      </c>
      <c r="JO107">
        <v>0.24782083062692251</v>
      </c>
      <c r="JP107">
        <v>0.26377828145878229</v>
      </c>
      <c r="JQ107">
        <v>0.31440898136792911</v>
      </c>
      <c r="JR107">
        <v>0.30753677814150671</v>
      </c>
      <c r="JS107">
        <v>0.55796547198914759</v>
      </c>
      <c r="JT107">
        <v>9.8951334409198843E-3</v>
      </c>
      <c r="JU107">
        <v>0.36336053049513811</v>
      </c>
      <c r="JV107">
        <v>0.12667009061282669</v>
      </c>
      <c r="JW107">
        <v>0.23097516371908461</v>
      </c>
      <c r="JX107">
        <v>0.1573108866773365</v>
      </c>
      <c r="JY107">
        <v>0.15743950918879701</v>
      </c>
      <c r="JZ107">
        <v>0.28605796623009799</v>
      </c>
      <c r="KA107">
        <v>0.35527913631340963</v>
      </c>
      <c r="KB107">
        <v>0.28034164804379369</v>
      </c>
      <c r="KC107">
        <v>0.44613463760615152</v>
      </c>
      <c r="KD107">
        <v>0.36335892618978372</v>
      </c>
      <c r="KE107">
        <v>7.2554612269195906E-2</v>
      </c>
      <c r="KF107">
        <v>0.22404256218873689</v>
      </c>
      <c r="KG107">
        <v>0.30981247704575249</v>
      </c>
      <c r="KH107">
        <v>0.51696534544389161</v>
      </c>
      <c r="KI107">
        <v>0.1191935878640847</v>
      </c>
      <c r="KJ107">
        <v>0.2306185855260483</v>
      </c>
      <c r="KK107">
        <v>0.2119479230407372</v>
      </c>
      <c r="KL107">
        <f>MATCH(A107,'[1]DEMOS_from_WM_Connectome_Prj 11'!$A:$A,0)</f>
        <v>300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9</v>
      </c>
      <c r="KR107">
        <f t="shared" si="4"/>
        <v>9</v>
      </c>
      <c r="KS107">
        <f>MATCH(A107,'[2]BASCPR_Y6_w_AgeAtAssmnt 17NOV20'!$A:$A,0)</f>
        <v>146</v>
      </c>
      <c r="KT107">
        <f>INDEX('[2]BASCPR_Y6_w_AgeAtAssmnt 17NOV20'!$AJ:$AJ,KS107)</f>
        <v>60</v>
      </c>
      <c r="KU107">
        <f>INDEX('[2]BASCPR_Y6_w_AgeAtAssmnt 17NOV20'!$L:$L,KS107)</f>
        <v>58</v>
      </c>
      <c r="KV107">
        <f>MATCH(A107,'[3]BASC2_BRIEF_6yr_DEMOS_ScanInfo '!$H:$H,0)</f>
        <v>300</v>
      </c>
      <c r="KW107">
        <f>INDEX('[3]BASC2_BRIEF_6yr_DEMOS_ScanInfo '!$AM:$AM,KV107)</f>
        <v>752</v>
      </c>
      <c r="KX107">
        <f t="shared" si="5"/>
        <v>1.0301369863013699</v>
      </c>
    </row>
    <row r="108" spans="1:310" x14ac:dyDescent="0.35">
      <c r="A108" s="3" t="s">
        <v>122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  <c r="ET108">
        <v>0.66091534002794472</v>
      </c>
      <c r="EU108">
        <v>0.85169687937089078</v>
      </c>
      <c r="EV108">
        <v>0.40875287555510648</v>
      </c>
      <c r="EW108">
        <v>0.37107283240109667</v>
      </c>
      <c r="EX108">
        <v>0.24320829702978869</v>
      </c>
      <c r="EY108">
        <v>0.31175937458818043</v>
      </c>
      <c r="EZ108">
        <v>0.26501010761231347</v>
      </c>
      <c r="FA108">
        <v>0.37733696683544571</v>
      </c>
      <c r="FB108">
        <v>0.51151190574781502</v>
      </c>
      <c r="FC108">
        <v>0.33094245119998311</v>
      </c>
      <c r="FD108">
        <v>0.35504775021641022</v>
      </c>
      <c r="FE108">
        <v>0.44930151522990608</v>
      </c>
      <c r="FF108">
        <v>0.54930926926634105</v>
      </c>
      <c r="FG108">
        <v>0.6807403228193174</v>
      </c>
      <c r="FH108">
        <v>0.31429545122144148</v>
      </c>
      <c r="FI108">
        <v>0.4926282824377396</v>
      </c>
      <c r="FJ108">
        <v>0.20967419792291239</v>
      </c>
      <c r="FK108">
        <v>0.45385206391592159</v>
      </c>
      <c r="FL108">
        <v>0.23860932912569671</v>
      </c>
      <c r="FM108">
        <v>0.46572500826120178</v>
      </c>
      <c r="FN108">
        <v>0.33340015944887952</v>
      </c>
      <c r="FO108">
        <v>0.65922267180859473</v>
      </c>
      <c r="FP108">
        <v>0.21727090002221461</v>
      </c>
      <c r="FQ108">
        <v>0.47710717319443552</v>
      </c>
      <c r="FR108">
        <v>0.60802005480774357</v>
      </c>
      <c r="FS108">
        <v>0.39722165908772111</v>
      </c>
      <c r="FT108">
        <v>0.62333876942966782</v>
      </c>
      <c r="FU108">
        <v>0.41141390830066887</v>
      </c>
      <c r="FV108">
        <v>0.16651375477394351</v>
      </c>
      <c r="FW108">
        <v>0.4227890255333554</v>
      </c>
      <c r="FX108">
        <v>0.51278265277926771</v>
      </c>
      <c r="FY108">
        <v>9.4889325614156445E-2</v>
      </c>
      <c r="FZ108">
        <v>0.37902155843688512</v>
      </c>
      <c r="GA108">
        <v>0.58749462002528285</v>
      </c>
      <c r="GB108">
        <v>0.18235553075585309</v>
      </c>
      <c r="GC108">
        <v>0.33842063703873998</v>
      </c>
      <c r="GD108">
        <v>0.31972504157957837</v>
      </c>
      <c r="GE108">
        <v>0.43301150677393507</v>
      </c>
      <c r="GF108">
        <v>0.31187282021145413</v>
      </c>
      <c r="GG108">
        <v>8.8320687548763654E-2</v>
      </c>
      <c r="GH108">
        <v>0.38126225230331451</v>
      </c>
      <c r="GI108">
        <v>0.53254002563697944</v>
      </c>
      <c r="GJ108">
        <v>0.48392940376351662</v>
      </c>
      <c r="GK108">
        <v>0.1079297998628275</v>
      </c>
      <c r="GL108">
        <v>0.11445563256434831</v>
      </c>
      <c r="GM108">
        <v>0.2185882029560838</v>
      </c>
      <c r="GN108">
        <v>0.27987014649001252</v>
      </c>
      <c r="GO108">
        <v>0.35518676848743208</v>
      </c>
      <c r="GP108">
        <v>0.31783348954947432</v>
      </c>
      <c r="GQ108">
        <v>0.2470313663109342</v>
      </c>
      <c r="GR108">
        <v>8.8002311279234108E-2</v>
      </c>
      <c r="GS108">
        <v>0.35969212323682342</v>
      </c>
      <c r="GT108">
        <v>0.33154652190369238</v>
      </c>
      <c r="GU108">
        <v>0.19908135237746391</v>
      </c>
      <c r="GV108">
        <v>6.5846348032090121E-2</v>
      </c>
      <c r="GW108">
        <v>0.47686759878567209</v>
      </c>
      <c r="GX108">
        <v>0.17657847748410699</v>
      </c>
      <c r="GY108">
        <v>0.240430374255174</v>
      </c>
      <c r="GZ108">
        <v>0.2440597275371941</v>
      </c>
      <c r="HA108">
        <v>0.19701978800390779</v>
      </c>
      <c r="HB108">
        <v>7.5951714818502492E-2</v>
      </c>
      <c r="HC108">
        <v>0.74435358706814048</v>
      </c>
      <c r="HD108">
        <v>0.46087637940818138</v>
      </c>
      <c r="HE108">
        <v>0.1133611631020489</v>
      </c>
      <c r="HF108">
        <v>0.45422741574013459</v>
      </c>
      <c r="HG108">
        <v>0.4279304880397462</v>
      </c>
      <c r="HH108">
        <v>0.20580430445315459</v>
      </c>
      <c r="HI108">
        <v>0.1070747427362624</v>
      </c>
      <c r="HJ108">
        <v>0.12937703311696819</v>
      </c>
      <c r="HK108">
        <v>0.2008442687735785</v>
      </c>
      <c r="HL108">
        <v>0.34834740771226108</v>
      </c>
      <c r="HM108">
        <v>0.19098039488380539</v>
      </c>
      <c r="HN108">
        <v>0.39787362233173601</v>
      </c>
      <c r="HO108">
        <v>0.50185771098085397</v>
      </c>
      <c r="HP108">
        <v>0.29657699743113503</v>
      </c>
      <c r="HQ108">
        <v>0.69242890473047347</v>
      </c>
      <c r="HR108">
        <v>0.2238283720077654</v>
      </c>
      <c r="HS108">
        <v>0.31573984312075148</v>
      </c>
      <c r="HT108">
        <v>0.4904146027016561</v>
      </c>
      <c r="HU108">
        <v>0.46870159103941922</v>
      </c>
      <c r="HV108">
        <v>1.240444891279413E-2</v>
      </c>
      <c r="HW108">
        <v>0.49660575418226821</v>
      </c>
      <c r="HX108">
        <v>0.4192700774559095</v>
      </c>
      <c r="HY108">
        <v>0.18607222352023689</v>
      </c>
      <c r="HZ108">
        <v>0.3022509077861576</v>
      </c>
      <c r="IA108">
        <v>0.43141719943806939</v>
      </c>
      <c r="IB108">
        <v>0.36888186408764112</v>
      </c>
      <c r="IC108">
        <v>0.46235180520583491</v>
      </c>
      <c r="ID108">
        <v>0.41660507777714217</v>
      </c>
      <c r="IE108">
        <v>0.42185065176344172</v>
      </c>
      <c r="IF108">
        <v>0.54764200851590972</v>
      </c>
      <c r="IG108">
        <v>0.47027722541042422</v>
      </c>
      <c r="IH108">
        <v>0.34310739493961567</v>
      </c>
      <c r="II108">
        <v>0.38421751981693653</v>
      </c>
      <c r="IJ108">
        <v>0.48146177044199578</v>
      </c>
      <c r="IK108">
        <v>0.32654751781067071</v>
      </c>
      <c r="IL108">
        <v>0.41432192502910281</v>
      </c>
      <c r="IM108">
        <v>0.57221702400369878</v>
      </c>
      <c r="IN108">
        <v>0.60324870891261362</v>
      </c>
      <c r="IO108">
        <v>0.52825349287527057</v>
      </c>
      <c r="IP108">
        <v>0.28758396975516171</v>
      </c>
      <c r="IQ108">
        <v>0.3381863889613167</v>
      </c>
      <c r="IR108">
        <v>7.4815491241459031E-2</v>
      </c>
      <c r="IS108">
        <v>0.47233590947330378</v>
      </c>
      <c r="IT108">
        <v>0.57585754596978833</v>
      </c>
      <c r="IU108">
        <v>0.22299072185624991</v>
      </c>
      <c r="IV108">
        <v>0.28846509665839759</v>
      </c>
      <c r="IW108">
        <v>0.55399908112553042</v>
      </c>
      <c r="IX108">
        <v>0.2722881322213847</v>
      </c>
      <c r="IY108">
        <v>0.44680652451534147</v>
      </c>
      <c r="IZ108">
        <v>0.29683680619942421</v>
      </c>
      <c r="JA108">
        <v>0.50358759462768066</v>
      </c>
      <c r="JB108">
        <v>0.32739899521578542</v>
      </c>
      <c r="JC108">
        <v>0.12869290089665519</v>
      </c>
      <c r="JD108">
        <v>0.14720465151607079</v>
      </c>
      <c r="JE108">
        <v>0.44021659970536509</v>
      </c>
      <c r="JF108">
        <v>0.31117358989798788</v>
      </c>
      <c r="JG108">
        <v>0.8243926353669071</v>
      </c>
      <c r="JH108">
        <v>8.9527947348373049E-2</v>
      </c>
      <c r="JI108">
        <v>0.26376603968057177</v>
      </c>
      <c r="JJ108">
        <v>0.23848527736942171</v>
      </c>
      <c r="JK108">
        <v>0.33629251735863891</v>
      </c>
      <c r="JL108">
        <v>0.551818872962616</v>
      </c>
      <c r="JM108">
        <v>9.7126478289725232E-2</v>
      </c>
      <c r="JN108">
        <v>0.27860291156301958</v>
      </c>
      <c r="JO108">
        <v>0.2314874054136582</v>
      </c>
      <c r="JP108">
        <v>0.39775548848780762</v>
      </c>
      <c r="JQ108">
        <v>0.55384176095023574</v>
      </c>
      <c r="JR108">
        <v>0.11934610764670581</v>
      </c>
      <c r="JS108">
        <v>0.2808140749161771</v>
      </c>
      <c r="JT108">
        <v>0.1079780215658268</v>
      </c>
      <c r="JU108">
        <v>0.2635957154906845</v>
      </c>
      <c r="JV108">
        <v>0.2281477215700784</v>
      </c>
      <c r="JW108">
        <v>0.25823781300582382</v>
      </c>
      <c r="JX108">
        <v>0.20584960983915621</v>
      </c>
      <c r="JY108">
        <v>0.43403907560096139</v>
      </c>
      <c r="JZ108">
        <v>0.30081851041563951</v>
      </c>
      <c r="KA108">
        <v>0.31812704935749209</v>
      </c>
      <c r="KB108">
        <v>0.29097749647413063</v>
      </c>
      <c r="KC108">
        <v>0.25926987080690689</v>
      </c>
      <c r="KD108">
        <v>0.42492522151001583</v>
      </c>
      <c r="KE108">
        <v>0.12524859217152479</v>
      </c>
      <c r="KF108">
        <v>0.1182106356329652</v>
      </c>
      <c r="KG108">
        <v>0.32124110615852131</v>
      </c>
      <c r="KH108">
        <v>0.28620320662812521</v>
      </c>
      <c r="KI108">
        <v>0.26457104269357268</v>
      </c>
      <c r="KJ108">
        <v>0.2238329784885833</v>
      </c>
      <c r="KK108">
        <v>0.35802554446972312</v>
      </c>
      <c r="KL108">
        <f>MATCH(A108,'[1]DEMOS_from_WM_Connectome_Prj 11'!$A:$A,0)</f>
        <v>301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39</v>
      </c>
      <c r="KP108">
        <f t="shared" si="3"/>
        <v>0.75</v>
      </c>
      <c r="KQ108">
        <f>INDEX('[1]DEMOS_from_WM_Connectome_Prj 11'!$AE:$AE,KL108)</f>
        <v>15</v>
      </c>
      <c r="KR108">
        <f t="shared" si="4"/>
        <v>15</v>
      </c>
      <c r="KS108">
        <f>MATCH(A108,'[2]BASCPR_Y6_w_AgeAtAssmnt 17NOV20'!$A:$A,0)</f>
        <v>147</v>
      </c>
      <c r="KT108">
        <f>INDEX('[2]BASCPR_Y6_w_AgeAtAssmnt 17NOV20'!$AJ:$AJ,KS108)</f>
        <v>46</v>
      </c>
      <c r="KU108">
        <f>INDEX('[2]BASCPR_Y6_w_AgeAtAssmnt 17NOV20'!$L:$L,KS108)</f>
        <v>41</v>
      </c>
      <c r="KV108">
        <f>MATCH(A108,'[3]BASC2_BRIEF_6yr_DEMOS_ScanInfo '!$H:$H,0)</f>
        <v>301</v>
      </c>
      <c r="KW108">
        <f>INDEX('[3]BASC2_BRIEF_6yr_DEMOS_ScanInfo '!$AM:$AM,KV108)</f>
        <v>748</v>
      </c>
      <c r="KX108">
        <f t="shared" si="5"/>
        <v>1.0246575342465754</v>
      </c>
    </row>
    <row r="109" spans="1:310" x14ac:dyDescent="0.35">
      <c r="A109" s="3" t="s">
        <v>124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  <c r="ET109">
        <v>1.197935145838394</v>
      </c>
      <c r="EU109">
        <v>0.919365148007941</v>
      </c>
      <c r="EV109">
        <v>0.2301440226745684</v>
      </c>
      <c r="EW109">
        <v>0.42696513234727651</v>
      </c>
      <c r="EX109">
        <v>0.634295968251821</v>
      </c>
      <c r="EY109">
        <v>0.45296083311147989</v>
      </c>
      <c r="EZ109">
        <v>0.15133826763435859</v>
      </c>
      <c r="FA109">
        <v>0.50907565707286162</v>
      </c>
      <c r="FB109">
        <v>0.75787847977861134</v>
      </c>
      <c r="FC109">
        <v>0.29144800516519842</v>
      </c>
      <c r="FD109">
        <v>0.1668966166676468</v>
      </c>
      <c r="FE109">
        <v>0.43409682100388358</v>
      </c>
      <c r="FF109">
        <v>0.51508844724832925</v>
      </c>
      <c r="FG109">
        <v>0.47131195704388829</v>
      </c>
      <c r="FH109">
        <v>0.34611369389523389</v>
      </c>
      <c r="FI109">
        <v>0.52677624247947641</v>
      </c>
      <c r="FJ109">
        <v>0.46987608591307012</v>
      </c>
      <c r="FK109">
        <v>0.54343291087229839</v>
      </c>
      <c r="FL109">
        <v>0.55426583618721337</v>
      </c>
      <c r="FM109">
        <v>0.38801555596605608</v>
      </c>
      <c r="FN109">
        <v>0.33766167876924519</v>
      </c>
      <c r="FO109">
        <v>0.34421829757773842</v>
      </c>
      <c r="FP109">
        <v>0.43395524285234449</v>
      </c>
      <c r="FQ109">
        <v>0.577350262402896</v>
      </c>
      <c r="FR109">
        <v>0.69719957255858656</v>
      </c>
      <c r="FS109">
        <v>0.47570194573876212</v>
      </c>
      <c r="FT109">
        <v>0.56821260921155281</v>
      </c>
      <c r="FU109">
        <v>0.45719115413719918</v>
      </c>
      <c r="FV109">
        <v>0.1618309619790885</v>
      </c>
      <c r="FW109">
        <v>0.72631635003781947</v>
      </c>
      <c r="FX109">
        <v>0.55038354287598712</v>
      </c>
      <c r="FY109">
        <v>0.15607310084547199</v>
      </c>
      <c r="FZ109">
        <v>0.43824165736842657</v>
      </c>
      <c r="GA109">
        <v>0.57472192821487078</v>
      </c>
      <c r="GB109">
        <v>0.2073623948609867</v>
      </c>
      <c r="GC109">
        <v>0.31402578099704581</v>
      </c>
      <c r="GD109">
        <v>0.30212900681831822</v>
      </c>
      <c r="GE109">
        <v>0.59698539020129648</v>
      </c>
      <c r="GF109">
        <v>0.22528978932531049</v>
      </c>
      <c r="GG109">
        <v>0.47628799381610287</v>
      </c>
      <c r="GH109">
        <v>0.29180833039228132</v>
      </c>
      <c r="GI109">
        <v>0.52152231044352859</v>
      </c>
      <c r="GJ109">
        <v>0.61866435658154084</v>
      </c>
      <c r="GK109">
        <v>0.1671621955641501</v>
      </c>
      <c r="GL109">
        <v>9.6092847967177986E-2</v>
      </c>
      <c r="GM109">
        <v>0.51227446027400902</v>
      </c>
      <c r="GN109">
        <v>0.27906271418604689</v>
      </c>
      <c r="GO109">
        <v>0.31836603157900001</v>
      </c>
      <c r="GP109">
        <v>0.50730564951864254</v>
      </c>
      <c r="GQ109">
        <v>0.1053383525081701</v>
      </c>
      <c r="GR109">
        <v>0.1015206999598332</v>
      </c>
      <c r="GS109">
        <v>0.29944583706018058</v>
      </c>
      <c r="GT109">
        <v>0.31485821652870699</v>
      </c>
      <c r="GU109">
        <v>0.38636502251193761</v>
      </c>
      <c r="GV109">
        <v>0.1228615484814634</v>
      </c>
      <c r="GW109">
        <v>0.59783152397836958</v>
      </c>
      <c r="GX109">
        <v>0.43123210014922347</v>
      </c>
      <c r="GY109">
        <v>0.46088613923737443</v>
      </c>
      <c r="GZ109">
        <v>0.30323806009380039</v>
      </c>
      <c r="HA109">
        <v>6.5086775905243421E-2</v>
      </c>
      <c r="HB109">
        <v>0.19695406533826429</v>
      </c>
      <c r="HC109">
        <v>0.25419988545297539</v>
      </c>
      <c r="HD109">
        <v>0.33521947361376653</v>
      </c>
      <c r="HE109">
        <v>0.29360988310945879</v>
      </c>
      <c r="HF109">
        <v>0.5126657993714715</v>
      </c>
      <c r="HG109">
        <v>0.36968407854843932</v>
      </c>
      <c r="HH109">
        <v>0.3040461744185739</v>
      </c>
      <c r="HI109">
        <v>0.1458186562877106</v>
      </c>
      <c r="HJ109">
        <v>0.20032309278165661</v>
      </c>
      <c r="HK109">
        <v>0.55251631479483043</v>
      </c>
      <c r="HL109">
        <v>0.69481643611854804</v>
      </c>
      <c r="HM109">
        <v>0.22904509190534789</v>
      </c>
      <c r="HN109">
        <v>0.60881726026553684</v>
      </c>
      <c r="HO109">
        <v>0.18646460214740429</v>
      </c>
      <c r="HP109">
        <v>0.23743391226816479</v>
      </c>
      <c r="HQ109">
        <v>0.67003490968377788</v>
      </c>
      <c r="HR109">
        <v>0.32063713732605043</v>
      </c>
      <c r="HS109">
        <v>0.50035077258608429</v>
      </c>
      <c r="HT109">
        <v>0.46614254107645631</v>
      </c>
      <c r="HU109">
        <v>0.41340687832043088</v>
      </c>
      <c r="HV109">
        <v>0.36849684904045021</v>
      </c>
      <c r="HW109">
        <v>0.2311575349471012</v>
      </c>
      <c r="HX109">
        <v>0.87751494267340868</v>
      </c>
      <c r="HY109">
        <v>0.38127173072338583</v>
      </c>
      <c r="HZ109">
        <v>0.63108999818106404</v>
      </c>
      <c r="IA109">
        <v>0.4107511018836828</v>
      </c>
      <c r="IB109">
        <v>0.29527280165476322</v>
      </c>
      <c r="IC109">
        <v>0.52635922595691098</v>
      </c>
      <c r="ID109">
        <v>0.53371231662268404</v>
      </c>
      <c r="IE109">
        <v>0.43843799911948489</v>
      </c>
      <c r="IF109">
        <v>0.75663276375776989</v>
      </c>
      <c r="IG109">
        <v>0.76688263234890308</v>
      </c>
      <c r="IH109">
        <v>0.60951381941020677</v>
      </c>
      <c r="II109">
        <v>0.33033239908102752</v>
      </c>
      <c r="IJ109">
        <v>0.35501682825916447</v>
      </c>
      <c r="IK109">
        <v>0.42975853700473488</v>
      </c>
      <c r="IL109">
        <v>0.36181627329294042</v>
      </c>
      <c r="IM109">
        <v>0.69517394359850315</v>
      </c>
      <c r="IN109">
        <v>0.40445984964192172</v>
      </c>
      <c r="IO109">
        <v>0.52566808894598915</v>
      </c>
      <c r="IP109">
        <v>0.77559491209055187</v>
      </c>
      <c r="IQ109">
        <v>0.43875232083882387</v>
      </c>
      <c r="IR109">
        <v>0.39279271113187447</v>
      </c>
      <c r="IS109">
        <v>0.75788604830909556</v>
      </c>
      <c r="IT109">
        <v>0.71884953600704971</v>
      </c>
      <c r="IU109">
        <v>0.5228483243402009</v>
      </c>
      <c r="IV109">
        <v>0.39839452207485149</v>
      </c>
      <c r="IW109">
        <v>0.65193249411360354</v>
      </c>
      <c r="IX109">
        <v>0.47510342229214991</v>
      </c>
      <c r="IY109">
        <v>0.28765284073899589</v>
      </c>
      <c r="IZ109">
        <v>0.2876140062751113</v>
      </c>
      <c r="JA109">
        <v>0.84351685013917832</v>
      </c>
      <c r="JB109">
        <v>0.13699296702409999</v>
      </c>
      <c r="JC109">
        <v>0.81543539023466327</v>
      </c>
      <c r="JD109">
        <v>0.13486311325967129</v>
      </c>
      <c r="JE109">
        <v>0.73539001684808003</v>
      </c>
      <c r="JF109">
        <v>0.67571854805737175</v>
      </c>
      <c r="JG109">
        <v>0.64724422654548408</v>
      </c>
      <c r="JH109">
        <v>0.11803242172401519</v>
      </c>
      <c r="JI109">
        <v>0.21318389553802181</v>
      </c>
      <c r="JJ109">
        <v>0.15784031502871479</v>
      </c>
      <c r="JK109">
        <v>0.47775538129884598</v>
      </c>
      <c r="JL109">
        <v>0.47871907122284868</v>
      </c>
      <c r="JM109">
        <v>0.21967825245810799</v>
      </c>
      <c r="JN109">
        <v>0.28153399202384949</v>
      </c>
      <c r="JO109">
        <v>0.38293909225946571</v>
      </c>
      <c r="JP109">
        <v>0.55793373276724756</v>
      </c>
      <c r="JQ109">
        <v>0.24237753411544499</v>
      </c>
      <c r="JR109">
        <v>0.40273346980203539</v>
      </c>
      <c r="JS109">
        <v>0.30280489020311951</v>
      </c>
      <c r="JT109">
        <v>0.14296711491358111</v>
      </c>
      <c r="JU109">
        <v>0.24598504215039099</v>
      </c>
      <c r="JV109">
        <v>0.26273689041978521</v>
      </c>
      <c r="JW109">
        <v>7.7559971736237548E-2</v>
      </c>
      <c r="JX109">
        <v>0.26741193708948863</v>
      </c>
      <c r="JY109">
        <v>0.32186140476376368</v>
      </c>
      <c r="JZ109">
        <v>0.41987295753285631</v>
      </c>
      <c r="KA109">
        <v>0.26244846822898332</v>
      </c>
      <c r="KB109">
        <v>0.57844449534756226</v>
      </c>
      <c r="KC109">
        <v>0.41729912028897609</v>
      </c>
      <c r="KD109">
        <v>0.35885002326083337</v>
      </c>
      <c r="KE109">
        <v>0.1190459853176693</v>
      </c>
      <c r="KF109">
        <v>0.39192629837419179</v>
      </c>
      <c r="KG109">
        <v>0.32479332301882818</v>
      </c>
      <c r="KH109">
        <v>0.34889175740790751</v>
      </c>
      <c r="KI109">
        <v>0.1099558814665592</v>
      </c>
      <c r="KJ109">
        <v>0.29531249836692491</v>
      </c>
      <c r="KK109">
        <v>0.32879977794630227</v>
      </c>
      <c r="KL109">
        <f>MATCH(A109,'[1]DEMOS_from_WM_Connectome_Prj 11'!$A:$A,0)</f>
        <v>305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39</v>
      </c>
      <c r="KP109">
        <f t="shared" si="3"/>
        <v>0.75</v>
      </c>
      <c r="KQ109">
        <f>INDEX('[1]DEMOS_from_WM_Connectome_Prj 11'!$AE:$AE,KL109)</f>
        <v>0</v>
      </c>
      <c r="KR109">
        <f t="shared" si="4"/>
        <v>0</v>
      </c>
      <c r="KS109">
        <f>MATCH(A109,'[2]BASCPR_Y6_w_AgeAtAssmnt 17NOV20'!$A:$A,0)</f>
        <v>150</v>
      </c>
      <c r="KT109">
        <f>INDEX('[2]BASCPR_Y6_w_AgeAtAssmnt 17NOV20'!$AJ:$AJ,KS109)</f>
        <v>0</v>
      </c>
      <c r="KU109">
        <f>INDEX('[2]BASCPR_Y6_w_AgeAtAssmnt 17NOV20'!$L:$L,KS109)</f>
        <v>0</v>
      </c>
      <c r="KV109">
        <f>MATCH(A109,'[3]BASC2_BRIEF_6yr_DEMOS_ScanInfo '!$H:$H,0)</f>
        <v>305</v>
      </c>
      <c r="KW109">
        <f>INDEX('[3]BASC2_BRIEF_6yr_DEMOS_ScanInfo '!$AM:$AM,KV109)</f>
        <v>771</v>
      </c>
      <c r="KX109">
        <f t="shared" si="5"/>
        <v>1.0561643835616439</v>
      </c>
    </row>
    <row r="110" spans="1:310" x14ac:dyDescent="0.35">
      <c r="A110" s="3" t="s">
        <v>310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  <c r="ET110">
        <v>0.79591289134423326</v>
      </c>
      <c r="EU110">
        <v>0.74294453212273326</v>
      </c>
      <c r="EV110">
        <v>0.36323835458262299</v>
      </c>
      <c r="EW110">
        <v>0.51324984895110681</v>
      </c>
      <c r="EX110">
        <v>0.77576775211708782</v>
      </c>
      <c r="EY110">
        <v>0.60930735175416983</v>
      </c>
      <c r="EZ110">
        <v>0.47027073809139819</v>
      </c>
      <c r="FA110">
        <v>0.17755084003181101</v>
      </c>
      <c r="FB110">
        <v>0.65646760717538832</v>
      </c>
      <c r="FC110">
        <v>0.36327500101299559</v>
      </c>
      <c r="FD110">
        <v>0.59834301764613873</v>
      </c>
      <c r="FE110">
        <v>0.28900109631623078</v>
      </c>
      <c r="FF110">
        <v>0.37518165382284019</v>
      </c>
      <c r="FG110">
        <v>0.37353065824967058</v>
      </c>
      <c r="FH110">
        <v>0.50603458308720484</v>
      </c>
      <c r="FI110">
        <v>0.81966905635966014</v>
      </c>
      <c r="FJ110">
        <v>0.34533366944549282</v>
      </c>
      <c r="FK110">
        <v>0.66907329135026772</v>
      </c>
      <c r="FL110">
        <v>0.61941555600782761</v>
      </c>
      <c r="FM110">
        <v>0.80430374558284001</v>
      </c>
      <c r="FN110">
        <v>0.45327231523496531</v>
      </c>
      <c r="FO110">
        <v>0.66707405070172898</v>
      </c>
      <c r="FP110">
        <v>0.39494206584003161</v>
      </c>
      <c r="FQ110">
        <v>0.65084705981828084</v>
      </c>
      <c r="FR110">
        <v>0.73224189667966844</v>
      </c>
      <c r="FS110">
        <v>0.12183457397250171</v>
      </c>
      <c r="FT110">
        <v>0.65825028592435098</v>
      </c>
      <c r="FU110">
        <v>0.56374008008145893</v>
      </c>
      <c r="FV110">
        <v>0.37129778916185308</v>
      </c>
      <c r="FW110">
        <v>0.62131494073854998</v>
      </c>
      <c r="FX110">
        <v>0.48038703423898499</v>
      </c>
      <c r="FY110">
        <v>3.361440868272772E-2</v>
      </c>
      <c r="FZ110">
        <v>0.56120524762599622</v>
      </c>
      <c r="GA110">
        <v>0.52892738998711875</v>
      </c>
      <c r="GB110">
        <v>0.31063630335937059</v>
      </c>
      <c r="GC110">
        <v>5.5070237799929637E-2</v>
      </c>
      <c r="GD110">
        <v>0.71278327478634473</v>
      </c>
      <c r="GE110">
        <v>0.65023408717541187</v>
      </c>
      <c r="GF110">
        <v>0.38471280097127403</v>
      </c>
      <c r="GG110">
        <v>0.20752460466974479</v>
      </c>
      <c r="GH110">
        <v>9.5973392058661122E-2</v>
      </c>
      <c r="GI110">
        <v>0.73937165784687209</v>
      </c>
      <c r="GJ110">
        <v>0.70169540081513815</v>
      </c>
      <c r="GK110">
        <v>0.46152559375957242</v>
      </c>
      <c r="GL110">
        <v>0.29517792950941762</v>
      </c>
      <c r="GM110">
        <v>0.50522374772138456</v>
      </c>
      <c r="GN110">
        <v>0.71893978269273828</v>
      </c>
      <c r="GO110">
        <v>0.55880418858024594</v>
      </c>
      <c r="GP110">
        <v>0.22968947685776331</v>
      </c>
      <c r="GQ110">
        <v>0.28091522793404972</v>
      </c>
      <c r="GR110">
        <v>0.33145525701609102</v>
      </c>
      <c r="GS110">
        <v>0.45536511334897573</v>
      </c>
      <c r="GT110">
        <v>0.40097739911425628</v>
      </c>
      <c r="GU110">
        <v>0.37935992541937469</v>
      </c>
      <c r="GV110">
        <v>4.3961598164863537E-2</v>
      </c>
      <c r="GW110">
        <v>0.3055980853839903</v>
      </c>
      <c r="GX110">
        <v>0.26883445978527643</v>
      </c>
      <c r="GY110">
        <v>0.77408967630954351</v>
      </c>
      <c r="GZ110">
        <v>0.37075446328612532</v>
      </c>
      <c r="HA110">
        <v>0.22991714047587061</v>
      </c>
      <c r="HB110">
        <v>0.32213448087230628</v>
      </c>
      <c r="HC110">
        <v>0.16312170838512249</v>
      </c>
      <c r="HD110">
        <v>6.2356550668227928E-2</v>
      </c>
      <c r="HE110">
        <v>0.24694445322057751</v>
      </c>
      <c r="HF110">
        <v>0.87797580620704652</v>
      </c>
      <c r="HG110">
        <v>0.45473446194206041</v>
      </c>
      <c r="HH110">
        <v>0.41366301638376768</v>
      </c>
      <c r="HI110">
        <v>0.50740488231855485</v>
      </c>
      <c r="HJ110">
        <v>0.27461753869336342</v>
      </c>
      <c r="HK110">
        <v>0.51592316486091594</v>
      </c>
      <c r="HL110">
        <v>0.55351459166344807</v>
      </c>
      <c r="HM110">
        <v>0.14067112526669351</v>
      </c>
      <c r="HN110">
        <v>0.25014057947661511</v>
      </c>
      <c r="HO110">
        <v>0.1447472779721117</v>
      </c>
      <c r="HP110">
        <v>0.4227706764309006</v>
      </c>
      <c r="HQ110">
        <v>0.62953942916107186</v>
      </c>
      <c r="HR110">
        <v>0.2880032005279195</v>
      </c>
      <c r="HS110">
        <v>0.4199489554849436</v>
      </c>
      <c r="HT110">
        <v>0.79908320328882221</v>
      </c>
      <c r="HU110">
        <v>0.76597520082188519</v>
      </c>
      <c r="HV110">
        <v>0.38467156181203987</v>
      </c>
      <c r="HW110">
        <v>7.8744894742835081E-2</v>
      </c>
      <c r="HX110">
        <v>0.82854049160461496</v>
      </c>
      <c r="HY110">
        <v>0.67824938276669544</v>
      </c>
      <c r="HZ110">
        <v>0.3081556789076646</v>
      </c>
      <c r="IA110">
        <v>0.41868764554574878</v>
      </c>
      <c r="IB110">
        <v>0.64082468562751527</v>
      </c>
      <c r="IC110">
        <v>0.51242329029595191</v>
      </c>
      <c r="ID110">
        <v>0.84515037043800545</v>
      </c>
      <c r="IE110">
        <v>0.7890664848695006</v>
      </c>
      <c r="IF110">
        <v>0.67063844548838403</v>
      </c>
      <c r="IG110">
        <v>0.97559959102020155</v>
      </c>
      <c r="IH110">
        <v>0.970573511774524</v>
      </c>
      <c r="II110">
        <v>0.66194312905483332</v>
      </c>
      <c r="IJ110">
        <v>0.58279997134497741</v>
      </c>
      <c r="IK110">
        <v>0.38087516497388302</v>
      </c>
      <c r="IL110">
        <v>0.52131388811964663</v>
      </c>
      <c r="IM110">
        <v>0.80644252804333494</v>
      </c>
      <c r="IN110">
        <v>0.52920893391154211</v>
      </c>
      <c r="IO110">
        <v>0.117378040679707</v>
      </c>
      <c r="IP110">
        <v>0.54801030144528373</v>
      </c>
      <c r="IQ110">
        <v>0.59122622068743402</v>
      </c>
      <c r="IR110">
        <v>0.69531277555221971</v>
      </c>
      <c r="IS110">
        <v>0.93514323351901962</v>
      </c>
      <c r="IT110">
        <v>0.52528554910426517</v>
      </c>
      <c r="IU110">
        <v>0.37907742964237268</v>
      </c>
      <c r="IV110">
        <v>0.2122816480626529</v>
      </c>
      <c r="IW110">
        <v>0.72801331345863152</v>
      </c>
      <c r="IX110">
        <v>0.66621838649378951</v>
      </c>
      <c r="IY110">
        <v>0.29582840767627411</v>
      </c>
      <c r="IZ110">
        <v>0.59647349224168944</v>
      </c>
      <c r="JA110">
        <v>0.7797582487200625</v>
      </c>
      <c r="JB110">
        <v>0.35455075798854041</v>
      </c>
      <c r="JC110">
        <v>0.28808573198983639</v>
      </c>
      <c r="JD110">
        <v>0.11227705589902739</v>
      </c>
      <c r="JE110">
        <v>0.84155261217424271</v>
      </c>
      <c r="JF110">
        <v>0.65920512264132891</v>
      </c>
      <c r="JG110">
        <v>0.38171795627681021</v>
      </c>
      <c r="JH110">
        <v>0.11889181791909539</v>
      </c>
      <c r="JI110">
        <v>0.40369880140914199</v>
      </c>
      <c r="JJ110">
        <v>0.74814977674595973</v>
      </c>
      <c r="JK110">
        <v>0.7237108736578941</v>
      </c>
      <c r="JL110">
        <v>0.29217136472199162</v>
      </c>
      <c r="JM110">
        <v>0.46359263854492561</v>
      </c>
      <c r="JN110">
        <v>0.33436735002036089</v>
      </c>
      <c r="JO110">
        <v>0.51927861397638364</v>
      </c>
      <c r="JP110">
        <v>0.33949365147028432</v>
      </c>
      <c r="JQ110">
        <v>0.18589148747803519</v>
      </c>
      <c r="JR110">
        <v>0.10039737164384301</v>
      </c>
      <c r="JS110">
        <v>0.33197930953646088</v>
      </c>
      <c r="JT110">
        <v>0.48404765845498632</v>
      </c>
      <c r="JU110">
        <v>0.42577690436837418</v>
      </c>
      <c r="JV110">
        <v>0.26771868453677389</v>
      </c>
      <c r="JW110">
        <v>0.20213648122202499</v>
      </c>
      <c r="JX110">
        <v>0.47407421455091081</v>
      </c>
      <c r="JY110">
        <v>0.1083486703098434</v>
      </c>
      <c r="JZ110">
        <v>0.42046919064850963</v>
      </c>
      <c r="KA110">
        <v>0.42369909447560411</v>
      </c>
      <c r="KB110">
        <v>0.72151723397838641</v>
      </c>
      <c r="KC110">
        <v>0.30933498450766628</v>
      </c>
      <c r="KD110">
        <v>0.16628852925720269</v>
      </c>
      <c r="KE110">
        <v>0.55740612706554771</v>
      </c>
      <c r="KF110">
        <v>0.22878914672794251</v>
      </c>
      <c r="KG110">
        <v>0.41708696257986599</v>
      </c>
      <c r="KH110">
        <v>0.46219870241955702</v>
      </c>
      <c r="KI110">
        <v>0.2476286114489748</v>
      </c>
      <c r="KJ110">
        <v>0.3021283446157782</v>
      </c>
      <c r="KK110">
        <v>0.37739645391013232</v>
      </c>
      <c r="KL110">
        <f>MATCH(A110,'[1]DEMOS_from_WM_Connectome_Prj 11'!$A:$A,0)</f>
        <v>306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38</v>
      </c>
      <c r="KP110">
        <f t="shared" si="3"/>
        <v>0.66666666666666663</v>
      </c>
      <c r="KQ110">
        <f>INDEX('[1]DEMOS_from_WM_Connectome_Prj 11'!$AE:$AE,KL110)</f>
        <v>17</v>
      </c>
      <c r="KR110">
        <f t="shared" si="4"/>
        <v>17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306</v>
      </c>
      <c r="KW110">
        <f>INDEX('[3]BASC2_BRIEF_6yr_DEMOS_ScanInfo '!$AM:$AM,KV110)</f>
        <v>743</v>
      </c>
      <c r="KX110">
        <f t="shared" si="5"/>
        <v>1.0178082191780822</v>
      </c>
    </row>
    <row r="111" spans="1:310" x14ac:dyDescent="0.35">
      <c r="A111" s="3" t="s">
        <v>281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  <c r="ET111">
        <v>0.355920563164701</v>
      </c>
      <c r="EU111">
        <v>0.74933933689567067</v>
      </c>
      <c r="EV111">
        <v>0.28457505428248692</v>
      </c>
      <c r="EW111">
        <v>0.3741049735742551</v>
      </c>
      <c r="EX111">
        <v>0.33856509415605979</v>
      </c>
      <c r="EY111">
        <v>0.31352844963133769</v>
      </c>
      <c r="EZ111">
        <v>0.53130444292331291</v>
      </c>
      <c r="FA111">
        <v>0.31055245166913931</v>
      </c>
      <c r="FB111">
        <v>0.44880677727153051</v>
      </c>
      <c r="FC111">
        <v>0.27511994667991058</v>
      </c>
      <c r="FD111">
        <v>0.31075604010700192</v>
      </c>
      <c r="FE111">
        <v>0.36995109930958758</v>
      </c>
      <c r="FF111">
        <v>0.54990422289531171</v>
      </c>
      <c r="FG111">
        <v>0.88361200296870024</v>
      </c>
      <c r="FH111">
        <v>0.17728719564842729</v>
      </c>
      <c r="FI111">
        <v>0.54836627566628027</v>
      </c>
      <c r="FJ111">
        <v>0.4003782850250649</v>
      </c>
      <c r="FK111">
        <v>0.53367513394590493</v>
      </c>
      <c r="FL111">
        <v>0.4103283971439029</v>
      </c>
      <c r="FM111">
        <v>0.41686770760029651</v>
      </c>
      <c r="FN111">
        <v>0.36861068671327168</v>
      </c>
      <c r="FO111">
        <v>0.3433394876112002</v>
      </c>
      <c r="FP111">
        <v>0.55039280076774189</v>
      </c>
      <c r="FQ111">
        <v>0.61722165790686179</v>
      </c>
      <c r="FR111">
        <v>0.52961337862207125</v>
      </c>
      <c r="FS111">
        <v>0.27645446722356809</v>
      </c>
      <c r="FT111">
        <v>0.26407554204239442</v>
      </c>
      <c r="FU111">
        <v>0.53369584852466145</v>
      </c>
      <c r="FV111">
        <v>0.14470148881809131</v>
      </c>
      <c r="FW111">
        <v>0.43870613477269721</v>
      </c>
      <c r="FX111">
        <v>0.60514248779125912</v>
      </c>
      <c r="FY111">
        <v>0.1903297343288512</v>
      </c>
      <c r="FZ111">
        <v>0.41634190998417131</v>
      </c>
      <c r="GA111">
        <v>0.45728848429895202</v>
      </c>
      <c r="GB111">
        <v>0.23138036911332749</v>
      </c>
      <c r="GC111">
        <v>0.37281201324411778</v>
      </c>
      <c r="GD111">
        <v>0.15547463925386451</v>
      </c>
      <c r="GE111">
        <v>0.61643777363533248</v>
      </c>
      <c r="GF111">
        <v>0.40230259075723013</v>
      </c>
      <c r="GG111">
        <v>0.1589996181102504</v>
      </c>
      <c r="GH111">
        <v>0.24250555001812321</v>
      </c>
      <c r="GI111">
        <v>0.36611667055695268</v>
      </c>
      <c r="GJ111">
        <v>0.73600042187523473</v>
      </c>
      <c r="GK111">
        <v>0.28765578227446192</v>
      </c>
      <c r="GL111">
        <v>0.13476525633524969</v>
      </c>
      <c r="GM111">
        <v>0.66283406423997837</v>
      </c>
      <c r="GN111">
        <v>0.45672287360725322</v>
      </c>
      <c r="GO111">
        <v>0.36851594370342022</v>
      </c>
      <c r="GP111">
        <v>0.44728382008482531</v>
      </c>
      <c r="GQ111">
        <v>4.8734535982039112E-2</v>
      </c>
      <c r="GR111">
        <v>0.67413753277472677</v>
      </c>
      <c r="GS111">
        <v>0.3701665079606804</v>
      </c>
      <c r="GT111">
        <v>0.34688670985456288</v>
      </c>
      <c r="GU111">
        <v>0.28178466835714738</v>
      </c>
      <c r="GV111">
        <v>4.6283326946884071E-2</v>
      </c>
      <c r="GW111">
        <v>0.40383992456492279</v>
      </c>
      <c r="GX111">
        <v>0.30032172120207279</v>
      </c>
      <c r="GY111">
        <v>0.3711458277466449</v>
      </c>
      <c r="GZ111">
        <v>0.46072881220743622</v>
      </c>
      <c r="HA111">
        <v>0.27459117683907058</v>
      </c>
      <c r="HB111">
        <v>6.9318894614572857E-3</v>
      </c>
      <c r="HC111">
        <v>0.22097365517866929</v>
      </c>
      <c r="HD111">
        <v>0.30552501976629248</v>
      </c>
      <c r="HE111">
        <v>0.29297888987623821</v>
      </c>
      <c r="HF111">
        <v>0.41630332154955019</v>
      </c>
      <c r="HG111">
        <v>0.59008227344091146</v>
      </c>
      <c r="HH111">
        <v>0.41478549974111212</v>
      </c>
      <c r="HI111">
        <v>7.8920588473092523E-2</v>
      </c>
      <c r="HJ111">
        <v>8.405516211848521E-2</v>
      </c>
      <c r="HK111">
        <v>0.58465124091177145</v>
      </c>
      <c r="HL111">
        <v>0.59778169350270449</v>
      </c>
      <c r="HM111">
        <v>0.21820057266238699</v>
      </c>
      <c r="HN111">
        <v>0.34307180082958622</v>
      </c>
      <c r="HO111">
        <v>0.26378175310191498</v>
      </c>
      <c r="HP111">
        <v>0.59952144943767149</v>
      </c>
      <c r="HQ111">
        <v>0.4481849450994429</v>
      </c>
      <c r="HR111">
        <v>0.37572047076370368</v>
      </c>
      <c r="HS111">
        <v>0.2797506509837534</v>
      </c>
      <c r="HT111">
        <v>0.63814739817356747</v>
      </c>
      <c r="HU111">
        <v>0.53925677052648613</v>
      </c>
      <c r="HV111">
        <v>0.17444205477572489</v>
      </c>
      <c r="HW111">
        <v>0.58408902997282075</v>
      </c>
      <c r="HX111">
        <v>0.6066138204268603</v>
      </c>
      <c r="HY111">
        <v>0.4229586737906631</v>
      </c>
      <c r="HZ111">
        <v>0.26116661819114301</v>
      </c>
      <c r="IA111">
        <v>0.34849544731891968</v>
      </c>
      <c r="IB111">
        <v>0.34818128763360501</v>
      </c>
      <c r="IC111">
        <v>0.28857900580506501</v>
      </c>
      <c r="ID111">
        <v>0.26739644050512501</v>
      </c>
      <c r="IE111">
        <v>0.30179170707129072</v>
      </c>
      <c r="IF111">
        <v>0.60550630499950486</v>
      </c>
      <c r="IG111">
        <v>0.42575331842101272</v>
      </c>
      <c r="IH111">
        <v>0.43808126123504743</v>
      </c>
      <c r="II111">
        <v>0.64151826066141793</v>
      </c>
      <c r="IJ111">
        <v>0.39936176279292762</v>
      </c>
      <c r="IK111">
        <v>0.40610966167703788</v>
      </c>
      <c r="IL111">
        <v>0.70481212909795965</v>
      </c>
      <c r="IM111">
        <v>0.69111808319210177</v>
      </c>
      <c r="IN111">
        <v>0.54232707793178581</v>
      </c>
      <c r="IO111">
        <v>0.44028210013424812</v>
      </c>
      <c r="IP111">
        <v>0.1787513001160024</v>
      </c>
      <c r="IQ111">
        <v>0.47487982585289468</v>
      </c>
      <c r="IR111">
        <v>0.41744050819688749</v>
      </c>
      <c r="IS111">
        <v>0.31717814281801299</v>
      </c>
      <c r="IT111">
        <v>0.50261829053371399</v>
      </c>
      <c r="IU111">
        <v>0.15582245734905401</v>
      </c>
      <c r="IV111">
        <v>0.44701596118334902</v>
      </c>
      <c r="IW111">
        <v>0.55796074166647469</v>
      </c>
      <c r="IX111">
        <v>0.40277607176544838</v>
      </c>
      <c r="IY111">
        <v>0.43110543844630422</v>
      </c>
      <c r="IZ111">
        <v>0.23298306901322391</v>
      </c>
      <c r="JA111">
        <v>0.51161895019479897</v>
      </c>
      <c r="JB111">
        <v>0.58145745015155259</v>
      </c>
      <c r="JC111">
        <v>4.1806484928190557E-2</v>
      </c>
      <c r="JD111">
        <v>0.19812820671533229</v>
      </c>
      <c r="JE111">
        <v>0.52027104765300414</v>
      </c>
      <c r="JF111">
        <v>0.44592925229071773</v>
      </c>
      <c r="JG111">
        <v>0.29651274611460182</v>
      </c>
      <c r="JH111">
        <v>0.13256172923422541</v>
      </c>
      <c r="JI111">
        <v>0.69694188389975453</v>
      </c>
      <c r="JJ111">
        <v>0.2142727215074258</v>
      </c>
      <c r="JK111">
        <v>0.61234891011091275</v>
      </c>
      <c r="JL111">
        <v>0.55508292687238148</v>
      </c>
      <c r="JM111">
        <v>0.43886400010032373</v>
      </c>
      <c r="JN111">
        <v>0.27232768072686098</v>
      </c>
      <c r="JO111">
        <v>0.25404879572448341</v>
      </c>
      <c r="JP111">
        <v>0.29375981155731828</v>
      </c>
      <c r="JQ111">
        <v>0.1703069343430513</v>
      </c>
      <c r="JR111">
        <v>0.22225035128847859</v>
      </c>
      <c r="JS111">
        <v>0.41295075080210608</v>
      </c>
      <c r="JT111">
        <v>4.0008788804528711E-2</v>
      </c>
      <c r="JU111">
        <v>0.46541276119375818</v>
      </c>
      <c r="JV111">
        <v>0.16484123998962219</v>
      </c>
      <c r="JW111">
        <v>0.1606866181832573</v>
      </c>
      <c r="JX111">
        <v>0.1592582186596494</v>
      </c>
      <c r="JY111">
        <v>0.6790123999685107</v>
      </c>
      <c r="JZ111">
        <v>0.33864792633149349</v>
      </c>
      <c r="KA111">
        <v>0.30190024786467468</v>
      </c>
      <c r="KB111">
        <v>0.71083435592824329</v>
      </c>
      <c r="KC111">
        <v>0.40361209485031802</v>
      </c>
      <c r="KD111">
        <v>0.32629636485715208</v>
      </c>
      <c r="KE111">
        <v>0.1682063903429637</v>
      </c>
      <c r="KF111">
        <v>0.28897329030862262</v>
      </c>
      <c r="KG111">
        <v>0.23795267501535181</v>
      </c>
      <c r="KH111">
        <v>0.29853040435723971</v>
      </c>
      <c r="KI111">
        <v>7.9913626030668761E-2</v>
      </c>
      <c r="KJ111">
        <v>0.4060668499929404</v>
      </c>
      <c r="KK111">
        <v>0.19381498253277851</v>
      </c>
      <c r="KL111">
        <f>MATCH(A111,'[1]DEMOS_from_WM_Connectome_Prj 11'!$A:$A,0)</f>
        <v>308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37</v>
      </c>
      <c r="KP111">
        <f t="shared" si="3"/>
        <v>0.58333333333333337</v>
      </c>
      <c r="KQ111">
        <f>INDEX('[1]DEMOS_from_WM_Connectome_Prj 11'!$AE:$AE,KL111)</f>
        <v>16</v>
      </c>
      <c r="KR111">
        <f t="shared" si="4"/>
        <v>16</v>
      </c>
      <c r="KS111">
        <f>MATCH(A111,'[2]BASCPR_Y6_w_AgeAtAssmnt 17NOV20'!$A:$A,0)</f>
        <v>152</v>
      </c>
      <c r="KT111">
        <f>INDEX('[2]BASCPR_Y6_w_AgeAtAssmnt 17NOV20'!$AJ:$AJ,KS111)</f>
        <v>49</v>
      </c>
      <c r="KU111">
        <f>INDEX('[2]BASCPR_Y6_w_AgeAtAssmnt 17NOV20'!$L:$L,KS111)</f>
        <v>48</v>
      </c>
      <c r="KV111">
        <f>MATCH(A111,'[3]BASC2_BRIEF_6yr_DEMOS_ScanInfo '!$H:$H,0)</f>
        <v>308</v>
      </c>
      <c r="KW111">
        <f>INDEX('[3]BASC2_BRIEF_6yr_DEMOS_ScanInfo '!$AM:$AM,KV111)</f>
        <v>755</v>
      </c>
      <c r="KX111">
        <f t="shared" si="5"/>
        <v>1.0342465753424657</v>
      </c>
    </row>
    <row r="112" spans="1:310" x14ac:dyDescent="0.35">
      <c r="A112" s="3" t="s">
        <v>129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  <c r="ET112">
        <v>0.63535950300033894</v>
      </c>
      <c r="EU112">
        <v>0.76425657510160816</v>
      </c>
      <c r="EV112">
        <v>0.14421571719048931</v>
      </c>
      <c r="EW112">
        <v>0.43799350540276533</v>
      </c>
      <c r="EX112">
        <v>0.302542515854685</v>
      </c>
      <c r="EY112">
        <v>0.58758721518095491</v>
      </c>
      <c r="EZ112">
        <v>0.93675744711410225</v>
      </c>
      <c r="FA112">
        <v>0.52835005321763151</v>
      </c>
      <c r="FB112">
        <v>0.61158842698926663</v>
      </c>
      <c r="FC112">
        <v>0.2613697831134692</v>
      </c>
      <c r="FD112">
        <v>0.55232163454163541</v>
      </c>
      <c r="FE112">
        <v>0.4895167632192875</v>
      </c>
      <c r="FF112">
        <v>0.28084943778488558</v>
      </c>
      <c r="FG112">
        <v>0.46862426558487119</v>
      </c>
      <c r="FH112">
        <v>0.43811807295254129</v>
      </c>
      <c r="FI112">
        <v>0.79508318631781172</v>
      </c>
      <c r="FJ112">
        <v>0.41084649645902721</v>
      </c>
      <c r="FK112">
        <v>0.60601346462579597</v>
      </c>
      <c r="FL112">
        <v>0.30875391224215509</v>
      </c>
      <c r="FM112">
        <v>0.55546117078891177</v>
      </c>
      <c r="FN112">
        <v>0.29764630709951012</v>
      </c>
      <c r="FO112">
        <v>0.593654219477316</v>
      </c>
      <c r="FP112">
        <v>0.56001740978542247</v>
      </c>
      <c r="FQ112">
        <v>0.80746573682895828</v>
      </c>
      <c r="FR112">
        <v>0.64211584243731767</v>
      </c>
      <c r="FS112">
        <v>0.68783764140574211</v>
      </c>
      <c r="FT112">
        <v>0.68672528984456405</v>
      </c>
      <c r="FU112">
        <v>0.3474991617409961</v>
      </c>
      <c r="FV112">
        <v>0.1733604871928226</v>
      </c>
      <c r="FW112">
        <v>0.69842358313504083</v>
      </c>
      <c r="FX112">
        <v>0.81081363020399522</v>
      </c>
      <c r="FY112">
        <v>0.27029797172208941</v>
      </c>
      <c r="FZ112">
        <v>0.54459182342483581</v>
      </c>
      <c r="GA112">
        <v>0.74713401006997171</v>
      </c>
      <c r="GB112">
        <v>0.29424865156383773</v>
      </c>
      <c r="GC112">
        <v>0.44592601044814401</v>
      </c>
      <c r="GD112">
        <v>0.29590023713681779</v>
      </c>
      <c r="GE112">
        <v>0.39298775930613572</v>
      </c>
      <c r="GF112">
        <v>0.31479929865502992</v>
      </c>
      <c r="GG112">
        <v>0.64597743830072352</v>
      </c>
      <c r="GH112">
        <v>0.72277951972764498</v>
      </c>
      <c r="GI112">
        <v>0.71510221574692734</v>
      </c>
      <c r="GJ112">
        <v>0.52555199622707938</v>
      </c>
      <c r="GK112">
        <v>0.29032825232796911</v>
      </c>
      <c r="GL112">
        <v>0.2109565121985385</v>
      </c>
      <c r="GM112">
        <v>0.32609446798235292</v>
      </c>
      <c r="GN112">
        <v>0.44655012600159311</v>
      </c>
      <c r="GO112">
        <v>0.63876450642675509</v>
      </c>
      <c r="GP112">
        <v>0.6231588610779728</v>
      </c>
      <c r="GQ112">
        <v>8.8632173130695019E-2</v>
      </c>
      <c r="GR112">
        <v>0.2394186567737861</v>
      </c>
      <c r="GS112">
        <v>0.35221044519371991</v>
      </c>
      <c r="GT112">
        <v>0.38489910542421429</v>
      </c>
      <c r="GU112">
        <v>0.51630155456442717</v>
      </c>
      <c r="GV112">
        <v>7.6240275732363277E-2</v>
      </c>
      <c r="GW112">
        <v>0.40522866845173072</v>
      </c>
      <c r="GX112">
        <v>0.28391448127977731</v>
      </c>
      <c r="GY112">
        <v>0.37655381081329192</v>
      </c>
      <c r="GZ112">
        <v>8.804969391493947E-2</v>
      </c>
      <c r="HA112">
        <v>0.17285120758426259</v>
      </c>
      <c r="HB112">
        <v>5.9272866482651287E-2</v>
      </c>
      <c r="HC112">
        <v>0.11458154393921061</v>
      </c>
      <c r="HD112">
        <v>0.37503966107152142</v>
      </c>
      <c r="HE112">
        <v>0.35179809874176521</v>
      </c>
      <c r="HF112">
        <v>0.75573568479550424</v>
      </c>
      <c r="HG112">
        <v>0.33548682180569261</v>
      </c>
      <c r="HH112">
        <v>0.25728229075485548</v>
      </c>
      <c r="HI112">
        <v>4.4757346680970422E-2</v>
      </c>
      <c r="HJ112">
        <v>0.16152890792768021</v>
      </c>
      <c r="HK112">
        <v>0.81061904371647775</v>
      </c>
      <c r="HL112">
        <v>0.21147375434261259</v>
      </c>
      <c r="HM112">
        <v>1.808133177646609E-3</v>
      </c>
      <c r="HN112">
        <v>0.3914087596653068</v>
      </c>
      <c r="HO112">
        <v>0.29670005709701969</v>
      </c>
      <c r="HP112">
        <v>0.45072532632886081</v>
      </c>
      <c r="HQ112">
        <v>0.51380838039896926</v>
      </c>
      <c r="HR112">
        <v>0.44810493069719542</v>
      </c>
      <c r="HS112">
        <v>0.45496580201828279</v>
      </c>
      <c r="HT112">
        <v>0.68509630087171525</v>
      </c>
      <c r="HU112">
        <v>0.69348715082259016</v>
      </c>
      <c r="HV112">
        <v>0.43901566034354628</v>
      </c>
      <c r="HW112">
        <v>0.33469808698772391</v>
      </c>
      <c r="HX112">
        <v>0.450859308073433</v>
      </c>
      <c r="HY112">
        <v>0.49511515424578217</v>
      </c>
      <c r="HZ112">
        <v>0.63498265685545907</v>
      </c>
      <c r="IA112">
        <v>0.47778478203273611</v>
      </c>
      <c r="IB112">
        <v>0.43203342259616451</v>
      </c>
      <c r="IC112">
        <v>0.62442757739803867</v>
      </c>
      <c r="ID112">
        <v>0.66773853552201912</v>
      </c>
      <c r="IE112">
        <v>0.70464820045550858</v>
      </c>
      <c r="IF112">
        <v>0.65595872874057015</v>
      </c>
      <c r="IG112">
        <v>0.66682615908578002</v>
      </c>
      <c r="IH112">
        <v>0.38150181050616</v>
      </c>
      <c r="II112">
        <v>0.4185913747363289</v>
      </c>
      <c r="IJ112">
        <v>0.73875226285541318</v>
      </c>
      <c r="IK112">
        <v>0.30166883112151371</v>
      </c>
      <c r="IL112">
        <v>0.4470008781211261</v>
      </c>
      <c r="IM112">
        <v>0.67843670530630229</v>
      </c>
      <c r="IN112">
        <v>0.67548715461484665</v>
      </c>
      <c r="IO112">
        <v>0.34880053031260161</v>
      </c>
      <c r="IP112">
        <v>0.54165114387123769</v>
      </c>
      <c r="IQ112">
        <v>0.51291042947387944</v>
      </c>
      <c r="IR112">
        <v>0.29338265654646478</v>
      </c>
      <c r="IS112">
        <v>0.5273934404666184</v>
      </c>
      <c r="IT112">
        <v>0.63822938414372832</v>
      </c>
      <c r="IU112">
        <v>0.50108700314689747</v>
      </c>
      <c r="IV112">
        <v>0.77156892419679879</v>
      </c>
      <c r="IW112">
        <v>0.67591215808155836</v>
      </c>
      <c r="IX112">
        <v>0.67852882407675341</v>
      </c>
      <c r="IY112">
        <v>0.26567505448753342</v>
      </c>
      <c r="IZ112">
        <v>0.47351493973459569</v>
      </c>
      <c r="JA112">
        <v>0.58300665821854292</v>
      </c>
      <c r="JB112">
        <v>0.4033143246575856</v>
      </c>
      <c r="JC112">
        <v>0.74194978288209079</v>
      </c>
      <c r="JD112">
        <v>0.1791909321651198</v>
      </c>
      <c r="JE112">
        <v>0.56983242178382421</v>
      </c>
      <c r="JF112">
        <v>0.54427794028866683</v>
      </c>
      <c r="JG112">
        <v>0.41046906805076683</v>
      </c>
      <c r="JH112">
        <v>9.5964612672627791E-2</v>
      </c>
      <c r="JI112">
        <v>0.55415108046040462</v>
      </c>
      <c r="JJ112">
        <v>0.46443564063235182</v>
      </c>
      <c r="JK112">
        <v>0.67697025121726906</v>
      </c>
      <c r="JL112">
        <v>0.38434494357772808</v>
      </c>
      <c r="JM112">
        <v>7.7994114710089629E-2</v>
      </c>
      <c r="JN112">
        <v>0.46279406811826662</v>
      </c>
      <c r="JO112">
        <v>0.48908458827476409</v>
      </c>
      <c r="JP112">
        <v>0.45379245118398231</v>
      </c>
      <c r="JQ112">
        <v>0.33118511148322272</v>
      </c>
      <c r="JR112">
        <v>5.2009623831186366E-3</v>
      </c>
      <c r="JS112">
        <v>0.5562054060655286</v>
      </c>
      <c r="JT112">
        <v>0.12558067572543641</v>
      </c>
      <c r="JU112">
        <v>0.4519653556662766</v>
      </c>
      <c r="JV112">
        <v>0.15746581614673921</v>
      </c>
      <c r="JW112">
        <v>0.4865539189275479</v>
      </c>
      <c r="JX112">
        <v>0.18857563470406841</v>
      </c>
      <c r="JY112">
        <v>0.35892213408654472</v>
      </c>
      <c r="JZ112">
        <v>0.3477846812099481</v>
      </c>
      <c r="KA112">
        <v>0.37908806680844398</v>
      </c>
      <c r="KB112">
        <v>0.58087415683634758</v>
      </c>
      <c r="KC112">
        <v>0.32131531774389088</v>
      </c>
      <c r="KD112">
        <v>0.38677654885104312</v>
      </c>
      <c r="KE112">
        <v>8.4650037052091121E-2</v>
      </c>
      <c r="KF112">
        <v>0.17773028538675401</v>
      </c>
      <c r="KG112">
        <v>0.53387122744043025</v>
      </c>
      <c r="KH112">
        <v>0.58762363392864758</v>
      </c>
      <c r="KI112">
        <v>8.1318643748159336E-2</v>
      </c>
      <c r="KJ112">
        <v>0.46682484147910952</v>
      </c>
      <c r="KK112">
        <v>0.42371688185588752</v>
      </c>
      <c r="KL112">
        <f>MATCH(A112,'[1]DEMOS_from_WM_Connectome_Prj 11'!$A:$A,0)</f>
        <v>317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41</v>
      </c>
      <c r="KP112">
        <f t="shared" si="3"/>
        <v>0.91666666666666663</v>
      </c>
      <c r="KQ112">
        <f>INDEX('[1]DEMOS_from_WM_Connectome_Prj 11'!$AE:$AE,KL112)</f>
        <v>16</v>
      </c>
      <c r="KR112">
        <f t="shared" si="4"/>
        <v>16</v>
      </c>
      <c r="KS112" t="e">
        <f>MATCH(A112,'[2]BASCPR_Y6_w_AgeAtAssmnt 17NOV20'!$A:$A,0)</f>
        <v>#N/A</v>
      </c>
      <c r="KT112" t="e">
        <f>INDEX('[2]BASCPR_Y6_w_AgeAtAssmnt 17NOV20'!$AJ:$AJ,KS112)</f>
        <v>#N/A</v>
      </c>
      <c r="KU112" t="e">
        <f>INDEX('[2]BASCPR_Y6_w_AgeAtAssmnt 17NOV20'!$L:$L,KS112)</f>
        <v>#N/A</v>
      </c>
      <c r="KV112">
        <f>MATCH(A112,'[3]BASC2_BRIEF_6yr_DEMOS_ScanInfo '!$H:$H,0)</f>
        <v>317</v>
      </c>
      <c r="KW112">
        <f>INDEX('[3]BASC2_BRIEF_6yr_DEMOS_ScanInfo '!$AM:$AM,KV112)</f>
        <v>792</v>
      </c>
      <c r="KX112">
        <f t="shared" si="5"/>
        <v>1.0849315068493151</v>
      </c>
    </row>
    <row r="113" spans="1:310" x14ac:dyDescent="0.35">
      <c r="A113" s="3" t="s">
        <v>130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  <c r="ET113">
        <v>0.54759610198789366</v>
      </c>
      <c r="EU113">
        <v>0.27828249602808769</v>
      </c>
      <c r="EV113">
        <v>0.14669513712278179</v>
      </c>
      <c r="EW113">
        <v>0.36363203305100972</v>
      </c>
      <c r="EX113">
        <v>0.281971280436557</v>
      </c>
      <c r="EY113">
        <v>0.56194467414600657</v>
      </c>
      <c r="EZ113">
        <v>0.51502160433039501</v>
      </c>
      <c r="FA113">
        <v>0.44711245844626968</v>
      </c>
      <c r="FB113">
        <v>0.43946306239869398</v>
      </c>
      <c r="FC113">
        <v>0.17840532690299041</v>
      </c>
      <c r="FD113">
        <v>0.40873562446605999</v>
      </c>
      <c r="FE113">
        <v>0.53084957877400252</v>
      </c>
      <c r="FF113">
        <v>0.46463809880206891</v>
      </c>
      <c r="FG113">
        <v>0.35948551283553443</v>
      </c>
      <c r="FH113">
        <v>0.44138269410416459</v>
      </c>
      <c r="FI113">
        <v>0.65758337461825589</v>
      </c>
      <c r="FJ113">
        <v>0.40902447328538388</v>
      </c>
      <c r="FK113">
        <v>0.68102881489007805</v>
      </c>
      <c r="FL113">
        <v>0.25295487220054008</v>
      </c>
      <c r="FM113">
        <v>0.5886539501211373</v>
      </c>
      <c r="FN113">
        <v>0.33824611376183572</v>
      </c>
      <c r="FO113">
        <v>0.56263825720558613</v>
      </c>
      <c r="FP113">
        <v>0.34545438494076192</v>
      </c>
      <c r="FQ113">
        <v>0.60472797606799167</v>
      </c>
      <c r="FR113">
        <v>0.42939907828493062</v>
      </c>
      <c r="FS113">
        <v>0.619482849896831</v>
      </c>
      <c r="FT113">
        <v>0.34340210488795059</v>
      </c>
      <c r="FU113">
        <v>0.50884590342743485</v>
      </c>
      <c r="FV113">
        <v>0.16142592325505109</v>
      </c>
      <c r="FW113">
        <v>0.32799062567114978</v>
      </c>
      <c r="FX113">
        <v>0.51383325111775346</v>
      </c>
      <c r="FY113">
        <v>0.25564141546026109</v>
      </c>
      <c r="FZ113">
        <v>0.49585870694056983</v>
      </c>
      <c r="GA113">
        <v>0.52584018288104817</v>
      </c>
      <c r="GB113">
        <v>0.1149488053957666</v>
      </c>
      <c r="GC113">
        <v>0.27047427983089678</v>
      </c>
      <c r="GD113">
        <v>0.61352309046782461</v>
      </c>
      <c r="GE113">
        <v>0.54648110067877198</v>
      </c>
      <c r="GF113">
        <v>0.17938305734704221</v>
      </c>
      <c r="GG113">
        <v>0.11199517542151111</v>
      </c>
      <c r="GH113">
        <v>0.83649192239528869</v>
      </c>
      <c r="GI113">
        <v>0.1603498106572355</v>
      </c>
      <c r="GJ113">
        <v>0.39352088582977229</v>
      </c>
      <c r="GK113">
        <v>0.2683597525781215</v>
      </c>
      <c r="GL113">
        <v>0.12790518950148719</v>
      </c>
      <c r="GM113">
        <v>0.36263940397372291</v>
      </c>
      <c r="GN113">
        <v>0.46245391774223499</v>
      </c>
      <c r="GO113">
        <v>0.55244812104468854</v>
      </c>
      <c r="GP113">
        <v>0.25794601073375922</v>
      </c>
      <c r="GQ113">
        <v>0.38489527932689022</v>
      </c>
      <c r="GR113">
        <v>6.5364987482597087E-2</v>
      </c>
      <c r="GS113">
        <v>0.35467872041274578</v>
      </c>
      <c r="GT113">
        <v>0.44586641549017458</v>
      </c>
      <c r="GU113">
        <v>0.28134155427551433</v>
      </c>
      <c r="GV113">
        <v>5.9615121024709998E-2</v>
      </c>
      <c r="GW113">
        <v>0.65712845355103733</v>
      </c>
      <c r="GX113">
        <v>0.1250393912326894</v>
      </c>
      <c r="GY113">
        <v>0.33076393120893183</v>
      </c>
      <c r="GZ113">
        <v>0.16960286030075911</v>
      </c>
      <c r="HA113">
        <v>0.22523956607880249</v>
      </c>
      <c r="HB113">
        <v>0.24414259791930801</v>
      </c>
      <c r="HC113">
        <v>0.13144226755028929</v>
      </c>
      <c r="HD113">
        <v>0.24084709349849651</v>
      </c>
      <c r="HE113">
        <v>0.25453288341301178</v>
      </c>
      <c r="HF113">
        <v>0.49991526134102171</v>
      </c>
      <c r="HG113">
        <v>0.3028157148110695</v>
      </c>
      <c r="HH113">
        <v>0.5149394231690676</v>
      </c>
      <c r="HI113">
        <v>0.23654486895758561</v>
      </c>
      <c r="HJ113">
        <v>0.1055997703160869</v>
      </c>
      <c r="HK113">
        <v>0.33763308342679421</v>
      </c>
      <c r="HL113">
        <v>0.49802747717601642</v>
      </c>
      <c r="HM113">
        <v>0.19556310320879869</v>
      </c>
      <c r="HN113">
        <v>0.36331813730927559</v>
      </c>
      <c r="HO113">
        <v>0.1040465458041747</v>
      </c>
      <c r="HP113">
        <v>0.38241551526192491</v>
      </c>
      <c r="HQ113">
        <v>0.1801900696884586</v>
      </c>
      <c r="HR113">
        <v>0.59064970673839157</v>
      </c>
      <c r="HS113">
        <v>0.1005296858931186</v>
      </c>
      <c r="HT113">
        <v>0.50806267162811958</v>
      </c>
      <c r="HU113">
        <v>0.70920582801836551</v>
      </c>
      <c r="HV113">
        <v>0.3124261061343081</v>
      </c>
      <c r="HW113">
        <v>0.31201033711021769</v>
      </c>
      <c r="HX113">
        <v>0.45188454330434707</v>
      </c>
      <c r="HY113">
        <v>0.2120669495202708</v>
      </c>
      <c r="HZ113">
        <v>0.35655451757464279</v>
      </c>
      <c r="IA113">
        <v>0.46180449498852522</v>
      </c>
      <c r="IB113">
        <v>0.40576823847079141</v>
      </c>
      <c r="IC113">
        <v>0.42595549309237613</v>
      </c>
      <c r="ID113">
        <v>0.51294916035458793</v>
      </c>
      <c r="IE113">
        <v>0.41273424468144221</v>
      </c>
      <c r="IF113">
        <v>0.55650193812003534</v>
      </c>
      <c r="IG113">
        <v>0.58617273692258376</v>
      </c>
      <c r="IH113">
        <v>0.51557743048099547</v>
      </c>
      <c r="II113">
        <v>0.21706764776069409</v>
      </c>
      <c r="IJ113">
        <v>0.30471909242528677</v>
      </c>
      <c r="IK113">
        <v>0.42938719286828092</v>
      </c>
      <c r="IL113">
        <v>0.36541818560764749</v>
      </c>
      <c r="IM113">
        <v>0.61683443830779261</v>
      </c>
      <c r="IN113">
        <v>0.40801504928963428</v>
      </c>
      <c r="IO113">
        <v>0.51570297907202656</v>
      </c>
      <c r="IP113">
        <v>0.43069608265841552</v>
      </c>
      <c r="IQ113">
        <v>0.65781278166915491</v>
      </c>
      <c r="IR113">
        <v>0.45861821478653669</v>
      </c>
      <c r="IS113">
        <v>0.6643879506060012</v>
      </c>
      <c r="IT113">
        <v>0.49198092946170352</v>
      </c>
      <c r="IU113">
        <v>0.35829844610414158</v>
      </c>
      <c r="IV113">
        <v>0.11457767556014301</v>
      </c>
      <c r="IW113">
        <v>0.48209457710421039</v>
      </c>
      <c r="IX113">
        <v>0.28975590671940832</v>
      </c>
      <c r="IY113">
        <v>0.24259142104654649</v>
      </c>
      <c r="IZ113">
        <v>0.45551913858526222</v>
      </c>
      <c r="JA113">
        <v>0.5238453879840399</v>
      </c>
      <c r="JB113">
        <v>0.3880192715218605</v>
      </c>
      <c r="JC113">
        <v>0.57352550970879079</v>
      </c>
      <c r="JD113">
        <v>7.949899501863017E-2</v>
      </c>
      <c r="JE113">
        <v>0.58403231566249536</v>
      </c>
      <c r="JF113">
        <v>0.68158358251012996</v>
      </c>
      <c r="JG113">
        <v>0.14456003106842</v>
      </c>
      <c r="JH113">
        <v>0.17047061749128919</v>
      </c>
      <c r="JI113">
        <v>0.54980796306583946</v>
      </c>
      <c r="JJ113">
        <v>0.21255142322354539</v>
      </c>
      <c r="JK113">
        <v>0.4280717692793321</v>
      </c>
      <c r="JL113">
        <v>0.58331385041266171</v>
      </c>
      <c r="JM113">
        <v>0.32696567273012811</v>
      </c>
      <c r="JN113">
        <v>0.1738280616701427</v>
      </c>
      <c r="JO113">
        <v>0.30927324839231718</v>
      </c>
      <c r="JP113">
        <v>0.69033871428721327</v>
      </c>
      <c r="JQ113">
        <v>0.30330641012288362</v>
      </c>
      <c r="JR113">
        <v>0.15153602262185981</v>
      </c>
      <c r="JS113">
        <v>0.33711926913713991</v>
      </c>
      <c r="JT113">
        <v>0.15679288798583391</v>
      </c>
      <c r="JU113">
        <v>0.23164166667362571</v>
      </c>
      <c r="JV113">
        <v>0.10951463420303249</v>
      </c>
      <c r="JW113">
        <v>0.41861172180530398</v>
      </c>
      <c r="JX113">
        <v>0.23352887813829651</v>
      </c>
      <c r="JY113">
        <v>3.9351068370380403E-2</v>
      </c>
      <c r="JZ113">
        <v>0.40419142781247219</v>
      </c>
      <c r="KA113">
        <v>0.55010067124658713</v>
      </c>
      <c r="KB113">
        <v>0.53772132275727724</v>
      </c>
      <c r="KC113">
        <v>0.38539307318821081</v>
      </c>
      <c r="KD113">
        <v>0.92692919456225709</v>
      </c>
      <c r="KE113">
        <v>0.32788935228085819</v>
      </c>
      <c r="KF113">
        <v>0.1195725232407305</v>
      </c>
      <c r="KG113">
        <v>0.24573852111928179</v>
      </c>
      <c r="KH113">
        <v>0.50532243302148316</v>
      </c>
      <c r="KI113">
        <v>0.28691280095616339</v>
      </c>
      <c r="KJ113">
        <v>0.24249013992657531</v>
      </c>
      <c r="KK113">
        <v>0.3392561275685137</v>
      </c>
      <c r="KL113">
        <f>MATCH(A113,'[1]DEMOS_from_WM_Connectome_Prj 11'!$A:$A,0)</f>
        <v>320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14</v>
      </c>
      <c r="KR113">
        <f t="shared" si="4"/>
        <v>14</v>
      </c>
      <c r="KS113">
        <f>MATCH(A113,'[2]BASCPR_Y6_w_AgeAtAssmnt 17NOV20'!$A:$A,0)</f>
        <v>154</v>
      </c>
      <c r="KT113">
        <f>INDEX('[2]BASCPR_Y6_w_AgeAtAssmnt 17NOV20'!$AJ:$AJ,KS113)</f>
        <v>47</v>
      </c>
      <c r="KU113">
        <f>INDEX('[2]BASCPR_Y6_w_AgeAtAssmnt 17NOV20'!$L:$L,KS113)</f>
        <v>55</v>
      </c>
      <c r="KV113">
        <f>MATCH(A113,'[3]BASC2_BRIEF_6yr_DEMOS_ScanInfo '!$H:$H,0)</f>
        <v>320</v>
      </c>
      <c r="KW113">
        <f>INDEX('[3]BASC2_BRIEF_6yr_DEMOS_ScanInfo '!$AM:$AM,KV113)</f>
        <v>775</v>
      </c>
      <c r="KX113">
        <f t="shared" si="5"/>
        <v>1.0616438356164384</v>
      </c>
    </row>
    <row r="114" spans="1:310" x14ac:dyDescent="0.35">
      <c r="A114" s="3" t="s">
        <v>282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  <c r="ET114">
        <v>0.47831685967689602</v>
      </c>
      <c r="EU114">
        <v>0.66490823434077462</v>
      </c>
      <c r="EV114">
        <v>0.12724281049605521</v>
      </c>
      <c r="EW114">
        <v>0.32918083355926447</v>
      </c>
      <c r="EX114">
        <v>0.37378560126965138</v>
      </c>
      <c r="EY114">
        <v>0.30046925483509601</v>
      </c>
      <c r="EZ114">
        <v>4.2668441643415989E-2</v>
      </c>
      <c r="FA114">
        <v>0.35128247365251591</v>
      </c>
      <c r="FB114">
        <v>0.49680064182099393</v>
      </c>
      <c r="FC114">
        <v>0.2075308178836687</v>
      </c>
      <c r="FD114">
        <v>0.41557320469356179</v>
      </c>
      <c r="FE114">
        <v>0.3425209674085149</v>
      </c>
      <c r="FF114">
        <v>0.40656636595364187</v>
      </c>
      <c r="FG114">
        <v>0.31390466411048451</v>
      </c>
      <c r="FH114">
        <v>0.46432151530304261</v>
      </c>
      <c r="FI114">
        <v>0.57105458722424929</v>
      </c>
      <c r="FJ114">
        <v>0.21396214917286821</v>
      </c>
      <c r="FK114">
        <v>0.44643777782883531</v>
      </c>
      <c r="FL114">
        <v>0.45190900002104722</v>
      </c>
      <c r="FM114">
        <v>0.41878734718085081</v>
      </c>
      <c r="FN114">
        <v>0.37455840166073101</v>
      </c>
      <c r="FO114">
        <v>0.43035033393955291</v>
      </c>
      <c r="FP114">
        <v>0.20282129015705561</v>
      </c>
      <c r="FQ114">
        <v>0.46761266102541132</v>
      </c>
      <c r="FR114">
        <v>0.71937326231638654</v>
      </c>
      <c r="FS114">
        <v>0.1489321697843837</v>
      </c>
      <c r="FT114">
        <v>0.30963356948662568</v>
      </c>
      <c r="FU114">
        <v>0.43523268676848048</v>
      </c>
      <c r="FV114">
        <v>0.22397944131211739</v>
      </c>
      <c r="FW114">
        <v>0.333517576468354</v>
      </c>
      <c r="FX114">
        <v>0.55569016418121153</v>
      </c>
      <c r="FY114">
        <v>6.2456103808797257E-2</v>
      </c>
      <c r="FZ114">
        <v>0.4830017809665389</v>
      </c>
      <c r="GA114">
        <v>0.30849872947565632</v>
      </c>
      <c r="GB114">
        <v>0.18732439031350209</v>
      </c>
      <c r="GC114">
        <v>0.25712080114433078</v>
      </c>
      <c r="GD114">
        <v>0.47230722278405057</v>
      </c>
      <c r="GE114">
        <v>0.43378377123860029</v>
      </c>
      <c r="GF114">
        <v>0.33159577923072631</v>
      </c>
      <c r="GG114">
        <v>0.21804893072282541</v>
      </c>
      <c r="GH114">
        <v>4.9460455870102671E-2</v>
      </c>
      <c r="GI114">
        <v>0.40066116062060902</v>
      </c>
      <c r="GJ114">
        <v>0.59106434834298427</v>
      </c>
      <c r="GK114">
        <v>0.32874849791377192</v>
      </c>
      <c r="GL114">
        <v>7.5503562734195784E-2</v>
      </c>
      <c r="GM114">
        <v>0.3496977592918008</v>
      </c>
      <c r="GN114">
        <v>0.39844803847248922</v>
      </c>
      <c r="GO114">
        <v>0.24765688355868989</v>
      </c>
      <c r="GP114">
        <v>0.2976048718595925</v>
      </c>
      <c r="GQ114">
        <v>0.26061745998604902</v>
      </c>
      <c r="GR114">
        <v>0.21368376114529161</v>
      </c>
      <c r="GS114">
        <v>0.26601097083501901</v>
      </c>
      <c r="GT114">
        <v>0.16746409815633309</v>
      </c>
      <c r="GU114">
        <v>0.5711120024144819</v>
      </c>
      <c r="GV114">
        <v>9.1319531114977065E-2</v>
      </c>
      <c r="GW114">
        <v>0.15170896418119789</v>
      </c>
      <c r="GX114">
        <v>0.1602900553286199</v>
      </c>
      <c r="GY114">
        <v>0.19368714611440599</v>
      </c>
      <c r="GZ114">
        <v>0.25611342761980371</v>
      </c>
      <c r="HA114">
        <v>0.3110742468555644</v>
      </c>
      <c r="HB114">
        <v>0.1676218916590384</v>
      </c>
      <c r="HC114">
        <v>0.25921440506734039</v>
      </c>
      <c r="HD114">
        <v>0.43727181123016751</v>
      </c>
      <c r="HE114">
        <v>0.2331553496845177</v>
      </c>
      <c r="HF114">
        <v>0.73754939180938328</v>
      </c>
      <c r="HG114">
        <v>0.24303490386082169</v>
      </c>
      <c r="HH114">
        <v>0.13919729210429579</v>
      </c>
      <c r="HI114">
        <v>0.37961390753440888</v>
      </c>
      <c r="HJ114">
        <v>0.1167984608292915</v>
      </c>
      <c r="HK114">
        <v>0.4450772773969715</v>
      </c>
      <c r="HL114">
        <v>0.30773586696067562</v>
      </c>
      <c r="HM114">
        <v>0.19885842800782891</v>
      </c>
      <c r="HN114">
        <v>0.16852013671932681</v>
      </c>
      <c r="HO114">
        <v>0.23285509084978831</v>
      </c>
      <c r="HP114">
        <v>0.29630242428939452</v>
      </c>
      <c r="HQ114">
        <v>0.39409843427226521</v>
      </c>
      <c r="HR114">
        <v>4.196174445814882E-3</v>
      </c>
      <c r="HS114">
        <v>0.19244334973779431</v>
      </c>
      <c r="HT114">
        <v>0.42602324348246701</v>
      </c>
      <c r="HU114">
        <v>0.32748518444528579</v>
      </c>
      <c r="HV114">
        <v>0.29370266763021441</v>
      </c>
      <c r="HW114">
        <v>0.47490748795041993</v>
      </c>
      <c r="HX114">
        <v>0.67433399222423596</v>
      </c>
      <c r="HY114">
        <v>0.1895013314755121</v>
      </c>
      <c r="HZ114">
        <v>0.23333961516193441</v>
      </c>
      <c r="IA114">
        <v>0.40086714926049333</v>
      </c>
      <c r="IB114">
        <v>0.48769072067024949</v>
      </c>
      <c r="IC114">
        <v>0.22749115766489381</v>
      </c>
      <c r="ID114">
        <v>0.39079335085556127</v>
      </c>
      <c r="IE114">
        <v>0.42902192377028442</v>
      </c>
      <c r="IF114">
        <v>0.54671406764388086</v>
      </c>
      <c r="IG114">
        <v>0.42472232982947983</v>
      </c>
      <c r="IH114">
        <v>0.63129781853346301</v>
      </c>
      <c r="II114">
        <v>0.35695502173249971</v>
      </c>
      <c r="IJ114">
        <v>0.3142761888656489</v>
      </c>
      <c r="IK114">
        <v>0.35830558767425691</v>
      </c>
      <c r="IL114">
        <v>0.28488038672856791</v>
      </c>
      <c r="IM114">
        <v>0.69201526169674699</v>
      </c>
      <c r="IN114">
        <v>0.55315990669000326</v>
      </c>
      <c r="IO114">
        <v>0.41528178820891898</v>
      </c>
      <c r="IP114">
        <v>0.50719534840191427</v>
      </c>
      <c r="IQ114">
        <v>0.23996473470431171</v>
      </c>
      <c r="IR114">
        <v>0.67375308027183967</v>
      </c>
      <c r="IS114">
        <v>0.1940100773056824</v>
      </c>
      <c r="IT114">
        <v>0.69196693140751764</v>
      </c>
      <c r="IU114">
        <v>6.6607923551378401E-2</v>
      </c>
      <c r="IV114">
        <v>0.1144787809090035</v>
      </c>
      <c r="IW114">
        <v>0.54425725993855401</v>
      </c>
      <c r="IX114">
        <v>0.38612675657143802</v>
      </c>
      <c r="IY114">
        <v>7.1890429917365328E-2</v>
      </c>
      <c r="IZ114">
        <v>0.42133939342271293</v>
      </c>
      <c r="JA114">
        <v>0.38650530752059009</v>
      </c>
      <c r="JB114">
        <v>0.1009654870603142</v>
      </c>
      <c r="JC114">
        <v>0.14420099381108351</v>
      </c>
      <c r="JD114">
        <v>2.3590793210437781E-2</v>
      </c>
      <c r="JE114">
        <v>0.2238940501366668</v>
      </c>
      <c r="JF114">
        <v>0.29970082815841398</v>
      </c>
      <c r="JG114">
        <v>0.21362243234423339</v>
      </c>
      <c r="JH114">
        <v>7.1333092519701935E-2</v>
      </c>
      <c r="JI114">
        <v>0.30247960227173581</v>
      </c>
      <c r="JJ114">
        <v>0.29536574427543583</v>
      </c>
      <c r="JK114">
        <v>0.32688355114591999</v>
      </c>
      <c r="JL114">
        <v>0.22742262469790531</v>
      </c>
      <c r="JM114">
        <v>0.2179198126433356</v>
      </c>
      <c r="JN114">
        <v>9.0694732904101211E-2</v>
      </c>
      <c r="JO114">
        <v>0.25500846255087439</v>
      </c>
      <c r="JP114">
        <v>0.49508881596472898</v>
      </c>
      <c r="JQ114">
        <v>0.1161833090244494</v>
      </c>
      <c r="JR114">
        <v>0.39553425158868599</v>
      </c>
      <c r="JS114">
        <v>0.29149226447647503</v>
      </c>
      <c r="JT114">
        <v>0.2401830890090953</v>
      </c>
      <c r="JU114">
        <v>0.23771715504046251</v>
      </c>
      <c r="JV114">
        <v>8.0873879604611482E-2</v>
      </c>
      <c r="JW114">
        <v>0.15136096499160159</v>
      </c>
      <c r="JX114">
        <v>0.10493122701404629</v>
      </c>
      <c r="JY114">
        <v>0.68634993951493073</v>
      </c>
      <c r="JZ114">
        <v>0.146781556676847</v>
      </c>
      <c r="KA114">
        <v>0.58464434755262862</v>
      </c>
      <c r="KB114">
        <v>0.42995764122873759</v>
      </c>
      <c r="KC114">
        <v>0.3829019881500586</v>
      </c>
      <c r="KD114">
        <v>0.29571106638048661</v>
      </c>
      <c r="KE114">
        <v>0.8398081121815566</v>
      </c>
      <c r="KF114">
        <v>0.2230432235495042</v>
      </c>
      <c r="KG114">
        <v>0.15072221176270731</v>
      </c>
      <c r="KH114">
        <v>0.30528901055067031</v>
      </c>
      <c r="KI114">
        <v>8.8241477751274666E-2</v>
      </c>
      <c r="KJ114">
        <v>0.34547200625202429</v>
      </c>
      <c r="KK114">
        <v>0.2115660835410173</v>
      </c>
      <c r="KL114">
        <f>MATCH(A114,'[1]DEMOS_from_WM_Connectome_Prj 11'!$A:$A,0)</f>
        <v>321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14</v>
      </c>
      <c r="KR114">
        <f t="shared" si="4"/>
        <v>14</v>
      </c>
      <c r="KS114">
        <f>MATCH(A114,'[2]BASCPR_Y6_w_AgeAtAssmnt 17NOV20'!$A:$A,0)</f>
        <v>155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321</v>
      </c>
      <c r="KW114">
        <f>INDEX('[3]BASC2_BRIEF_6yr_DEMOS_ScanInfo '!$AM:$AM,KV114)</f>
        <v>783</v>
      </c>
      <c r="KX114">
        <f t="shared" si="5"/>
        <v>1.0726027397260274</v>
      </c>
    </row>
    <row r="115" spans="1:310" x14ac:dyDescent="0.35">
      <c r="A115" s="3" t="s">
        <v>132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  <c r="ET115">
        <v>0.67348520055845407</v>
      </c>
      <c r="EU115">
        <v>0.4144532020671638</v>
      </c>
      <c r="EV115">
        <v>0.24880099939808711</v>
      </c>
      <c r="EW115">
        <v>0.43640616354766298</v>
      </c>
      <c r="EX115">
        <v>0.44469466744572878</v>
      </c>
      <c r="EY115">
        <v>0.38894290111939023</v>
      </c>
      <c r="EZ115">
        <v>0.34855489028071651</v>
      </c>
      <c r="FA115">
        <v>0.3625827541807502</v>
      </c>
      <c r="FB115">
        <v>0.40505791892839449</v>
      </c>
      <c r="FC115">
        <v>9.7163123007725782E-2</v>
      </c>
      <c r="FD115">
        <v>0.37255813886418421</v>
      </c>
      <c r="FE115">
        <v>0.40460585783248182</v>
      </c>
      <c r="FF115">
        <v>0.68976490480684527</v>
      </c>
      <c r="FG115">
        <v>0.33563849726617723</v>
      </c>
      <c r="FH115">
        <v>0.32308398638957009</v>
      </c>
      <c r="FI115">
        <v>0.53727789985442997</v>
      </c>
      <c r="FJ115">
        <v>0.25298987723446559</v>
      </c>
      <c r="FK115">
        <v>0.41769727540237273</v>
      </c>
      <c r="FL115">
        <v>0.31209680546121071</v>
      </c>
      <c r="FM115">
        <v>0.27965079216722932</v>
      </c>
      <c r="FN115">
        <v>0.37250179188330168</v>
      </c>
      <c r="FO115">
        <v>0.17906559172622069</v>
      </c>
      <c r="FP115">
        <v>0.37097405011418072</v>
      </c>
      <c r="FQ115">
        <v>0.51457220117022628</v>
      </c>
      <c r="FR115">
        <v>0.44811959511823102</v>
      </c>
      <c r="FS115">
        <v>0.44883366050334761</v>
      </c>
      <c r="FT115">
        <v>0.3542815854325807</v>
      </c>
      <c r="FU115">
        <v>0.35037411999149248</v>
      </c>
      <c r="FV115">
        <v>0.1690729462398198</v>
      </c>
      <c r="FW115">
        <v>0.39021132180109752</v>
      </c>
      <c r="FX115">
        <v>0.47671522748089862</v>
      </c>
      <c r="FY115">
        <v>0.391680366572418</v>
      </c>
      <c r="FZ115">
        <v>0.40145145678061422</v>
      </c>
      <c r="GA115">
        <v>0.55806853817497948</v>
      </c>
      <c r="GB115">
        <v>0.2165031919762245</v>
      </c>
      <c r="GC115">
        <v>0.18947421872902731</v>
      </c>
      <c r="GD115">
        <v>0.31047603193200429</v>
      </c>
      <c r="GE115">
        <v>0.60951365412498315</v>
      </c>
      <c r="GF115">
        <v>0.48718607122492807</v>
      </c>
      <c r="GG115">
        <v>0.59836052201283074</v>
      </c>
      <c r="GH115">
        <v>0.26010903828225512</v>
      </c>
      <c r="GI115">
        <v>0.45483307916840487</v>
      </c>
      <c r="GJ115">
        <v>0.2458734946111025</v>
      </c>
      <c r="GK115">
        <v>0.14271337813916751</v>
      </c>
      <c r="GL115">
        <v>9.2760104730719717E-2</v>
      </c>
      <c r="GM115">
        <v>0.40445816535013362</v>
      </c>
      <c r="GN115">
        <v>0.45332804431435159</v>
      </c>
      <c r="GO115">
        <v>0.28171799203868392</v>
      </c>
      <c r="GP115">
        <v>0.4116875155316102</v>
      </c>
      <c r="GQ115">
        <v>0.18640144698582839</v>
      </c>
      <c r="GR115">
        <v>0.50698377863210209</v>
      </c>
      <c r="GS115">
        <v>0.38894273832740378</v>
      </c>
      <c r="GT115">
        <v>0.33210381603563899</v>
      </c>
      <c r="GU115">
        <v>0.195947813744483</v>
      </c>
      <c r="GV115">
        <v>0.16372795544088639</v>
      </c>
      <c r="GW115">
        <v>0.2301898988345458</v>
      </c>
      <c r="GX115">
        <v>0.48328635024110722</v>
      </c>
      <c r="GY115">
        <v>0.21399887924987851</v>
      </c>
      <c r="GZ115">
        <v>0.32716428555920751</v>
      </c>
      <c r="HA115">
        <v>0.2213510453769881</v>
      </c>
      <c r="HB115">
        <v>5.6382702071092188E-2</v>
      </c>
      <c r="HC115">
        <v>6.3095526454900241E-2</v>
      </c>
      <c r="HD115">
        <v>0.1092364919278201</v>
      </c>
      <c r="HE115">
        <v>0.1579082327660655</v>
      </c>
      <c r="HF115">
        <v>0.25653910602008451</v>
      </c>
      <c r="HG115">
        <v>0.32000736246801947</v>
      </c>
      <c r="HH115">
        <v>0.15848521739410371</v>
      </c>
      <c r="HI115">
        <v>6.2597428668882044E-2</v>
      </c>
      <c r="HJ115">
        <v>0.1143808785960917</v>
      </c>
      <c r="HK115">
        <v>0.2753177063873376</v>
      </c>
      <c r="HL115">
        <v>0.19892674228515961</v>
      </c>
      <c r="HM115">
        <v>7.8361514860843168E-2</v>
      </c>
      <c r="HN115">
        <v>0.36834363940198162</v>
      </c>
      <c r="HO115">
        <v>0.43658219974137957</v>
      </c>
      <c r="HP115">
        <v>0.30479982775728998</v>
      </c>
      <c r="HQ115">
        <v>0.30432970028478978</v>
      </c>
      <c r="HR115">
        <v>0.35851409388627781</v>
      </c>
      <c r="HS115">
        <v>0.28109462015473108</v>
      </c>
      <c r="HT115">
        <v>0.40334864414282001</v>
      </c>
      <c r="HU115">
        <v>0.29526571801988732</v>
      </c>
      <c r="HV115">
        <v>0.30031951449830191</v>
      </c>
      <c r="HW115">
        <v>0.24645567649173089</v>
      </c>
      <c r="HX115">
        <v>0.29938980522866082</v>
      </c>
      <c r="HY115">
        <v>0.19386795103019111</v>
      </c>
      <c r="HZ115">
        <v>0.2266351707426949</v>
      </c>
      <c r="IA115">
        <v>0.34407762396579239</v>
      </c>
      <c r="IB115">
        <v>0.38245162964027107</v>
      </c>
      <c r="IC115">
        <v>0.37846349595817519</v>
      </c>
      <c r="ID115">
        <v>0.51585123898187435</v>
      </c>
      <c r="IE115">
        <v>0.38233123314698081</v>
      </c>
      <c r="IF115">
        <v>0.29561561317902318</v>
      </c>
      <c r="IG115">
        <v>0.33795399821811278</v>
      </c>
      <c r="IH115">
        <v>0.3785191425853735</v>
      </c>
      <c r="II115">
        <v>0.14924853846760491</v>
      </c>
      <c r="IJ115">
        <v>0.42839888406078658</v>
      </c>
      <c r="IK115">
        <v>0.3711875143765212</v>
      </c>
      <c r="IL115">
        <v>0.38924751851206141</v>
      </c>
      <c r="IM115">
        <v>0.5880900575684338</v>
      </c>
      <c r="IN115">
        <v>0.65297445357251727</v>
      </c>
      <c r="IO115">
        <v>0.46135096661083103</v>
      </c>
      <c r="IP115">
        <v>0.43575431006152682</v>
      </c>
      <c r="IQ115">
        <v>0.34915384941933719</v>
      </c>
      <c r="IR115">
        <v>0.47304431313711182</v>
      </c>
      <c r="IS115">
        <v>0.59757591078183203</v>
      </c>
      <c r="IT115">
        <v>0.58923593543576436</v>
      </c>
      <c r="IU115">
        <v>0.2093719328941665</v>
      </c>
      <c r="IV115">
        <v>0.50843272620643087</v>
      </c>
      <c r="IW115">
        <v>0.35067465809464071</v>
      </c>
      <c r="IX115">
        <v>0.39227216709555612</v>
      </c>
      <c r="IY115">
        <v>0.29454184639705949</v>
      </c>
      <c r="IZ115">
        <v>0.31916569826873009</v>
      </c>
      <c r="JA115">
        <v>0.51799148615813539</v>
      </c>
      <c r="JB115">
        <v>0.32333704466814972</v>
      </c>
      <c r="JC115">
        <v>0.43053970435974159</v>
      </c>
      <c r="JD115">
        <v>0.12476669915960389</v>
      </c>
      <c r="JE115">
        <v>0.2224291268177048</v>
      </c>
      <c r="JF115">
        <v>0.5887826436742043</v>
      </c>
      <c r="JG115">
        <v>0.21174558413502359</v>
      </c>
      <c r="JH115">
        <v>0.108028065703921</v>
      </c>
      <c r="JI115">
        <v>0.5025949015272535</v>
      </c>
      <c r="JJ115">
        <v>0.40482942560282947</v>
      </c>
      <c r="JK115">
        <v>0.37750709117282583</v>
      </c>
      <c r="JL115">
        <v>0.43910688606139969</v>
      </c>
      <c r="JM115">
        <v>0.13578679311236039</v>
      </c>
      <c r="JN115">
        <v>0.37425455942947511</v>
      </c>
      <c r="JO115">
        <v>0.59848157376241296</v>
      </c>
      <c r="JP115">
        <v>0.31687139094476191</v>
      </c>
      <c r="JQ115">
        <v>8.6551059938593078E-2</v>
      </c>
      <c r="JR115">
        <v>0.4504901007226611</v>
      </c>
      <c r="JS115">
        <v>0.1157495442271384</v>
      </c>
      <c r="JT115">
        <v>9.7886644032584152E-2</v>
      </c>
      <c r="JU115">
        <v>0.21795804286197809</v>
      </c>
      <c r="JV115">
        <v>0.21333800702859829</v>
      </c>
      <c r="JW115">
        <v>0.26150938865142331</v>
      </c>
      <c r="JX115">
        <v>0.23918288381394581</v>
      </c>
      <c r="JY115">
        <v>0.26542953416104098</v>
      </c>
      <c r="JZ115">
        <v>0.17418364865287189</v>
      </c>
      <c r="KA115">
        <v>0.58042189274371347</v>
      </c>
      <c r="KB115">
        <v>0.40461907762073879</v>
      </c>
      <c r="KC115">
        <v>0.15918111424604289</v>
      </c>
      <c r="KD115">
        <v>0.39097127517810382</v>
      </c>
      <c r="KE115">
        <v>0.28556919524086</v>
      </c>
      <c r="KF115">
        <v>0.1039858808222533</v>
      </c>
      <c r="KG115">
        <v>0.64311419327247377</v>
      </c>
      <c r="KH115">
        <v>0.18665102482470061</v>
      </c>
      <c r="KI115">
        <v>0.23804435540417479</v>
      </c>
      <c r="KJ115">
        <v>0.34041219420737651</v>
      </c>
      <c r="KK115">
        <v>0.1774564493594806</v>
      </c>
      <c r="KL115">
        <f>MATCH(A115,'[1]DEMOS_from_WM_Connectome_Prj 11'!$A:$A,0)</f>
        <v>323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41</v>
      </c>
      <c r="KP115">
        <f t="shared" si="3"/>
        <v>0.91666666666666663</v>
      </c>
      <c r="KQ115">
        <f>INDEX('[1]DEMOS_from_WM_Connectome_Prj 11'!$AE:$AE,KL115)</f>
        <v>18</v>
      </c>
      <c r="KR115">
        <f t="shared" si="4"/>
        <v>18</v>
      </c>
      <c r="KS115">
        <f>MATCH(A115,'[2]BASCPR_Y6_w_AgeAtAssmnt 17NOV20'!$A:$A,0)</f>
        <v>156</v>
      </c>
      <c r="KT115">
        <f>INDEX('[2]BASCPR_Y6_w_AgeAtAssmnt 17NOV20'!$AJ:$AJ,KS115)</f>
        <v>41</v>
      </c>
      <c r="KU115">
        <f>INDEX('[2]BASCPR_Y6_w_AgeAtAssmnt 17NOV20'!$L:$L,KS115)</f>
        <v>62</v>
      </c>
      <c r="KV115">
        <f>MATCH(A115,'[3]BASC2_BRIEF_6yr_DEMOS_ScanInfo '!$H:$H,0)</f>
        <v>323</v>
      </c>
      <c r="KW115">
        <f>INDEX('[3]BASC2_BRIEF_6yr_DEMOS_ScanInfo '!$AM:$AM,KV115)</f>
        <v>743</v>
      </c>
      <c r="KX115">
        <f t="shared" si="5"/>
        <v>1.0178082191780822</v>
      </c>
    </row>
    <row r="116" spans="1:310" x14ac:dyDescent="0.35">
      <c r="A116" s="3" t="s">
        <v>133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  <c r="ET116">
        <v>0.51054159217423967</v>
      </c>
      <c r="EU116">
        <v>0.49648738573828999</v>
      </c>
      <c r="EV116">
        <v>0.1456996112152063</v>
      </c>
      <c r="EW116">
        <v>0.43137311973579551</v>
      </c>
      <c r="EX116">
        <v>0.50983085041804088</v>
      </c>
      <c r="EY116">
        <v>0.72305126177411227</v>
      </c>
      <c r="EZ116">
        <v>0.1976468466594582</v>
      </c>
      <c r="FA116">
        <v>0.4819490122272328</v>
      </c>
      <c r="FB116">
        <v>0.56579724415514598</v>
      </c>
      <c r="FC116">
        <v>0.18893610717258261</v>
      </c>
      <c r="FD116">
        <v>0.45750783035305898</v>
      </c>
      <c r="FE116">
        <v>0.34769424335919752</v>
      </c>
      <c r="FF116">
        <v>0.2142550238753991</v>
      </c>
      <c r="FG116">
        <v>0.42514836687197838</v>
      </c>
      <c r="FH116">
        <v>0.49932764827027881</v>
      </c>
      <c r="FI116">
        <v>0.53442639659578395</v>
      </c>
      <c r="FJ116">
        <v>0.31757464108616817</v>
      </c>
      <c r="FK116">
        <v>0.46817921871827117</v>
      </c>
      <c r="FL116">
        <v>0.25163848350065438</v>
      </c>
      <c r="FM116">
        <v>0.29763608094360139</v>
      </c>
      <c r="FN116">
        <v>0.39916109004653838</v>
      </c>
      <c r="FO116">
        <v>0.62181989787920289</v>
      </c>
      <c r="FP116">
        <v>0.26114679924332718</v>
      </c>
      <c r="FQ116">
        <v>0.48320812075769132</v>
      </c>
      <c r="FR116">
        <v>0.9373327884720527</v>
      </c>
      <c r="FS116">
        <v>0.57065933510954259</v>
      </c>
      <c r="FT116">
        <v>0.45069009092965823</v>
      </c>
      <c r="FU116">
        <v>0.36077129409554443</v>
      </c>
      <c r="FV116">
        <v>0.1622049929747108</v>
      </c>
      <c r="FW116">
        <v>0.50837992463344361</v>
      </c>
      <c r="FX116">
        <v>0.4278769340564591</v>
      </c>
      <c r="FY116">
        <v>9.9231505529856573E-2</v>
      </c>
      <c r="FZ116">
        <v>0.39402765596890782</v>
      </c>
      <c r="GA116">
        <v>0.49288505024191442</v>
      </c>
      <c r="GB116">
        <v>0.20544638177712121</v>
      </c>
      <c r="GC116">
        <v>0.33998142127663128</v>
      </c>
      <c r="GD116">
        <v>0.4318965484847555</v>
      </c>
      <c r="GE116">
        <v>0.43978578991706618</v>
      </c>
      <c r="GF116">
        <v>0.33058232251591918</v>
      </c>
      <c r="GG116">
        <v>0.52054596137777998</v>
      </c>
      <c r="GH116">
        <v>0.18057673159250801</v>
      </c>
      <c r="GI116">
        <v>0.34949108799036088</v>
      </c>
      <c r="GJ116">
        <v>0.42028899841889422</v>
      </c>
      <c r="GK116">
        <v>0.31869526971013468</v>
      </c>
      <c r="GL116">
        <v>2.548105303451598E-2</v>
      </c>
      <c r="GM116">
        <v>0.2129967425559067</v>
      </c>
      <c r="GN116">
        <v>0.35051698085325012</v>
      </c>
      <c r="GO116">
        <v>0.37312361454779758</v>
      </c>
      <c r="GP116">
        <v>0.52496857367866978</v>
      </c>
      <c r="GQ116">
        <v>0.26820368322603683</v>
      </c>
      <c r="GR116">
        <v>0.18452638447943129</v>
      </c>
      <c r="GS116">
        <v>0.27719731511732643</v>
      </c>
      <c r="GT116">
        <v>0.2181472855828443</v>
      </c>
      <c r="GU116">
        <v>0.40756589382991909</v>
      </c>
      <c r="GV116">
        <v>0.72066566012038524</v>
      </c>
      <c r="GW116">
        <v>0.36567106391930693</v>
      </c>
      <c r="GX116">
        <v>0.14749035556569451</v>
      </c>
      <c r="GY116">
        <v>0.2112322966923541</v>
      </c>
      <c r="GZ116">
        <v>0.28285543724353612</v>
      </c>
      <c r="HA116">
        <v>0.1097721989133829</v>
      </c>
      <c r="HB116">
        <v>8.5265383687615715E-2</v>
      </c>
      <c r="HC116">
        <v>0.33317566830899281</v>
      </c>
      <c r="HD116">
        <v>3.4398214789236187E-2</v>
      </c>
      <c r="HE116">
        <v>0.44273029158606292</v>
      </c>
      <c r="HF116">
        <v>0.28940909214972149</v>
      </c>
      <c r="HG116">
        <v>0.51002267478068219</v>
      </c>
      <c r="HH116">
        <v>0.25440949641445842</v>
      </c>
      <c r="HI116">
        <v>0.23504501874710029</v>
      </c>
      <c r="HJ116">
        <v>0.18754682646634679</v>
      </c>
      <c r="HK116">
        <v>0.36616364606458879</v>
      </c>
      <c r="HL116">
        <v>0.31608256945348451</v>
      </c>
      <c r="HM116">
        <v>0.46805397274509208</v>
      </c>
      <c r="HN116">
        <v>0.56610072505045483</v>
      </c>
      <c r="HO116">
        <v>0.14048379527374449</v>
      </c>
      <c r="HP116">
        <v>0.35455735016816409</v>
      </c>
      <c r="HQ116">
        <v>0.30561162738309028</v>
      </c>
      <c r="HR116">
        <v>0.33548535845122279</v>
      </c>
      <c r="HS116">
        <v>0.46463471162650388</v>
      </c>
      <c r="HT116">
        <v>0.43056697038374231</v>
      </c>
      <c r="HU116">
        <v>0.40103842910110199</v>
      </c>
      <c r="HV116">
        <v>0.32565096558363921</v>
      </c>
      <c r="HW116">
        <v>0.51927482296885907</v>
      </c>
      <c r="HX116">
        <v>0.49929731976083169</v>
      </c>
      <c r="HY116">
        <v>0.54185351668634751</v>
      </c>
      <c r="HZ116">
        <v>0.4652856806167085</v>
      </c>
      <c r="IA116">
        <v>0.64686419263789918</v>
      </c>
      <c r="IB116">
        <v>0.48783801539143412</v>
      </c>
      <c r="IC116">
        <v>0.33463572850608281</v>
      </c>
      <c r="ID116">
        <v>0.4704206163428461</v>
      </c>
      <c r="IE116">
        <v>0.49014106812593572</v>
      </c>
      <c r="IF116">
        <v>0.42271712570274961</v>
      </c>
      <c r="IG116">
        <v>0.51768494509567375</v>
      </c>
      <c r="IH116">
        <v>0.52081295133846695</v>
      </c>
      <c r="II116">
        <v>0.42869876629789899</v>
      </c>
      <c r="IJ116">
        <v>0.27784348283522692</v>
      </c>
      <c r="IK116">
        <v>0.66733405275822766</v>
      </c>
      <c r="IL116">
        <v>0.564114635929996</v>
      </c>
      <c r="IM116">
        <v>0.63578189579778965</v>
      </c>
      <c r="IN116">
        <v>0.36985921105417069</v>
      </c>
      <c r="IO116">
        <v>0.44387591245887548</v>
      </c>
      <c r="IP116">
        <v>0.399822642099321</v>
      </c>
      <c r="IQ116">
        <v>0.43242295518678942</v>
      </c>
      <c r="IR116">
        <v>0.42700266650849811</v>
      </c>
      <c r="IS116">
        <v>0.5353407407732923</v>
      </c>
      <c r="IT116">
        <v>0.46356185000442462</v>
      </c>
      <c r="IU116">
        <v>0.3196300039720838</v>
      </c>
      <c r="IV116">
        <v>7.0057204814136909E-2</v>
      </c>
      <c r="IW116">
        <v>0.42291537133557572</v>
      </c>
      <c r="IX116">
        <v>0.38347939900584282</v>
      </c>
      <c r="IY116">
        <v>0.12893170190379499</v>
      </c>
      <c r="IZ116">
        <v>0.47198509534158728</v>
      </c>
      <c r="JA116">
        <v>0.56984236611323458</v>
      </c>
      <c r="JB116">
        <v>0.2909630688866543</v>
      </c>
      <c r="JC116">
        <v>0.38526397078707519</v>
      </c>
      <c r="JD116">
        <v>2.237654444970677E-2</v>
      </c>
      <c r="JE116">
        <v>0.41378765255061689</v>
      </c>
      <c r="JF116">
        <v>0.48031431458016333</v>
      </c>
      <c r="JG116">
        <v>0.28962063179344821</v>
      </c>
      <c r="JH116">
        <v>7.9967064970917434E-2</v>
      </c>
      <c r="JI116">
        <v>0.38784991326304841</v>
      </c>
      <c r="JJ116">
        <v>0.59476474289489545</v>
      </c>
      <c r="JK116">
        <v>0.3715793871094486</v>
      </c>
      <c r="JL116">
        <v>0.40822818436340802</v>
      </c>
      <c r="JM116">
        <v>0.25397996274637902</v>
      </c>
      <c r="JN116">
        <v>8.4528711400872314E-2</v>
      </c>
      <c r="JO116">
        <v>0.48038994053644429</v>
      </c>
      <c r="JP116">
        <v>0.42891886818013603</v>
      </c>
      <c r="JQ116">
        <v>0.2222023300329001</v>
      </c>
      <c r="JR116">
        <v>0.21167644411666009</v>
      </c>
      <c r="JS116">
        <v>0.2716106838905446</v>
      </c>
      <c r="JT116">
        <v>3.8531460620130457E-2</v>
      </c>
      <c r="JU116">
        <v>0.36385134548154269</v>
      </c>
      <c r="JV116">
        <v>0.67341618458207964</v>
      </c>
      <c r="JW116">
        <v>0.26819913188798977</v>
      </c>
      <c r="JX116">
        <v>0.25615899359543609</v>
      </c>
      <c r="JY116">
        <v>0.10904103218480291</v>
      </c>
      <c r="JZ116">
        <v>8.6503185338212607E-2</v>
      </c>
      <c r="KA116">
        <v>0.41723879021329069</v>
      </c>
      <c r="KB116">
        <v>0.49418233196686989</v>
      </c>
      <c r="KC116">
        <v>0.20206244470563001</v>
      </c>
      <c r="KD116">
        <v>0.40376953626214662</v>
      </c>
      <c r="KE116">
        <v>0.23635285231060851</v>
      </c>
      <c r="KF116">
        <v>0.17511836189633029</v>
      </c>
      <c r="KG116">
        <v>0.27134481981925668</v>
      </c>
      <c r="KH116">
        <v>0.3569226953941193</v>
      </c>
      <c r="KI116">
        <v>0.32375073777636221</v>
      </c>
      <c r="KJ116">
        <v>0.48053659588887349</v>
      </c>
      <c r="KK116">
        <v>0.4018918222323084</v>
      </c>
      <c r="KL116">
        <f>MATCH(A116,'[1]DEMOS_from_WM_Connectome_Prj 11'!$A:$A,0)</f>
        <v>324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40</v>
      </c>
      <c r="KP116">
        <f t="shared" si="3"/>
        <v>0.83333333333333337</v>
      </c>
      <c r="KQ116">
        <f>INDEX('[1]DEMOS_from_WM_Connectome_Prj 11'!$AE:$AE,KL116)</f>
        <v>18</v>
      </c>
      <c r="KR116">
        <f t="shared" si="4"/>
        <v>18</v>
      </c>
      <c r="KS116">
        <f>MATCH(A116,'[2]BASCPR_Y6_w_AgeAtAssmnt 17NOV20'!$A:$A,0)</f>
        <v>157</v>
      </c>
      <c r="KT116">
        <f>INDEX('[2]BASCPR_Y6_w_AgeAtAssmnt 17NOV20'!$AJ:$AJ,KS116)</f>
        <v>41</v>
      </c>
      <c r="KU116">
        <f>INDEX('[2]BASCPR_Y6_w_AgeAtAssmnt 17NOV20'!$L:$L,KS116)</f>
        <v>64</v>
      </c>
      <c r="KV116">
        <f>MATCH(A116,'[3]BASC2_BRIEF_6yr_DEMOS_ScanInfo '!$H:$H,0)</f>
        <v>324</v>
      </c>
      <c r="KW116">
        <f>INDEX('[3]BASC2_BRIEF_6yr_DEMOS_ScanInfo '!$AM:$AM,KV116)</f>
        <v>757</v>
      </c>
      <c r="KX116">
        <f t="shared" si="5"/>
        <v>1.036986301369863</v>
      </c>
    </row>
    <row r="117" spans="1:310" x14ac:dyDescent="0.35">
      <c r="A117" s="3" t="s">
        <v>135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  <c r="ET117">
        <v>0.42366280992498617</v>
      </c>
      <c r="EU117">
        <v>0.44690028687934502</v>
      </c>
      <c r="EV117">
        <v>0.37346968988817281</v>
      </c>
      <c r="EW117">
        <v>0.31006955881310738</v>
      </c>
      <c r="EX117">
        <v>0.51119267712291205</v>
      </c>
      <c r="EY117">
        <v>0.40032456092091379</v>
      </c>
      <c r="EZ117">
        <v>0.33867494003424542</v>
      </c>
      <c r="FA117">
        <v>0.35531152654253062</v>
      </c>
      <c r="FB117">
        <v>0.50504958993275473</v>
      </c>
      <c r="FC117">
        <v>0.184106490950151</v>
      </c>
      <c r="FD117">
        <v>0.54227631286555378</v>
      </c>
      <c r="FE117">
        <v>0.18928410433382989</v>
      </c>
      <c r="FF117">
        <v>0.37990783222435748</v>
      </c>
      <c r="FG117">
        <v>0.3289140442099856</v>
      </c>
      <c r="FH117">
        <v>0.3546600043575085</v>
      </c>
      <c r="FI117">
        <v>0.60590028161254927</v>
      </c>
      <c r="FJ117">
        <v>0.1982017630911739</v>
      </c>
      <c r="FK117">
        <v>0.19436451986900141</v>
      </c>
      <c r="FL117">
        <v>0.31670954349156383</v>
      </c>
      <c r="FM117">
        <v>0.53445429011696388</v>
      </c>
      <c r="FN117">
        <v>0.2487368498880049</v>
      </c>
      <c r="FO117">
        <v>0.66851276956134353</v>
      </c>
      <c r="FP117">
        <v>0.72604556737604042</v>
      </c>
      <c r="FQ117">
        <v>0.52443595389621978</v>
      </c>
      <c r="FR117">
        <v>0.4707003679921844</v>
      </c>
      <c r="FS117">
        <v>0.33880998641799631</v>
      </c>
      <c r="FT117">
        <v>0.16251832534996999</v>
      </c>
      <c r="FU117">
        <v>0.36879363877182852</v>
      </c>
      <c r="FV117">
        <v>0.1552984527971146</v>
      </c>
      <c r="FW117">
        <v>0.64052132327878908</v>
      </c>
      <c r="FX117">
        <v>0.4675588264150583</v>
      </c>
      <c r="FY117">
        <v>0.30507436775306501</v>
      </c>
      <c r="FZ117">
        <v>0.40878311884673629</v>
      </c>
      <c r="GA117">
        <v>0.49558376503719259</v>
      </c>
      <c r="GB117">
        <v>0.23561961045190671</v>
      </c>
      <c r="GC117">
        <v>0.42298526956909638</v>
      </c>
      <c r="GD117">
        <v>0.35698580899850402</v>
      </c>
      <c r="GE117">
        <v>0.41894396605524548</v>
      </c>
      <c r="GF117">
        <v>3.3342779538804428E-2</v>
      </c>
      <c r="GG117">
        <v>0.32430681655557969</v>
      </c>
      <c r="GH117">
        <v>0.2529270513954382</v>
      </c>
      <c r="GI117">
        <v>0.29672023478227649</v>
      </c>
      <c r="GJ117">
        <v>0.35421586364012209</v>
      </c>
      <c r="GK117">
        <v>0.140737481358258</v>
      </c>
      <c r="GL117">
        <v>0.1977430994465279</v>
      </c>
      <c r="GM117">
        <v>0.17110144457116211</v>
      </c>
      <c r="GN117">
        <v>0.25320132031798331</v>
      </c>
      <c r="GO117">
        <v>0.42336648283637701</v>
      </c>
      <c r="GP117">
        <v>0.2431324921648268</v>
      </c>
      <c r="GQ117">
        <v>0.1941380186342378</v>
      </c>
      <c r="GR117">
        <v>0.15821667474994419</v>
      </c>
      <c r="GS117">
        <v>0.19480807005219761</v>
      </c>
      <c r="GT117">
        <v>0.2039215059042217</v>
      </c>
      <c r="GU117">
        <v>0.35233284037341961</v>
      </c>
      <c r="GV117">
        <v>0.18333521327501029</v>
      </c>
      <c r="GW117">
        <v>0.216217976608612</v>
      </c>
      <c r="GX117">
        <v>0.25509110231099957</v>
      </c>
      <c r="GY117">
        <v>0.29680184949783323</v>
      </c>
      <c r="GZ117">
        <v>0.3176491657765112</v>
      </c>
      <c r="HA117">
        <v>0.19493603197997961</v>
      </c>
      <c r="HB117">
        <v>0.1951843219084464</v>
      </c>
      <c r="HC117">
        <v>0.423740234476357</v>
      </c>
      <c r="HD117">
        <v>0.103397157819374</v>
      </c>
      <c r="HE117">
        <v>0.37483946498301002</v>
      </c>
      <c r="HF117">
        <v>0.53363562460925873</v>
      </c>
      <c r="HG117">
        <v>0.1917156305643245</v>
      </c>
      <c r="HH117">
        <v>0.2007125096647325</v>
      </c>
      <c r="HI117">
        <v>4.7345252384714008E-2</v>
      </c>
      <c r="HJ117">
        <v>0.57473122354030204</v>
      </c>
      <c r="HK117">
        <v>0.22351113725662039</v>
      </c>
      <c r="HL117">
        <v>0.23860042251840241</v>
      </c>
      <c r="HM117">
        <v>0.18180207080457861</v>
      </c>
      <c r="HN117">
        <v>0.35231524538929038</v>
      </c>
      <c r="HO117">
        <v>0.24130408734636999</v>
      </c>
      <c r="HP117">
        <v>0.2341600631115773</v>
      </c>
      <c r="HQ117">
        <v>0.30652963985157061</v>
      </c>
      <c r="HR117">
        <v>0.3436066313587931</v>
      </c>
      <c r="HS117">
        <v>0.2009724228964698</v>
      </c>
      <c r="HT117">
        <v>0.3857312853949339</v>
      </c>
      <c r="HU117">
        <v>0.49524324336892273</v>
      </c>
      <c r="HV117">
        <v>0.5869127329257714</v>
      </c>
      <c r="HW117">
        <v>0.3905963296387101</v>
      </c>
      <c r="HX117">
        <v>0.46383281400878612</v>
      </c>
      <c r="HY117">
        <v>0.32398740295953787</v>
      </c>
      <c r="HZ117">
        <v>0.40709976183325303</v>
      </c>
      <c r="IA117">
        <v>0.25158453245337098</v>
      </c>
      <c r="IB117">
        <v>0.42326088449428489</v>
      </c>
      <c r="IC117">
        <v>0.37661033318458981</v>
      </c>
      <c r="ID117">
        <v>0.59774677897994311</v>
      </c>
      <c r="IE117">
        <v>0.34759621389146728</v>
      </c>
      <c r="IF117">
        <v>0.38522574907542761</v>
      </c>
      <c r="IG117">
        <v>0.25944963708060448</v>
      </c>
      <c r="IH117">
        <v>0.2174578769508681</v>
      </c>
      <c r="II117">
        <v>0.1759869263353939</v>
      </c>
      <c r="IJ117">
        <v>0.37745421743209251</v>
      </c>
      <c r="IK117">
        <v>0.56946643777148498</v>
      </c>
      <c r="IL117">
        <v>0.42239457178946149</v>
      </c>
      <c r="IM117">
        <v>0.60857103168396387</v>
      </c>
      <c r="IN117">
        <v>0.39952854471620841</v>
      </c>
      <c r="IO117">
        <v>0.37088524106449899</v>
      </c>
      <c r="IP117">
        <v>0.39054185598119989</v>
      </c>
      <c r="IQ117">
        <v>0.43135210396485191</v>
      </c>
      <c r="IR117">
        <v>0.5444430013684145</v>
      </c>
      <c r="IS117">
        <v>0.3003180907600842</v>
      </c>
      <c r="IT117">
        <v>0.55005671358489883</v>
      </c>
      <c r="IU117">
        <v>0.11697164041455139</v>
      </c>
      <c r="IV117">
        <v>0.3222744287089192</v>
      </c>
      <c r="IW117">
        <v>0.5264089868016637</v>
      </c>
      <c r="IX117">
        <v>0.35097217709528461</v>
      </c>
      <c r="IY117">
        <v>0.38961468308737418</v>
      </c>
      <c r="IZ117">
        <v>0.40004022321840538</v>
      </c>
      <c r="JA117">
        <v>0.57943881034725875</v>
      </c>
      <c r="JB117">
        <v>7.7699847279347145E-2</v>
      </c>
      <c r="JC117">
        <v>0.25202579784137003</v>
      </c>
      <c r="JD117">
        <v>0.14360732292252801</v>
      </c>
      <c r="JE117">
        <v>0.25518405323999849</v>
      </c>
      <c r="JF117">
        <v>0.56597058036532411</v>
      </c>
      <c r="JG117">
        <v>0.13041731963999609</v>
      </c>
      <c r="JH117">
        <v>0.1663770710857724</v>
      </c>
      <c r="JI117">
        <v>7.6058986611784229E-2</v>
      </c>
      <c r="JJ117">
        <v>0.1830057674592476</v>
      </c>
      <c r="JK117">
        <v>0.36338188011377631</v>
      </c>
      <c r="JL117">
        <v>0.14519495708528041</v>
      </c>
      <c r="JM117">
        <v>0.2456689916530132</v>
      </c>
      <c r="JN117">
        <v>0.2810801487504197</v>
      </c>
      <c r="JO117">
        <v>0.31924047102818609</v>
      </c>
      <c r="JP117">
        <v>0.36009817762691931</v>
      </c>
      <c r="JQ117">
        <v>0.16541680619213889</v>
      </c>
      <c r="JR117">
        <v>9.1336850671753955E-2</v>
      </c>
      <c r="JS117">
        <v>0.25911437583076208</v>
      </c>
      <c r="JT117">
        <v>1.011745317734708E-2</v>
      </c>
      <c r="JU117">
        <v>0.3876625722353868</v>
      </c>
      <c r="JV117">
        <v>3.3828617637587537E-2</v>
      </c>
      <c r="JW117">
        <v>0.1890890622946336</v>
      </c>
      <c r="JX117">
        <v>0.23986715499749769</v>
      </c>
      <c r="JY117">
        <v>0.19668636946948609</v>
      </c>
      <c r="JZ117">
        <v>0.50204159594276676</v>
      </c>
      <c r="KA117">
        <v>0.4042595409308577</v>
      </c>
      <c r="KB117">
        <v>0.2414356992491665</v>
      </c>
      <c r="KC117">
        <v>0.98438072980171865</v>
      </c>
      <c r="KD117">
        <v>0.26146059774880048</v>
      </c>
      <c r="KE117">
        <v>0.37160750172094648</v>
      </c>
      <c r="KF117">
        <v>0.29365987962020801</v>
      </c>
      <c r="KG117">
        <v>0.21725623319866841</v>
      </c>
      <c r="KH117">
        <v>0.17721126739146931</v>
      </c>
      <c r="KI117">
        <v>0.26912143929777133</v>
      </c>
      <c r="KJ117">
        <v>0.37801069367229029</v>
      </c>
      <c r="KK117">
        <v>0.2464380742087475</v>
      </c>
      <c r="KL117">
        <f>MATCH(A117,'[1]DEMOS_from_WM_Connectome_Prj 11'!$A:$A,0)</f>
        <v>326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13</v>
      </c>
      <c r="KR117">
        <f t="shared" si="4"/>
        <v>13</v>
      </c>
      <c r="KS117">
        <f>MATCH(A117,'[2]BASCPR_Y6_w_AgeAtAssmnt 17NOV20'!$A:$A,0)</f>
        <v>158</v>
      </c>
      <c r="KT117">
        <f>INDEX('[2]BASCPR_Y6_w_AgeAtAssmnt 17NOV20'!$AJ:$AJ,KS117)</f>
        <v>58</v>
      </c>
      <c r="KU117">
        <f>INDEX('[2]BASCPR_Y6_w_AgeAtAssmnt 17NOV20'!$L:$L,KS117)</f>
        <v>64</v>
      </c>
      <c r="KV117">
        <f>MATCH(A117,'[3]BASC2_BRIEF_6yr_DEMOS_ScanInfo '!$H:$H,0)</f>
        <v>326</v>
      </c>
      <c r="KW117">
        <f>INDEX('[3]BASC2_BRIEF_6yr_DEMOS_ScanInfo '!$AM:$AM,KV117)</f>
        <v>750</v>
      </c>
      <c r="KX117">
        <f t="shared" si="5"/>
        <v>1.0273972602739727</v>
      </c>
    </row>
    <row r="118" spans="1:310" x14ac:dyDescent="0.35">
      <c r="A118" s="3" t="s">
        <v>136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  <c r="ET118">
        <v>0.46987135091770421</v>
      </c>
      <c r="EU118">
        <v>0.50580569204251291</v>
      </c>
      <c r="EV118">
        <v>0.2209203542962602</v>
      </c>
      <c r="EW118">
        <v>0.1591661769259575</v>
      </c>
      <c r="EX118">
        <v>0.55888534813074253</v>
      </c>
      <c r="EY118">
        <v>0.50576463550009865</v>
      </c>
      <c r="EZ118">
        <v>0.5298343905044709</v>
      </c>
      <c r="FA118">
        <v>0.23639139446583429</v>
      </c>
      <c r="FB118">
        <v>0.39570473397428829</v>
      </c>
      <c r="FC118">
        <v>0.30492942878648682</v>
      </c>
      <c r="FD118">
        <v>0.57823229712742152</v>
      </c>
      <c r="FE118">
        <v>0.48543262546179322</v>
      </c>
      <c r="FF118">
        <v>0.33155616912621289</v>
      </c>
      <c r="FG118">
        <v>0.43538893490181879</v>
      </c>
      <c r="FH118">
        <v>0.37449386953830571</v>
      </c>
      <c r="FI118">
        <v>0.65792270707886147</v>
      </c>
      <c r="FJ118">
        <v>0.120396310090612</v>
      </c>
      <c r="FK118">
        <v>0.43983009302556958</v>
      </c>
      <c r="FL118">
        <v>0.43534060792131268</v>
      </c>
      <c r="FM118">
        <v>0.65005883266054265</v>
      </c>
      <c r="FN118">
        <v>0.83712605272603591</v>
      </c>
      <c r="FO118">
        <v>0.40139061431889039</v>
      </c>
      <c r="FP118">
        <v>0.36288942363829269</v>
      </c>
      <c r="FQ118">
        <v>0.39356384545533579</v>
      </c>
      <c r="FR118">
        <v>0.48253669818128192</v>
      </c>
      <c r="FS118">
        <v>0.35537920722236588</v>
      </c>
      <c r="FT118">
        <v>0.67089291894339398</v>
      </c>
      <c r="FU118">
        <v>0.39256243606305852</v>
      </c>
      <c r="FV118">
        <v>0.2485325210163854</v>
      </c>
      <c r="FW118">
        <v>0.66339907458443725</v>
      </c>
      <c r="FX118">
        <v>0.56200175200028124</v>
      </c>
      <c r="FY118">
        <v>0.19063694617927279</v>
      </c>
      <c r="FZ118">
        <v>0.43095057088277028</v>
      </c>
      <c r="GA118">
        <v>0.33328278017573271</v>
      </c>
      <c r="GB118">
        <v>0.31602029388598002</v>
      </c>
      <c r="GC118">
        <v>0.41455943152429109</v>
      </c>
      <c r="GD118">
        <v>0.52389344850034303</v>
      </c>
      <c r="GE118">
        <v>0.39632735568080268</v>
      </c>
      <c r="GF118">
        <v>0.44726519412508969</v>
      </c>
      <c r="GG118">
        <v>0.79583887262373831</v>
      </c>
      <c r="GH118">
        <v>0.18795257278799191</v>
      </c>
      <c r="GI118">
        <v>0.47162923908975812</v>
      </c>
      <c r="GJ118">
        <v>0.65203623408857347</v>
      </c>
      <c r="GK118">
        <v>0.31824362573685749</v>
      </c>
      <c r="GL118">
        <v>0.1140546334487639</v>
      </c>
      <c r="GM118">
        <v>0.39641890887686598</v>
      </c>
      <c r="GN118">
        <v>0.31970920101434003</v>
      </c>
      <c r="GO118">
        <v>0.30107146541669039</v>
      </c>
      <c r="GP118">
        <v>0.44183272485607977</v>
      </c>
      <c r="GQ118">
        <v>0.24797962386006911</v>
      </c>
      <c r="GR118">
        <v>0.53047742112972696</v>
      </c>
      <c r="GS118">
        <v>0.27891733978384697</v>
      </c>
      <c r="GT118">
        <v>0.87307680556453593</v>
      </c>
      <c r="GU118">
        <v>0.32958383804406483</v>
      </c>
      <c r="GV118">
        <v>0.2090588979630989</v>
      </c>
      <c r="GW118">
        <v>0.33768053372095158</v>
      </c>
      <c r="GX118">
        <v>0.47075356529939472</v>
      </c>
      <c r="GY118">
        <v>0.2010890217334558</v>
      </c>
      <c r="GZ118">
        <v>0.18298825541277219</v>
      </c>
      <c r="HA118">
        <v>0.61615617963896252</v>
      </c>
      <c r="HB118">
        <v>0.26788361307028441</v>
      </c>
      <c r="HC118">
        <v>0.19474658575221801</v>
      </c>
      <c r="HD118">
        <v>0.18568632510099331</v>
      </c>
      <c r="HE118">
        <v>0.20201473200552941</v>
      </c>
      <c r="HF118">
        <v>0.62909256655240176</v>
      </c>
      <c r="HG118">
        <v>0.31611663914236859</v>
      </c>
      <c r="HH118">
        <v>0.21246905282135081</v>
      </c>
      <c r="HI118">
        <v>0.18110977950908511</v>
      </c>
      <c r="HJ118">
        <v>0.23667113602091691</v>
      </c>
      <c r="HK118">
        <v>0.6625282669224104</v>
      </c>
      <c r="HL118">
        <v>0.35877640222841217</v>
      </c>
      <c r="HM118">
        <v>0.13495995486382631</v>
      </c>
      <c r="HN118">
        <v>0.2439177255452166</v>
      </c>
      <c r="HO118">
        <v>0.33976230825963849</v>
      </c>
      <c r="HP118">
        <v>0.3926224389556201</v>
      </c>
      <c r="HQ118">
        <v>0.47093798418086852</v>
      </c>
      <c r="HR118">
        <v>0.62215195878224527</v>
      </c>
      <c r="HS118">
        <v>0.46703369616296492</v>
      </c>
      <c r="HT118">
        <v>0.40418882383697902</v>
      </c>
      <c r="HU118">
        <v>0.34785512040945499</v>
      </c>
      <c r="HV118">
        <v>0.32261936113004769</v>
      </c>
      <c r="HW118">
        <v>0.26376240210742891</v>
      </c>
      <c r="HX118">
        <v>0.59011974449510396</v>
      </c>
      <c r="HY118">
        <v>0.48631453759325532</v>
      </c>
      <c r="HZ118">
        <v>0.54389577048662885</v>
      </c>
      <c r="IA118">
        <v>0.45905835825350932</v>
      </c>
      <c r="IB118">
        <v>0.33982397817631299</v>
      </c>
      <c r="IC118">
        <v>0.39736148030755108</v>
      </c>
      <c r="ID118">
        <v>0.78440984154338489</v>
      </c>
      <c r="IE118">
        <v>0.67551035963335671</v>
      </c>
      <c r="IF118">
        <v>0.47412057889204351</v>
      </c>
      <c r="IG118">
        <v>0.62851575143477878</v>
      </c>
      <c r="IH118">
        <v>0.51322926357673748</v>
      </c>
      <c r="II118">
        <v>0.47235088321954649</v>
      </c>
      <c r="IJ118">
        <v>0.51236865047611568</v>
      </c>
      <c r="IK118">
        <v>0.50146433843951566</v>
      </c>
      <c r="IL118">
        <v>0.43252551276598528</v>
      </c>
      <c r="IM118">
        <v>0.63231851216716017</v>
      </c>
      <c r="IN118">
        <v>0.464215025426439</v>
      </c>
      <c r="IO118">
        <v>0.52953945837439498</v>
      </c>
      <c r="IP118">
        <v>0.56075097450576594</v>
      </c>
      <c r="IQ118">
        <v>0.47063593627002709</v>
      </c>
      <c r="IR118">
        <v>0.50098733320703959</v>
      </c>
      <c r="IS118">
        <v>0.62131961664037527</v>
      </c>
      <c r="IT118">
        <v>0.71758681137020552</v>
      </c>
      <c r="IU118">
        <v>0.56319133780892061</v>
      </c>
      <c r="IV118">
        <v>0.1871854154779031</v>
      </c>
      <c r="IW118">
        <v>0.43131109595777378</v>
      </c>
      <c r="IX118">
        <v>0.68467854524066818</v>
      </c>
      <c r="IY118">
        <v>0.3308463073208715</v>
      </c>
      <c r="IZ118">
        <v>0.3813265352134681</v>
      </c>
      <c r="JA118">
        <v>0.66129020731997556</v>
      </c>
      <c r="JB118">
        <v>0.30412038397747998</v>
      </c>
      <c r="JC118">
        <v>0.28408022578284747</v>
      </c>
      <c r="JD118">
        <v>9.6516896819129838E-2</v>
      </c>
      <c r="JE118">
        <v>0.37676136124772042</v>
      </c>
      <c r="JF118">
        <v>0.63337755426048759</v>
      </c>
      <c r="JG118">
        <v>0.36312414911069602</v>
      </c>
      <c r="JH118">
        <v>8.615684732103146E-2</v>
      </c>
      <c r="JI118">
        <v>0.22447883393020721</v>
      </c>
      <c r="JJ118">
        <v>0.36576922354855518</v>
      </c>
      <c r="JK118">
        <v>0.39722961316519839</v>
      </c>
      <c r="JL118">
        <v>0.33764395465509062</v>
      </c>
      <c r="JM118">
        <v>0.1163011253842991</v>
      </c>
      <c r="JN118">
        <v>0.27915919949846563</v>
      </c>
      <c r="JO118">
        <v>0.35862305461823318</v>
      </c>
      <c r="JP118">
        <v>0.42196476424230478</v>
      </c>
      <c r="JQ118">
        <v>0.33443573685700229</v>
      </c>
      <c r="JR118">
        <v>0.1316457515511659</v>
      </c>
      <c r="JS118">
        <v>0.51361984616465817</v>
      </c>
      <c r="JT118">
        <v>0.19845902320340661</v>
      </c>
      <c r="JU118">
        <v>0.28663847367403739</v>
      </c>
      <c r="JV118">
        <v>7.2361605654308964E-2</v>
      </c>
      <c r="JW118">
        <v>0.52234309720646666</v>
      </c>
      <c r="JX118">
        <v>0.2232052186977144</v>
      </c>
      <c r="JY118">
        <v>0.29594609634374658</v>
      </c>
      <c r="JZ118">
        <v>0.25553192932842089</v>
      </c>
      <c r="KA118">
        <v>0.68369684273989106</v>
      </c>
      <c r="KB118">
        <v>0.59252456761869343</v>
      </c>
      <c r="KC118">
        <v>0.35155231347835991</v>
      </c>
      <c r="KD118">
        <v>0.38031561367333377</v>
      </c>
      <c r="KE118">
        <v>0.27707653935805798</v>
      </c>
      <c r="KF118">
        <v>0.1228767258985774</v>
      </c>
      <c r="KG118">
        <v>0.39558320850134537</v>
      </c>
      <c r="KH118">
        <v>0.23398401152647241</v>
      </c>
      <c r="KI118">
        <v>0.28328544645900461</v>
      </c>
      <c r="KJ118">
        <v>0.31122170746904487</v>
      </c>
      <c r="KK118">
        <v>0.2269202692641735</v>
      </c>
      <c r="KL118">
        <f>MATCH(A118,'[1]DEMOS_from_WM_Connectome_Prj 11'!$A:$A,0)</f>
        <v>330</v>
      </c>
      <c r="KM118">
        <f>INDEX('[1]DEMOS_from_WM_Connectome_Prj 11'!$L:$L,KL118)</f>
        <v>1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18</v>
      </c>
      <c r="KR118">
        <f t="shared" si="4"/>
        <v>18</v>
      </c>
      <c r="KS118">
        <f>MATCH(A118,'[2]BASCPR_Y6_w_AgeAtAssmnt 17NOV20'!$A:$A,0)</f>
        <v>161</v>
      </c>
      <c r="KT118">
        <f>INDEX('[2]BASCPR_Y6_w_AgeAtAssmnt 17NOV20'!$AJ:$AJ,KS118)</f>
        <v>67</v>
      </c>
      <c r="KU118">
        <f>INDEX('[2]BASCPR_Y6_w_AgeAtAssmnt 17NOV20'!$L:$L,KS118)</f>
        <v>56</v>
      </c>
      <c r="KV118">
        <f>MATCH(A118,'[3]BASC2_BRIEF_6yr_DEMOS_ScanInfo '!$H:$H,0)</f>
        <v>330</v>
      </c>
      <c r="KW118">
        <f>INDEX('[3]BASC2_BRIEF_6yr_DEMOS_ScanInfo '!$AM:$AM,KV118)</f>
        <v>760</v>
      </c>
      <c r="KX118">
        <f t="shared" si="5"/>
        <v>1.0410958904109588</v>
      </c>
    </row>
    <row r="119" spans="1:310" x14ac:dyDescent="0.35">
      <c r="A119" s="3" t="s">
        <v>283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  <c r="ET119">
        <v>0.58486039552427771</v>
      </c>
      <c r="EU119">
        <v>0.45555458324388309</v>
      </c>
      <c r="EV119">
        <v>0.30622415136814479</v>
      </c>
      <c r="EW119">
        <v>0.45167103890765642</v>
      </c>
      <c r="EX119">
        <v>0.71861703545495637</v>
      </c>
      <c r="EY119">
        <v>0.48695016466018148</v>
      </c>
      <c r="EZ119">
        <v>0.72949838911374054</v>
      </c>
      <c r="FA119">
        <v>0.35580295413751101</v>
      </c>
      <c r="FB119">
        <v>0.61228815607451703</v>
      </c>
      <c r="FC119">
        <v>0.2900319241924309</v>
      </c>
      <c r="FD119">
        <v>0.48134410754224488</v>
      </c>
      <c r="FE119">
        <v>0.58688245477373779</v>
      </c>
      <c r="FF119">
        <v>0.35203367381710171</v>
      </c>
      <c r="FG119">
        <v>0.49302098745145051</v>
      </c>
      <c r="FH119">
        <v>0.55191921994191917</v>
      </c>
      <c r="FI119">
        <v>0.67390378949192586</v>
      </c>
      <c r="FJ119">
        <v>0.33500077889491908</v>
      </c>
      <c r="FK119">
        <v>0.62313490213210554</v>
      </c>
      <c r="FL119">
        <v>0.5705202469590992</v>
      </c>
      <c r="FM119">
        <v>0.56906332236609758</v>
      </c>
      <c r="FN119">
        <v>0.42802507109574339</v>
      </c>
      <c r="FO119">
        <v>0.66986941765182029</v>
      </c>
      <c r="FP119">
        <v>0.45068759557994648</v>
      </c>
      <c r="FQ119">
        <v>0.54412787161889176</v>
      </c>
      <c r="FR119">
        <v>0.41731316107511779</v>
      </c>
      <c r="FS119">
        <v>0.44995652744112008</v>
      </c>
      <c r="FT119">
        <v>0.2218842578232485</v>
      </c>
      <c r="FU119">
        <v>0.55940444877325013</v>
      </c>
      <c r="FV119">
        <v>0.30680879781440051</v>
      </c>
      <c r="FW119">
        <v>0.67479477132870247</v>
      </c>
      <c r="FX119">
        <v>0.46430037200812152</v>
      </c>
      <c r="FY119">
        <v>0.10608091958579501</v>
      </c>
      <c r="FZ119">
        <v>0.48691292944764952</v>
      </c>
      <c r="GA119">
        <v>0.64274816982222838</v>
      </c>
      <c r="GB119">
        <v>0.22886993028356389</v>
      </c>
      <c r="GC119">
        <v>0.38970594940402092</v>
      </c>
      <c r="GD119">
        <v>0.61539222433920737</v>
      </c>
      <c r="GE119">
        <v>0.81833910041900138</v>
      </c>
      <c r="GF119">
        <v>0.66880886822117769</v>
      </c>
      <c r="GG119">
        <v>0.25572512885544829</v>
      </c>
      <c r="GH119">
        <v>0.32688754294494698</v>
      </c>
      <c r="GI119">
        <v>0.61576403445801842</v>
      </c>
      <c r="GJ119">
        <v>0.51400411311232563</v>
      </c>
      <c r="GK119">
        <v>0.37611456840686053</v>
      </c>
      <c r="GL119">
        <v>0.2840635957937484</v>
      </c>
      <c r="GM119">
        <v>0.57450515483720732</v>
      </c>
      <c r="GN119">
        <v>0.2374151501942362</v>
      </c>
      <c r="GO119">
        <v>0.3548408402279617</v>
      </c>
      <c r="GP119">
        <v>0.77392034370270557</v>
      </c>
      <c r="GQ119">
        <v>8.8308413120412738E-2</v>
      </c>
      <c r="GR119">
        <v>0.18925015790421429</v>
      </c>
      <c r="GS119">
        <v>0.431963495310002</v>
      </c>
      <c r="GT119">
        <v>0.42720468171628151</v>
      </c>
      <c r="GU119">
        <v>0.35123516676684058</v>
      </c>
      <c r="GV119">
        <v>0.1077512433102671</v>
      </c>
      <c r="GW119">
        <v>0.23863073708851851</v>
      </c>
      <c r="GX119">
        <v>0.41685273262157552</v>
      </c>
      <c r="GY119">
        <v>0.2433737616341049</v>
      </c>
      <c r="GZ119">
        <v>0.65474026960810483</v>
      </c>
      <c r="HA119">
        <v>0.24756451144956279</v>
      </c>
      <c r="HB119">
        <v>0.21143846752318229</v>
      </c>
      <c r="HC119">
        <v>0.28841991290832047</v>
      </c>
      <c r="HD119">
        <v>0.1460824503684566</v>
      </c>
      <c r="HE119">
        <v>0.41947587676685028</v>
      </c>
      <c r="HF119">
        <v>0.59187492090284366</v>
      </c>
      <c r="HG119">
        <v>0.53814950628280389</v>
      </c>
      <c r="HH119">
        <v>0.38572181899250768</v>
      </c>
      <c r="HI119">
        <v>0.30508748918369349</v>
      </c>
      <c r="HJ119">
        <v>6.910184666988331E-2</v>
      </c>
      <c r="HK119">
        <v>0.18663794784580831</v>
      </c>
      <c r="HL119">
        <v>0.63139067153875006</v>
      </c>
      <c r="HM119">
        <v>0.3830305137338742</v>
      </c>
      <c r="HN119">
        <v>0.38585923756039542</v>
      </c>
      <c r="HO119">
        <v>0.53680655184825687</v>
      </c>
      <c r="HP119">
        <v>0.43646643647540101</v>
      </c>
      <c r="HQ119">
        <v>0.46426897597138428</v>
      </c>
      <c r="HR119">
        <v>0.50259454991402563</v>
      </c>
      <c r="HS119">
        <v>0.33466297762636071</v>
      </c>
      <c r="HT119">
        <v>0.79059482527715286</v>
      </c>
      <c r="HU119">
        <v>0.43636366782489339</v>
      </c>
      <c r="HV119">
        <v>0.33495878719143141</v>
      </c>
      <c r="HW119">
        <v>0.32025915620269813</v>
      </c>
      <c r="HX119">
        <v>0.71354825440835135</v>
      </c>
      <c r="HY119">
        <v>0.32437274703072949</v>
      </c>
      <c r="HZ119">
        <v>0.54287997524632015</v>
      </c>
      <c r="IA119">
        <v>0.41315652614180948</v>
      </c>
      <c r="IB119">
        <v>0.37981606520247541</v>
      </c>
      <c r="IC119">
        <v>0.28459757821266501</v>
      </c>
      <c r="ID119">
        <v>0.66416523950249307</v>
      </c>
      <c r="IE119">
        <v>0.69917711022194995</v>
      </c>
      <c r="IF119">
        <v>0.76343385203848202</v>
      </c>
      <c r="IG119">
        <v>0.73573488535519926</v>
      </c>
      <c r="IH119">
        <v>0.35106791196028408</v>
      </c>
      <c r="II119">
        <v>0.39515815713547497</v>
      </c>
      <c r="IJ119">
        <v>0.8175600179996324</v>
      </c>
      <c r="IK119">
        <v>0.55323860161583027</v>
      </c>
      <c r="IL119">
        <v>0.52967441275345761</v>
      </c>
      <c r="IM119">
        <v>0.6948257559578912</v>
      </c>
      <c r="IN119">
        <v>0.63556784529601129</v>
      </c>
      <c r="IO119">
        <v>0.28594798184096232</v>
      </c>
      <c r="IP119">
        <v>0.58132275665600375</v>
      </c>
      <c r="IQ119">
        <v>0.57584752299186104</v>
      </c>
      <c r="IR119">
        <v>0.85996001532433874</v>
      </c>
      <c r="IS119">
        <v>0.49501066909232688</v>
      </c>
      <c r="IT119">
        <v>0.62126107558757404</v>
      </c>
      <c r="IU119">
        <v>0.26547164807899432</v>
      </c>
      <c r="IV119">
        <v>0.23821467738694671</v>
      </c>
      <c r="IW119">
        <v>0.65786667522956366</v>
      </c>
      <c r="IX119">
        <v>0.44659547454430509</v>
      </c>
      <c r="IY119">
        <v>0.33646363946472663</v>
      </c>
      <c r="IZ119">
        <v>0.44392319976683248</v>
      </c>
      <c r="JA119">
        <v>0.48176408980749302</v>
      </c>
      <c r="JB119">
        <v>0.68238954617421999</v>
      </c>
      <c r="JC119">
        <v>0.25771335434264953</v>
      </c>
      <c r="JD119">
        <v>0.1230426843841974</v>
      </c>
      <c r="JE119">
        <v>0.47680524520382073</v>
      </c>
      <c r="JF119">
        <v>0.41461113376829528</v>
      </c>
      <c r="JG119">
        <v>0.29079696580849518</v>
      </c>
      <c r="JH119">
        <v>0.25485093622712679</v>
      </c>
      <c r="JI119">
        <v>0.70528424434429948</v>
      </c>
      <c r="JJ119">
        <v>0.24216309360165869</v>
      </c>
      <c r="JK119">
        <v>0.46584701873194878</v>
      </c>
      <c r="JL119">
        <v>0.68088339125662423</v>
      </c>
      <c r="JM119">
        <v>0.31564969746762578</v>
      </c>
      <c r="JN119">
        <v>0.41987320577013421</v>
      </c>
      <c r="JO119">
        <v>0.40299334875858778</v>
      </c>
      <c r="JP119">
        <v>0.30387764347334711</v>
      </c>
      <c r="JQ119">
        <v>0.41613513260544821</v>
      </c>
      <c r="JR119">
        <v>0.1164887864258739</v>
      </c>
      <c r="JS119">
        <v>0.3418016080421688</v>
      </c>
      <c r="JT119">
        <v>4.2539336226089693E-2</v>
      </c>
      <c r="JU119">
        <v>0.34098578632047483</v>
      </c>
      <c r="JV119">
        <v>9.0430585820852366E-2</v>
      </c>
      <c r="JW119">
        <v>0.41152629351465869</v>
      </c>
      <c r="JX119">
        <v>0.28829417865171819</v>
      </c>
      <c r="JY119">
        <v>0.32990517990731538</v>
      </c>
      <c r="JZ119">
        <v>0.45766152045801911</v>
      </c>
      <c r="KA119">
        <v>0.45438639371321082</v>
      </c>
      <c r="KB119">
        <v>0.47591876448685372</v>
      </c>
      <c r="KC119">
        <v>0.18047253125332111</v>
      </c>
      <c r="KD119">
        <v>0.45154028465736967</v>
      </c>
      <c r="KE119">
        <v>0.4339044830687307</v>
      </c>
      <c r="KF119">
        <v>0.1135731222552047</v>
      </c>
      <c r="KG119">
        <v>0.37748384053492651</v>
      </c>
      <c r="KH119">
        <v>0.37682797659597922</v>
      </c>
      <c r="KI119">
        <v>0.1064961882950822</v>
      </c>
      <c r="KJ119">
        <v>0.42196151547434491</v>
      </c>
      <c r="KK119">
        <v>0.27893564196996518</v>
      </c>
      <c r="KL119">
        <f>MATCH(A119,'[1]DEMOS_from_WM_Connectome_Prj 11'!$A:$A,0)</f>
        <v>331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41</v>
      </c>
      <c r="KP119">
        <f t="shared" si="3"/>
        <v>0.91666666666666663</v>
      </c>
      <c r="KQ119">
        <f>INDEX('[1]DEMOS_from_WM_Connectome_Prj 11'!$AE:$AE,KL119)</f>
        <v>14</v>
      </c>
      <c r="KR119">
        <f t="shared" si="4"/>
        <v>14</v>
      </c>
      <c r="KS119">
        <f>MATCH(A119,'[2]BASCPR_Y6_w_AgeAtAssmnt 17NOV20'!$A:$A,0)</f>
        <v>162</v>
      </c>
      <c r="KT119">
        <f>INDEX('[2]BASCPR_Y6_w_AgeAtAssmnt 17NOV20'!$AJ:$AJ,KS119)</f>
        <v>52</v>
      </c>
      <c r="KU119">
        <f>INDEX('[2]BASCPR_Y6_w_AgeAtAssmnt 17NOV20'!$L:$L,KS119)</f>
        <v>64</v>
      </c>
      <c r="KV119">
        <f>MATCH(A119,'[3]BASC2_BRIEF_6yr_DEMOS_ScanInfo '!$H:$H,0)</f>
        <v>331</v>
      </c>
      <c r="KW119">
        <f>INDEX('[3]BASC2_BRIEF_6yr_DEMOS_ScanInfo '!$AM:$AM,KV119)</f>
        <v>737</v>
      </c>
      <c r="KX119">
        <f t="shared" si="5"/>
        <v>1.0095890410958903</v>
      </c>
    </row>
    <row r="120" spans="1:310" x14ac:dyDescent="0.35">
      <c r="A120" s="3" t="s">
        <v>137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  <c r="ET120">
        <v>0.49817718919773618</v>
      </c>
      <c r="EU120">
        <v>0.93598559975670725</v>
      </c>
      <c r="EV120">
        <v>0.31584563294983381</v>
      </c>
      <c r="EW120">
        <v>0.53356582022281485</v>
      </c>
      <c r="EX120">
        <v>0.47821705038495183</v>
      </c>
      <c r="EY120">
        <v>0.52054177608121788</v>
      </c>
      <c r="EZ120">
        <v>0.49387140145761071</v>
      </c>
      <c r="FA120">
        <v>0.39202960254330832</v>
      </c>
      <c r="FB120">
        <v>0.42943149831934269</v>
      </c>
      <c r="FC120">
        <v>0.15317270124085791</v>
      </c>
      <c r="FD120">
        <v>0.58598954961362171</v>
      </c>
      <c r="FE120">
        <v>0.39920233875861288</v>
      </c>
      <c r="FF120">
        <v>0.47221347959553878</v>
      </c>
      <c r="FG120">
        <v>0.46355894633613942</v>
      </c>
      <c r="FH120">
        <v>0.4426971940419327</v>
      </c>
      <c r="FI120">
        <v>0.68461318737872567</v>
      </c>
      <c r="FJ120">
        <v>0.28345766265446942</v>
      </c>
      <c r="FK120">
        <v>0.58466462692924526</v>
      </c>
      <c r="FL120">
        <v>0.50068407617418098</v>
      </c>
      <c r="FM120">
        <v>0.63473317672481822</v>
      </c>
      <c r="FN120">
        <v>0.42914741973819431</v>
      </c>
      <c r="FO120">
        <v>0.39287300876854558</v>
      </c>
      <c r="FP120">
        <v>0.48806880287110438</v>
      </c>
      <c r="FQ120">
        <v>0.55566687127341774</v>
      </c>
      <c r="FR120">
        <v>0.48296777897805437</v>
      </c>
      <c r="FS120">
        <v>0.32168039883277488</v>
      </c>
      <c r="FT120">
        <v>0.33331798021289688</v>
      </c>
      <c r="FU120">
        <v>0.4448042284178641</v>
      </c>
      <c r="FV120">
        <v>0.2107259515864455</v>
      </c>
      <c r="FW120">
        <v>0.81254902407354301</v>
      </c>
      <c r="FX120">
        <v>0.59938745716347186</v>
      </c>
      <c r="FY120">
        <v>0.30765881141342588</v>
      </c>
      <c r="FZ120">
        <v>0.3381290646363857</v>
      </c>
      <c r="GA120">
        <v>0.59187405041702346</v>
      </c>
      <c r="GB120">
        <v>0.1613595586605151</v>
      </c>
      <c r="GC120">
        <v>0.27284552585313399</v>
      </c>
      <c r="GD120">
        <v>0.31300048413869391</v>
      </c>
      <c r="GE120">
        <v>0.66443784885576973</v>
      </c>
      <c r="GF120">
        <v>0.35824441350725189</v>
      </c>
      <c r="GG120">
        <v>0.50922597317842522</v>
      </c>
      <c r="GH120">
        <v>0.21062184507558279</v>
      </c>
      <c r="GI120">
        <v>0.38713096569951883</v>
      </c>
      <c r="GJ120">
        <v>0.68413771711051741</v>
      </c>
      <c r="GK120">
        <v>0.18383275585202119</v>
      </c>
      <c r="GL120">
        <v>0.15705417483689521</v>
      </c>
      <c r="GM120">
        <v>0.32904003517888369</v>
      </c>
      <c r="GN120">
        <v>0.28102932931366198</v>
      </c>
      <c r="GO120">
        <v>0.28995985901933108</v>
      </c>
      <c r="GP120">
        <v>0.4991940535840107</v>
      </c>
      <c r="GQ120">
        <v>6.8903834003796821E-2</v>
      </c>
      <c r="GR120">
        <v>0.46608227101117899</v>
      </c>
      <c r="GS120">
        <v>0.59999291081853345</v>
      </c>
      <c r="GT120">
        <v>0.3480473559805774</v>
      </c>
      <c r="GU120">
        <v>0.27420168871256101</v>
      </c>
      <c r="GV120">
        <v>0.13632636340521109</v>
      </c>
      <c r="GW120">
        <v>0.44282722245189338</v>
      </c>
      <c r="GX120">
        <v>0.25084984690596351</v>
      </c>
      <c r="GY120">
        <v>0.54773056420538313</v>
      </c>
      <c r="GZ120">
        <v>0.50371473806461653</v>
      </c>
      <c r="HA120">
        <v>0.13327364062772909</v>
      </c>
      <c r="HB120">
        <v>9.4660409424396463E-2</v>
      </c>
      <c r="HC120">
        <v>0.1729197473331831</v>
      </c>
      <c r="HD120">
        <v>0.17212878679390731</v>
      </c>
      <c r="HE120">
        <v>0.31062665454239302</v>
      </c>
      <c r="HF120">
        <v>0.58629019766614399</v>
      </c>
      <c r="HG120">
        <v>0.41184390282739608</v>
      </c>
      <c r="HH120">
        <v>0.46649234742063739</v>
      </c>
      <c r="HI120">
        <v>0.12529748136678051</v>
      </c>
      <c r="HJ120">
        <v>9.7551272957539931E-2</v>
      </c>
      <c r="HK120">
        <v>0.66572066861617918</v>
      </c>
      <c r="HL120">
        <v>0.43837400550038358</v>
      </c>
      <c r="HM120">
        <v>0.17994868733053701</v>
      </c>
      <c r="HN120">
        <v>0.38713028178984799</v>
      </c>
      <c r="HO120">
        <v>0.67792404927220895</v>
      </c>
      <c r="HP120">
        <v>0.27579659604072271</v>
      </c>
      <c r="HQ120">
        <v>0.57439486272714091</v>
      </c>
      <c r="HR120">
        <v>0.36069683282469878</v>
      </c>
      <c r="HS120">
        <v>0.48285748664726152</v>
      </c>
      <c r="HT120">
        <v>0.33289305146249759</v>
      </c>
      <c r="HU120">
        <v>0.55367533337593811</v>
      </c>
      <c r="HV120">
        <v>0.44356574279350641</v>
      </c>
      <c r="HW120">
        <v>0.69133562042496655</v>
      </c>
      <c r="HX120">
        <v>0.47695372788372647</v>
      </c>
      <c r="HY120">
        <v>0.28240324567172592</v>
      </c>
      <c r="HZ120">
        <v>0.35496480470926289</v>
      </c>
      <c r="IA120">
        <v>0.30197800612145548</v>
      </c>
      <c r="IB120">
        <v>0.55607495670229223</v>
      </c>
      <c r="IC120">
        <v>0.37424816246100112</v>
      </c>
      <c r="ID120">
        <v>0.53428199812085153</v>
      </c>
      <c r="IE120">
        <v>0.54019298213496603</v>
      </c>
      <c r="IF120">
        <v>0.50735368909745437</v>
      </c>
      <c r="IG120">
        <v>0.46132645486587442</v>
      </c>
      <c r="IH120">
        <v>0.61792644386891116</v>
      </c>
      <c r="II120">
        <v>0.30825292156745332</v>
      </c>
      <c r="IJ120">
        <v>0.39813634964431138</v>
      </c>
      <c r="IK120">
        <v>0.41153672614260223</v>
      </c>
      <c r="IL120">
        <v>0.55418175126225155</v>
      </c>
      <c r="IM120">
        <v>0.77482041828832293</v>
      </c>
      <c r="IN120">
        <v>0.36984770379083659</v>
      </c>
      <c r="IO120">
        <v>0.51239666289866048</v>
      </c>
      <c r="IP120">
        <v>0.63847099895077108</v>
      </c>
      <c r="IQ120">
        <v>0.6184678597407266</v>
      </c>
      <c r="IR120">
        <v>0.55272661067510898</v>
      </c>
      <c r="IS120">
        <v>0.46704177573100669</v>
      </c>
      <c r="IT120">
        <v>0.92871645569904548</v>
      </c>
      <c r="IU120">
        <v>0.27362580967566003</v>
      </c>
      <c r="IV120">
        <v>0.41786348157479869</v>
      </c>
      <c r="IW120">
        <v>0.58821332592823938</v>
      </c>
      <c r="IX120">
        <v>0.47005959889173721</v>
      </c>
      <c r="IY120">
        <v>0.30361433965625739</v>
      </c>
      <c r="IZ120">
        <v>0.5122735221865018</v>
      </c>
      <c r="JA120">
        <v>0.60317367892340923</v>
      </c>
      <c r="JB120">
        <v>0.17176820782121291</v>
      </c>
      <c r="JC120">
        <v>7.1558745242923133E-2</v>
      </c>
      <c r="JD120">
        <v>0.14814066718221239</v>
      </c>
      <c r="JE120">
        <v>0.59931568909499799</v>
      </c>
      <c r="JF120">
        <v>0.49469002766551889</v>
      </c>
      <c r="JG120">
        <v>0.30808089247875492</v>
      </c>
      <c r="JH120">
        <v>0.17132533143681961</v>
      </c>
      <c r="JI120">
        <v>0.2719361221939891</v>
      </c>
      <c r="JJ120">
        <v>0.4109068599387109</v>
      </c>
      <c r="JK120">
        <v>0.39413313554071072</v>
      </c>
      <c r="JL120">
        <v>0.50930954581980192</v>
      </c>
      <c r="JM120">
        <v>0.22846354646710801</v>
      </c>
      <c r="JN120">
        <v>0.51305624404081263</v>
      </c>
      <c r="JO120">
        <v>0.27520590807784651</v>
      </c>
      <c r="JP120">
        <v>0.28209761416227841</v>
      </c>
      <c r="JQ120">
        <v>0.41292334110413331</v>
      </c>
      <c r="JR120">
        <v>0.34778185666512618</v>
      </c>
      <c r="JS120">
        <v>0.40914545823118942</v>
      </c>
      <c r="JT120">
        <v>0.28553516504454463</v>
      </c>
      <c r="JU120">
        <v>0.36582450964669938</v>
      </c>
      <c r="JV120">
        <v>0.32837419769415532</v>
      </c>
      <c r="JW120">
        <v>0.31491424932895801</v>
      </c>
      <c r="JX120">
        <v>0.26552261438478891</v>
      </c>
      <c r="JY120">
        <v>0.2059453943930796</v>
      </c>
      <c r="JZ120">
        <v>0.38266458127871861</v>
      </c>
      <c r="KA120">
        <v>0.5868890289389751</v>
      </c>
      <c r="KB120">
        <v>0.35763195574874163</v>
      </c>
      <c r="KC120">
        <v>0.48107482615154429</v>
      </c>
      <c r="KD120">
        <v>0.53249416718793363</v>
      </c>
      <c r="KE120">
        <v>0.31365898233438899</v>
      </c>
      <c r="KF120">
        <v>0.1137687359236096</v>
      </c>
      <c r="KG120">
        <v>0.53253243127884309</v>
      </c>
      <c r="KH120">
        <v>0.16854748541602421</v>
      </c>
      <c r="KI120">
        <v>0.2156054386461731</v>
      </c>
      <c r="KJ120">
        <v>0.17769866962990949</v>
      </c>
      <c r="KK120">
        <v>0.43718559809182878</v>
      </c>
      <c r="KL120">
        <f>MATCH(A120,'[1]DEMOS_from_WM_Connectome_Prj 11'!$A:$A,0)</f>
        <v>333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41</v>
      </c>
      <c r="KP120">
        <f t="shared" si="3"/>
        <v>0.91666666666666663</v>
      </c>
      <c r="KQ120">
        <f>INDEX('[1]DEMOS_from_WM_Connectome_Prj 11'!$AE:$AE,KL120)</f>
        <v>20</v>
      </c>
      <c r="KR120">
        <f t="shared" si="4"/>
        <v>20</v>
      </c>
      <c r="KS120">
        <f>MATCH(A120,'[2]BASCPR_Y6_w_AgeAtAssmnt 17NOV20'!$A:$A,0)</f>
        <v>163</v>
      </c>
      <c r="KT120">
        <f>INDEX('[2]BASCPR_Y6_w_AgeAtAssmnt 17NOV20'!$AJ:$AJ,KS120)</f>
        <v>44</v>
      </c>
      <c r="KU120">
        <f>INDEX('[2]BASCPR_Y6_w_AgeAtAssmnt 17NOV20'!$L:$L,KS120)</f>
        <v>36</v>
      </c>
      <c r="KV120">
        <f>MATCH(A120,'[3]BASC2_BRIEF_6yr_DEMOS_ScanInfo '!$H:$H,0)</f>
        <v>333</v>
      </c>
      <c r="KW120">
        <f>INDEX('[3]BASC2_BRIEF_6yr_DEMOS_ScanInfo '!$AM:$AM,KV120)</f>
        <v>719</v>
      </c>
      <c r="KX120">
        <f t="shared" si="5"/>
        <v>0.98493150684931507</v>
      </c>
    </row>
    <row r="121" spans="1:310" x14ac:dyDescent="0.35">
      <c r="A121" s="3" t="s">
        <v>138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  <c r="ET121">
        <v>0.52499484907686855</v>
      </c>
      <c r="EU121">
        <v>0.38278544377187568</v>
      </c>
      <c r="EV121">
        <v>0.41073241476775862</v>
      </c>
      <c r="EW121">
        <v>0.29739593907950879</v>
      </c>
      <c r="EX121">
        <v>0.4765151738307572</v>
      </c>
      <c r="EY121">
        <v>0.48052022059539629</v>
      </c>
      <c r="EZ121">
        <v>0.26850211953524489</v>
      </c>
      <c r="FA121">
        <v>0.4174454774486997</v>
      </c>
      <c r="FB121">
        <v>0.59648411241260102</v>
      </c>
      <c r="FC121">
        <v>0.46559064856289267</v>
      </c>
      <c r="FD121">
        <v>0.72897747344577912</v>
      </c>
      <c r="FE121">
        <v>0.40994551022242331</v>
      </c>
      <c r="FF121">
        <v>0.58181180794216147</v>
      </c>
      <c r="FG121">
        <v>0.38853090296345361</v>
      </c>
      <c r="FH121">
        <v>0.50126752760073079</v>
      </c>
      <c r="FI121">
        <v>0.55923541765574514</v>
      </c>
      <c r="FJ121">
        <v>0.20498413102447111</v>
      </c>
      <c r="FK121">
        <v>0.60171704204152632</v>
      </c>
      <c r="FL121">
        <v>0.32155725009763081</v>
      </c>
      <c r="FM121">
        <v>0.44346218177114333</v>
      </c>
      <c r="FN121">
        <v>0.25866352791280561</v>
      </c>
      <c r="FO121">
        <v>0.65798708462996403</v>
      </c>
      <c r="FP121">
        <v>0.20584213638196139</v>
      </c>
      <c r="FQ121">
        <v>0.53646981287111761</v>
      </c>
      <c r="FR121">
        <v>0.40238408278976118</v>
      </c>
      <c r="FS121">
        <v>0.2985763189166441</v>
      </c>
      <c r="FT121">
        <v>0.42271020975702273</v>
      </c>
      <c r="FU121">
        <v>0.4289918686138246</v>
      </c>
      <c r="FV121">
        <v>0.2366886117688364</v>
      </c>
      <c r="FW121">
        <v>0.62831901422165293</v>
      </c>
      <c r="FX121">
        <v>0.50914039340519868</v>
      </c>
      <c r="FY121">
        <v>0.21031879607397461</v>
      </c>
      <c r="FZ121">
        <v>0.39621214476328181</v>
      </c>
      <c r="GA121">
        <v>0.49871322092769432</v>
      </c>
      <c r="GB121">
        <v>0.39394419038078499</v>
      </c>
      <c r="GC121">
        <v>0.1239175205131985</v>
      </c>
      <c r="GD121">
        <v>0.68204783212974029</v>
      </c>
      <c r="GE121">
        <v>0.81087504811854194</v>
      </c>
      <c r="GF121">
        <v>0.2280034432148787</v>
      </c>
      <c r="GG121">
        <v>0.48375379584998041</v>
      </c>
      <c r="GH121">
        <v>0.12158507638547821</v>
      </c>
      <c r="GI121">
        <v>0.56258830955568651</v>
      </c>
      <c r="GJ121">
        <v>0.45827088605789951</v>
      </c>
      <c r="GK121">
        <v>0.48180831778646571</v>
      </c>
      <c r="GL121">
        <v>0.1618628457079265</v>
      </c>
      <c r="GM121">
        <v>0.36085689387349718</v>
      </c>
      <c r="GN121">
        <v>0.48604589693196659</v>
      </c>
      <c r="GO121">
        <v>0.5383103298011358</v>
      </c>
      <c r="GP121">
        <v>0.35388754958554541</v>
      </c>
      <c r="GQ121">
        <v>0.20271577598933721</v>
      </c>
      <c r="GR121">
        <v>0.30415566314893783</v>
      </c>
      <c r="GS121">
        <v>0.34789268871252388</v>
      </c>
      <c r="GT121">
        <v>0.38137544898260822</v>
      </c>
      <c r="GU121">
        <v>0.38264192597140351</v>
      </c>
      <c r="GV121">
        <v>7.7380714851988885E-2</v>
      </c>
      <c r="GW121">
        <v>0.16505756090477561</v>
      </c>
      <c r="GX121">
        <v>0.26637891309392409</v>
      </c>
      <c r="GY121">
        <v>0.1888929192816857</v>
      </c>
      <c r="GZ121">
        <v>0.25272644119713128</v>
      </c>
      <c r="HA121">
        <v>0.32845082338396892</v>
      </c>
      <c r="HB121">
        <v>6.4069823007339877E-2</v>
      </c>
      <c r="HC121">
        <v>0.14545821336597009</v>
      </c>
      <c r="HD121">
        <v>0.1127825636862626</v>
      </c>
      <c r="HE121">
        <v>0.31833262521935402</v>
      </c>
      <c r="HF121">
        <v>0.5610078319624342</v>
      </c>
      <c r="HG121">
        <v>0.28912337599494309</v>
      </c>
      <c r="HH121">
        <v>0.31679162245705578</v>
      </c>
      <c r="HI121">
        <v>0.12855016684705081</v>
      </c>
      <c r="HJ121">
        <v>0.29079750694615958</v>
      </c>
      <c r="HK121">
        <v>0.29795001867394011</v>
      </c>
      <c r="HL121">
        <v>0.42487176270491839</v>
      </c>
      <c r="HM121">
        <v>0.62652172367698156</v>
      </c>
      <c r="HN121">
        <v>0.29533408273315898</v>
      </c>
      <c r="HO121">
        <v>0.20256237860523579</v>
      </c>
      <c r="HP121">
        <v>0.3444680919832015</v>
      </c>
      <c r="HQ121">
        <v>0.53690394408011066</v>
      </c>
      <c r="HR121">
        <v>0.39935143579889387</v>
      </c>
      <c r="HS121">
        <v>0.34461986947519452</v>
      </c>
      <c r="HT121">
        <v>0.45644790675493607</v>
      </c>
      <c r="HU121">
        <v>0.35346136505586062</v>
      </c>
      <c r="HV121">
        <v>0.26031995331754371</v>
      </c>
      <c r="HW121">
        <v>0.43293863440193292</v>
      </c>
      <c r="HX121">
        <v>0.58664421581357462</v>
      </c>
      <c r="HY121">
        <v>0.1718319847246963</v>
      </c>
      <c r="HZ121">
        <v>0.52641653066485161</v>
      </c>
      <c r="IA121">
        <v>0.58648605106815455</v>
      </c>
      <c r="IB121">
        <v>0.35886674220291309</v>
      </c>
      <c r="IC121">
        <v>0.52008609857078647</v>
      </c>
      <c r="ID121">
        <v>0.43102115512534639</v>
      </c>
      <c r="IE121">
        <v>0.40104794971473517</v>
      </c>
      <c r="IF121">
        <v>0.39870266094883472</v>
      </c>
      <c r="IG121">
        <v>0.41969687371225511</v>
      </c>
      <c r="IH121">
        <v>0.49922415288286209</v>
      </c>
      <c r="II121">
        <v>0.42813328943190848</v>
      </c>
      <c r="IJ121">
        <v>0.2489660648040691</v>
      </c>
      <c r="IK121">
        <v>0.34196353084838049</v>
      </c>
      <c r="IL121">
        <v>0.40104684316728928</v>
      </c>
      <c r="IM121">
        <v>0.77253134735466311</v>
      </c>
      <c r="IN121">
        <v>0.43532348743934479</v>
      </c>
      <c r="IO121">
        <v>0.44702592790775297</v>
      </c>
      <c r="IP121">
        <v>0.62197736676051618</v>
      </c>
      <c r="IQ121">
        <v>0.33270951354319039</v>
      </c>
      <c r="IR121">
        <v>0.4385518746599355</v>
      </c>
      <c r="IS121">
        <v>0.48890557613557623</v>
      </c>
      <c r="IT121">
        <v>0.82279443757073256</v>
      </c>
      <c r="IU121">
        <v>0.33058712907872861</v>
      </c>
      <c r="IV121">
        <v>0.53936925235883104</v>
      </c>
      <c r="IW121">
        <v>0.5810756680269753</v>
      </c>
      <c r="IX121">
        <v>0.51400376033253681</v>
      </c>
      <c r="IY121">
        <v>5.7711494780808732E-2</v>
      </c>
      <c r="IZ121">
        <v>0.54343875374921002</v>
      </c>
      <c r="JA121">
        <v>0.58763318300891054</v>
      </c>
      <c r="JB121">
        <v>0.17842088044237511</v>
      </c>
      <c r="JC121">
        <v>0.1758688552316359</v>
      </c>
      <c r="JD121">
        <v>0.10952492970615089</v>
      </c>
      <c r="JE121">
        <v>0.30898584699900761</v>
      </c>
      <c r="JF121">
        <v>0.53420279012676186</v>
      </c>
      <c r="JG121">
        <v>0.41327597858877912</v>
      </c>
      <c r="JH121">
        <v>9.4522511717542002E-2</v>
      </c>
      <c r="JI121">
        <v>0.5687492376416865</v>
      </c>
      <c r="JJ121">
        <v>0.47585978677978541</v>
      </c>
      <c r="JK121">
        <v>0.43103993217499231</v>
      </c>
      <c r="JL121">
        <v>0.38521370641225822</v>
      </c>
      <c r="JM121">
        <v>9.017000321855112E-2</v>
      </c>
      <c r="JN121">
        <v>0.5391192077595337</v>
      </c>
      <c r="JO121">
        <v>0.49213096731143507</v>
      </c>
      <c r="JP121">
        <v>6.7078095932361803E-2</v>
      </c>
      <c r="JQ121">
        <v>0.45891204106259781</v>
      </c>
      <c r="JR121">
        <v>0.15448483008332239</v>
      </c>
      <c r="JS121">
        <v>0.4926311866905157</v>
      </c>
      <c r="JT121">
        <v>6.9671782532450738E-2</v>
      </c>
      <c r="JU121">
        <v>0.46381599268020213</v>
      </c>
      <c r="JV121">
        <v>0.31392328652455448</v>
      </c>
      <c r="JW121">
        <v>0.34712315988890491</v>
      </c>
      <c r="JX121">
        <v>-6.1856876706600283E-2</v>
      </c>
      <c r="JY121">
        <v>0.23157636135211351</v>
      </c>
      <c r="JZ121">
        <v>0.1567748536615893</v>
      </c>
      <c r="KA121">
        <v>0.3786712477326285</v>
      </c>
      <c r="KB121">
        <v>0.47383996965326819</v>
      </c>
      <c r="KC121">
        <v>0.25918305956853749</v>
      </c>
      <c r="KD121">
        <v>0.32789181227540593</v>
      </c>
      <c r="KE121">
        <v>0.49065326914021512</v>
      </c>
      <c r="KF121">
        <v>0.23989563131660929</v>
      </c>
      <c r="KG121">
        <v>0.42987796353913282</v>
      </c>
      <c r="KH121">
        <v>0.57922510830728879</v>
      </c>
      <c r="KI121">
        <v>0.39731829352661768</v>
      </c>
      <c r="KJ121">
        <v>0.41765127588152112</v>
      </c>
      <c r="KK121">
        <v>4.1890174563196658E-3</v>
      </c>
      <c r="KL121">
        <f>MATCH(A121,'[1]DEMOS_from_WM_Connectome_Prj 11'!$A:$A,0)</f>
        <v>335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>
        <f>MATCH(A121,'[2]BASCPR_Y6_w_AgeAtAssmnt 17NOV20'!$A:$A,0)</f>
        <v>165</v>
      </c>
      <c r="KT121">
        <f>INDEX('[2]BASCPR_Y6_w_AgeAtAssmnt 17NOV20'!$AJ:$AJ,KS121)</f>
        <v>44</v>
      </c>
      <c r="KU121">
        <f>INDEX('[2]BASCPR_Y6_w_AgeAtAssmnt 17NOV20'!$L:$L,KS121)</f>
        <v>50</v>
      </c>
      <c r="KV121">
        <f>MATCH(A121,'[3]BASC2_BRIEF_6yr_DEMOS_ScanInfo '!$H:$H,0)</f>
        <v>335</v>
      </c>
      <c r="KW121">
        <f>INDEX('[3]BASC2_BRIEF_6yr_DEMOS_ScanInfo '!$AM:$AM,KV121)</f>
        <v>720</v>
      </c>
      <c r="KX121">
        <f t="shared" si="5"/>
        <v>0.98630136986301364</v>
      </c>
    </row>
    <row r="122" spans="1:310" x14ac:dyDescent="0.35">
      <c r="A122" s="3" t="s">
        <v>139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  <c r="ET122">
        <v>0.73326070123170528</v>
      </c>
      <c r="EU122">
        <v>0.51600281743758347</v>
      </c>
      <c r="EV122">
        <v>0.15985415489416921</v>
      </c>
      <c r="EW122">
        <v>0.1035084359033679</v>
      </c>
      <c r="EX122">
        <v>0.33007497104888722</v>
      </c>
      <c r="EY122">
        <v>0.38776699584605651</v>
      </c>
      <c r="EZ122">
        <v>0.86294687062526387</v>
      </c>
      <c r="FA122">
        <v>0.22525606491639871</v>
      </c>
      <c r="FB122">
        <v>0.40863972350579769</v>
      </c>
      <c r="FC122">
        <v>0.26195065677714502</v>
      </c>
      <c r="FD122">
        <v>0.68034435213008371</v>
      </c>
      <c r="FE122">
        <v>0.24282555838914549</v>
      </c>
      <c r="FF122">
        <v>0.3357705888533456</v>
      </c>
      <c r="FG122">
        <v>0.48882174733165168</v>
      </c>
      <c r="FH122">
        <v>0.53474249899918069</v>
      </c>
      <c r="FI122">
        <v>0.49561219552117608</v>
      </c>
      <c r="FJ122">
        <v>0.20751873327940651</v>
      </c>
      <c r="FK122">
        <v>0.52960819549104143</v>
      </c>
      <c r="FL122">
        <v>0.44290816207781147</v>
      </c>
      <c r="FM122">
        <v>0.55945956175642697</v>
      </c>
      <c r="FN122">
        <v>0.53870929946882462</v>
      </c>
      <c r="FO122">
        <v>0.54242978808418396</v>
      </c>
      <c r="FP122">
        <v>0.44128080965392469</v>
      </c>
      <c r="FQ122">
        <v>0.53875568643225158</v>
      </c>
      <c r="FR122">
        <v>0.74301627030802442</v>
      </c>
      <c r="FS122">
        <v>0.20798583548548591</v>
      </c>
      <c r="FT122">
        <v>0.47131862567533039</v>
      </c>
      <c r="FU122">
        <v>0.31877099277199539</v>
      </c>
      <c r="FV122">
        <v>0.14605142668026919</v>
      </c>
      <c r="FW122">
        <v>0.39522229726643288</v>
      </c>
      <c r="FX122">
        <v>0.43075571568681059</v>
      </c>
      <c r="FY122">
        <v>7.5573693022066651E-2</v>
      </c>
      <c r="FZ122">
        <v>0.40760316997919971</v>
      </c>
      <c r="GA122">
        <v>0.58562319538095808</v>
      </c>
      <c r="GB122">
        <v>0.43247026280900291</v>
      </c>
      <c r="GC122">
        <v>0.39544388201354208</v>
      </c>
      <c r="GD122">
        <v>0.33506074124623858</v>
      </c>
      <c r="GE122">
        <v>0.60401480329633439</v>
      </c>
      <c r="GF122">
        <v>0.53274643390159526</v>
      </c>
      <c r="GG122">
        <v>0.51817103990006541</v>
      </c>
      <c r="GH122">
        <v>0.38673449987639702</v>
      </c>
      <c r="GI122">
        <v>0.48959942496866771</v>
      </c>
      <c r="GJ122">
        <v>0.32605016435652873</v>
      </c>
      <c r="GK122">
        <v>0.33257262057724812</v>
      </c>
      <c r="GL122">
        <v>9.4747236807718682E-2</v>
      </c>
      <c r="GM122">
        <v>0.20152349234856909</v>
      </c>
      <c r="GN122">
        <v>0.33228752061750011</v>
      </c>
      <c r="GO122">
        <v>0.36937237162115988</v>
      </c>
      <c r="GP122">
        <v>0.34932791813016562</v>
      </c>
      <c r="GQ122">
        <v>0.24658636677715351</v>
      </c>
      <c r="GR122">
        <v>0.32101940511432048</v>
      </c>
      <c r="GS122">
        <v>0.36469496088958619</v>
      </c>
      <c r="GT122">
        <v>0.61096465208630879</v>
      </c>
      <c r="GU122">
        <v>0.21985427172710181</v>
      </c>
      <c r="GV122">
        <v>6.107358668391151E-2</v>
      </c>
      <c r="GW122">
        <v>0.63410541913759322</v>
      </c>
      <c r="GX122">
        <v>0.1145538554681852</v>
      </c>
      <c r="GY122">
        <v>0.45938600149879638</v>
      </c>
      <c r="GZ122">
        <v>0.43843086034528289</v>
      </c>
      <c r="HA122">
        <v>0.25683320334026583</v>
      </c>
      <c r="HB122">
        <v>0.14262236272671969</v>
      </c>
      <c r="HC122">
        <v>0.45522807531877751</v>
      </c>
      <c r="HD122">
        <v>0.1466288698496421</v>
      </c>
      <c r="HE122">
        <v>0.18139238815040329</v>
      </c>
      <c r="HF122">
        <v>0.73948046358873853</v>
      </c>
      <c r="HG122">
        <v>0.44422128225717011</v>
      </c>
      <c r="HH122">
        <v>0.1122982837366899</v>
      </c>
      <c r="HI122">
        <v>5.0411056318121213E-2</v>
      </c>
      <c r="HJ122">
        <v>7.2731608830172961E-2</v>
      </c>
      <c r="HK122">
        <v>0.47317579805544679</v>
      </c>
      <c r="HL122">
        <v>0.19090498439320219</v>
      </c>
      <c r="HM122">
        <v>0.26383857634757041</v>
      </c>
      <c r="HN122">
        <v>0.37886464023288308</v>
      </c>
      <c r="HO122">
        <v>0.26641635000871278</v>
      </c>
      <c r="HP122">
        <v>0.34383226001457229</v>
      </c>
      <c r="HQ122">
        <v>0.80500988258858142</v>
      </c>
      <c r="HR122">
        <v>0.34239748412174009</v>
      </c>
      <c r="HS122">
        <v>0.17765195103673129</v>
      </c>
      <c r="HT122">
        <v>0.37431227219482199</v>
      </c>
      <c r="HU122">
        <v>0.30222098300950728</v>
      </c>
      <c r="HV122">
        <v>0.43392906485794819</v>
      </c>
      <c r="HW122">
        <v>0.228829376268704</v>
      </c>
      <c r="HX122">
        <v>0.62953242572562629</v>
      </c>
      <c r="HY122">
        <v>0.72463134192073186</v>
      </c>
      <c r="HZ122">
        <v>0.49712744326872432</v>
      </c>
      <c r="IA122">
        <v>0.48851216136158182</v>
      </c>
      <c r="IB122">
        <v>0.32070117099649509</v>
      </c>
      <c r="IC122">
        <v>0.40932439863067949</v>
      </c>
      <c r="ID122">
        <v>0.55326229314798403</v>
      </c>
      <c r="IE122">
        <v>0.47822950279867871</v>
      </c>
      <c r="IF122">
        <v>0.49611842143330959</v>
      </c>
      <c r="IG122">
        <v>0.68697143786649084</v>
      </c>
      <c r="IH122">
        <v>0.43671766724481281</v>
      </c>
      <c r="II122">
        <v>0.51181288149096771</v>
      </c>
      <c r="IJ122">
        <v>0.62146649567529677</v>
      </c>
      <c r="IK122">
        <v>0.45721268102183432</v>
      </c>
      <c r="IL122">
        <v>0.47066825709740368</v>
      </c>
      <c r="IM122">
        <v>0.68933970891800866</v>
      </c>
      <c r="IN122">
        <v>0.39047382645921402</v>
      </c>
      <c r="IO122">
        <v>0.7089004663422046</v>
      </c>
      <c r="IP122">
        <v>0.58887063771380332</v>
      </c>
      <c r="IQ122">
        <v>0.25207576943965648</v>
      </c>
      <c r="IR122">
        <v>0.2980015217339973</v>
      </c>
      <c r="IS122">
        <v>0.41139026461071609</v>
      </c>
      <c r="IT122">
        <v>0.62589360652796788</v>
      </c>
      <c r="IU122">
        <v>0.25045848101372059</v>
      </c>
      <c r="IV122">
        <v>0.29897860808543919</v>
      </c>
      <c r="IW122">
        <v>0.4652162200894967</v>
      </c>
      <c r="IX122">
        <v>0.50211626523397646</v>
      </c>
      <c r="IY122">
        <v>0.5057019384419158</v>
      </c>
      <c r="IZ122">
        <v>0.44342321675042728</v>
      </c>
      <c r="JA122">
        <v>0.49271075777006929</v>
      </c>
      <c r="JB122">
        <v>0.34142607593373892</v>
      </c>
      <c r="JC122">
        <v>0.36010542127599732</v>
      </c>
      <c r="JD122">
        <v>0.2162586207695133</v>
      </c>
      <c r="JE122">
        <v>0.4660587049713833</v>
      </c>
      <c r="JF122">
        <v>0.42547571378543331</v>
      </c>
      <c r="JG122">
        <v>0.38881919059678249</v>
      </c>
      <c r="JH122">
        <v>5.1893237905245422E-2</v>
      </c>
      <c r="JI122">
        <v>0.37360419807706641</v>
      </c>
      <c r="JJ122">
        <v>0.35543277172120419</v>
      </c>
      <c r="JK122">
        <v>0.42169807706681572</v>
      </c>
      <c r="JL122">
        <v>0.39577472218536591</v>
      </c>
      <c r="JM122">
        <v>0.38536275696379041</v>
      </c>
      <c r="JN122">
        <v>0.15517456630425541</v>
      </c>
      <c r="JO122">
        <v>0.2427363754868421</v>
      </c>
      <c r="JP122">
        <v>0.49436883059210751</v>
      </c>
      <c r="JQ122">
        <v>0.27708918793441772</v>
      </c>
      <c r="JR122">
        <v>0.3116651808819042</v>
      </c>
      <c r="JS122">
        <v>0.43446045236660108</v>
      </c>
      <c r="JT122">
        <v>0.108660190476734</v>
      </c>
      <c r="JU122">
        <v>0.19193655092979761</v>
      </c>
      <c r="JV122">
        <v>0.1222673909503411</v>
      </c>
      <c r="JW122">
        <v>0.15293813018605609</v>
      </c>
      <c r="JX122">
        <v>0.19808066707004149</v>
      </c>
      <c r="JY122">
        <v>0.46168693980982789</v>
      </c>
      <c r="JZ122">
        <v>0.12570619546503939</v>
      </c>
      <c r="KA122">
        <v>0.3927455633509177</v>
      </c>
      <c r="KB122">
        <v>0.67587996567426156</v>
      </c>
      <c r="KC122">
        <v>0.33606663617630289</v>
      </c>
      <c r="KD122">
        <v>0.33718666384544538</v>
      </c>
      <c r="KE122">
        <v>4.0641818983758571E-2</v>
      </c>
      <c r="KF122">
        <v>0.27853245642369912</v>
      </c>
      <c r="KG122">
        <v>0.18329574513930719</v>
      </c>
      <c r="KH122">
        <v>0.30961347204479212</v>
      </c>
      <c r="KI122">
        <v>0.13616991850022539</v>
      </c>
      <c r="KJ122">
        <v>0.39224789037899149</v>
      </c>
      <c r="KK122">
        <v>0.35795288346822168</v>
      </c>
      <c r="KL122">
        <f>MATCH(A122,'[1]DEMOS_from_WM_Connectome_Prj 11'!$A:$A,0)</f>
        <v>337</v>
      </c>
      <c r="KM122">
        <f>INDEX('[1]DEMOS_from_WM_Connectome_Prj 11'!$L:$L,KL122)</f>
        <v>0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16</v>
      </c>
      <c r="KR122">
        <f t="shared" si="4"/>
        <v>16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337</v>
      </c>
      <c r="KW122">
        <f>INDEX('[3]BASC2_BRIEF_6yr_DEMOS_ScanInfo '!$AM:$AM,KV122)</f>
        <v>728</v>
      </c>
      <c r="KX122">
        <f t="shared" si="5"/>
        <v>0.99726027397260275</v>
      </c>
    </row>
    <row r="123" spans="1:310" x14ac:dyDescent="0.35">
      <c r="A123" s="3" t="s">
        <v>284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  <c r="ET123">
        <v>0.80732345685795592</v>
      </c>
      <c r="EU123">
        <v>0.63508869028004478</v>
      </c>
      <c r="EV123">
        <v>0.26102490728833189</v>
      </c>
      <c r="EW123">
        <v>0.54700865670061938</v>
      </c>
      <c r="EX123">
        <v>0.97144137986600998</v>
      </c>
      <c r="EY123">
        <v>0.60795706837259589</v>
      </c>
      <c r="EZ123">
        <v>0.71069931987670243</v>
      </c>
      <c r="FA123">
        <v>7.2989065980219425E-2</v>
      </c>
      <c r="FB123">
        <v>0.74364613139029045</v>
      </c>
      <c r="FC123">
        <v>0.29229044893352207</v>
      </c>
      <c r="FD123">
        <v>0.62466893877740948</v>
      </c>
      <c r="FE123">
        <v>0.50317775993342106</v>
      </c>
      <c r="FF123">
        <v>0.52775253214468831</v>
      </c>
      <c r="FG123">
        <v>0.53769450122348994</v>
      </c>
      <c r="FH123">
        <v>0.74582126272102567</v>
      </c>
      <c r="FI123">
        <v>0.8966079029226216</v>
      </c>
      <c r="FJ123">
        <v>0.24787669213783081</v>
      </c>
      <c r="FK123">
        <v>0.58577375479696192</v>
      </c>
      <c r="FL123">
        <v>0.55048304609542043</v>
      </c>
      <c r="FM123">
        <v>0.6973834313419488</v>
      </c>
      <c r="FN123">
        <v>0.71541636056635893</v>
      </c>
      <c r="FO123">
        <v>0.3445749442424782</v>
      </c>
      <c r="FP123">
        <v>0.50800107412108675</v>
      </c>
      <c r="FQ123">
        <v>0.92158065953846291</v>
      </c>
      <c r="FR123">
        <v>1.00694388991152</v>
      </c>
      <c r="FS123">
        <v>0.59322651538158322</v>
      </c>
      <c r="FT123">
        <v>0.62369578992976826</v>
      </c>
      <c r="FU123">
        <v>0.60834429664521839</v>
      </c>
      <c r="FV123">
        <v>0.29055053534823561</v>
      </c>
      <c r="FW123">
        <v>1.117602306356978</v>
      </c>
      <c r="FX123">
        <v>0.49888289685510462</v>
      </c>
      <c r="FY123">
        <v>-2.7514118416018529E-2</v>
      </c>
      <c r="FZ123">
        <v>0.73926521781234811</v>
      </c>
      <c r="GA123">
        <v>0.76054053189983772</v>
      </c>
      <c r="GB123">
        <v>0.37625655396725488</v>
      </c>
      <c r="GC123">
        <v>1.0888494200260459</v>
      </c>
      <c r="GD123">
        <v>0.58438371821612001</v>
      </c>
      <c r="GE123">
        <v>0.50441259194002397</v>
      </c>
      <c r="GF123">
        <v>0.34718859414554309</v>
      </c>
      <c r="GG123">
        <v>0.86464997909579699</v>
      </c>
      <c r="GH123">
        <v>0.66589747435316804</v>
      </c>
      <c r="GI123">
        <v>0.43881504561735563</v>
      </c>
      <c r="GJ123">
        <v>0.5864675733129332</v>
      </c>
      <c r="GK123">
        <v>0.23216706699420231</v>
      </c>
      <c r="GL123">
        <v>0.3646058615172636</v>
      </c>
      <c r="GM123">
        <v>0.24100262831292779</v>
      </c>
      <c r="GN123">
        <v>0.72009908490899488</v>
      </c>
      <c r="GO123">
        <v>0.42624147540497098</v>
      </c>
      <c r="GP123">
        <v>0.55087001365963473</v>
      </c>
      <c r="GQ123">
        <v>0.43715173274381203</v>
      </c>
      <c r="GR123">
        <v>0.92412813076065414</v>
      </c>
      <c r="GS123">
        <v>0.20190985999833111</v>
      </c>
      <c r="GT123">
        <v>0.45361861565446748</v>
      </c>
      <c r="GU123">
        <v>0.45317119553424329</v>
      </c>
      <c r="GV123">
        <v>0.1587593849497263</v>
      </c>
      <c r="GW123">
        <v>0.76813707263322817</v>
      </c>
      <c r="GX123">
        <v>0.19614101653300911</v>
      </c>
      <c r="GY123">
        <v>0.43347286576271188</v>
      </c>
      <c r="GZ123">
        <v>0.34057876620045002</v>
      </c>
      <c r="HA123">
        <v>0.19917245733825159</v>
      </c>
      <c r="HB123">
        <v>0.28432452077618831</v>
      </c>
      <c r="HC123">
        <v>0.17059625352451999</v>
      </c>
      <c r="HD123">
        <v>0.50886194866526835</v>
      </c>
      <c r="HE123">
        <v>0.55746649647123081</v>
      </c>
      <c r="HF123">
        <v>0.65650207549965456</v>
      </c>
      <c r="HG123">
        <v>0.69887557942609613</v>
      </c>
      <c r="HH123">
        <v>0.33103881738551938</v>
      </c>
      <c r="HI123">
        <v>0.1236107886162254</v>
      </c>
      <c r="HJ123">
        <v>0.1795937631628331</v>
      </c>
      <c r="HK123">
        <v>0.41511665222667721</v>
      </c>
      <c r="HL123">
        <v>0.70548398384055866</v>
      </c>
      <c r="HM123">
        <v>0.2574738169566545</v>
      </c>
      <c r="HN123">
        <v>0.50748424252361879</v>
      </c>
      <c r="HO123">
        <v>0.41969491711889939</v>
      </c>
      <c r="HP123">
        <v>0.30346833441613452</v>
      </c>
      <c r="HQ123">
        <v>0.56693946988148802</v>
      </c>
      <c r="HR123">
        <v>0.31112274836299492</v>
      </c>
      <c r="HS123">
        <v>0.6094029623927133</v>
      </c>
      <c r="HT123">
        <v>0.70193692254550477</v>
      </c>
      <c r="HU123">
        <v>0.57695035243120207</v>
      </c>
      <c r="HV123">
        <v>0.390510226932268</v>
      </c>
      <c r="HW123">
        <v>0.222664786870231</v>
      </c>
      <c r="HX123">
        <v>0.5421303090973838</v>
      </c>
      <c r="HY123">
        <v>0.37681922284493202</v>
      </c>
      <c r="HZ123">
        <v>0.58534873187690106</v>
      </c>
      <c r="IA123">
        <v>0.59362755847364868</v>
      </c>
      <c r="IB123">
        <v>0.45061840872304543</v>
      </c>
      <c r="IC123">
        <v>0.47836538492989228</v>
      </c>
      <c r="ID123">
        <v>0.87389492454952311</v>
      </c>
      <c r="IE123">
        <v>0.95519421147013728</v>
      </c>
      <c r="IF123">
        <v>0.63633732371533225</v>
      </c>
      <c r="IG123">
        <v>0.66707911691435084</v>
      </c>
      <c r="IH123">
        <v>0.47569615483990169</v>
      </c>
      <c r="II123">
        <v>0.39407591553262672</v>
      </c>
      <c r="IJ123">
        <v>1.0136442376030861</v>
      </c>
      <c r="IK123">
        <v>0.31927996940346032</v>
      </c>
      <c r="IL123">
        <v>0.41951224556165218</v>
      </c>
      <c r="IM123">
        <v>0.77745950039614065</v>
      </c>
      <c r="IN123">
        <v>0.70217433672514695</v>
      </c>
      <c r="IO123">
        <v>0.55705177252278071</v>
      </c>
      <c r="IP123">
        <v>1.117432793151407</v>
      </c>
      <c r="IQ123">
        <v>0.70728871915680125</v>
      </c>
      <c r="IR123">
        <v>0.92065545730033138</v>
      </c>
      <c r="IS123">
        <v>1.04582116719716</v>
      </c>
      <c r="IT123">
        <v>0.58280062601845772</v>
      </c>
      <c r="IU123">
        <v>0.21132830151470669</v>
      </c>
      <c r="IV123">
        <v>0.50907691872644245</v>
      </c>
      <c r="IW123">
        <v>0.7314485521459988</v>
      </c>
      <c r="IX123">
        <v>0.93650468528548092</v>
      </c>
      <c r="IY123">
        <v>0.31183540040437002</v>
      </c>
      <c r="IZ123">
        <v>0.63570521833468474</v>
      </c>
      <c r="JA123">
        <v>0.62213247359811352</v>
      </c>
      <c r="JB123">
        <v>0.56875848315088162</v>
      </c>
      <c r="JC123">
        <v>0.52263479870781504</v>
      </c>
      <c r="JD123">
        <v>0.16419902633471839</v>
      </c>
      <c r="JE123">
        <v>0.52445914329141763</v>
      </c>
      <c r="JF123">
        <v>0.56797335454752118</v>
      </c>
      <c r="JG123">
        <v>0.16555746319854109</v>
      </c>
      <c r="JH123">
        <v>0.26945828654755288</v>
      </c>
      <c r="JI123">
        <v>0.44242492339737632</v>
      </c>
      <c r="JJ123">
        <v>0.77858151746567028</v>
      </c>
      <c r="JK123">
        <v>0.76736183070351682</v>
      </c>
      <c r="JL123">
        <v>0.59711428894073626</v>
      </c>
      <c r="JM123">
        <v>0.6149628685370232</v>
      </c>
      <c r="JN123">
        <v>0.29048732316201642</v>
      </c>
      <c r="JO123">
        <v>0.45561074375231342</v>
      </c>
      <c r="JP123">
        <v>0.1877459109949953</v>
      </c>
      <c r="JQ123">
        <v>0.52034991010781084</v>
      </c>
      <c r="JR123">
        <v>0.20807019861458231</v>
      </c>
      <c r="JS123">
        <v>0.72110752109598231</v>
      </c>
      <c r="JT123">
        <v>7.2570135419237985E-2</v>
      </c>
      <c r="JU123">
        <v>0.30656867639002933</v>
      </c>
      <c r="JV123">
        <v>0.2597414971231774</v>
      </c>
      <c r="JW123">
        <v>0.37346895862622043</v>
      </c>
      <c r="JX123">
        <v>0.57051730075431029</v>
      </c>
      <c r="JY123">
        <v>0.24100398301063411</v>
      </c>
      <c r="JZ123">
        <v>0.77650741548988378</v>
      </c>
      <c r="KA123">
        <v>0.8361609271382815</v>
      </c>
      <c r="KB123">
        <v>0.96063539295930345</v>
      </c>
      <c r="KC123">
        <v>0.40220362881720889</v>
      </c>
      <c r="KD123">
        <v>0.65492586308264822</v>
      </c>
      <c r="KE123">
        <v>0.42682984943479918</v>
      </c>
      <c r="KF123">
        <v>0.44529637640863767</v>
      </c>
      <c r="KG123">
        <v>0.65252247677240338</v>
      </c>
      <c r="KH123">
        <v>0.32339023427302971</v>
      </c>
      <c r="KI123">
        <v>0.37455546831642927</v>
      </c>
      <c r="KJ123">
        <v>0.6522814929362607</v>
      </c>
      <c r="KK123">
        <v>0.31358513185071413</v>
      </c>
      <c r="KL123">
        <f>MATCH(A123,'[1]DEMOS_from_WM_Connectome_Prj 11'!$A:$A,0)</f>
        <v>343</v>
      </c>
      <c r="KM123">
        <f>INDEX('[1]DEMOS_from_WM_Connectome_Prj 11'!$L:$L,KL123)</f>
        <v>1</v>
      </c>
      <c r="KN123">
        <v>0</v>
      </c>
      <c r="KO123">
        <f>INDEX('[1]DEMOS_from_WM_Connectome_Prj 11'!$N:$N,KL123)</f>
        <v>38</v>
      </c>
      <c r="KP123">
        <f t="shared" si="3"/>
        <v>0.66666666666666663</v>
      </c>
      <c r="KQ123">
        <f>INDEX('[1]DEMOS_from_WM_Connectome_Prj 11'!$AE:$AE,KL123)</f>
        <v>14</v>
      </c>
      <c r="KR123">
        <f t="shared" si="4"/>
        <v>14</v>
      </c>
      <c r="KS123">
        <f>MATCH(A123,'[2]BASCPR_Y6_w_AgeAtAssmnt 17NOV20'!$A:$A,0)</f>
        <v>166</v>
      </c>
      <c r="KT123">
        <f>INDEX('[2]BASCPR_Y6_w_AgeAtAssmnt 17NOV20'!$AJ:$AJ,KS123)</f>
        <v>44</v>
      </c>
      <c r="KU123">
        <f>INDEX('[2]BASCPR_Y6_w_AgeAtAssmnt 17NOV20'!$L:$L,KS123)</f>
        <v>33</v>
      </c>
      <c r="KV123">
        <f>MATCH(A123,'[3]BASC2_BRIEF_6yr_DEMOS_ScanInfo '!$H:$H,0)</f>
        <v>343</v>
      </c>
      <c r="KW123">
        <f>INDEX('[3]BASC2_BRIEF_6yr_DEMOS_ScanInfo '!$AM:$AM,KV123)</f>
        <v>797</v>
      </c>
      <c r="KX123">
        <f t="shared" si="5"/>
        <v>1.0917808219178082</v>
      </c>
    </row>
    <row r="124" spans="1:310" x14ac:dyDescent="0.35">
      <c r="A124" s="3" t="s">
        <v>141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  <c r="ET124">
        <v>0.45222029883928261</v>
      </c>
      <c r="EU124">
        <v>0.43120109234712922</v>
      </c>
      <c r="EV124">
        <v>0.23763822416764979</v>
      </c>
      <c r="EW124">
        <v>0.22845978365575739</v>
      </c>
      <c r="EX124">
        <v>0.30824441015847898</v>
      </c>
      <c r="EY124">
        <v>0.33283786468348348</v>
      </c>
      <c r="EZ124">
        <v>0.29111697689846727</v>
      </c>
      <c r="FA124">
        <v>0.24832423457523031</v>
      </c>
      <c r="FB124">
        <v>0.49614547285028959</v>
      </c>
      <c r="FC124">
        <v>0.17800558123097979</v>
      </c>
      <c r="FD124">
        <v>0.3700577661862221</v>
      </c>
      <c r="FE124">
        <v>0.2423102387427393</v>
      </c>
      <c r="FF124">
        <v>0.38459333034328202</v>
      </c>
      <c r="FG124">
        <v>0.31266363544680831</v>
      </c>
      <c r="FH124">
        <v>0.15410843959567549</v>
      </c>
      <c r="FI124">
        <v>0.55364308267926454</v>
      </c>
      <c r="FJ124">
        <v>0.33171081266163849</v>
      </c>
      <c r="FK124">
        <v>0.49804567875709499</v>
      </c>
      <c r="FL124">
        <v>0.3156079708984737</v>
      </c>
      <c r="FM124">
        <v>0.56915666244245522</v>
      </c>
      <c r="FN124">
        <v>0.55528011486406303</v>
      </c>
      <c r="FO124">
        <v>0.59826332431588147</v>
      </c>
      <c r="FP124">
        <v>0.36649197296146929</v>
      </c>
      <c r="FQ124">
        <v>0.42669507203314871</v>
      </c>
      <c r="FR124">
        <v>0.47591081042617939</v>
      </c>
      <c r="FS124">
        <v>0.42974426613780858</v>
      </c>
      <c r="FT124">
        <v>0.62073710932984427</v>
      </c>
      <c r="FU124">
        <v>0.42332289105135601</v>
      </c>
      <c r="FV124">
        <v>0.2263026959068444</v>
      </c>
      <c r="FW124">
        <v>0.52721794815727396</v>
      </c>
      <c r="FX124">
        <v>0.55034841925633926</v>
      </c>
      <c r="FY124">
        <v>0.2110828814853099</v>
      </c>
      <c r="FZ124">
        <v>0.35388110144217882</v>
      </c>
      <c r="GA124">
        <v>0.30384334574448951</v>
      </c>
      <c r="GB124">
        <v>0.28485306713400432</v>
      </c>
      <c r="GC124">
        <v>0.23722130549609541</v>
      </c>
      <c r="GD124">
        <v>0.25435778528627428</v>
      </c>
      <c r="GE124">
        <v>0.48147456432596658</v>
      </c>
      <c r="GF124">
        <v>0.45229131478911122</v>
      </c>
      <c r="GG124">
        <v>5.6419167275271333E-2</v>
      </c>
      <c r="GH124">
        <v>0.26109869701307808</v>
      </c>
      <c r="GI124">
        <v>0.31738060391469292</v>
      </c>
      <c r="GJ124">
        <v>0.70205963532771221</v>
      </c>
      <c r="GK124">
        <v>0.12838564495904151</v>
      </c>
      <c r="GL124">
        <v>0.1060014777450448</v>
      </c>
      <c r="GM124">
        <v>0.37518926374459088</v>
      </c>
      <c r="GN124">
        <v>0.2234434193707984</v>
      </c>
      <c r="GO124">
        <v>0.23710912914340021</v>
      </c>
      <c r="GP124">
        <v>0.29055572121035822</v>
      </c>
      <c r="GQ124">
        <v>0.1591942475502364</v>
      </c>
      <c r="GR124">
        <v>0.30590288747122701</v>
      </c>
      <c r="GS124">
        <v>0.204579301989777</v>
      </c>
      <c r="GT124">
        <v>0.38882476320602932</v>
      </c>
      <c r="GU124">
        <v>0.62133436308527434</v>
      </c>
      <c r="GV124">
        <v>0.3187493574545025</v>
      </c>
      <c r="GW124">
        <v>0.39097271962707919</v>
      </c>
      <c r="GX124">
        <v>0.2274322562952002</v>
      </c>
      <c r="GY124">
        <v>0.30007525842723609</v>
      </c>
      <c r="GZ124">
        <v>8.1529267133829048E-2</v>
      </c>
      <c r="HA124">
        <v>9.9128467648601615E-2</v>
      </c>
      <c r="HB124">
        <v>0.20122067815014261</v>
      </c>
      <c r="HC124">
        <v>4.8067591428865353E-2</v>
      </c>
      <c r="HD124">
        <v>6.6955468777524341E-2</v>
      </c>
      <c r="HE124">
        <v>0.15875931771866639</v>
      </c>
      <c r="HF124">
        <v>0.68381954077939378</v>
      </c>
      <c r="HG124">
        <v>0.30154561815012432</v>
      </c>
      <c r="HH124">
        <v>0.2447467046549002</v>
      </c>
      <c r="HI124">
        <v>9.3515123223913976E-2</v>
      </c>
      <c r="HJ124">
        <v>0.34471961550799762</v>
      </c>
      <c r="HK124">
        <v>0.23963115527654141</v>
      </c>
      <c r="HL124">
        <v>0.49533896776980019</v>
      </c>
      <c r="HM124">
        <v>0.1206525997140817</v>
      </c>
      <c r="HN124">
        <v>0.14196937301797979</v>
      </c>
      <c r="HO124">
        <v>0.31698693642345388</v>
      </c>
      <c r="HP124">
        <v>0.32816357516368672</v>
      </c>
      <c r="HQ124">
        <v>0.44148182919489681</v>
      </c>
      <c r="HR124">
        <v>0.24450418910665991</v>
      </c>
      <c r="HS124">
        <v>0.19389311538465939</v>
      </c>
      <c r="HT124">
        <v>0.38677795537608728</v>
      </c>
      <c r="HU124">
        <v>0.49784030165508542</v>
      </c>
      <c r="HV124">
        <v>0.1535272374419647</v>
      </c>
      <c r="HW124">
        <v>0.19245715577379441</v>
      </c>
      <c r="HX124">
        <v>0.62654186610390727</v>
      </c>
      <c r="HY124">
        <v>0.16469040385996209</v>
      </c>
      <c r="HZ124">
        <v>0.28139870428124392</v>
      </c>
      <c r="IA124">
        <v>0.34714491056452967</v>
      </c>
      <c r="IB124">
        <v>0.46771991564423571</v>
      </c>
      <c r="IC124">
        <v>0.31420435475510122</v>
      </c>
      <c r="ID124">
        <v>0.19798062625229801</v>
      </c>
      <c r="IE124">
        <v>0.73617494541979345</v>
      </c>
      <c r="IF124">
        <v>0.41467944259960482</v>
      </c>
      <c r="IG124">
        <v>0.3505523610761907</v>
      </c>
      <c r="IH124">
        <v>0.226764367469975</v>
      </c>
      <c r="II124">
        <v>0.39597444916122559</v>
      </c>
      <c r="IJ124">
        <v>0.44091214038903392</v>
      </c>
      <c r="IK124">
        <v>0.3813202492348482</v>
      </c>
      <c r="IL124">
        <v>0.52309127878589212</v>
      </c>
      <c r="IM124">
        <v>0.58299325985395245</v>
      </c>
      <c r="IN124">
        <v>0.32480298448364547</v>
      </c>
      <c r="IO124">
        <v>0.48072585128347722</v>
      </c>
      <c r="IP124">
        <v>0.43377313206361989</v>
      </c>
      <c r="IQ124">
        <v>0.39253938616836831</v>
      </c>
      <c r="IR124">
        <v>0.4257672522639997</v>
      </c>
      <c r="IS124">
        <v>0.58110113934699703</v>
      </c>
      <c r="IT124">
        <v>0.38389944063329029</v>
      </c>
      <c r="IU124">
        <v>4.7842882585770519E-2</v>
      </c>
      <c r="IV124">
        <v>0.1554134428679245</v>
      </c>
      <c r="IW124">
        <v>0.49721388273954958</v>
      </c>
      <c r="IX124">
        <v>0.39257847241328597</v>
      </c>
      <c r="IY124">
        <v>0.40377623891147552</v>
      </c>
      <c r="IZ124">
        <v>0.29986356360340072</v>
      </c>
      <c r="JA124">
        <v>0.66116214470273249</v>
      </c>
      <c r="JB124">
        <v>0.39940481116701582</v>
      </c>
      <c r="JC124">
        <v>0.42263225817687239</v>
      </c>
      <c r="JD124">
        <v>8.7168017188487934E-2</v>
      </c>
      <c r="JE124">
        <v>0.3200327975686586</v>
      </c>
      <c r="JF124">
        <v>0.3695179171397453</v>
      </c>
      <c r="JG124">
        <v>7.2746741640394852E-2</v>
      </c>
      <c r="JH124">
        <v>8.9208190384643837E-2</v>
      </c>
      <c r="JI124">
        <v>0.37412599721347761</v>
      </c>
      <c r="JJ124">
        <v>0.2355358555845847</v>
      </c>
      <c r="JK124">
        <v>0.34494846611047819</v>
      </c>
      <c r="JL124">
        <v>0.47647639393094882</v>
      </c>
      <c r="JM124">
        <v>0.32341126557416061</v>
      </c>
      <c r="JN124">
        <v>0.17388825350103479</v>
      </c>
      <c r="JO124">
        <v>9.9015448561212804E-2</v>
      </c>
      <c r="JP124">
        <v>8.1952709958212466E-2</v>
      </c>
      <c r="JQ124">
        <v>0.25187695922891318</v>
      </c>
      <c r="JR124">
        <v>0.27655158920388051</v>
      </c>
      <c r="JS124">
        <v>0.26886886188795078</v>
      </c>
      <c r="JT124">
        <v>4.4050768180441013E-2</v>
      </c>
      <c r="JU124">
        <v>0.69679907500947202</v>
      </c>
      <c r="JV124">
        <v>0.13844902930447059</v>
      </c>
      <c r="JW124">
        <v>0.2908691800446212</v>
      </c>
      <c r="JX124">
        <v>7.1172359298719678E-2</v>
      </c>
      <c r="JY124">
        <v>5.2518711394998599E-2</v>
      </c>
      <c r="JZ124">
        <v>0.14570191024601811</v>
      </c>
      <c r="KA124">
        <v>0.43277371616315491</v>
      </c>
      <c r="KB124">
        <v>0.50649210301445691</v>
      </c>
      <c r="KC124">
        <v>0.36649130872422619</v>
      </c>
      <c r="KD124">
        <v>0.2868857521866085</v>
      </c>
      <c r="KE124">
        <v>2.25237100159143E-2</v>
      </c>
      <c r="KF124">
        <v>0.1904388820466891</v>
      </c>
      <c r="KG124">
        <v>0.19687129316416241</v>
      </c>
      <c r="KH124">
        <v>0.39331530479378352</v>
      </c>
      <c r="KI124">
        <v>0.23796981210339779</v>
      </c>
      <c r="KJ124">
        <v>0.14575331873596001</v>
      </c>
      <c r="KK124">
        <v>0.26106758059316088</v>
      </c>
      <c r="KL124">
        <f>MATCH(A124,'[1]DEMOS_from_WM_Connectome_Prj 11'!$A:$A,0)</f>
        <v>346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38</v>
      </c>
      <c r="KP124">
        <f t="shared" si="3"/>
        <v>0.66666666666666663</v>
      </c>
      <c r="KQ124">
        <f>INDEX('[1]DEMOS_from_WM_Connectome_Prj 11'!$AE:$AE,KL124)</f>
        <v>3</v>
      </c>
      <c r="KR124">
        <f t="shared" si="4"/>
        <v>3</v>
      </c>
      <c r="KS124">
        <f>MATCH(A124,'[2]BASCPR_Y6_w_AgeAtAssmnt 17NOV20'!$A:$A,0)</f>
        <v>167</v>
      </c>
      <c r="KT124">
        <f>INDEX('[2]BASCPR_Y6_w_AgeAtAssmnt 17NOV20'!$AJ:$AJ,KS124)</f>
        <v>0</v>
      </c>
      <c r="KU124">
        <f>INDEX('[2]BASCPR_Y6_w_AgeAtAssmnt 17NOV20'!$L:$L,KS124)</f>
        <v>0</v>
      </c>
      <c r="KV124">
        <f>MATCH(A124,'[3]BASC2_BRIEF_6yr_DEMOS_ScanInfo '!$H:$H,0)</f>
        <v>346</v>
      </c>
      <c r="KW124">
        <f>INDEX('[3]BASC2_BRIEF_6yr_DEMOS_ScanInfo '!$AM:$AM,KV124)</f>
        <v>745</v>
      </c>
      <c r="KX124">
        <f t="shared" si="5"/>
        <v>1.0205479452054795</v>
      </c>
    </row>
    <row r="125" spans="1:310" x14ac:dyDescent="0.35">
      <c r="A125" s="3" t="s">
        <v>143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  <c r="ET125">
        <v>0.73586843536182023</v>
      </c>
      <c r="EU125">
        <v>0.39479495930283948</v>
      </c>
      <c r="EV125">
        <v>0.12972737088077349</v>
      </c>
      <c r="EW125">
        <v>0.30158607806746551</v>
      </c>
      <c r="EX125">
        <v>0.55312923576742334</v>
      </c>
      <c r="EY125">
        <v>0.51358393392810253</v>
      </c>
      <c r="EZ125">
        <v>1.086158324449336</v>
      </c>
      <c r="FA125">
        <v>0.29329469063331148</v>
      </c>
      <c r="FB125">
        <v>0.63834419686819799</v>
      </c>
      <c r="FC125">
        <v>0.45412867172578719</v>
      </c>
      <c r="FD125">
        <v>0.66785334295844201</v>
      </c>
      <c r="FE125">
        <v>0.62869874361086941</v>
      </c>
      <c r="FF125">
        <v>0.48756077262729403</v>
      </c>
      <c r="FG125">
        <v>0.48674559899770198</v>
      </c>
      <c r="FH125">
        <v>0.67050170276739407</v>
      </c>
      <c r="FI125">
        <v>0.64589743275057299</v>
      </c>
      <c r="FJ125">
        <v>0.27991020724123422</v>
      </c>
      <c r="FK125">
        <v>0.66376340470994588</v>
      </c>
      <c r="FL125">
        <v>0.62389067223574568</v>
      </c>
      <c r="FM125">
        <v>0.80384599456972616</v>
      </c>
      <c r="FN125">
        <v>0.66469969179480415</v>
      </c>
      <c r="FO125">
        <v>0.9146341289855191</v>
      </c>
      <c r="FP125">
        <v>0.50785820354594557</v>
      </c>
      <c r="FQ125">
        <v>0.50554164641203958</v>
      </c>
      <c r="FR125">
        <v>0.53703371774185671</v>
      </c>
      <c r="FS125">
        <v>0.33567994081077929</v>
      </c>
      <c r="FT125">
        <v>0.57381660053136374</v>
      </c>
      <c r="FU125">
        <v>0.29912865052458748</v>
      </c>
      <c r="FV125">
        <v>0.20631072919534421</v>
      </c>
      <c r="FW125">
        <v>0.87112376386707202</v>
      </c>
      <c r="FX125">
        <v>0.81481412383917817</v>
      </c>
      <c r="FY125">
        <v>0.24946028487415409</v>
      </c>
      <c r="FZ125">
        <v>0.56706433790046651</v>
      </c>
      <c r="GA125">
        <v>0.59463161875154413</v>
      </c>
      <c r="GB125">
        <v>0.32488844439827103</v>
      </c>
      <c r="GC125">
        <v>0.71903874997177397</v>
      </c>
      <c r="GD125">
        <v>0.42352826622131379</v>
      </c>
      <c r="GE125">
        <v>0.76098922250290479</v>
      </c>
      <c r="GF125">
        <v>0.52497092084579844</v>
      </c>
      <c r="GG125">
        <v>0.33924587281256607</v>
      </c>
      <c r="GH125">
        <v>0.34349545155253303</v>
      </c>
      <c r="GI125">
        <v>0.40663840835087678</v>
      </c>
      <c r="GJ125">
        <v>0.45474069496045461</v>
      </c>
      <c r="GK125">
        <v>0.63196002594996636</v>
      </c>
      <c r="GL125">
        <v>0.13109830794318039</v>
      </c>
      <c r="GM125">
        <v>0.41178755691692959</v>
      </c>
      <c r="GN125">
        <v>0.35398434115504712</v>
      </c>
      <c r="GO125">
        <v>0.50332442034843972</v>
      </c>
      <c r="GP125">
        <v>0.68201925592995316</v>
      </c>
      <c r="GQ125">
        <v>0.56334131372474627</v>
      </c>
      <c r="GR125">
        <v>0.31213815610141887</v>
      </c>
      <c r="GS125">
        <v>0.3397970190631624</v>
      </c>
      <c r="GT125">
        <v>0.76280666399975683</v>
      </c>
      <c r="GU125">
        <v>0.43061179886550438</v>
      </c>
      <c r="GV125">
        <v>0.17759688013888211</v>
      </c>
      <c r="GW125">
        <v>0.57733327282956282</v>
      </c>
      <c r="GX125">
        <v>0.32187055974531992</v>
      </c>
      <c r="GY125">
        <v>0.31794519346274269</v>
      </c>
      <c r="GZ125">
        <v>0.23091149676875911</v>
      </c>
      <c r="HA125">
        <v>0.2318060253841242</v>
      </c>
      <c r="HB125">
        <v>0.34149281789739788</v>
      </c>
      <c r="HC125">
        <v>0.15575880791262539</v>
      </c>
      <c r="HD125">
        <v>0.14775562082646709</v>
      </c>
      <c r="HE125">
        <v>0.39171016217902821</v>
      </c>
      <c r="HF125">
        <v>0.48323436545375659</v>
      </c>
      <c r="HG125">
        <v>0.65282019748585784</v>
      </c>
      <c r="HH125">
        <v>0.31182337347316053</v>
      </c>
      <c r="HI125">
        <v>0.15869417465856739</v>
      </c>
      <c r="HJ125">
        <v>0.12515943710285149</v>
      </c>
      <c r="HK125">
        <v>0.70332071091432891</v>
      </c>
      <c r="HL125">
        <v>0.47458451050048139</v>
      </c>
      <c r="HM125">
        <v>0.50962869017778112</v>
      </c>
      <c r="HN125">
        <v>0.25677136630871461</v>
      </c>
      <c r="HO125">
        <v>0.62794037330676422</v>
      </c>
      <c r="HP125">
        <v>0.49635732832299201</v>
      </c>
      <c r="HQ125">
        <v>0.89322584380245096</v>
      </c>
      <c r="HR125">
        <v>0.58991101131753609</v>
      </c>
      <c r="HS125">
        <v>0.37514577878765898</v>
      </c>
      <c r="HT125">
        <v>0.39981307016870898</v>
      </c>
      <c r="HU125">
        <v>0.75190358694759252</v>
      </c>
      <c r="HV125">
        <v>0.35752512348362753</v>
      </c>
      <c r="HW125">
        <v>0.33436851501119302</v>
      </c>
      <c r="HX125">
        <v>0.52537459555322918</v>
      </c>
      <c r="HY125">
        <v>0.39557982822917498</v>
      </c>
      <c r="HZ125">
        <v>0.83543615341996968</v>
      </c>
      <c r="IA125">
        <v>0.47986135767062471</v>
      </c>
      <c r="IB125">
        <v>0.55015670382673809</v>
      </c>
      <c r="IC125">
        <v>0.49321147075700411</v>
      </c>
      <c r="ID125">
        <v>0.83813560844341972</v>
      </c>
      <c r="IE125">
        <v>0.5377031352020134</v>
      </c>
      <c r="IF125">
        <v>0.48516798617269608</v>
      </c>
      <c r="IG125">
        <v>0.65262565210497736</v>
      </c>
      <c r="IH125">
        <v>0.70429246784726329</v>
      </c>
      <c r="II125">
        <v>0.81837561634701739</v>
      </c>
      <c r="IJ125">
        <v>0.56583019272030488</v>
      </c>
      <c r="IK125">
        <v>0.67007349838382146</v>
      </c>
      <c r="IL125">
        <v>0.33556779129418768</v>
      </c>
      <c r="IM125">
        <v>0.61908877629073444</v>
      </c>
      <c r="IN125">
        <v>0.68126318799572516</v>
      </c>
      <c r="IO125">
        <v>0.28852140001520521</v>
      </c>
      <c r="IP125">
        <v>0.43941216463859539</v>
      </c>
      <c r="IQ125">
        <v>0.4293057031386337</v>
      </c>
      <c r="IR125">
        <v>0.27849635492439639</v>
      </c>
      <c r="IS125">
        <v>0.41327944959799462</v>
      </c>
      <c r="IT125">
        <v>0.4653830697715205</v>
      </c>
      <c r="IU125">
        <v>0.35956767963188319</v>
      </c>
      <c r="IV125">
        <v>0.67154862399971205</v>
      </c>
      <c r="IW125">
        <v>0.78906014709874084</v>
      </c>
      <c r="IX125">
        <v>0.64765021185983052</v>
      </c>
      <c r="IY125">
        <v>0.33764463295571689</v>
      </c>
      <c r="IZ125">
        <v>0.36546934066449438</v>
      </c>
      <c r="JA125">
        <v>0.42371793746319891</v>
      </c>
      <c r="JB125">
        <v>0.48339474817212769</v>
      </c>
      <c r="JC125">
        <v>0.40877788697269801</v>
      </c>
      <c r="JD125">
        <v>0.18493719847603221</v>
      </c>
      <c r="JE125">
        <v>0.44531622495125189</v>
      </c>
      <c r="JF125">
        <v>0.50904537749536383</v>
      </c>
      <c r="JG125">
        <v>0.60059028060512554</v>
      </c>
      <c r="JH125">
        <v>9.1146442283948914E-2</v>
      </c>
      <c r="JI125">
        <v>0.353298038326604</v>
      </c>
      <c r="JJ125">
        <v>0.45156567481744919</v>
      </c>
      <c r="JK125">
        <v>0.43815668960687382</v>
      </c>
      <c r="JL125">
        <v>0.43862285192718448</v>
      </c>
      <c r="JM125">
        <v>0.15331962843877889</v>
      </c>
      <c r="JN125">
        <v>0.36444287878691678</v>
      </c>
      <c r="JO125">
        <v>0.67233312773777121</v>
      </c>
      <c r="JP125">
        <v>0.54352579171838145</v>
      </c>
      <c r="JQ125">
        <v>0.42998982071532749</v>
      </c>
      <c r="JR125">
        <v>1.029799080458252E-2</v>
      </c>
      <c r="JS125">
        <v>0.48626262089841887</v>
      </c>
      <c r="JT125">
        <v>0.2058610156533219</v>
      </c>
      <c r="JU125">
        <v>0.57646280762404356</v>
      </c>
      <c r="JV125">
        <v>5.8971484243759108E-2</v>
      </c>
      <c r="JW125">
        <v>0.32393522899091748</v>
      </c>
      <c r="JX125">
        <v>0.2326159580626892</v>
      </c>
      <c r="JY125">
        <v>0.2293401888896647</v>
      </c>
      <c r="JZ125">
        <v>0.20980726072145059</v>
      </c>
      <c r="KA125">
        <v>0.64360702461619845</v>
      </c>
      <c r="KB125">
        <v>0.50212314767739086</v>
      </c>
      <c r="KC125">
        <v>0.20527173139987689</v>
      </c>
      <c r="KD125">
        <v>0.26589464118859929</v>
      </c>
      <c r="KE125">
        <v>0.22917206047814209</v>
      </c>
      <c r="KF125">
        <v>0.11921305927713639</v>
      </c>
      <c r="KG125">
        <v>0.46416228949486887</v>
      </c>
      <c r="KH125">
        <v>0.38098355839511738</v>
      </c>
      <c r="KI125">
        <v>0.23527851554040419</v>
      </c>
      <c r="KJ125">
        <v>0.47505501884347823</v>
      </c>
      <c r="KK125">
        <v>0.41745387421630331</v>
      </c>
      <c r="KL125">
        <f>MATCH(A125,'[1]DEMOS_from_WM_Connectome_Prj 11'!$A:$A,0)</f>
        <v>350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20</v>
      </c>
      <c r="KR125">
        <f t="shared" si="4"/>
        <v>20</v>
      </c>
      <c r="KS125">
        <f>MATCH(A125,'[2]BASCPR_Y6_w_AgeAtAssmnt 17NOV20'!$A:$A,0)</f>
        <v>168</v>
      </c>
      <c r="KT125">
        <f>INDEX('[2]BASCPR_Y6_w_AgeAtAssmnt 17NOV20'!$AJ:$AJ,KS125)</f>
        <v>41</v>
      </c>
      <c r="KU125">
        <f>INDEX('[2]BASCPR_Y6_w_AgeAtAssmnt 17NOV20'!$L:$L,KS125)</f>
        <v>43</v>
      </c>
      <c r="KV125">
        <f>MATCH(A125,'[3]BASC2_BRIEF_6yr_DEMOS_ScanInfo '!$H:$H,0)</f>
        <v>350</v>
      </c>
      <c r="KW125">
        <f>INDEX('[3]BASC2_BRIEF_6yr_DEMOS_ScanInfo '!$AM:$AM,KV125)</f>
        <v>769</v>
      </c>
      <c r="KX125">
        <f t="shared" si="5"/>
        <v>1.0534246575342465</v>
      </c>
    </row>
    <row r="126" spans="1:310" x14ac:dyDescent="0.35">
      <c r="A126" s="3" t="s">
        <v>285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  <c r="ET126">
        <v>0.50943707165436158</v>
      </c>
      <c r="EU126">
        <v>0.30454099601273399</v>
      </c>
      <c r="EV126">
        <v>0.21559273410140861</v>
      </c>
      <c r="EW126">
        <v>9.7227271880961585E-2</v>
      </c>
      <c r="EX126">
        <v>0.40879473070131639</v>
      </c>
      <c r="EY126">
        <v>0.29853976817246081</v>
      </c>
      <c r="EZ126">
        <v>0.11646879440610711</v>
      </c>
      <c r="FA126">
        <v>0.28412138872678461</v>
      </c>
      <c r="FB126">
        <v>0.56421383811140902</v>
      </c>
      <c r="FC126">
        <v>0.22618665127687629</v>
      </c>
      <c r="FD126">
        <v>0.35588341208130869</v>
      </c>
      <c r="FE126">
        <v>0.35853736494081218</v>
      </c>
      <c r="FF126">
        <v>0.42558027968168383</v>
      </c>
      <c r="FG126">
        <v>0.27824952337529368</v>
      </c>
      <c r="FH126">
        <v>0.25184639984354829</v>
      </c>
      <c r="FI126">
        <v>0.49577697601834719</v>
      </c>
      <c r="FJ126">
        <v>0.1532114423594948</v>
      </c>
      <c r="FK126">
        <v>0.40357344026811898</v>
      </c>
      <c r="FL126">
        <v>0.42165170394502621</v>
      </c>
      <c r="FM126">
        <v>0.29055296212342741</v>
      </c>
      <c r="FN126">
        <v>0.2722576667882719</v>
      </c>
      <c r="FO126">
        <v>0.54794959125600218</v>
      </c>
      <c r="FP126">
        <v>0.1231368384248108</v>
      </c>
      <c r="FQ126">
        <v>0.40393952654456239</v>
      </c>
      <c r="FR126">
        <v>0.40511784062603479</v>
      </c>
      <c r="FS126">
        <v>0.35642899235427972</v>
      </c>
      <c r="FT126">
        <v>0.49817514774762672</v>
      </c>
      <c r="FU126">
        <v>0.29073441435143649</v>
      </c>
      <c r="FV126">
        <v>0.1955198224138015</v>
      </c>
      <c r="FW126">
        <v>0.60398085627540776</v>
      </c>
      <c r="FX126">
        <v>0.54574344834917776</v>
      </c>
      <c r="FY126">
        <v>8.8279598452656843E-2</v>
      </c>
      <c r="FZ126">
        <v>0.46108315848150577</v>
      </c>
      <c r="GA126">
        <v>0.34586599110062061</v>
      </c>
      <c r="GB126">
        <v>0.21534826533347931</v>
      </c>
      <c r="GC126">
        <v>0.25283618313355299</v>
      </c>
      <c r="GD126">
        <v>0.36879858213650812</v>
      </c>
      <c r="GE126">
        <v>0.60995916558299379</v>
      </c>
      <c r="GF126">
        <v>0.14999508669629161</v>
      </c>
      <c r="GG126">
        <v>1.067977214835154E-2</v>
      </c>
      <c r="GH126">
        <v>0.26375338406717708</v>
      </c>
      <c r="GI126">
        <v>0.43567249001701708</v>
      </c>
      <c r="GJ126">
        <v>0.33260752502872459</v>
      </c>
      <c r="GK126">
        <v>0.35836273487076892</v>
      </c>
      <c r="GL126">
        <v>0.12247293182056231</v>
      </c>
      <c r="GM126">
        <v>0.32058318493826338</v>
      </c>
      <c r="GN126">
        <v>0.20574734560787311</v>
      </c>
      <c r="GO126">
        <v>0.20984847201596971</v>
      </c>
      <c r="GP126">
        <v>0.2587512182737135</v>
      </c>
      <c r="GQ126">
        <v>0.22039150514925471</v>
      </c>
      <c r="GR126">
        <v>0.14714845535597801</v>
      </c>
      <c r="GS126">
        <v>0.1110061064294081</v>
      </c>
      <c r="GT126">
        <v>0.25478892477921827</v>
      </c>
      <c r="GU126">
        <v>0.26883572700890762</v>
      </c>
      <c r="GV126">
        <v>7.862311152464202E-2</v>
      </c>
      <c r="GW126">
        <v>0.3196436844698482</v>
      </c>
      <c r="GX126">
        <v>0.51972892106764257</v>
      </c>
      <c r="GY126">
        <v>0.299974144420391</v>
      </c>
      <c r="GZ126">
        <v>0.227496832181175</v>
      </c>
      <c r="HA126">
        <v>0.19728761524530231</v>
      </c>
      <c r="HB126">
        <v>0.10325737666357861</v>
      </c>
      <c r="HC126">
        <v>0.16371150116903899</v>
      </c>
      <c r="HD126">
        <v>7.0759127356383067E-2</v>
      </c>
      <c r="HE126">
        <v>0.12856397733402761</v>
      </c>
      <c r="HF126">
        <v>0.11882906116347509</v>
      </c>
      <c r="HG126">
        <v>0.37189837096835499</v>
      </c>
      <c r="HH126">
        <v>0.35516321532835998</v>
      </c>
      <c r="HI126">
        <v>7.6490179198567154E-2</v>
      </c>
      <c r="HJ126">
        <v>9.8664283893569543E-2</v>
      </c>
      <c r="HK126">
        <v>0.33337777431150462</v>
      </c>
      <c r="HL126">
        <v>0.19748829764798301</v>
      </c>
      <c r="HM126">
        <v>0.12922151675203111</v>
      </c>
      <c r="HN126">
        <v>0.21006387979600949</v>
      </c>
      <c r="HO126">
        <v>0.20955725754998869</v>
      </c>
      <c r="HP126">
        <v>0.51638339535475708</v>
      </c>
      <c r="HQ126">
        <v>0.32258939892464589</v>
      </c>
      <c r="HR126">
        <v>0.36352005647590729</v>
      </c>
      <c r="HS126">
        <v>0.13418502303948779</v>
      </c>
      <c r="HT126">
        <v>0.49543414141517372</v>
      </c>
      <c r="HU126">
        <v>0.30425619820603728</v>
      </c>
      <c r="HV126">
        <v>0.11669305220443101</v>
      </c>
      <c r="HW126">
        <v>0.19784630076553461</v>
      </c>
      <c r="HX126">
        <v>0.48927878430290472</v>
      </c>
      <c r="HY126">
        <v>0.27225353559077181</v>
      </c>
      <c r="HZ126">
        <v>0.46083298110003179</v>
      </c>
      <c r="IA126">
        <v>0.41953790884433689</v>
      </c>
      <c r="IB126">
        <v>0.47409200170908722</v>
      </c>
      <c r="IC126">
        <v>0.27153484777617243</v>
      </c>
      <c r="ID126">
        <v>0.33085874734193432</v>
      </c>
      <c r="IE126">
        <v>0.37945228696801958</v>
      </c>
      <c r="IF126">
        <v>0.65706859293363951</v>
      </c>
      <c r="IG126">
        <v>0.30373477898038409</v>
      </c>
      <c r="IH126">
        <v>0.5209050936175168</v>
      </c>
      <c r="II126">
        <v>0.4328804819921428</v>
      </c>
      <c r="IJ126">
        <v>0.3279513354473943</v>
      </c>
      <c r="IK126">
        <v>0.54510847462384138</v>
      </c>
      <c r="IL126">
        <v>0.21964384342704191</v>
      </c>
      <c r="IM126">
        <v>0.44871735646558908</v>
      </c>
      <c r="IN126">
        <v>0.30095250620195851</v>
      </c>
      <c r="IO126">
        <v>0.38738170396355692</v>
      </c>
      <c r="IP126">
        <v>0.24170319762947379</v>
      </c>
      <c r="IQ126">
        <v>0.27806009513132701</v>
      </c>
      <c r="IR126">
        <v>0.36784160728886589</v>
      </c>
      <c r="IS126">
        <v>0.54148603170836751</v>
      </c>
      <c r="IT126">
        <v>0.27273310942837481</v>
      </c>
      <c r="IU126">
        <v>7.2140322046462313E-2</v>
      </c>
      <c r="IV126">
        <v>0.1011353485390591</v>
      </c>
      <c r="IW126">
        <v>0.32890149878880132</v>
      </c>
      <c r="IX126">
        <v>0.30776163656945538</v>
      </c>
      <c r="IY126">
        <v>0.1379626078524803</v>
      </c>
      <c r="IZ126">
        <v>0.51284060364119677</v>
      </c>
      <c r="JA126">
        <v>0.59216839020047773</v>
      </c>
      <c r="JB126">
        <v>0.14391796048636649</v>
      </c>
      <c r="JC126">
        <v>0.22292363766701381</v>
      </c>
      <c r="JD126">
        <v>6.7602877366014169E-2</v>
      </c>
      <c r="JE126">
        <v>0.23414449681809579</v>
      </c>
      <c r="JF126">
        <v>0.40340683350894158</v>
      </c>
      <c r="JG126">
        <v>0.26589893915521667</v>
      </c>
      <c r="JH126">
        <v>8.2630802323489072E-2</v>
      </c>
      <c r="JI126">
        <v>0.43165631136612742</v>
      </c>
      <c r="JJ126">
        <v>0.3745742831510539</v>
      </c>
      <c r="JK126">
        <v>0.24197725335028181</v>
      </c>
      <c r="JL126">
        <v>4.9381645971731107E-2</v>
      </c>
      <c r="JM126">
        <v>0.33762026286695368</v>
      </c>
      <c r="JN126">
        <v>7.9912227721022161E-2</v>
      </c>
      <c r="JO126">
        <v>0.26454519814345351</v>
      </c>
      <c r="JP126">
        <v>0.1241737257914283</v>
      </c>
      <c r="JQ126">
        <v>0.31421429805811357</v>
      </c>
      <c r="JR126">
        <v>0.105378330921704</v>
      </c>
      <c r="JS126">
        <v>0.2060415038790317</v>
      </c>
      <c r="JT126">
        <v>0.21376473032347779</v>
      </c>
      <c r="JU126">
        <v>0.3512153974275376</v>
      </c>
      <c r="JV126">
        <v>0.21997329376662289</v>
      </c>
      <c r="JW126">
        <v>0.21801864311766231</v>
      </c>
      <c r="JX126">
        <v>0.13435721497985151</v>
      </c>
      <c r="JY126">
        <v>0.14596390152081179</v>
      </c>
      <c r="JZ126">
        <v>0.19471301850725481</v>
      </c>
      <c r="KA126">
        <v>0.30260767317168219</v>
      </c>
      <c r="KB126">
        <v>0.42019490946534771</v>
      </c>
      <c r="KC126">
        <v>0.17260649961705091</v>
      </c>
      <c r="KD126">
        <v>0.22164975286498281</v>
      </c>
      <c r="KE126">
        <v>0.2255884838149709</v>
      </c>
      <c r="KF126">
        <v>0.15926470418198929</v>
      </c>
      <c r="KG126">
        <v>0.1902058463247186</v>
      </c>
      <c r="KH126">
        <v>0.19409810661436369</v>
      </c>
      <c r="KI126">
        <v>3.423148407952234E-2</v>
      </c>
      <c r="KJ126">
        <v>0.18706598533873181</v>
      </c>
      <c r="KK126">
        <v>0.24845271559194901</v>
      </c>
      <c r="KL126">
        <f>MATCH(A126,'[1]DEMOS_from_WM_Connectome_Prj 11'!$A:$A,0)</f>
        <v>353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16</v>
      </c>
      <c r="KR126">
        <f t="shared" si="4"/>
        <v>16</v>
      </c>
      <c r="KS126">
        <f>MATCH(A126,'[2]BASCPR_Y6_w_AgeAtAssmnt 17NOV20'!$A:$A,0)</f>
        <v>169</v>
      </c>
      <c r="KT126">
        <f>INDEX('[2]BASCPR_Y6_w_AgeAtAssmnt 17NOV20'!$AJ:$AJ,KS126)</f>
        <v>58</v>
      </c>
      <c r="KU126">
        <f>INDEX('[2]BASCPR_Y6_w_AgeAtAssmnt 17NOV20'!$L:$L,KS126)</f>
        <v>48</v>
      </c>
      <c r="KV126">
        <f>MATCH(A126,'[3]BASC2_BRIEF_6yr_DEMOS_ScanInfo '!$H:$H,0)</f>
        <v>353</v>
      </c>
      <c r="KW126">
        <f>INDEX('[3]BASC2_BRIEF_6yr_DEMOS_ScanInfo '!$AM:$AM,KV126)</f>
        <v>740</v>
      </c>
      <c r="KX126">
        <f t="shared" si="5"/>
        <v>1.0136986301369864</v>
      </c>
    </row>
    <row r="127" spans="1:310" x14ac:dyDescent="0.35">
      <c r="A127" s="3" t="s">
        <v>286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  <c r="ET127">
        <v>0.65051745259970684</v>
      </c>
      <c r="EU127">
        <v>0.4462235229284785</v>
      </c>
      <c r="EV127">
        <v>0.2719444222334339</v>
      </c>
      <c r="EW127">
        <v>0.49019631126342161</v>
      </c>
      <c r="EX127">
        <v>0.53752613209397349</v>
      </c>
      <c r="EY127">
        <v>0.51729165775879027</v>
      </c>
      <c r="EZ127">
        <v>0.3220347685310837</v>
      </c>
      <c r="FA127">
        <v>0.21521448846020691</v>
      </c>
      <c r="FB127">
        <v>0.61082748059295056</v>
      </c>
      <c r="FC127">
        <v>0.22500653383552471</v>
      </c>
      <c r="FD127">
        <v>0.48366840346952739</v>
      </c>
      <c r="FE127">
        <v>0.58426154747655368</v>
      </c>
      <c r="FF127">
        <v>0.40847398705672461</v>
      </c>
      <c r="FG127">
        <v>0.3599461755079072</v>
      </c>
      <c r="FH127">
        <v>0.44362104523184409</v>
      </c>
      <c r="FI127">
        <v>0.58976617028949463</v>
      </c>
      <c r="FJ127">
        <v>0.37739978009015029</v>
      </c>
      <c r="FK127">
        <v>0.59102436257962854</v>
      </c>
      <c r="FL127">
        <v>0.4713077701908549</v>
      </c>
      <c r="FM127">
        <v>0.652722066702626</v>
      </c>
      <c r="FN127">
        <v>0.35161550336521757</v>
      </c>
      <c r="FO127">
        <v>0.40295536359291462</v>
      </c>
      <c r="FP127">
        <v>0.60944553064050044</v>
      </c>
      <c r="FQ127">
        <v>0.65089330549062663</v>
      </c>
      <c r="FR127">
        <v>0.49900579941647288</v>
      </c>
      <c r="FS127">
        <v>0.55286867445261167</v>
      </c>
      <c r="FT127">
        <v>0.38962644865444662</v>
      </c>
      <c r="FU127">
        <v>0.54995322615662712</v>
      </c>
      <c r="FV127">
        <v>0.20223813459796949</v>
      </c>
      <c r="FW127">
        <v>0.65899482591141545</v>
      </c>
      <c r="FX127">
        <v>0.62487771876240306</v>
      </c>
      <c r="FY127">
        <v>0.390880649732117</v>
      </c>
      <c r="FZ127">
        <v>0.43571317869168757</v>
      </c>
      <c r="GA127">
        <v>0.36553745744489458</v>
      </c>
      <c r="GB127">
        <v>0.23125383332577559</v>
      </c>
      <c r="GC127">
        <v>0.31254073495631468</v>
      </c>
      <c r="GD127">
        <v>0.4471760381982654</v>
      </c>
      <c r="GE127">
        <v>0.8981365000919691</v>
      </c>
      <c r="GF127">
        <v>0.1491865265548506</v>
      </c>
      <c r="GG127">
        <v>0.44377020721991428</v>
      </c>
      <c r="GH127">
        <v>0.39885873147159068</v>
      </c>
      <c r="GI127">
        <v>0.64386776443612881</v>
      </c>
      <c r="GJ127">
        <v>0.36691950797781681</v>
      </c>
      <c r="GK127">
        <v>0.3070753026694728</v>
      </c>
      <c r="GL127">
        <v>0.1667693421936971</v>
      </c>
      <c r="GM127">
        <v>0.38943316344526918</v>
      </c>
      <c r="GN127">
        <v>0.30184058503519151</v>
      </c>
      <c r="GO127">
        <v>0.40166977539706822</v>
      </c>
      <c r="GP127">
        <v>0.55344836557179566</v>
      </c>
      <c r="GQ127">
        <v>0.35916331003686108</v>
      </c>
      <c r="GR127">
        <v>0.53496067419541671</v>
      </c>
      <c r="GS127">
        <v>0.53089562651406597</v>
      </c>
      <c r="GT127">
        <v>0.5068188462467913</v>
      </c>
      <c r="GU127">
        <v>0.21909374646404989</v>
      </c>
      <c r="GV127">
        <v>0.1948554073198227</v>
      </c>
      <c r="GW127">
        <v>0.15371698741648551</v>
      </c>
      <c r="GX127">
        <v>0.32151992542157581</v>
      </c>
      <c r="GY127">
        <v>0.58971358544313857</v>
      </c>
      <c r="GZ127">
        <v>0.34622168725592872</v>
      </c>
      <c r="HA127">
        <v>0.28857052745024908</v>
      </c>
      <c r="HB127">
        <v>0.38139474918279392</v>
      </c>
      <c r="HC127">
        <v>8.7228960224566304E-2</v>
      </c>
      <c r="HD127">
        <v>0.2081264116383704</v>
      </c>
      <c r="HE127">
        <v>0.32810024980313979</v>
      </c>
      <c r="HF127">
        <v>0.86189885884218842</v>
      </c>
      <c r="HG127">
        <v>0.35886408525225238</v>
      </c>
      <c r="HH127">
        <v>0.26077413276029082</v>
      </c>
      <c r="HI127">
        <v>0.1739498095450778</v>
      </c>
      <c r="HJ127">
        <v>0.26839220527955537</v>
      </c>
      <c r="HK127">
        <v>0.32488946541810881</v>
      </c>
      <c r="HL127">
        <v>0.67626051014975563</v>
      </c>
      <c r="HM127">
        <v>0.34202995260265401</v>
      </c>
      <c r="HN127">
        <v>0.54946684405434798</v>
      </c>
      <c r="HO127">
        <v>0.31024423433385051</v>
      </c>
      <c r="HP127">
        <v>0.45520994489717359</v>
      </c>
      <c r="HQ127">
        <v>0.28179357856747722</v>
      </c>
      <c r="HR127">
        <v>0.21605315312785889</v>
      </c>
      <c r="HS127">
        <v>0.38529616819234258</v>
      </c>
      <c r="HT127">
        <v>0.50567019352001652</v>
      </c>
      <c r="HU127">
        <v>0.42007248457080387</v>
      </c>
      <c r="HV127">
        <v>0.18524450180540719</v>
      </c>
      <c r="HW127">
        <v>0.34783150807401902</v>
      </c>
      <c r="HX127">
        <v>0.64674169038608087</v>
      </c>
      <c r="HY127">
        <v>0.37761464863601513</v>
      </c>
      <c r="HZ127">
        <v>0.44207101274958721</v>
      </c>
      <c r="IA127">
        <v>0.58959195288096655</v>
      </c>
      <c r="IB127">
        <v>0.47377768871460918</v>
      </c>
      <c r="IC127">
        <v>0.32119865640017969</v>
      </c>
      <c r="ID127">
        <v>0.64127735250623186</v>
      </c>
      <c r="IE127">
        <v>0.29574073752284841</v>
      </c>
      <c r="IF127">
        <v>0.61560466185274598</v>
      </c>
      <c r="IG127">
        <v>0.55098350530505824</v>
      </c>
      <c r="IH127">
        <v>0.52146465167406042</v>
      </c>
      <c r="II127">
        <v>7.7281348045625364E-2</v>
      </c>
      <c r="IJ127">
        <v>0.6285901276332938</v>
      </c>
      <c r="IK127">
        <v>0.52679859300922638</v>
      </c>
      <c r="IL127">
        <v>0.36536825524297561</v>
      </c>
      <c r="IM127">
        <v>0.83521102233217315</v>
      </c>
      <c r="IN127">
        <v>0.40775548900661901</v>
      </c>
      <c r="IO127">
        <v>0.60217556345264478</v>
      </c>
      <c r="IP127">
        <v>0.73357922235677164</v>
      </c>
      <c r="IQ127">
        <v>0.3631795372082548</v>
      </c>
      <c r="IR127">
        <v>0.36945023637134811</v>
      </c>
      <c r="IS127">
        <v>0.64582118438379454</v>
      </c>
      <c r="IT127">
        <v>0.65015638712768387</v>
      </c>
      <c r="IU127">
        <v>0.59291290236227101</v>
      </c>
      <c r="IV127">
        <v>0.2788367760765369</v>
      </c>
      <c r="IW127">
        <v>0.41948034436019421</v>
      </c>
      <c r="IX127">
        <v>0.4140375869978753</v>
      </c>
      <c r="IY127">
        <v>0.40337023971661218</v>
      </c>
      <c r="IZ127">
        <v>0.76982058027694489</v>
      </c>
      <c r="JA127">
        <v>0.64980295162844026</v>
      </c>
      <c r="JB127">
        <v>0.42249211085773902</v>
      </c>
      <c r="JC127">
        <v>0.1890026445420325</v>
      </c>
      <c r="JD127">
        <v>0.23575609840733769</v>
      </c>
      <c r="JE127">
        <v>0.16922577941708131</v>
      </c>
      <c r="JF127">
        <v>0.7608640144629828</v>
      </c>
      <c r="JG127">
        <v>0.39107457170913229</v>
      </c>
      <c r="JH127">
        <v>8.370175324184681E-2</v>
      </c>
      <c r="JI127">
        <v>0.27615627432886808</v>
      </c>
      <c r="JJ127">
        <v>0.36502591682461127</v>
      </c>
      <c r="JK127">
        <v>0.41000882347485929</v>
      </c>
      <c r="JL127">
        <v>0.6019783386566725</v>
      </c>
      <c r="JM127">
        <v>0.52734825325815993</v>
      </c>
      <c r="JN127">
        <v>0.17615571878662459</v>
      </c>
      <c r="JO127">
        <v>0.25876852741390211</v>
      </c>
      <c r="JP127">
        <v>0.67351476485234774</v>
      </c>
      <c r="JQ127">
        <v>0.1859457603331475</v>
      </c>
      <c r="JR127">
        <v>7.9269065478693335E-2</v>
      </c>
      <c r="JS127">
        <v>0.7092309649497015</v>
      </c>
      <c r="JT127">
        <v>3.7734619691956163E-2</v>
      </c>
      <c r="JU127">
        <v>0.33946842810902472</v>
      </c>
      <c r="JV127">
        <v>0.22541466215463621</v>
      </c>
      <c r="JW127">
        <v>0.43669522494694502</v>
      </c>
      <c r="JX127">
        <v>0.4200468009846885</v>
      </c>
      <c r="JY127">
        <v>0.1853183376263022</v>
      </c>
      <c r="JZ127">
        <v>0.29147347124307132</v>
      </c>
      <c r="KA127">
        <v>0.21556998606564909</v>
      </c>
      <c r="KB127">
        <v>0.30512409888648229</v>
      </c>
      <c r="KC127">
        <v>0.46250820356307809</v>
      </c>
      <c r="KD127">
        <v>0.55728232349945694</v>
      </c>
      <c r="KE127">
        <v>0.42181743440441632</v>
      </c>
      <c r="KF127">
        <v>0.1859963531586947</v>
      </c>
      <c r="KG127">
        <v>0.1637834570555573</v>
      </c>
      <c r="KH127">
        <v>0.73541542119468706</v>
      </c>
      <c r="KI127">
        <v>0.29489222059664649</v>
      </c>
      <c r="KJ127">
        <v>0.44076591307254998</v>
      </c>
      <c r="KK127">
        <v>0.26860309696370388</v>
      </c>
      <c r="KL127">
        <f>MATCH(A127,'[1]DEMOS_from_WM_Connectome_Prj 11'!$A:$A,0)</f>
        <v>354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16</v>
      </c>
      <c r="KR127">
        <f t="shared" si="4"/>
        <v>16</v>
      </c>
      <c r="KS127">
        <f>MATCH(A127,'[2]BASCPR_Y6_w_AgeAtAssmnt 17NOV20'!$A:$A,0)</f>
        <v>170</v>
      </c>
      <c r="KT127">
        <f>INDEX('[2]BASCPR_Y6_w_AgeAtAssmnt 17NOV20'!$AJ:$AJ,KS127)</f>
        <v>41</v>
      </c>
      <c r="KU127">
        <f>INDEX('[2]BASCPR_Y6_w_AgeAtAssmnt 17NOV20'!$L:$L,KS127)</f>
        <v>37</v>
      </c>
      <c r="KV127">
        <f>MATCH(A127,'[3]BASC2_BRIEF_6yr_DEMOS_ScanInfo '!$H:$H,0)</f>
        <v>354</v>
      </c>
      <c r="KW127">
        <f>INDEX('[3]BASC2_BRIEF_6yr_DEMOS_ScanInfo '!$AM:$AM,KV127)</f>
        <v>741</v>
      </c>
      <c r="KX127">
        <f t="shared" si="5"/>
        <v>1.015068493150685</v>
      </c>
    </row>
    <row r="128" spans="1:310" x14ac:dyDescent="0.35">
      <c r="A128" s="3" t="s">
        <v>144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  <c r="ET128">
        <v>0.73693550969995347</v>
      </c>
      <c r="EU128">
        <v>0.63391497136250563</v>
      </c>
      <c r="EV128">
        <v>0.1225538506679985</v>
      </c>
      <c r="EW128">
        <v>0.34587521820738848</v>
      </c>
      <c r="EX128">
        <v>0.78019182707660217</v>
      </c>
      <c r="EY128">
        <v>0.55737424896585086</v>
      </c>
      <c r="EZ128">
        <v>0.57113506010923243</v>
      </c>
      <c r="FA128">
        <v>0.31767114271623381</v>
      </c>
      <c r="FB128">
        <v>0.31224380853785422</v>
      </c>
      <c r="FC128">
        <v>0.20682192800851429</v>
      </c>
      <c r="FD128">
        <v>0.36617075145197109</v>
      </c>
      <c r="FE128">
        <v>0.27434714662297199</v>
      </c>
      <c r="FF128">
        <v>0.37667617762656208</v>
      </c>
      <c r="FG128">
        <v>0.5851550581718814</v>
      </c>
      <c r="FH128">
        <v>0.19052378910532369</v>
      </c>
      <c r="FI128">
        <v>0.61712369306171022</v>
      </c>
      <c r="FJ128">
        <v>0.28944208965840529</v>
      </c>
      <c r="FK128">
        <v>0.54526919272725372</v>
      </c>
      <c r="FL128">
        <v>0.52032630300322757</v>
      </c>
      <c r="FM128">
        <v>0.50088139248001851</v>
      </c>
      <c r="FN128">
        <v>0.58432590313391242</v>
      </c>
      <c r="FO128">
        <v>0.48464717987492489</v>
      </c>
      <c r="FP128">
        <v>0.72022422257943131</v>
      </c>
      <c r="FQ128">
        <v>0.66072056190787032</v>
      </c>
      <c r="FR128">
        <v>0.55774742092340146</v>
      </c>
      <c r="FS128">
        <v>0.38885652741441029</v>
      </c>
      <c r="FT128">
        <v>0.40759703478642312</v>
      </c>
      <c r="FU128">
        <v>0.44084768335949448</v>
      </c>
      <c r="FV128">
        <v>0.29582806376205661</v>
      </c>
      <c r="FW128">
        <v>0.5787668987593021</v>
      </c>
      <c r="FX128">
        <v>0.46061927892934368</v>
      </c>
      <c r="FY128">
        <v>0.11698668541880949</v>
      </c>
      <c r="FZ128">
        <v>0.56512989513967982</v>
      </c>
      <c r="GA128">
        <v>0.51294929272721612</v>
      </c>
      <c r="GB128">
        <v>0.20674531355497541</v>
      </c>
      <c r="GC128">
        <v>0.75385508005276225</v>
      </c>
      <c r="GD128">
        <v>0.2833466073007021</v>
      </c>
      <c r="GE128">
        <v>0.61254224553270709</v>
      </c>
      <c r="GF128">
        <v>0.76120165893153047</v>
      </c>
      <c r="GG128">
        <v>0.51239729484591423</v>
      </c>
      <c r="GH128">
        <v>0.36923342762476857</v>
      </c>
      <c r="GI128">
        <v>0.54553262392696977</v>
      </c>
      <c r="GJ128">
        <v>0.3109823952426094</v>
      </c>
      <c r="GK128">
        <v>8.9909415099087564E-2</v>
      </c>
      <c r="GL128">
        <v>0.22034236979919211</v>
      </c>
      <c r="GM128">
        <v>0.31940791111060701</v>
      </c>
      <c r="GN128">
        <v>0.34361668511807519</v>
      </c>
      <c r="GO128">
        <v>0.59541463525240745</v>
      </c>
      <c r="GP128">
        <v>0.46748745707334272</v>
      </c>
      <c r="GQ128">
        <v>0.4458845407118206</v>
      </c>
      <c r="GR128">
        <v>0.36446146329517187</v>
      </c>
      <c r="GS128">
        <v>0.28204461571657852</v>
      </c>
      <c r="GT128">
        <v>0.39979935379586418</v>
      </c>
      <c r="GU128">
        <v>0.42751888624339379</v>
      </c>
      <c r="GV128">
        <v>0.2498307781169849</v>
      </c>
      <c r="GW128">
        <v>0.26761875730867318</v>
      </c>
      <c r="GX128">
        <v>0.35796925773509969</v>
      </c>
      <c r="GY128">
        <v>0.43499677510362511</v>
      </c>
      <c r="GZ128">
        <v>0.22008792692397061</v>
      </c>
      <c r="HA128">
        <v>0.1553764536970475</v>
      </c>
      <c r="HB128">
        <v>0.14577729482063631</v>
      </c>
      <c r="HC128">
        <v>0.55872755924556583</v>
      </c>
      <c r="HD128">
        <v>0.11793731029115299</v>
      </c>
      <c r="HE128">
        <v>0.217742763354276</v>
      </c>
      <c r="HF128">
        <v>0.65380161865990416</v>
      </c>
      <c r="HG128">
        <v>0.63700233465406231</v>
      </c>
      <c r="HH128">
        <v>0.33725637015992133</v>
      </c>
      <c r="HI128">
        <v>4.1342288922315118E-2</v>
      </c>
      <c r="HJ128">
        <v>0.43591857506400361</v>
      </c>
      <c r="HK128">
        <v>0.34101368210542088</v>
      </c>
      <c r="HL128">
        <v>0.28683138221749971</v>
      </c>
      <c r="HM128">
        <v>0.28063594893979488</v>
      </c>
      <c r="HN128">
        <v>0.54435342939809273</v>
      </c>
      <c r="HO128">
        <v>0.25391069708493558</v>
      </c>
      <c r="HP128">
        <v>0.24540978653499859</v>
      </c>
      <c r="HQ128">
        <v>0.3466762234126512</v>
      </c>
      <c r="HR128">
        <v>0.20135643250386989</v>
      </c>
      <c r="HS128">
        <v>0.17143624325930079</v>
      </c>
      <c r="HT128">
        <v>0.42355892017353658</v>
      </c>
      <c r="HU128">
        <v>0.42044740990630192</v>
      </c>
      <c r="HV128">
        <v>0.33656421495716032</v>
      </c>
      <c r="HW128">
        <v>0.25428559557842689</v>
      </c>
      <c r="HX128">
        <v>0.60273368526940796</v>
      </c>
      <c r="HY128">
        <v>0.35193849769884061</v>
      </c>
      <c r="HZ128">
        <v>0.4250617936692962</v>
      </c>
      <c r="IA128">
        <v>0.33739044033998111</v>
      </c>
      <c r="IB128">
        <v>0.42883066241714562</v>
      </c>
      <c r="IC128">
        <v>0.57007370683439118</v>
      </c>
      <c r="ID128">
        <v>0.32541337380853291</v>
      </c>
      <c r="IE128">
        <v>0.71015865657171262</v>
      </c>
      <c r="IF128">
        <v>0.49471808096252667</v>
      </c>
      <c r="IG128">
        <v>0.51919504083746415</v>
      </c>
      <c r="IH128">
        <v>0.4111960953554234</v>
      </c>
      <c r="II128">
        <v>0.60503737874279662</v>
      </c>
      <c r="IJ128">
        <v>0.49607359330085271</v>
      </c>
      <c r="IK128">
        <v>0.42359581044793782</v>
      </c>
      <c r="IL128">
        <v>0.944733033581721</v>
      </c>
      <c r="IM128">
        <v>0.61878048112810879</v>
      </c>
      <c r="IN128">
        <v>0.54652995266135596</v>
      </c>
      <c r="IO128">
        <v>0.4263859865469829</v>
      </c>
      <c r="IP128">
        <v>0.4486765994476552</v>
      </c>
      <c r="IQ128">
        <v>0.41142618989433821</v>
      </c>
      <c r="IR128">
        <v>0.49566167770095793</v>
      </c>
      <c r="IS128">
        <v>0.65559109302608454</v>
      </c>
      <c r="IT128">
        <v>0.5941510649120656</v>
      </c>
      <c r="IU128">
        <v>0.40971376122742997</v>
      </c>
      <c r="IV128">
        <v>0.56610548340737166</v>
      </c>
      <c r="IW128">
        <v>0.55482867454328266</v>
      </c>
      <c r="IX128">
        <v>0.5262725283974653</v>
      </c>
      <c r="IY128">
        <v>0.49150617767011479</v>
      </c>
      <c r="IZ128">
        <v>0.39756595169794351</v>
      </c>
      <c r="JA128">
        <v>0.4352606220808603</v>
      </c>
      <c r="JB128">
        <v>0.51805358484593333</v>
      </c>
      <c r="JC128">
        <v>0.45927142669605492</v>
      </c>
      <c r="JD128">
        <v>0.24689829127308921</v>
      </c>
      <c r="JE128">
        <v>0.2970639115029628</v>
      </c>
      <c r="JF128">
        <v>0.6542933841421199</v>
      </c>
      <c r="JG128">
        <v>0.44807363711672082</v>
      </c>
      <c r="JH128">
        <v>0.13880520988752559</v>
      </c>
      <c r="JI128">
        <v>0.20549924832531299</v>
      </c>
      <c r="JJ128">
        <v>0.51334182533397055</v>
      </c>
      <c r="JK128">
        <v>0.61663635704344699</v>
      </c>
      <c r="JL128">
        <v>0.43556834029109631</v>
      </c>
      <c r="JM128">
        <v>0.98393651052889142</v>
      </c>
      <c r="JN128">
        <v>0.28980270778968431</v>
      </c>
      <c r="JO128">
        <v>0.27646407478240048</v>
      </c>
      <c r="JP128">
        <v>0.1212140064828364</v>
      </c>
      <c r="JQ128">
        <v>0.6274218861791383</v>
      </c>
      <c r="JR128">
        <v>0.37840359705450072</v>
      </c>
      <c r="JS128">
        <v>0.55826537918708152</v>
      </c>
      <c r="JT128">
        <v>7.5471574196917635E-2</v>
      </c>
      <c r="JU128">
        <v>0.54335437876612136</v>
      </c>
      <c r="JV128">
        <v>0.23137233830956119</v>
      </c>
      <c r="JW128">
        <v>0.33845484988392788</v>
      </c>
      <c r="JX128">
        <v>0.225762392758349</v>
      </c>
      <c r="JY128">
        <v>0.40935238222213632</v>
      </c>
      <c r="JZ128">
        <v>0.34491757215236141</v>
      </c>
      <c r="KA128">
        <v>0.29576015487632962</v>
      </c>
      <c r="KB128">
        <v>0.38903985593251772</v>
      </c>
      <c r="KC128">
        <v>0.38690496911956701</v>
      </c>
      <c r="KD128">
        <v>0.39971298291233559</v>
      </c>
      <c r="KE128">
        <v>0.29296931391746939</v>
      </c>
      <c r="KF128">
        <v>0.21012537425196229</v>
      </c>
      <c r="KG128">
        <v>0.44385621119909568</v>
      </c>
      <c r="KH128">
        <v>0.62528590105475046</v>
      </c>
      <c r="KI128">
        <v>0.1068154426660554</v>
      </c>
      <c r="KJ128">
        <v>0.40713875803854138</v>
      </c>
      <c r="KK128">
        <v>0.13318318503873081</v>
      </c>
      <c r="KL128">
        <f>MATCH(A128,'[1]DEMOS_from_WM_Connectome_Prj 11'!$A:$A,0)</f>
        <v>355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14</v>
      </c>
      <c r="KR128">
        <f t="shared" si="4"/>
        <v>14</v>
      </c>
      <c r="KS128">
        <f>MATCH(A128,'[2]BASCPR_Y6_w_AgeAtAssmnt 17NOV20'!$A:$A,0)</f>
        <v>171</v>
      </c>
      <c r="KT128">
        <f>INDEX('[2]BASCPR_Y6_w_AgeAtAssmnt 17NOV20'!$AJ:$AJ,KS128)</f>
        <v>47</v>
      </c>
      <c r="KU128">
        <f>INDEX('[2]BASCPR_Y6_w_AgeAtAssmnt 17NOV20'!$L:$L,KS128)</f>
        <v>41</v>
      </c>
      <c r="KV128">
        <f>MATCH(A128,'[3]BASC2_BRIEF_6yr_DEMOS_ScanInfo '!$H:$H,0)</f>
        <v>355</v>
      </c>
      <c r="KW128">
        <f>INDEX('[3]BASC2_BRIEF_6yr_DEMOS_ScanInfo '!$AM:$AM,KV128)</f>
        <v>746</v>
      </c>
      <c r="KX128">
        <f t="shared" si="5"/>
        <v>1.021917808219178</v>
      </c>
    </row>
    <row r="129" spans="1:310" x14ac:dyDescent="0.35">
      <c r="A129" s="3" t="s">
        <v>145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  <c r="ET129">
        <v>0.72283418544103484</v>
      </c>
      <c r="EU129">
        <v>1.0794888689926589</v>
      </c>
      <c r="EV129">
        <v>0.18094751754238611</v>
      </c>
      <c r="EW129">
        <v>0.29157546859102101</v>
      </c>
      <c r="EX129">
        <v>0.50430989357207578</v>
      </c>
      <c r="EY129">
        <v>0.60331403639766235</v>
      </c>
      <c r="EZ129">
        <v>0.45179248490332707</v>
      </c>
      <c r="FA129">
        <v>0.54293204841780907</v>
      </c>
      <c r="FB129">
        <v>0.27927985078365108</v>
      </c>
      <c r="FC129">
        <v>0.28132688843061482</v>
      </c>
      <c r="FD129">
        <v>0.63927540369948355</v>
      </c>
      <c r="FE129">
        <v>0.33212575754328572</v>
      </c>
      <c r="FF129">
        <v>0.50603332567160231</v>
      </c>
      <c r="FG129">
        <v>0.52075294599987365</v>
      </c>
      <c r="FH129">
        <v>0.53338461677480198</v>
      </c>
      <c r="FI129">
        <v>0.79330594170268676</v>
      </c>
      <c r="FJ129">
        <v>0.35745068500451982</v>
      </c>
      <c r="FK129">
        <v>0.58593217243379958</v>
      </c>
      <c r="FL129">
        <v>0.40851030827390239</v>
      </c>
      <c r="FM129">
        <v>0.76105291791091279</v>
      </c>
      <c r="FN129">
        <v>0.56604582976506279</v>
      </c>
      <c r="FO129">
        <v>0.67371247062405382</v>
      </c>
      <c r="FP129">
        <v>0.79632151746082558</v>
      </c>
      <c r="FQ129">
        <v>0.50482216379616629</v>
      </c>
      <c r="FR129">
        <v>0.56837596999222106</v>
      </c>
      <c r="FS129">
        <v>0.61495380190575233</v>
      </c>
      <c r="FT129">
        <v>0.49625011383080669</v>
      </c>
      <c r="FU129">
        <v>0.51495664695207943</v>
      </c>
      <c r="FV129">
        <v>0.27695189722862951</v>
      </c>
      <c r="FW129">
        <v>0.49015095097770939</v>
      </c>
      <c r="FX129">
        <v>0.71835500029220989</v>
      </c>
      <c r="FY129">
        <v>0.42637511129069561</v>
      </c>
      <c r="FZ129">
        <v>0.45042767357531271</v>
      </c>
      <c r="GA129">
        <v>0.45995428434356889</v>
      </c>
      <c r="GB129">
        <v>0.29504658740996159</v>
      </c>
      <c r="GC129">
        <v>0.1900129497169635</v>
      </c>
      <c r="GD129">
        <v>0.38370076168989031</v>
      </c>
      <c r="GE129">
        <v>0.47155455379837219</v>
      </c>
      <c r="GF129">
        <v>0.22509399949812839</v>
      </c>
      <c r="GG129">
        <v>0.21535412889138389</v>
      </c>
      <c r="GH129">
        <v>0.24607429998381611</v>
      </c>
      <c r="GI129">
        <v>0.64725698858572089</v>
      </c>
      <c r="GJ129">
        <v>0.73995432405491002</v>
      </c>
      <c r="GK129">
        <v>0.47713084156160662</v>
      </c>
      <c r="GL129">
        <v>0.27944821082697452</v>
      </c>
      <c r="GM129">
        <v>0.29436591764714359</v>
      </c>
      <c r="GN129">
        <v>0.33367754904723912</v>
      </c>
      <c r="GO129">
        <v>0.58432383626133033</v>
      </c>
      <c r="GP129">
        <v>0.42710942059880241</v>
      </c>
      <c r="GQ129">
        <v>0.20916976538512999</v>
      </c>
      <c r="GR129">
        <v>0.35561898960305349</v>
      </c>
      <c r="GS129">
        <v>0.54368415316745888</v>
      </c>
      <c r="GT129">
        <v>0.50937586755692887</v>
      </c>
      <c r="GU129">
        <v>0.26093035962864491</v>
      </c>
      <c r="GV129">
        <v>0.51146601306607475</v>
      </c>
      <c r="GW129">
        <v>0.31489432077766688</v>
      </c>
      <c r="GX129">
        <v>0.44432674417033252</v>
      </c>
      <c r="GY129">
        <v>0.25109844544923637</v>
      </c>
      <c r="GZ129">
        <v>0.31799537739862699</v>
      </c>
      <c r="HA129">
        <v>0.13695953839369829</v>
      </c>
      <c r="HB129">
        <v>0.18393858320764259</v>
      </c>
      <c r="HC129">
        <v>0.1543768383849502</v>
      </c>
      <c r="HD129">
        <v>0.1855538764520982</v>
      </c>
      <c r="HE129">
        <v>0.31944510617485739</v>
      </c>
      <c r="HF129">
        <v>0.61367403200555837</v>
      </c>
      <c r="HG129">
        <v>0.35605041856479142</v>
      </c>
      <c r="HH129">
        <v>0.36032838157785357</v>
      </c>
      <c r="HI129">
        <v>0.1272628776557069</v>
      </c>
      <c r="HJ129">
        <v>0.1646607000828601</v>
      </c>
      <c r="HK129">
        <v>0.53930514965784138</v>
      </c>
      <c r="HL129">
        <v>0.27084289949250018</v>
      </c>
      <c r="HM129">
        <v>0.20766622424569681</v>
      </c>
      <c r="HN129">
        <v>0.28570941793378651</v>
      </c>
      <c r="HO129">
        <v>0.20595690026622021</v>
      </c>
      <c r="HP129">
        <v>0.44756655595703271</v>
      </c>
      <c r="HQ129">
        <v>0.62753603163561</v>
      </c>
      <c r="HR129">
        <v>0.3839018091425519</v>
      </c>
      <c r="HS129">
        <v>0.34495613502056199</v>
      </c>
      <c r="HT129">
        <v>0.22416064649117881</v>
      </c>
      <c r="HU129">
        <v>0.34558127020302509</v>
      </c>
      <c r="HV129">
        <v>0.22547027169640979</v>
      </c>
      <c r="HW129">
        <v>0.38993948883384322</v>
      </c>
      <c r="HX129">
        <v>0.71186760490399215</v>
      </c>
      <c r="HY129">
        <v>1.299225317675738</v>
      </c>
      <c r="HZ129">
        <v>0.52649615897155522</v>
      </c>
      <c r="IA129">
        <v>0.56302554776115865</v>
      </c>
      <c r="IB129">
        <v>0.45847814849296598</v>
      </c>
      <c r="IC129">
        <v>0.23137305322261509</v>
      </c>
      <c r="ID129">
        <v>0.77735191038448725</v>
      </c>
      <c r="IE129">
        <v>0.56707197971854151</v>
      </c>
      <c r="IF129">
        <v>0.40083069470378052</v>
      </c>
      <c r="IG129">
        <v>0.62783163805540942</v>
      </c>
      <c r="IH129">
        <v>0.52290308547993747</v>
      </c>
      <c r="II129">
        <v>0.25665033476661941</v>
      </c>
      <c r="IJ129">
        <v>0.37370738502325579</v>
      </c>
      <c r="IK129">
        <v>0.80983051285614238</v>
      </c>
      <c r="IL129">
        <v>0.80744480212373926</v>
      </c>
      <c r="IM129">
        <v>0.68295015463940945</v>
      </c>
      <c r="IN129">
        <v>0.4747257189016173</v>
      </c>
      <c r="IO129">
        <v>0.64993607324583114</v>
      </c>
      <c r="IP129">
        <v>0.46343632547703328</v>
      </c>
      <c r="IQ129">
        <v>0.56105963665083614</v>
      </c>
      <c r="IR129">
        <v>0.46632718975616938</v>
      </c>
      <c r="IS129">
        <v>0.60924342398795484</v>
      </c>
      <c r="IT129">
        <v>0.8133996953108773</v>
      </c>
      <c r="IU129">
        <v>0.50209076633239658</v>
      </c>
      <c r="IV129">
        <v>0.41174400370800041</v>
      </c>
      <c r="IW129">
        <v>0.60370757349106108</v>
      </c>
      <c r="IX129">
        <v>0.83149381392783928</v>
      </c>
      <c r="IY129">
        <v>0.34545751055996732</v>
      </c>
      <c r="IZ129">
        <v>0.51244412494841085</v>
      </c>
      <c r="JA129">
        <v>0.50238925549866753</v>
      </c>
      <c r="JB129">
        <v>0.56878350879109596</v>
      </c>
      <c r="JC129">
        <v>5.6141939885882917E-2</v>
      </c>
      <c r="JD129">
        <v>0.17774859992901021</v>
      </c>
      <c r="JE129">
        <v>0.77056916941417053</v>
      </c>
      <c r="JF129">
        <v>0.64800622900316562</v>
      </c>
      <c r="JG129">
        <v>0.77322544739853671</v>
      </c>
      <c r="JH129">
        <v>0.14384465844445879</v>
      </c>
      <c r="JI129">
        <v>0.38914927538163152</v>
      </c>
      <c r="JJ129">
        <v>0.18640987734985159</v>
      </c>
      <c r="JK129">
        <v>0.49296357718448619</v>
      </c>
      <c r="JL129">
        <v>0.42721589440389163</v>
      </c>
      <c r="JM129">
        <v>0.2422293186544959</v>
      </c>
      <c r="JN129">
        <v>0.2002482428315166</v>
      </c>
      <c r="JO129">
        <v>0.34897319103520807</v>
      </c>
      <c r="JP129">
        <v>0.70209385766308152</v>
      </c>
      <c r="JQ129">
        <v>0.43196875497380821</v>
      </c>
      <c r="JR129">
        <v>6.1685724058068651E-2</v>
      </c>
      <c r="JS129">
        <v>0.26895702073765759</v>
      </c>
      <c r="JT129">
        <v>6.1252490303653789E-2</v>
      </c>
      <c r="JU129">
        <v>0.25883332184144131</v>
      </c>
      <c r="JV129">
        <v>0.21957832734401761</v>
      </c>
      <c r="JW129">
        <v>0.228325500156766</v>
      </c>
      <c r="JX129">
        <v>0.25188054873928462</v>
      </c>
      <c r="JY129">
        <v>8.7845962994110141E-2</v>
      </c>
      <c r="JZ129">
        <v>0.34591053480299278</v>
      </c>
      <c r="KA129">
        <v>0.71251895311663982</v>
      </c>
      <c r="KB129">
        <v>0.29898375400765942</v>
      </c>
      <c r="KC129">
        <v>0.31900090072823861</v>
      </c>
      <c r="KD129">
        <v>0.37638844259542531</v>
      </c>
      <c r="KE129">
        <v>0.32875316682293398</v>
      </c>
      <c r="KF129">
        <v>2.8873114198833431E-2</v>
      </c>
      <c r="KG129">
        <v>0.48094762887970333</v>
      </c>
      <c r="KH129">
        <v>0.40802633618019818</v>
      </c>
      <c r="KI129">
        <v>0.33897649946516017</v>
      </c>
      <c r="KJ129">
        <v>0.24780518531496681</v>
      </c>
      <c r="KK129">
        <v>0.1447376067907144</v>
      </c>
      <c r="KL129">
        <f>MATCH(A129,'[1]DEMOS_from_WM_Connectome_Prj 11'!$A:$A,0)</f>
        <v>358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40</v>
      </c>
      <c r="KP129">
        <f t="shared" si="3"/>
        <v>0.83333333333333337</v>
      </c>
      <c r="KQ129">
        <f>INDEX('[1]DEMOS_from_WM_Connectome_Prj 11'!$AE:$AE,KL129)</f>
        <v>22</v>
      </c>
      <c r="KR129">
        <f t="shared" si="4"/>
        <v>22</v>
      </c>
      <c r="KS129">
        <f>MATCH(A129,'[2]BASCPR_Y6_w_AgeAtAssmnt 17NOV20'!$A:$A,0)</f>
        <v>172</v>
      </c>
      <c r="KT129">
        <f>INDEX('[2]BASCPR_Y6_w_AgeAtAssmnt 17NOV20'!$AJ:$AJ,KS129)</f>
        <v>49</v>
      </c>
      <c r="KU129">
        <f>INDEX('[2]BASCPR_Y6_w_AgeAtAssmnt 17NOV20'!$L:$L,KS129)</f>
        <v>41</v>
      </c>
      <c r="KV129">
        <f>MATCH(A129,'[3]BASC2_BRIEF_6yr_DEMOS_ScanInfo '!$H:$H,0)</f>
        <v>358</v>
      </c>
      <c r="KW129">
        <f>INDEX('[3]BASC2_BRIEF_6yr_DEMOS_ScanInfo '!$AM:$AM,KV129)</f>
        <v>742</v>
      </c>
      <c r="KX129">
        <f t="shared" si="5"/>
        <v>1.0164383561643835</v>
      </c>
    </row>
    <row r="130" spans="1:310" x14ac:dyDescent="0.35">
      <c r="A130" s="3" t="s">
        <v>146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  <c r="ET130">
        <v>0.37105484885754952</v>
      </c>
      <c r="EU130">
        <v>0.35010667613887042</v>
      </c>
      <c r="EV130">
        <v>0.33189129754605562</v>
      </c>
      <c r="EW130">
        <v>0.15839684180732619</v>
      </c>
      <c r="EX130">
        <v>0.40908125170373588</v>
      </c>
      <c r="EY130">
        <v>0.48290857137429072</v>
      </c>
      <c r="EZ130">
        <v>0.51089154234496803</v>
      </c>
      <c r="FA130">
        <v>0.36242914840791141</v>
      </c>
      <c r="FB130">
        <v>0.58000219695122213</v>
      </c>
      <c r="FC130">
        <v>0.2339738974900096</v>
      </c>
      <c r="FD130">
        <v>0.19903713619757071</v>
      </c>
      <c r="FE130">
        <v>0.45813308477629999</v>
      </c>
      <c r="FF130">
        <v>0.33497021957991252</v>
      </c>
      <c r="FG130">
        <v>0.43904125976650199</v>
      </c>
      <c r="FH130">
        <v>0.54362167067206091</v>
      </c>
      <c r="FI130">
        <v>0.4382923439566796</v>
      </c>
      <c r="FJ130">
        <v>0.23496942965280099</v>
      </c>
      <c r="FK130">
        <v>0.35661381941945353</v>
      </c>
      <c r="FL130">
        <v>0.3348394498547943</v>
      </c>
      <c r="FM130">
        <v>0.37282363485981362</v>
      </c>
      <c r="FN130">
        <v>0.31983755422411858</v>
      </c>
      <c r="FO130">
        <v>0.54881477207890628</v>
      </c>
      <c r="FP130">
        <v>0.23488672673865779</v>
      </c>
      <c r="FQ130">
        <v>0.45957101841611042</v>
      </c>
      <c r="FR130">
        <v>0.43914887073034031</v>
      </c>
      <c r="FS130">
        <v>0.44959161072938031</v>
      </c>
      <c r="FT130">
        <v>0.42940837661975928</v>
      </c>
      <c r="FU130">
        <v>0.46314800311521159</v>
      </c>
      <c r="FV130">
        <v>0.21191880390534529</v>
      </c>
      <c r="FW130">
        <v>0.44850022227013048</v>
      </c>
      <c r="FX130">
        <v>0.5381529697719506</v>
      </c>
      <c r="FY130">
        <v>5.100828636741031E-2</v>
      </c>
      <c r="FZ130">
        <v>0.40157593041817541</v>
      </c>
      <c r="GA130">
        <v>0.3269042552082958</v>
      </c>
      <c r="GB130">
        <v>0.2341009860308888</v>
      </c>
      <c r="GC130">
        <v>0.39567679759039509</v>
      </c>
      <c r="GD130">
        <v>0.44359800620465561</v>
      </c>
      <c r="GE130">
        <v>0.66416420262137688</v>
      </c>
      <c r="GF130">
        <v>0.13338229534574561</v>
      </c>
      <c r="GG130">
        <v>0.13637369528985771</v>
      </c>
      <c r="GH130">
        <v>0.30919351252476118</v>
      </c>
      <c r="GI130">
        <v>0.35675962153587493</v>
      </c>
      <c r="GJ130">
        <v>0.52099863283218573</v>
      </c>
      <c r="GK130">
        <v>0.1423521024824336</v>
      </c>
      <c r="GL130">
        <v>0.17919641963926139</v>
      </c>
      <c r="GM130">
        <v>0.24447509261492889</v>
      </c>
      <c r="GN130">
        <v>0.25337749405934318</v>
      </c>
      <c r="GO130">
        <v>0.26405882430357402</v>
      </c>
      <c r="GP130">
        <v>0.45124824618930209</v>
      </c>
      <c r="GQ130">
        <v>6.1022971851968089E-2</v>
      </c>
      <c r="GR130">
        <v>0.43497122821770462</v>
      </c>
      <c r="GS130">
        <v>0.29991323137327142</v>
      </c>
      <c r="GT130">
        <v>0.43997118913028971</v>
      </c>
      <c r="GU130">
        <v>9.2442691155416479E-2</v>
      </c>
      <c r="GV130">
        <v>0.33433772201059297</v>
      </c>
      <c r="GW130">
        <v>0.31410697106640673</v>
      </c>
      <c r="GX130">
        <v>0.32682224253931053</v>
      </c>
      <c r="GY130">
        <v>0.25356065550702689</v>
      </c>
      <c r="GZ130">
        <v>0.39795848715923537</v>
      </c>
      <c r="HA130">
        <v>0.28611015907219822</v>
      </c>
      <c r="HB130">
        <v>9.0908882755031284E-2</v>
      </c>
      <c r="HC130">
        <v>0.15278727275167661</v>
      </c>
      <c r="HD130">
        <v>4.8229156349551272E-2</v>
      </c>
      <c r="HE130">
        <v>0.24136538225495571</v>
      </c>
      <c r="HF130">
        <v>0.29562002581763408</v>
      </c>
      <c r="HG130">
        <v>0.25972804816367112</v>
      </c>
      <c r="HH130">
        <v>0.39589057384231202</v>
      </c>
      <c r="HI130">
        <v>0.1037624808803066</v>
      </c>
      <c r="HJ130">
        <v>0.1922858646266391</v>
      </c>
      <c r="HK130">
        <v>0.29128360914256768</v>
      </c>
      <c r="HL130">
        <v>0.49667660602817593</v>
      </c>
      <c r="HM130">
        <v>0.1520931602091759</v>
      </c>
      <c r="HN130">
        <v>0.32334250717451901</v>
      </c>
      <c r="HO130">
        <v>0.19738787291335241</v>
      </c>
      <c r="HP130">
        <v>0.34386444190400323</v>
      </c>
      <c r="HQ130">
        <v>0.45677428012923987</v>
      </c>
      <c r="HR130">
        <v>0.2817109212207598</v>
      </c>
      <c r="HS130">
        <v>0.53305227590966875</v>
      </c>
      <c r="HT130">
        <v>0.41639376051478422</v>
      </c>
      <c r="HU130">
        <v>0.25852749352519289</v>
      </c>
      <c r="HV130">
        <v>0.34052532229883981</v>
      </c>
      <c r="HW130">
        <v>9.6164832887586871E-2</v>
      </c>
      <c r="HX130">
        <v>0.47864007930475189</v>
      </c>
      <c r="HY130">
        <v>0.38867389186586998</v>
      </c>
      <c r="HZ130">
        <v>0.2677177968083615</v>
      </c>
      <c r="IA130">
        <v>0.36660329908400652</v>
      </c>
      <c r="IB130">
        <v>0.31383442590438909</v>
      </c>
      <c r="IC130">
        <v>0.51731125790951793</v>
      </c>
      <c r="ID130">
        <v>0.67485387409591424</v>
      </c>
      <c r="IE130">
        <v>0.50159148380729679</v>
      </c>
      <c r="IF130">
        <v>0.4838292152384458</v>
      </c>
      <c r="IG130">
        <v>0.4332484863325361</v>
      </c>
      <c r="IH130">
        <v>0.28593191603384799</v>
      </c>
      <c r="II130">
        <v>0.26096397345857508</v>
      </c>
      <c r="IJ130">
        <v>0.47474507866473248</v>
      </c>
      <c r="IK130">
        <v>0.59284337899850781</v>
      </c>
      <c r="IL130">
        <v>0.36581786985109788</v>
      </c>
      <c r="IM130">
        <v>0.6048678319386962</v>
      </c>
      <c r="IN130">
        <v>0.43713754962719747</v>
      </c>
      <c r="IO130">
        <v>0.50713471029355206</v>
      </c>
      <c r="IP130">
        <v>0.47424645954267142</v>
      </c>
      <c r="IQ130">
        <v>0.38365551741174869</v>
      </c>
      <c r="IR130">
        <v>0.45570153648942718</v>
      </c>
      <c r="IS130">
        <v>0.6397230910750108</v>
      </c>
      <c r="IT130">
        <v>0.54824278710715091</v>
      </c>
      <c r="IU130">
        <v>0.22567054585378829</v>
      </c>
      <c r="IV130">
        <v>0.22380733085089291</v>
      </c>
      <c r="IW130">
        <v>0.43901434243005383</v>
      </c>
      <c r="IX130">
        <v>0.19472647799368739</v>
      </c>
      <c r="IY130">
        <v>0.28710205495346508</v>
      </c>
      <c r="IZ130">
        <v>0.39473579271815618</v>
      </c>
      <c r="JA130">
        <v>0.5024481098078688</v>
      </c>
      <c r="JB130">
        <v>0.24369347311615211</v>
      </c>
      <c r="JC130">
        <v>0.52492786810319059</v>
      </c>
      <c r="JD130">
        <v>2.9017211972019012E-2</v>
      </c>
      <c r="JE130">
        <v>0.41900978261128741</v>
      </c>
      <c r="JF130">
        <v>0.30626154822375878</v>
      </c>
      <c r="JG130">
        <v>0.13737771927674369</v>
      </c>
      <c r="JH130">
        <v>0.10963725197642241</v>
      </c>
      <c r="JI130">
        <v>0.3603224409561292</v>
      </c>
      <c r="JJ130">
        <v>0.33408860588535583</v>
      </c>
      <c r="JK130">
        <v>0.23866784033382471</v>
      </c>
      <c r="JL130">
        <v>0.44022487075327399</v>
      </c>
      <c r="JM130">
        <v>0.20932218128480101</v>
      </c>
      <c r="JN130">
        <v>0.2103951725121313</v>
      </c>
      <c r="JO130">
        <v>0.34125428236109928</v>
      </c>
      <c r="JP130">
        <v>0.23517473947968201</v>
      </c>
      <c r="JQ130">
        <v>0.28206253446316892</v>
      </c>
      <c r="JR130">
        <v>0.4283064664885009</v>
      </c>
      <c r="JS130">
        <v>0.24470011946295919</v>
      </c>
      <c r="JT130">
        <v>0.1171313350237075</v>
      </c>
      <c r="JU130">
        <v>0.1744686148710797</v>
      </c>
      <c r="JV130">
        <v>7.2180570126940818E-2</v>
      </c>
      <c r="JW130">
        <v>0.17458639286403149</v>
      </c>
      <c r="JX130">
        <v>0.2398823647471158</v>
      </c>
      <c r="JY130">
        <v>0.16431047149145231</v>
      </c>
      <c r="JZ130">
        <v>0.1982996926026947</v>
      </c>
      <c r="KA130">
        <v>0.4401203569765596</v>
      </c>
      <c r="KB130">
        <v>0.31332809135032658</v>
      </c>
      <c r="KC130">
        <v>0.26164372870162189</v>
      </c>
      <c r="KD130">
        <v>0.2155856823169072</v>
      </c>
      <c r="KE130">
        <v>0.12525294411139609</v>
      </c>
      <c r="KF130">
        <v>0.18089239515266251</v>
      </c>
      <c r="KG130">
        <v>0.2453059883500327</v>
      </c>
      <c r="KH130">
        <v>0.35223767602688438</v>
      </c>
      <c r="KI130">
        <v>0.13400084625002051</v>
      </c>
      <c r="KJ130">
        <v>0.31812726337835079</v>
      </c>
      <c r="KK130">
        <v>0.41057744245815753</v>
      </c>
      <c r="KL130">
        <f>MATCH(A130,'[1]DEMOS_from_WM_Connectome_Prj 11'!$A:$A,0)</f>
        <v>359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22</v>
      </c>
      <c r="KR130">
        <f t="shared" si="4"/>
        <v>22</v>
      </c>
      <c r="KS130">
        <f>MATCH(A130,'[2]BASCPR_Y6_w_AgeAtAssmnt 17NOV20'!$A:$A,0)</f>
        <v>173</v>
      </c>
      <c r="KT130">
        <f>INDEX('[2]BASCPR_Y6_w_AgeAtAssmnt 17NOV20'!$AJ:$AJ,KS130)</f>
        <v>52</v>
      </c>
      <c r="KU130">
        <f>INDEX('[2]BASCPR_Y6_w_AgeAtAssmnt 17NOV20'!$L:$L,KS130)</f>
        <v>66</v>
      </c>
      <c r="KV130">
        <f>MATCH(A130,'[3]BASC2_BRIEF_6yr_DEMOS_ScanInfo '!$H:$H,0)</f>
        <v>359</v>
      </c>
      <c r="KW130">
        <f>INDEX('[3]BASC2_BRIEF_6yr_DEMOS_ScanInfo '!$AM:$AM,KV130)</f>
        <v>740</v>
      </c>
      <c r="KX130">
        <f t="shared" si="5"/>
        <v>1.0136986301369864</v>
      </c>
    </row>
    <row r="131" spans="1:310" x14ac:dyDescent="0.35">
      <c r="A131" s="3" t="s">
        <v>147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  <c r="ET131">
        <v>0.3571499042903955</v>
      </c>
      <c r="EU131">
        <v>0.13287022219985589</v>
      </c>
      <c r="EV131">
        <v>0.4218920353440177</v>
      </c>
      <c r="EW131">
        <v>0.71123391613206111</v>
      </c>
      <c r="EX131">
        <v>0.69490898280554325</v>
      </c>
      <c r="EY131">
        <v>0.73370824757005182</v>
      </c>
      <c r="EZ131">
        <v>0.3799712813461853</v>
      </c>
      <c r="FA131">
        <v>0.43486801126637392</v>
      </c>
      <c r="FB131">
        <v>0.36441731882202433</v>
      </c>
      <c r="FC131">
        <v>0.17988437090021561</v>
      </c>
      <c r="FD131">
        <v>0.31284406542862958</v>
      </c>
      <c r="FE131">
        <v>0.47087218951624621</v>
      </c>
      <c r="FF131">
        <v>0.54318938654130289</v>
      </c>
      <c r="FG131">
        <v>0.20623276816702341</v>
      </c>
      <c r="FH131">
        <v>0.3792839900792731</v>
      </c>
      <c r="FI131">
        <v>0.83557553986948607</v>
      </c>
      <c r="FJ131">
        <v>0.33707977138342521</v>
      </c>
      <c r="FK131">
        <v>0.44772521922584407</v>
      </c>
      <c r="FL131">
        <v>0.19669742181296049</v>
      </c>
      <c r="FM131">
        <v>0.2268501299615964</v>
      </c>
      <c r="FN131">
        <v>2.8239832520458589E-2</v>
      </c>
      <c r="FO131">
        <v>0.54355754314938753</v>
      </c>
      <c r="FP131">
        <v>0.42476620648706248</v>
      </c>
      <c r="FQ131">
        <v>0.49951671325856001</v>
      </c>
      <c r="FR131">
        <v>0.58582895524102085</v>
      </c>
      <c r="FS131">
        <v>0.64026412088917195</v>
      </c>
      <c r="FT131">
        <v>0.61048752801874018</v>
      </c>
      <c r="FU131">
        <v>0.49554000044706992</v>
      </c>
      <c r="FV131">
        <v>0.1686875986184381</v>
      </c>
      <c r="FW131">
        <v>0.74754744462712164</v>
      </c>
      <c r="FX131">
        <v>0.47299987720952319</v>
      </c>
      <c r="FY131">
        <v>0.19053752769627311</v>
      </c>
      <c r="FZ131">
        <v>0.53098432769493087</v>
      </c>
      <c r="GA131">
        <v>0.43678046254704561</v>
      </c>
      <c r="GB131">
        <v>0.28488176677641958</v>
      </c>
      <c r="GC131">
        <v>0.2194416788044429</v>
      </c>
      <c r="GD131">
        <v>0.54674751826700096</v>
      </c>
      <c r="GE131">
        <v>0.85672208279551543</v>
      </c>
      <c r="GF131">
        <v>0.47642208500325062</v>
      </c>
      <c r="GG131">
        <v>0.2658755948732433</v>
      </c>
      <c r="GH131">
        <v>0.21229580279494889</v>
      </c>
      <c r="GI131">
        <v>0.2930071347416574</v>
      </c>
      <c r="GJ131">
        <v>0.74733929806352517</v>
      </c>
      <c r="GK131">
        <v>0.23406942266233849</v>
      </c>
      <c r="GL131">
        <v>9.5489548822364378E-2</v>
      </c>
      <c r="GM131">
        <v>0.26376280334811791</v>
      </c>
      <c r="GN131">
        <v>0.48425749516941841</v>
      </c>
      <c r="GO131">
        <v>0.61223038482873515</v>
      </c>
      <c r="GP131">
        <v>0.50615071215958229</v>
      </c>
      <c r="GQ131">
        <v>2.9253306861102699E-2</v>
      </c>
      <c r="GR131">
        <v>0.1762406126430946</v>
      </c>
      <c r="GS131">
        <v>6.0079749445871911E-2</v>
      </c>
      <c r="GT131">
        <v>0.2725578199962097</v>
      </c>
      <c r="GU131">
        <v>0.31648218727186939</v>
      </c>
      <c r="GV131">
        <v>0.41854351975419918</v>
      </c>
      <c r="GW131">
        <v>0.25309918019728972</v>
      </c>
      <c r="GX131">
        <v>0.29847405268034821</v>
      </c>
      <c r="GY131">
        <v>0.23469164971423129</v>
      </c>
      <c r="GZ131">
        <v>0.29419429007712128</v>
      </c>
      <c r="HA131">
        <v>0.1960653868717149</v>
      </c>
      <c r="HB131">
        <v>-9.2607438202020387E-2</v>
      </c>
      <c r="HC131">
        <v>0.2037817331483518</v>
      </c>
      <c r="HD131">
        <v>0.42459663034100997</v>
      </c>
      <c r="HE131">
        <v>0.1458956520053579</v>
      </c>
      <c r="HF131">
        <v>0.1937343922305145</v>
      </c>
      <c r="HG131">
        <v>0.47394886230722788</v>
      </c>
      <c r="HH131">
        <v>0.34591069717529638</v>
      </c>
      <c r="HI131">
        <v>9.0151671452839532E-2</v>
      </c>
      <c r="HJ131">
        <v>0.30235855064942652</v>
      </c>
      <c r="HK131">
        <v>0.2027608753900409</v>
      </c>
      <c r="HL131">
        <v>0.55927733442759853</v>
      </c>
      <c r="HM131">
        <v>0.50344275883494771</v>
      </c>
      <c r="HN131">
        <v>0.40860334074548499</v>
      </c>
      <c r="HO131">
        <v>0.2252980676654314</v>
      </c>
      <c r="HP131">
        <v>0.32486738888478961</v>
      </c>
      <c r="HQ131">
        <v>2.459018305029198E-2</v>
      </c>
      <c r="HR131">
        <v>0.43141923721758729</v>
      </c>
      <c r="HS131">
        <v>0.45416526725436063</v>
      </c>
      <c r="HT131">
        <v>0.21346122968067399</v>
      </c>
      <c r="HU131">
        <v>0.48648406662767912</v>
      </c>
      <c r="HV131">
        <v>0.46849290633264112</v>
      </c>
      <c r="HW131">
        <v>0.27634888520865281</v>
      </c>
      <c r="HX131">
        <v>0.62440027977910983</v>
      </c>
      <c r="HY131">
        <v>0.2491245275032592</v>
      </c>
      <c r="HZ131">
        <v>0.41792127293020359</v>
      </c>
      <c r="IA131">
        <v>0.23115304053921179</v>
      </c>
      <c r="IB131">
        <v>0.38937134108687488</v>
      </c>
      <c r="IC131">
        <v>0.58558344077837976</v>
      </c>
      <c r="ID131">
        <v>0.31883176767433719</v>
      </c>
      <c r="IE131">
        <v>0.81113422219743381</v>
      </c>
      <c r="IF131">
        <v>0.50790840130278725</v>
      </c>
      <c r="IG131">
        <v>0.73691375878209131</v>
      </c>
      <c r="IH131">
        <v>0.49101042509740539</v>
      </c>
      <c r="II131">
        <v>0.1624186198680623</v>
      </c>
      <c r="IJ131">
        <v>0.13520873152349119</v>
      </c>
      <c r="IK131">
        <v>0.52192193596359926</v>
      </c>
      <c r="IL131">
        <v>0.58579981080118193</v>
      </c>
      <c r="IM131">
        <v>0.57624574594026812</v>
      </c>
      <c r="IN131">
        <v>0.49348357949093502</v>
      </c>
      <c r="IO131">
        <v>0.85383423352627175</v>
      </c>
      <c r="IP131">
        <v>0.61673001477759803</v>
      </c>
      <c r="IQ131">
        <v>0.68935066639173803</v>
      </c>
      <c r="IR131">
        <v>0.41524646108723912</v>
      </c>
      <c r="IS131">
        <v>0.48195862551834651</v>
      </c>
      <c r="IT131">
        <v>0.68995628323330238</v>
      </c>
      <c r="IU131">
        <v>0.73346721769535272</v>
      </c>
      <c r="IV131">
        <v>0.43320943611058083</v>
      </c>
      <c r="IW131">
        <v>0.43998987950546292</v>
      </c>
      <c r="IX131">
        <v>0.66746297440727342</v>
      </c>
      <c r="IY131">
        <v>0.2905139984865075</v>
      </c>
      <c r="IZ131">
        <v>0.55716158019323259</v>
      </c>
      <c r="JA131">
        <v>0.67008129728325061</v>
      </c>
      <c r="JB131">
        <v>0.48458544021647287</v>
      </c>
      <c r="JC131">
        <v>0.25484111950255323</v>
      </c>
      <c r="JD131">
        <v>0.11421303462935201</v>
      </c>
      <c r="JE131">
        <v>0.21389329246600439</v>
      </c>
      <c r="JF131">
        <v>0.3166083179390094</v>
      </c>
      <c r="JG131">
        <v>0.2222654994942522</v>
      </c>
      <c r="JH131">
        <v>0.15564788369156521</v>
      </c>
      <c r="JI131">
        <v>0.4409226150524943</v>
      </c>
      <c r="JJ131">
        <v>0.28383312232731811</v>
      </c>
      <c r="JK131">
        <v>0.52788907944929897</v>
      </c>
      <c r="JL131">
        <v>0.38627536597060852</v>
      </c>
      <c r="JM131">
        <v>0.248326465909123</v>
      </c>
      <c r="JN131">
        <v>5.0241815507650167E-2</v>
      </c>
      <c r="JO131">
        <v>0.49898389623567019</v>
      </c>
      <c r="JP131">
        <v>0.17669474710393851</v>
      </c>
      <c r="JQ131">
        <v>0.49245615008596788</v>
      </c>
      <c r="JR131">
        <v>0.35241095425870961</v>
      </c>
      <c r="JS131">
        <v>0.45231818380407879</v>
      </c>
      <c r="JT131">
        <v>7.9031429876817633E-2</v>
      </c>
      <c r="JU131">
        <v>0.21777791317936651</v>
      </c>
      <c r="JV131">
        <v>0.3188301008485992</v>
      </c>
      <c r="JW131">
        <v>0.185955135919742</v>
      </c>
      <c r="JX131">
        <v>0.20046007136433211</v>
      </c>
      <c r="JY131">
        <v>0.20018103883626689</v>
      </c>
      <c r="JZ131">
        <v>0.58004529050252585</v>
      </c>
      <c r="KA131">
        <v>0.20258660915705989</v>
      </c>
      <c r="KB131">
        <v>0.14726113358894119</v>
      </c>
      <c r="KC131">
        <v>0.37272762399756781</v>
      </c>
      <c r="KD131">
        <v>0.40805386072364258</v>
      </c>
      <c r="KE131">
        <v>2.681024332650311E-2</v>
      </c>
      <c r="KF131">
        <v>0.1243536517168137</v>
      </c>
      <c r="KG131">
        <v>0.31649819802070372</v>
      </c>
      <c r="KH131">
        <v>0.58863106774736784</v>
      </c>
      <c r="KI131">
        <v>0.36492989235059869</v>
      </c>
      <c r="KJ131">
        <v>0.23296522032792091</v>
      </c>
      <c r="KK131">
        <v>0.237337648185832</v>
      </c>
      <c r="KL131">
        <f>MATCH(A131,'[1]DEMOS_from_WM_Connectome_Prj 11'!$A:$A,0)</f>
        <v>360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39</v>
      </c>
      <c r="KP131">
        <f t="shared" ref="KP131:KP194" si="6">(KO131-30)/12</f>
        <v>0.75</v>
      </c>
      <c r="KQ131">
        <f>INDEX('[1]DEMOS_from_WM_Connectome_Prj 11'!$AE:$AE,KL131)</f>
        <v>16</v>
      </c>
      <c r="KR131">
        <f t="shared" ref="KR131:KR194" si="7">KQ131</f>
        <v>16</v>
      </c>
      <c r="KS131">
        <f>MATCH(A131,'[2]BASCPR_Y6_w_AgeAtAssmnt 17NOV20'!$A:$A,0)</f>
        <v>174</v>
      </c>
      <c r="KT131">
        <f>INDEX('[2]BASCPR_Y6_w_AgeAtAssmnt 17NOV20'!$AJ:$AJ,KS131)</f>
        <v>49</v>
      </c>
      <c r="KU131">
        <f>INDEX('[2]BASCPR_Y6_w_AgeAtAssmnt 17NOV20'!$L:$L,KS131)</f>
        <v>43</v>
      </c>
      <c r="KV131">
        <f>MATCH(A131,'[3]BASC2_BRIEF_6yr_DEMOS_ScanInfo '!$H:$H,0)</f>
        <v>360</v>
      </c>
      <c r="KW131">
        <f>INDEX('[3]BASC2_BRIEF_6yr_DEMOS_ScanInfo '!$AM:$AM,KV131)</f>
        <v>745</v>
      </c>
      <c r="KX131">
        <f t="shared" ref="KX131:KX188" si="8">KW131/730</f>
        <v>1.0205479452054795</v>
      </c>
    </row>
    <row r="132" spans="1:310" x14ac:dyDescent="0.35">
      <c r="A132" s="3" t="s">
        <v>148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  <c r="ET132">
        <v>0.89084146793586783</v>
      </c>
      <c r="EU132">
        <v>0.6377805879976548</v>
      </c>
      <c r="EV132">
        <v>0.40630410981221893</v>
      </c>
      <c r="EW132">
        <v>0.49290568483712338</v>
      </c>
      <c r="EX132">
        <v>0.49332261912516129</v>
      </c>
      <c r="EY132">
        <v>0.55453565485881917</v>
      </c>
      <c r="EZ132">
        <v>0.53259474681382768</v>
      </c>
      <c r="FA132">
        <v>0.31975323550563561</v>
      </c>
      <c r="FB132">
        <v>0.77273056888717173</v>
      </c>
      <c r="FC132">
        <v>0.30821386527035688</v>
      </c>
      <c r="FD132">
        <v>0.51190598456247705</v>
      </c>
      <c r="FE132">
        <v>0.58393141636268753</v>
      </c>
      <c r="FF132">
        <v>0.47661997068345391</v>
      </c>
      <c r="FG132">
        <v>0.30665727765257073</v>
      </c>
      <c r="FH132">
        <v>0.44158078711730558</v>
      </c>
      <c r="FI132">
        <v>0.65975035868515353</v>
      </c>
      <c r="FJ132">
        <v>0.38756449428353579</v>
      </c>
      <c r="FK132">
        <v>0.6594138355636403</v>
      </c>
      <c r="FL132">
        <v>0.45194297628209068</v>
      </c>
      <c r="FM132">
        <v>0.64269918754290123</v>
      </c>
      <c r="FN132">
        <v>0.68822035759042544</v>
      </c>
      <c r="FO132">
        <v>0.32261095264880141</v>
      </c>
      <c r="FP132">
        <v>0.37718755981081648</v>
      </c>
      <c r="FQ132">
        <v>0.54382149659179113</v>
      </c>
      <c r="FR132">
        <v>0.65140195595972805</v>
      </c>
      <c r="FS132">
        <v>0.70930126452853437</v>
      </c>
      <c r="FT132">
        <v>0.89269177991472837</v>
      </c>
      <c r="FU132">
        <v>0.49646897719528199</v>
      </c>
      <c r="FV132">
        <v>0.23428326383286771</v>
      </c>
      <c r="FW132">
        <v>0.6133179038635318</v>
      </c>
      <c r="FX132">
        <v>0.62065748589765846</v>
      </c>
      <c r="FY132">
        <v>0.31038755265226159</v>
      </c>
      <c r="FZ132">
        <v>0.61680207279431731</v>
      </c>
      <c r="GA132">
        <v>0.58683288615750695</v>
      </c>
      <c r="GB132">
        <v>0.29875375453555358</v>
      </c>
      <c r="GC132">
        <v>0.59439521989291799</v>
      </c>
      <c r="GD132">
        <v>0.57890732589422966</v>
      </c>
      <c r="GE132">
        <v>0.60250949810903631</v>
      </c>
      <c r="GF132">
        <v>0.45143679322305702</v>
      </c>
      <c r="GG132">
        <v>0.56752948258340852</v>
      </c>
      <c r="GH132">
        <v>0.70690279743932627</v>
      </c>
      <c r="GI132">
        <v>0.38581774329731311</v>
      </c>
      <c r="GJ132">
        <v>0.35206176002239059</v>
      </c>
      <c r="GK132">
        <v>0.32989273256941409</v>
      </c>
      <c r="GL132">
        <v>0.26401935915909142</v>
      </c>
      <c r="GM132">
        <v>0.63451256610546158</v>
      </c>
      <c r="GN132">
        <v>0.33630478336945602</v>
      </c>
      <c r="GO132">
        <v>0.62522155255332468</v>
      </c>
      <c r="GP132">
        <v>0.56320472971825764</v>
      </c>
      <c r="GQ132">
        <v>0.6167161997103543</v>
      </c>
      <c r="GR132">
        <v>0.58014244816968086</v>
      </c>
      <c r="GS132">
        <v>0.3040648265237883</v>
      </c>
      <c r="GT132">
        <v>0.1796085144460921</v>
      </c>
      <c r="GU132">
        <v>0.76672716399122109</v>
      </c>
      <c r="GV132">
        <v>0.31830979210999322</v>
      </c>
      <c r="GW132">
        <v>0.62237316455065561</v>
      </c>
      <c r="GX132">
        <v>0.21093537544691979</v>
      </c>
      <c r="GY132">
        <v>0.2056382203753597</v>
      </c>
      <c r="GZ132">
        <v>0.1275129165170924</v>
      </c>
      <c r="HA132">
        <v>0.4917284501573741</v>
      </c>
      <c r="HB132">
        <v>6.3440776623985173E-2</v>
      </c>
      <c r="HC132">
        <v>9.3355566226193759E-2</v>
      </c>
      <c r="HD132">
        <v>0.24116316413790551</v>
      </c>
      <c r="HE132">
        <v>6.6093351129494937E-2</v>
      </c>
      <c r="HF132">
        <v>0.81943508128727782</v>
      </c>
      <c r="HG132">
        <v>0.47699957814180333</v>
      </c>
      <c r="HH132">
        <v>0.50328862414452802</v>
      </c>
      <c r="HI132">
        <v>0.1047743691084481</v>
      </c>
      <c r="HJ132">
        <v>0.31593307904618478</v>
      </c>
      <c r="HK132">
        <v>0.70605324662397662</v>
      </c>
      <c r="HL132">
        <v>0.67605620484392515</v>
      </c>
      <c r="HM132">
        <v>0.71352391402068749</v>
      </c>
      <c r="HN132">
        <v>0.51094167154404202</v>
      </c>
      <c r="HO132">
        <v>0.47928814228717842</v>
      </c>
      <c r="HP132">
        <v>0.40050896473321601</v>
      </c>
      <c r="HQ132">
        <v>0.1870526840527767</v>
      </c>
      <c r="HR132">
        <v>0.76157270768710794</v>
      </c>
      <c r="HS132">
        <v>0.68530901914731546</v>
      </c>
      <c r="HT132">
        <v>0.53723160369355027</v>
      </c>
      <c r="HU132">
        <v>0.68528838058054142</v>
      </c>
      <c r="HV132">
        <v>0.26265971418816209</v>
      </c>
      <c r="HW132">
        <v>0.50682374792114637</v>
      </c>
      <c r="HX132">
        <v>0.65917206005804829</v>
      </c>
      <c r="HY132">
        <v>0.39836807824182102</v>
      </c>
      <c r="HZ132">
        <v>0.28443532970474172</v>
      </c>
      <c r="IA132">
        <v>0.68587828487358049</v>
      </c>
      <c r="IB132">
        <v>0.78086634818581913</v>
      </c>
      <c r="IC132">
        <v>0.5709442353781512</v>
      </c>
      <c r="ID132">
        <v>0.70565181621141781</v>
      </c>
      <c r="IE132">
        <v>0.61180236676144872</v>
      </c>
      <c r="IF132">
        <v>0.58104179625236285</v>
      </c>
      <c r="IG132">
        <v>0.79197253288185565</v>
      </c>
      <c r="IH132">
        <v>0.81790389791580465</v>
      </c>
      <c r="II132">
        <v>0.66187130026871455</v>
      </c>
      <c r="IJ132">
        <v>0.67888944982589028</v>
      </c>
      <c r="IK132">
        <v>0.42841827545866501</v>
      </c>
      <c r="IL132">
        <v>0.42212665158231338</v>
      </c>
      <c r="IM132">
        <v>0.67433079426739617</v>
      </c>
      <c r="IN132">
        <v>0.43138180716036401</v>
      </c>
      <c r="IO132">
        <v>0.6387147413926183</v>
      </c>
      <c r="IP132">
        <v>0.5911674960866502</v>
      </c>
      <c r="IQ132">
        <v>0.43560204157839238</v>
      </c>
      <c r="IR132">
        <v>0.513298836693449</v>
      </c>
      <c r="IS132">
        <v>0.73434523224662207</v>
      </c>
      <c r="IT132">
        <v>0.66435409990062388</v>
      </c>
      <c r="IU132">
        <v>0.34927778220674438</v>
      </c>
      <c r="IV132">
        <v>0.89098813126547227</v>
      </c>
      <c r="IW132">
        <v>0.93953677009098091</v>
      </c>
      <c r="IX132">
        <v>0.51205959931117262</v>
      </c>
      <c r="IY132">
        <v>0.52917545291895784</v>
      </c>
      <c r="IZ132">
        <v>0.59672813413670411</v>
      </c>
      <c r="JA132">
        <v>0.69237664862204729</v>
      </c>
      <c r="JB132">
        <v>0.37192801418271321</v>
      </c>
      <c r="JC132">
        <v>0.62440019049259166</v>
      </c>
      <c r="JD132">
        <v>0.28164686955453722</v>
      </c>
      <c r="JE132">
        <v>0.33707771564465328</v>
      </c>
      <c r="JF132">
        <v>0.90995400655083691</v>
      </c>
      <c r="JG132">
        <v>0.20998007002207569</v>
      </c>
      <c r="JH132">
        <v>0.14366739501728909</v>
      </c>
      <c r="JI132">
        <v>0.66239818717535548</v>
      </c>
      <c r="JJ132">
        <v>0.73657608835976407</v>
      </c>
      <c r="JK132">
        <v>0.34286387066732482</v>
      </c>
      <c r="JL132">
        <v>0.66845225328084201</v>
      </c>
      <c r="JM132">
        <v>0.74298287114838235</v>
      </c>
      <c r="JN132">
        <v>0.1495733452935408</v>
      </c>
      <c r="JO132">
        <v>0.44151959864721702</v>
      </c>
      <c r="JP132">
        <v>0.16438212354827911</v>
      </c>
      <c r="JQ132">
        <v>0.5369777252559802</v>
      </c>
      <c r="JR132">
        <v>0.1364736557830428</v>
      </c>
      <c r="JS132">
        <v>0.80444456705086753</v>
      </c>
      <c r="JT132">
        <v>0.17099604369479471</v>
      </c>
      <c r="JU132">
        <v>0.6666817027974139</v>
      </c>
      <c r="JV132">
        <v>6.8043796368549098E-2</v>
      </c>
      <c r="JW132">
        <v>0.28614543855257651</v>
      </c>
      <c r="JX132">
        <v>0.34175101251654011</v>
      </c>
      <c r="JY132">
        <v>0.93867573318550235</v>
      </c>
      <c r="JZ132">
        <v>0.29564046598755861</v>
      </c>
      <c r="KA132">
        <v>0.20047956275323481</v>
      </c>
      <c r="KB132">
        <v>0.87049127998948927</v>
      </c>
      <c r="KC132">
        <v>0.50353915402596194</v>
      </c>
      <c r="KD132">
        <v>0.56260271203777934</v>
      </c>
      <c r="KE132">
        <v>0.28038408649608482</v>
      </c>
      <c r="KF132">
        <v>0.14345048176104011</v>
      </c>
      <c r="KG132">
        <v>0.35578944283651198</v>
      </c>
      <c r="KH132">
        <v>0.33718397820092588</v>
      </c>
      <c r="KI132">
        <v>0.41586238912018042</v>
      </c>
      <c r="KJ132">
        <v>0.50153391229772659</v>
      </c>
      <c r="KK132">
        <v>0.62141248489357315</v>
      </c>
      <c r="KL132">
        <f>MATCH(A132,'[1]DEMOS_from_WM_Connectome_Prj 11'!$A:$A,0)</f>
        <v>362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39</v>
      </c>
      <c r="KP132">
        <f t="shared" si="6"/>
        <v>0.75</v>
      </c>
      <c r="KQ132">
        <f>INDEX('[1]DEMOS_from_WM_Connectome_Prj 11'!$AE:$AE,KL132)</f>
        <v>12</v>
      </c>
      <c r="KR132">
        <f t="shared" si="7"/>
        <v>12</v>
      </c>
      <c r="KS132">
        <f>MATCH(A132,'[2]BASCPR_Y6_w_AgeAtAssmnt 17NOV20'!$A:$A,0)</f>
        <v>176</v>
      </c>
      <c r="KT132">
        <f>INDEX('[2]BASCPR_Y6_w_AgeAtAssmnt 17NOV20'!$AJ:$AJ,KS132)</f>
        <v>57</v>
      </c>
      <c r="KU132">
        <f>INDEX('[2]BASCPR_Y6_w_AgeAtAssmnt 17NOV20'!$L:$L,KS132)</f>
        <v>81</v>
      </c>
      <c r="KV132">
        <f>MATCH(A132,'[3]BASC2_BRIEF_6yr_DEMOS_ScanInfo '!$H:$H,0)</f>
        <v>362</v>
      </c>
      <c r="KW132">
        <f>INDEX('[3]BASC2_BRIEF_6yr_DEMOS_ScanInfo '!$AM:$AM,KV132)</f>
        <v>730</v>
      </c>
      <c r="KX132">
        <f t="shared" si="8"/>
        <v>1</v>
      </c>
    </row>
    <row r="133" spans="1:310" x14ac:dyDescent="0.35">
      <c r="A133" s="3" t="s">
        <v>287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  <c r="ET133">
        <v>0.5916755769615899</v>
      </c>
      <c r="EU133">
        <v>0.5756964543520009</v>
      </c>
      <c r="EV133">
        <v>0.24776118264858341</v>
      </c>
      <c r="EW133">
        <v>1.370560623392399</v>
      </c>
      <c r="EX133">
        <v>0.37229464292230269</v>
      </c>
      <c r="EY133">
        <v>0.47456846636969269</v>
      </c>
      <c r="EZ133">
        <v>0.37500740111144643</v>
      </c>
      <c r="FA133">
        <v>0.35760298095116372</v>
      </c>
      <c r="FB133">
        <v>0.6048654725535445</v>
      </c>
      <c r="FC133">
        <v>0.21443090250790711</v>
      </c>
      <c r="FD133">
        <v>0.20617241061215349</v>
      </c>
      <c r="FE133">
        <v>0.54858728284154701</v>
      </c>
      <c r="FF133">
        <v>0.50149108976803292</v>
      </c>
      <c r="FG133">
        <v>0.27524370002441451</v>
      </c>
      <c r="FH133">
        <v>0.50423858972846669</v>
      </c>
      <c r="FI133">
        <v>0.901787727056785</v>
      </c>
      <c r="FJ133">
        <v>0.35757857181709568</v>
      </c>
      <c r="FK133">
        <v>0.40088722224029882</v>
      </c>
      <c r="FL133">
        <v>0.34730584249753638</v>
      </c>
      <c r="FM133">
        <v>0.72498993506175802</v>
      </c>
      <c r="FN133">
        <v>0.55786662030110146</v>
      </c>
      <c r="FO133">
        <v>0.28016771061450868</v>
      </c>
      <c r="FP133">
        <v>0.36758667676958767</v>
      </c>
      <c r="FQ133">
        <v>0.64197279093160409</v>
      </c>
      <c r="FR133">
        <v>0.74792367760791134</v>
      </c>
      <c r="FS133">
        <v>0.73889518385117037</v>
      </c>
      <c r="FT133">
        <v>0.58867119754311104</v>
      </c>
      <c r="FU133">
        <v>0.35891423486220142</v>
      </c>
      <c r="FV133">
        <v>0.20886548788154519</v>
      </c>
      <c r="FW133">
        <v>0.76920194502853956</v>
      </c>
      <c r="FX133">
        <v>0.65039663910222334</v>
      </c>
      <c r="FY133">
        <v>0.29375468995945642</v>
      </c>
      <c r="FZ133">
        <v>0.94046610079355497</v>
      </c>
      <c r="GA133">
        <v>0.59767952466279506</v>
      </c>
      <c r="GB133">
        <v>0.22486399052184811</v>
      </c>
      <c r="GC133">
        <v>0.42749275971866679</v>
      </c>
      <c r="GD133">
        <v>0.32326737311624471</v>
      </c>
      <c r="GE133">
        <v>0.56021233753507116</v>
      </c>
      <c r="GF133">
        <v>0.3626821632605936</v>
      </c>
      <c r="GG133">
        <v>0.102013055075999</v>
      </c>
      <c r="GH133">
        <v>0.50864552837997445</v>
      </c>
      <c r="GI133">
        <v>0.5964671465520397</v>
      </c>
      <c r="GJ133">
        <v>0.782419029616505</v>
      </c>
      <c r="GK133">
        <v>0.18000794915587129</v>
      </c>
      <c r="GL133">
        <v>0.16890017071982169</v>
      </c>
      <c r="GM133">
        <v>0.67770469844008452</v>
      </c>
      <c r="GN133">
        <v>0.37136651185478248</v>
      </c>
      <c r="GO133">
        <v>0.71037329774708269</v>
      </c>
      <c r="GP133">
        <v>0.70476681701798793</v>
      </c>
      <c r="GQ133">
        <v>0.18068721002849331</v>
      </c>
      <c r="GR133">
        <v>0.47436581143330192</v>
      </c>
      <c r="GS133">
        <v>0.16819654609728571</v>
      </c>
      <c r="GT133">
        <v>0.61903471749617545</v>
      </c>
      <c r="GU133">
        <v>0.31300666109822789</v>
      </c>
      <c r="GV133">
        <v>0.24362317690285271</v>
      </c>
      <c r="GW133">
        <v>0.48350145655152199</v>
      </c>
      <c r="GX133">
        <v>0.27525723725443668</v>
      </c>
      <c r="GY133">
        <v>0.51763551802285779</v>
      </c>
      <c r="GZ133">
        <v>0.2433711980009079</v>
      </c>
      <c r="HA133">
        <v>0.14755490423502329</v>
      </c>
      <c r="HB133">
        <v>0.119799007910265</v>
      </c>
      <c r="HC133">
        <v>0.13727333352936871</v>
      </c>
      <c r="HD133">
        <v>0.2956969343924376</v>
      </c>
      <c r="HE133">
        <v>0.12641602559560899</v>
      </c>
      <c r="HF133">
        <v>0.52868050466153116</v>
      </c>
      <c r="HG133">
        <v>0.45479097365856652</v>
      </c>
      <c r="HH133">
        <v>0.31925602225638339</v>
      </c>
      <c r="HI133">
        <v>4.0147861903634979E-2</v>
      </c>
      <c r="HJ133">
        <v>0.1704165423787638</v>
      </c>
      <c r="HK133">
        <v>0.54353777343588283</v>
      </c>
      <c r="HL133">
        <v>0.47889984441201122</v>
      </c>
      <c r="HM133">
        <v>0.20576694599067211</v>
      </c>
      <c r="HN133">
        <v>0.75107095158801229</v>
      </c>
      <c r="HO133">
        <v>0.4288615896519532</v>
      </c>
      <c r="HP133">
        <v>0.41570712449338137</v>
      </c>
      <c r="HQ133">
        <v>0.31462367594899038</v>
      </c>
      <c r="HR133">
        <v>0.35333075502994171</v>
      </c>
      <c r="HS133">
        <v>0.3927516101084233</v>
      </c>
      <c r="HT133">
        <v>0.62540267406393135</v>
      </c>
      <c r="HU133">
        <v>0.68786579720778573</v>
      </c>
      <c r="HV133">
        <v>0.48801793744473049</v>
      </c>
      <c r="HW133">
        <v>0.42379424892908091</v>
      </c>
      <c r="HX133">
        <v>0.39850342908205211</v>
      </c>
      <c r="HY133">
        <v>0.20646200402936851</v>
      </c>
      <c r="HZ133">
        <v>0.28856788405125627</v>
      </c>
      <c r="IA133">
        <v>0.43419380333412738</v>
      </c>
      <c r="IB133">
        <v>0.35326766618808503</v>
      </c>
      <c r="IC133">
        <v>0.5205115558444473</v>
      </c>
      <c r="ID133">
        <v>0.50277699053514158</v>
      </c>
      <c r="IE133">
        <v>0.80136854891795228</v>
      </c>
      <c r="IF133">
        <v>0.62843648623683812</v>
      </c>
      <c r="IG133">
        <v>0.51397976413772839</v>
      </c>
      <c r="IH133">
        <v>0.63207535496656519</v>
      </c>
      <c r="II133">
        <v>0.43091127939002383</v>
      </c>
      <c r="IJ133">
        <v>0.470990167577235</v>
      </c>
      <c r="IK133">
        <v>0.26134873974799921</v>
      </c>
      <c r="IL133">
        <v>0.47622013235374089</v>
      </c>
      <c r="IM133">
        <v>0.79518510459695602</v>
      </c>
      <c r="IN133">
        <v>0.60643778693341788</v>
      </c>
      <c r="IO133">
        <v>0.50748331318118889</v>
      </c>
      <c r="IP133">
        <v>0.54897427785448927</v>
      </c>
      <c r="IQ133">
        <v>0.41165738038026889</v>
      </c>
      <c r="IR133">
        <v>0.34565794538795741</v>
      </c>
      <c r="IS133">
        <v>0.60336361970076824</v>
      </c>
      <c r="IT133">
        <v>0.57242637090722037</v>
      </c>
      <c r="IU133">
        <v>0.36133671807997342</v>
      </c>
      <c r="IV133">
        <v>0.27824389427120733</v>
      </c>
      <c r="IW133">
        <v>0.82916030268456664</v>
      </c>
      <c r="IX133">
        <v>0.52769441479997992</v>
      </c>
      <c r="IY133">
        <v>0.51305498712245889</v>
      </c>
      <c r="IZ133">
        <v>0.54490269551768011</v>
      </c>
      <c r="JA133">
        <v>0.7596867494932249</v>
      </c>
      <c r="JB133">
        <v>0.33190807718216558</v>
      </c>
      <c r="JC133">
        <v>0.133627362127553</v>
      </c>
      <c r="JD133">
        <v>0.29034619221254482</v>
      </c>
      <c r="JE133">
        <v>0.26977892448523949</v>
      </c>
      <c r="JF133">
        <v>0.62448429401722039</v>
      </c>
      <c r="JG133">
        <v>0.25588042792909199</v>
      </c>
      <c r="JH133">
        <v>0.16171965261392521</v>
      </c>
      <c r="JI133">
        <v>0.55612767642409944</v>
      </c>
      <c r="JJ133">
        <v>0.37550194839936202</v>
      </c>
      <c r="JK133">
        <v>0.69645301466407217</v>
      </c>
      <c r="JL133">
        <v>0.42406402937066667</v>
      </c>
      <c r="JM133">
        <v>0.34583051007940041</v>
      </c>
      <c r="JN133">
        <v>0.38710315232344272</v>
      </c>
      <c r="JO133">
        <v>0.27244659706668028</v>
      </c>
      <c r="JP133">
        <v>0.4662418447015042</v>
      </c>
      <c r="JQ133">
        <v>0.2272941928532127</v>
      </c>
      <c r="JR133">
        <v>1.3815850815881979E-2</v>
      </c>
      <c r="JS133">
        <v>0.70959673795488798</v>
      </c>
      <c r="JT133">
        <v>4.9098584341541178E-2</v>
      </c>
      <c r="JU133">
        <v>0.25282430296936409</v>
      </c>
      <c r="JV133">
        <v>0.36355604165482491</v>
      </c>
      <c r="JW133">
        <v>0.44698397023990277</v>
      </c>
      <c r="JX133">
        <v>0.1487186068377091</v>
      </c>
      <c r="JY133">
        <v>0.28505337498144179</v>
      </c>
      <c r="JZ133">
        <v>0.46518847787281459</v>
      </c>
      <c r="KA133">
        <v>0.34473742819117648</v>
      </c>
      <c r="KB133">
        <v>1.276778809557217</v>
      </c>
      <c r="KC133">
        <v>0.1982133692704986</v>
      </c>
      <c r="KD133">
        <v>0.42550198216615959</v>
      </c>
      <c r="KE133">
        <v>0.38878415316926151</v>
      </c>
      <c r="KF133">
        <v>0.18359049582051379</v>
      </c>
      <c r="KG133">
        <v>0.27176184603336467</v>
      </c>
      <c r="KH133">
        <v>0.34455023151104408</v>
      </c>
      <c r="KI133">
        <v>0.28303034560750723</v>
      </c>
      <c r="KJ133">
        <v>1.1824732180124149</v>
      </c>
      <c r="KK133">
        <v>0.24531716217867611</v>
      </c>
      <c r="KL133">
        <f>MATCH(A133,'[1]DEMOS_from_WM_Connectome_Prj 11'!$A:$A,0)</f>
        <v>363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12</v>
      </c>
      <c r="KR133">
        <f t="shared" si="7"/>
        <v>12</v>
      </c>
      <c r="KS133">
        <f>MATCH(A133,'[2]BASCPR_Y6_w_AgeAtAssmnt 17NOV20'!$A:$A,0)</f>
        <v>177</v>
      </c>
      <c r="KT133">
        <f>INDEX('[2]BASCPR_Y6_w_AgeAtAssmnt 17NOV20'!$AJ:$AJ,KS133)</f>
        <v>44</v>
      </c>
      <c r="KU133">
        <f>INDEX('[2]BASCPR_Y6_w_AgeAtAssmnt 17NOV20'!$L:$L,KS133)</f>
        <v>41</v>
      </c>
      <c r="KV133">
        <f>MATCH(A133,'[3]BASC2_BRIEF_6yr_DEMOS_ScanInfo '!$H:$H,0)</f>
        <v>363</v>
      </c>
      <c r="KW133">
        <f>INDEX('[3]BASC2_BRIEF_6yr_DEMOS_ScanInfo '!$AM:$AM,KV133)</f>
        <v>732</v>
      </c>
      <c r="KX133">
        <f t="shared" si="8"/>
        <v>1.0027397260273974</v>
      </c>
    </row>
    <row r="134" spans="1:310" x14ac:dyDescent="0.35">
      <c r="A134" s="3" t="s">
        <v>149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  <c r="ET134">
        <v>0.6550246112024608</v>
      </c>
      <c r="EU134">
        <v>0.58896958764923291</v>
      </c>
      <c r="EV134">
        <v>0.33142043713118602</v>
      </c>
      <c r="EW134">
        <v>7.8243210183783329E-2</v>
      </c>
      <c r="EX134">
        <v>0.81142154423179913</v>
      </c>
      <c r="EY134">
        <v>0.46659701170801038</v>
      </c>
      <c r="EZ134">
        <v>0.39011252117770351</v>
      </c>
      <c r="FA134">
        <v>0.17403242040829711</v>
      </c>
      <c r="FB134">
        <v>0.33169489041734879</v>
      </c>
      <c r="FC134">
        <v>0.26381997825979059</v>
      </c>
      <c r="FD134">
        <v>0.54672846219361582</v>
      </c>
      <c r="FE134">
        <v>0.22547690680028901</v>
      </c>
      <c r="FF134">
        <v>0.28484700391011603</v>
      </c>
      <c r="FG134">
        <v>0.43818219342403802</v>
      </c>
      <c r="FH134">
        <v>0.46591275426106038</v>
      </c>
      <c r="FI134">
        <v>0.72525792414878698</v>
      </c>
      <c r="FJ134">
        <v>0.42663287579530978</v>
      </c>
      <c r="FK134">
        <v>0.64521089381589491</v>
      </c>
      <c r="FL134">
        <v>0.3988127177098284</v>
      </c>
      <c r="FM134">
        <v>0.36152554728536329</v>
      </c>
      <c r="FN134">
        <v>0.38404993608268428</v>
      </c>
      <c r="FO134">
        <v>0.66750189789269521</v>
      </c>
      <c r="FP134">
        <v>0.57929969222391642</v>
      </c>
      <c r="FQ134">
        <v>0.52553720321475073</v>
      </c>
      <c r="FR134">
        <v>0.69752485742849779</v>
      </c>
      <c r="FS134">
        <v>0.40266494077739151</v>
      </c>
      <c r="FT134">
        <v>0.44755040575853772</v>
      </c>
      <c r="FU134">
        <v>0.40790286885008797</v>
      </c>
      <c r="FV134">
        <v>0.21051682868646929</v>
      </c>
      <c r="FW134">
        <v>0.50670337094181461</v>
      </c>
      <c r="FX134">
        <v>0.50110741498221212</v>
      </c>
      <c r="FY134">
        <v>0.18070910287556879</v>
      </c>
      <c r="FZ134">
        <v>0.4618386726504734</v>
      </c>
      <c r="GA134">
        <v>0.55512713850168982</v>
      </c>
      <c r="GB134">
        <v>0.27487268849587682</v>
      </c>
      <c r="GC134">
        <v>0.78273389451717057</v>
      </c>
      <c r="GD134">
        <v>0.50283502165967042</v>
      </c>
      <c r="GE134">
        <v>0.53436380790294835</v>
      </c>
      <c r="GF134">
        <v>0.69736733217110825</v>
      </c>
      <c r="GG134">
        <v>0.13771891282689031</v>
      </c>
      <c r="GH134">
        <v>0.29459539014254099</v>
      </c>
      <c r="GI134">
        <v>0.41088784935690392</v>
      </c>
      <c r="GJ134">
        <v>0.29079876464144649</v>
      </c>
      <c r="GK134">
        <v>0.30535167713858052</v>
      </c>
      <c r="GL134">
        <v>0.1438967885195982</v>
      </c>
      <c r="GM134">
        <v>0.38953397170529469</v>
      </c>
      <c r="GN134">
        <v>0.44737632284366258</v>
      </c>
      <c r="GO134">
        <v>0.40828008727565762</v>
      </c>
      <c r="GP134">
        <v>0.14828562332979561</v>
      </c>
      <c r="GQ134">
        <v>0.27391887690896027</v>
      </c>
      <c r="GR134">
        <v>0.29258851573252292</v>
      </c>
      <c r="GS134">
        <v>0.48859105515844398</v>
      </c>
      <c r="GT134">
        <v>0.54983992932701087</v>
      </c>
      <c r="GU134">
        <v>0.41970297004857399</v>
      </c>
      <c r="GV134">
        <v>0.24488178887773071</v>
      </c>
      <c r="GW134">
        <v>0.55214491780746089</v>
      </c>
      <c r="GX134">
        <v>0.16962768934920211</v>
      </c>
      <c r="GY134">
        <v>0.16996523263918259</v>
      </c>
      <c r="GZ134">
        <v>0.12847721909140131</v>
      </c>
      <c r="HA134">
        <v>0.21295330200898641</v>
      </c>
      <c r="HB134">
        <v>0.14059078187638929</v>
      </c>
      <c r="HC134">
        <v>0.3463557209816448</v>
      </c>
      <c r="HD134">
        <v>0.17408755610151919</v>
      </c>
      <c r="HE134">
        <v>0.15210654177388969</v>
      </c>
      <c r="HF134">
        <v>0.51955260617803101</v>
      </c>
      <c r="HG134">
        <v>0.40230667548553062</v>
      </c>
      <c r="HH134">
        <v>0.26181398119367871</v>
      </c>
      <c r="HI134">
        <v>0.21009060474338209</v>
      </c>
      <c r="HJ134">
        <v>0.110966100641422</v>
      </c>
      <c r="HK134">
        <v>0.32621796317117657</v>
      </c>
      <c r="HL134">
        <v>0.56268078106040509</v>
      </c>
      <c r="HM134">
        <v>0.43061513820779213</v>
      </c>
      <c r="HN134">
        <v>0.24627442016262421</v>
      </c>
      <c r="HO134">
        <v>0.3128140006117357</v>
      </c>
      <c r="HP134">
        <v>0.43305991881103628</v>
      </c>
      <c r="HQ134">
        <v>0.22481402896275751</v>
      </c>
      <c r="HR134">
        <v>0.44888935278932518</v>
      </c>
      <c r="HS134">
        <v>0.13624621528576669</v>
      </c>
      <c r="HT134">
        <v>0.39175247130610602</v>
      </c>
      <c r="HU134">
        <v>0.42792491267330901</v>
      </c>
      <c r="HV134">
        <v>0.27428922035656911</v>
      </c>
      <c r="HW134">
        <v>0.41038572958615671</v>
      </c>
      <c r="HX134">
        <v>0.62121987311993165</v>
      </c>
      <c r="HY134">
        <v>0.50623874649659684</v>
      </c>
      <c r="HZ134">
        <v>0.58443936040019939</v>
      </c>
      <c r="IA134">
        <v>0.59218311874742235</v>
      </c>
      <c r="IB134">
        <v>0.42936921113511178</v>
      </c>
      <c r="IC134">
        <v>0.58472635187094069</v>
      </c>
      <c r="ID134">
        <v>0.49693380431681039</v>
      </c>
      <c r="IE134">
        <v>0.54355569528460035</v>
      </c>
      <c r="IF134">
        <v>0.54304628239614572</v>
      </c>
      <c r="IG134">
        <v>0.34725176078749231</v>
      </c>
      <c r="IH134">
        <v>0.4371489567164441</v>
      </c>
      <c r="II134">
        <v>0.29592502330339893</v>
      </c>
      <c r="IJ134">
        <v>0.1968998033918031</v>
      </c>
      <c r="IK134">
        <v>0.49801712675092391</v>
      </c>
      <c r="IL134">
        <v>0.17432509936251961</v>
      </c>
      <c r="IM134">
        <v>0.71417366141459571</v>
      </c>
      <c r="IN134">
        <v>0.54841299033889768</v>
      </c>
      <c r="IO134">
        <v>0.47655152496328129</v>
      </c>
      <c r="IP134">
        <v>0.31107012247045251</v>
      </c>
      <c r="IQ134">
        <v>0.30798708237070438</v>
      </c>
      <c r="IR134">
        <v>0.42308793909964981</v>
      </c>
      <c r="IS134">
        <v>0.47102127559014467</v>
      </c>
      <c r="IT134">
        <v>0.82264940405102549</v>
      </c>
      <c r="IU134">
        <v>0.21673386545266379</v>
      </c>
      <c r="IV134">
        <v>0.23492814509465351</v>
      </c>
      <c r="IW134">
        <v>0.56950486699159719</v>
      </c>
      <c r="IX134">
        <v>0.62170846919792966</v>
      </c>
      <c r="IY134">
        <v>0.39189998577563617</v>
      </c>
      <c r="IZ134">
        <v>0.55091836946380157</v>
      </c>
      <c r="JA134">
        <v>0.87239236236543793</v>
      </c>
      <c r="JB134">
        <v>0.27710029994190027</v>
      </c>
      <c r="JC134">
        <v>0.40243454885972141</v>
      </c>
      <c r="JD134">
        <v>0.15911153762748551</v>
      </c>
      <c r="JE134">
        <v>0.47308963845776481</v>
      </c>
      <c r="JF134">
        <v>0.49790600721946271</v>
      </c>
      <c r="JG134">
        <v>0.40467872731702631</v>
      </c>
      <c r="JH134">
        <v>9.9705825781941981E-2</v>
      </c>
      <c r="JI134">
        <v>0.30461708508549501</v>
      </c>
      <c r="JJ134">
        <v>0.20375196358987571</v>
      </c>
      <c r="JK134">
        <v>0.39024244775517292</v>
      </c>
      <c r="JL134">
        <v>0.41049712542267269</v>
      </c>
      <c r="JM134">
        <v>0.35300729925086283</v>
      </c>
      <c r="JN134">
        <v>0.32108667455628009</v>
      </c>
      <c r="JO134">
        <v>0.36800545343551838</v>
      </c>
      <c r="JP134">
        <v>0.1070744611072901</v>
      </c>
      <c r="JQ134">
        <v>0.55233190656733244</v>
      </c>
      <c r="JR134">
        <v>0.2253084502982387</v>
      </c>
      <c r="JS134">
        <v>0.37527589127105793</v>
      </c>
      <c r="JT134">
        <v>0.1549056007549133</v>
      </c>
      <c r="JU134">
        <v>0.30377695761012302</v>
      </c>
      <c r="JV134">
        <v>0.11066970112204789</v>
      </c>
      <c r="JW134">
        <v>0.28831341456622722</v>
      </c>
      <c r="JX134">
        <v>9.4839697766839648E-2</v>
      </c>
      <c r="JY134">
        <v>0.1096676796632793</v>
      </c>
      <c r="JZ134">
        <v>0.42502776192713088</v>
      </c>
      <c r="KA134">
        <v>0.37459671138864109</v>
      </c>
      <c r="KB134">
        <v>0.57585597508231468</v>
      </c>
      <c r="KC134">
        <v>0.20789580526959281</v>
      </c>
      <c r="KD134">
        <v>0.33865971198990852</v>
      </c>
      <c r="KE134">
        <v>0.20673799253095551</v>
      </c>
      <c r="KF134">
        <v>0.26188692665224139</v>
      </c>
      <c r="KG134">
        <v>0.45709184862226632</v>
      </c>
      <c r="KH134">
        <v>0.19114590980468399</v>
      </c>
      <c r="KI134">
        <v>0.4943023778941541</v>
      </c>
      <c r="KJ134">
        <v>0.37510146554234619</v>
      </c>
      <c r="KK134">
        <v>0.8896679827127012</v>
      </c>
      <c r="KL134">
        <f>MATCH(A134,'[1]DEMOS_from_WM_Connectome_Prj 11'!$A:$A,0)</f>
        <v>365</v>
      </c>
      <c r="KM134">
        <f>INDEX('[1]DEMOS_from_WM_Connectome_Prj 11'!$L:$L,KL134)</f>
        <v>1</v>
      </c>
      <c r="KN134">
        <v>0</v>
      </c>
      <c r="KO134">
        <f>INDEX('[1]DEMOS_from_WM_Connectome_Prj 11'!$N:$N,KL134)</f>
        <v>37</v>
      </c>
      <c r="KP134">
        <f t="shared" si="6"/>
        <v>0.58333333333333337</v>
      </c>
      <c r="KQ134">
        <f>INDEX('[1]DEMOS_from_WM_Connectome_Prj 11'!$AE:$AE,KL134)</f>
        <v>11</v>
      </c>
      <c r="KR134">
        <f t="shared" si="7"/>
        <v>11</v>
      </c>
      <c r="KS134">
        <f>MATCH(A134,'[2]BASCPR_Y6_w_AgeAtAssmnt 17NOV20'!$A:$A,0)</f>
        <v>178</v>
      </c>
      <c r="KT134">
        <f>INDEX('[2]BASCPR_Y6_w_AgeAtAssmnt 17NOV20'!$AJ:$AJ,KS134)</f>
        <v>73</v>
      </c>
      <c r="KU134">
        <f>INDEX('[2]BASCPR_Y6_w_AgeAtAssmnt 17NOV20'!$L:$L,KS134)</f>
        <v>58</v>
      </c>
      <c r="KV134">
        <f>MATCH(A134,'[3]BASC2_BRIEF_6yr_DEMOS_ScanInfo '!$H:$H,0)</f>
        <v>365</v>
      </c>
      <c r="KW134">
        <f>INDEX('[3]BASC2_BRIEF_6yr_DEMOS_ScanInfo '!$AM:$AM,KV134)</f>
        <v>766</v>
      </c>
      <c r="KX134">
        <f t="shared" si="8"/>
        <v>1.0493150684931507</v>
      </c>
    </row>
    <row r="135" spans="1:310" x14ac:dyDescent="0.35">
      <c r="A135" s="3" t="s">
        <v>150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  <c r="ET135">
        <v>0.47320975839717039</v>
      </c>
      <c r="EU135">
        <v>0.2309320782681781</v>
      </c>
      <c r="EV135">
        <v>0.24141479767932181</v>
      </c>
      <c r="EW135">
        <v>0.33152654116959329</v>
      </c>
      <c r="EX135">
        <v>0.32906357067224568</v>
      </c>
      <c r="EY135">
        <v>0.58045640239521057</v>
      </c>
      <c r="EZ135">
        <v>0.42500080009200758</v>
      </c>
      <c r="FA135">
        <v>0.22897099617892069</v>
      </c>
      <c r="FB135">
        <v>0.67842538574527489</v>
      </c>
      <c r="FC135">
        <v>0.21101062211212329</v>
      </c>
      <c r="FD135">
        <v>0.46409626549185318</v>
      </c>
      <c r="FE135">
        <v>0.53338927349411458</v>
      </c>
      <c r="FF135">
        <v>0.34492620619449699</v>
      </c>
      <c r="FG135">
        <v>0.38246968594663661</v>
      </c>
      <c r="FH135">
        <v>0.54684299280441873</v>
      </c>
      <c r="FI135">
        <v>0.56331911572408766</v>
      </c>
      <c r="FJ135">
        <v>0.27582235206510158</v>
      </c>
      <c r="FK135">
        <v>0.70174548104487444</v>
      </c>
      <c r="FL135">
        <v>0.43784306721842597</v>
      </c>
      <c r="FM135">
        <v>0.30782384915629057</v>
      </c>
      <c r="FN135">
        <v>0.52581319794723558</v>
      </c>
      <c r="FO135">
        <v>0.78855149563463356</v>
      </c>
      <c r="FP135">
        <v>0.41826148984185091</v>
      </c>
      <c r="FQ135">
        <v>0.54333349755658855</v>
      </c>
      <c r="FR135">
        <v>0.80557709552616663</v>
      </c>
      <c r="FS135">
        <v>0.5135578288560787</v>
      </c>
      <c r="FT135">
        <v>0.76839568312743534</v>
      </c>
      <c r="FU135">
        <v>0.42601088328053999</v>
      </c>
      <c r="FV135">
        <v>0.2154570747173486</v>
      </c>
      <c r="FW135">
        <v>0.86606632688609408</v>
      </c>
      <c r="FX135">
        <v>0.56411123527442453</v>
      </c>
      <c r="FY135">
        <v>0.13786182410250369</v>
      </c>
      <c r="FZ135">
        <v>0.34622981838679567</v>
      </c>
      <c r="GA135">
        <v>0.41904773396852357</v>
      </c>
      <c r="GB135">
        <v>0.35996623139382661</v>
      </c>
      <c r="GC135">
        <v>0.1184954710123331</v>
      </c>
      <c r="GD135">
        <v>0.80953321231559761</v>
      </c>
      <c r="GE135">
        <v>0.66356731595424268</v>
      </c>
      <c r="GF135">
        <v>0.72446944694032167</v>
      </c>
      <c r="GG135">
        <v>0.45743591292570362</v>
      </c>
      <c r="GH135">
        <v>0.11894619980330939</v>
      </c>
      <c r="GI135">
        <v>0.3060201027195385</v>
      </c>
      <c r="GJ135">
        <v>0.48710744348306478</v>
      </c>
      <c r="GK135">
        <v>0.49137937895885803</v>
      </c>
      <c r="GL135">
        <v>0.1260009732528837</v>
      </c>
      <c r="GM135">
        <v>0.47027588641131701</v>
      </c>
      <c r="GN135">
        <v>0.27571746267329988</v>
      </c>
      <c r="GO135">
        <v>0.42388408245773679</v>
      </c>
      <c r="GP135">
        <v>0.79843100460589578</v>
      </c>
      <c r="GQ135">
        <v>0.33704910695792489</v>
      </c>
      <c r="GR135">
        <v>0.31007999590537128</v>
      </c>
      <c r="GS135">
        <v>0.53397564731691649</v>
      </c>
      <c r="GT135">
        <v>0.58329881625794866</v>
      </c>
      <c r="GU135">
        <v>0.1514832206902422</v>
      </c>
      <c r="GV135">
        <v>0.18027005863183521</v>
      </c>
      <c r="GW135">
        <v>0.7488864274819742</v>
      </c>
      <c r="GX135">
        <v>0.13162809149467861</v>
      </c>
      <c r="GY135">
        <v>0.37931676551939097</v>
      </c>
      <c r="GZ135">
        <v>0.2328020092565154</v>
      </c>
      <c r="HA135">
        <v>0.56884837892021267</v>
      </c>
      <c r="HB135">
        <v>0.1910538989100288</v>
      </c>
      <c r="HC135">
        <v>0.14175619534631781</v>
      </c>
      <c r="HD135">
        <v>0.16655261266980509</v>
      </c>
      <c r="HE135">
        <v>0.44625286845541862</v>
      </c>
      <c r="HF135">
        <v>0.48627559616493332</v>
      </c>
      <c r="HG135">
        <v>0.53808515960855186</v>
      </c>
      <c r="HH135">
        <v>0.40285240135534373</v>
      </c>
      <c r="HI135">
        <v>0.14845602260540169</v>
      </c>
      <c r="HJ135">
        <v>0.14108971200315659</v>
      </c>
      <c r="HK135">
        <v>0.25461368357635661</v>
      </c>
      <c r="HL135">
        <v>0.66725416617690381</v>
      </c>
      <c r="HM135">
        <v>0.54134273320205206</v>
      </c>
      <c r="HN135">
        <v>0.34106323464788041</v>
      </c>
      <c r="HO135">
        <v>0.1985951728554079</v>
      </c>
      <c r="HP135">
        <v>0.34460610131518199</v>
      </c>
      <c r="HQ135">
        <v>0.21751533398469999</v>
      </c>
      <c r="HR135">
        <v>0.25867302946386372</v>
      </c>
      <c r="HS135">
        <v>0.4299112950368652</v>
      </c>
      <c r="HT135">
        <v>0.5562542783978297</v>
      </c>
      <c r="HU135">
        <v>0.51429280410783385</v>
      </c>
      <c r="HV135">
        <v>0.46477718829706521</v>
      </c>
      <c r="HW135">
        <v>0.30320712465665689</v>
      </c>
      <c r="HX135">
        <v>0.53936870630394862</v>
      </c>
      <c r="HY135">
        <v>0.1332904025552408</v>
      </c>
      <c r="HZ135">
        <v>0.414602784568882</v>
      </c>
      <c r="IA135">
        <v>0.25497114744346738</v>
      </c>
      <c r="IB135">
        <v>0.30553582752551001</v>
      </c>
      <c r="IC135">
        <v>0.4311449471752794</v>
      </c>
      <c r="ID135">
        <v>0.61050899767761346</v>
      </c>
      <c r="IE135">
        <v>0.46830921008334842</v>
      </c>
      <c r="IF135">
        <v>0.64111812493003062</v>
      </c>
      <c r="IG135">
        <v>0.72032157086798487</v>
      </c>
      <c r="IH135">
        <v>0.21474695999038401</v>
      </c>
      <c r="II135">
        <v>0.37909264906595841</v>
      </c>
      <c r="IJ135">
        <v>0.32156162941296779</v>
      </c>
      <c r="IK135">
        <v>0.62687827259899687</v>
      </c>
      <c r="IL135">
        <v>0.50579647677777784</v>
      </c>
      <c r="IM135">
        <v>0.52044572669852229</v>
      </c>
      <c r="IN135">
        <v>0.62160429191744704</v>
      </c>
      <c r="IO135">
        <v>0.71680937134841394</v>
      </c>
      <c r="IP135">
        <v>0.8016327032698809</v>
      </c>
      <c r="IQ135">
        <v>0.54739176434824499</v>
      </c>
      <c r="IR135">
        <v>0.75156570905654974</v>
      </c>
      <c r="IS135">
        <v>0.84301926670680338</v>
      </c>
      <c r="IT135">
        <v>0.58955162754586032</v>
      </c>
      <c r="IU135">
        <v>0.32827852817521952</v>
      </c>
      <c r="IV135">
        <v>0.15365483563630081</v>
      </c>
      <c r="IW135">
        <v>0.6158394112897525</v>
      </c>
      <c r="IX135">
        <v>0.66962635332786491</v>
      </c>
      <c r="IY135">
        <v>0.4354341484013261</v>
      </c>
      <c r="IZ135">
        <v>0.56410879305192863</v>
      </c>
      <c r="JA135">
        <v>0.89560976454838692</v>
      </c>
      <c r="JB135">
        <v>0.37191493305125461</v>
      </c>
      <c r="JC135">
        <v>0.29540755337757518</v>
      </c>
      <c r="JD135">
        <v>0.25558251155458839</v>
      </c>
      <c r="JE135">
        <v>0.26021852329649953</v>
      </c>
      <c r="JF135">
        <v>0.70246502729157578</v>
      </c>
      <c r="JG135">
        <v>0.28431516821098179</v>
      </c>
      <c r="JH135">
        <v>0.1075680406680694</v>
      </c>
      <c r="JI135">
        <v>0.54043709509688931</v>
      </c>
      <c r="JJ135">
        <v>0.21341167910924769</v>
      </c>
      <c r="JK135">
        <v>0.31672997631809352</v>
      </c>
      <c r="JL135">
        <v>0.56365137450037139</v>
      </c>
      <c r="JM135">
        <v>0.10456217987331951</v>
      </c>
      <c r="JN135">
        <v>0.1198534170950596</v>
      </c>
      <c r="JO135">
        <v>0.24004184046446519</v>
      </c>
      <c r="JP135">
        <v>0.33893928859440731</v>
      </c>
      <c r="JQ135">
        <v>0.31265564950035829</v>
      </c>
      <c r="JR135">
        <v>0.2605708666731768</v>
      </c>
      <c r="JS135">
        <v>0.44191467510420052</v>
      </c>
      <c r="JT135">
        <v>-4.6048830602526958E-4</v>
      </c>
      <c r="JU135">
        <v>7.4955871963884674E-2</v>
      </c>
      <c r="JV135">
        <v>0.2966735286726514</v>
      </c>
      <c r="JW135">
        <v>0.33852251423554441</v>
      </c>
      <c r="JX135">
        <v>0.28117638816215229</v>
      </c>
      <c r="JY135">
        <v>0.32635647398510681</v>
      </c>
      <c r="JZ135">
        <v>0.22665083335615879</v>
      </c>
      <c r="KA135">
        <v>0.36585532434724122</v>
      </c>
      <c r="KB135">
        <v>0.31399562292280242</v>
      </c>
      <c r="KC135">
        <v>0.37385170725117511</v>
      </c>
      <c r="KD135">
        <v>0.5357098596857941</v>
      </c>
      <c r="KE135">
        <v>0.40959146963433452</v>
      </c>
      <c r="KF135">
        <v>0.15915068077577441</v>
      </c>
      <c r="KG135">
        <v>0.82269267629970821</v>
      </c>
      <c r="KH135">
        <v>0.64981045267305593</v>
      </c>
      <c r="KI135">
        <v>0.22838285721150309</v>
      </c>
      <c r="KJ135">
        <v>0.25002913531634879</v>
      </c>
      <c r="KK135">
        <v>0.33602928212771332</v>
      </c>
      <c r="KL135">
        <f>MATCH(A135,'[1]DEMOS_from_WM_Connectome_Prj 11'!$A:$A,0)</f>
        <v>366</v>
      </c>
      <c r="KM135">
        <f>INDEX('[1]DEMOS_from_WM_Connectome_Prj 11'!$L:$L,KL135)</f>
        <v>1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179</v>
      </c>
      <c r="KT135">
        <f>INDEX('[2]BASCPR_Y6_w_AgeAtAssmnt 17NOV20'!$AJ:$AJ,KS135)</f>
        <v>60</v>
      </c>
      <c r="KU135">
        <f>INDEX('[2]BASCPR_Y6_w_AgeAtAssmnt 17NOV20'!$L:$L,KS135)</f>
        <v>46</v>
      </c>
      <c r="KV135">
        <f>MATCH(A135,'[3]BASC2_BRIEF_6yr_DEMOS_ScanInfo '!$H:$H,0)</f>
        <v>366</v>
      </c>
      <c r="KW135">
        <f>INDEX('[3]BASC2_BRIEF_6yr_DEMOS_ScanInfo '!$AM:$AM,KV135)</f>
        <v>759</v>
      </c>
      <c r="KX135">
        <f t="shared" si="8"/>
        <v>1.0397260273972602</v>
      </c>
    </row>
    <row r="136" spans="1:310" x14ac:dyDescent="0.35">
      <c r="A136" s="3" t="s">
        <v>151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  <c r="ET136">
        <v>0.38529030798718827</v>
      </c>
      <c r="EU136">
        <v>0.53679930490958405</v>
      </c>
      <c r="EV136">
        <v>0.16190095988037409</v>
      </c>
      <c r="EW136">
        <v>0.41887422065383428</v>
      </c>
      <c r="EX136">
        <v>0.62580211190961754</v>
      </c>
      <c r="EY136">
        <v>0.58295080104808017</v>
      </c>
      <c r="EZ136">
        <v>0.25135188111077839</v>
      </c>
      <c r="FA136">
        <v>0.4538772701458586</v>
      </c>
      <c r="FB136">
        <v>0.44385823703658522</v>
      </c>
      <c r="FC136">
        <v>0.18279733303439161</v>
      </c>
      <c r="FD136">
        <v>0.35236012031564379</v>
      </c>
      <c r="FE136">
        <v>0.4007391401596887</v>
      </c>
      <c r="FF136">
        <v>0.30543367275455813</v>
      </c>
      <c r="FG136">
        <v>0.35202686325347221</v>
      </c>
      <c r="FH136">
        <v>0.40712696644774238</v>
      </c>
      <c r="FI136">
        <v>0.54998541193080197</v>
      </c>
      <c r="FJ136">
        <v>0.15579792715058921</v>
      </c>
      <c r="FK136">
        <v>0.64921392012307955</v>
      </c>
      <c r="FL136">
        <v>0.47147890766065392</v>
      </c>
      <c r="FM136">
        <v>0.67639722309866734</v>
      </c>
      <c r="FN136">
        <v>0.5159258921266251</v>
      </c>
      <c r="FO136">
        <v>0.55374711216304706</v>
      </c>
      <c r="FP136">
        <v>0.28298423208794538</v>
      </c>
      <c r="FQ136">
        <v>0.52398109248848601</v>
      </c>
      <c r="FR136">
        <v>0.60405611987299412</v>
      </c>
      <c r="FS136">
        <v>0.34245029181941322</v>
      </c>
      <c r="FT136">
        <v>0.40084316141808157</v>
      </c>
      <c r="FU136">
        <v>0.32368412291879711</v>
      </c>
      <c r="FV136">
        <v>0.17416351565204111</v>
      </c>
      <c r="FW136">
        <v>0.40045517697060867</v>
      </c>
      <c r="FX136">
        <v>0.69939357754115061</v>
      </c>
      <c r="FY136">
        <v>0.1357653950952657</v>
      </c>
      <c r="FZ136">
        <v>0.32275555012186452</v>
      </c>
      <c r="GA136">
        <v>0.47115414233729852</v>
      </c>
      <c r="GB136">
        <v>0.16447218305797101</v>
      </c>
      <c r="GC136">
        <v>0.30290075684377249</v>
      </c>
      <c r="GD136">
        <v>0.43798525207078481</v>
      </c>
      <c r="GE136">
        <v>0.44430192292401199</v>
      </c>
      <c r="GF136">
        <v>0.26225059837938203</v>
      </c>
      <c r="GG136">
        <v>0.1164824183993151</v>
      </c>
      <c r="GH136">
        <v>0.30860970924848719</v>
      </c>
      <c r="GI136">
        <v>0.67946041338696017</v>
      </c>
      <c r="GJ136">
        <v>0.26114477376431028</v>
      </c>
      <c r="GK136">
        <v>0.16941127979416221</v>
      </c>
      <c r="GL136">
        <v>3.9627545398975512E-2</v>
      </c>
      <c r="GM136">
        <v>0.55158171249163912</v>
      </c>
      <c r="GN136">
        <v>0.42765574843738102</v>
      </c>
      <c r="GO136">
        <v>0.32558098944724151</v>
      </c>
      <c r="GP136">
        <v>0.28163884305505049</v>
      </c>
      <c r="GQ136">
        <v>0.29852282601855601</v>
      </c>
      <c r="GR136">
        <v>0.45719804827893201</v>
      </c>
      <c r="GS136">
        <v>0.26183475809651541</v>
      </c>
      <c r="GT136">
        <v>0.5819201602513504</v>
      </c>
      <c r="GU136">
        <v>0.47386111948326071</v>
      </c>
      <c r="GV136">
        <v>6.3351085469169996E-2</v>
      </c>
      <c r="GW136">
        <v>0.27216779030975469</v>
      </c>
      <c r="GX136">
        <v>0.29594955931106692</v>
      </c>
      <c r="GY136">
        <v>0.35091417554944287</v>
      </c>
      <c r="GZ136">
        <v>0.18040614064330299</v>
      </c>
      <c r="HA136">
        <v>0.29544153314514149</v>
      </c>
      <c r="HB136">
        <v>0.20330560997475791</v>
      </c>
      <c r="HC136">
        <v>6.9414502281606588E-2</v>
      </c>
      <c r="HD136">
        <v>0.20044131100139259</v>
      </c>
      <c r="HE136">
        <v>0.21612482735644459</v>
      </c>
      <c r="HF136">
        <v>0.86327929560088446</v>
      </c>
      <c r="HG136">
        <v>0.41307624166005641</v>
      </c>
      <c r="HH136">
        <v>0.11736814510646611</v>
      </c>
      <c r="HI136">
        <v>2.340328570650849E-2</v>
      </c>
      <c r="HJ136">
        <v>0.24243171138230299</v>
      </c>
      <c r="HK136">
        <v>0.6649450341966141</v>
      </c>
      <c r="HL136">
        <v>0.35558537138207569</v>
      </c>
      <c r="HM136">
        <v>0.1871296835915458</v>
      </c>
      <c r="HN136">
        <v>0.52716582550549784</v>
      </c>
      <c r="HO136">
        <v>0.36562954243422929</v>
      </c>
      <c r="HP136">
        <v>0.35465208512967578</v>
      </c>
      <c r="HQ136">
        <v>0.67384352563225502</v>
      </c>
      <c r="HR136">
        <v>0.2413842640025112</v>
      </c>
      <c r="HS136">
        <v>0.14895851718772771</v>
      </c>
      <c r="HT136">
        <v>0.33665151329725901</v>
      </c>
      <c r="HU136">
        <v>0.34886997247864732</v>
      </c>
      <c r="HV136">
        <v>0.33132544888067528</v>
      </c>
      <c r="HW136">
        <v>0.29431171803386669</v>
      </c>
      <c r="HX136">
        <v>0.57318187576080537</v>
      </c>
      <c r="HY136">
        <v>0.40132895402039293</v>
      </c>
      <c r="HZ136">
        <v>0.34500646529927259</v>
      </c>
      <c r="IA136">
        <v>0.31085405308469932</v>
      </c>
      <c r="IB136">
        <v>0.360407630349596</v>
      </c>
      <c r="IC136">
        <v>0.33064267197313379</v>
      </c>
      <c r="ID136">
        <v>0.63961708159386421</v>
      </c>
      <c r="IE136">
        <v>0.57023813432111425</v>
      </c>
      <c r="IF136">
        <v>0.48286154735593989</v>
      </c>
      <c r="IG136">
        <v>0.52725546524053812</v>
      </c>
      <c r="IH136">
        <v>0.42020039873791132</v>
      </c>
      <c r="II136">
        <v>0.38367758156953419</v>
      </c>
      <c r="IJ136">
        <v>0.4382651539815805</v>
      </c>
      <c r="IK136">
        <v>0.68445497921433118</v>
      </c>
      <c r="IL136">
        <v>0.24241235517618531</v>
      </c>
      <c r="IM136">
        <v>0.5459742094894513</v>
      </c>
      <c r="IN136">
        <v>0.51541404024468551</v>
      </c>
      <c r="IO136">
        <v>0.7119008807208228</v>
      </c>
      <c r="IP136">
        <v>0.38102397588168851</v>
      </c>
      <c r="IQ136">
        <v>0.2628081127052645</v>
      </c>
      <c r="IR136">
        <v>0.42457311352300459</v>
      </c>
      <c r="IS136">
        <v>0.27449528946542279</v>
      </c>
      <c r="IT136">
        <v>0.75907439215236505</v>
      </c>
      <c r="IU136">
        <v>0.4730073846906952</v>
      </c>
      <c r="IV136">
        <v>0.41683537688640959</v>
      </c>
      <c r="IW136">
        <v>0.32173373544310568</v>
      </c>
      <c r="IX136">
        <v>0.68833659165599437</v>
      </c>
      <c r="IY136">
        <v>0.3247246059976715</v>
      </c>
      <c r="IZ136">
        <v>0.39672217222792461</v>
      </c>
      <c r="JA136">
        <v>0.35547531497460533</v>
      </c>
      <c r="JB136">
        <v>0.24273585851853549</v>
      </c>
      <c r="JC136">
        <v>0.1461221089965212</v>
      </c>
      <c r="JD136">
        <v>0.122406637736668</v>
      </c>
      <c r="JE136">
        <v>0.40069859232517802</v>
      </c>
      <c r="JF136">
        <v>0.3186501890664955</v>
      </c>
      <c r="JG136">
        <v>0.2371538151990136</v>
      </c>
      <c r="JH136">
        <v>7.5632841366642833E-2</v>
      </c>
      <c r="JI136">
        <v>0.36084166006135948</v>
      </c>
      <c r="JJ136">
        <v>6.7061663776958325E-2</v>
      </c>
      <c r="JK136">
        <v>0.73882891394393502</v>
      </c>
      <c r="JL136">
        <v>0.34356732148526092</v>
      </c>
      <c r="JM136">
        <v>0.33683501188573028</v>
      </c>
      <c r="JN136">
        <v>0.37567315917065047</v>
      </c>
      <c r="JO136">
        <v>0.3159365844370845</v>
      </c>
      <c r="JP136">
        <v>0.51011975649134711</v>
      </c>
      <c r="JQ136">
        <v>0.18142167586469779</v>
      </c>
      <c r="JR136">
        <v>0.83518499825774828</v>
      </c>
      <c r="JS136">
        <v>0.47237770873486512</v>
      </c>
      <c r="JT136">
        <v>9.7210210514850681E-2</v>
      </c>
      <c r="JU136">
        <v>0.31171468641420808</v>
      </c>
      <c r="JV136">
        <v>0.1097546111669867</v>
      </c>
      <c r="JW136">
        <v>0.3615582215670971</v>
      </c>
      <c r="JX136">
        <v>0.22066982604106161</v>
      </c>
      <c r="JY136">
        <v>5.9774187567458427E-2</v>
      </c>
      <c r="JZ136">
        <v>0.30387508500825761</v>
      </c>
      <c r="KA136">
        <v>0.37623327957661951</v>
      </c>
      <c r="KB136">
        <v>0.69873234661155292</v>
      </c>
      <c r="KC136">
        <v>0.29736153341381072</v>
      </c>
      <c r="KD136">
        <v>0.24406800499064149</v>
      </c>
      <c r="KE136">
        <v>0.2260573825749152</v>
      </c>
      <c r="KF136">
        <v>1.503729326731262E-2</v>
      </c>
      <c r="KG136">
        <v>0.31369432441257938</v>
      </c>
      <c r="KH136">
        <v>9.9064821252615565E-2</v>
      </c>
      <c r="KI136">
        <v>0.15456991437925499</v>
      </c>
      <c r="KJ136">
        <v>0.42426372743472529</v>
      </c>
      <c r="KK136">
        <v>6.0163647300124412E-2</v>
      </c>
      <c r="KL136">
        <f>MATCH(A136,'[1]DEMOS_from_WM_Connectome_Prj 11'!$A:$A,0)</f>
        <v>369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39</v>
      </c>
      <c r="KP136">
        <f t="shared" si="6"/>
        <v>0.75</v>
      </c>
      <c r="KQ136">
        <f>INDEX('[1]DEMOS_from_WM_Connectome_Prj 11'!$AE:$AE,KL136)</f>
        <v>14</v>
      </c>
      <c r="KR136">
        <f t="shared" si="7"/>
        <v>14</v>
      </c>
      <c r="KS136">
        <f>MATCH(A136,'[2]BASCPR_Y6_w_AgeAtAssmnt 17NOV20'!$A:$A,0)</f>
        <v>180</v>
      </c>
      <c r="KT136">
        <f>INDEX('[2]BASCPR_Y6_w_AgeAtAssmnt 17NOV20'!$AJ:$AJ,KS136)</f>
        <v>57</v>
      </c>
      <c r="KU136">
        <f>INDEX('[2]BASCPR_Y6_w_AgeAtAssmnt 17NOV20'!$L:$L,KS136)</f>
        <v>48</v>
      </c>
      <c r="KV136">
        <f>MATCH(A136,'[3]BASC2_BRIEF_6yr_DEMOS_ScanInfo '!$H:$H,0)</f>
        <v>369</v>
      </c>
      <c r="KW136">
        <f>INDEX('[3]BASC2_BRIEF_6yr_DEMOS_ScanInfo '!$AM:$AM,KV136)</f>
        <v>728</v>
      </c>
      <c r="KX136">
        <f t="shared" si="8"/>
        <v>0.99726027397260275</v>
      </c>
    </row>
    <row r="137" spans="1:310" x14ac:dyDescent="0.35">
      <c r="A137" s="3" t="s">
        <v>153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  <c r="ET137">
        <v>0.43247136225302713</v>
      </c>
      <c r="EU137">
        <v>0.43170439045918602</v>
      </c>
      <c r="EV137">
        <v>0.33028657146847301</v>
      </c>
      <c r="EW137">
        <v>0.46295371968667748</v>
      </c>
      <c r="EX137">
        <v>0.59980606480616538</v>
      </c>
      <c r="EY137">
        <v>0.51204705176062104</v>
      </c>
      <c r="EZ137">
        <v>0.46930582729513293</v>
      </c>
      <c r="FA137">
        <v>0.2281602198458485</v>
      </c>
      <c r="FB137">
        <v>0.51913096662368985</v>
      </c>
      <c r="FC137">
        <v>0.28472403547341041</v>
      </c>
      <c r="FD137">
        <v>0.55220207501480567</v>
      </c>
      <c r="FE137">
        <v>0.32781674444615672</v>
      </c>
      <c r="FF137">
        <v>0.47434460845815368</v>
      </c>
      <c r="FG137">
        <v>0.31534746870056057</v>
      </c>
      <c r="FH137">
        <v>0.42304064667176328</v>
      </c>
      <c r="FI137">
        <v>0.58913498522418173</v>
      </c>
      <c r="FJ137">
        <v>0.22257085516007011</v>
      </c>
      <c r="FK137">
        <v>0.41406845540121462</v>
      </c>
      <c r="FL137">
        <v>0.45353585278795511</v>
      </c>
      <c r="FM137">
        <v>0.79188793702835902</v>
      </c>
      <c r="FN137">
        <v>0.32179161116746258</v>
      </c>
      <c r="FO137">
        <v>0.81130163468381888</v>
      </c>
      <c r="FP137">
        <v>0.44786136118667891</v>
      </c>
      <c r="FQ137">
        <v>0.46525537720422039</v>
      </c>
      <c r="FR137">
        <v>0.65892647537610649</v>
      </c>
      <c r="FS137">
        <v>8.4667158663701669E-2</v>
      </c>
      <c r="FT137">
        <v>0.50713441672965331</v>
      </c>
      <c r="FU137">
        <v>0.3857924905728452</v>
      </c>
      <c r="FV137">
        <v>0.17829404059556461</v>
      </c>
      <c r="FW137">
        <v>0.56868596190442411</v>
      </c>
      <c r="FX137">
        <v>0.41181610912455202</v>
      </c>
      <c r="FY137">
        <v>9.8679169836707076E-2</v>
      </c>
      <c r="FZ137">
        <v>0.4922024704233926</v>
      </c>
      <c r="GA137">
        <v>0.48547805230724189</v>
      </c>
      <c r="GB137">
        <v>0.24711100966557539</v>
      </c>
      <c r="GC137">
        <v>0.1969794325444818</v>
      </c>
      <c r="GD137">
        <v>0.54357228462267448</v>
      </c>
      <c r="GE137">
        <v>0.39586651434664127</v>
      </c>
      <c r="GF137">
        <v>0.48232970323061392</v>
      </c>
      <c r="GG137">
        <v>0.42314015903624058</v>
      </c>
      <c r="GH137">
        <v>0.26406908142571922</v>
      </c>
      <c r="GI137">
        <v>0.36527770342761112</v>
      </c>
      <c r="GJ137">
        <v>0.56246470800717963</v>
      </c>
      <c r="GK137">
        <v>0.24455388026412811</v>
      </c>
      <c r="GL137">
        <v>0.15126831868710411</v>
      </c>
      <c r="GM137">
        <v>0.43916403829283679</v>
      </c>
      <c r="GN137">
        <v>0.51548791488855816</v>
      </c>
      <c r="GO137">
        <v>0.33481882119249029</v>
      </c>
      <c r="GP137">
        <v>0.53190596462807638</v>
      </c>
      <c r="GQ137">
        <v>0.32377854952420487</v>
      </c>
      <c r="GR137">
        <v>0.41947198704639921</v>
      </c>
      <c r="GS137">
        <v>0.2550635471890611</v>
      </c>
      <c r="GT137">
        <v>0.34285971677645238</v>
      </c>
      <c r="GU137">
        <v>0.32168344721805953</v>
      </c>
      <c r="GV137">
        <v>7.3845286059591161E-2</v>
      </c>
      <c r="GW137">
        <v>0.54008360954709378</v>
      </c>
      <c r="GX137">
        <v>0.3450906329785986</v>
      </c>
      <c r="GY137">
        <v>0.35983144846890219</v>
      </c>
      <c r="GZ137">
        <v>0.2747872990839223</v>
      </c>
      <c r="HA137">
        <v>0.35552292408308878</v>
      </c>
      <c r="HB137">
        <v>0.2356822583488046</v>
      </c>
      <c r="HC137">
        <v>0.23975650582468569</v>
      </c>
      <c r="HD137">
        <v>0.14143960919098439</v>
      </c>
      <c r="HE137">
        <v>0.3417704455048749</v>
      </c>
      <c r="HF137">
        <v>0.5562062834711744</v>
      </c>
      <c r="HG137">
        <v>0.18111188210191859</v>
      </c>
      <c r="HH137">
        <v>0.24688112518142349</v>
      </c>
      <c r="HI137">
        <v>6.7950642972452208E-2</v>
      </c>
      <c r="HJ137">
        <v>0.13703964074893821</v>
      </c>
      <c r="HK137">
        <v>0.27698726305640481</v>
      </c>
      <c r="HL137">
        <v>0.37745342719558178</v>
      </c>
      <c r="HM137">
        <v>0.14792710900168449</v>
      </c>
      <c r="HN137">
        <v>0.35117118597385311</v>
      </c>
      <c r="HO137">
        <v>0.43245866642794589</v>
      </c>
      <c r="HP137">
        <v>0.58473430490081968</v>
      </c>
      <c r="HQ137">
        <v>0.46679674717602537</v>
      </c>
      <c r="HR137">
        <v>0.5974767152410736</v>
      </c>
      <c r="HS137">
        <v>0.44864849631320458</v>
      </c>
      <c r="HT137">
        <v>0.33922740594816758</v>
      </c>
      <c r="HU137">
        <v>0.27985234106097201</v>
      </c>
      <c r="HV137">
        <v>0.40033103179246959</v>
      </c>
      <c r="HW137">
        <v>0.33340690798887351</v>
      </c>
      <c r="HX137">
        <v>0.58086844210591659</v>
      </c>
      <c r="HY137">
        <v>0.28363000944605687</v>
      </c>
      <c r="HZ137">
        <v>0.5898070221156273</v>
      </c>
      <c r="IA137">
        <v>0.45269795891259218</v>
      </c>
      <c r="IB137">
        <v>0.47208701646637852</v>
      </c>
      <c r="IC137">
        <v>0.42809525189304859</v>
      </c>
      <c r="ID137">
        <v>0.52985486147245808</v>
      </c>
      <c r="IE137">
        <v>0.42364992540875129</v>
      </c>
      <c r="IF137">
        <v>0.40257978262078092</v>
      </c>
      <c r="IG137">
        <v>0.58182882430607252</v>
      </c>
      <c r="IH137">
        <v>0.51070222719234626</v>
      </c>
      <c r="II137">
        <v>0.37400344823773701</v>
      </c>
      <c r="IJ137">
        <v>0.25400585790746377</v>
      </c>
      <c r="IK137">
        <v>0.58577566632872291</v>
      </c>
      <c r="IL137">
        <v>0.43749320999544139</v>
      </c>
      <c r="IM137">
        <v>0.58782123654374563</v>
      </c>
      <c r="IN137">
        <v>0.53391179582846338</v>
      </c>
      <c r="IO137">
        <v>0.13529702422804549</v>
      </c>
      <c r="IP137">
        <v>0.67229226351845717</v>
      </c>
      <c r="IQ137">
        <v>0.14190243928535631</v>
      </c>
      <c r="IR137">
        <v>0.30594134204214241</v>
      </c>
      <c r="IS137">
        <v>0.69711920445407449</v>
      </c>
      <c r="IT137">
        <v>0.6457064512422277</v>
      </c>
      <c r="IU137">
        <v>0.2589883341305475</v>
      </c>
      <c r="IV137">
        <v>0.41378854664859882</v>
      </c>
      <c r="IW137">
        <v>0.44942975705778337</v>
      </c>
      <c r="IX137">
        <v>0.50722780941032652</v>
      </c>
      <c r="IY137">
        <v>0.41735006637613659</v>
      </c>
      <c r="IZ137">
        <v>0.24363584295204879</v>
      </c>
      <c r="JA137">
        <v>0.54488891750808111</v>
      </c>
      <c r="JB137">
        <v>0.50879976113942638</v>
      </c>
      <c r="JC137">
        <v>0.46201688693779391</v>
      </c>
      <c r="JD137">
        <v>0.14241293058069079</v>
      </c>
      <c r="JE137">
        <v>0.31894797256906998</v>
      </c>
      <c r="JF137">
        <v>0.60111670038104625</v>
      </c>
      <c r="JG137">
        <v>0.53412653175136393</v>
      </c>
      <c r="JH137">
        <v>0.10587482117749521</v>
      </c>
      <c r="JI137">
        <v>0.54341123821081627</v>
      </c>
      <c r="JJ137">
        <v>0.40989509028964027</v>
      </c>
      <c r="JK137">
        <v>0.24821486063471371</v>
      </c>
      <c r="JL137">
        <v>0.28104351296431462</v>
      </c>
      <c r="JM137">
        <v>0.27202274712018248</v>
      </c>
      <c r="JN137">
        <v>0.17661582505249199</v>
      </c>
      <c r="JO137">
        <v>0.47481896198182011</v>
      </c>
      <c r="JP137">
        <v>0.4726586400718672</v>
      </c>
      <c r="JQ137">
        <v>0.1914408252395649</v>
      </c>
      <c r="JR137">
        <v>7.788926003443708E-2</v>
      </c>
      <c r="JS137">
        <v>0.50560692849466582</v>
      </c>
      <c r="JT137">
        <v>0.35441602140696782</v>
      </c>
      <c r="JU137">
        <v>0.29184099600969721</v>
      </c>
      <c r="JV137">
        <v>0.21477887478687641</v>
      </c>
      <c r="JW137">
        <v>0.22042705256139841</v>
      </c>
      <c r="JX137">
        <v>0.3602614825841649</v>
      </c>
      <c r="JY137">
        <v>0.36538019251441889</v>
      </c>
      <c r="JZ137">
        <v>0.22433636302708551</v>
      </c>
      <c r="KA137">
        <v>0.31446324739903808</v>
      </c>
      <c r="KB137">
        <v>0.57393081152951453</v>
      </c>
      <c r="KC137">
        <v>0.43511582667447279</v>
      </c>
      <c r="KD137">
        <v>0.20760423210151641</v>
      </c>
      <c r="KE137">
        <v>0.25233292059279472</v>
      </c>
      <c r="KF137">
        <v>4.3677301943690738E-2</v>
      </c>
      <c r="KG137">
        <v>0.32540449106492392</v>
      </c>
      <c r="KH137">
        <v>0.31858521273271878</v>
      </c>
      <c r="KI137">
        <v>7.9544819995021443E-2</v>
      </c>
      <c r="KJ137">
        <v>0.30018878719769321</v>
      </c>
      <c r="KK137">
        <v>0.14860677857387011</v>
      </c>
      <c r="KL137">
        <f>MATCH(A137,'[1]DEMOS_from_WM_Connectome_Prj 11'!$A:$A,0)</f>
        <v>371</v>
      </c>
      <c r="KM137">
        <f>INDEX('[1]DEMOS_from_WM_Connectome_Prj 11'!$L:$L,KL137)</f>
        <v>1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13</v>
      </c>
      <c r="KR137">
        <f t="shared" si="7"/>
        <v>13</v>
      </c>
      <c r="KS137">
        <f>MATCH(A137,'[2]BASCPR_Y6_w_AgeAtAssmnt 17NOV20'!$A:$A,0)</f>
        <v>182</v>
      </c>
      <c r="KT137">
        <f>INDEX('[2]BASCPR_Y6_w_AgeAtAssmnt 17NOV20'!$AJ:$AJ,KS137)</f>
        <v>70</v>
      </c>
      <c r="KU137">
        <f>INDEX('[2]BASCPR_Y6_w_AgeAtAssmnt 17NOV20'!$L:$L,KS137)</f>
        <v>77</v>
      </c>
      <c r="KV137">
        <f>MATCH(A137,'[3]BASC2_BRIEF_6yr_DEMOS_ScanInfo '!$H:$H,0)</f>
        <v>371</v>
      </c>
      <c r="KW137">
        <f>INDEX('[3]BASC2_BRIEF_6yr_DEMOS_ScanInfo '!$AM:$AM,KV137)</f>
        <v>782</v>
      </c>
      <c r="KX137">
        <f t="shared" si="8"/>
        <v>1.0712328767123287</v>
      </c>
    </row>
    <row r="138" spans="1:310" x14ac:dyDescent="0.35">
      <c r="A138" s="3" t="s">
        <v>311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  <c r="ET138">
        <v>0.38565075112674962</v>
      </c>
      <c r="EU138">
        <v>0.3121935043025067</v>
      </c>
      <c r="EV138">
        <v>0.1388768231916622</v>
      </c>
      <c r="EW138">
        <v>0.23617199583382251</v>
      </c>
      <c r="EX138">
        <v>0.19133380929875379</v>
      </c>
      <c r="EY138">
        <v>0.29484310114537671</v>
      </c>
      <c r="EZ138">
        <v>0.14837308854860451</v>
      </c>
      <c r="FA138">
        <v>0.24999229664591191</v>
      </c>
      <c r="FB138">
        <v>0.48995119415688287</v>
      </c>
      <c r="FC138">
        <v>0.18160425825061749</v>
      </c>
      <c r="FD138">
        <v>0.30436153784889119</v>
      </c>
      <c r="FE138">
        <v>0.30430967951974719</v>
      </c>
      <c r="FF138">
        <v>0.3923732635391432</v>
      </c>
      <c r="FG138">
        <v>0.52462122481577489</v>
      </c>
      <c r="FH138">
        <v>0.2727017055422945</v>
      </c>
      <c r="FI138">
        <v>0.59193603844555398</v>
      </c>
      <c r="FJ138">
        <v>0.21050738570549579</v>
      </c>
      <c r="FK138">
        <v>0.39698803613893768</v>
      </c>
      <c r="FL138">
        <v>0.36903921846777721</v>
      </c>
      <c r="FM138">
        <v>0.58876636890297263</v>
      </c>
      <c r="FN138">
        <v>0.30760935412367202</v>
      </c>
      <c r="FO138">
        <v>0.50451944604703858</v>
      </c>
      <c r="FP138">
        <v>0.45451791917911982</v>
      </c>
      <c r="FQ138">
        <v>0.49039743418727028</v>
      </c>
      <c r="FR138">
        <v>0.42948957447171082</v>
      </c>
      <c r="FS138">
        <v>0.17837600336545159</v>
      </c>
      <c r="FT138">
        <v>0.56794979090675135</v>
      </c>
      <c r="FU138">
        <v>0.27504258495143119</v>
      </c>
      <c r="FV138">
        <v>0.17645117763349291</v>
      </c>
      <c r="FW138">
        <v>0.61561986995702644</v>
      </c>
      <c r="FX138">
        <v>0.78253369566440711</v>
      </c>
      <c r="FY138">
        <v>0.32589955447435343</v>
      </c>
      <c r="FZ138">
        <v>0.75969364912891157</v>
      </c>
      <c r="GA138">
        <v>0.50962922604183913</v>
      </c>
      <c r="GB138">
        <v>-1.233726723713224E-2</v>
      </c>
      <c r="GC138">
        <v>0.2534278726366721</v>
      </c>
      <c r="GD138">
        <v>5.1616436588121262E-2</v>
      </c>
      <c r="GE138">
        <v>0.42817792071793381</v>
      </c>
      <c r="GF138">
        <v>0.37445180339507872</v>
      </c>
      <c r="GG138">
        <v>0.216529391411279</v>
      </c>
      <c r="GH138">
        <v>0.26855234237306058</v>
      </c>
      <c r="GI138">
        <v>0.54666440800278826</v>
      </c>
      <c r="GJ138">
        <v>0.36509884879165239</v>
      </c>
      <c r="GK138">
        <v>0.46875401023293251</v>
      </c>
      <c r="GL138">
        <v>9.2388831045525199E-2</v>
      </c>
      <c r="GM138">
        <v>0.21102078739169949</v>
      </c>
      <c r="GN138">
        <v>0.54894858851085682</v>
      </c>
      <c r="GO138">
        <v>0.32895634473258251</v>
      </c>
      <c r="GP138">
        <v>0.4934675358541194</v>
      </c>
      <c r="GQ138">
        <v>3.1624300854793543E-2</v>
      </c>
      <c r="GR138">
        <v>0.1200905290467579</v>
      </c>
      <c r="GS138">
        <v>0.34533819282969092</v>
      </c>
      <c r="GT138">
        <v>0.22311547497322329</v>
      </c>
      <c r="GU138">
        <v>0.46772250282592348</v>
      </c>
      <c r="GV138">
        <v>6.4644805278284215E-2</v>
      </c>
      <c r="GW138">
        <v>0.1957525554329767</v>
      </c>
      <c r="GX138">
        <v>0.20947157498195601</v>
      </c>
      <c r="GY138">
        <v>0.39779187416755368</v>
      </c>
      <c r="GZ138">
        <v>0.19234485906116919</v>
      </c>
      <c r="HA138">
        <v>3.1243226619852019E-2</v>
      </c>
      <c r="HB138">
        <v>0.14253699779974649</v>
      </c>
      <c r="HC138">
        <v>4.3682056653247307E-2</v>
      </c>
      <c r="HD138">
        <v>0.20495697567424059</v>
      </c>
      <c r="HE138">
        <v>0.34007230025190888</v>
      </c>
      <c r="HF138">
        <v>0.35109662319667018</v>
      </c>
      <c r="HG138">
        <v>0.22489340093818949</v>
      </c>
      <c r="HH138">
        <v>7.0764685279827544E-2</v>
      </c>
      <c r="HI138">
        <v>0.27805569038738698</v>
      </c>
      <c r="HJ138">
        <v>0.1018733344883757</v>
      </c>
      <c r="HK138">
        <v>0.49344365183877742</v>
      </c>
      <c r="HL138">
        <v>0.39730361512750689</v>
      </c>
      <c r="HM138">
        <v>-1.1927522772087921E-2</v>
      </c>
      <c r="HN138">
        <v>0.47808715840497412</v>
      </c>
      <c r="HO138">
        <v>0.2563006850406605</v>
      </c>
      <c r="HP138">
        <v>0.34703212886552709</v>
      </c>
      <c r="HQ138">
        <v>0.25963142384707338</v>
      </c>
      <c r="HR138">
        <v>0.1937643949987172</v>
      </c>
      <c r="HS138">
        <v>0.26566884163391968</v>
      </c>
      <c r="HT138">
        <v>0.48299813376634682</v>
      </c>
      <c r="HU138">
        <v>0.27892410548766639</v>
      </c>
      <c r="HV138">
        <v>0.38417429339680481</v>
      </c>
      <c r="HW138">
        <v>0.12601100620025901</v>
      </c>
      <c r="HX138">
        <v>0.47150985164752213</v>
      </c>
      <c r="HY138">
        <v>0.36454152304886211</v>
      </c>
      <c r="HZ138">
        <v>0.29853265647663701</v>
      </c>
      <c r="IA138">
        <v>0.36620307303347582</v>
      </c>
      <c r="IB138">
        <v>0.44458189113115792</v>
      </c>
      <c r="IC138">
        <v>0.39758744614266589</v>
      </c>
      <c r="ID138">
        <v>0.62067005964191524</v>
      </c>
      <c r="IE138">
        <v>0.36710869010760261</v>
      </c>
      <c r="IF138">
        <v>0.44726555959195119</v>
      </c>
      <c r="IG138">
        <v>0.36209940993882439</v>
      </c>
      <c r="IH138">
        <v>0.44589572586713222</v>
      </c>
      <c r="II138">
        <v>0.1403710030888089</v>
      </c>
      <c r="IJ138">
        <v>0.49052051522853501</v>
      </c>
      <c r="IK138">
        <v>0.30343112270471589</v>
      </c>
      <c r="IL138">
        <v>0.44325371164259048</v>
      </c>
      <c r="IM138">
        <v>0.53025456727594089</v>
      </c>
      <c r="IN138">
        <v>0.19545262223892729</v>
      </c>
      <c r="IO138">
        <v>0.32857375883681961</v>
      </c>
      <c r="IP138">
        <v>0.71267699359841075</v>
      </c>
      <c r="IQ138">
        <v>0.16815329582129279</v>
      </c>
      <c r="IR138">
        <v>0.40087713204778858</v>
      </c>
      <c r="IS138">
        <v>0.74787355186726623</v>
      </c>
      <c r="IT138">
        <v>0.58471276003205053</v>
      </c>
      <c r="IU138">
        <v>0.31399182408145587</v>
      </c>
      <c r="IV138">
        <v>0.53909152636420543</v>
      </c>
      <c r="IW138">
        <v>0.55630155483096999</v>
      </c>
      <c r="IX138">
        <v>0.25790021614856118</v>
      </c>
      <c r="IY138">
        <v>0.49064041107123452</v>
      </c>
      <c r="IZ138">
        <v>0.1961510687400915</v>
      </c>
      <c r="JA138">
        <v>0.35814655325603217</v>
      </c>
      <c r="JB138">
        <v>0.30565178366222429</v>
      </c>
      <c r="JC138">
        <v>2.3470328890033448E-2</v>
      </c>
      <c r="JD138">
        <v>0.28604075453363859</v>
      </c>
      <c r="JE138">
        <v>0.33535007425564428</v>
      </c>
      <c r="JF138">
        <v>0.26968079138104878</v>
      </c>
      <c r="JG138">
        <v>0.259734450536388</v>
      </c>
      <c r="JH138">
        <v>5.6758733313651548E-2</v>
      </c>
      <c r="JI138">
        <v>0.27846637583259037</v>
      </c>
      <c r="JJ138">
        <v>0.25344865625082891</v>
      </c>
      <c r="JK138">
        <v>0.26930456515253143</v>
      </c>
      <c r="JL138">
        <v>0.45301528996828938</v>
      </c>
      <c r="JM138">
        <v>0.4463575966498482</v>
      </c>
      <c r="JN138">
        <v>0.2741473676163918</v>
      </c>
      <c r="JO138">
        <v>0.26913747482234962</v>
      </c>
      <c r="JP138">
        <v>0.35298000285483011</v>
      </c>
      <c r="JQ138">
        <v>0.201581944633137</v>
      </c>
      <c r="JR138">
        <v>-1.245100614357041E-2</v>
      </c>
      <c r="JS138">
        <v>0.33075108556227822</v>
      </c>
      <c r="JT138">
        <v>0.2133332978402305</v>
      </c>
      <c r="JU138">
        <v>0.20577558801166271</v>
      </c>
      <c r="JV138">
        <v>0.15582647654699469</v>
      </c>
      <c r="JW138">
        <v>0.12264804593184191</v>
      </c>
      <c r="JX138">
        <v>0.29008891049006619</v>
      </c>
      <c r="JY138">
        <v>0.1098694660517316</v>
      </c>
      <c r="JZ138">
        <v>0.17854655018344551</v>
      </c>
      <c r="KA138">
        <v>0.37703841575798153</v>
      </c>
      <c r="KB138">
        <v>0.30960782719176261</v>
      </c>
      <c r="KC138">
        <v>0.38568088385471611</v>
      </c>
      <c r="KD138">
        <v>0.24694189503813299</v>
      </c>
      <c r="KE138">
        <v>0.1811469836996159</v>
      </c>
      <c r="KF138">
        <v>0.18233983075921659</v>
      </c>
      <c r="KG138">
        <v>0.21727787801353099</v>
      </c>
      <c r="KH138">
        <v>0.2234543101656267</v>
      </c>
      <c r="KI138">
        <v>-1.359679772165959E-2</v>
      </c>
      <c r="KJ138">
        <v>0.26486348444985119</v>
      </c>
      <c r="KK138">
        <v>0.13773320980925199</v>
      </c>
      <c r="KL138">
        <f>MATCH(A138,'[1]DEMOS_from_WM_Connectome_Prj 11'!$A:$A,0)</f>
        <v>372</v>
      </c>
      <c r="KM138">
        <f>INDEX('[1]DEMOS_from_WM_Connectome_Prj 11'!$L:$L,KL138)</f>
        <v>0</v>
      </c>
      <c r="KN138">
        <v>1</v>
      </c>
      <c r="KO138">
        <f>INDEX('[1]DEMOS_from_WM_Connectome_Prj 11'!$N:$N,KL138)</f>
        <v>41</v>
      </c>
      <c r="KP138">
        <f t="shared" si="6"/>
        <v>0.91666666666666663</v>
      </c>
      <c r="KQ138">
        <f>INDEX('[1]DEMOS_from_WM_Connectome_Prj 11'!$AE:$AE,KL138)</f>
        <v>20</v>
      </c>
      <c r="KR138">
        <f t="shared" si="7"/>
        <v>20</v>
      </c>
      <c r="KS138" t="e">
        <f>MATCH(A138,'[2]BASCPR_Y6_w_AgeAtAssmnt 17NOV20'!$A:$A,0)</f>
        <v>#N/A</v>
      </c>
      <c r="KT138" t="e">
        <f>INDEX('[2]BASCPR_Y6_w_AgeAtAssmnt 17NOV20'!$AJ:$AJ,KS138)</f>
        <v>#N/A</v>
      </c>
      <c r="KU138" t="e">
        <f>INDEX('[2]BASCPR_Y6_w_AgeAtAssmnt 17NOV20'!$L:$L,KS138)</f>
        <v>#N/A</v>
      </c>
      <c r="KV138">
        <f>MATCH(A138,'[3]BASC2_BRIEF_6yr_DEMOS_ScanInfo '!$H:$H,0)</f>
        <v>372</v>
      </c>
      <c r="KW138">
        <f>INDEX('[3]BASC2_BRIEF_6yr_DEMOS_ScanInfo '!$AM:$AM,KV138)</f>
        <v>718</v>
      </c>
      <c r="KX138">
        <f t="shared" si="8"/>
        <v>0.98356164383561639</v>
      </c>
    </row>
    <row r="139" spans="1:310" x14ac:dyDescent="0.35">
      <c r="A139" s="3" t="s">
        <v>154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  <c r="ET139">
        <v>0.40672751418791009</v>
      </c>
      <c r="EU139">
        <v>0.85599064703274341</v>
      </c>
      <c r="EV139">
        <v>0.31292731389978401</v>
      </c>
      <c r="EW139">
        <v>0.35895233689844952</v>
      </c>
      <c r="EX139">
        <v>0.46926752877623862</v>
      </c>
      <c r="EY139">
        <v>0.46488212447590438</v>
      </c>
      <c r="EZ139">
        <v>0.16719295349138311</v>
      </c>
      <c r="FA139">
        <v>0.54744825217594983</v>
      </c>
      <c r="FB139">
        <v>0.38715126356169621</v>
      </c>
      <c r="FC139">
        <v>0.33834050248201158</v>
      </c>
      <c r="FD139">
        <v>0.56641687206209645</v>
      </c>
      <c r="FE139">
        <v>0.39052153931781758</v>
      </c>
      <c r="FF139">
        <v>0.27751369058070358</v>
      </c>
      <c r="FG139">
        <v>0.34717943292212461</v>
      </c>
      <c r="FH139">
        <v>0.67072469271661284</v>
      </c>
      <c r="FI139">
        <v>0.43450256470617499</v>
      </c>
      <c r="FJ139">
        <v>0.17585692171662029</v>
      </c>
      <c r="FK139">
        <v>0.47069897898833069</v>
      </c>
      <c r="FL139">
        <v>0.34943767940767773</v>
      </c>
      <c r="FM139">
        <v>0.55901117386704569</v>
      </c>
      <c r="FN139">
        <v>0.41419742832279471</v>
      </c>
      <c r="FO139">
        <v>0.70061314517714179</v>
      </c>
      <c r="FP139">
        <v>0.41004916467039171</v>
      </c>
      <c r="FQ139">
        <v>0.54161550655959867</v>
      </c>
      <c r="FR139">
        <v>0.75642196245695281</v>
      </c>
      <c r="FS139">
        <v>0.48770896917005407</v>
      </c>
      <c r="FT139">
        <v>0.23525667932333061</v>
      </c>
      <c r="FU139">
        <v>0.41387061157836402</v>
      </c>
      <c r="FV139">
        <v>0.2437638061754907</v>
      </c>
      <c r="FW139">
        <v>0.65978517669381198</v>
      </c>
      <c r="FX139">
        <v>0.32662862388182351</v>
      </c>
      <c r="FY139">
        <v>0.2888420673710369</v>
      </c>
      <c r="FZ139">
        <v>0.35215039989394498</v>
      </c>
      <c r="GA139">
        <v>0.44335621073538611</v>
      </c>
      <c r="GB139">
        <v>0.26328115248638911</v>
      </c>
      <c r="GC139">
        <v>0.28659838888942729</v>
      </c>
      <c r="GD139">
        <v>0.64241437767841814</v>
      </c>
      <c r="GE139">
        <v>0.77111413317544508</v>
      </c>
      <c r="GF139">
        <v>0.25591878102993659</v>
      </c>
      <c r="GG139">
        <v>0.12061593352842299</v>
      </c>
      <c r="GH139">
        <v>0.30743762199539232</v>
      </c>
      <c r="GI139">
        <v>0.45968569045833119</v>
      </c>
      <c r="GJ139">
        <v>0.51676441444937538</v>
      </c>
      <c r="GK139">
        <v>0.32740387208622229</v>
      </c>
      <c r="GL139">
        <v>0.14919423443071039</v>
      </c>
      <c r="GM139">
        <v>0.39688941484490631</v>
      </c>
      <c r="GN139">
        <v>0.35979617428759181</v>
      </c>
      <c r="GO139">
        <v>0.16672764647172111</v>
      </c>
      <c r="GP139">
        <v>0.34737908736046852</v>
      </c>
      <c r="GQ139">
        <v>0.25972591387285537</v>
      </c>
      <c r="GR139">
        <v>0.30803292079928879</v>
      </c>
      <c r="GS139">
        <v>0.33353271473187018</v>
      </c>
      <c r="GT139">
        <v>0.39813071124963972</v>
      </c>
      <c r="GU139">
        <v>0.29215816363265878</v>
      </c>
      <c r="GV139">
        <v>0.32777834022989238</v>
      </c>
      <c r="GW139">
        <v>0.33426945846051043</v>
      </c>
      <c r="GX139">
        <v>0.28426323058290642</v>
      </c>
      <c r="GY139">
        <v>0.24652550343730409</v>
      </c>
      <c r="GZ139">
        <v>0.36290901707369072</v>
      </c>
      <c r="HA139">
        <v>0.52966533881130595</v>
      </c>
      <c r="HB139">
        <v>0.15535660708254359</v>
      </c>
      <c r="HC139">
        <v>0.12884123644527881</v>
      </c>
      <c r="HD139">
        <v>0.32934382793417533</v>
      </c>
      <c r="HE139">
        <v>0.39534604848825239</v>
      </c>
      <c r="HF139">
        <v>0.44655852545817443</v>
      </c>
      <c r="HG139">
        <v>0.34821554416971312</v>
      </c>
      <c r="HH139">
        <v>0.20306944010816991</v>
      </c>
      <c r="HI139">
        <v>0.226711035319591</v>
      </c>
      <c r="HJ139">
        <v>0.13881098245630341</v>
      </c>
      <c r="HK139">
        <v>0.36866496859147913</v>
      </c>
      <c r="HL139">
        <v>0.39498694006446389</v>
      </c>
      <c r="HM139">
        <v>0.39990493837703289</v>
      </c>
      <c r="HN139">
        <v>0.46105810279403281</v>
      </c>
      <c r="HO139">
        <v>0.52583263621350507</v>
      </c>
      <c r="HP139">
        <v>0.22878602232912409</v>
      </c>
      <c r="HQ139">
        <v>0.23571060547505779</v>
      </c>
      <c r="HR139">
        <v>0.36024694610735652</v>
      </c>
      <c r="HS139">
        <v>0.32925252364227908</v>
      </c>
      <c r="HT139">
        <v>0.31495142520880542</v>
      </c>
      <c r="HU139">
        <v>0.61451082680120384</v>
      </c>
      <c r="HV139">
        <v>0.35680580866637251</v>
      </c>
      <c r="HW139">
        <v>0.2450578020202008</v>
      </c>
      <c r="HX139">
        <v>0.48024771366146501</v>
      </c>
      <c r="HY139">
        <v>0.44818685817638521</v>
      </c>
      <c r="HZ139">
        <v>0.39892552606302678</v>
      </c>
      <c r="IA139">
        <v>0.51118918868993002</v>
      </c>
      <c r="IB139">
        <v>0.29703302336052673</v>
      </c>
      <c r="IC139">
        <v>0.35020415823413792</v>
      </c>
      <c r="ID139">
        <v>0.53695161963411131</v>
      </c>
      <c r="IE139">
        <v>0.45818996616983282</v>
      </c>
      <c r="IF139">
        <v>0.50901995132840483</v>
      </c>
      <c r="IG139">
        <v>0.4632484904748797</v>
      </c>
      <c r="IH139">
        <v>0.36177670138404389</v>
      </c>
      <c r="II139">
        <v>0.42389411753119688</v>
      </c>
      <c r="IJ139">
        <v>0.47309632316961669</v>
      </c>
      <c r="IK139">
        <v>0.52356891468794309</v>
      </c>
      <c r="IL139">
        <v>0.35647420692517701</v>
      </c>
      <c r="IM139">
        <v>0.61308560731720263</v>
      </c>
      <c r="IN139">
        <v>0.36191559056691508</v>
      </c>
      <c r="IO139">
        <v>0.97900225379261052</v>
      </c>
      <c r="IP139">
        <v>0.47859765967897028</v>
      </c>
      <c r="IQ139">
        <v>0.39362683562373829</v>
      </c>
      <c r="IR139">
        <v>0.44729534017683248</v>
      </c>
      <c r="IS139">
        <v>0.56522623774292724</v>
      </c>
      <c r="IT139">
        <v>0.44216482837776372</v>
      </c>
      <c r="IU139">
        <v>0.40782264308591759</v>
      </c>
      <c r="IV139">
        <v>0.41056509952972492</v>
      </c>
      <c r="IW139">
        <v>0.51210794799281745</v>
      </c>
      <c r="IX139">
        <v>0.49005834368084439</v>
      </c>
      <c r="IY139">
        <v>0.42166404236537769</v>
      </c>
      <c r="IZ139">
        <v>0.59666482244196128</v>
      </c>
      <c r="JA139">
        <v>0.56298218015937418</v>
      </c>
      <c r="JB139">
        <v>0.27071797402767411</v>
      </c>
      <c r="JC139">
        <v>0.45124952397483192</v>
      </c>
      <c r="JD139">
        <v>0.41898129219756441</v>
      </c>
      <c r="JE139">
        <v>0.32479475550143938</v>
      </c>
      <c r="JF139">
        <v>0.51877319014267553</v>
      </c>
      <c r="JG139">
        <v>0.33393096703410302</v>
      </c>
      <c r="JH139">
        <v>0.11999000884122329</v>
      </c>
      <c r="JI139">
        <v>0.39732364172040602</v>
      </c>
      <c r="JJ139">
        <v>0.26018149667634122</v>
      </c>
      <c r="JK139">
        <v>0.42012328120368642</v>
      </c>
      <c r="JL139">
        <v>0.46465936672099178</v>
      </c>
      <c r="JM139">
        <v>0.47603771700408859</v>
      </c>
      <c r="JN139">
        <v>0.21882391732096149</v>
      </c>
      <c r="JO139">
        <v>0.22349888089147521</v>
      </c>
      <c r="JP139">
        <v>0.13814253237770749</v>
      </c>
      <c r="JQ139">
        <v>0.64763284044919844</v>
      </c>
      <c r="JR139">
        <v>0.20291443668180109</v>
      </c>
      <c r="JS139">
        <v>0.21099363481938049</v>
      </c>
      <c r="JT139">
        <v>0.2802879192881973</v>
      </c>
      <c r="JU139">
        <v>0.30842233670126068</v>
      </c>
      <c r="JV139">
        <v>0.3773422638110101</v>
      </c>
      <c r="JW139">
        <v>0.38860752014415961</v>
      </c>
      <c r="JX139">
        <v>0.25309174373335053</v>
      </c>
      <c r="JY139">
        <v>0.16885079374375489</v>
      </c>
      <c r="JZ139">
        <v>0.28861925499359631</v>
      </c>
      <c r="KA139">
        <v>0.43023017329330371</v>
      </c>
      <c r="KB139">
        <v>0.65267725332023541</v>
      </c>
      <c r="KC139">
        <v>0.31217109955692462</v>
      </c>
      <c r="KD139">
        <v>0.42418473214449309</v>
      </c>
      <c r="KE139">
        <v>0.25898718232769008</v>
      </c>
      <c r="KF139">
        <v>4.0558970833390329E-2</v>
      </c>
      <c r="KG139">
        <v>0.5124515019658642</v>
      </c>
      <c r="KH139">
        <v>0.214834112714793</v>
      </c>
      <c r="KI139">
        <v>0.20675205015497619</v>
      </c>
      <c r="KJ139">
        <v>0.35345904595720468</v>
      </c>
      <c r="KK139">
        <v>0.16658751421791571</v>
      </c>
      <c r="KL139">
        <f>MATCH(A139,'[1]DEMOS_from_WM_Connectome_Prj 11'!$A:$A,0)</f>
        <v>373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38</v>
      </c>
      <c r="KP139">
        <f t="shared" si="6"/>
        <v>0.66666666666666663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183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373</v>
      </c>
      <c r="KW139">
        <f>INDEX('[3]BASC2_BRIEF_6yr_DEMOS_ScanInfo '!$AM:$AM,KV139)</f>
        <v>741</v>
      </c>
      <c r="KX139">
        <f t="shared" si="8"/>
        <v>1.015068493150685</v>
      </c>
    </row>
    <row r="140" spans="1:310" x14ac:dyDescent="0.35">
      <c r="A140" s="3" t="s">
        <v>155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  <c r="ET140">
        <v>0.29441927577443983</v>
      </c>
      <c r="EU140">
        <v>0.43231811799195419</v>
      </c>
      <c r="EV140">
        <v>0.31368737189489448</v>
      </c>
      <c r="EW140">
        <v>7.0864932259287916E-2</v>
      </c>
      <c r="EX140">
        <v>0.30742832498073391</v>
      </c>
      <c r="EY140">
        <v>0.54213709392782827</v>
      </c>
      <c r="EZ140">
        <v>0.4209785474231833</v>
      </c>
      <c r="FA140">
        <v>0.28258566759263998</v>
      </c>
      <c r="FB140">
        <v>0.45418781273589492</v>
      </c>
      <c r="FC140">
        <v>0.1176323930988762</v>
      </c>
      <c r="FD140">
        <v>0.36163511875573129</v>
      </c>
      <c r="FE140">
        <v>0.10344818819118989</v>
      </c>
      <c r="FF140">
        <v>0.40371457383547649</v>
      </c>
      <c r="FG140">
        <v>0.15363929715182681</v>
      </c>
      <c r="FH140">
        <v>0.30346170353176211</v>
      </c>
      <c r="FI140">
        <v>0.35202450206263403</v>
      </c>
      <c r="FJ140">
        <v>0.18155188783745749</v>
      </c>
      <c r="FK140">
        <v>0.29445026176808331</v>
      </c>
      <c r="FL140">
        <v>0.26463338645470802</v>
      </c>
      <c r="FM140">
        <v>0.34417390139477477</v>
      </c>
      <c r="FN140">
        <v>0.28868766209795482</v>
      </c>
      <c r="FO140">
        <v>0.59233551715072497</v>
      </c>
      <c r="FP140">
        <v>0.2474441409611878</v>
      </c>
      <c r="FQ140">
        <v>0.52922990483841603</v>
      </c>
      <c r="FR140">
        <v>0.91536007754845594</v>
      </c>
      <c r="FS140">
        <v>0.36642949353953308</v>
      </c>
      <c r="FT140">
        <v>0.35289507545128712</v>
      </c>
      <c r="FU140">
        <v>0.31361929762408869</v>
      </c>
      <c r="FV140">
        <v>0.27888932615710788</v>
      </c>
      <c r="FW140">
        <v>0.48505523374797399</v>
      </c>
      <c r="FX140">
        <v>0.47684865724661951</v>
      </c>
      <c r="FY140">
        <v>0.21748335895395299</v>
      </c>
      <c r="FZ140">
        <v>0.5260746824585415</v>
      </c>
      <c r="GA140">
        <v>0.27824174176447591</v>
      </c>
      <c r="GB140">
        <v>0.25186680557355318</v>
      </c>
      <c r="GC140">
        <v>0.31664646332396001</v>
      </c>
      <c r="GD140">
        <v>0.1754517381656901</v>
      </c>
      <c r="GE140">
        <v>0.2966497076180673</v>
      </c>
      <c r="GF140">
        <v>0.13193338386265621</v>
      </c>
      <c r="GG140">
        <v>2.0515821384442131E-2</v>
      </c>
      <c r="GH140">
        <v>0.1699481898449165</v>
      </c>
      <c r="GI140">
        <v>0.36308764001378457</v>
      </c>
      <c r="GJ140">
        <v>0.40418889135510772</v>
      </c>
      <c r="GK140">
        <v>0.31538625405131782</v>
      </c>
      <c r="GL140">
        <v>0.23188247382243721</v>
      </c>
      <c r="GM140">
        <v>0.38219038122225912</v>
      </c>
      <c r="GN140">
        <v>0.25870842371932717</v>
      </c>
      <c r="GO140">
        <v>0.48505999101994163</v>
      </c>
      <c r="GP140">
        <v>1.679576228840229E-2</v>
      </c>
      <c r="GQ140">
        <v>7.1768964784940659E-3</v>
      </c>
      <c r="GR140">
        <v>7.7544473649111406E-2</v>
      </c>
      <c r="GS140">
        <v>0.40807763778968731</v>
      </c>
      <c r="GT140">
        <v>0.49758381491142328</v>
      </c>
      <c r="GU140">
        <v>0.12995893674112161</v>
      </c>
      <c r="GV140">
        <v>0.49747048207019551</v>
      </c>
      <c r="GW140">
        <v>0.23548512470631849</v>
      </c>
      <c r="GX140">
        <v>0.1238193731076956</v>
      </c>
      <c r="GY140">
        <v>0.2058658856974869</v>
      </c>
      <c r="GZ140">
        <v>0.11498579080609719</v>
      </c>
      <c r="HA140">
        <v>0.11539690479310589</v>
      </c>
      <c r="HB140">
        <v>-9.4063727817328524E-2</v>
      </c>
      <c r="HC140">
        <v>0.32382388621323832</v>
      </c>
      <c r="HD140">
        <v>0.55763741930290578</v>
      </c>
      <c r="HE140">
        <v>0.31326409170946062</v>
      </c>
      <c r="HF140">
        <v>0.65684709540359798</v>
      </c>
      <c r="HG140">
        <v>0.64969138212566868</v>
      </c>
      <c r="HH140">
        <v>0.1168738739788648</v>
      </c>
      <c r="HI140">
        <v>0.2865381986816477</v>
      </c>
      <c r="HJ140">
        <v>0.17509775342608719</v>
      </c>
      <c r="HK140">
        <v>0.32379985303959852</v>
      </c>
      <c r="HL140">
        <v>8.6235455603371591E-2</v>
      </c>
      <c r="HM140">
        <v>0.17818650718056159</v>
      </c>
      <c r="HN140">
        <v>0.59846318034138912</v>
      </c>
      <c r="HO140">
        <v>0.15178874987136121</v>
      </c>
      <c r="HP140">
        <v>0.23912073018709409</v>
      </c>
      <c r="HQ140">
        <v>0.28868992180279468</v>
      </c>
      <c r="HR140">
        <v>0.39590384256133843</v>
      </c>
      <c r="HS140">
        <v>0.2814254900451294</v>
      </c>
      <c r="HT140">
        <v>0.31921394783069229</v>
      </c>
      <c r="HU140">
        <v>0.43998518847490198</v>
      </c>
      <c r="HV140">
        <v>0.30780777881847871</v>
      </c>
      <c r="HW140">
        <v>0.20139354137409909</v>
      </c>
      <c r="HX140">
        <v>0.47980709709438119</v>
      </c>
      <c r="HY140">
        <v>8.8161006222205573E-2</v>
      </c>
      <c r="HZ140">
        <v>0.34240527394695558</v>
      </c>
      <c r="IA140">
        <v>0.29206737499973701</v>
      </c>
      <c r="IB140">
        <v>0.45300526491347431</v>
      </c>
      <c r="IC140">
        <v>0.46657764298779869</v>
      </c>
      <c r="ID140">
        <v>0.39337981492598822</v>
      </c>
      <c r="IE140">
        <v>0.57244510668909521</v>
      </c>
      <c r="IF140">
        <v>0.59214747470151963</v>
      </c>
      <c r="IG140">
        <v>0.39846804064023922</v>
      </c>
      <c r="IH140">
        <v>0.66905775886956431</v>
      </c>
      <c r="II140">
        <v>0.13990281403254279</v>
      </c>
      <c r="IJ140">
        <v>0.34403350719952408</v>
      </c>
      <c r="IK140">
        <v>0.25832704336091528</v>
      </c>
      <c r="IL140">
        <v>0.42424921093193491</v>
      </c>
      <c r="IM140">
        <v>0.51581743765868704</v>
      </c>
      <c r="IN140">
        <v>0.28595683981973558</v>
      </c>
      <c r="IO140">
        <v>0.18825135629640999</v>
      </c>
      <c r="IP140">
        <v>0.63838932583051045</v>
      </c>
      <c r="IQ140">
        <v>0.27116526117864681</v>
      </c>
      <c r="IR140">
        <v>0.26059252891017248</v>
      </c>
      <c r="IS140">
        <v>0.65282503213949827</v>
      </c>
      <c r="IT140">
        <v>0.38360641685495162</v>
      </c>
      <c r="IU140">
        <v>0.1342287594232088</v>
      </c>
      <c r="IV140">
        <v>0.31303120854356581</v>
      </c>
      <c r="IW140">
        <v>0.55151929863168458</v>
      </c>
      <c r="IX140">
        <v>0.43109116523716989</v>
      </c>
      <c r="IY140">
        <v>6.9428012041284348E-2</v>
      </c>
      <c r="IZ140">
        <v>0.53569585970695255</v>
      </c>
      <c r="JA140">
        <v>0.59046223803056597</v>
      </c>
      <c r="JB140">
        <v>0.14100022009674959</v>
      </c>
      <c r="JC140">
        <v>0.1206851870838774</v>
      </c>
      <c r="JD140">
        <v>-5.4564278767719743E-3</v>
      </c>
      <c r="JE140">
        <v>0.32529804125145828</v>
      </c>
      <c r="JF140">
        <v>0.1415614406919867</v>
      </c>
      <c r="JG140">
        <v>0.29690239277039049</v>
      </c>
      <c r="JH140">
        <v>6.0701402802239353E-2</v>
      </c>
      <c r="JI140">
        <v>0.34848856812610363</v>
      </c>
      <c r="JJ140">
        <v>0.40208879666327652</v>
      </c>
      <c r="JK140">
        <v>0.67750266952800686</v>
      </c>
      <c r="JL140">
        <v>0.28215315713547201</v>
      </c>
      <c r="JM140">
        <v>0.36773892989497181</v>
      </c>
      <c r="JN140">
        <v>0.24059904469259491</v>
      </c>
      <c r="JO140">
        <v>0.16452085719407619</v>
      </c>
      <c r="JP140">
        <v>9.6540811602794319E-2</v>
      </c>
      <c r="JQ140">
        <v>0.33522297078777552</v>
      </c>
      <c r="JR140">
        <v>2.812052768352474E-2</v>
      </c>
      <c r="JS140">
        <v>0.12676296496890879</v>
      </c>
      <c r="JT140">
        <v>0.14714821653722501</v>
      </c>
      <c r="JU140">
        <v>0.1902042305488405</v>
      </c>
      <c r="JV140">
        <v>0.2314735254740386</v>
      </c>
      <c r="JW140">
        <v>0.36786011873971369</v>
      </c>
      <c r="JX140">
        <v>1.4991844640602211E-2</v>
      </c>
      <c r="JY140">
        <v>9.557223496057228E-2</v>
      </c>
      <c r="JZ140">
        <v>0.16716314877302621</v>
      </c>
      <c r="KA140">
        <v>0.432256161659336</v>
      </c>
      <c r="KB140">
        <v>0.51917440003380078</v>
      </c>
      <c r="KC140">
        <v>0.2228434295617818</v>
      </c>
      <c r="KD140">
        <v>0.247311192132424</v>
      </c>
      <c r="KE140">
        <v>0.16261216283237639</v>
      </c>
      <c r="KF140">
        <v>-4.890919650067127E-2</v>
      </c>
      <c r="KG140">
        <v>0.14490479828090361</v>
      </c>
      <c r="KH140">
        <v>0.1138904791117272</v>
      </c>
      <c r="KI140">
        <v>0.28832891046720521</v>
      </c>
      <c r="KJ140">
        <v>0.24151492535929511</v>
      </c>
      <c r="KK140">
        <v>0.18972766363763521</v>
      </c>
      <c r="KL140">
        <f>MATCH(A140,'[1]DEMOS_from_WM_Connectome_Prj 11'!$A:$A,0)</f>
        <v>374</v>
      </c>
      <c r="KM140">
        <f>INDEX('[1]DEMOS_from_WM_Connectome_Prj 11'!$L:$L,KL140)</f>
        <v>0</v>
      </c>
      <c r="KN140">
        <v>1</v>
      </c>
      <c r="KO140">
        <f>INDEX('[1]DEMOS_from_WM_Connectome_Prj 11'!$N:$N,KL140)</f>
        <v>36</v>
      </c>
      <c r="KP140">
        <f t="shared" si="6"/>
        <v>0.5</v>
      </c>
      <c r="KQ140">
        <f>INDEX('[1]DEMOS_from_WM_Connectome_Prj 11'!$AE:$AE,KL140)</f>
        <v>13</v>
      </c>
      <c r="KR140">
        <f t="shared" si="7"/>
        <v>13</v>
      </c>
      <c r="KS140" t="e">
        <f>MATCH(A140,'[2]BASCPR_Y6_w_AgeAtAssmnt 17NOV20'!$A:$A,0)</f>
        <v>#N/A</v>
      </c>
      <c r="KT140" t="e">
        <f>INDEX('[2]BASCPR_Y6_w_AgeAtAssmnt 17NOV20'!$AJ:$AJ,KS140)</f>
        <v>#N/A</v>
      </c>
      <c r="KU140" t="e">
        <f>INDEX('[2]BASCPR_Y6_w_AgeAtAssmnt 17NOV20'!$L:$L,KS140)</f>
        <v>#N/A</v>
      </c>
      <c r="KV140">
        <f>MATCH(A140,'[3]BASC2_BRIEF_6yr_DEMOS_ScanInfo '!$H:$H,0)</f>
        <v>374</v>
      </c>
      <c r="KW140">
        <f>INDEX('[3]BASC2_BRIEF_6yr_DEMOS_ScanInfo '!$AM:$AM,KV140)</f>
        <v>756</v>
      </c>
      <c r="KX140">
        <f t="shared" si="8"/>
        <v>1.0356164383561643</v>
      </c>
    </row>
    <row r="141" spans="1:310" x14ac:dyDescent="0.35">
      <c r="A141" s="3" t="s">
        <v>156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  <c r="ET141">
        <v>0.55889239045454886</v>
      </c>
      <c r="EU141">
        <v>0.50042830747309042</v>
      </c>
      <c r="EV141">
        <v>0.40782022906925841</v>
      </c>
      <c r="EW141">
        <v>0.19957291212537609</v>
      </c>
      <c r="EX141">
        <v>0.26660806104483348</v>
      </c>
      <c r="EY141">
        <v>0.65114671612620434</v>
      </c>
      <c r="EZ141">
        <v>0.42562860155310961</v>
      </c>
      <c r="FA141">
        <v>0.22896741244021429</v>
      </c>
      <c r="FB141">
        <v>0.49405968745062051</v>
      </c>
      <c r="FC141">
        <v>0.92510781668960784</v>
      </c>
      <c r="FD141">
        <v>0.88695783317878452</v>
      </c>
      <c r="FE141">
        <v>0.45386215560645482</v>
      </c>
      <c r="FF141">
        <v>0.40768307747765231</v>
      </c>
      <c r="FG141">
        <v>0.58276769691599717</v>
      </c>
      <c r="FH141">
        <v>0.45672745019523642</v>
      </c>
      <c r="FI141">
        <v>0.63066324333813906</v>
      </c>
      <c r="FJ141">
        <v>0.23372845969223149</v>
      </c>
      <c r="FK141">
        <v>0.75420393137556108</v>
      </c>
      <c r="FL141">
        <v>0.30231762999847911</v>
      </c>
      <c r="FM141">
        <v>0.87033574288762561</v>
      </c>
      <c r="FN141">
        <v>0.35107792970080948</v>
      </c>
      <c r="FO141">
        <v>0.69362433615985553</v>
      </c>
      <c r="FP141">
        <v>0.34469182029265988</v>
      </c>
      <c r="FQ141">
        <v>0.49687205290833369</v>
      </c>
      <c r="FR141">
        <v>0.47509000757471109</v>
      </c>
      <c r="FS141">
        <v>0.47915342000707678</v>
      </c>
      <c r="FT141">
        <v>0.21161537878087461</v>
      </c>
      <c r="FU141">
        <v>0.43971814779113372</v>
      </c>
      <c r="FV141">
        <v>0.17111102534210221</v>
      </c>
      <c r="FW141">
        <v>0.51321384132286341</v>
      </c>
      <c r="FX141">
        <v>0.53532150838818338</v>
      </c>
      <c r="FY141">
        <v>0.16192631548789599</v>
      </c>
      <c r="FZ141">
        <v>0.8747284413358799</v>
      </c>
      <c r="GA141">
        <v>0.45644458939318699</v>
      </c>
      <c r="GB141">
        <v>6.4659973955552452E-2</v>
      </c>
      <c r="GC141">
        <v>0.31797069305816478</v>
      </c>
      <c r="GD141">
        <v>0.35097560903507291</v>
      </c>
      <c r="GE141">
        <v>0.44852687191681179</v>
      </c>
      <c r="GF141">
        <v>0.24491007056372319</v>
      </c>
      <c r="GG141">
        <v>0.5336768930640241</v>
      </c>
      <c r="GH141">
        <v>0.53705985889395413</v>
      </c>
      <c r="GI141">
        <v>0.41876399631107319</v>
      </c>
      <c r="GJ141">
        <v>0.45273530780962967</v>
      </c>
      <c r="GK141">
        <v>0.55683964894152893</v>
      </c>
      <c r="GL141">
        <v>0.1468764393020385</v>
      </c>
      <c r="GM141">
        <v>0.55655756289941327</v>
      </c>
      <c r="GN141">
        <v>0.70344361721196613</v>
      </c>
      <c r="GO141">
        <v>0.28605319666943863</v>
      </c>
      <c r="GP141">
        <v>0.49414328436323429</v>
      </c>
      <c r="GQ141">
        <v>0.38541732580433119</v>
      </c>
      <c r="GR141">
        <v>0.20215646426739581</v>
      </c>
      <c r="GS141">
        <v>0.37679760844239002</v>
      </c>
      <c r="GT141">
        <v>0.34278802010441362</v>
      </c>
      <c r="GU141">
        <v>0.56976875540227279</v>
      </c>
      <c r="GV141">
        <v>0.28241094957051172</v>
      </c>
      <c r="GW141">
        <v>0.11207952575748931</v>
      </c>
      <c r="GX141">
        <v>0.23143702357047211</v>
      </c>
      <c r="GY141">
        <v>0.5200966270206826</v>
      </c>
      <c r="GZ141">
        <v>0.19101114680957709</v>
      </c>
      <c r="HA141">
        <v>2.1520585914559302E-2</v>
      </c>
      <c r="HB141">
        <v>0.2336920042948428</v>
      </c>
      <c r="HC141">
        <v>2.1617068605914141E-2</v>
      </c>
      <c r="HD141">
        <v>8.8474985601710299E-2</v>
      </c>
      <c r="HE141">
        <v>0.31172432684159312</v>
      </c>
      <c r="HF141">
        <v>0.70675000129396992</v>
      </c>
      <c r="HG141">
        <v>0.46842263322747102</v>
      </c>
      <c r="HH141">
        <v>0.32432132332118069</v>
      </c>
      <c r="HI141">
        <v>7.7693863829531917E-2</v>
      </c>
      <c r="HJ141">
        <v>9.7267578808113958E-2</v>
      </c>
      <c r="HK141">
        <v>9.7620138388798905E-2</v>
      </c>
      <c r="HL141">
        <v>0.2412512034134647</v>
      </c>
      <c r="HM141">
        <v>0.2225658326059948</v>
      </c>
      <c r="HN141">
        <v>0.31725182111076888</v>
      </c>
      <c r="HO141">
        <v>0.55538354769732456</v>
      </c>
      <c r="HP141">
        <v>0.45707270569434871</v>
      </c>
      <c r="HQ141">
        <v>0.66930352218383593</v>
      </c>
      <c r="HR141">
        <v>0.70889658957413304</v>
      </c>
      <c r="HS141">
        <v>0.45592275872818772</v>
      </c>
      <c r="HT141">
        <v>0.60010773931877281</v>
      </c>
      <c r="HU141">
        <v>0.430162018363969</v>
      </c>
      <c r="HV141">
        <v>0.41716439161531482</v>
      </c>
      <c r="HW141">
        <v>0.21212858335258411</v>
      </c>
      <c r="HX141">
        <v>0.48521090684233331</v>
      </c>
      <c r="HY141">
        <v>1.31283668524973</v>
      </c>
      <c r="HZ141">
        <v>0.91716935118215193</v>
      </c>
      <c r="IA141">
        <v>0.68096277455540588</v>
      </c>
      <c r="IB141">
        <v>0.2563786845614251</v>
      </c>
      <c r="IC141">
        <v>0.87823521053977882</v>
      </c>
      <c r="ID141">
        <v>0.4480582318754272</v>
      </c>
      <c r="IE141">
        <v>0.52122973221270952</v>
      </c>
      <c r="IF141">
        <v>0.48185906336646611</v>
      </c>
      <c r="IG141">
        <v>0.75529142829846108</v>
      </c>
      <c r="IH141">
        <v>0.43993049316990152</v>
      </c>
      <c r="II141">
        <v>0.60889914534984635</v>
      </c>
      <c r="IJ141">
        <v>0.54431585868264931</v>
      </c>
      <c r="IK141">
        <v>0.51462159407082775</v>
      </c>
      <c r="IL141">
        <v>0.36283626207652148</v>
      </c>
      <c r="IM141">
        <v>0.73794610285403661</v>
      </c>
      <c r="IN141">
        <v>0.37818332022492313</v>
      </c>
      <c r="IO141">
        <v>0.38489230387070178</v>
      </c>
      <c r="IP141">
        <v>0.48617248702670252</v>
      </c>
      <c r="IQ141">
        <v>0.30599853276325578</v>
      </c>
      <c r="IR141">
        <v>0.16806945941741969</v>
      </c>
      <c r="IS141">
        <v>0.57970840939152113</v>
      </c>
      <c r="IT141">
        <v>0.67933149377716506</v>
      </c>
      <c r="IU141">
        <v>0.27646506482608157</v>
      </c>
      <c r="IV141">
        <v>0.45033430611874492</v>
      </c>
      <c r="IW141">
        <v>0.49674301411114019</v>
      </c>
      <c r="IX141">
        <v>0.62445041094689058</v>
      </c>
      <c r="IY141">
        <v>0.23528534264940029</v>
      </c>
      <c r="IZ141">
        <v>-6.4707357505319751E-3</v>
      </c>
      <c r="JA141">
        <v>0.34245836105130012</v>
      </c>
      <c r="JB141">
        <v>0.29691309929952198</v>
      </c>
      <c r="JC141">
        <v>0.61968341724775089</v>
      </c>
      <c r="JD141">
        <v>7.3648029216111577E-2</v>
      </c>
      <c r="JE141">
        <v>0.454208068207483</v>
      </c>
      <c r="JF141">
        <v>0.75766947190941258</v>
      </c>
      <c r="JG141">
        <v>0.75476796893158005</v>
      </c>
      <c r="JH141">
        <v>1.320002897740152E-2</v>
      </c>
      <c r="JI141">
        <v>0.51809139635788104</v>
      </c>
      <c r="JJ141">
        <v>0.479071169653281</v>
      </c>
      <c r="JK141">
        <v>0.30356257536883557</v>
      </c>
      <c r="JL141">
        <v>0.6805924667956943</v>
      </c>
      <c r="JM141">
        <v>0.34392143477356651</v>
      </c>
      <c r="JN141">
        <v>0.44714259438418302</v>
      </c>
      <c r="JO141">
        <v>0.49246498034134661</v>
      </c>
      <c r="JP141">
        <v>0.27504087683728501</v>
      </c>
      <c r="JQ141">
        <v>0.1141419815404893</v>
      </c>
      <c r="JR141">
        <v>8.6381022152485776E-2</v>
      </c>
      <c r="JS141">
        <v>0.37233447187280289</v>
      </c>
      <c r="JT141">
        <v>2.991516542846992E-2</v>
      </c>
      <c r="JU141">
        <v>0.39126481279601449</v>
      </c>
      <c r="JV141">
        <v>7.7001207120607956E-2</v>
      </c>
      <c r="JW141">
        <v>0.23662602851657011</v>
      </c>
      <c r="JX141">
        <v>0.19291004101352699</v>
      </c>
      <c r="JY141">
        <v>0.18286922615781939</v>
      </c>
      <c r="JZ141">
        <v>4.35921582520718E-2</v>
      </c>
      <c r="KA141">
        <v>0.33073214356205261</v>
      </c>
      <c r="KB141">
        <v>0.39522605290652302</v>
      </c>
      <c r="KC141">
        <v>0.26688598970433408</v>
      </c>
      <c r="KD141">
        <v>0.22327798684430811</v>
      </c>
      <c r="KE141">
        <v>0.15537048025961819</v>
      </c>
      <c r="KF141">
        <v>2.287543838054296E-2</v>
      </c>
      <c r="KG141">
        <v>0.21680947516150151</v>
      </c>
      <c r="KH141">
        <v>0.32121880969993583</v>
      </c>
      <c r="KI141">
        <v>0.1076419034877564</v>
      </c>
      <c r="KJ141">
        <v>0.58622083973874484</v>
      </c>
      <c r="KK141">
        <v>0.2125032048433636</v>
      </c>
      <c r="KL141">
        <f>MATCH(A141,'[1]DEMOS_from_WM_Connectome_Prj 11'!$A:$A,0)</f>
        <v>375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38</v>
      </c>
      <c r="KP141">
        <f t="shared" si="6"/>
        <v>0.66666666666666663</v>
      </c>
      <c r="KQ141">
        <f>INDEX('[1]DEMOS_from_WM_Connectome_Prj 11'!$AE:$AE,KL141)</f>
        <v>14</v>
      </c>
      <c r="KR141">
        <f t="shared" si="7"/>
        <v>14</v>
      </c>
      <c r="KS141" t="e">
        <f>MATCH(A141,'[2]BASCPR_Y6_w_AgeAtAssmnt 17NOV20'!$A:$A,0)</f>
        <v>#N/A</v>
      </c>
      <c r="KT141" t="e">
        <f>INDEX('[2]BASCPR_Y6_w_AgeAtAssmnt 17NOV20'!$AJ:$AJ,KS141)</f>
        <v>#N/A</v>
      </c>
      <c r="KU141" t="e">
        <f>INDEX('[2]BASCPR_Y6_w_AgeAtAssmnt 17NOV20'!$L:$L,KS141)</f>
        <v>#N/A</v>
      </c>
      <c r="KV141">
        <f>MATCH(A141,'[3]BASC2_BRIEF_6yr_DEMOS_ScanInfo '!$H:$H,0)</f>
        <v>375</v>
      </c>
      <c r="KW141">
        <f>INDEX('[3]BASC2_BRIEF_6yr_DEMOS_ScanInfo '!$AM:$AM,KV141)</f>
        <v>736</v>
      </c>
      <c r="KX141">
        <f t="shared" si="8"/>
        <v>1.0082191780821919</v>
      </c>
    </row>
    <row r="142" spans="1:310" x14ac:dyDescent="0.35">
      <c r="A142" s="3" t="s">
        <v>288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  <c r="ET142">
        <v>0.34135477859470742</v>
      </c>
      <c r="EU142">
        <v>0.42200760605145587</v>
      </c>
      <c r="EV142">
        <v>0.25792493797199673</v>
      </c>
      <c r="EW142">
        <v>0.23728548486473491</v>
      </c>
      <c r="EX142">
        <v>0.52148248754208759</v>
      </c>
      <c r="EY142">
        <v>0.28709590877563468</v>
      </c>
      <c r="EZ142">
        <v>0.58889633407892839</v>
      </c>
      <c r="FA142">
        <v>0.29927387156975682</v>
      </c>
      <c r="FB142">
        <v>0.4387976200808979</v>
      </c>
      <c r="FC142">
        <v>0.23995689206219989</v>
      </c>
      <c r="FD142">
        <v>0.31110337508838798</v>
      </c>
      <c r="FE142">
        <v>0.35443691260043902</v>
      </c>
      <c r="FF142">
        <v>0.28577747095732259</v>
      </c>
      <c r="FG142">
        <v>0.40137764760490863</v>
      </c>
      <c r="FH142">
        <v>0.26142647439079347</v>
      </c>
      <c r="FI142">
        <v>0.57054625574799755</v>
      </c>
      <c r="FJ142">
        <v>0.24072454416475611</v>
      </c>
      <c r="FK142">
        <v>0.39702087798881108</v>
      </c>
      <c r="FL142">
        <v>0.2916864698813979</v>
      </c>
      <c r="FM142">
        <v>0.3403325381341118</v>
      </c>
      <c r="FN142">
        <v>0.21990117262770811</v>
      </c>
      <c r="FO142">
        <v>0.48376363539105788</v>
      </c>
      <c r="FP142">
        <v>0.32512845366207149</v>
      </c>
      <c r="FQ142">
        <v>0.53262090704600384</v>
      </c>
      <c r="FR142">
        <v>0.49926108292666782</v>
      </c>
      <c r="FS142">
        <v>0.42237082612498789</v>
      </c>
      <c r="FT142">
        <v>0.48612258796780411</v>
      </c>
      <c r="FU142">
        <v>0.68109755740651035</v>
      </c>
      <c r="FV142">
        <v>0.2450714761797059</v>
      </c>
      <c r="FW142">
        <v>0.45865943667853648</v>
      </c>
      <c r="FX142">
        <v>0.49487995945131852</v>
      </c>
      <c r="FY142">
        <v>5.0388020374365489E-2</v>
      </c>
      <c r="FZ142">
        <v>0.38816169845402981</v>
      </c>
      <c r="GA142">
        <v>0.38755172696416018</v>
      </c>
      <c r="GB142">
        <v>0.22318697215043401</v>
      </c>
      <c r="GC142">
        <v>0.46786594940994369</v>
      </c>
      <c r="GD142">
        <v>0.21505478520734991</v>
      </c>
      <c r="GE142">
        <v>0.70482960534716288</v>
      </c>
      <c r="GF142">
        <v>0.1138538847987916</v>
      </c>
      <c r="GG142">
        <v>0.57138504232984466</v>
      </c>
      <c r="GH142">
        <v>0.34549057948610928</v>
      </c>
      <c r="GI142">
        <v>0.10327540476433281</v>
      </c>
      <c r="GJ142">
        <v>0.5961630805781668</v>
      </c>
      <c r="GK142">
        <v>0.26308700071925889</v>
      </c>
      <c r="GL142">
        <v>0.1174531703832862</v>
      </c>
      <c r="GM142">
        <v>0.40972568010573451</v>
      </c>
      <c r="GN142">
        <v>0.59679248952681385</v>
      </c>
      <c r="GO142">
        <v>0.26663762939457869</v>
      </c>
      <c r="GP142">
        <v>0.29969936737670971</v>
      </c>
      <c r="GQ142">
        <v>0.1156319056046525</v>
      </c>
      <c r="GR142">
        <v>0.18798751037182981</v>
      </c>
      <c r="GS142">
        <v>0.80259406409155754</v>
      </c>
      <c r="GT142">
        <v>0.29578396190289169</v>
      </c>
      <c r="GU142">
        <v>0.2608863842171385</v>
      </c>
      <c r="GV142">
        <v>4.1262423871966318E-2</v>
      </c>
      <c r="GW142">
        <v>0.16120124117532261</v>
      </c>
      <c r="GX142">
        <v>0.45125241235660701</v>
      </c>
      <c r="GY142">
        <v>0.41775468422314399</v>
      </c>
      <c r="GZ142">
        <v>0.12242733753304</v>
      </c>
      <c r="HA142">
        <v>9.3727414762315664E-2</v>
      </c>
      <c r="HB142">
        <v>0.18851090316478461</v>
      </c>
      <c r="HC142">
        <v>4.2711543755306891E-2</v>
      </c>
      <c r="HD142">
        <v>0.22762531251635981</v>
      </c>
      <c r="HE142">
        <v>0.22972975145461241</v>
      </c>
      <c r="HF142">
        <v>0.41575351986237591</v>
      </c>
      <c r="HG142">
        <v>0.25903299572595251</v>
      </c>
      <c r="HH142">
        <v>0.2668535247768597</v>
      </c>
      <c r="HI142">
        <v>6.720400093898185E-2</v>
      </c>
      <c r="HJ142">
        <v>0.21509616536923409</v>
      </c>
      <c r="HK142">
        <v>0.30608811036404188</v>
      </c>
      <c r="HL142">
        <v>0.47711951182171569</v>
      </c>
      <c r="HM142">
        <v>0.13000707044021401</v>
      </c>
      <c r="HN142">
        <v>0.48940109999236131</v>
      </c>
      <c r="HO142">
        <v>0.33644736327241981</v>
      </c>
      <c r="HP142">
        <v>0.24693078023122411</v>
      </c>
      <c r="HQ142">
        <v>0.36100598769799258</v>
      </c>
      <c r="HR142">
        <v>0.31610697384457359</v>
      </c>
      <c r="HS142">
        <v>0.38522723913384788</v>
      </c>
      <c r="HT142">
        <v>0.46999515570985789</v>
      </c>
      <c r="HU142">
        <v>0.3242315547913896</v>
      </c>
      <c r="HV142">
        <v>0.29733539433649658</v>
      </c>
      <c r="HW142">
        <v>0.39110571777802389</v>
      </c>
      <c r="HX142">
        <v>0.65300939791081936</v>
      </c>
      <c r="HY142">
        <v>0.31276413836330491</v>
      </c>
      <c r="HZ142">
        <v>0.28845381647558183</v>
      </c>
      <c r="IA142">
        <v>0.43150806662263569</v>
      </c>
      <c r="IB142">
        <v>0.38230647961601483</v>
      </c>
      <c r="IC142">
        <v>0.25304731779263118</v>
      </c>
      <c r="ID142">
        <v>0.67243488618691782</v>
      </c>
      <c r="IE142">
        <v>0.36867077528110231</v>
      </c>
      <c r="IF142">
        <v>0.67650726837009656</v>
      </c>
      <c r="IG142">
        <v>0.48672357271082922</v>
      </c>
      <c r="IH142">
        <v>0.46807791372352892</v>
      </c>
      <c r="II142">
        <v>0.30257034014660911</v>
      </c>
      <c r="IJ142">
        <v>0.30778152855499691</v>
      </c>
      <c r="IK142">
        <v>0.3732147138787224</v>
      </c>
      <c r="IL142">
        <v>0.81438365072410601</v>
      </c>
      <c r="IM142">
        <v>0.64165825410319743</v>
      </c>
      <c r="IN142">
        <v>0.43582367889764251</v>
      </c>
      <c r="IO142">
        <v>0.45055399527384599</v>
      </c>
      <c r="IP142">
        <v>0.47051335557390189</v>
      </c>
      <c r="IQ142">
        <v>0.48235862199105789</v>
      </c>
      <c r="IR142">
        <v>0.41557740881803168</v>
      </c>
      <c r="IS142">
        <v>0.36587289381442301</v>
      </c>
      <c r="IT142">
        <v>0.63394408386196233</v>
      </c>
      <c r="IU142">
        <v>0.37732254121036668</v>
      </c>
      <c r="IV142">
        <v>0.30740760822570889</v>
      </c>
      <c r="IW142">
        <v>0.70427817683468685</v>
      </c>
      <c r="IX142">
        <v>0.23709594397483089</v>
      </c>
      <c r="IY142">
        <v>0.40705087049619859</v>
      </c>
      <c r="IZ142">
        <v>0.1715112134483473</v>
      </c>
      <c r="JA142">
        <v>0.49626311356789971</v>
      </c>
      <c r="JB142">
        <v>0.29167399647623071</v>
      </c>
      <c r="JC142">
        <v>0.38591382476318298</v>
      </c>
      <c r="JD142">
        <v>0.18554748484737971</v>
      </c>
      <c r="JE142">
        <v>0.14048190380033601</v>
      </c>
      <c r="JF142">
        <v>0.61807924169235906</v>
      </c>
      <c r="JG142">
        <v>0.26718361335764862</v>
      </c>
      <c r="JH142">
        <v>0.1346111825661982</v>
      </c>
      <c r="JI142">
        <v>0.43581444539299369</v>
      </c>
      <c r="JJ142">
        <v>0.57239811084030356</v>
      </c>
      <c r="JK142">
        <v>0.45072136790827949</v>
      </c>
      <c r="JL142">
        <v>0.45510148489490432</v>
      </c>
      <c r="JM142">
        <v>0.28597790822425118</v>
      </c>
      <c r="JN142">
        <v>0.1480731349264173</v>
      </c>
      <c r="JO142">
        <v>0.18236512687768719</v>
      </c>
      <c r="JP142">
        <v>0.28632572669036699</v>
      </c>
      <c r="JQ142">
        <v>0.24587534767478131</v>
      </c>
      <c r="JR142">
        <v>0.16021472776241949</v>
      </c>
      <c r="JS142">
        <v>0.2475056384122156</v>
      </c>
      <c r="JT142">
        <v>0.1337727809262623</v>
      </c>
      <c r="JU142">
        <v>0.40980918392365318</v>
      </c>
      <c r="JV142">
        <v>0.1624168239735416</v>
      </c>
      <c r="JW142">
        <v>0.1180052130057828</v>
      </c>
      <c r="JX142">
        <v>0.29267238978474031</v>
      </c>
      <c r="JY142">
        <v>0.15306026291828259</v>
      </c>
      <c r="JZ142">
        <v>0.41137736993741469</v>
      </c>
      <c r="KA142">
        <v>0.33966610571343331</v>
      </c>
      <c r="KB142">
        <v>0.43666598116679722</v>
      </c>
      <c r="KC142">
        <v>0.37579116616534258</v>
      </c>
      <c r="KD142">
        <v>0.41830963989395809</v>
      </c>
      <c r="KE142">
        <v>0.1009455390346585</v>
      </c>
      <c r="KF142">
        <v>0.15831281778977169</v>
      </c>
      <c r="KG142">
        <v>0.3385652417194922</v>
      </c>
      <c r="KH142">
        <v>0.22531893386939739</v>
      </c>
      <c r="KI142">
        <v>0.22402737560856181</v>
      </c>
      <c r="KJ142">
        <v>0.40483733805750688</v>
      </c>
      <c r="KK142">
        <v>0.50684369329332335</v>
      </c>
      <c r="KL142">
        <f>MATCH(A142,'[1]DEMOS_from_WM_Connectome_Prj 11'!$A:$A,0)</f>
        <v>377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41</v>
      </c>
      <c r="KP142">
        <f t="shared" si="6"/>
        <v>0.91666666666666663</v>
      </c>
      <c r="KQ142">
        <f>INDEX('[1]DEMOS_from_WM_Connectome_Prj 11'!$AE:$AE,KL142)</f>
        <v>18</v>
      </c>
      <c r="KR142">
        <f t="shared" si="7"/>
        <v>18</v>
      </c>
      <c r="KS142">
        <f>MATCH(A142,'[2]BASCPR_Y6_w_AgeAtAssmnt 17NOV20'!$A:$A,0)</f>
        <v>184</v>
      </c>
      <c r="KT142">
        <f>INDEX('[2]BASCPR_Y6_w_AgeAtAssmnt 17NOV20'!$AJ:$AJ,KS142)</f>
        <v>55</v>
      </c>
      <c r="KU142">
        <f>INDEX('[2]BASCPR_Y6_w_AgeAtAssmnt 17NOV20'!$L:$L,KS142)</f>
        <v>57</v>
      </c>
      <c r="KV142">
        <f>MATCH(A142,'[3]BASC2_BRIEF_6yr_DEMOS_ScanInfo '!$H:$H,0)</f>
        <v>377</v>
      </c>
      <c r="KW142">
        <f>INDEX('[3]BASC2_BRIEF_6yr_DEMOS_ScanInfo '!$AM:$AM,KV142)</f>
        <v>726</v>
      </c>
      <c r="KX142">
        <f t="shared" si="8"/>
        <v>0.9945205479452055</v>
      </c>
    </row>
    <row r="143" spans="1:310" x14ac:dyDescent="0.35">
      <c r="A143" s="3" t="s">
        <v>162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  <c r="ET143">
        <v>0.55843925383100901</v>
      </c>
      <c r="EU143">
        <v>0.25267791564153608</v>
      </c>
      <c r="EV143">
        <v>0.35579906418159191</v>
      </c>
      <c r="EW143">
        <v>0.31419557832073203</v>
      </c>
      <c r="EX143">
        <v>0.57419101826860586</v>
      </c>
      <c r="EY143">
        <v>0.62741341575855358</v>
      </c>
      <c r="EZ143">
        <v>0.58518385284980234</v>
      </c>
      <c r="FA143">
        <v>0.31042856518800349</v>
      </c>
      <c r="FB143">
        <v>0.63507207240374641</v>
      </c>
      <c r="FC143">
        <v>0.42588736947330658</v>
      </c>
      <c r="FD143">
        <v>0.50890180048629763</v>
      </c>
      <c r="FE143">
        <v>0.41669174556060778</v>
      </c>
      <c r="FF143">
        <v>0.3806504362158773</v>
      </c>
      <c r="FG143">
        <v>0.16557482518087141</v>
      </c>
      <c r="FH143">
        <v>0.48351975920775242</v>
      </c>
      <c r="FI143">
        <v>0.54345811551269307</v>
      </c>
      <c r="FJ143">
        <v>0.15026625065507759</v>
      </c>
      <c r="FK143">
        <v>0.34736604507874991</v>
      </c>
      <c r="FL143">
        <v>0.37160482097115421</v>
      </c>
      <c r="FM143">
        <v>0.69565992698341061</v>
      </c>
      <c r="FN143">
        <v>0.45784510068099821</v>
      </c>
      <c r="FO143">
        <v>0.56602857195824985</v>
      </c>
      <c r="FP143">
        <v>0.31288001636014989</v>
      </c>
      <c r="FQ143">
        <v>0.34216794673276701</v>
      </c>
      <c r="FR143">
        <v>0.77736860888188297</v>
      </c>
      <c r="FS143">
        <v>0.3238150877488189</v>
      </c>
      <c r="FT143">
        <v>0.39334465004347569</v>
      </c>
      <c r="FU143">
        <v>0.61896700389838077</v>
      </c>
      <c r="FV143">
        <v>0.24642169217707899</v>
      </c>
      <c r="FW143">
        <v>0.61841160102737003</v>
      </c>
      <c r="FX143">
        <v>0.47886976496164901</v>
      </c>
      <c r="FY143">
        <v>0.25733000052954907</v>
      </c>
      <c r="FZ143">
        <v>0.26752967365968022</v>
      </c>
      <c r="GA143">
        <v>0.39284439921992498</v>
      </c>
      <c r="GB143">
        <v>0.25624993506500349</v>
      </c>
      <c r="GC143">
        <v>0.17147742088395421</v>
      </c>
      <c r="GD143">
        <v>0.55545785202890574</v>
      </c>
      <c r="GE143">
        <v>0.59249991694665149</v>
      </c>
      <c r="GF143">
        <v>0.26653999057919492</v>
      </c>
      <c r="GG143">
        <v>8.3665088648072733E-2</v>
      </c>
      <c r="GH143">
        <v>0.16540114292478761</v>
      </c>
      <c r="GI143">
        <v>0.45674449212048363</v>
      </c>
      <c r="GJ143">
        <v>0.39761875887216458</v>
      </c>
      <c r="GK143">
        <v>0.36997721444931608</v>
      </c>
      <c r="GL143">
        <v>0.15420674691109029</v>
      </c>
      <c r="GM143">
        <v>0.13217343691121219</v>
      </c>
      <c r="GN143">
        <v>0.483167838640716</v>
      </c>
      <c r="GO143">
        <v>0.44102035637935622</v>
      </c>
      <c r="GP143">
        <v>0.41731418513676388</v>
      </c>
      <c r="GQ143">
        <v>6.6217218274084028E-2</v>
      </c>
      <c r="GR143">
        <v>0.34330972600544157</v>
      </c>
      <c r="GS143">
        <v>0.20708138575701041</v>
      </c>
      <c r="GT143">
        <v>0.2794044821930724</v>
      </c>
      <c r="GU143">
        <v>0.60375372895390689</v>
      </c>
      <c r="GV143">
        <v>0.195981670288284</v>
      </c>
      <c r="GW143">
        <v>0.33208615215335813</v>
      </c>
      <c r="GX143">
        <v>0.18479386857942121</v>
      </c>
      <c r="GY143">
        <v>0.36608640073989163</v>
      </c>
      <c r="GZ143">
        <v>0.27263888708497608</v>
      </c>
      <c r="HA143">
        <v>8.9182808189703922E-2</v>
      </c>
      <c r="HB143">
        <v>0.19498708497321091</v>
      </c>
      <c r="HC143">
        <v>0.10089038547728681</v>
      </c>
      <c r="HD143">
        <v>0.36619486930672718</v>
      </c>
      <c r="HE143">
        <v>0.28240138142716259</v>
      </c>
      <c r="HF143">
        <v>0.38558664930313091</v>
      </c>
      <c r="HG143">
        <v>1.1881213474956589</v>
      </c>
      <c r="HH143">
        <v>0.48274506558067642</v>
      </c>
      <c r="HI143">
        <v>0.27627046647687031</v>
      </c>
      <c r="HJ143">
        <v>0.27187123379320588</v>
      </c>
      <c r="HK143">
        <v>0.61821597889450253</v>
      </c>
      <c r="HL143">
        <v>0.43699945962970432</v>
      </c>
      <c r="HM143">
        <v>0.34126040066027868</v>
      </c>
      <c r="HN143">
        <v>0.47122884880825472</v>
      </c>
      <c r="HO143">
        <v>0.42030247690303107</v>
      </c>
      <c r="HP143">
        <v>0.33832797007205823</v>
      </c>
      <c r="HQ143">
        <v>0.61213894408341329</v>
      </c>
      <c r="HR143">
        <v>0.54675435476991652</v>
      </c>
      <c r="HS143">
        <v>0.42629476620968121</v>
      </c>
      <c r="HT143">
        <v>0.31351913007051752</v>
      </c>
      <c r="HU143">
        <v>0.6331492502180609</v>
      </c>
      <c r="HV143">
        <v>0.29164529813636508</v>
      </c>
      <c r="HW143">
        <v>0.20912703532302979</v>
      </c>
      <c r="HX143">
        <v>0.66236249290626392</v>
      </c>
      <c r="HY143">
        <v>0.59379889944267938</v>
      </c>
      <c r="HZ143">
        <v>0.50738563910803081</v>
      </c>
      <c r="IA143">
        <v>0.47137152356387352</v>
      </c>
      <c r="IB143">
        <v>0.30418095353919988</v>
      </c>
      <c r="IC143">
        <v>0.22290735320137159</v>
      </c>
      <c r="ID143">
        <v>0.76059707413558142</v>
      </c>
      <c r="IE143">
        <v>0.58011436614027279</v>
      </c>
      <c r="IF143">
        <v>0.43858095657280888</v>
      </c>
      <c r="IG143">
        <v>0.54601055648127272</v>
      </c>
      <c r="IH143">
        <v>0.37748994255261642</v>
      </c>
      <c r="II143">
        <v>0.40332855932131112</v>
      </c>
      <c r="IJ143">
        <v>0.2884185319561966</v>
      </c>
      <c r="IK143">
        <v>0.51458987190405692</v>
      </c>
      <c r="IL143">
        <v>0.36679664014127172</v>
      </c>
      <c r="IM143">
        <v>0.58153267384359242</v>
      </c>
      <c r="IN143">
        <v>0.71920801434318626</v>
      </c>
      <c r="IO143">
        <v>0.42496249407972619</v>
      </c>
      <c r="IP143">
        <v>0.66431541087293522</v>
      </c>
      <c r="IQ143">
        <v>0.38427431219179847</v>
      </c>
      <c r="IR143">
        <v>0.57922783898302166</v>
      </c>
      <c r="IS143">
        <v>0.5885867628727669</v>
      </c>
      <c r="IT143">
        <v>0.63999655034292369</v>
      </c>
      <c r="IU143">
        <v>1.0263324207331579</v>
      </c>
      <c r="IV143">
        <v>0.33425056556078758</v>
      </c>
      <c r="IW143">
        <v>0.43979094433767141</v>
      </c>
      <c r="IX143">
        <v>0.32837199242537352</v>
      </c>
      <c r="IY143">
        <v>3.2635453896160849E-2</v>
      </c>
      <c r="IZ143">
        <v>0.25903797722122268</v>
      </c>
      <c r="JA143">
        <v>0.5333157158412043</v>
      </c>
      <c r="JB143">
        <v>0.3011969405335993</v>
      </c>
      <c r="JC143">
        <v>0.1044933581434037</v>
      </c>
      <c r="JD143">
        <v>5.5418170079115647E-3</v>
      </c>
      <c r="JE143">
        <v>0.47022312670026117</v>
      </c>
      <c r="JF143">
        <v>0.59732193444931547</v>
      </c>
      <c r="JG143">
        <v>0.40369002671234389</v>
      </c>
      <c r="JH143">
        <v>0.1159687062758664</v>
      </c>
      <c r="JI143">
        <v>0.58055536296655741</v>
      </c>
      <c r="JJ143">
        <v>0.14486994827454849</v>
      </c>
      <c r="JK143">
        <v>0.60367050228998753</v>
      </c>
      <c r="JL143">
        <v>0.35352441257529149</v>
      </c>
      <c r="JM143">
        <v>0.15311157583229049</v>
      </c>
      <c r="JN143">
        <v>0.15487867825642709</v>
      </c>
      <c r="JO143">
        <v>0.29697919052506982</v>
      </c>
      <c r="JP143">
        <v>0.17866126263183421</v>
      </c>
      <c r="JQ143">
        <v>0.42438934517838428</v>
      </c>
      <c r="JR143">
        <v>0.1011793338782047</v>
      </c>
      <c r="JS143">
        <v>0.53995082704351538</v>
      </c>
      <c r="JT143">
        <v>0.1350048774136228</v>
      </c>
      <c r="JU143">
        <v>0.16186539840891639</v>
      </c>
      <c r="JV143">
        <v>0.21911828477449441</v>
      </c>
      <c r="JW143">
        <v>0.1078831580364935</v>
      </c>
      <c r="JX143">
        <v>0.17395353619547449</v>
      </c>
      <c r="JY143">
        <v>9.7790885073954545E-2</v>
      </c>
      <c r="JZ143">
        <v>0.46145629333954241</v>
      </c>
      <c r="KA143">
        <v>0.48513240487459208</v>
      </c>
      <c r="KB143">
        <v>0.36468167077988572</v>
      </c>
      <c r="KC143">
        <v>0.23378763121440629</v>
      </c>
      <c r="KD143">
        <v>0.45708749671890669</v>
      </c>
      <c r="KE143">
        <v>0.333731786035739</v>
      </c>
      <c r="KF143">
        <v>0.19053474045671989</v>
      </c>
      <c r="KG143">
        <v>0.43766920296835221</v>
      </c>
      <c r="KH143">
        <v>0.48623257664788311</v>
      </c>
      <c r="KI143">
        <v>-1.3696041453457901E-2</v>
      </c>
      <c r="KJ143">
        <v>0.5061208406747556</v>
      </c>
      <c r="KK143">
        <v>0.2287669900786069</v>
      </c>
      <c r="KL143">
        <f>MATCH(A143,'[1]DEMOS_from_WM_Connectome_Prj 11'!$A:$A,0)</f>
        <v>383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36</v>
      </c>
      <c r="KP143">
        <f t="shared" si="6"/>
        <v>0.5</v>
      </c>
      <c r="KQ143">
        <f>INDEX('[1]DEMOS_from_WM_Connectome_Prj 11'!$AE:$AE,KL143)</f>
        <v>9</v>
      </c>
      <c r="KR143">
        <f t="shared" si="7"/>
        <v>9</v>
      </c>
      <c r="KS143" t="e">
        <f>MATCH(A143,'[2]BASCPR_Y6_w_AgeAtAssmnt 17NOV20'!$A:$A,0)</f>
        <v>#N/A</v>
      </c>
      <c r="KT143" t="e">
        <f>INDEX('[2]BASCPR_Y6_w_AgeAtAssmnt 17NOV20'!$AJ:$AJ,KS143)</f>
        <v>#N/A</v>
      </c>
      <c r="KU143" t="e">
        <f>INDEX('[2]BASCPR_Y6_w_AgeAtAssmnt 17NOV20'!$L:$L,KS143)</f>
        <v>#N/A</v>
      </c>
      <c r="KV143">
        <f>MATCH(A143,'[3]BASC2_BRIEF_6yr_DEMOS_ScanInfo '!$H:$H,0)</f>
        <v>383</v>
      </c>
      <c r="KW143">
        <f>INDEX('[3]BASC2_BRIEF_6yr_DEMOS_ScanInfo '!$AM:$AM,KV143)</f>
        <v>826</v>
      </c>
      <c r="KX143">
        <f t="shared" si="8"/>
        <v>1.1315068493150684</v>
      </c>
    </row>
    <row r="144" spans="1:310" x14ac:dyDescent="0.35">
      <c r="A144" s="3" t="s">
        <v>312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  <c r="ET144">
        <v>0.80282438322626049</v>
      </c>
      <c r="EU144">
        <v>0.35251417069385921</v>
      </c>
      <c r="EV144">
        <v>0.12726981986589159</v>
      </c>
      <c r="EW144">
        <v>0.25206175005552639</v>
      </c>
      <c r="EX144">
        <v>0.23370244682229799</v>
      </c>
      <c r="EY144">
        <v>0.45229142959049451</v>
      </c>
      <c r="EZ144">
        <v>0.2826285230436506</v>
      </c>
      <c r="FA144">
        <v>0.2235424636245868</v>
      </c>
      <c r="FB144">
        <v>0.56470843847201246</v>
      </c>
      <c r="FC144">
        <v>0.28111227620123702</v>
      </c>
      <c r="FD144">
        <v>0.3286528138251098</v>
      </c>
      <c r="FE144">
        <v>0.37320883448316389</v>
      </c>
      <c r="FF144">
        <v>0.29333346477261613</v>
      </c>
      <c r="FG144">
        <v>0.38933785421717387</v>
      </c>
      <c r="FH144">
        <v>0.49292413965759241</v>
      </c>
      <c r="FI144">
        <v>0.64663352117837436</v>
      </c>
      <c r="FJ144">
        <v>0.44093654790334919</v>
      </c>
      <c r="FK144">
        <v>0.51647486237257567</v>
      </c>
      <c r="FL144">
        <v>0.30979279624092532</v>
      </c>
      <c r="FM144">
        <v>0.49413606635450052</v>
      </c>
      <c r="FN144">
        <v>0.28323745919576843</v>
      </c>
      <c r="FO144">
        <v>0.67379306185652643</v>
      </c>
      <c r="FP144">
        <v>0.3569305024926932</v>
      </c>
      <c r="FQ144">
        <v>0.48270454315825029</v>
      </c>
      <c r="FR144">
        <v>0.67031367427854061</v>
      </c>
      <c r="FS144">
        <v>0.24053689302002509</v>
      </c>
      <c r="FT144">
        <v>0.43926177658876309</v>
      </c>
      <c r="FU144">
        <v>0.38464042770449908</v>
      </c>
      <c r="FV144">
        <v>0.13999098680440311</v>
      </c>
      <c r="FW144">
        <v>0.36125051575732259</v>
      </c>
      <c r="FX144">
        <v>0.6342008292791208</v>
      </c>
      <c r="FY144">
        <v>0.41587573307019671</v>
      </c>
      <c r="FZ144">
        <v>0.5634937260608297</v>
      </c>
      <c r="GA144">
        <v>0.45611760345228758</v>
      </c>
      <c r="GB144">
        <v>0.2575797501537177</v>
      </c>
      <c r="GC144">
        <v>0.1698710287630836</v>
      </c>
      <c r="GD144">
        <v>0.40416276490433078</v>
      </c>
      <c r="GE144">
        <v>0.34689359832781491</v>
      </c>
      <c r="GF144">
        <v>0.28776401884893421</v>
      </c>
      <c r="GG144">
        <v>7.4597680965664409E-2</v>
      </c>
      <c r="GH144">
        <v>0.18087079356840879</v>
      </c>
      <c r="GI144">
        <v>0.4289505252095982</v>
      </c>
      <c r="GJ144">
        <v>0.53164707995714156</v>
      </c>
      <c r="GK144">
        <v>0.39124088693230458</v>
      </c>
      <c r="GL144">
        <v>0.1149094572765362</v>
      </c>
      <c r="GM144">
        <v>0.34981567906626859</v>
      </c>
      <c r="GN144">
        <v>0.47378537060111559</v>
      </c>
      <c r="GO144">
        <v>0.25901547017499471</v>
      </c>
      <c r="GP144">
        <v>0.37032208789684901</v>
      </c>
      <c r="GQ144">
        <v>0.1596521730573921</v>
      </c>
      <c r="GR144">
        <v>0.29037538921791223</v>
      </c>
      <c r="GS144">
        <v>0.31577100678771303</v>
      </c>
      <c r="GT144">
        <v>0.21708113507060459</v>
      </c>
      <c r="GU144">
        <v>0.23369316044688551</v>
      </c>
      <c r="GV144">
        <v>9.4261783017741199E-2</v>
      </c>
      <c r="GW144">
        <v>0.6583502579876388</v>
      </c>
      <c r="GX144">
        <v>0.36124312875626069</v>
      </c>
      <c r="GY144">
        <v>0.34489434192957902</v>
      </c>
      <c r="GZ144">
        <v>4.140748716413914E-2</v>
      </c>
      <c r="HA144">
        <v>0.20006228469572229</v>
      </c>
      <c r="HB144">
        <v>0.122105342910046</v>
      </c>
      <c r="HC144">
        <v>0.15546687095935921</v>
      </c>
      <c r="HD144">
        <v>0.1033787526175146</v>
      </c>
      <c r="HE144">
        <v>0.2257373480348365</v>
      </c>
      <c r="HF144">
        <v>0.35797077127077148</v>
      </c>
      <c r="HG144">
        <v>0.50260663722254151</v>
      </c>
      <c r="HH144">
        <v>0.44492256639490152</v>
      </c>
      <c r="HI144">
        <v>5.1428418499593898E-2</v>
      </c>
      <c r="HJ144">
        <v>8.700725877395496E-2</v>
      </c>
      <c r="HK144">
        <v>0.14850634888449971</v>
      </c>
      <c r="HL144">
        <v>0.53073566648579296</v>
      </c>
      <c r="HM144">
        <v>0.14871686321186339</v>
      </c>
      <c r="HN144">
        <v>0.37395848127255338</v>
      </c>
      <c r="HO144">
        <v>0.14952789536899291</v>
      </c>
      <c r="HP144">
        <v>0.31666254389825982</v>
      </c>
      <c r="HQ144">
        <v>0.13585331317130961</v>
      </c>
      <c r="HR144">
        <v>0.27504777425374671</v>
      </c>
      <c r="HS144">
        <v>0.3409641484146505</v>
      </c>
      <c r="HT144">
        <v>0.39951966960604668</v>
      </c>
      <c r="HU144">
        <v>0.34130689350538101</v>
      </c>
      <c r="HV144">
        <v>0.32016208725539158</v>
      </c>
      <c r="HW144">
        <v>0.2636546318322584</v>
      </c>
      <c r="HX144">
        <v>0.65945038247357746</v>
      </c>
      <c r="HY144">
        <v>0.37769789054085001</v>
      </c>
      <c r="HZ144">
        <v>0.41008967156233811</v>
      </c>
      <c r="IA144">
        <v>0.33387490153610128</v>
      </c>
      <c r="IB144">
        <v>0.28104507372305049</v>
      </c>
      <c r="IC144">
        <v>0.24643711982895211</v>
      </c>
      <c r="ID144">
        <v>0.45433008032183969</v>
      </c>
      <c r="IE144">
        <v>0.50865531223536009</v>
      </c>
      <c r="IF144">
        <v>0.35844263419835781</v>
      </c>
      <c r="IG144">
        <v>0.6065729009408567</v>
      </c>
      <c r="IH144">
        <v>0.49418993539995698</v>
      </c>
      <c r="II144">
        <v>0.45310110966112233</v>
      </c>
      <c r="IJ144">
        <v>0.23699441288557721</v>
      </c>
      <c r="IK144">
        <v>0.5331072693596316</v>
      </c>
      <c r="IL144">
        <v>0.25373771542244272</v>
      </c>
      <c r="IM144">
        <v>0.68841464107677708</v>
      </c>
      <c r="IN144">
        <v>0.39592874591178678</v>
      </c>
      <c r="IO144">
        <v>0.44121968361345748</v>
      </c>
      <c r="IP144">
        <v>0.54359402977292426</v>
      </c>
      <c r="IQ144">
        <v>0.40098613802155297</v>
      </c>
      <c r="IR144">
        <v>0.34545367502827712</v>
      </c>
      <c r="IS144">
        <v>0.45804722809350978</v>
      </c>
      <c r="IT144">
        <v>0.62752633966404625</v>
      </c>
      <c r="IU144">
        <v>0.12963484499083919</v>
      </c>
      <c r="IV144">
        <v>0.43864367288562228</v>
      </c>
      <c r="IW144">
        <v>0.55449702771696918</v>
      </c>
      <c r="IX144">
        <v>0.55134133526400897</v>
      </c>
      <c r="IY144">
        <v>0.19107107984957369</v>
      </c>
      <c r="IZ144">
        <v>0.3154152410256344</v>
      </c>
      <c r="JA144">
        <v>0.57294350554052254</v>
      </c>
      <c r="JB144">
        <v>0.30194179730789661</v>
      </c>
      <c r="JC144">
        <v>0.27320443238282832</v>
      </c>
      <c r="JD144">
        <v>9.6544448153140672E-2</v>
      </c>
      <c r="JE144">
        <v>0.30058152007708322</v>
      </c>
      <c r="JF144">
        <v>0.46363065639038392</v>
      </c>
      <c r="JG144">
        <v>0.5095860503975842</v>
      </c>
      <c r="JH144">
        <v>6.971611313338405E-2</v>
      </c>
      <c r="JI144">
        <v>0.21871704014489321</v>
      </c>
      <c r="JJ144">
        <v>0.19872969341807181</v>
      </c>
      <c r="JK144">
        <v>0.36087061557854078</v>
      </c>
      <c r="JL144">
        <v>0.32445475207506258</v>
      </c>
      <c r="JM144">
        <v>0.2988910550113113</v>
      </c>
      <c r="JN144">
        <v>4.0007085702948753E-2</v>
      </c>
      <c r="JO144">
        <v>0.2017593799070769</v>
      </c>
      <c r="JP144">
        <v>0.26991531627653348</v>
      </c>
      <c r="JQ144">
        <v>0.41412821904552521</v>
      </c>
      <c r="JR144">
        <v>0.37228907648981863</v>
      </c>
      <c r="JS144">
        <v>0.41329818626878201</v>
      </c>
      <c r="JT144">
        <v>0.1215507204142891</v>
      </c>
      <c r="JU144">
        <v>0.18929358964334281</v>
      </c>
      <c r="JV144">
        <v>0.19432916391641719</v>
      </c>
      <c r="JW144">
        <v>0.14530003894153409</v>
      </c>
      <c r="JX144">
        <v>0.157568931156475</v>
      </c>
      <c r="JY144">
        <v>0.28894810259784309</v>
      </c>
      <c r="JZ144">
        <v>0.28322682511840253</v>
      </c>
      <c r="KA144">
        <v>0.19354806861539231</v>
      </c>
      <c r="KB144">
        <v>0.39186077673934122</v>
      </c>
      <c r="KC144">
        <v>0.28619412358052032</v>
      </c>
      <c r="KD144">
        <v>0.51881803098846313</v>
      </c>
      <c r="KE144">
        <v>0.18683127269390029</v>
      </c>
      <c r="KF144">
        <v>5.122229040342019E-2</v>
      </c>
      <c r="KG144">
        <v>0.1779314365360328</v>
      </c>
      <c r="KH144">
        <v>0.31528389864304052</v>
      </c>
      <c r="KI144">
        <v>0.37308410264117009</v>
      </c>
      <c r="KJ144">
        <v>0.3293195874925936</v>
      </c>
      <c r="KK144">
        <v>0.50428002549861728</v>
      </c>
      <c r="KL144">
        <f>MATCH(A144,'[1]DEMOS_from_WM_Connectome_Prj 11'!$A:$A,0)</f>
        <v>384</v>
      </c>
      <c r="KM144">
        <f>INDEX('[1]DEMOS_from_WM_Connectome_Prj 11'!$L:$L,KL144)</f>
        <v>0</v>
      </c>
      <c r="KN144">
        <v>1</v>
      </c>
      <c r="KO144">
        <f>INDEX('[1]DEMOS_from_WM_Connectome_Prj 11'!$N:$N,KL144)</f>
        <v>39</v>
      </c>
      <c r="KP144">
        <f t="shared" si="6"/>
        <v>0.75</v>
      </c>
      <c r="KQ144">
        <f>INDEX('[1]DEMOS_from_WM_Connectome_Prj 11'!$AE:$AE,KL144)</f>
        <v>9</v>
      </c>
      <c r="KR144">
        <f t="shared" si="7"/>
        <v>9</v>
      </c>
      <c r="KS144" t="e">
        <f>MATCH(A144,'[2]BASCPR_Y6_w_AgeAtAssmnt 17NOV20'!$A:$A,0)</f>
        <v>#N/A</v>
      </c>
      <c r="KT144" t="e">
        <f>INDEX('[2]BASCPR_Y6_w_AgeAtAssmnt 17NOV20'!$AJ:$AJ,KS144)</f>
        <v>#N/A</v>
      </c>
      <c r="KU144" t="e">
        <f>INDEX('[2]BASCPR_Y6_w_AgeAtAssmnt 17NOV20'!$L:$L,KS144)</f>
        <v>#N/A</v>
      </c>
      <c r="KV144">
        <f>MATCH(A144,'[3]BASC2_BRIEF_6yr_DEMOS_ScanInfo '!$H:$H,0)</f>
        <v>384</v>
      </c>
      <c r="KW144">
        <f>INDEX('[3]BASC2_BRIEF_6yr_DEMOS_ScanInfo '!$AM:$AM,KV144)</f>
        <v>741</v>
      </c>
      <c r="KX144">
        <f t="shared" si="8"/>
        <v>1.015068493150685</v>
      </c>
    </row>
    <row r="145" spans="1:310" x14ac:dyDescent="0.35">
      <c r="A145" s="3" t="s">
        <v>164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  <c r="ET145">
        <v>0.28242422831787489</v>
      </c>
      <c r="EU145">
        <v>0.2111543202610173</v>
      </c>
      <c r="EV145">
        <v>8.0872423047184394E-2</v>
      </c>
      <c r="EW145">
        <v>0.44005468035298628</v>
      </c>
      <c r="EX145">
        <v>0.32077845003025468</v>
      </c>
      <c r="EY145">
        <v>0.50846008663073472</v>
      </c>
      <c r="EZ145">
        <v>0.53729810859614879</v>
      </c>
      <c r="FA145">
        <v>0.29304115596958391</v>
      </c>
      <c r="FB145">
        <v>0.6726594168435831</v>
      </c>
      <c r="FC145">
        <v>0.18176474276422031</v>
      </c>
      <c r="FD145">
        <v>0.45477591775181159</v>
      </c>
      <c r="FE145">
        <v>0.43626854919134378</v>
      </c>
      <c r="FF145">
        <v>0.27253289173668088</v>
      </c>
      <c r="FG145">
        <v>0.40611234563470539</v>
      </c>
      <c r="FH145">
        <v>0.43480619758277689</v>
      </c>
      <c r="FI145">
        <v>0.74824080021619721</v>
      </c>
      <c r="FJ145">
        <v>0.39519247477510949</v>
      </c>
      <c r="FK145">
        <v>0.5496167177750193</v>
      </c>
      <c r="FL145">
        <v>0.50551229428403677</v>
      </c>
      <c r="FM145">
        <v>0.61891104536735198</v>
      </c>
      <c r="FN145">
        <v>0.26869395816481512</v>
      </c>
      <c r="FO145">
        <v>0.26633625339615008</v>
      </c>
      <c r="FP145">
        <v>0.58530503588955685</v>
      </c>
      <c r="FQ145">
        <v>0.36893383934061141</v>
      </c>
      <c r="FR145">
        <v>0.67880597015331268</v>
      </c>
      <c r="FS145">
        <v>0.28024985265463298</v>
      </c>
      <c r="FT145">
        <v>0.64505324845848222</v>
      </c>
      <c r="FU145">
        <v>0.41190014352698001</v>
      </c>
      <c r="FV145">
        <v>0.20643975785079499</v>
      </c>
      <c r="FW145">
        <v>0.58298247327749741</v>
      </c>
      <c r="FX145">
        <v>0.66223141055689494</v>
      </c>
      <c r="FY145">
        <v>0.1871161823528486</v>
      </c>
      <c r="FZ145">
        <v>0.32068713731106729</v>
      </c>
      <c r="GA145">
        <v>0.50363019341158055</v>
      </c>
      <c r="GB145">
        <v>0.2191246859440302</v>
      </c>
      <c r="GC145">
        <v>0.29569616690378542</v>
      </c>
      <c r="GD145">
        <v>0.61554557827729117</v>
      </c>
      <c r="GE145">
        <v>0.86135366239841382</v>
      </c>
      <c r="GF145">
        <v>0.26231339633130463</v>
      </c>
      <c r="GG145">
        <v>0.1862987196174854</v>
      </c>
      <c r="GH145">
        <v>0.2541257028017761</v>
      </c>
      <c r="GI145">
        <v>0.48635703857973039</v>
      </c>
      <c r="GJ145">
        <v>0.4339176974961797</v>
      </c>
      <c r="GK145">
        <v>0.15286601909136521</v>
      </c>
      <c r="GL145">
        <v>0.1950878865563479</v>
      </c>
      <c r="GM145">
        <v>0.19640670454997269</v>
      </c>
      <c r="GN145">
        <v>0.37697179577680962</v>
      </c>
      <c r="GO145">
        <v>0.46983758807378062</v>
      </c>
      <c r="GP145">
        <v>0.42024054921143489</v>
      </c>
      <c r="GQ145">
        <v>0.43868389823981568</v>
      </c>
      <c r="GR145">
        <v>0.28518557413741952</v>
      </c>
      <c r="GS145">
        <v>0.43684376219904908</v>
      </c>
      <c r="GT145">
        <v>0.44476392666465903</v>
      </c>
      <c r="GU145">
        <v>0.3956252382984109</v>
      </c>
      <c r="GV145">
        <v>1.143781396467008E-2</v>
      </c>
      <c r="GW145">
        <v>0.62574001694088222</v>
      </c>
      <c r="GX145">
        <v>0.27248916643873039</v>
      </c>
      <c r="GY145">
        <v>0.49466281938964229</v>
      </c>
      <c r="GZ145">
        <v>0.20791811928516371</v>
      </c>
      <c r="HA145">
        <v>0.18354601184605279</v>
      </c>
      <c r="HB145">
        <v>0.16479033248438341</v>
      </c>
      <c r="HC145">
        <v>4.6703397463653117E-2</v>
      </c>
      <c r="HD145">
        <v>0.19019437827681071</v>
      </c>
      <c r="HE145">
        <v>0.28523125372901592</v>
      </c>
      <c r="HF145">
        <v>0.66933604608494235</v>
      </c>
      <c r="HG145">
        <v>0.30400721184271501</v>
      </c>
      <c r="HH145">
        <v>0.19313763430959879</v>
      </c>
      <c r="HI145">
        <v>0.39237793148765282</v>
      </c>
      <c r="HJ145">
        <v>0.16587529483927771</v>
      </c>
      <c r="HK145">
        <v>0.89130919478400528</v>
      </c>
      <c r="HL145">
        <v>0.54910938574580159</v>
      </c>
      <c r="HM145">
        <v>0.75246851334825526</v>
      </c>
      <c r="HN145">
        <v>0.27801105495204309</v>
      </c>
      <c r="HO145">
        <v>0.47952368112145588</v>
      </c>
      <c r="HP145">
        <v>0.33813525913605691</v>
      </c>
      <c r="HQ145">
        <v>0.36054008821875688</v>
      </c>
      <c r="HR145">
        <v>0.55508378749822307</v>
      </c>
      <c r="HS145">
        <v>0.37591815551937968</v>
      </c>
      <c r="HT145">
        <v>0.44946923422449248</v>
      </c>
      <c r="HU145">
        <v>0.7014644508335921</v>
      </c>
      <c r="HV145">
        <v>7.5866194038763768E-2</v>
      </c>
      <c r="HW145">
        <v>0.24667527740703821</v>
      </c>
      <c r="HX145">
        <v>0.41164152524278541</v>
      </c>
      <c r="HY145">
        <v>0.24230108299022329</v>
      </c>
      <c r="HZ145">
        <v>0.36699642812023942</v>
      </c>
      <c r="IA145">
        <v>0.69312629983965612</v>
      </c>
      <c r="IB145">
        <v>0.41287875134769708</v>
      </c>
      <c r="IC145">
        <v>0.34715113397086023</v>
      </c>
      <c r="ID145">
        <v>0.57289472025260757</v>
      </c>
      <c r="IE145">
        <v>0.62770045001631281</v>
      </c>
      <c r="IF145">
        <v>0.57285568658793373</v>
      </c>
      <c r="IG145">
        <v>0.6208514971889878</v>
      </c>
      <c r="IH145">
        <v>0.38888829488092641</v>
      </c>
      <c r="II145">
        <v>0.1990720864496103</v>
      </c>
      <c r="IJ145">
        <v>0.28474569045155462</v>
      </c>
      <c r="IK145">
        <v>0.49345282174214178</v>
      </c>
      <c r="IL145">
        <v>0.32136300073300678</v>
      </c>
      <c r="IM145">
        <v>0.68087937139787691</v>
      </c>
      <c r="IN145">
        <v>0.47067025970529153</v>
      </c>
      <c r="IO145">
        <v>0.1604543436545729</v>
      </c>
      <c r="IP145">
        <v>0.47603567650919931</v>
      </c>
      <c r="IQ145">
        <v>0.28737943338004063</v>
      </c>
      <c r="IR145">
        <v>0.37386783080035563</v>
      </c>
      <c r="IS145">
        <v>0.82396722489054686</v>
      </c>
      <c r="IT145">
        <v>0.43778401447783971</v>
      </c>
      <c r="IU145">
        <v>0.60063182206744181</v>
      </c>
      <c r="IV145">
        <v>0.38261852973875649</v>
      </c>
      <c r="IW145">
        <v>0.59771877068267254</v>
      </c>
      <c r="IX145">
        <v>0.6076688403260736</v>
      </c>
      <c r="IY145">
        <v>0.1673401669891226</v>
      </c>
      <c r="IZ145">
        <v>0.37072405188631191</v>
      </c>
      <c r="JA145">
        <v>0.78809788876394893</v>
      </c>
      <c r="JB145">
        <v>0.28949929825273613</v>
      </c>
      <c r="JC145">
        <v>0.78893329583840777</v>
      </c>
      <c r="JD145">
        <v>9.9432517846417323E-2</v>
      </c>
      <c r="JE145">
        <v>0.74243926224693535</v>
      </c>
      <c r="JF145">
        <v>0.35884885974592973</v>
      </c>
      <c r="JG145">
        <v>0.15537652485547429</v>
      </c>
      <c r="JH145">
        <v>0.11314910664696411</v>
      </c>
      <c r="JI145">
        <v>0.58425614995670538</v>
      </c>
      <c r="JJ145">
        <v>0.26928875534576829</v>
      </c>
      <c r="JK145">
        <v>0.47331008223619858</v>
      </c>
      <c r="JL145">
        <v>0.48071373337104001</v>
      </c>
      <c r="JM145">
        <v>0.1701364885977508</v>
      </c>
      <c r="JN145">
        <v>0.59326204244020708</v>
      </c>
      <c r="JO145">
        <v>0.23052426168060081</v>
      </c>
      <c r="JP145">
        <v>0.26754840193244522</v>
      </c>
      <c r="JQ145">
        <v>0.26529536759212891</v>
      </c>
      <c r="JR145">
        <v>5.5752786567610228E-2</v>
      </c>
      <c r="JS145">
        <v>0.45954975166909218</v>
      </c>
      <c r="JT145">
        <v>6.6344303787931741E-2</v>
      </c>
      <c r="JU145">
        <v>0.37501988013171411</v>
      </c>
      <c r="JV145">
        <v>0.1639616539985112</v>
      </c>
      <c r="JW145">
        <v>0.32238177886407271</v>
      </c>
      <c r="JX145">
        <v>0.13055522437336389</v>
      </c>
      <c r="JY145">
        <v>9.1502322965892655E-2</v>
      </c>
      <c r="JZ145">
        <v>0.17715361160730439</v>
      </c>
      <c r="KA145">
        <v>0.17214977854457381</v>
      </c>
      <c r="KB145">
        <v>0.36364271939514742</v>
      </c>
      <c r="KC145">
        <v>0.57186505028146062</v>
      </c>
      <c r="KD145">
        <v>0.29346662290808589</v>
      </c>
      <c r="KE145">
        <v>9.3723394668937643E-2</v>
      </c>
      <c r="KF145">
        <v>0.3086841784082125</v>
      </c>
      <c r="KG145">
        <v>0.17409409453192459</v>
      </c>
      <c r="KH145">
        <v>0.3640160285311495</v>
      </c>
      <c r="KI145">
        <v>0.2636984986677221</v>
      </c>
      <c r="KJ145">
        <v>0.35067034268408059</v>
      </c>
      <c r="KK145">
        <v>0.31089758221300667</v>
      </c>
      <c r="KL145">
        <f>MATCH(A145,'[1]DEMOS_from_WM_Connectome_Prj 11'!$A:$A,0)</f>
        <v>392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39</v>
      </c>
      <c r="KP145">
        <f t="shared" si="6"/>
        <v>0.75</v>
      </c>
      <c r="KQ145">
        <f>INDEX('[1]DEMOS_from_WM_Connectome_Prj 11'!$AE:$AE,KL145)</f>
        <v>16</v>
      </c>
      <c r="KR145">
        <f t="shared" si="7"/>
        <v>16</v>
      </c>
      <c r="KS145" t="e">
        <f>MATCH(A145,'[2]BASCPR_Y6_w_AgeAtAssmnt 17NOV20'!$A:$A,0)</f>
        <v>#N/A</v>
      </c>
      <c r="KT145" t="e">
        <f>INDEX('[2]BASCPR_Y6_w_AgeAtAssmnt 17NOV20'!$AJ:$AJ,KS145)</f>
        <v>#N/A</v>
      </c>
      <c r="KU145" t="e">
        <f>INDEX('[2]BASCPR_Y6_w_AgeAtAssmnt 17NOV20'!$L:$L,KS145)</f>
        <v>#N/A</v>
      </c>
      <c r="KV145">
        <f>MATCH(A145,'[3]BASC2_BRIEF_6yr_DEMOS_ScanInfo '!$H:$H,0)</f>
        <v>392</v>
      </c>
      <c r="KW145">
        <f>INDEX('[3]BASC2_BRIEF_6yr_DEMOS_ScanInfo '!$AM:$AM,KV145)</f>
        <v>745</v>
      </c>
      <c r="KX145">
        <f t="shared" si="8"/>
        <v>1.0205479452054795</v>
      </c>
    </row>
    <row r="146" spans="1:310" x14ac:dyDescent="0.35">
      <c r="A146" s="3" t="s">
        <v>165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  <c r="ET146">
        <v>0.43582643612020178</v>
      </c>
      <c r="EU146">
        <v>0.40717964592379191</v>
      </c>
      <c r="EV146">
        <v>0.31002886540055369</v>
      </c>
      <c r="EW146">
        <v>0.30087018900182488</v>
      </c>
      <c r="EX146">
        <v>0.41711197630936792</v>
      </c>
      <c r="EY146">
        <v>0.47901125787202042</v>
      </c>
      <c r="EZ146">
        <v>0.55673744179258544</v>
      </c>
      <c r="FA146">
        <v>0.50324752775293957</v>
      </c>
      <c r="FB146">
        <v>0.70629414383629685</v>
      </c>
      <c r="FC146">
        <v>0.25717167911465622</v>
      </c>
      <c r="FD146">
        <v>0.1880703729624881</v>
      </c>
      <c r="FE146">
        <v>0.42766593052394791</v>
      </c>
      <c r="FF146">
        <v>0.39501460443409908</v>
      </c>
      <c r="FG146">
        <v>0.55295600155091595</v>
      </c>
      <c r="FH146">
        <v>0.35326415222392771</v>
      </c>
      <c r="FI146">
        <v>0.74153283928747526</v>
      </c>
      <c r="FJ146">
        <v>0.29916585428094972</v>
      </c>
      <c r="FK146">
        <v>0.59370254048652549</v>
      </c>
      <c r="FL146">
        <v>0.40061130612014528</v>
      </c>
      <c r="FM146">
        <v>0.45561496470247509</v>
      </c>
      <c r="FN146">
        <v>0.58147332130424823</v>
      </c>
      <c r="FO146">
        <v>0.50318542616438355</v>
      </c>
      <c r="FP146">
        <v>0.3840475778554524</v>
      </c>
      <c r="FQ146">
        <v>0.57665414763338008</v>
      </c>
      <c r="FR146">
        <v>0.71773465110058476</v>
      </c>
      <c r="FS146">
        <v>0.3248889417389495</v>
      </c>
      <c r="FT146">
        <v>0.9170410103705765</v>
      </c>
      <c r="FU146">
        <v>0.47468342778783479</v>
      </c>
      <c r="FV146">
        <v>0.28457145436286108</v>
      </c>
      <c r="FW146">
        <v>0.41267041444948888</v>
      </c>
      <c r="FX146">
        <v>0.48664059366177381</v>
      </c>
      <c r="FY146">
        <v>9.8726281964515245E-2</v>
      </c>
      <c r="FZ146">
        <v>0.46843165509697038</v>
      </c>
      <c r="GA146">
        <v>0.46821126886920328</v>
      </c>
      <c r="GB146">
        <v>0.31409254358422439</v>
      </c>
      <c r="GC146">
        <v>0.43993907820516592</v>
      </c>
      <c r="GD146">
        <v>0.19684108666222819</v>
      </c>
      <c r="GE146">
        <v>0.48236332915875813</v>
      </c>
      <c r="GF146">
        <v>8.404808870513264E-2</v>
      </c>
      <c r="GG146">
        <v>0.1063645595533847</v>
      </c>
      <c r="GH146">
        <v>0.22322416741914461</v>
      </c>
      <c r="GI146">
        <v>0.43873021842394733</v>
      </c>
      <c r="GJ146">
        <v>0.60837616216933776</v>
      </c>
      <c r="GK146">
        <v>0.1164647491441816</v>
      </c>
      <c r="GL146">
        <v>0.26914082958087238</v>
      </c>
      <c r="GM146">
        <v>0.50013220244054724</v>
      </c>
      <c r="GN146">
        <v>0.53101800776855301</v>
      </c>
      <c r="GO146">
        <v>0.25729124619052102</v>
      </c>
      <c r="GP146">
        <v>0.4619378953132085</v>
      </c>
      <c r="GQ146">
        <v>0.21884661723851179</v>
      </c>
      <c r="GR146">
        <v>0.16437349747359301</v>
      </c>
      <c r="GS146">
        <v>0.47199234354086911</v>
      </c>
      <c r="GT146">
        <v>0.31777818099202632</v>
      </c>
      <c r="GU146">
        <v>0.72783745282605328</v>
      </c>
      <c r="GV146">
        <v>4.9972701516119593E-2</v>
      </c>
      <c r="GW146">
        <v>0.62110369424333589</v>
      </c>
      <c r="GX146">
        <v>0.30821467132544977</v>
      </c>
      <c r="GY146">
        <v>0.2941697091853448</v>
      </c>
      <c r="GZ146">
        <v>0.2359150522147779</v>
      </c>
      <c r="HA146">
        <v>0.27325589799715899</v>
      </c>
      <c r="HB146">
        <v>0.22463803409190669</v>
      </c>
      <c r="HC146">
        <v>0.47418023867051201</v>
      </c>
      <c r="HD146">
        <v>0.3495377143947147</v>
      </c>
      <c r="HE146">
        <v>0.13063050726183029</v>
      </c>
      <c r="HF146">
        <v>0.69964448413022085</v>
      </c>
      <c r="HG146">
        <v>0.51923691849207376</v>
      </c>
      <c r="HH146">
        <v>0.37880526486866489</v>
      </c>
      <c r="HI146">
        <v>8.7502928153759318E-2</v>
      </c>
      <c r="HJ146">
        <v>0.59853207117428442</v>
      </c>
      <c r="HK146">
        <v>0.6445396986752725</v>
      </c>
      <c r="HL146">
        <v>0.59338512344096173</v>
      </c>
      <c r="HM146">
        <v>0.30331094781442042</v>
      </c>
      <c r="HN146">
        <v>0.27511499050974708</v>
      </c>
      <c r="HO146">
        <v>0.44890782262086509</v>
      </c>
      <c r="HP146">
        <v>0.33244889425787821</v>
      </c>
      <c r="HQ146">
        <v>0.55655729585786329</v>
      </c>
      <c r="HR146">
        <v>0.4683398342741516</v>
      </c>
      <c r="HS146">
        <v>0.40005330188194682</v>
      </c>
      <c r="HT146">
        <v>0.51639829824619099</v>
      </c>
      <c r="HU146">
        <v>0.38251942845659792</v>
      </c>
      <c r="HV146">
        <v>0.49572220007824169</v>
      </c>
      <c r="HW146">
        <v>0.4220350531566423</v>
      </c>
      <c r="HX146">
        <v>0.61250856902656847</v>
      </c>
      <c r="HY146">
        <v>0.30598281012173911</v>
      </c>
      <c r="HZ146">
        <v>0.32396512482468781</v>
      </c>
      <c r="IA146">
        <v>0.44029280924794623</v>
      </c>
      <c r="IB146">
        <v>0.4999602637100824</v>
      </c>
      <c r="IC146">
        <v>0.44562323682949828</v>
      </c>
      <c r="ID146">
        <v>0.62879878803675515</v>
      </c>
      <c r="IE146">
        <v>0.73065843995923796</v>
      </c>
      <c r="IF146">
        <v>0.62022098444842144</v>
      </c>
      <c r="IG146">
        <v>0.45683839541932142</v>
      </c>
      <c r="IH146">
        <v>0.44836926471935862</v>
      </c>
      <c r="II146">
        <v>0.36058797550702387</v>
      </c>
      <c r="IJ146">
        <v>0.48112539384723702</v>
      </c>
      <c r="IK146">
        <v>0.35588622984196622</v>
      </c>
      <c r="IL146">
        <v>0.42725828161371138</v>
      </c>
      <c r="IM146">
        <v>0.69784220224305726</v>
      </c>
      <c r="IN146">
        <v>0.32726041163637942</v>
      </c>
      <c r="IO146">
        <v>0.63412481564249379</v>
      </c>
      <c r="IP146">
        <v>0.95227422692569852</v>
      </c>
      <c r="IQ146">
        <v>0.62423481495837019</v>
      </c>
      <c r="IR146">
        <v>0.47557959586581361</v>
      </c>
      <c r="IS146">
        <v>0.70660872719780354</v>
      </c>
      <c r="IT146">
        <v>0.56316490091668214</v>
      </c>
      <c r="IU146">
        <v>0.18953888079553571</v>
      </c>
      <c r="IV146">
        <v>0.45912415561142478</v>
      </c>
      <c r="IW146">
        <v>0.60218113007087615</v>
      </c>
      <c r="IX146">
        <v>0.41965666215550917</v>
      </c>
      <c r="IY146">
        <v>0.37720533107690979</v>
      </c>
      <c r="IZ146">
        <v>0.1262014118616209</v>
      </c>
      <c r="JA146">
        <v>0.47193674361435412</v>
      </c>
      <c r="JB146">
        <v>0.34646458479070741</v>
      </c>
      <c r="JC146">
        <v>0.25041173811808182</v>
      </c>
      <c r="JD146">
        <v>0.20615092963867099</v>
      </c>
      <c r="JE146">
        <v>0.68110009338978683</v>
      </c>
      <c r="JF146">
        <v>0.75423182088667029</v>
      </c>
      <c r="JG146">
        <v>9.9264866135569951E-2</v>
      </c>
      <c r="JH146">
        <v>0.1162124783857407</v>
      </c>
      <c r="JI146">
        <v>0.49306071271655871</v>
      </c>
      <c r="JJ146">
        <v>0.43806712823176269</v>
      </c>
      <c r="JK146">
        <v>0.41162310898078852</v>
      </c>
      <c r="JL146">
        <v>0.57555493017632131</v>
      </c>
      <c r="JM146">
        <v>0.24758837451943791</v>
      </c>
      <c r="JN146">
        <v>0.57027801053950533</v>
      </c>
      <c r="JO146">
        <v>0.33013788119228987</v>
      </c>
      <c r="JP146">
        <v>0.37281300328220129</v>
      </c>
      <c r="JQ146">
        <v>0.37460488602075692</v>
      </c>
      <c r="JR146">
        <v>6.575820881319866E-2</v>
      </c>
      <c r="JS146">
        <v>0.123046595682169</v>
      </c>
      <c r="JT146">
        <v>8.6233556342874801E-2</v>
      </c>
      <c r="JU146">
        <v>0.26365152161895411</v>
      </c>
      <c r="JV146">
        <v>7.7669815965900918E-2</v>
      </c>
      <c r="JW146">
        <v>0.20854908644295769</v>
      </c>
      <c r="JX146">
        <v>0.1576920984801875</v>
      </c>
      <c r="JY146">
        <v>0.23155257543375379</v>
      </c>
      <c r="JZ146">
        <v>0.27091729547829813</v>
      </c>
      <c r="KA146">
        <v>0.58658063121573023</v>
      </c>
      <c r="KB146">
        <v>0.43151286579569531</v>
      </c>
      <c r="KC146">
        <v>0.34169970925789223</v>
      </c>
      <c r="KD146">
        <v>0.72162355406537793</v>
      </c>
      <c r="KE146">
        <v>0.19343751741858359</v>
      </c>
      <c r="KF146">
        <v>0.26944498579078963</v>
      </c>
      <c r="KG146">
        <v>0.46942921430968793</v>
      </c>
      <c r="KH146">
        <v>0.36406562281310761</v>
      </c>
      <c r="KI146">
        <v>9.3293371106566991E-2</v>
      </c>
      <c r="KJ146">
        <v>0.118300362684389</v>
      </c>
      <c r="KK146">
        <v>0.18838057288228419</v>
      </c>
      <c r="KL146">
        <f>MATCH(A146,'[1]DEMOS_from_WM_Connectome_Prj 11'!$A:$A,0)</f>
        <v>394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37</v>
      </c>
      <c r="KP146">
        <f t="shared" si="6"/>
        <v>0.58333333333333337</v>
      </c>
      <c r="KQ146">
        <f>INDEX('[1]DEMOS_from_WM_Connectome_Prj 11'!$AE:$AE,KL146)</f>
        <v>22</v>
      </c>
      <c r="KR146">
        <f t="shared" si="7"/>
        <v>22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394</v>
      </c>
      <c r="KW146">
        <f>INDEX('[3]BASC2_BRIEF_6yr_DEMOS_ScanInfo '!$AM:$AM,KV146)</f>
        <v>762</v>
      </c>
      <c r="KX146">
        <f t="shared" si="8"/>
        <v>1.0438356164383562</v>
      </c>
    </row>
    <row r="147" spans="1:310" x14ac:dyDescent="0.35">
      <c r="A147" s="3" t="s">
        <v>168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  <c r="ET147">
        <v>0.61020916745977261</v>
      </c>
      <c r="EU147">
        <v>0.37762271033931849</v>
      </c>
      <c r="EV147">
        <v>0.1705834605311716</v>
      </c>
      <c r="EW147">
        <v>0.5538019676737771</v>
      </c>
      <c r="EX147">
        <v>0.75260027190014234</v>
      </c>
      <c r="EY147">
        <v>0.40901447774870131</v>
      </c>
      <c r="EZ147">
        <v>0.59636875850674209</v>
      </c>
      <c r="FA147">
        <v>0.2838949795991213</v>
      </c>
      <c r="FB147">
        <v>0.73014686875740709</v>
      </c>
      <c r="FC147">
        <v>0.47701193801241698</v>
      </c>
      <c r="FD147">
        <v>0.34832996793209098</v>
      </c>
      <c r="FE147">
        <v>0.47994530932247531</v>
      </c>
      <c r="FF147">
        <v>0.58661521054060728</v>
      </c>
      <c r="FG147">
        <v>0.48227343483192447</v>
      </c>
      <c r="FH147">
        <v>0.54271863631833517</v>
      </c>
      <c r="FI147">
        <v>0.55709413211466019</v>
      </c>
      <c r="FJ147">
        <v>0.33940034518007811</v>
      </c>
      <c r="FK147">
        <v>0.64562264339843645</v>
      </c>
      <c r="FL147">
        <v>0.37728776337049308</v>
      </c>
      <c r="FM147">
        <v>0.33796440339434602</v>
      </c>
      <c r="FN147">
        <v>0.70873347429839362</v>
      </c>
      <c r="FO147">
        <v>0.567975555178166</v>
      </c>
      <c r="FP147">
        <v>0.32240484392107982</v>
      </c>
      <c r="FQ147">
        <v>0.74349582355323973</v>
      </c>
      <c r="FR147">
        <v>0.79916722171625298</v>
      </c>
      <c r="FS147">
        <v>0.30917432950713403</v>
      </c>
      <c r="FT147">
        <v>0.58617720897277736</v>
      </c>
      <c r="FU147">
        <v>0.53540023266102854</v>
      </c>
      <c r="FV147">
        <v>0.24392108293671561</v>
      </c>
      <c r="FW147">
        <v>0.53269980098331648</v>
      </c>
      <c r="FX147">
        <v>0.84450955580182829</v>
      </c>
      <c r="FY147">
        <v>0.25042104703542739</v>
      </c>
      <c r="FZ147">
        <v>0.59435439810827584</v>
      </c>
      <c r="GA147">
        <v>0.61373936840792243</v>
      </c>
      <c r="GB147">
        <v>0.43515598002552908</v>
      </c>
      <c r="GC147">
        <v>0.60975284966276277</v>
      </c>
      <c r="GD147">
        <v>0.91037408916489371</v>
      </c>
      <c r="GE147">
        <v>0.84092110357712657</v>
      </c>
      <c r="GF147">
        <v>0.42609360527467188</v>
      </c>
      <c r="GG147">
        <v>0.53807209586698623</v>
      </c>
      <c r="GH147">
        <v>0.49104904921169817</v>
      </c>
      <c r="GI147">
        <v>0.48084579307175318</v>
      </c>
      <c r="GJ147">
        <v>0.45112321730152061</v>
      </c>
      <c r="GK147">
        <v>0.38228411750224139</v>
      </c>
      <c r="GL147">
        <v>0.27998631643086958</v>
      </c>
      <c r="GM147">
        <v>0.14401893334999219</v>
      </c>
      <c r="GN147">
        <v>0.39985000616295191</v>
      </c>
      <c r="GO147">
        <v>0.51993944206653175</v>
      </c>
      <c r="GP147">
        <v>0.62719064919330458</v>
      </c>
      <c r="GQ147">
        <v>0.30548738118472918</v>
      </c>
      <c r="GR147">
        <v>0.35775111488194072</v>
      </c>
      <c r="GS147">
        <v>0.33778743482029799</v>
      </c>
      <c r="GT147">
        <v>0.57762617956606666</v>
      </c>
      <c r="GU147">
        <v>0.23626912425031171</v>
      </c>
      <c r="GV147">
        <v>0.17029577741637389</v>
      </c>
      <c r="GW147">
        <v>0.37972264427611252</v>
      </c>
      <c r="GX147">
        <v>0.1894947821635535</v>
      </c>
      <c r="GY147">
        <v>0.32723789959818023</v>
      </c>
      <c r="GZ147">
        <v>7.8369680291978161E-2</v>
      </c>
      <c r="HA147">
        <v>0.80145698714720681</v>
      </c>
      <c r="HB147">
        <v>0.28831644680095703</v>
      </c>
      <c r="HC147">
        <v>0.21471941470705991</v>
      </c>
      <c r="HD147">
        <v>0.2187777341696017</v>
      </c>
      <c r="HE147">
        <v>0.33158348311698549</v>
      </c>
      <c r="HF147">
        <v>0.64219780702823603</v>
      </c>
      <c r="HG147">
        <v>0.3636898357692987</v>
      </c>
      <c r="HH147">
        <v>0.26072933188462982</v>
      </c>
      <c r="HI147">
        <v>0.26309099417009052</v>
      </c>
      <c r="HJ147">
        <v>7.2660661144523214E-2</v>
      </c>
      <c r="HK147">
        <v>0.57893940602132044</v>
      </c>
      <c r="HL147">
        <v>0.64099183881843524</v>
      </c>
      <c r="HM147">
        <v>0.44668682474571869</v>
      </c>
      <c r="HN147">
        <v>0.54415308444034505</v>
      </c>
      <c r="HO147">
        <v>0.39616844704326132</v>
      </c>
      <c r="HP147">
        <v>0.42419415063333771</v>
      </c>
      <c r="HQ147">
        <v>0.3108374376790663</v>
      </c>
      <c r="HR147">
        <v>0.46365481907769768</v>
      </c>
      <c r="HS147">
        <v>0.59881672204226954</v>
      </c>
      <c r="HT147">
        <v>0.58164963652428825</v>
      </c>
      <c r="HU147">
        <v>0.49404637776812521</v>
      </c>
      <c r="HV147">
        <v>0.33495987448827369</v>
      </c>
      <c r="HW147">
        <v>0.45706121148423168</v>
      </c>
      <c r="HX147">
        <v>0.59893222890837072</v>
      </c>
      <c r="HY147">
        <v>0.39365816012755578</v>
      </c>
      <c r="HZ147">
        <v>0.39785280232154829</v>
      </c>
      <c r="IA147">
        <v>0.3991474364877704</v>
      </c>
      <c r="IB147">
        <v>0.35207100189839852</v>
      </c>
      <c r="IC147">
        <v>0.35419515664704782</v>
      </c>
      <c r="ID147">
        <v>0.57976331297154005</v>
      </c>
      <c r="IE147">
        <v>0.62202156028984579</v>
      </c>
      <c r="IF147">
        <v>0.40623503407000738</v>
      </c>
      <c r="IG147">
        <v>0.72541571283291195</v>
      </c>
      <c r="IH147">
        <v>0.32768741892206049</v>
      </c>
      <c r="II147">
        <v>0.23810353272065479</v>
      </c>
      <c r="IJ147">
        <v>0.69504230267204836</v>
      </c>
      <c r="IK147">
        <v>0.26085404090514602</v>
      </c>
      <c r="IL147">
        <v>0.41991900065906518</v>
      </c>
      <c r="IM147">
        <v>0.78398796502427559</v>
      </c>
      <c r="IN147">
        <v>0.93318149062185318</v>
      </c>
      <c r="IO147">
        <v>0.66372904160699708</v>
      </c>
      <c r="IP147">
        <v>0.57179978762867245</v>
      </c>
      <c r="IQ147">
        <v>0.52313171414762027</v>
      </c>
      <c r="IR147">
        <v>0.80558555105602503</v>
      </c>
      <c r="IS147">
        <v>0.58841637144225778</v>
      </c>
      <c r="IT147">
        <v>0.72680909909454705</v>
      </c>
      <c r="IU147">
        <v>0.1420434065651269</v>
      </c>
      <c r="IV147">
        <v>0.63463920659066797</v>
      </c>
      <c r="IW147">
        <v>0.59236626824867611</v>
      </c>
      <c r="IX147">
        <v>0.53067912678444917</v>
      </c>
      <c r="IY147">
        <v>0.36064398442125672</v>
      </c>
      <c r="IZ147">
        <v>0.74075360324388617</v>
      </c>
      <c r="JA147">
        <v>0.60144946564273716</v>
      </c>
      <c r="JB147">
        <v>0.40991854125825328</v>
      </c>
      <c r="JC147">
        <v>0.33891939195990861</v>
      </c>
      <c r="JD147">
        <v>0.1318986029872008</v>
      </c>
      <c r="JE147">
        <v>0.58120410953713608</v>
      </c>
      <c r="JF147">
        <v>0.5212843004073846</v>
      </c>
      <c r="JG147">
        <v>0.27180548286733169</v>
      </c>
      <c r="JH147">
        <v>0.17018161820092401</v>
      </c>
      <c r="JI147">
        <v>0.20104908397665061</v>
      </c>
      <c r="JJ147">
        <v>0.23799403216377241</v>
      </c>
      <c r="JK147">
        <v>0.76321504566575271</v>
      </c>
      <c r="JL147">
        <v>0.49531610409317472</v>
      </c>
      <c r="JM147">
        <v>0.1835130502994316</v>
      </c>
      <c r="JN147">
        <v>0.41804731979625182</v>
      </c>
      <c r="JO147">
        <v>0.22714288201017921</v>
      </c>
      <c r="JP147">
        <v>0.61927461333645928</v>
      </c>
      <c r="JQ147">
        <v>0.31478458447373542</v>
      </c>
      <c r="JR147">
        <v>0.42307275091371549</v>
      </c>
      <c r="JS147">
        <v>0.39112340004895157</v>
      </c>
      <c r="JT147">
        <v>0.104816354908197</v>
      </c>
      <c r="JU147">
        <v>8.3812186234594105E-2</v>
      </c>
      <c r="JV147">
        <v>4.2915710650544808E-2</v>
      </c>
      <c r="JW147">
        <v>0.86803064775015892</v>
      </c>
      <c r="JX147">
        <v>0.45182361678742372</v>
      </c>
      <c r="JY147">
        <v>0.1614984417778913</v>
      </c>
      <c r="JZ147">
        <v>0.28899301245081183</v>
      </c>
      <c r="KA147">
        <v>0.48052686365879382</v>
      </c>
      <c r="KB147">
        <v>0.49173993180261338</v>
      </c>
      <c r="KC147">
        <v>0.41724045068448917</v>
      </c>
      <c r="KD147">
        <v>0.23000984485480999</v>
      </c>
      <c r="KE147">
        <v>0.34836998191232621</v>
      </c>
      <c r="KF147">
        <v>0.25999332220645249</v>
      </c>
      <c r="KG147">
        <v>0.4380727190515975</v>
      </c>
      <c r="KH147">
        <v>0.16456111412420049</v>
      </c>
      <c r="KI147">
        <v>0.27643974020176459</v>
      </c>
      <c r="KJ147">
        <v>0.40987807059973103</v>
      </c>
      <c r="KK147">
        <v>0.37551692125245412</v>
      </c>
      <c r="KL147">
        <f>MATCH(A147,'[1]DEMOS_from_WM_Connectome_Prj 11'!$A:$A,0)</f>
        <v>397</v>
      </c>
      <c r="KM147">
        <f>INDEX('[1]DEMOS_from_WM_Connectome_Prj 11'!$L:$L,KL147)</f>
        <v>1</v>
      </c>
      <c r="KN147">
        <v>0</v>
      </c>
      <c r="KO147">
        <f>INDEX('[1]DEMOS_from_WM_Connectome_Prj 11'!$N:$N,KL147)</f>
        <v>36</v>
      </c>
      <c r="KP147">
        <f t="shared" si="6"/>
        <v>0.5</v>
      </c>
      <c r="KQ147">
        <f>INDEX('[1]DEMOS_from_WM_Connectome_Prj 11'!$AE:$AE,KL147)</f>
        <v>18</v>
      </c>
      <c r="KR147">
        <f t="shared" si="7"/>
        <v>18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397</v>
      </c>
      <c r="KW147">
        <f>INDEX('[3]BASC2_BRIEF_6yr_DEMOS_ScanInfo '!$AM:$AM,KV147)</f>
        <v>827</v>
      </c>
      <c r="KX147">
        <f t="shared" si="8"/>
        <v>1.1328767123287671</v>
      </c>
    </row>
    <row r="148" spans="1:310" x14ac:dyDescent="0.35">
      <c r="A148" s="3" t="s">
        <v>170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  <c r="ET148">
        <v>0.38251685559063908</v>
      </c>
      <c r="EU148">
        <v>0.31841564459485922</v>
      </c>
      <c r="EV148">
        <v>0.14379438861672039</v>
      </c>
      <c r="EW148">
        <v>0.2466405367742637</v>
      </c>
      <c r="EX148">
        <v>0.27962297987817358</v>
      </c>
      <c r="EY148">
        <v>0.55839322070847786</v>
      </c>
      <c r="EZ148">
        <v>0.1521994237791359</v>
      </c>
      <c r="FA148">
        <v>0.27417867197976842</v>
      </c>
      <c r="FB148">
        <v>0.22898272718250171</v>
      </c>
      <c r="FC148">
        <v>0.239549776693503</v>
      </c>
      <c r="FD148">
        <v>0.44090408890218152</v>
      </c>
      <c r="FE148">
        <v>0.26782523990572688</v>
      </c>
      <c r="FF148">
        <v>0.2016219437567543</v>
      </c>
      <c r="FG148">
        <v>0.32018713571310808</v>
      </c>
      <c r="FH148">
        <v>0.1966698350880681</v>
      </c>
      <c r="FI148">
        <v>0.4881177822195929</v>
      </c>
      <c r="FJ148">
        <v>0.1071502515252741</v>
      </c>
      <c r="FK148">
        <v>0.29498383962359909</v>
      </c>
      <c r="FL148">
        <v>0.36932410463123921</v>
      </c>
      <c r="FM148">
        <v>0.51489003541584166</v>
      </c>
      <c r="FN148">
        <v>0.33570456195683018</v>
      </c>
      <c r="FO148">
        <v>0.51428160302757453</v>
      </c>
      <c r="FP148">
        <v>0.2619821840113028</v>
      </c>
      <c r="FQ148">
        <v>0.43103367154724198</v>
      </c>
      <c r="FR148">
        <v>0.45825269584472922</v>
      </c>
      <c r="FS148">
        <v>0.23242732885941839</v>
      </c>
      <c r="FT148">
        <v>0.4019358403683192</v>
      </c>
      <c r="FU148">
        <v>0.19447907432775299</v>
      </c>
      <c r="FV148">
        <v>0.1424275249950088</v>
      </c>
      <c r="FW148">
        <v>5.0254320807400332E-2</v>
      </c>
      <c r="FX148">
        <v>0.44214903145139872</v>
      </c>
      <c r="FY148">
        <v>0.10340662064612149</v>
      </c>
      <c r="FZ148">
        <v>0.31036610663341557</v>
      </c>
      <c r="GA148">
        <v>0.47840501627554982</v>
      </c>
      <c r="GB148">
        <v>8.1137702074427276E-2</v>
      </c>
      <c r="GC148">
        <v>0.22012167293205351</v>
      </c>
      <c r="GD148">
        <v>4.2839468203701707E-2</v>
      </c>
      <c r="GE148">
        <v>0.33606555399053267</v>
      </c>
      <c r="GF148">
        <v>0.30289173252049129</v>
      </c>
      <c r="GG148">
        <v>8.0157044884205608E-2</v>
      </c>
      <c r="GH148">
        <v>8.0909148799534314E-2</v>
      </c>
      <c r="GI148">
        <v>0.61820045518772182</v>
      </c>
      <c r="GJ148">
        <v>0.2286649947165873</v>
      </c>
      <c r="GK148">
        <v>0.23796498873838901</v>
      </c>
      <c r="GL148">
        <v>1.4452635932970749E-2</v>
      </c>
      <c r="GM148">
        <v>0.223102447001438</v>
      </c>
      <c r="GN148">
        <v>0.29094691501889181</v>
      </c>
      <c r="GO148">
        <v>0.1904071725049381</v>
      </c>
      <c r="GP148">
        <v>0.2453958407934107</v>
      </c>
      <c r="GQ148">
        <v>9.3186960454225115E-2</v>
      </c>
      <c r="GR148">
        <v>0.23860732176377281</v>
      </c>
      <c r="GS148">
        <v>0.1847865987073215</v>
      </c>
      <c r="GT148">
        <v>0.27859481977536421</v>
      </c>
      <c r="GU148">
        <v>0.25625456464281959</v>
      </c>
      <c r="GV148">
        <v>0.3231895751280715</v>
      </c>
      <c r="GW148">
        <v>0.40897055658293918</v>
      </c>
      <c r="GX148">
        <v>0.30852658076916839</v>
      </c>
      <c r="GY148">
        <v>0.18526048010656199</v>
      </c>
      <c r="GZ148">
        <v>0.2096620078671039</v>
      </c>
      <c r="HA148">
        <v>0.17864037073975669</v>
      </c>
      <c r="HB148">
        <v>9.7008660641032085E-2</v>
      </c>
      <c r="HC148">
        <v>0.15074141720102191</v>
      </c>
      <c r="HD148">
        <v>0.17907845340705239</v>
      </c>
      <c r="HE148">
        <v>-7.3016865949565579E-4</v>
      </c>
      <c r="HF148">
        <v>0.5896381744647875</v>
      </c>
      <c r="HG148">
        <v>0.24480631279156989</v>
      </c>
      <c r="HH148">
        <v>0.1960175383302884</v>
      </c>
      <c r="HI148">
        <v>0.1067748455068462</v>
      </c>
      <c r="HJ148">
        <v>5.8975195488447291E-2</v>
      </c>
      <c r="HK148">
        <v>0.32296989556303968</v>
      </c>
      <c r="HL148">
        <v>1.63640917598975E-2</v>
      </c>
      <c r="HM148">
        <v>3.3321050722754431E-2</v>
      </c>
      <c r="HN148">
        <v>0.16318869491850571</v>
      </c>
      <c r="HO148">
        <v>0.48298873369961659</v>
      </c>
      <c r="HP148">
        <v>0.51897427330231016</v>
      </c>
      <c r="HQ148">
        <v>0.52645183642864946</v>
      </c>
      <c r="HR148">
        <v>0.33750848438730918</v>
      </c>
      <c r="HS148">
        <v>0.2992472516608915</v>
      </c>
      <c r="HT148">
        <v>0.196096873266663</v>
      </c>
      <c r="HU148">
        <v>0.33132507922625959</v>
      </c>
      <c r="HV148">
        <v>0.17024597239300959</v>
      </c>
      <c r="HW148">
        <v>0.3550158803121824</v>
      </c>
      <c r="HX148">
        <v>0.24603058024350069</v>
      </c>
      <c r="HY148">
        <v>0.1322442604115471</v>
      </c>
      <c r="HZ148">
        <v>0.35969852487042281</v>
      </c>
      <c r="IA148">
        <v>0.31848392151674743</v>
      </c>
      <c r="IB148">
        <v>0.28515519389538879</v>
      </c>
      <c r="IC148">
        <v>0.45148923883083508</v>
      </c>
      <c r="ID148">
        <v>0.31115926918443781</v>
      </c>
      <c r="IE148">
        <v>0.34982368179926582</v>
      </c>
      <c r="IF148">
        <v>0.28406436185774431</v>
      </c>
      <c r="IG148">
        <v>0.32066221924637128</v>
      </c>
      <c r="IH148">
        <v>0.39099972832906571</v>
      </c>
      <c r="II148">
        <v>0.41144463224641031</v>
      </c>
      <c r="IJ148">
        <v>0.39899233705819293</v>
      </c>
      <c r="IK148">
        <v>0.41088656085610931</v>
      </c>
      <c r="IL148">
        <v>0.17298767026144371</v>
      </c>
      <c r="IM148">
        <v>0.54243684403019277</v>
      </c>
      <c r="IN148">
        <v>0.112120698050412</v>
      </c>
      <c r="IO148">
        <v>0.1960167782682547</v>
      </c>
      <c r="IP148">
        <v>0.57100758338965774</v>
      </c>
      <c r="IQ148">
        <v>6.5566114349601579E-2</v>
      </c>
      <c r="IR148">
        <v>0.29471847066434981</v>
      </c>
      <c r="IS148">
        <v>0.39173731301599651</v>
      </c>
      <c r="IT148">
        <v>0.33461456697618402</v>
      </c>
      <c r="IU148">
        <v>-7.8062499699296434E-2</v>
      </c>
      <c r="IV148">
        <v>0.32431540690512911</v>
      </c>
      <c r="IW148">
        <v>0.56765969117625459</v>
      </c>
      <c r="IX148">
        <v>0.29606362220282961</v>
      </c>
      <c r="IY148">
        <v>0.26774405394537792</v>
      </c>
      <c r="IZ148">
        <v>0.10189327530459839</v>
      </c>
      <c r="JA148">
        <v>0.21418401620910249</v>
      </c>
      <c r="JB148">
        <v>0.28062087909019212</v>
      </c>
      <c r="JC148">
        <v>4.5065808157461529E-2</v>
      </c>
      <c r="JD148">
        <v>0.13577000765222361</v>
      </c>
      <c r="JE148">
        <v>0.2962306353950403</v>
      </c>
      <c r="JF148">
        <v>0.14404229661615711</v>
      </c>
      <c r="JG148">
        <v>0.28846120277902892</v>
      </c>
      <c r="JH148">
        <v>-9.6320957438272847E-4</v>
      </c>
      <c r="JI148">
        <v>-1.348849222133452E-2</v>
      </c>
      <c r="JJ148">
        <v>0.19454550996698089</v>
      </c>
      <c r="JK148">
        <v>0.37005866331786152</v>
      </c>
      <c r="JL148">
        <v>0.35508710673348898</v>
      </c>
      <c r="JM148">
        <v>0.42640678774095059</v>
      </c>
      <c r="JN148">
        <v>0.31374130281839913</v>
      </c>
      <c r="JO148">
        <v>0.14206259707592861</v>
      </c>
      <c r="JP148">
        <v>0.19927768486753139</v>
      </c>
      <c r="JQ148">
        <v>2.7300798112397499E-2</v>
      </c>
      <c r="JR148">
        <v>-1.7822249858294791E-2</v>
      </c>
      <c r="JS148">
        <v>0.20955387582752069</v>
      </c>
      <c r="JT148">
        <v>2.367192189158299E-2</v>
      </c>
      <c r="JU148">
        <v>0.26414584986683481</v>
      </c>
      <c r="JV148">
        <v>0.18670004369800949</v>
      </c>
      <c r="JW148">
        <v>0.20920908979235139</v>
      </c>
      <c r="JX148">
        <v>9.6471720655785131E-2</v>
      </c>
      <c r="JY148">
        <v>0.1505971771529199</v>
      </c>
      <c r="JZ148">
        <v>0.13206999691732851</v>
      </c>
      <c r="KA148">
        <v>0.42468050876022612</v>
      </c>
      <c r="KB148">
        <v>0.44825039704638781</v>
      </c>
      <c r="KC148">
        <v>0.23567304157945149</v>
      </c>
      <c r="KD148">
        <v>0.19603903144812729</v>
      </c>
      <c r="KE148">
        <v>0.18760757500576031</v>
      </c>
      <c r="KF148">
        <v>0.13758306621706209</v>
      </c>
      <c r="KG148">
        <v>6.135108108773149E-2</v>
      </c>
      <c r="KH148">
        <v>2.5367883669007552E-2</v>
      </c>
      <c r="KI148">
        <v>2.588678926500532E-2</v>
      </c>
      <c r="KJ148">
        <v>0.25262142771169221</v>
      </c>
      <c r="KK148">
        <v>0.3550137184453494</v>
      </c>
      <c r="KL148">
        <f>MATCH(A148,'[1]DEMOS_from_WM_Connectome_Prj 11'!$A:$A,0)</f>
        <v>399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11</v>
      </c>
      <c r="KR148">
        <f t="shared" si="7"/>
        <v>11</v>
      </c>
      <c r="KS148">
        <f>MATCH(A148,'[2]BASCPR_Y6_w_AgeAtAssmnt 17NOV20'!$A:$A,0)</f>
        <v>186</v>
      </c>
      <c r="KT148">
        <f>INDEX('[2]BASCPR_Y6_w_AgeAtAssmnt 17NOV20'!$AJ:$AJ,KS148)</f>
        <v>52</v>
      </c>
      <c r="KU148">
        <f>INDEX('[2]BASCPR_Y6_w_AgeAtAssmnt 17NOV20'!$L:$L,KS148)</f>
        <v>59</v>
      </c>
      <c r="KV148">
        <f>MATCH(A148,'[3]BASC2_BRIEF_6yr_DEMOS_ScanInfo '!$H:$H,0)</f>
        <v>399</v>
      </c>
      <c r="KW148">
        <f>INDEX('[3]BASC2_BRIEF_6yr_DEMOS_ScanInfo '!$AM:$AM,KV148)</f>
        <v>737</v>
      </c>
      <c r="KX148">
        <f t="shared" si="8"/>
        <v>1.0095890410958903</v>
      </c>
    </row>
    <row r="149" spans="1:310" x14ac:dyDescent="0.35">
      <c r="A149" s="3" t="s">
        <v>171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  <c r="ET149">
        <v>0.49904386499884168</v>
      </c>
      <c r="EU149">
        <v>0.48499845959825988</v>
      </c>
      <c r="EV149">
        <v>0.31278333095848698</v>
      </c>
      <c r="EW149">
        <v>0.50654985648317075</v>
      </c>
      <c r="EX149">
        <v>0.45779367021884082</v>
      </c>
      <c r="EY149">
        <v>0.53791683243976496</v>
      </c>
      <c r="EZ149">
        <v>0.42915523981861381</v>
      </c>
      <c r="FA149">
        <v>0.2598785249590651</v>
      </c>
      <c r="FB149">
        <v>0.27398028338449582</v>
      </c>
      <c r="FC149">
        <v>0.26353141091598198</v>
      </c>
      <c r="FD149">
        <v>0.68045426206873849</v>
      </c>
      <c r="FE149">
        <v>0.50149375452368961</v>
      </c>
      <c r="FF149">
        <v>0.24766162877842329</v>
      </c>
      <c r="FG149">
        <v>0.57324732329322436</v>
      </c>
      <c r="FH149">
        <v>0.51828183558755025</v>
      </c>
      <c r="FI149">
        <v>0.57239379465567197</v>
      </c>
      <c r="FJ149">
        <v>0.43904891775512411</v>
      </c>
      <c r="FK149">
        <v>0.40283402168964128</v>
      </c>
      <c r="FL149">
        <v>0.55879981269834789</v>
      </c>
      <c r="FM149">
        <v>0.79897522404764165</v>
      </c>
      <c r="FN149">
        <v>0.47844981513625362</v>
      </c>
      <c r="FO149">
        <v>0.78821111517005482</v>
      </c>
      <c r="FP149">
        <v>0.36726578784014091</v>
      </c>
      <c r="FQ149">
        <v>0.51524558103636164</v>
      </c>
      <c r="FR149">
        <v>0.62875959414572957</v>
      </c>
      <c r="FS149">
        <v>0.4833682599945231</v>
      </c>
      <c r="FT149">
        <v>0.5529046277594124</v>
      </c>
      <c r="FU149">
        <v>0.39634686799692981</v>
      </c>
      <c r="FV149">
        <v>0.2289250327537817</v>
      </c>
      <c r="FW149">
        <v>0.63688308359409873</v>
      </c>
      <c r="FX149">
        <v>0.7191238321107758</v>
      </c>
      <c r="FY149">
        <v>0.36617226832792221</v>
      </c>
      <c r="FZ149">
        <v>0.35382200393329888</v>
      </c>
      <c r="GA149">
        <v>0.55604511615968977</v>
      </c>
      <c r="GB149">
        <v>0.37283076811838822</v>
      </c>
      <c r="GC149">
        <v>0.21267291100154179</v>
      </c>
      <c r="GD149">
        <v>0.54163628673507458</v>
      </c>
      <c r="GE149">
        <v>0.72803425404778677</v>
      </c>
      <c r="GF149">
        <v>0.32270931616134002</v>
      </c>
      <c r="GG149">
        <v>0.38256470052140268</v>
      </c>
      <c r="GH149">
        <v>0.29695463900557129</v>
      </c>
      <c r="GI149">
        <v>0.73596279379799689</v>
      </c>
      <c r="GJ149">
        <v>0.61647196257433401</v>
      </c>
      <c r="GK149">
        <v>0.51187901734690733</v>
      </c>
      <c r="GL149">
        <v>0.1508915965164502</v>
      </c>
      <c r="GM149">
        <v>0.35964314947790949</v>
      </c>
      <c r="GN149">
        <v>0.27911464002081032</v>
      </c>
      <c r="GO149">
        <v>0.63194632568659004</v>
      </c>
      <c r="GP149">
        <v>0.52224007617579504</v>
      </c>
      <c r="GQ149">
        <v>0.33407448425672642</v>
      </c>
      <c r="GR149">
        <v>0.73260224973830534</v>
      </c>
      <c r="GS149">
        <v>0.39969057628252308</v>
      </c>
      <c r="GT149">
        <v>0.35360501800926553</v>
      </c>
      <c r="GU149">
        <v>0.39697319771656242</v>
      </c>
      <c r="GV149">
        <v>0.42364038458220038</v>
      </c>
      <c r="GW149">
        <v>0.38148212643612051</v>
      </c>
      <c r="GX149">
        <v>0.62982092744921225</v>
      </c>
      <c r="GY149">
        <v>0.27354456921195869</v>
      </c>
      <c r="GZ149">
        <v>0.21385332645332439</v>
      </c>
      <c r="HA149">
        <v>0.14650414315640439</v>
      </c>
      <c r="HB149">
        <v>0.33660906499598431</v>
      </c>
      <c r="HC149">
        <v>0.1058168349726258</v>
      </c>
      <c r="HD149">
        <v>0.22921426627502081</v>
      </c>
      <c r="HE149">
        <v>0.28729316562636859</v>
      </c>
      <c r="HF149">
        <v>0.93867127358172098</v>
      </c>
      <c r="HG149">
        <v>0.80507168026919773</v>
      </c>
      <c r="HH149">
        <v>0.40903353762203393</v>
      </c>
      <c r="HI149">
        <v>6.6946322062217539E-2</v>
      </c>
      <c r="HJ149">
        <v>0.2337501745649132</v>
      </c>
      <c r="HK149">
        <v>0.21105514139280801</v>
      </c>
      <c r="HL149">
        <v>0.37459006633427933</v>
      </c>
      <c r="HM149">
        <v>0.24590733299562989</v>
      </c>
      <c r="HN149">
        <v>0.5495549559661137</v>
      </c>
      <c r="HO149">
        <v>0.69061766554744808</v>
      </c>
      <c r="HP149">
        <v>0.26735902197672418</v>
      </c>
      <c r="HQ149">
        <v>0.45914680111538209</v>
      </c>
      <c r="HR149">
        <v>0.23209442467628769</v>
      </c>
      <c r="HS149">
        <v>0.42503178391135737</v>
      </c>
      <c r="HT149">
        <v>0.51185270584657427</v>
      </c>
      <c r="HU149">
        <v>0.54756574954704429</v>
      </c>
      <c r="HV149">
        <v>0.23045078778382791</v>
      </c>
      <c r="HW149">
        <v>0.54737172963686698</v>
      </c>
      <c r="HX149">
        <v>0.44861106911944831</v>
      </c>
      <c r="HY149">
        <v>0.3420957580629348</v>
      </c>
      <c r="HZ149">
        <v>0.63186511862791295</v>
      </c>
      <c r="IA149">
        <v>0.46327184883706551</v>
      </c>
      <c r="IB149">
        <v>0.34227720507704162</v>
      </c>
      <c r="IC149">
        <v>0.43027735398305061</v>
      </c>
      <c r="ID149">
        <v>0.61796408514818202</v>
      </c>
      <c r="IE149">
        <v>0.50015173985165129</v>
      </c>
      <c r="IF149">
        <v>0.75072480024211896</v>
      </c>
      <c r="IG149">
        <v>0.52949692508515933</v>
      </c>
      <c r="IH149">
        <v>0.98502119765014218</v>
      </c>
      <c r="II149">
        <v>0.36108439804056269</v>
      </c>
      <c r="IJ149">
        <v>0.53459004026249934</v>
      </c>
      <c r="IK149">
        <v>0.69461205527036241</v>
      </c>
      <c r="IL149">
        <v>0.37035105948465241</v>
      </c>
      <c r="IM149">
        <v>0.72434715506787994</v>
      </c>
      <c r="IN149">
        <v>0.5868334956310457</v>
      </c>
      <c r="IO149">
        <v>0.86443073059440023</v>
      </c>
      <c r="IP149">
        <v>0.48206780790201781</v>
      </c>
      <c r="IQ149">
        <v>0.37542087541041258</v>
      </c>
      <c r="IR149">
        <v>0.48585347772432003</v>
      </c>
      <c r="IS149">
        <v>0.67367838336255692</v>
      </c>
      <c r="IT149">
        <v>0.62774518214802577</v>
      </c>
      <c r="IU149">
        <v>0.40560521526175208</v>
      </c>
      <c r="IV149">
        <v>0.1884393413221713</v>
      </c>
      <c r="IW149">
        <v>0.59995190871264636</v>
      </c>
      <c r="IX149">
        <v>0.80643062963494339</v>
      </c>
      <c r="IY149">
        <v>0.33242339533661791</v>
      </c>
      <c r="IZ149">
        <v>0.56261322865313579</v>
      </c>
      <c r="JA149">
        <v>0.64033636055281251</v>
      </c>
      <c r="JB149">
        <v>0.12400253606311711</v>
      </c>
      <c r="JC149">
        <v>0.35947757438550731</v>
      </c>
      <c r="JD149">
        <v>0.10878615151944469</v>
      </c>
      <c r="JE149">
        <v>0.44565653369095481</v>
      </c>
      <c r="JF149">
        <v>0.57570570710999358</v>
      </c>
      <c r="JG149">
        <v>0.73608529710653192</v>
      </c>
      <c r="JH149">
        <v>0.1244255189953877</v>
      </c>
      <c r="JI149">
        <v>0.21818433672575449</v>
      </c>
      <c r="JJ149">
        <v>0.2149855954419668</v>
      </c>
      <c r="JK149">
        <v>0.66801349995720338</v>
      </c>
      <c r="JL149">
        <v>0.43828436875237797</v>
      </c>
      <c r="JM149">
        <v>0.33445784323364852</v>
      </c>
      <c r="JN149">
        <v>0.32193697164182311</v>
      </c>
      <c r="JO149">
        <v>0.38703770230700879</v>
      </c>
      <c r="JP149">
        <v>0.37976404583188378</v>
      </c>
      <c r="JQ149">
        <v>0.42656296274668049</v>
      </c>
      <c r="JR149">
        <v>0.2160361379448503</v>
      </c>
      <c r="JS149">
        <v>0.60695745496593201</v>
      </c>
      <c r="JT149">
        <v>0.27598314824924502</v>
      </c>
      <c r="JU149">
        <v>0.35087985447470832</v>
      </c>
      <c r="JV149">
        <v>0.33407883656033149</v>
      </c>
      <c r="JW149">
        <v>0.45880044132025782</v>
      </c>
      <c r="JX149">
        <v>0.3674593802372641</v>
      </c>
      <c r="JY149">
        <v>4.0313523622739059E-2</v>
      </c>
      <c r="JZ149">
        <v>0.2984328462269058</v>
      </c>
      <c r="KA149">
        <v>0.32440285584721679</v>
      </c>
      <c r="KB149">
        <v>0.55070306785660073</v>
      </c>
      <c r="KC149">
        <v>0.24167231846648529</v>
      </c>
      <c r="KD149">
        <v>0.32847555592966138</v>
      </c>
      <c r="KE149">
        <v>0.18425399563344599</v>
      </c>
      <c r="KF149">
        <v>0.39179319664796231</v>
      </c>
      <c r="KG149">
        <v>0.38527864373046961</v>
      </c>
      <c r="KH149">
        <v>0.35332935671923682</v>
      </c>
      <c r="KI149">
        <v>0.16926602602568561</v>
      </c>
      <c r="KJ149">
        <v>0.24038585080454511</v>
      </c>
      <c r="KK149">
        <v>0.24024978374089451</v>
      </c>
      <c r="KL149">
        <f>MATCH(A149,'[1]DEMOS_from_WM_Connectome_Prj 11'!$A:$A,0)</f>
        <v>400</v>
      </c>
      <c r="KM149">
        <f>INDEX('[1]DEMOS_from_WM_Connectome_Prj 11'!$L:$L,KL149)</f>
        <v>1</v>
      </c>
      <c r="KN149">
        <v>0</v>
      </c>
      <c r="KO149">
        <f>INDEX('[1]DEMOS_from_WM_Connectome_Prj 11'!$N:$N,KL149)</f>
        <v>40</v>
      </c>
      <c r="KP149">
        <f t="shared" si="6"/>
        <v>0.83333333333333337</v>
      </c>
      <c r="KQ149">
        <f>INDEX('[1]DEMOS_from_WM_Connectome_Prj 11'!$AE:$AE,KL149)</f>
        <v>20</v>
      </c>
      <c r="KR149">
        <f t="shared" si="7"/>
        <v>20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400</v>
      </c>
      <c r="KW149">
        <f>INDEX('[3]BASC2_BRIEF_6yr_DEMOS_ScanInfo '!$AM:$AM,KV149)</f>
        <v>730</v>
      </c>
      <c r="KX149">
        <f t="shared" si="8"/>
        <v>1</v>
      </c>
    </row>
    <row r="150" spans="1:310" x14ac:dyDescent="0.35">
      <c r="A150" s="3" t="s">
        <v>172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  <c r="ET150">
        <v>0.60934986742173813</v>
      </c>
      <c r="EU150">
        <v>0.71648676482178897</v>
      </c>
      <c r="EV150">
        <v>0.3402606956275806</v>
      </c>
      <c r="EW150">
        <v>0.45969343153796172</v>
      </c>
      <c r="EX150">
        <v>0.52402200631323104</v>
      </c>
      <c r="EY150">
        <v>0.56177005243621814</v>
      </c>
      <c r="EZ150">
        <v>0.32132664490032098</v>
      </c>
      <c r="FA150">
        <v>0.35049504112018831</v>
      </c>
      <c r="FB150">
        <v>0.40899798006240551</v>
      </c>
      <c r="FC150">
        <v>0.1672079096859119</v>
      </c>
      <c r="FD150">
        <v>0.36205190818516553</v>
      </c>
      <c r="FE150">
        <v>0.38351819708783758</v>
      </c>
      <c r="FF150">
        <v>0.48777158353469968</v>
      </c>
      <c r="FG150">
        <v>0.45864923354837472</v>
      </c>
      <c r="FH150">
        <v>0.52410355526252506</v>
      </c>
      <c r="FI150">
        <v>0.82513233910768757</v>
      </c>
      <c r="FJ150">
        <v>0.32690585557791529</v>
      </c>
      <c r="FK150">
        <v>0.64195382720251537</v>
      </c>
      <c r="FL150">
        <v>0.45354374867960612</v>
      </c>
      <c r="FM150">
        <v>0.31187949156450062</v>
      </c>
      <c r="FN150">
        <v>0.41423795269990682</v>
      </c>
      <c r="FO150">
        <v>0.66683715077215</v>
      </c>
      <c r="FP150">
        <v>0.48461784979209432</v>
      </c>
      <c r="FQ150">
        <v>0.79013177670548507</v>
      </c>
      <c r="FR150">
        <v>0.67480993153090973</v>
      </c>
      <c r="FS150">
        <v>0.45835634015104337</v>
      </c>
      <c r="FT150">
        <v>0.60610716750935734</v>
      </c>
      <c r="FU150">
        <v>0.46614297147122241</v>
      </c>
      <c r="FV150">
        <v>0.21976699686184931</v>
      </c>
      <c r="FW150">
        <v>0.89067012349786034</v>
      </c>
      <c r="FX150">
        <v>0.68368218930338709</v>
      </c>
      <c r="FY150">
        <v>0.46503310004659948</v>
      </c>
      <c r="FZ150">
        <v>0.47785433300517438</v>
      </c>
      <c r="GA150">
        <v>0.7638054786594799</v>
      </c>
      <c r="GB150">
        <v>0.37288730953347282</v>
      </c>
      <c r="GC150">
        <v>0.19479214640343151</v>
      </c>
      <c r="GD150">
        <v>0.67711026012659103</v>
      </c>
      <c r="GE150">
        <v>0.69901303384478009</v>
      </c>
      <c r="GF150">
        <v>0.41766945822376728</v>
      </c>
      <c r="GG150">
        <v>8.3531841044467842E-2</v>
      </c>
      <c r="GH150">
        <v>0.2375593686942658</v>
      </c>
      <c r="GI150">
        <v>0.570660705252096</v>
      </c>
      <c r="GJ150">
        <v>0.47740871822237818</v>
      </c>
      <c r="GK150">
        <v>0.18750408081694539</v>
      </c>
      <c r="GL150">
        <v>0.23310701798749761</v>
      </c>
      <c r="GM150">
        <v>0.42173873184669158</v>
      </c>
      <c r="GN150">
        <v>0.40971054210069091</v>
      </c>
      <c r="GO150">
        <v>0.58473739885127962</v>
      </c>
      <c r="GP150">
        <v>0.54683232576729912</v>
      </c>
      <c r="GQ150">
        <v>0.45080728062547087</v>
      </c>
      <c r="GR150">
        <v>3.8181215710067377E-2</v>
      </c>
      <c r="GS150">
        <v>0.20699382043503589</v>
      </c>
      <c r="GT150">
        <v>0.3974745617062882</v>
      </c>
      <c r="GU150">
        <v>0.49995440853735712</v>
      </c>
      <c r="GV150">
        <v>0.34886295963130709</v>
      </c>
      <c r="GW150">
        <v>0.32326235339325421</v>
      </c>
      <c r="GX150">
        <v>0.2865333486159356</v>
      </c>
      <c r="GY150">
        <v>0.2527667489233365</v>
      </c>
      <c r="GZ150">
        <v>0.2050398481511394</v>
      </c>
      <c r="HA150">
        <v>0.44929383675234041</v>
      </c>
      <c r="HB150">
        <v>0.30210636008797742</v>
      </c>
      <c r="HC150">
        <v>0.51424356739624477</v>
      </c>
      <c r="HD150">
        <v>0.17743467966864729</v>
      </c>
      <c r="HE150">
        <v>0.4470828755818872</v>
      </c>
      <c r="HF150">
        <v>0.54818959550698854</v>
      </c>
      <c r="HG150">
        <v>0.20710375429883029</v>
      </c>
      <c r="HH150">
        <v>0.15290022836937639</v>
      </c>
      <c r="HI150">
        <v>0.10346115340180149</v>
      </c>
      <c r="HJ150">
        <v>0.17069192951530221</v>
      </c>
      <c r="HK150">
        <v>0.37612250911651951</v>
      </c>
      <c r="HL150">
        <v>0.34324719599210618</v>
      </c>
      <c r="HM150">
        <v>0.27878213725720041</v>
      </c>
      <c r="HN150">
        <v>0.49705268259259411</v>
      </c>
      <c r="HO150">
        <v>0.17637922503579551</v>
      </c>
      <c r="HP150">
        <v>0.56207761566845482</v>
      </c>
      <c r="HQ150">
        <v>0.71336145066150358</v>
      </c>
      <c r="HR150">
        <v>0.56505247652574853</v>
      </c>
      <c r="HS150">
        <v>0.51375215688051767</v>
      </c>
      <c r="HT150">
        <v>0.43328992387448501</v>
      </c>
      <c r="HU150">
        <v>0.3617445597549383</v>
      </c>
      <c r="HV150">
        <v>0.54386345700339156</v>
      </c>
      <c r="HW150">
        <v>0.31362276263138311</v>
      </c>
      <c r="HX150">
        <v>0.5072919426775101</v>
      </c>
      <c r="HY150">
        <v>0.44851151858760879</v>
      </c>
      <c r="HZ150">
        <v>0.40648959400852841</v>
      </c>
      <c r="IA150">
        <v>0.2066598109755502</v>
      </c>
      <c r="IB150">
        <v>0.62644192674641219</v>
      </c>
      <c r="IC150">
        <v>0.36046742929479542</v>
      </c>
      <c r="ID150">
        <v>0.49954692723958449</v>
      </c>
      <c r="IE150">
        <v>0.75850456518491161</v>
      </c>
      <c r="IF150">
        <v>0.53267262175812258</v>
      </c>
      <c r="IG150">
        <v>0.76428641243715267</v>
      </c>
      <c r="IH150">
        <v>0.626438430710621</v>
      </c>
      <c r="II150">
        <v>0.39526191488018481</v>
      </c>
      <c r="IJ150">
        <v>0.36231368667232389</v>
      </c>
      <c r="IK150">
        <v>0.65548846698319851</v>
      </c>
      <c r="IL150">
        <v>0.51080225526168155</v>
      </c>
      <c r="IM150">
        <v>0.61675233639154969</v>
      </c>
      <c r="IN150">
        <v>0.54653853204111991</v>
      </c>
      <c r="IO150">
        <v>0.63803601488340489</v>
      </c>
      <c r="IP150">
        <v>0.57862737683730869</v>
      </c>
      <c r="IQ150">
        <v>0.35176787372131002</v>
      </c>
      <c r="IR150">
        <v>0.74716559164253882</v>
      </c>
      <c r="IS150">
        <v>0.77098258964515154</v>
      </c>
      <c r="IT150">
        <v>0.5775175468092848</v>
      </c>
      <c r="IU150">
        <v>0.1576010341683102</v>
      </c>
      <c r="IV150">
        <v>0.38388120541016002</v>
      </c>
      <c r="IW150">
        <v>0.66524473209110813</v>
      </c>
      <c r="IX150">
        <v>0.42099864553918293</v>
      </c>
      <c r="IY150">
        <v>0.46694459519398951</v>
      </c>
      <c r="IZ150">
        <v>0.55509581193717095</v>
      </c>
      <c r="JA150">
        <v>0.69734882570454904</v>
      </c>
      <c r="JB150">
        <v>0.42356413550374539</v>
      </c>
      <c r="JC150">
        <v>6.7400627035938854E-2</v>
      </c>
      <c r="JD150">
        <v>0.1700801968902538</v>
      </c>
      <c r="JE150">
        <v>0.23796716543167881</v>
      </c>
      <c r="JF150">
        <v>0.64228206987637271</v>
      </c>
      <c r="JG150">
        <v>0.33956415779331528</v>
      </c>
      <c r="JH150">
        <v>0.10366641065807521</v>
      </c>
      <c r="JI150">
        <v>0.67985253623373998</v>
      </c>
      <c r="JJ150">
        <v>0.39318327320051583</v>
      </c>
      <c r="JK150">
        <v>0.76720025313540408</v>
      </c>
      <c r="JL150">
        <v>0.50435786739896915</v>
      </c>
      <c r="JM150">
        <v>0.57583634424996655</v>
      </c>
      <c r="JN150">
        <v>0.1944443564981658</v>
      </c>
      <c r="JO150">
        <v>0.22756161250913781</v>
      </c>
      <c r="JP150">
        <v>0.18267999857685091</v>
      </c>
      <c r="JQ150">
        <v>0.46739261666873139</v>
      </c>
      <c r="JR150">
        <v>0.7176959484383687</v>
      </c>
      <c r="JS150">
        <v>0.365590417646731</v>
      </c>
      <c r="JT150">
        <v>0.2060901976006578</v>
      </c>
      <c r="JU150">
        <v>0.23762724026308901</v>
      </c>
      <c r="JV150">
        <v>0.43569543076094841</v>
      </c>
      <c r="JW150">
        <v>0.38724146999071701</v>
      </c>
      <c r="JX150">
        <v>0.1480894593611575</v>
      </c>
      <c r="JY150">
        <v>0.31201766083981708</v>
      </c>
      <c r="JZ150">
        <v>0.20208951860340771</v>
      </c>
      <c r="KA150">
        <v>0.43799640865528411</v>
      </c>
      <c r="KB150">
        <v>0.66290441149985169</v>
      </c>
      <c r="KC150">
        <v>0.27435886906963808</v>
      </c>
      <c r="KD150">
        <v>0.355744396808366</v>
      </c>
      <c r="KE150">
        <v>0.47116653881417347</v>
      </c>
      <c r="KF150">
        <v>0.24923810196299051</v>
      </c>
      <c r="KG150">
        <v>0.43812689068350857</v>
      </c>
      <c r="KH150">
        <v>0.26950528881393498</v>
      </c>
      <c r="KI150">
        <v>0.19404481201429119</v>
      </c>
      <c r="KJ150">
        <v>0.29128629136678608</v>
      </c>
      <c r="KK150">
        <v>0.3700862667673091</v>
      </c>
      <c r="KL150">
        <f>MATCH(A150,'[1]DEMOS_from_WM_Connectome_Prj 11'!$A:$A,0)</f>
        <v>402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40</v>
      </c>
      <c r="KP150">
        <f t="shared" si="6"/>
        <v>0.83333333333333337</v>
      </c>
      <c r="KQ150">
        <f>INDEX('[1]DEMOS_from_WM_Connectome_Prj 11'!$AE:$AE,KL150)</f>
        <v>14</v>
      </c>
      <c r="KR150">
        <f t="shared" si="7"/>
        <v>14</v>
      </c>
      <c r="KS150">
        <f>MATCH(A150,'[2]BASCPR_Y6_w_AgeAtAssmnt 17NOV20'!$A:$A,0)</f>
        <v>187</v>
      </c>
      <c r="KT150">
        <f>INDEX('[2]BASCPR_Y6_w_AgeAtAssmnt 17NOV20'!$AJ:$AJ,KS150)</f>
        <v>41</v>
      </c>
      <c r="KU150">
        <f>INDEX('[2]BASCPR_Y6_w_AgeAtAssmnt 17NOV20'!$L:$L,KS150)</f>
        <v>41</v>
      </c>
      <c r="KV150">
        <f>MATCH(A150,'[3]BASC2_BRIEF_6yr_DEMOS_ScanInfo '!$H:$H,0)</f>
        <v>402</v>
      </c>
      <c r="KW150">
        <f>INDEX('[3]BASC2_BRIEF_6yr_DEMOS_ScanInfo '!$AM:$AM,KV150)</f>
        <v>739</v>
      </c>
      <c r="KX150">
        <f t="shared" si="8"/>
        <v>1.0123287671232877</v>
      </c>
    </row>
    <row r="151" spans="1:310" x14ac:dyDescent="0.35">
      <c r="A151" s="3" t="s">
        <v>289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  <c r="ET151">
        <v>0.31246613683073721</v>
      </c>
      <c r="EU151">
        <v>0.63257094689211346</v>
      </c>
      <c r="EV151">
        <v>0.1139553065507083</v>
      </c>
      <c r="EW151">
        <v>0.34909082001058028</v>
      </c>
      <c r="EX151">
        <v>0.25897325080042249</v>
      </c>
      <c r="EY151">
        <v>0.56941853204526871</v>
      </c>
      <c r="EZ151">
        <v>-8.0933039387188765E-3</v>
      </c>
      <c r="FA151">
        <v>0.22221216397706281</v>
      </c>
      <c r="FB151">
        <v>0.48448771825289311</v>
      </c>
      <c r="FC151">
        <v>0.42128551435151579</v>
      </c>
      <c r="FD151">
        <v>0.34689737426085121</v>
      </c>
      <c r="FE151">
        <v>0.45543163587498769</v>
      </c>
      <c r="FF151">
        <v>0.38201173299331848</v>
      </c>
      <c r="FG151">
        <v>0.28444105156810501</v>
      </c>
      <c r="FH151">
        <v>0.31821721825776789</v>
      </c>
      <c r="FI151">
        <v>0.48930387464881148</v>
      </c>
      <c r="FJ151">
        <v>0.21368828424252251</v>
      </c>
      <c r="FK151">
        <v>0.47249369750630937</v>
      </c>
      <c r="FL151">
        <v>0.5605134006386947</v>
      </c>
      <c r="FM151">
        <v>0.27621083261040957</v>
      </c>
      <c r="FN151">
        <v>0.4034677424357036</v>
      </c>
      <c r="FO151">
        <v>0.3798811624982526</v>
      </c>
      <c r="FP151">
        <v>0.29929150257422471</v>
      </c>
      <c r="FQ151">
        <v>0.42507378859777711</v>
      </c>
      <c r="FR151">
        <v>0.78505148792022228</v>
      </c>
      <c r="FS151">
        <v>0.46250296680622482</v>
      </c>
      <c r="FT151">
        <v>0.390922830498314</v>
      </c>
      <c r="FU151">
        <v>0.36376032779656092</v>
      </c>
      <c r="FV151">
        <v>0.21100478211974699</v>
      </c>
      <c r="FW151">
        <v>0.58153125793673432</v>
      </c>
      <c r="FX151">
        <v>0.53051028341093309</v>
      </c>
      <c r="FY151">
        <v>0.188657363016068</v>
      </c>
      <c r="FZ151">
        <v>0.41721950406690073</v>
      </c>
      <c r="GA151">
        <v>0.52234129575924193</v>
      </c>
      <c r="GB151">
        <v>0.2190530148261505</v>
      </c>
      <c r="GC151">
        <v>0.27936150953867128</v>
      </c>
      <c r="GD151">
        <v>0.40197630307796561</v>
      </c>
      <c r="GE151">
        <v>0.50604468431905192</v>
      </c>
      <c r="GF151">
        <v>0.75324040163454864</v>
      </c>
      <c r="GG151">
        <v>0.1631732746052878</v>
      </c>
      <c r="GH151">
        <v>0.29137104602389508</v>
      </c>
      <c r="GI151">
        <v>0.60198487429999892</v>
      </c>
      <c r="GJ151">
        <v>0.32056945480893961</v>
      </c>
      <c r="GK151">
        <v>0.30407626021687117</v>
      </c>
      <c r="GL151">
        <v>0.16802024620201711</v>
      </c>
      <c r="GM151">
        <v>0.1575391333027347</v>
      </c>
      <c r="GN151">
        <v>0.33493445471991079</v>
      </c>
      <c r="GO151">
        <v>0.16128410887439171</v>
      </c>
      <c r="GP151">
        <v>0.35346250425873688</v>
      </c>
      <c r="GQ151">
        <v>0.41758816008351102</v>
      </c>
      <c r="GR151">
        <v>0.119208045214586</v>
      </c>
      <c r="GS151">
        <v>0.53119244133392807</v>
      </c>
      <c r="GT151">
        <v>0.32305943585077151</v>
      </c>
      <c r="GU151">
        <v>0.1897700608727729</v>
      </c>
      <c r="GV151">
        <v>0.27959461524573648</v>
      </c>
      <c r="GW151">
        <v>0.35490943389768481</v>
      </c>
      <c r="GX151">
        <v>0.61636435947002366</v>
      </c>
      <c r="GY151">
        <v>0.26897639845987747</v>
      </c>
      <c r="GZ151">
        <v>0.46619787685755448</v>
      </c>
      <c r="HA151">
        <v>0.32788204748772398</v>
      </c>
      <c r="HB151">
        <v>6.4071473384700983E-2</v>
      </c>
      <c r="HC151">
        <v>0.12853158703058759</v>
      </c>
      <c r="HD151">
        <v>0.1405037132769926</v>
      </c>
      <c r="HE151">
        <v>0.14540792091229909</v>
      </c>
      <c r="HF151">
        <v>0.2258231480595092</v>
      </c>
      <c r="HG151">
        <v>0.32527937217411301</v>
      </c>
      <c r="HH151">
        <v>0.25766645524175952</v>
      </c>
      <c r="HI151">
        <v>0.164512180909241</v>
      </c>
      <c r="HJ151">
        <v>0.15422815442104479</v>
      </c>
      <c r="HK151">
        <v>0.26447983575514539</v>
      </c>
      <c r="HL151">
        <v>0.37012142135349152</v>
      </c>
      <c r="HM151">
        <v>0.13001329475739501</v>
      </c>
      <c r="HN151">
        <v>0.53538143066007993</v>
      </c>
      <c r="HO151">
        <v>0.50435446160052477</v>
      </c>
      <c r="HP151">
        <v>0.31840197882600813</v>
      </c>
      <c r="HQ151">
        <v>0.59520272142386288</v>
      </c>
      <c r="HR151">
        <v>0.2724495397428186</v>
      </c>
      <c r="HS151">
        <v>0.34349481469135168</v>
      </c>
      <c r="HT151">
        <v>0.24466604749478921</v>
      </c>
      <c r="HU151">
        <v>0.52897432492942809</v>
      </c>
      <c r="HV151">
        <v>0.3253613029092367</v>
      </c>
      <c r="HW151">
        <v>0.41495101287799752</v>
      </c>
      <c r="HX151">
        <v>0.37075304256102182</v>
      </c>
      <c r="HY151">
        <v>0.57742510920665746</v>
      </c>
      <c r="HZ151">
        <v>0.30060060244357573</v>
      </c>
      <c r="IA151">
        <v>0.73915078990021388</v>
      </c>
      <c r="IB151">
        <v>0.34834788462714472</v>
      </c>
      <c r="IC151">
        <v>0.27623562768519683</v>
      </c>
      <c r="ID151">
        <v>0.55178196948895941</v>
      </c>
      <c r="IE151">
        <v>0.32309537609214689</v>
      </c>
      <c r="IF151">
        <v>0.49952966694549161</v>
      </c>
      <c r="IG151">
        <v>0.43570184435357251</v>
      </c>
      <c r="IH151">
        <v>0.57523396918061009</v>
      </c>
      <c r="II151">
        <v>0.41408819765022858</v>
      </c>
      <c r="IJ151">
        <v>0.37159345431468421</v>
      </c>
      <c r="IK151">
        <v>0.23560556836141139</v>
      </c>
      <c r="IL151">
        <v>0.29343175202155097</v>
      </c>
      <c r="IM151">
        <v>0.66737253350913073</v>
      </c>
      <c r="IN151">
        <v>0.60719290853327113</v>
      </c>
      <c r="IO151">
        <v>0.51117408643570394</v>
      </c>
      <c r="IP151">
        <v>0.30291102781143758</v>
      </c>
      <c r="IQ151">
        <v>0.51617636603729233</v>
      </c>
      <c r="IR151">
        <v>0.35689764923834999</v>
      </c>
      <c r="IS151">
        <v>0.2869313140208285</v>
      </c>
      <c r="IT151">
        <v>0.46723363791016692</v>
      </c>
      <c r="IU151">
        <v>0.21878839622931809</v>
      </c>
      <c r="IV151">
        <v>0.43962084493828002</v>
      </c>
      <c r="IW151">
        <v>0.54112000587170117</v>
      </c>
      <c r="IX151">
        <v>0.71758878073569987</v>
      </c>
      <c r="IY151">
        <v>0.31674399495834349</v>
      </c>
      <c r="IZ151">
        <v>0.48304756835856433</v>
      </c>
      <c r="JA151">
        <v>0.66786164905051981</v>
      </c>
      <c r="JB151">
        <v>0.60069508851035369</v>
      </c>
      <c r="JC151">
        <v>7.9958736587658841E-2</v>
      </c>
      <c r="JD151">
        <v>0.128064810536586</v>
      </c>
      <c r="JE151">
        <v>0.451996521423148</v>
      </c>
      <c r="JF151">
        <v>0.22623970175946731</v>
      </c>
      <c r="JG151">
        <v>0.18571654036015159</v>
      </c>
      <c r="JH151">
        <v>0.1511006935102305</v>
      </c>
      <c r="JI151">
        <v>0.49061859150409992</v>
      </c>
      <c r="JJ151">
        <v>0.10213916590281601</v>
      </c>
      <c r="JK151">
        <v>0.59559401880877139</v>
      </c>
      <c r="JL151">
        <v>0.49689097186246162</v>
      </c>
      <c r="JM151">
        <v>0.56422342618005528</v>
      </c>
      <c r="JN151">
        <v>0.29553481575613327</v>
      </c>
      <c r="JO151">
        <v>0.30968260341921428</v>
      </c>
      <c r="JP151">
        <v>0.25684120387147719</v>
      </c>
      <c r="JQ151">
        <v>0.22010450944066409</v>
      </c>
      <c r="JR151">
        <v>0.22876219425794919</v>
      </c>
      <c r="JS151">
        <v>0.34144424381615418</v>
      </c>
      <c r="JT151">
        <v>0.41528646608383463</v>
      </c>
      <c r="JU151">
        <v>0.42475943559759349</v>
      </c>
      <c r="JV151">
        <v>0.14702062626791371</v>
      </c>
      <c r="JW151">
        <v>0.20914521758758431</v>
      </c>
      <c r="JX151">
        <v>8.6550477307913209E-2</v>
      </c>
      <c r="JY151">
        <v>0.15816194848882811</v>
      </c>
      <c r="JZ151">
        <v>0.24528516653816479</v>
      </c>
      <c r="KA151">
        <v>0.37713545055563791</v>
      </c>
      <c r="KB151">
        <v>0.31892681058496342</v>
      </c>
      <c r="KC151">
        <v>0.39417340798555062</v>
      </c>
      <c r="KD151">
        <v>0.40789058394107269</v>
      </c>
      <c r="KE151">
        <v>0.37006594993196268</v>
      </c>
      <c r="KF151">
        <v>0.22244526028964251</v>
      </c>
      <c r="KG151">
        <v>0.39702176628209551</v>
      </c>
      <c r="KH151">
        <v>0.16610551149154809</v>
      </c>
      <c r="KI151">
        <v>0.54341910697867846</v>
      </c>
      <c r="KJ151">
        <v>0.33119485058741688</v>
      </c>
      <c r="KK151">
        <v>0.45419655504438511</v>
      </c>
      <c r="KL151">
        <f>MATCH(A151,'[1]DEMOS_from_WM_Connectome_Prj 11'!$A:$A,0)</f>
        <v>403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39</v>
      </c>
      <c r="KP151">
        <f t="shared" si="6"/>
        <v>0.75</v>
      </c>
      <c r="KQ151">
        <f>INDEX('[1]DEMOS_from_WM_Connectome_Prj 11'!$AE:$AE,KL151)</f>
        <v>14.5</v>
      </c>
      <c r="KR151">
        <f t="shared" si="7"/>
        <v>14.5</v>
      </c>
      <c r="KS151">
        <f>MATCH(A151,'[2]BASCPR_Y6_w_AgeAtAssmnt 17NOV20'!$A:$A,0)</f>
        <v>188</v>
      </c>
      <c r="KT151">
        <f>INDEX('[2]BASCPR_Y6_w_AgeAtAssmnt 17NOV20'!$AJ:$AJ,KS151)</f>
        <v>44</v>
      </c>
      <c r="KU151">
        <f>INDEX('[2]BASCPR_Y6_w_AgeAtAssmnt 17NOV20'!$L:$L,KS151)</f>
        <v>43</v>
      </c>
      <c r="KV151">
        <f>MATCH(A151,'[3]BASC2_BRIEF_6yr_DEMOS_ScanInfo '!$H:$H,0)</f>
        <v>403</v>
      </c>
      <c r="KW151">
        <f>INDEX('[3]BASC2_BRIEF_6yr_DEMOS_ScanInfo '!$AM:$AM,KV151)</f>
        <v>741</v>
      </c>
      <c r="KX151">
        <f t="shared" si="8"/>
        <v>1.015068493150685</v>
      </c>
    </row>
    <row r="152" spans="1:310" x14ac:dyDescent="0.35">
      <c r="A152" s="3" t="s">
        <v>180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  <c r="ET152">
        <v>0.80282461962892304</v>
      </c>
      <c r="EU152">
        <v>0.64414770640826546</v>
      </c>
      <c r="EV152">
        <v>0.37209541695406262</v>
      </c>
      <c r="EW152">
        <v>0.71581143542657832</v>
      </c>
      <c r="EX152">
        <v>0.67639828253170231</v>
      </c>
      <c r="EY152">
        <v>0.32087593246077062</v>
      </c>
      <c r="EZ152">
        <v>0.7077460062833385</v>
      </c>
      <c r="FA152">
        <v>0.27336227254286949</v>
      </c>
      <c r="FB152">
        <v>0.68025936844832446</v>
      </c>
      <c r="FC152">
        <v>0.3317382035679452</v>
      </c>
      <c r="FD152">
        <v>0.3665366954571071</v>
      </c>
      <c r="FE152">
        <v>0.44482542986972462</v>
      </c>
      <c r="FF152">
        <v>0.516499380444849</v>
      </c>
      <c r="FG152">
        <v>0.51434186364606849</v>
      </c>
      <c r="FH152">
        <v>0.42156227659954321</v>
      </c>
      <c r="FI152">
        <v>0.63162704567138317</v>
      </c>
      <c r="FJ152">
        <v>0.37906116495043601</v>
      </c>
      <c r="FK152">
        <v>0.59743479187379944</v>
      </c>
      <c r="FL152">
        <v>0.54664181444193782</v>
      </c>
      <c r="FM152">
        <v>0.88928212336797341</v>
      </c>
      <c r="FN152">
        <v>0.41475332342546828</v>
      </c>
      <c r="FO152">
        <v>0.59450538821768451</v>
      </c>
      <c r="FP152">
        <v>0.57174507661041463</v>
      </c>
      <c r="FQ152">
        <v>0.62545440846016065</v>
      </c>
      <c r="FR152">
        <v>0.79444818854890942</v>
      </c>
      <c r="FS152">
        <v>0.59222918942019231</v>
      </c>
      <c r="FT152">
        <v>0.20645429575264121</v>
      </c>
      <c r="FU152">
        <v>0.41249808034181329</v>
      </c>
      <c r="FV152">
        <v>0.27609167721987471</v>
      </c>
      <c r="FW152">
        <v>0.33595543239477338</v>
      </c>
      <c r="FX152">
        <v>0.5909108014425809</v>
      </c>
      <c r="FY152">
        <v>0.33725996083594878</v>
      </c>
      <c r="FZ152">
        <v>0.578984886213878</v>
      </c>
      <c r="GA152">
        <v>0.59430443630467056</v>
      </c>
      <c r="GB152">
        <v>0.27383259941687271</v>
      </c>
      <c r="GC152">
        <v>0.33313393135656671</v>
      </c>
      <c r="GD152">
        <v>0.56971509543603016</v>
      </c>
      <c r="GE152">
        <v>1.0139811041217801</v>
      </c>
      <c r="GF152">
        <v>0.23986715509860621</v>
      </c>
      <c r="GG152">
        <v>0.41558136352133351</v>
      </c>
      <c r="GH152">
        <v>0.35415558223898119</v>
      </c>
      <c r="GI152">
        <v>0.54020655154589914</v>
      </c>
      <c r="GJ152">
        <v>0.44842612390628661</v>
      </c>
      <c r="GK152">
        <v>0.34078753377172238</v>
      </c>
      <c r="GL152">
        <v>0.211342860419097</v>
      </c>
      <c r="GM152">
        <v>0.3950338875258419</v>
      </c>
      <c r="GN152">
        <v>0.56706044702847958</v>
      </c>
      <c r="GO152">
        <v>0.60446446161663436</v>
      </c>
      <c r="GP152">
        <v>0.43476893678541789</v>
      </c>
      <c r="GQ152">
        <v>0.1047110865718703</v>
      </c>
      <c r="GR152">
        <v>0.60738446165271731</v>
      </c>
      <c r="GS152">
        <v>0.2359579937830453</v>
      </c>
      <c r="GT152">
        <v>0.49393206441558912</v>
      </c>
      <c r="GU152">
        <v>0.20725260088582551</v>
      </c>
      <c r="GV152">
        <v>0.31250428852767159</v>
      </c>
      <c r="GW152">
        <v>0.43616514213447061</v>
      </c>
      <c r="GX152">
        <v>0.16130370467498051</v>
      </c>
      <c r="GY152">
        <v>0.61589717256232324</v>
      </c>
      <c r="GZ152">
        <v>0.28979348531223448</v>
      </c>
      <c r="HA152">
        <v>0.53727966617145084</v>
      </c>
      <c r="HB152">
        <v>5.779685654193667E-2</v>
      </c>
      <c r="HC152">
        <v>0.143804530767774</v>
      </c>
      <c r="HD152">
        <v>0.17262232142171249</v>
      </c>
      <c r="HE152">
        <v>0.20039844714707691</v>
      </c>
      <c r="HF152">
        <v>0.8157506956973658</v>
      </c>
      <c r="HG152">
        <v>0.35115073605284669</v>
      </c>
      <c r="HH152">
        <v>0.26465055682272448</v>
      </c>
      <c r="HI152">
        <v>0.2136588941885178</v>
      </c>
      <c r="HJ152">
        <v>0.30780110908720792</v>
      </c>
      <c r="HK152">
        <v>0.49361385453481582</v>
      </c>
      <c r="HL152">
        <v>0.4419098466997457</v>
      </c>
      <c r="HM152">
        <v>0.16734712134251559</v>
      </c>
      <c r="HN152">
        <v>0.71993561746945867</v>
      </c>
      <c r="HO152">
        <v>0.30297481586460639</v>
      </c>
      <c r="HP152">
        <v>0.43708802624615428</v>
      </c>
      <c r="HQ152">
        <v>0.39947370419035533</v>
      </c>
      <c r="HR152">
        <v>0.37050074468437111</v>
      </c>
      <c r="HS152">
        <v>0.44816552447067348</v>
      </c>
      <c r="HT152">
        <v>0.24283934838364291</v>
      </c>
      <c r="HU152">
        <v>0.46673175309221521</v>
      </c>
      <c r="HV152">
        <v>0.23071153515782949</v>
      </c>
      <c r="HW152">
        <v>0.40800763524281969</v>
      </c>
      <c r="HX152">
        <v>0.60799242141949528</v>
      </c>
      <c r="HY152">
        <v>0.30896842354901077</v>
      </c>
      <c r="HZ152">
        <v>0.38931772808413367</v>
      </c>
      <c r="IA152">
        <v>0.43737597626631131</v>
      </c>
      <c r="IB152">
        <v>0.36943025543258201</v>
      </c>
      <c r="IC152">
        <v>0.40195627265783951</v>
      </c>
      <c r="ID152">
        <v>0.57192126821993283</v>
      </c>
      <c r="IE152">
        <v>0.65307528264133552</v>
      </c>
      <c r="IF152">
        <v>0.78125654703215686</v>
      </c>
      <c r="IG152">
        <v>0.81444688100680795</v>
      </c>
      <c r="IH152">
        <v>0.60068363227274824</v>
      </c>
      <c r="II152">
        <v>0.51479679503885778</v>
      </c>
      <c r="IJ152">
        <v>0.22757055099292231</v>
      </c>
      <c r="IK152">
        <v>0.71801167506398011</v>
      </c>
      <c r="IL152">
        <v>0.71740338939701465</v>
      </c>
      <c r="IM152">
        <v>0.68934550131868422</v>
      </c>
      <c r="IN152">
        <v>0.54521989498947376</v>
      </c>
      <c r="IO152">
        <v>1.06480457826002</v>
      </c>
      <c r="IP152">
        <v>0.60892576855272917</v>
      </c>
      <c r="IQ152">
        <v>0.39456952727033279</v>
      </c>
      <c r="IR152">
        <v>0.77481658442641876</v>
      </c>
      <c r="IS152">
        <v>0.62944480800038038</v>
      </c>
      <c r="IT152">
        <v>0.77546808587568461</v>
      </c>
      <c r="IU152">
        <v>0.62310485469726884</v>
      </c>
      <c r="IV152">
        <v>0.45187211524340049</v>
      </c>
      <c r="IW152">
        <v>0.54528501577534838</v>
      </c>
      <c r="IX152">
        <v>0.7297247935894976</v>
      </c>
      <c r="IY152">
        <v>0.36928430185745081</v>
      </c>
      <c r="IZ152">
        <v>0.55038835823540921</v>
      </c>
      <c r="JA152">
        <v>0.67974741692300888</v>
      </c>
      <c r="JB152">
        <v>0.39029567753652061</v>
      </c>
      <c r="JC152">
        <v>7.2512897641371588E-2</v>
      </c>
      <c r="JD152">
        <v>0.25474471661531362</v>
      </c>
      <c r="JE152">
        <v>0.48286445027808061</v>
      </c>
      <c r="JF152">
        <v>0.59784745044962806</v>
      </c>
      <c r="JG152">
        <v>0.29988824228642308</v>
      </c>
      <c r="JH152">
        <v>0.17623206573819539</v>
      </c>
      <c r="JI152">
        <v>0.44328090959148542</v>
      </c>
      <c r="JJ152">
        <v>0.50708768786182423</v>
      </c>
      <c r="JK152">
        <v>0.66348613481747076</v>
      </c>
      <c r="JL152">
        <v>0.39476473836388448</v>
      </c>
      <c r="JM152">
        <v>0.21328806525881999</v>
      </c>
      <c r="JN152">
        <v>0.16532410343478299</v>
      </c>
      <c r="JO152">
        <v>0.44410959647966619</v>
      </c>
      <c r="JP152">
        <v>0.91114583573873642</v>
      </c>
      <c r="JQ152">
        <v>0.27301826124825562</v>
      </c>
      <c r="JR152">
        <v>0.49133753802904739</v>
      </c>
      <c r="JS152">
        <v>0.491617253253612</v>
      </c>
      <c r="JT152">
        <v>6.7760696536920684E-2</v>
      </c>
      <c r="JU152">
        <v>0.37416845268848042</v>
      </c>
      <c r="JV152">
        <v>0.1136692570719768</v>
      </c>
      <c r="JW152">
        <v>0.25285876589854178</v>
      </c>
      <c r="JX152">
        <v>0.31685941021196512</v>
      </c>
      <c r="JY152">
        <v>0.16569391570759059</v>
      </c>
      <c r="JZ152">
        <v>0.66375277986047543</v>
      </c>
      <c r="KA152">
        <v>0.35596841429852311</v>
      </c>
      <c r="KB152">
        <v>0.44781166207648943</v>
      </c>
      <c r="KC152">
        <v>0.51452012635879185</v>
      </c>
      <c r="KD152">
        <v>0.41469639758710841</v>
      </c>
      <c r="KE152">
        <v>0.40975762633444301</v>
      </c>
      <c r="KF152">
        <v>0.18957794241190279</v>
      </c>
      <c r="KG152">
        <v>0.48325400547661329</v>
      </c>
      <c r="KH152">
        <v>0.47041522612346859</v>
      </c>
      <c r="KI152">
        <v>0.19911707412501731</v>
      </c>
      <c r="KJ152">
        <v>0.69776400279326689</v>
      </c>
      <c r="KK152">
        <v>0.46913943914790879</v>
      </c>
      <c r="KL152">
        <f>MATCH(A152,'[1]DEMOS_from_WM_Connectome_Prj 11'!$A:$A,0)</f>
        <v>414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36</v>
      </c>
      <c r="KP152">
        <f t="shared" si="6"/>
        <v>0.5</v>
      </c>
      <c r="KQ152">
        <f>INDEX('[1]DEMOS_from_WM_Connectome_Prj 11'!$AE:$AE,KL152)</f>
        <v>16</v>
      </c>
      <c r="KR152">
        <f t="shared" si="7"/>
        <v>16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414</v>
      </c>
      <c r="KW152">
        <f>INDEX('[3]BASC2_BRIEF_6yr_DEMOS_ScanInfo '!$AM:$AM,KV152)</f>
        <v>760</v>
      </c>
      <c r="KX152">
        <f t="shared" si="8"/>
        <v>1.0410958904109588</v>
      </c>
    </row>
    <row r="153" spans="1:310" x14ac:dyDescent="0.35">
      <c r="A153" s="3" t="s">
        <v>181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  <c r="ET153">
        <v>0.45339179223345571</v>
      </c>
      <c r="EU153">
        <v>0.73129922826153004</v>
      </c>
      <c r="EV153">
        <v>0.2069235684628942</v>
      </c>
      <c r="EW153">
        <v>0.53899166983573243</v>
      </c>
      <c r="EX153">
        <v>0.7264408814054939</v>
      </c>
      <c r="EY153">
        <v>0.51617067110115245</v>
      </c>
      <c r="EZ153">
        <v>0.6062657234215465</v>
      </c>
      <c r="FA153">
        <v>0.71888154110586822</v>
      </c>
      <c r="FB153">
        <v>0.59803555693205235</v>
      </c>
      <c r="FC153">
        <v>0.36985920461531152</v>
      </c>
      <c r="FD153">
        <v>0.4157670497366418</v>
      </c>
      <c r="FE153">
        <v>0.33287747089819819</v>
      </c>
      <c r="FF153">
        <v>0.37278198473932578</v>
      </c>
      <c r="FG153">
        <v>0.66266263755236954</v>
      </c>
      <c r="FH153">
        <v>0.70173774016675128</v>
      </c>
      <c r="FI153">
        <v>0.8445156997170421</v>
      </c>
      <c r="FJ153">
        <v>0.32158961117643431</v>
      </c>
      <c r="FK153">
        <v>0.73132031635868144</v>
      </c>
      <c r="FL153">
        <v>0.31871943074784997</v>
      </c>
      <c r="FM153">
        <v>0.49127427585709532</v>
      </c>
      <c r="FN153">
        <v>0.5532529704925041</v>
      </c>
      <c r="FO153">
        <v>0.65872633077318365</v>
      </c>
      <c r="FP153">
        <v>0.62489418058847734</v>
      </c>
      <c r="FQ153">
        <v>0.62561397134288976</v>
      </c>
      <c r="FR153">
        <v>0.74455933649245853</v>
      </c>
      <c r="FS153">
        <v>0.65071509263673644</v>
      </c>
      <c r="FT153">
        <v>0.50061808587849577</v>
      </c>
      <c r="FU153">
        <v>0.48138324679314332</v>
      </c>
      <c r="FV153">
        <v>0.35744817748710123</v>
      </c>
      <c r="FW153">
        <v>0.70341577198752969</v>
      </c>
      <c r="FX153">
        <v>0.67815553995958444</v>
      </c>
      <c r="FY153">
        <v>0.45143718559876522</v>
      </c>
      <c r="FZ153">
        <v>0.58957809505991687</v>
      </c>
      <c r="GA153">
        <v>0.59894521964196179</v>
      </c>
      <c r="GB153">
        <v>0.37233335964195963</v>
      </c>
      <c r="GC153">
        <v>0.41765754105175401</v>
      </c>
      <c r="GD153">
        <v>0.53649973693525355</v>
      </c>
      <c r="GE153">
        <v>0.45969150446770579</v>
      </c>
      <c r="GF153">
        <v>0.20633078512481789</v>
      </c>
      <c r="GG153">
        <v>0.33719906292372692</v>
      </c>
      <c r="GH153">
        <v>0.39573219464488563</v>
      </c>
      <c r="GI153">
        <v>0.43355559864325349</v>
      </c>
      <c r="GJ153">
        <v>0.63504310198312885</v>
      </c>
      <c r="GK153">
        <v>0.43831034565740179</v>
      </c>
      <c r="GL153">
        <v>0.2493900697904331</v>
      </c>
      <c r="GM153">
        <v>0.38116890876082121</v>
      </c>
      <c r="GN153">
        <v>0.5395894020296671</v>
      </c>
      <c r="GO153">
        <v>0.47455820168361812</v>
      </c>
      <c r="GP153">
        <v>0.58724691845504728</v>
      </c>
      <c r="GQ153">
        <v>0.22554927386383039</v>
      </c>
      <c r="GR153">
        <v>0.23733430895245969</v>
      </c>
      <c r="GS153">
        <v>0.51565722133855196</v>
      </c>
      <c r="GT153">
        <v>0.66417592216621002</v>
      </c>
      <c r="GU153">
        <v>0.34196953065694052</v>
      </c>
      <c r="GV153">
        <v>0.23361176558248431</v>
      </c>
      <c r="GW153">
        <v>0.62871339552660266</v>
      </c>
      <c r="GX153">
        <v>0.16622340358657961</v>
      </c>
      <c r="GY153">
        <v>0.34909244360397618</v>
      </c>
      <c r="GZ153">
        <v>7.2122624647121797E-2</v>
      </c>
      <c r="HA153">
        <v>0.28077928055798251</v>
      </c>
      <c r="HB153">
        <v>0.17852403189761479</v>
      </c>
      <c r="HC153">
        <v>0.32900991444945088</v>
      </c>
      <c r="HD153">
        <v>0.34694354419543239</v>
      </c>
      <c r="HE153">
        <v>0.35129137954585032</v>
      </c>
      <c r="HF153">
        <v>0.94042264294748035</v>
      </c>
      <c r="HG153">
        <v>0.68660053445579683</v>
      </c>
      <c r="HH153">
        <v>0.35572070437052528</v>
      </c>
      <c r="HI153">
        <v>0.15360932709313521</v>
      </c>
      <c r="HJ153">
        <v>0.3430887041754731</v>
      </c>
      <c r="HK153">
        <v>0.35261233515461538</v>
      </c>
      <c r="HL153">
        <v>0.79609371533588846</v>
      </c>
      <c r="HM153">
        <v>0.1227397697648939</v>
      </c>
      <c r="HN153">
        <v>0.78201717069835652</v>
      </c>
      <c r="HO153">
        <v>0.35706605296825022</v>
      </c>
      <c r="HP153">
        <v>0.33120349317695919</v>
      </c>
      <c r="HQ153">
        <v>0.3532402702979423</v>
      </c>
      <c r="HR153">
        <v>0.30445284403046302</v>
      </c>
      <c r="HS153">
        <v>0.42902540135832062</v>
      </c>
      <c r="HT153">
        <v>0.36077707843506412</v>
      </c>
      <c r="HU153">
        <v>0.80545892302506106</v>
      </c>
      <c r="HV153">
        <v>0.26400388490949461</v>
      </c>
      <c r="HW153">
        <v>0.60812118716301833</v>
      </c>
      <c r="HX153">
        <v>0.7229543887091614</v>
      </c>
      <c r="HY153">
        <v>0.54409705726052093</v>
      </c>
      <c r="HZ153">
        <v>0.59931559793897682</v>
      </c>
      <c r="IA153">
        <v>0.58159514277001612</v>
      </c>
      <c r="IB153">
        <v>0.37993050010286539</v>
      </c>
      <c r="IC153">
        <v>0.870835582959127</v>
      </c>
      <c r="ID153">
        <v>1.105735552615698</v>
      </c>
      <c r="IE153">
        <v>0.60039425134618685</v>
      </c>
      <c r="IF153">
        <v>0.79690034010617894</v>
      </c>
      <c r="IG153">
        <v>0.69926404357089367</v>
      </c>
      <c r="IH153">
        <v>0.53332212525567768</v>
      </c>
      <c r="II153">
        <v>0.4329983849022685</v>
      </c>
      <c r="IJ153">
        <v>0.49573536595425532</v>
      </c>
      <c r="IK153">
        <v>0.51125800090078566</v>
      </c>
      <c r="IL153">
        <v>0.40541182852739549</v>
      </c>
      <c r="IM153">
        <v>0.80512110982254059</v>
      </c>
      <c r="IN153">
        <v>0.82254889057960412</v>
      </c>
      <c r="IO153">
        <v>0.85814409900510358</v>
      </c>
      <c r="IP153">
        <v>0.51042715126787819</v>
      </c>
      <c r="IQ153">
        <v>0.46256452339502518</v>
      </c>
      <c r="IR153">
        <v>0.47255123820336897</v>
      </c>
      <c r="IS153">
        <v>0.61396888633042523</v>
      </c>
      <c r="IT153">
        <v>0.65509490769414636</v>
      </c>
      <c r="IU153">
        <v>0.50405544164254068</v>
      </c>
      <c r="IV153">
        <v>0.44069372497663911</v>
      </c>
      <c r="IW153">
        <v>0.60631988768824008</v>
      </c>
      <c r="IX153">
        <v>0.53120771118039267</v>
      </c>
      <c r="IY153">
        <v>0.33804038912217738</v>
      </c>
      <c r="IZ153">
        <v>0.60714765795985026</v>
      </c>
      <c r="JA153">
        <v>0.66986573169835895</v>
      </c>
      <c r="JB153">
        <v>0.26743663401760581</v>
      </c>
      <c r="JC153">
        <v>0.65731617368122042</v>
      </c>
      <c r="JD153">
        <v>0.192245687338469</v>
      </c>
      <c r="JE153">
        <v>0.28092543804091819</v>
      </c>
      <c r="JF153">
        <v>0.45792707526807452</v>
      </c>
      <c r="JG153">
        <v>0.42176442092983768</v>
      </c>
      <c r="JH153">
        <v>0.1343205799842494</v>
      </c>
      <c r="JI153">
        <v>0.65412626645003669</v>
      </c>
      <c r="JJ153">
        <v>0.45918970728605157</v>
      </c>
      <c r="JK153">
        <v>0.5145262526666714</v>
      </c>
      <c r="JL153">
        <v>0.77239998552089151</v>
      </c>
      <c r="JM153">
        <v>0.66324235651862051</v>
      </c>
      <c r="JN153">
        <v>0.22570328088122391</v>
      </c>
      <c r="JO153">
        <v>0.65080517690723605</v>
      </c>
      <c r="JP153">
        <v>0.40794956154978879</v>
      </c>
      <c r="JQ153">
        <v>0.59417942321753414</v>
      </c>
      <c r="JR153">
        <v>0.59661869846441173</v>
      </c>
      <c r="JS153">
        <v>0.53567055400345831</v>
      </c>
      <c r="JT153">
        <v>0.1309745792257096</v>
      </c>
      <c r="JU153">
        <v>0.28174990273952272</v>
      </c>
      <c r="JV153">
        <v>0.33717650971791352</v>
      </c>
      <c r="JW153">
        <v>0.31246398477186321</v>
      </c>
      <c r="JX153">
        <v>0.32715665271900002</v>
      </c>
      <c r="JY153">
        <v>0.58128641503600675</v>
      </c>
      <c r="JZ153">
        <v>0.35786576471706838</v>
      </c>
      <c r="KA153">
        <v>0.56442694997532949</v>
      </c>
      <c r="KB153">
        <v>0.76271801769242331</v>
      </c>
      <c r="KC153">
        <v>0.55507064527392225</v>
      </c>
      <c r="KD153">
        <v>0.25291044866840517</v>
      </c>
      <c r="KE153">
        <v>0.26754360596542681</v>
      </c>
      <c r="KF153">
        <v>0.28201408745768181</v>
      </c>
      <c r="KG153">
        <v>0.36424624840380559</v>
      </c>
      <c r="KH153">
        <v>0.46772880945406609</v>
      </c>
      <c r="KI153">
        <v>0.1317911508909444</v>
      </c>
      <c r="KJ153">
        <v>0.50063278379834808</v>
      </c>
      <c r="KK153">
        <v>0.53652994541440924</v>
      </c>
      <c r="KL153">
        <f>MATCH(A153,'[1]DEMOS_from_WM_Connectome_Prj 11'!$A:$A,0)</f>
        <v>415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18</v>
      </c>
      <c r="KR153">
        <f t="shared" si="7"/>
        <v>18</v>
      </c>
      <c r="KS153">
        <f>MATCH(A153,'[2]BASCPR_Y6_w_AgeAtAssmnt 17NOV20'!$A:$A,0)</f>
        <v>194</v>
      </c>
      <c r="KT153">
        <f>INDEX('[2]BASCPR_Y6_w_AgeAtAssmnt 17NOV20'!$AJ:$AJ,KS153)</f>
        <v>44</v>
      </c>
      <c r="KU153">
        <f>INDEX('[2]BASCPR_Y6_w_AgeAtAssmnt 17NOV20'!$L:$L,KS153)</f>
        <v>46</v>
      </c>
      <c r="KV153">
        <f>MATCH(A153,'[3]BASC2_BRIEF_6yr_DEMOS_ScanInfo '!$H:$H,0)</f>
        <v>415</v>
      </c>
      <c r="KW153">
        <f>INDEX('[3]BASC2_BRIEF_6yr_DEMOS_ScanInfo '!$AM:$AM,KV153)</f>
        <v>728</v>
      </c>
      <c r="KX153">
        <f t="shared" si="8"/>
        <v>0.99726027397260275</v>
      </c>
    </row>
    <row r="154" spans="1:310" x14ac:dyDescent="0.35">
      <c r="A154" s="3" t="s">
        <v>313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  <c r="ET154">
        <v>0.48834624263478038</v>
      </c>
      <c r="EU154">
        <v>0.51548904523492767</v>
      </c>
      <c r="EV154">
        <v>0.26959714586301248</v>
      </c>
      <c r="EW154">
        <v>0.60258385129068248</v>
      </c>
      <c r="EX154">
        <v>0.52833063815871451</v>
      </c>
      <c r="EY154">
        <v>0.23384086158584699</v>
      </c>
      <c r="EZ154">
        <v>0.50975685799406212</v>
      </c>
      <c r="FA154">
        <v>0.54458138000884304</v>
      </c>
      <c r="FB154">
        <v>0.57197495020633049</v>
      </c>
      <c r="FC154">
        <v>0.36298262807440118</v>
      </c>
      <c r="FD154">
        <v>0.42846821664918888</v>
      </c>
      <c r="FE154">
        <v>0.34839347171938051</v>
      </c>
      <c r="FF154">
        <v>0.33436476317241209</v>
      </c>
      <c r="FG154">
        <v>0.68558052927697788</v>
      </c>
      <c r="FH154">
        <v>0.4488104326908488</v>
      </c>
      <c r="FI154">
        <v>0.63331621795181314</v>
      </c>
      <c r="FJ154">
        <v>0.29167610591727811</v>
      </c>
      <c r="FK154">
        <v>0.66819766767241862</v>
      </c>
      <c r="FL154">
        <v>0.34940135232434699</v>
      </c>
      <c r="FM154">
        <v>0.6760240313601128</v>
      </c>
      <c r="FN154">
        <v>0.2136830559171462</v>
      </c>
      <c r="FO154">
        <v>0.51373434852456445</v>
      </c>
      <c r="FP154">
        <v>0.40893367612257192</v>
      </c>
      <c r="FQ154">
        <v>0.56371985581251483</v>
      </c>
      <c r="FR154">
        <v>0.80145884004512646</v>
      </c>
      <c r="FS154">
        <v>0.2691847968108329</v>
      </c>
      <c r="FT154">
        <v>0.63790976212705963</v>
      </c>
      <c r="FU154">
        <v>0.45785803050593837</v>
      </c>
      <c r="FV154">
        <v>0.22103507605935641</v>
      </c>
      <c r="FW154">
        <v>0.51086925183893139</v>
      </c>
      <c r="FX154">
        <v>0.61292713489202966</v>
      </c>
      <c r="FY154">
        <v>6.6643020015500237E-2</v>
      </c>
      <c r="FZ154">
        <v>0.39114890879000269</v>
      </c>
      <c r="GA154">
        <v>0.46269249683964092</v>
      </c>
      <c r="GB154">
        <v>0.2488726061951404</v>
      </c>
      <c r="GC154">
        <v>0.18564517009828521</v>
      </c>
      <c r="GD154">
        <v>0.3601902945879179</v>
      </c>
      <c r="GE154">
        <v>0.57089181672236078</v>
      </c>
      <c r="GF154">
        <v>8.4961152149291508E-2</v>
      </c>
      <c r="GG154">
        <v>0.48121746835900592</v>
      </c>
      <c r="GH154">
        <v>0.29721176720696302</v>
      </c>
      <c r="GI154">
        <v>0.51090128901904974</v>
      </c>
      <c r="GJ154">
        <v>0.52150418367426277</v>
      </c>
      <c r="GK154">
        <v>0.27226551834137153</v>
      </c>
      <c r="GL154">
        <v>0.17371818521386559</v>
      </c>
      <c r="GM154">
        <v>0.26802073875160959</v>
      </c>
      <c r="GN154">
        <v>0.39588209235532001</v>
      </c>
      <c r="GO154">
        <v>0.40117343462473037</v>
      </c>
      <c r="GP154">
        <v>0.57294641910293143</v>
      </c>
      <c r="GQ154">
        <v>0.18495483718446271</v>
      </c>
      <c r="GR154">
        <v>5.7348906347615969E-2</v>
      </c>
      <c r="GS154">
        <v>0.30441300433035018</v>
      </c>
      <c r="GT154">
        <v>0.41526145608780801</v>
      </c>
      <c r="GU154">
        <v>0.22006475567054731</v>
      </c>
      <c r="GV154">
        <v>0.1508485558036462</v>
      </c>
      <c r="GW154">
        <v>0.56222562117961616</v>
      </c>
      <c r="GX154">
        <v>0.26806551479983892</v>
      </c>
      <c r="GY154">
        <v>0.27778904245029362</v>
      </c>
      <c r="GZ154">
        <v>0.1174475032125934</v>
      </c>
      <c r="HA154">
        <v>0.1165864197437725</v>
      </c>
      <c r="HB154">
        <v>6.7827664896199069E-2</v>
      </c>
      <c r="HC154">
        <v>0.34513030512976189</v>
      </c>
      <c r="HD154">
        <v>0.25181039280180728</v>
      </c>
      <c r="HE154">
        <v>0.31080969882196208</v>
      </c>
      <c r="HF154">
        <v>0.56511461842272681</v>
      </c>
      <c r="HG154">
        <v>0.45028278898206348</v>
      </c>
      <c r="HH154">
        <v>0.49441879799435101</v>
      </c>
      <c r="HI154">
        <v>6.3829029161609457E-2</v>
      </c>
      <c r="HJ154">
        <v>0.22453636106709701</v>
      </c>
      <c r="HK154">
        <v>0.28704243583924138</v>
      </c>
      <c r="HL154">
        <v>0.33135460449800919</v>
      </c>
      <c r="HM154">
        <v>0.17520002780037619</v>
      </c>
      <c r="HN154">
        <v>0.35306612367206008</v>
      </c>
      <c r="HO154">
        <v>0.29871257553675801</v>
      </c>
      <c r="HP154">
        <v>0.36117730937633102</v>
      </c>
      <c r="HQ154">
        <v>0.47884110648018452</v>
      </c>
      <c r="HR154">
        <v>0.49415959973282159</v>
      </c>
      <c r="HS154">
        <v>0.58528348251386686</v>
      </c>
      <c r="HT154">
        <v>0.54205212978989548</v>
      </c>
      <c r="HU154">
        <v>0.42242607793093911</v>
      </c>
      <c r="HV154">
        <v>0.14150790137755551</v>
      </c>
      <c r="HW154">
        <v>0.29953271614701249</v>
      </c>
      <c r="HX154">
        <v>0.81792137976977164</v>
      </c>
      <c r="HY154">
        <v>0.44443270770661691</v>
      </c>
      <c r="HZ154">
        <v>0.34766677511544541</v>
      </c>
      <c r="IA154">
        <v>0.41700795659239392</v>
      </c>
      <c r="IB154">
        <v>0.34994453489396388</v>
      </c>
      <c r="IC154">
        <v>0.4461750604242497</v>
      </c>
      <c r="ID154">
        <v>0.59256365180845627</v>
      </c>
      <c r="IE154">
        <v>0.45223059452951803</v>
      </c>
      <c r="IF154">
        <v>0.64549725821592041</v>
      </c>
      <c r="IG154">
        <v>0.72220593439215341</v>
      </c>
      <c r="IH154">
        <v>0.30077853843908769</v>
      </c>
      <c r="II154">
        <v>0.30066416539971502</v>
      </c>
      <c r="IJ154">
        <v>0.55280890011617967</v>
      </c>
      <c r="IK154">
        <v>0.26868163164478842</v>
      </c>
      <c r="IL154">
        <v>0.20422308317773541</v>
      </c>
      <c r="IM154">
        <v>0.65793562941509398</v>
      </c>
      <c r="IN154">
        <v>0.41084821923086839</v>
      </c>
      <c r="IO154">
        <v>0.64851140281739117</v>
      </c>
      <c r="IP154">
        <v>0.54630651172609679</v>
      </c>
      <c r="IQ154">
        <v>0.62309437753277541</v>
      </c>
      <c r="IR154">
        <v>0.3429610312581497</v>
      </c>
      <c r="IS154">
        <v>0.77388674358662801</v>
      </c>
      <c r="IT154">
        <v>0.61826581144961001</v>
      </c>
      <c r="IU154">
        <v>0.46730467041497109</v>
      </c>
      <c r="IV154">
        <v>0.44862436304915121</v>
      </c>
      <c r="IW154">
        <v>0.72421117789925527</v>
      </c>
      <c r="IX154">
        <v>0.76328306193397066</v>
      </c>
      <c r="IY154">
        <v>0.29821168047103203</v>
      </c>
      <c r="IZ154">
        <v>0.58339328282101066</v>
      </c>
      <c r="JA154">
        <v>0.42209041340478598</v>
      </c>
      <c r="JB154">
        <v>0.2033640158069146</v>
      </c>
      <c r="JC154">
        <v>0.44435736754817418</v>
      </c>
      <c r="JD154">
        <v>0.14498663645724849</v>
      </c>
      <c r="JE154">
        <v>0.367977895625823</v>
      </c>
      <c r="JF154">
        <v>0.43121191148697902</v>
      </c>
      <c r="JG154">
        <v>0.31034079469592379</v>
      </c>
      <c r="JH154">
        <v>7.7582683229484639E-2</v>
      </c>
      <c r="JI154">
        <v>0.9618669822655368</v>
      </c>
      <c r="JJ154">
        <v>0.32009948525133242</v>
      </c>
      <c r="JK154">
        <v>0.26009315359489671</v>
      </c>
      <c r="JL154">
        <v>0.29899423009282422</v>
      </c>
      <c r="JM154">
        <v>0.33930995225331928</v>
      </c>
      <c r="JN154">
        <v>0.16464353983510949</v>
      </c>
      <c r="JO154">
        <v>0.58568525846329467</v>
      </c>
      <c r="JP154">
        <v>0.41297725554236758</v>
      </c>
      <c r="JQ154">
        <v>0.2000859051588077</v>
      </c>
      <c r="JR154">
        <v>0.12529006155353359</v>
      </c>
      <c r="JS154">
        <v>0.32760773102108731</v>
      </c>
      <c r="JT154">
        <v>4.741608805166056E-2</v>
      </c>
      <c r="JU154">
        <v>0.29235137227105368</v>
      </c>
      <c r="JV154">
        <v>0.1179637450925058</v>
      </c>
      <c r="JW154">
        <v>0.44104300620844777</v>
      </c>
      <c r="JX154">
        <v>4.8903070484294098E-2</v>
      </c>
      <c r="JY154">
        <v>0.1125668014861831</v>
      </c>
      <c r="JZ154">
        <v>0.36969441631841271</v>
      </c>
      <c r="KA154">
        <v>0.36176100386409088</v>
      </c>
      <c r="KB154">
        <v>0.38160378793593258</v>
      </c>
      <c r="KC154">
        <v>0.46976860007878368</v>
      </c>
      <c r="KD154">
        <v>0.53711536663975301</v>
      </c>
      <c r="KE154">
        <v>0.3217478182568288</v>
      </c>
      <c r="KF154">
        <v>0.1720876083933309</v>
      </c>
      <c r="KG154">
        <v>3.7567309172250651E-2</v>
      </c>
      <c r="KH154">
        <v>0.27936291735662783</v>
      </c>
      <c r="KI154">
        <v>3.024123604988907E-2</v>
      </c>
      <c r="KJ154">
        <v>0.32320089906249061</v>
      </c>
      <c r="KK154">
        <v>0.24950336065909631</v>
      </c>
      <c r="KL154">
        <f>MATCH(A154,'[1]DEMOS_from_WM_Connectome_Prj 11'!$A:$A,0)</f>
        <v>416</v>
      </c>
      <c r="KM154">
        <f>INDEX('[1]DEMOS_from_WM_Connectome_Prj 11'!$L:$L,KL154)</f>
        <v>1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416</v>
      </c>
      <c r="KW154">
        <f>INDEX('[3]BASC2_BRIEF_6yr_DEMOS_ScanInfo '!$AM:$AM,KV154)</f>
        <v>740</v>
      </c>
      <c r="KX154">
        <f t="shared" si="8"/>
        <v>1.0136986301369864</v>
      </c>
    </row>
    <row r="155" spans="1:310" x14ac:dyDescent="0.35">
      <c r="A155" s="3" t="s">
        <v>314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  <c r="ET155">
        <v>0.38042012945585152</v>
      </c>
      <c r="EU155">
        <v>0.36395266769941093</v>
      </c>
      <c r="EV155">
        <v>0.22849220301449291</v>
      </c>
      <c r="EW155">
        <v>0.21037501246704049</v>
      </c>
      <c r="EX155">
        <v>0.36967626674043053</v>
      </c>
      <c r="EY155">
        <v>0.39890414736030189</v>
      </c>
      <c r="EZ155">
        <v>0.48103828686925199</v>
      </c>
      <c r="FA155">
        <v>0.31565848733922508</v>
      </c>
      <c r="FB155">
        <v>0.65462275924516788</v>
      </c>
      <c r="FC155">
        <v>0.25168106355451991</v>
      </c>
      <c r="FD155">
        <v>0.60734834209471733</v>
      </c>
      <c r="FE155">
        <v>0.70869590289664142</v>
      </c>
      <c r="FF155">
        <v>0.43732116315160008</v>
      </c>
      <c r="FG155">
        <v>0.67282898497090082</v>
      </c>
      <c r="FH155">
        <v>0.42317691368143351</v>
      </c>
      <c r="FI155">
        <v>0.48775365520141889</v>
      </c>
      <c r="FJ155">
        <v>0.28614749662580807</v>
      </c>
      <c r="FK155">
        <v>0.67260406275813156</v>
      </c>
      <c r="FL155">
        <v>0.57194437868960424</v>
      </c>
      <c r="FM155">
        <v>0.51875458428404542</v>
      </c>
      <c r="FN155">
        <v>0.62702905812932497</v>
      </c>
      <c r="FO155">
        <v>0.63354287609905358</v>
      </c>
      <c r="FP155">
        <v>0.42949135234687169</v>
      </c>
      <c r="FQ155">
        <v>0.49963902438447028</v>
      </c>
      <c r="FR155">
        <v>0.43982779756693591</v>
      </c>
      <c r="FS155">
        <v>0.19219181790233461</v>
      </c>
      <c r="FT155">
        <v>0.44672553375539448</v>
      </c>
      <c r="FU155">
        <v>0.55323939909057573</v>
      </c>
      <c r="FV155">
        <v>0.28187089199224191</v>
      </c>
      <c r="FW155">
        <v>0.54407145894340114</v>
      </c>
      <c r="FX155">
        <v>0.56650681720373863</v>
      </c>
      <c r="FY155">
        <v>0.23010836550665309</v>
      </c>
      <c r="FZ155">
        <v>0.15344507207689409</v>
      </c>
      <c r="GA155">
        <v>-0.11319297088151831</v>
      </c>
      <c r="GB155">
        <v>0.2030673140007512</v>
      </c>
      <c r="GC155">
        <v>-7.4143444748568821E-2</v>
      </c>
      <c r="GD155">
        <v>1.1773401860774679</v>
      </c>
      <c r="GE155">
        <v>0.84374855831195472</v>
      </c>
      <c r="GF155">
        <v>0.34403020140509949</v>
      </c>
      <c r="GG155">
        <v>9.2139806397375679E-2</v>
      </c>
      <c r="GH155">
        <v>0.28984536748763179</v>
      </c>
      <c r="GI155">
        <v>0.67652054584010246</v>
      </c>
      <c r="GJ155">
        <v>0.76808073123838105</v>
      </c>
      <c r="GK155">
        <v>0.57994160603222833</v>
      </c>
      <c r="GL155">
        <v>0.32907000383796181</v>
      </c>
      <c r="GM155">
        <v>0.39356852700771872</v>
      </c>
      <c r="GN155">
        <v>0.28551229287952379</v>
      </c>
      <c r="GO155">
        <v>0.3835994664467044</v>
      </c>
      <c r="GP155">
        <v>0.39008846926058099</v>
      </c>
      <c r="GQ155">
        <v>0.27837764562397099</v>
      </c>
      <c r="GR155">
        <v>0.36565567479324251</v>
      </c>
      <c r="GS155">
        <v>0.1999975048844902</v>
      </c>
      <c r="GT155">
        <v>0.25206315130208989</v>
      </c>
      <c r="GU155">
        <v>0.41351102712937399</v>
      </c>
      <c r="GV155">
        <v>3.2086244099490208E-2</v>
      </c>
      <c r="GW155">
        <v>0.29438084000619491</v>
      </c>
      <c r="GX155">
        <v>0.33056232833301119</v>
      </c>
      <c r="GY155">
        <v>0.42343121299218123</v>
      </c>
      <c r="GZ155">
        <v>0.21487359521532759</v>
      </c>
      <c r="HA155">
        <v>0.48173639104759941</v>
      </c>
      <c r="HB155">
        <v>0.29087619892859201</v>
      </c>
      <c r="HC155">
        <v>0.24235471631328839</v>
      </c>
      <c r="HD155">
        <v>6.0924797974794498E-2</v>
      </c>
      <c r="HE155">
        <v>0.2052343763969853</v>
      </c>
      <c r="HF155">
        <v>0.46354483806758578</v>
      </c>
      <c r="HG155">
        <v>0.56429984466765282</v>
      </c>
      <c r="HH155">
        <v>0.22139688824859771</v>
      </c>
      <c r="HI155">
        <v>0.11057934709014811</v>
      </c>
      <c r="HJ155">
        <v>0.18790209615704781</v>
      </c>
      <c r="HK155">
        <v>0.35731930987165822</v>
      </c>
      <c r="HL155">
        <v>0.56117456301415847</v>
      </c>
      <c r="HM155">
        <v>0.91027738385783397</v>
      </c>
      <c r="HN155">
        <v>4.1527468384314259E-2</v>
      </c>
      <c r="HO155">
        <v>-3.9819237609166273E-2</v>
      </c>
      <c r="HP155">
        <v>0.30497079499589341</v>
      </c>
      <c r="HQ155">
        <v>0.26373835021539233</v>
      </c>
      <c r="HR155">
        <v>0.30466728508798241</v>
      </c>
      <c r="HS155">
        <v>0.42840359983391801</v>
      </c>
      <c r="HT155">
        <v>0.30214148703950511</v>
      </c>
      <c r="HU155">
        <v>0.52497525345105189</v>
      </c>
      <c r="HV155">
        <v>0.22682149285820419</v>
      </c>
      <c r="HW155">
        <v>0.36284716422743851</v>
      </c>
      <c r="HX155">
        <v>0.59288012271583213</v>
      </c>
      <c r="HY155">
        <v>0.33340333324353649</v>
      </c>
      <c r="HZ155">
        <v>0.562379539875282</v>
      </c>
      <c r="IA155">
        <v>0.39230067973989752</v>
      </c>
      <c r="IB155">
        <v>0.33919217344012409</v>
      </c>
      <c r="IC155">
        <v>0.36692866660318402</v>
      </c>
      <c r="ID155">
        <v>0.80466339971159595</v>
      </c>
      <c r="IE155">
        <v>0.41931092031176997</v>
      </c>
      <c r="IF155">
        <v>0.59806533332125644</v>
      </c>
      <c r="IG155">
        <v>0.51080818343880408</v>
      </c>
      <c r="IH155">
        <v>0.41898663909547501</v>
      </c>
      <c r="II155">
        <v>0.61572747379865722</v>
      </c>
      <c r="IJ155">
        <v>0.6398220369795794</v>
      </c>
      <c r="IK155">
        <v>0.46269470275000602</v>
      </c>
      <c r="IL155">
        <v>0.49158425337352307</v>
      </c>
      <c r="IM155">
        <v>0.66215520022725705</v>
      </c>
      <c r="IN155">
        <v>0.53343577643219886</v>
      </c>
      <c r="IO155">
        <v>0.53947968381836375</v>
      </c>
      <c r="IP155">
        <v>0.40224797504336468</v>
      </c>
      <c r="IQ155">
        <v>0.43717419104418959</v>
      </c>
      <c r="IR155">
        <v>0.2832560030454998</v>
      </c>
      <c r="IS155">
        <v>0.49094857338717912</v>
      </c>
      <c r="IT155">
        <v>0.66209896226997733</v>
      </c>
      <c r="IU155">
        <v>9.1699482538217414E-2</v>
      </c>
      <c r="IV155">
        <v>0.5321644718595927</v>
      </c>
      <c r="IW155">
        <v>0.72551320661411478</v>
      </c>
      <c r="IX155">
        <v>0.59707472458565281</v>
      </c>
      <c r="IY155">
        <v>0.34558620975167192</v>
      </c>
      <c r="IZ155">
        <v>0.56040721801763849</v>
      </c>
      <c r="JA155">
        <v>0.38985073904083212</v>
      </c>
      <c r="JB155">
        <v>0.2944890420075979</v>
      </c>
      <c r="JC155">
        <v>0.19608754759104699</v>
      </c>
      <c r="JD155">
        <v>0.10737141484099599</v>
      </c>
      <c r="JE155">
        <v>0.35732410211377608</v>
      </c>
      <c r="JF155">
        <v>0.44084664940314722</v>
      </c>
      <c r="JG155">
        <v>0.71218058288726627</v>
      </c>
      <c r="JH155">
        <v>3.004996146472971E-2</v>
      </c>
      <c r="JI155">
        <v>0.32671495479162038</v>
      </c>
      <c r="JJ155">
        <v>0.21633901562375979</v>
      </c>
      <c r="JK155">
        <v>0.48705487285490873</v>
      </c>
      <c r="JL155">
        <v>0.48821367156621831</v>
      </c>
      <c r="JM155">
        <v>0.48911175680609909</v>
      </c>
      <c r="JN155">
        <v>0.30397649875699417</v>
      </c>
      <c r="JO155">
        <v>0.44916382823650608</v>
      </c>
      <c r="JP155">
        <v>0.18234306415424539</v>
      </c>
      <c r="JQ155">
        <v>0.28522099877275592</v>
      </c>
      <c r="JR155">
        <v>3.6404163969735039E-2</v>
      </c>
      <c r="JS155">
        <v>0.34589102135033389</v>
      </c>
      <c r="JT155">
        <v>0.1173625586463308</v>
      </c>
      <c r="JU155">
        <v>0.38027714932082668</v>
      </c>
      <c r="JV155">
        <v>4.9667097258569159E-2</v>
      </c>
      <c r="JW155">
        <v>0.37916864023948937</v>
      </c>
      <c r="JX155">
        <v>0.40630025906640987</v>
      </c>
      <c r="JY155">
        <v>0.10531938246530299</v>
      </c>
      <c r="JZ155">
        <v>2.022847303747333E-2</v>
      </c>
      <c r="KA155">
        <v>0.39789993651356381</v>
      </c>
      <c r="KB155">
        <v>0.59896098857516522</v>
      </c>
      <c r="KC155">
        <v>0.4848436560703363</v>
      </c>
      <c r="KD155">
        <v>0.12776160843746601</v>
      </c>
      <c r="KE155">
        <v>0.30284641473900481</v>
      </c>
      <c r="KF155">
        <v>0.16420038734627579</v>
      </c>
      <c r="KG155">
        <v>0.19072098934276341</v>
      </c>
      <c r="KH155">
        <v>0.35003981403500373</v>
      </c>
      <c r="KI155">
        <v>0.22829938535492331</v>
      </c>
      <c r="KJ155">
        <v>0.45107950010346648</v>
      </c>
      <c r="KK155">
        <v>0.33711421600545349</v>
      </c>
      <c r="KL155">
        <f>MATCH(A155,'[1]DEMOS_from_WM_Connectome_Prj 11'!$A:$A,0)</f>
        <v>419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40</v>
      </c>
      <c r="KP155">
        <f t="shared" si="6"/>
        <v>0.83333333333333337</v>
      </c>
      <c r="KQ155">
        <f>INDEX('[1]DEMOS_from_WM_Connectome_Prj 11'!$AE:$AE,KL155)</f>
        <v>13</v>
      </c>
      <c r="KR155">
        <f t="shared" si="7"/>
        <v>13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419</v>
      </c>
      <c r="KW155">
        <f>INDEX('[3]BASC2_BRIEF_6yr_DEMOS_ScanInfo '!$AM:$AM,KV155)</f>
        <v>789</v>
      </c>
      <c r="KX155">
        <f t="shared" si="8"/>
        <v>1.0808219178082192</v>
      </c>
    </row>
    <row r="156" spans="1:310" x14ac:dyDescent="0.35">
      <c r="A156" s="3" t="s">
        <v>184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  <c r="ET156">
        <v>0.85905854837452877</v>
      </c>
      <c r="EU156">
        <v>0.37215921926431472</v>
      </c>
      <c r="EV156">
        <v>0.23670795309869291</v>
      </c>
      <c r="EW156">
        <v>0.14790638186914681</v>
      </c>
      <c r="EX156">
        <v>0.38761725620376758</v>
      </c>
      <c r="EY156">
        <v>0.35945295783271031</v>
      </c>
      <c r="EZ156">
        <v>0.53002423838271495</v>
      </c>
      <c r="FA156">
        <v>0.26927805779630309</v>
      </c>
      <c r="FB156">
        <v>0.34187797579701668</v>
      </c>
      <c r="FC156">
        <v>0.30546564292097772</v>
      </c>
      <c r="FD156">
        <v>0.38372746816156877</v>
      </c>
      <c r="FE156">
        <v>0.33307738355923139</v>
      </c>
      <c r="FF156">
        <v>0.13465342231477731</v>
      </c>
      <c r="FG156">
        <v>0.39563900703860239</v>
      </c>
      <c r="FH156">
        <v>0.29173112490554021</v>
      </c>
      <c r="FI156">
        <v>0.43882086405706239</v>
      </c>
      <c r="FJ156">
        <v>0.24432871685950391</v>
      </c>
      <c r="FK156">
        <v>0.5018720268138197</v>
      </c>
      <c r="FL156">
        <v>0.21763196085409331</v>
      </c>
      <c r="FM156">
        <v>0.38341098318923622</v>
      </c>
      <c r="FN156">
        <v>0.39752884822192491</v>
      </c>
      <c r="FO156">
        <v>0.44446369511158501</v>
      </c>
      <c r="FP156">
        <v>0.25515672549848167</v>
      </c>
      <c r="FQ156">
        <v>0.37962007083883492</v>
      </c>
      <c r="FR156">
        <v>0.70863141021109821</v>
      </c>
      <c r="FS156">
        <v>0.14108415752986461</v>
      </c>
      <c r="FT156">
        <v>0.43934533634717032</v>
      </c>
      <c r="FU156">
        <v>0.31403778835715712</v>
      </c>
      <c r="FV156">
        <v>9.6469417065313756E-2</v>
      </c>
      <c r="FW156">
        <v>0.28519652956525698</v>
      </c>
      <c r="FX156">
        <v>0.49484645760537987</v>
      </c>
      <c r="FY156">
        <v>0.11860361927671691</v>
      </c>
      <c r="FZ156">
        <v>0.22528735508464459</v>
      </c>
      <c r="GA156">
        <v>0.45343333184610551</v>
      </c>
      <c r="GB156">
        <v>0.2463794417425372</v>
      </c>
      <c r="GC156">
        <v>0.24745469553712451</v>
      </c>
      <c r="GD156">
        <v>0.4248295232383183</v>
      </c>
      <c r="GE156">
        <v>0.38750319294473479</v>
      </c>
      <c r="GF156">
        <v>7.407380237621225E-2</v>
      </c>
      <c r="GG156">
        <v>0.17017333018810041</v>
      </c>
      <c r="GH156">
        <v>0.2432270068162026</v>
      </c>
      <c r="GI156">
        <v>0.2468304367450532</v>
      </c>
      <c r="GJ156">
        <v>0.37712730258922772</v>
      </c>
      <c r="GK156">
        <v>0.29058441496386272</v>
      </c>
      <c r="GL156">
        <v>4.9119124799558822E-2</v>
      </c>
      <c r="GM156">
        <v>0.32735995144879609</v>
      </c>
      <c r="GN156">
        <v>0.2181697981622874</v>
      </c>
      <c r="GO156">
        <v>0.28923278996668222</v>
      </c>
      <c r="GP156">
        <v>0.2167972318722691</v>
      </c>
      <c r="GQ156">
        <v>0.43038811030706342</v>
      </c>
      <c r="GR156">
        <v>0.31725150025690058</v>
      </c>
      <c r="GS156">
        <v>0.13828398977678749</v>
      </c>
      <c r="GT156">
        <v>0.35850939036185508</v>
      </c>
      <c r="GU156">
        <v>0.25633911323553338</v>
      </c>
      <c r="GV156">
        <v>2.7537991932647009E-2</v>
      </c>
      <c r="GW156">
        <v>0.40722176364103951</v>
      </c>
      <c r="GX156">
        <v>0.14363997557666189</v>
      </c>
      <c r="GY156">
        <v>0.24314945595648821</v>
      </c>
      <c r="GZ156">
        <v>0.31589687992080973</v>
      </c>
      <c r="HA156">
        <v>0.37160086673766057</v>
      </c>
      <c r="HB156">
        <v>0.1099854936283509</v>
      </c>
      <c r="HC156">
        <v>6.1930372094505443E-2</v>
      </c>
      <c r="HD156">
        <v>8.5285991960464436E-2</v>
      </c>
      <c r="HE156">
        <v>0.1121547735943775</v>
      </c>
      <c r="HF156">
        <v>0.56182719719063889</v>
      </c>
      <c r="HG156">
        <v>0.32585290775122061</v>
      </c>
      <c r="HH156">
        <v>0.1860096798310919</v>
      </c>
      <c r="HI156">
        <v>8.0797959431728628E-2</v>
      </c>
      <c r="HJ156">
        <v>0.100657516218432</v>
      </c>
      <c r="HK156">
        <v>0.47758997615053328</v>
      </c>
      <c r="HL156">
        <v>0.18142632805791631</v>
      </c>
      <c r="HM156">
        <v>0.25917653219269371</v>
      </c>
      <c r="HN156">
        <v>0.50067610222809344</v>
      </c>
      <c r="HO156">
        <v>0.37655510305956541</v>
      </c>
      <c r="HP156">
        <v>0.30190841813212432</v>
      </c>
      <c r="HQ156">
        <v>0.1680352966994916</v>
      </c>
      <c r="HR156">
        <v>7.6980161326522523E-2</v>
      </c>
      <c r="HS156">
        <v>0.1156790889037812</v>
      </c>
      <c r="HT156">
        <v>0.20619594449329781</v>
      </c>
      <c r="HU156">
        <v>0.2353864117594649</v>
      </c>
      <c r="HV156">
        <v>0.60725806154934725</v>
      </c>
      <c r="HW156">
        <v>0.30742125462036152</v>
      </c>
      <c r="HX156">
        <v>0.52210563698018686</v>
      </c>
      <c r="HY156">
        <v>0.67155755160200459</v>
      </c>
      <c r="HZ156">
        <v>0.38614003958338938</v>
      </c>
      <c r="IA156">
        <v>0.28418964060866592</v>
      </c>
      <c r="IB156">
        <v>0.1735291571146983</v>
      </c>
      <c r="IC156">
        <v>0.36483637952210252</v>
      </c>
      <c r="ID156">
        <v>0.45104341745529569</v>
      </c>
      <c r="IE156">
        <v>0.36013465381323378</v>
      </c>
      <c r="IF156">
        <v>0.53074820725613847</v>
      </c>
      <c r="IG156">
        <v>0.34388259146375733</v>
      </c>
      <c r="IH156">
        <v>0.62986058807824508</v>
      </c>
      <c r="II156">
        <v>0.36518844040284892</v>
      </c>
      <c r="IJ156">
        <v>0.34935784605385761</v>
      </c>
      <c r="IK156">
        <v>0.51162231885556464</v>
      </c>
      <c r="IL156">
        <v>0.14678779133395731</v>
      </c>
      <c r="IM156">
        <v>0.6245702859500879</v>
      </c>
      <c r="IN156">
        <v>0.40662947945776662</v>
      </c>
      <c r="IO156">
        <v>0.19671543440823541</v>
      </c>
      <c r="IP156">
        <v>0.35536326591132622</v>
      </c>
      <c r="IQ156">
        <v>0.28234014877820002</v>
      </c>
      <c r="IR156">
        <v>0.20284904153248151</v>
      </c>
      <c r="IS156">
        <v>0.34538320430173741</v>
      </c>
      <c r="IT156">
        <v>0.48825613927301198</v>
      </c>
      <c r="IU156">
        <v>0.4024686951985344</v>
      </c>
      <c r="IV156">
        <v>4.7033709057420992E-2</v>
      </c>
      <c r="IW156">
        <v>0.63199197727352607</v>
      </c>
      <c r="IX156">
        <v>0.27591969006752531</v>
      </c>
      <c r="IY156">
        <v>0.33993965575501578</v>
      </c>
      <c r="IZ156">
        <v>0.43210151788572099</v>
      </c>
      <c r="JA156">
        <v>0.49512370659770288</v>
      </c>
      <c r="JB156">
        <v>0.1999064195148911</v>
      </c>
      <c r="JC156">
        <v>0.43181796648087212</v>
      </c>
      <c r="JD156">
        <v>0.26088614335167359</v>
      </c>
      <c r="JE156">
        <v>0.22098321781304589</v>
      </c>
      <c r="JF156">
        <v>0.30710210096674112</v>
      </c>
      <c r="JG156">
        <v>0.46280474236394648</v>
      </c>
      <c r="JH156">
        <v>6.9146226729471794E-2</v>
      </c>
      <c r="JI156">
        <v>3.0321994987767109E-2</v>
      </c>
      <c r="JJ156">
        <v>7.1227684033271066E-2</v>
      </c>
      <c r="JK156">
        <v>0.30646543665841081</v>
      </c>
      <c r="JL156">
        <v>0.34506765694175651</v>
      </c>
      <c r="JM156">
        <v>0.53221439757271283</v>
      </c>
      <c r="JN156">
        <v>6.0605732312995757E-2</v>
      </c>
      <c r="JO156">
        <v>0.37610705183286841</v>
      </c>
      <c r="JP156">
        <v>0.21630175682631611</v>
      </c>
      <c r="JQ156">
        <v>0.17939292981533189</v>
      </c>
      <c r="JR156">
        <v>4.5818526248730361E-2</v>
      </c>
      <c r="JS156">
        <v>0.23079535866950071</v>
      </c>
      <c r="JT156">
        <v>0.11450055069672049</v>
      </c>
      <c r="JU156">
        <v>0.33960964709669589</v>
      </c>
      <c r="JV156">
        <v>0.2417956048808963</v>
      </c>
      <c r="JW156">
        <v>0.226088841005778</v>
      </c>
      <c r="JX156">
        <v>5.994060147794178E-2</v>
      </c>
      <c r="JY156">
        <v>0.12698371089196439</v>
      </c>
      <c r="JZ156">
        <v>0.5226572167252761</v>
      </c>
      <c r="KA156">
        <v>0.31997743569696208</v>
      </c>
      <c r="KB156">
        <v>0.45318147766085581</v>
      </c>
      <c r="KC156">
        <v>0.38860032292652652</v>
      </c>
      <c r="KD156">
        <v>0.30988601315070802</v>
      </c>
      <c r="KE156">
        <v>0.18088153357641801</v>
      </c>
      <c r="KF156">
        <v>0.22257180638037771</v>
      </c>
      <c r="KG156">
        <v>0.1081156809523665</v>
      </c>
      <c r="KH156">
        <v>0.1299863184834685</v>
      </c>
      <c r="KI156">
        <v>0.1735408074204122</v>
      </c>
      <c r="KJ156">
        <v>0.34559958692483511</v>
      </c>
      <c r="KK156">
        <v>0.57889930228954523</v>
      </c>
      <c r="KL156">
        <f>MATCH(A156,'[1]DEMOS_from_WM_Connectome_Prj 11'!$A:$A,0)</f>
        <v>423</v>
      </c>
      <c r="KM156">
        <f>INDEX('[1]DEMOS_from_WM_Connectome_Prj 11'!$L:$L,KL156)</f>
        <v>0</v>
      </c>
      <c r="KN156">
        <v>1</v>
      </c>
      <c r="KO156">
        <f>INDEX('[1]DEMOS_from_WM_Connectome_Prj 11'!$N:$N,KL156)</f>
        <v>39</v>
      </c>
      <c r="KP156">
        <f t="shared" si="6"/>
        <v>0.75</v>
      </c>
      <c r="KQ156">
        <f>INDEX('[1]DEMOS_from_WM_Connectome_Prj 11'!$AE:$AE,KL156)</f>
        <v>13</v>
      </c>
      <c r="KR156">
        <f t="shared" si="7"/>
        <v>13</v>
      </c>
      <c r="KS156">
        <f>MATCH(A156,'[2]BASCPR_Y6_w_AgeAtAssmnt 17NOV20'!$A:$A,0)</f>
        <v>198</v>
      </c>
      <c r="KT156">
        <f>INDEX('[2]BASCPR_Y6_w_AgeAtAssmnt 17NOV20'!$AJ:$AJ,KS156)</f>
        <v>41</v>
      </c>
      <c r="KU156">
        <f>INDEX('[2]BASCPR_Y6_w_AgeAtAssmnt 17NOV20'!$L:$L,KS156)</f>
        <v>38</v>
      </c>
      <c r="KV156">
        <f>MATCH(A156,'[3]BASC2_BRIEF_6yr_DEMOS_ScanInfo '!$H:$H,0)</f>
        <v>423</v>
      </c>
      <c r="KW156">
        <f>INDEX('[3]BASC2_BRIEF_6yr_DEMOS_ScanInfo '!$AM:$AM,KV156)</f>
        <v>760</v>
      </c>
      <c r="KX156">
        <f t="shared" si="8"/>
        <v>1.0410958904109588</v>
      </c>
    </row>
    <row r="157" spans="1:310" x14ac:dyDescent="0.35">
      <c r="A157" s="3" t="s">
        <v>290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  <c r="ET157">
        <v>0.41544441320368791</v>
      </c>
      <c r="EU157">
        <v>0.55913125117379692</v>
      </c>
      <c r="EV157">
        <v>0.50659901206408442</v>
      </c>
      <c r="EW157">
        <v>0.18433820251474539</v>
      </c>
      <c r="EX157">
        <v>0.28991267542857901</v>
      </c>
      <c r="EY157">
        <v>0.52316669103023594</v>
      </c>
      <c r="EZ157">
        <v>1.1557127463302601</v>
      </c>
      <c r="FA157">
        <v>0.29618336222757707</v>
      </c>
      <c r="FB157">
        <v>0.2668906592396097</v>
      </c>
      <c r="FC157">
        <v>0.2072422588672011</v>
      </c>
      <c r="FD157">
        <v>0.52623419250434045</v>
      </c>
      <c r="FE157">
        <v>0.38011637668725262</v>
      </c>
      <c r="FF157">
        <v>0.39727004015492862</v>
      </c>
      <c r="FG157">
        <v>0.5832929170959158</v>
      </c>
      <c r="FH157">
        <v>0.47461485792534691</v>
      </c>
      <c r="FI157">
        <v>0.51189920661590038</v>
      </c>
      <c r="FJ157">
        <v>0.30158551436409431</v>
      </c>
      <c r="FK157">
        <v>0.75659477716437507</v>
      </c>
      <c r="FL157">
        <v>0.55822161808699611</v>
      </c>
      <c r="FM157">
        <v>0.68434602477116668</v>
      </c>
      <c r="FN157">
        <v>0.38872261114342588</v>
      </c>
      <c r="FO157">
        <v>0.67520097154087599</v>
      </c>
      <c r="FP157">
        <v>0.70735256172044858</v>
      </c>
      <c r="FQ157">
        <v>0.58054660401880886</v>
      </c>
      <c r="FR157">
        <v>0.7053014708780766</v>
      </c>
      <c r="FS157">
        <v>0.29139160063302483</v>
      </c>
      <c r="FT157">
        <v>0.50897913350555657</v>
      </c>
      <c r="FU157">
        <v>0.35682510622958952</v>
      </c>
      <c r="FV157">
        <v>0.114370611092607</v>
      </c>
      <c r="FW157">
        <v>0.38091447352433361</v>
      </c>
      <c r="FX157">
        <v>0.64246785408603524</v>
      </c>
      <c r="FY157">
        <v>0.17237074169533079</v>
      </c>
      <c r="FZ157">
        <v>0.27006050681884453</v>
      </c>
      <c r="GA157">
        <v>0.55391381236462034</v>
      </c>
      <c r="GB157">
        <v>0.32859908199692689</v>
      </c>
      <c r="GC157">
        <v>0.29135153085976789</v>
      </c>
      <c r="GD157">
        <v>0.36713675220358782</v>
      </c>
      <c r="GE157">
        <v>0.71386762529165571</v>
      </c>
      <c r="GF157">
        <v>0.30241970472572399</v>
      </c>
      <c r="GG157">
        <v>0.54209435093843372</v>
      </c>
      <c r="GH157">
        <v>0.27991933557580662</v>
      </c>
      <c r="GI157">
        <v>0.62437757913889524</v>
      </c>
      <c r="GJ157">
        <v>0.40537340167361308</v>
      </c>
      <c r="GK157">
        <v>0.33799389873063451</v>
      </c>
      <c r="GL157">
        <v>0.10900814736682619</v>
      </c>
      <c r="GM157">
        <v>0.44814600571780328</v>
      </c>
      <c r="GN157">
        <v>0.47553725812461739</v>
      </c>
      <c r="GO157">
        <v>0.41908532821365663</v>
      </c>
      <c r="GP157">
        <v>0.51725230014366197</v>
      </c>
      <c r="GQ157">
        <v>0.17098741711685381</v>
      </c>
      <c r="GR157">
        <v>0.21694862156089659</v>
      </c>
      <c r="GS157">
        <v>0.46628277719769151</v>
      </c>
      <c r="GT157">
        <v>0.44315854118221631</v>
      </c>
      <c r="GU157">
        <v>0.60132473727303104</v>
      </c>
      <c r="GV157">
        <v>2.0037697237086712E-2</v>
      </c>
      <c r="GW157">
        <v>0.66420486672711143</v>
      </c>
      <c r="GX157">
        <v>0.52259085361636304</v>
      </c>
      <c r="GY157">
        <v>0.39759724064439589</v>
      </c>
      <c r="GZ157">
        <v>0.41407440360800268</v>
      </c>
      <c r="HA157">
        <v>0.26937772541892152</v>
      </c>
      <c r="HB157">
        <v>0.29697181719001942</v>
      </c>
      <c r="HC157">
        <v>0.23258402535518691</v>
      </c>
      <c r="HD157">
        <v>0.28275340738028171</v>
      </c>
      <c r="HE157">
        <v>0.21085490644044591</v>
      </c>
      <c r="HF157">
        <v>0.60135678770461121</v>
      </c>
      <c r="HG157">
        <v>0.15233960011265801</v>
      </c>
      <c r="HH157">
        <v>0.11337173557399501</v>
      </c>
      <c r="HI157">
        <v>0.22103377858153089</v>
      </c>
      <c r="HJ157">
        <v>0.46226946636924471</v>
      </c>
      <c r="HK157">
        <v>0.61653324431839929</v>
      </c>
      <c r="HL157">
        <v>0.36588075640137308</v>
      </c>
      <c r="HM157">
        <v>0.29307852211163488</v>
      </c>
      <c r="HN157">
        <v>0.65545052279223714</v>
      </c>
      <c r="HO157">
        <v>0.45211615110537551</v>
      </c>
      <c r="HP157">
        <v>0.29490341745253912</v>
      </c>
      <c r="HQ157">
        <v>0.44047000365320749</v>
      </c>
      <c r="HR157">
        <v>0.24099658533575749</v>
      </c>
      <c r="HS157">
        <v>0.15037233493396329</v>
      </c>
      <c r="HT157">
        <v>0.26014051300089752</v>
      </c>
      <c r="HU157">
        <v>0.51699826305005825</v>
      </c>
      <c r="HV157">
        <v>0.27683352894565122</v>
      </c>
      <c r="HW157">
        <v>0.35736241299506882</v>
      </c>
      <c r="HX157">
        <v>0.52800880451725463</v>
      </c>
      <c r="HY157">
        <v>0.17713887551350271</v>
      </c>
      <c r="HZ157">
        <v>0.50233143685937265</v>
      </c>
      <c r="IA157">
        <v>0.2213499127162992</v>
      </c>
      <c r="IB157">
        <v>0.37556140777643188</v>
      </c>
      <c r="IC157">
        <v>0.37438847451350432</v>
      </c>
      <c r="ID157">
        <v>0.41612855079143768</v>
      </c>
      <c r="IE157">
        <v>0.72913450177064121</v>
      </c>
      <c r="IF157">
        <v>0.73919392550554974</v>
      </c>
      <c r="IG157">
        <v>0.54723446119096941</v>
      </c>
      <c r="IH157">
        <v>0.65665026808305882</v>
      </c>
      <c r="II157">
        <v>0.34753844639252962</v>
      </c>
      <c r="IJ157">
        <v>0.3430268940460548</v>
      </c>
      <c r="IK157">
        <v>0.52696249087087599</v>
      </c>
      <c r="IL157">
        <v>0.99992413773467548</v>
      </c>
      <c r="IM157">
        <v>0.81767903448727375</v>
      </c>
      <c r="IN157">
        <v>0.49271865288563749</v>
      </c>
      <c r="IO157">
        <v>0.61766486954011357</v>
      </c>
      <c r="IP157">
        <v>0.53969073870984241</v>
      </c>
      <c r="IQ157">
        <v>0.49371718467138492</v>
      </c>
      <c r="IR157">
        <v>0.50033337057495619</v>
      </c>
      <c r="IS157">
        <v>0.72699690181597487</v>
      </c>
      <c r="IT157">
        <v>0.75356257085925682</v>
      </c>
      <c r="IU157">
        <v>0.5220966835060632</v>
      </c>
      <c r="IV157">
        <v>0.15678624753641879</v>
      </c>
      <c r="IW157">
        <v>0.37742429817586509</v>
      </c>
      <c r="IX157">
        <v>0.39153042468531651</v>
      </c>
      <c r="IY157">
        <v>0.32208113567360469</v>
      </c>
      <c r="IZ157">
        <v>0.37819908364818861</v>
      </c>
      <c r="JA157">
        <v>0.6159442076742998</v>
      </c>
      <c r="JB157">
        <v>0.19455131138327589</v>
      </c>
      <c r="JC157">
        <v>0.14770373411577131</v>
      </c>
      <c r="JD157">
        <v>0.32834757474144982</v>
      </c>
      <c r="JE157">
        <v>0.53645181361954664</v>
      </c>
      <c r="JF157">
        <v>0.95854702508123157</v>
      </c>
      <c r="JG157">
        <v>0.46884575492273489</v>
      </c>
      <c r="JH157">
        <v>0.12772042677792331</v>
      </c>
      <c r="JI157">
        <v>0.46970641650508971</v>
      </c>
      <c r="JJ157">
        <v>0.6544970096572309</v>
      </c>
      <c r="JK157">
        <v>0.4315244519971595</v>
      </c>
      <c r="JL157">
        <v>0.44938978983306221</v>
      </c>
      <c r="JM157">
        <v>0.32878565768823398</v>
      </c>
      <c r="JN157">
        <v>0.16689889134297931</v>
      </c>
      <c r="JO157">
        <v>0.24151374899167599</v>
      </c>
      <c r="JP157">
        <v>0.32522598909755202</v>
      </c>
      <c r="JQ157">
        <v>0.51182522752794868</v>
      </c>
      <c r="JR157">
        <v>0.50153725416405515</v>
      </c>
      <c r="JS157">
        <v>0.46386918864258442</v>
      </c>
      <c r="JT157">
        <v>0.15337202207855141</v>
      </c>
      <c r="JU157">
        <v>0.38621454356070201</v>
      </c>
      <c r="JV157">
        <v>0.19844327029303729</v>
      </c>
      <c r="JW157">
        <v>0.35647575430295242</v>
      </c>
      <c r="JX157">
        <v>0.30770887484994208</v>
      </c>
      <c r="JY157">
        <v>0.13096182052849301</v>
      </c>
      <c r="JZ157">
        <v>0.55002215556521594</v>
      </c>
      <c r="KA157">
        <v>0.48413291443404421</v>
      </c>
      <c r="KB157">
        <v>0.40143151846527497</v>
      </c>
      <c r="KC157">
        <v>0.26989988683936839</v>
      </c>
      <c r="KD157">
        <v>0.39707094589609332</v>
      </c>
      <c r="KE157">
        <v>0.21476355234020331</v>
      </c>
      <c r="KF157">
        <v>0.1619308588118587</v>
      </c>
      <c r="KG157">
        <v>0.2907291698838792</v>
      </c>
      <c r="KH157">
        <v>0.4424294953565216</v>
      </c>
      <c r="KI157">
        <v>0.1853298811391729</v>
      </c>
      <c r="KJ157">
        <v>0.47268412067437249</v>
      </c>
      <c r="KK157">
        <v>0.6164963170214246</v>
      </c>
      <c r="KL157">
        <f>MATCH(A157,'[1]DEMOS_from_WM_Connectome_Prj 11'!$A:$A,0)</f>
        <v>426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39</v>
      </c>
      <c r="KP157">
        <f t="shared" si="6"/>
        <v>0.75</v>
      </c>
      <c r="KQ157">
        <f>INDEX('[1]DEMOS_from_WM_Connectome_Prj 11'!$AE:$AE,KL157)</f>
        <v>10</v>
      </c>
      <c r="KR157">
        <f t="shared" si="7"/>
        <v>10</v>
      </c>
      <c r="KS157">
        <f>MATCH(A157,'[2]BASCPR_Y6_w_AgeAtAssmnt 17NOV20'!$A:$A,0)</f>
        <v>199</v>
      </c>
      <c r="KT157">
        <f>INDEX('[2]BASCPR_Y6_w_AgeAtAssmnt 17NOV20'!$AJ:$AJ,KS157)</f>
        <v>60</v>
      </c>
      <c r="KU157">
        <f>INDEX('[2]BASCPR_Y6_w_AgeAtAssmnt 17NOV20'!$L:$L,KS157)</f>
        <v>48</v>
      </c>
      <c r="KV157">
        <f>MATCH(A157,'[3]BASC2_BRIEF_6yr_DEMOS_ScanInfo '!$H:$H,0)</f>
        <v>426</v>
      </c>
      <c r="KW157">
        <f>INDEX('[3]BASC2_BRIEF_6yr_DEMOS_ScanInfo '!$AM:$AM,KV157)</f>
        <v>747</v>
      </c>
      <c r="KX157">
        <f t="shared" si="8"/>
        <v>1.0232876712328767</v>
      </c>
    </row>
    <row r="158" spans="1:310" x14ac:dyDescent="0.35">
      <c r="A158" s="3" t="s">
        <v>186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  <c r="ET158">
        <v>0.3929821886984971</v>
      </c>
      <c r="EU158">
        <v>0.34175739251608461</v>
      </c>
      <c r="EV158">
        <v>0.24005954064868401</v>
      </c>
      <c r="EW158">
        <v>0.34550873098688101</v>
      </c>
      <c r="EX158">
        <v>0.49631362959749797</v>
      </c>
      <c r="EY158">
        <v>0.43144778492105851</v>
      </c>
      <c r="EZ158">
        <v>0.4384015429211493</v>
      </c>
      <c r="FA158">
        <v>0.39308514229012542</v>
      </c>
      <c r="FB158">
        <v>0.68647102304977525</v>
      </c>
      <c r="FC158">
        <v>0.31108001109405781</v>
      </c>
      <c r="FD158">
        <v>0.38919932423068498</v>
      </c>
      <c r="FE158">
        <v>0.34026052168734988</v>
      </c>
      <c r="FF158">
        <v>0.26498923508931788</v>
      </c>
      <c r="FG158">
        <v>0.49467453917469739</v>
      </c>
      <c r="FH158">
        <v>0.1988663860086872</v>
      </c>
      <c r="FI158">
        <v>0.77841629332979212</v>
      </c>
      <c r="FJ158">
        <v>0.26906582142686553</v>
      </c>
      <c r="FK158">
        <v>0.89912922325440525</v>
      </c>
      <c r="FL158">
        <v>0.56702733179867493</v>
      </c>
      <c r="FM158">
        <v>0.41814086256399052</v>
      </c>
      <c r="FN158">
        <v>0.49212574884513127</v>
      </c>
      <c r="FO158">
        <v>0.72799475617800846</v>
      </c>
      <c r="FP158">
        <v>0.31248562102225441</v>
      </c>
      <c r="FQ158">
        <v>0.57217136983439987</v>
      </c>
      <c r="FR158">
        <v>0.92775558294445537</v>
      </c>
      <c r="FS158">
        <v>0.29094397457213927</v>
      </c>
      <c r="FT158">
        <v>0.39971215306622643</v>
      </c>
      <c r="FU158">
        <v>0.39178633765343152</v>
      </c>
      <c r="FV158">
        <v>0.18918216431959431</v>
      </c>
      <c r="FW158">
        <v>0.40450843919394008</v>
      </c>
      <c r="FX158">
        <v>0.72928493309752263</v>
      </c>
      <c r="FY158">
        <v>0.39297593795109798</v>
      </c>
      <c r="FZ158">
        <v>0.32939534752725508</v>
      </c>
      <c r="GA158">
        <v>0.48751935636617483</v>
      </c>
      <c r="GB158">
        <v>0.54881132126834875</v>
      </c>
      <c r="GC158">
        <v>0.2472116637436744</v>
      </c>
      <c r="GD158">
        <v>0.6619603353746204</v>
      </c>
      <c r="GE158">
        <v>0.75343309058628793</v>
      </c>
      <c r="GF158">
        <v>0.34293374081928768</v>
      </c>
      <c r="GG158">
        <v>0.49513044938918649</v>
      </c>
      <c r="GH158">
        <v>0.1535884800426319</v>
      </c>
      <c r="GI158">
        <v>0.22625377865876359</v>
      </c>
      <c r="GJ158">
        <v>0.44055623429491908</v>
      </c>
      <c r="GK158">
        <v>0.36383838602134211</v>
      </c>
      <c r="GL158">
        <v>0.11609043709349549</v>
      </c>
      <c r="GM158">
        <v>0.56563993405687696</v>
      </c>
      <c r="GN158">
        <v>0.66998364004654298</v>
      </c>
      <c r="GO158">
        <v>0.4461452574828515</v>
      </c>
      <c r="GP158">
        <v>0.41744592192961122</v>
      </c>
      <c r="GQ158">
        <v>0.15335099512951439</v>
      </c>
      <c r="GR158">
        <v>0.1227009012772458</v>
      </c>
      <c r="GS158">
        <v>0.1060265860358548</v>
      </c>
      <c r="GT158">
        <v>0.1192225573953315</v>
      </c>
      <c r="GU158">
        <v>0.33124663055607911</v>
      </c>
      <c r="GV158">
        <v>0.30257929804976669</v>
      </c>
      <c r="GW158">
        <v>0.39840031047738572</v>
      </c>
      <c r="GX158">
        <v>0.3667038080950098</v>
      </c>
      <c r="GY158">
        <v>0.47933403194177088</v>
      </c>
      <c r="GZ158">
        <v>0.33165281603322122</v>
      </c>
      <c r="HA158">
        <v>0.64444056857862808</v>
      </c>
      <c r="HB158">
        <v>0.21459740767640451</v>
      </c>
      <c r="HC158">
        <v>0.14638196839459891</v>
      </c>
      <c r="HD158">
        <v>0.18700653711082149</v>
      </c>
      <c r="HE158">
        <v>0.247655242924088</v>
      </c>
      <c r="HF158">
        <v>0.58517605063835976</v>
      </c>
      <c r="HG158">
        <v>0.52476106380647281</v>
      </c>
      <c r="HH158">
        <v>0.14122128731820771</v>
      </c>
      <c r="HI158">
        <v>0.1307490838054034</v>
      </c>
      <c r="HJ158">
        <v>0.20681462088169539</v>
      </c>
      <c r="HK158">
        <v>0.32241351394321571</v>
      </c>
      <c r="HL158">
        <v>0.49525142711641801</v>
      </c>
      <c r="HM158">
        <v>0.49718882389572261</v>
      </c>
      <c r="HN158">
        <v>0.37790843328694912</v>
      </c>
      <c r="HO158">
        <v>0.35286960955749608</v>
      </c>
      <c r="HP158">
        <v>0.25586410755269279</v>
      </c>
      <c r="HQ158">
        <v>0.59528637389453642</v>
      </c>
      <c r="HR158">
        <v>0.25554162233212629</v>
      </c>
      <c r="HS158">
        <v>0.41678373589476542</v>
      </c>
      <c r="HT158">
        <v>0.30477651128489769</v>
      </c>
      <c r="HU158">
        <v>0.40781107372350078</v>
      </c>
      <c r="HV158">
        <v>0.16579196281247741</v>
      </c>
      <c r="HW158">
        <v>0.2809775477267496</v>
      </c>
      <c r="HX158">
        <v>0.67852742665515686</v>
      </c>
      <c r="HY158">
        <v>0.59085258604426294</v>
      </c>
      <c r="HZ158">
        <v>0.32992715083603408</v>
      </c>
      <c r="IA158">
        <v>0.52232443211007795</v>
      </c>
      <c r="IB158">
        <v>0.68006999684286651</v>
      </c>
      <c r="IC158">
        <v>0.61734418052372575</v>
      </c>
      <c r="ID158">
        <v>0.47422636947639879</v>
      </c>
      <c r="IE158">
        <v>0.55979628880509513</v>
      </c>
      <c r="IF158">
        <v>0.87854740931395092</v>
      </c>
      <c r="IG158">
        <v>0.74142775064053201</v>
      </c>
      <c r="IH158">
        <v>0.41396042389445381</v>
      </c>
      <c r="II158">
        <v>0.2318530411015057</v>
      </c>
      <c r="IJ158">
        <v>0.52816345628402872</v>
      </c>
      <c r="IK158">
        <v>0.43676350100252992</v>
      </c>
      <c r="IL158">
        <v>0.35291867748185668</v>
      </c>
      <c r="IM158">
        <v>0.51943106972684117</v>
      </c>
      <c r="IN158">
        <v>0.69511350717946918</v>
      </c>
      <c r="IO158">
        <v>0.68984399930187712</v>
      </c>
      <c r="IP158">
        <v>0.35443432802153801</v>
      </c>
      <c r="IQ158">
        <v>0.40063683039927012</v>
      </c>
      <c r="IR158">
        <v>0.40043735581226342</v>
      </c>
      <c r="IS158">
        <v>0.56077546158567337</v>
      </c>
      <c r="IT158">
        <v>0.64183187484977955</v>
      </c>
      <c r="IU158">
        <v>0.2009010859172857</v>
      </c>
      <c r="IV158">
        <v>0.55160680379918403</v>
      </c>
      <c r="IW158">
        <v>0.48020882668672082</v>
      </c>
      <c r="IX158">
        <v>0.65155665108431327</v>
      </c>
      <c r="IY158">
        <v>0.22206885230472759</v>
      </c>
      <c r="IZ158">
        <v>0.58242214918643564</v>
      </c>
      <c r="JA158">
        <v>0.56525352053669442</v>
      </c>
      <c r="JB158">
        <v>0.97725220777557587</v>
      </c>
      <c r="JC158">
        <v>0.44577604176814561</v>
      </c>
      <c r="JD158">
        <v>0.13468444971327681</v>
      </c>
      <c r="JE158">
        <v>0.50040514532961144</v>
      </c>
      <c r="JF158">
        <v>0.48666084149387001</v>
      </c>
      <c r="JG158">
        <v>0.47404304464608732</v>
      </c>
      <c r="JH158">
        <v>8.4736873385113543E-2</v>
      </c>
      <c r="JI158">
        <v>0.1840592378905245</v>
      </c>
      <c r="JJ158">
        <v>0.2725162879421037</v>
      </c>
      <c r="JK158">
        <v>0.47935907591674631</v>
      </c>
      <c r="JL158">
        <v>0.40794474862533481</v>
      </c>
      <c r="JM158">
        <v>0.19316943325175939</v>
      </c>
      <c r="JN158">
        <v>0.20549360444640791</v>
      </c>
      <c r="JO158">
        <v>0.16394969748340329</v>
      </c>
      <c r="JP158">
        <v>0.4685189723055021</v>
      </c>
      <c r="JQ158">
        <v>0.16435591577999181</v>
      </c>
      <c r="JR158">
        <v>0.73147765193225711</v>
      </c>
      <c r="JS158">
        <v>0.23708612992110181</v>
      </c>
      <c r="JT158">
        <v>3.6375792834886962E-2</v>
      </c>
      <c r="JU158">
        <v>0.26195276259511208</v>
      </c>
      <c r="JV158">
        <v>0.26736376630799419</v>
      </c>
      <c r="JW158">
        <v>0.46262332153877311</v>
      </c>
      <c r="JX158">
        <v>0.23260601680651291</v>
      </c>
      <c r="JY158">
        <v>9.5578180043291258E-2</v>
      </c>
      <c r="JZ158">
        <v>0.1948475839712944</v>
      </c>
      <c r="KA158">
        <v>0.54632335956883549</v>
      </c>
      <c r="KB158">
        <v>0.44360909453696201</v>
      </c>
      <c r="KC158">
        <v>0.55563934491202172</v>
      </c>
      <c r="KD158">
        <v>0.22976208691554451</v>
      </c>
      <c r="KE158">
        <v>0.29699802665635028</v>
      </c>
      <c r="KF158">
        <v>7.7161133703093632E-2</v>
      </c>
      <c r="KG158">
        <v>0.15687837374848129</v>
      </c>
      <c r="KH158">
        <v>0.62946083537525332</v>
      </c>
      <c r="KI158">
        <v>0.125402579410684</v>
      </c>
      <c r="KJ158">
        <v>0.40089623283799031</v>
      </c>
      <c r="KK158">
        <v>0.59857512343361141</v>
      </c>
      <c r="KL158">
        <f>MATCH(A158,'[1]DEMOS_from_WM_Connectome_Prj 11'!$A:$A,0)</f>
        <v>427</v>
      </c>
      <c r="KM158">
        <f>INDEX('[1]DEMOS_from_WM_Connectome_Prj 11'!$L:$L,KL158)</f>
        <v>0</v>
      </c>
      <c r="KN158">
        <v>1</v>
      </c>
      <c r="KO158">
        <f>INDEX('[1]DEMOS_from_WM_Connectome_Prj 11'!$N:$N,KL158)</f>
        <v>38</v>
      </c>
      <c r="KP158">
        <f t="shared" si="6"/>
        <v>0.66666666666666663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200</v>
      </c>
      <c r="KT158">
        <f>INDEX('[2]BASCPR_Y6_w_AgeAtAssmnt 17NOV20'!$AJ:$AJ,KS158)</f>
        <v>63</v>
      </c>
      <c r="KU158">
        <f>INDEX('[2]BASCPR_Y6_w_AgeAtAssmnt 17NOV20'!$L:$L,KS158)</f>
        <v>59</v>
      </c>
      <c r="KV158">
        <f>MATCH(A158,'[3]BASC2_BRIEF_6yr_DEMOS_ScanInfo '!$H:$H,0)</f>
        <v>427</v>
      </c>
      <c r="KW158">
        <f>INDEX('[3]BASC2_BRIEF_6yr_DEMOS_ScanInfo '!$AM:$AM,KV158)</f>
        <v>717</v>
      </c>
      <c r="KX158">
        <f t="shared" si="8"/>
        <v>0.98219178082191783</v>
      </c>
    </row>
    <row r="159" spans="1:310" x14ac:dyDescent="0.35">
      <c r="A159" s="3" t="s">
        <v>187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  <c r="ET159">
        <v>0.82640117536448687</v>
      </c>
      <c r="EU159">
        <v>0.35691178760959219</v>
      </c>
      <c r="EV159">
        <v>0.36787968038942342</v>
      </c>
      <c r="EW159">
        <v>0.69396748707402001</v>
      </c>
      <c r="EX159">
        <v>0.37523834660612021</v>
      </c>
      <c r="EY159">
        <v>0.73669330034121838</v>
      </c>
      <c r="EZ159">
        <v>0.50990951737938506</v>
      </c>
      <c r="FA159">
        <v>0.48213124831039961</v>
      </c>
      <c r="FB159">
        <v>0.34329819204744411</v>
      </c>
      <c r="FC159">
        <v>0.17283199586580869</v>
      </c>
      <c r="FD159">
        <v>0.39891884368650982</v>
      </c>
      <c r="FE159">
        <v>0.47582013038657361</v>
      </c>
      <c r="FF159">
        <v>0.31941110852500221</v>
      </c>
      <c r="FG159">
        <v>0.27818312471812318</v>
      </c>
      <c r="FH159">
        <v>0.4470446653782521</v>
      </c>
      <c r="FI159">
        <v>0.62092268417908947</v>
      </c>
      <c r="FJ159">
        <v>0.32642565619264541</v>
      </c>
      <c r="FK159">
        <v>0.49352903862346681</v>
      </c>
      <c r="FL159">
        <v>0.35871502908383629</v>
      </c>
      <c r="FM159">
        <v>0.80961438370495198</v>
      </c>
      <c r="FN159">
        <v>0.52353888415181782</v>
      </c>
      <c r="FO159">
        <v>0.45242478600002672</v>
      </c>
      <c r="FP159">
        <v>0.29831611493693949</v>
      </c>
      <c r="FQ159">
        <v>0.60502321334045017</v>
      </c>
      <c r="FR159">
        <v>0.59207552504323979</v>
      </c>
      <c r="FS159">
        <v>0.46721734500557438</v>
      </c>
      <c r="FT159">
        <v>0.47392120035957458</v>
      </c>
      <c r="FU159">
        <v>0.3121544296595587</v>
      </c>
      <c r="FV159">
        <v>0.1447760507797474</v>
      </c>
      <c r="FW159">
        <v>0.63558761533403285</v>
      </c>
      <c r="FX159">
        <v>0.45969457910606631</v>
      </c>
      <c r="FY159">
        <v>0.10818026124390211</v>
      </c>
      <c r="FZ159">
        <v>0.66275580125803435</v>
      </c>
      <c r="GA159">
        <v>0.40202292798698908</v>
      </c>
      <c r="GB159">
        <v>0.32936870814142899</v>
      </c>
      <c r="GC159">
        <v>0.39842518198965132</v>
      </c>
      <c r="GD159">
        <v>0.57395191215867203</v>
      </c>
      <c r="GE159">
        <v>0.61553077687127622</v>
      </c>
      <c r="GF159">
        <v>0.37040140851694359</v>
      </c>
      <c r="GG159">
        <v>0.25350279787140728</v>
      </c>
      <c r="GH159">
        <v>0.37602236105859932</v>
      </c>
      <c r="GI159">
        <v>0.51886421642437031</v>
      </c>
      <c r="GJ159">
        <v>0.33398515263855783</v>
      </c>
      <c r="GK159">
        <v>0.33412376346931533</v>
      </c>
      <c r="GL159">
        <v>0.1083408902987469</v>
      </c>
      <c r="GM159">
        <v>0.34378178690850791</v>
      </c>
      <c r="GN159">
        <v>0.41402409750626962</v>
      </c>
      <c r="GO159">
        <v>0.58644097959046748</v>
      </c>
      <c r="GP159">
        <v>0.52378275584124045</v>
      </c>
      <c r="GQ159">
        <v>0.51787981041862685</v>
      </c>
      <c r="GR159">
        <v>0.31086558867318481</v>
      </c>
      <c r="GS159">
        <v>0.66844886705949469</v>
      </c>
      <c r="GT159">
        <v>0.39335817277768592</v>
      </c>
      <c r="GU159">
        <v>0.33555180432388132</v>
      </c>
      <c r="GV159">
        <v>0.25038142317704759</v>
      </c>
      <c r="GW159">
        <v>0.30492209286419902</v>
      </c>
      <c r="GX159">
        <v>0.3250642354329254</v>
      </c>
      <c r="GY159">
        <v>0.68461545431051163</v>
      </c>
      <c r="GZ159">
        <v>0.35843695276219228</v>
      </c>
      <c r="HA159">
        <v>0.1162430400732517</v>
      </c>
      <c r="HB159">
        <v>0.25874365483871847</v>
      </c>
      <c r="HC159">
        <v>0.1096658784113012</v>
      </c>
      <c r="HD159">
        <v>0.10832355951334451</v>
      </c>
      <c r="HE159">
        <v>0.21617879897488829</v>
      </c>
      <c r="HF159">
        <v>0.78844896454746893</v>
      </c>
      <c r="HG159">
        <v>0.32097089556951092</v>
      </c>
      <c r="HH159">
        <v>0.1022616568557223</v>
      </c>
      <c r="HI159">
        <v>0.13440162792414051</v>
      </c>
      <c r="HJ159">
        <v>0.1084487215615367</v>
      </c>
      <c r="HK159">
        <v>0.30532105232690898</v>
      </c>
      <c r="HL159">
        <v>0.21073481403364311</v>
      </c>
      <c r="HM159">
        <v>0.2594756511601205</v>
      </c>
      <c r="HN159">
        <v>0.25323200517124239</v>
      </c>
      <c r="HO159">
        <v>0.1819277004940334</v>
      </c>
      <c r="HP159">
        <v>0.2813117654399474</v>
      </c>
      <c r="HQ159">
        <v>0.1698104121389635</v>
      </c>
      <c r="HR159">
        <v>0.5651984466085398</v>
      </c>
      <c r="HS159">
        <v>0.61831327067128905</v>
      </c>
      <c r="HT159">
        <v>0.36801610555755149</v>
      </c>
      <c r="HU159">
        <v>0.33075975612013497</v>
      </c>
      <c r="HV159">
        <v>0.19412013990738569</v>
      </c>
      <c r="HW159">
        <v>0.53840311702218857</v>
      </c>
      <c r="HX159">
        <v>0.41686034797620869</v>
      </c>
      <c r="HY159">
        <v>0.42638914033534048</v>
      </c>
      <c r="HZ159">
        <v>0.4790081026226245</v>
      </c>
      <c r="IA159">
        <v>0.55648845345797726</v>
      </c>
      <c r="IB159">
        <v>0.25966838156235988</v>
      </c>
      <c r="IC159">
        <v>0.46491214027417371</v>
      </c>
      <c r="ID159">
        <v>0.60367160793358732</v>
      </c>
      <c r="IE159">
        <v>0.67870707696821242</v>
      </c>
      <c r="IF159">
        <v>0.81158496775750222</v>
      </c>
      <c r="IG159">
        <v>0.53445299447868488</v>
      </c>
      <c r="IH159">
        <v>0.58119725932606214</v>
      </c>
      <c r="II159">
        <v>0.26970527633990632</v>
      </c>
      <c r="IJ159">
        <v>0.68852677488960701</v>
      </c>
      <c r="IK159">
        <v>0.57256032295781933</v>
      </c>
      <c r="IL159">
        <v>0.1934737924022788</v>
      </c>
      <c r="IM159">
        <v>0.71797411985787418</v>
      </c>
      <c r="IN159">
        <v>0.37115973608187081</v>
      </c>
      <c r="IO159">
        <v>0.67370431139616438</v>
      </c>
      <c r="IP159">
        <v>0.67238378079417327</v>
      </c>
      <c r="IQ159">
        <v>0.30265408463748728</v>
      </c>
      <c r="IR159">
        <v>0.16590077257208599</v>
      </c>
      <c r="IS159">
        <v>0.69007825856414617</v>
      </c>
      <c r="IT159">
        <v>0.82529702139673544</v>
      </c>
      <c r="IU159">
        <v>0.1950584755311264</v>
      </c>
      <c r="IV159">
        <v>0.58555580901619753</v>
      </c>
      <c r="IW159">
        <v>0.68123734966934069</v>
      </c>
      <c r="IX159">
        <v>0.80676061223503492</v>
      </c>
      <c r="IY159">
        <v>0.51624475229467881</v>
      </c>
      <c r="IZ159">
        <v>0.17250205143618649</v>
      </c>
      <c r="JA159">
        <v>0.58323242210304493</v>
      </c>
      <c r="JB159">
        <v>0.25816676797838778</v>
      </c>
      <c r="JC159">
        <v>0.41369036081111948</v>
      </c>
      <c r="JD159">
        <v>0.19469056972229221</v>
      </c>
      <c r="JE159">
        <v>0.18241592614800839</v>
      </c>
      <c r="JF159">
        <v>0.27754296601354878</v>
      </c>
      <c r="JG159">
        <v>0.65532133907252499</v>
      </c>
      <c r="JH159">
        <v>7.19594052154649E-2</v>
      </c>
      <c r="JI159">
        <v>0.46609004034641283</v>
      </c>
      <c r="JJ159">
        <v>0.55629138401601486</v>
      </c>
      <c r="JK159">
        <v>0.47766054229147548</v>
      </c>
      <c r="JL159">
        <v>0.60860560994379342</v>
      </c>
      <c r="JM159">
        <v>0.3551943284357354</v>
      </c>
      <c r="JN159">
        <v>0.21872679300711309</v>
      </c>
      <c r="JO159">
        <v>0.41415223042129817</v>
      </c>
      <c r="JP159">
        <v>0.24410009780651601</v>
      </c>
      <c r="JQ159">
        <v>0.45584391844308297</v>
      </c>
      <c r="JR159">
        <v>0.16718040416153529</v>
      </c>
      <c r="JS159">
        <v>0.42390367455546091</v>
      </c>
      <c r="JT159">
        <v>0.32056696213495123</v>
      </c>
      <c r="JU159">
        <v>0.40598135313618899</v>
      </c>
      <c r="JV159">
        <v>0.15014351816686519</v>
      </c>
      <c r="JW159">
        <v>0.26994309494460572</v>
      </c>
      <c r="JX159">
        <v>0.30060177027993651</v>
      </c>
      <c r="JY159">
        <v>0.1007667006989267</v>
      </c>
      <c r="JZ159">
        <v>0.34405929863778978</v>
      </c>
      <c r="KA159">
        <v>0.36586688881707558</v>
      </c>
      <c r="KB159">
        <v>0.49222996045875722</v>
      </c>
      <c r="KC159">
        <v>0.26740838649952159</v>
      </c>
      <c r="KD159">
        <v>0.34997402037293801</v>
      </c>
      <c r="KE159">
        <v>0.1477178762346576</v>
      </c>
      <c r="KF159">
        <v>-3.0382580696644008E-3</v>
      </c>
      <c r="KG159">
        <v>0.18884242561053999</v>
      </c>
      <c r="KH159">
        <v>0.30941126300745869</v>
      </c>
      <c r="KI159">
        <v>0.1409907302231545</v>
      </c>
      <c r="KJ159">
        <v>0.40934607647365989</v>
      </c>
      <c r="KK159">
        <v>0.56974282873444992</v>
      </c>
      <c r="KL159">
        <f>MATCH(A159,'[1]DEMOS_from_WM_Connectome_Prj 11'!$A:$A,0)</f>
        <v>428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>
        <f>MATCH(A159,'[2]BASCPR_Y6_w_AgeAtAssmnt 17NOV20'!$A:$A,0)</f>
        <v>201</v>
      </c>
      <c r="KT159">
        <f>INDEX('[2]BASCPR_Y6_w_AgeAtAssmnt 17NOV20'!$AJ:$AJ,KS159)</f>
        <v>55</v>
      </c>
      <c r="KU159">
        <f>INDEX('[2]BASCPR_Y6_w_AgeAtAssmnt 17NOV20'!$L:$L,KS159)</f>
        <v>57</v>
      </c>
      <c r="KV159">
        <f>MATCH(A159,'[3]BASC2_BRIEF_6yr_DEMOS_ScanInfo '!$H:$H,0)</f>
        <v>428</v>
      </c>
      <c r="KW159">
        <f>INDEX('[3]BASC2_BRIEF_6yr_DEMOS_ScanInfo '!$AM:$AM,KV159)</f>
        <v>730</v>
      </c>
      <c r="KX159">
        <f t="shared" si="8"/>
        <v>1</v>
      </c>
    </row>
    <row r="160" spans="1:310" x14ac:dyDescent="0.35">
      <c r="A160" s="3" t="s">
        <v>188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  <c r="ET160">
        <v>0.6901268841886663</v>
      </c>
      <c r="EU160">
        <v>0.31464780494985961</v>
      </c>
      <c r="EV160">
        <v>0.1890460929616323</v>
      </c>
      <c r="EW160">
        <v>0.43912240283802811</v>
      </c>
      <c r="EX160">
        <v>0.57993960672747802</v>
      </c>
      <c r="EY160">
        <v>0.64095889337864431</v>
      </c>
      <c r="EZ160">
        <v>0.15348447899272341</v>
      </c>
      <c r="FA160">
        <v>0.62315548473459836</v>
      </c>
      <c r="FB160">
        <v>0.7097326288801975</v>
      </c>
      <c r="FC160">
        <v>0.3398728497882641</v>
      </c>
      <c r="FD160">
        <v>0.2882765276406265</v>
      </c>
      <c r="FE160">
        <v>0.57796267713605953</v>
      </c>
      <c r="FF160">
        <v>0.49689939728748311</v>
      </c>
      <c r="FG160">
        <v>0.26382763418506061</v>
      </c>
      <c r="FH160">
        <v>0.65507813413452398</v>
      </c>
      <c r="FI160">
        <v>0.7115291862325811</v>
      </c>
      <c r="FJ160">
        <v>0.45085328644795919</v>
      </c>
      <c r="FK160">
        <v>0.66152000656247267</v>
      </c>
      <c r="FL160">
        <v>0.52298063857990063</v>
      </c>
      <c r="FM160">
        <v>0.4405122767705274</v>
      </c>
      <c r="FN160">
        <v>0.34155872424065092</v>
      </c>
      <c r="FO160">
        <v>0.52766610092251431</v>
      </c>
      <c r="FP160">
        <v>0.51400060884414489</v>
      </c>
      <c r="FQ160">
        <v>0.75574204510565057</v>
      </c>
      <c r="FR160">
        <v>0.88936305447276587</v>
      </c>
      <c r="FS160">
        <v>0.49668785672789778</v>
      </c>
      <c r="FT160">
        <v>0.60209521823331025</v>
      </c>
      <c r="FU160">
        <v>0.4773428848950601</v>
      </c>
      <c r="FV160">
        <v>0.43437498364134541</v>
      </c>
      <c r="FW160">
        <v>0.69437375502373533</v>
      </c>
      <c r="FX160">
        <v>0.65914517518823135</v>
      </c>
      <c r="FY160">
        <v>0.18615833284244451</v>
      </c>
      <c r="FZ160">
        <v>0.42452444275749363</v>
      </c>
      <c r="GA160">
        <v>0.3594816149375244</v>
      </c>
      <c r="GB160">
        <v>0.22602394740083201</v>
      </c>
      <c r="GC160">
        <v>0.57639648128686727</v>
      </c>
      <c r="GD160">
        <v>0.80445698456344417</v>
      </c>
      <c r="GE160">
        <v>0.96884703831650587</v>
      </c>
      <c r="GF160">
        <v>0.30574085056349259</v>
      </c>
      <c r="GG160">
        <v>0.45760874836261278</v>
      </c>
      <c r="GH160">
        <v>0.2871317912263433</v>
      </c>
      <c r="GI160">
        <v>0.81412422685392705</v>
      </c>
      <c r="GJ160">
        <v>0.50580544954528206</v>
      </c>
      <c r="GK160">
        <v>0.21798215983632019</v>
      </c>
      <c r="GL160">
        <v>0.38876588171441773</v>
      </c>
      <c r="GM160">
        <v>0.2498483508663992</v>
      </c>
      <c r="GN160">
        <v>0.52675867650542718</v>
      </c>
      <c r="GO160">
        <v>0.58216347754991493</v>
      </c>
      <c r="GP160">
        <v>0.44186722734944461</v>
      </c>
      <c r="GQ160">
        <v>0.49788833714995451</v>
      </c>
      <c r="GR160">
        <v>0.1359306997179571</v>
      </c>
      <c r="GS160">
        <v>0.32356517747832181</v>
      </c>
      <c r="GT160">
        <v>0.36129436109121038</v>
      </c>
      <c r="GU160">
        <v>0.5324530934811611</v>
      </c>
      <c r="GV160">
        <v>0.13096886873826391</v>
      </c>
      <c r="GW160">
        <v>0.54324329550799444</v>
      </c>
      <c r="GX160">
        <v>0.73079185179802486</v>
      </c>
      <c r="GY160">
        <v>0.22592465736392919</v>
      </c>
      <c r="GZ160">
        <v>0.161456941806529</v>
      </c>
      <c r="HA160">
        <v>0.5250151739601997</v>
      </c>
      <c r="HB160">
        <v>0.1155755575185549</v>
      </c>
      <c r="HC160">
        <v>0.19473313261087219</v>
      </c>
      <c r="HD160">
        <v>0.2462023277952308</v>
      </c>
      <c r="HE160">
        <v>0.54454555686072104</v>
      </c>
      <c r="HF160">
        <v>0.53443356126214236</v>
      </c>
      <c r="HG160">
        <v>0.60279440903268311</v>
      </c>
      <c r="HH160">
        <v>1.0467312786420839</v>
      </c>
      <c r="HI160">
        <v>0.1025916919783869</v>
      </c>
      <c r="HJ160">
        <v>0.3113527434693133</v>
      </c>
      <c r="HK160">
        <v>0.38595960186172212</v>
      </c>
      <c r="HL160">
        <v>1.10105474861025</v>
      </c>
      <c r="HM160">
        <v>0.3311931156250425</v>
      </c>
      <c r="HN160">
        <v>0.61316457972515037</v>
      </c>
      <c r="HO160">
        <v>7.2635156047921701E-2</v>
      </c>
      <c r="HP160">
        <v>0.46206639154058182</v>
      </c>
      <c r="HQ160">
        <v>6.6450039022630303E-2</v>
      </c>
      <c r="HR160">
        <v>0.35184993972386208</v>
      </c>
      <c r="HS160">
        <v>0.28656591838954037</v>
      </c>
      <c r="HT160">
        <v>0.26225440479787282</v>
      </c>
      <c r="HU160">
        <v>0.80567007705063554</v>
      </c>
      <c r="HV160">
        <v>0.45418834412986159</v>
      </c>
      <c r="HW160">
        <v>0.57603034855910829</v>
      </c>
      <c r="HX160">
        <v>0.44017334222237497</v>
      </c>
      <c r="HY160">
        <v>0.26429466413676178</v>
      </c>
      <c r="HZ160">
        <v>0.64691837464092128</v>
      </c>
      <c r="IA160">
        <v>0.29770396979658592</v>
      </c>
      <c r="IB160">
        <v>0.4201340312672649</v>
      </c>
      <c r="IC160">
        <v>0.36414221949448172</v>
      </c>
      <c r="ID160">
        <v>0.98023668264014341</v>
      </c>
      <c r="IE160">
        <v>0.51296312257900656</v>
      </c>
      <c r="IF160">
        <v>0.75266028260126538</v>
      </c>
      <c r="IG160">
        <v>0.56085557734761604</v>
      </c>
      <c r="IH160">
        <v>0.78990510835931649</v>
      </c>
      <c r="II160">
        <v>0.388107610866953</v>
      </c>
      <c r="IJ160">
        <v>0.39937061506627219</v>
      </c>
      <c r="IK160">
        <v>0.25308423181401202</v>
      </c>
      <c r="IL160">
        <v>0.47959189199185182</v>
      </c>
      <c r="IM160">
        <v>0.7871077091214902</v>
      </c>
      <c r="IN160">
        <v>0.55243746844163166</v>
      </c>
      <c r="IO160">
        <v>0.74025794028267133</v>
      </c>
      <c r="IP160">
        <v>0.82637740623262079</v>
      </c>
      <c r="IQ160">
        <v>0.66666175012937201</v>
      </c>
      <c r="IR160">
        <v>0.5595839220274097</v>
      </c>
      <c r="IS160">
        <v>0.55856137293876451</v>
      </c>
      <c r="IT160">
        <v>0.67262414247700142</v>
      </c>
      <c r="IU160">
        <v>0.26492372164645678</v>
      </c>
      <c r="IV160">
        <v>0.17223768609933121</v>
      </c>
      <c r="IW160">
        <v>0.57184301416670436</v>
      </c>
      <c r="IX160">
        <v>0.77347441398207961</v>
      </c>
      <c r="IY160">
        <v>0.19287862062446209</v>
      </c>
      <c r="IZ160">
        <v>1.096048736157597</v>
      </c>
      <c r="JA160">
        <v>0.75586207574091602</v>
      </c>
      <c r="JB160">
        <v>0.26532901647433499</v>
      </c>
      <c r="JC160">
        <v>9.6488824772976878E-2</v>
      </c>
      <c r="JD160">
        <v>0.1270912711033364</v>
      </c>
      <c r="JE160">
        <v>0.21589688873699439</v>
      </c>
      <c r="JF160">
        <v>0.39293337453220362</v>
      </c>
      <c r="JG160">
        <v>0.22142136839851451</v>
      </c>
      <c r="JH160">
        <v>0.27122054329512008</v>
      </c>
      <c r="JI160">
        <v>0.53177052696053528</v>
      </c>
      <c r="JJ160">
        <v>0.35812883162045323</v>
      </c>
      <c r="JK160">
        <v>1.0365142417542501</v>
      </c>
      <c r="JL160">
        <v>0.37430508612892133</v>
      </c>
      <c r="JM160">
        <v>0.13434200836343049</v>
      </c>
      <c r="JN160">
        <v>0.1777394761947049</v>
      </c>
      <c r="JO160">
        <v>0.62939886369474651</v>
      </c>
      <c r="JP160">
        <v>0.73007939064648053</v>
      </c>
      <c r="JQ160">
        <v>0.46230276852258578</v>
      </c>
      <c r="JR160">
        <v>8.8226216826382931E-2</v>
      </c>
      <c r="JS160">
        <v>0.5293334011348203</v>
      </c>
      <c r="JT160">
        <v>0.24767737765024661</v>
      </c>
      <c r="JU160">
        <v>0.32035845719290912</v>
      </c>
      <c r="JV160">
        <v>0.29205062464948622</v>
      </c>
      <c r="JW160">
        <v>0.34449480592791099</v>
      </c>
      <c r="JX160">
        <v>0.21514784918339419</v>
      </c>
      <c r="JY160">
        <v>0.15278466586938139</v>
      </c>
      <c r="JZ160">
        <v>0.32253092681578638</v>
      </c>
      <c r="KA160">
        <v>0.55837951507759587</v>
      </c>
      <c r="KB160">
        <v>0.73311014230829086</v>
      </c>
      <c r="KC160">
        <v>0.24657987267164491</v>
      </c>
      <c r="KD160">
        <v>0.75438180410893318</v>
      </c>
      <c r="KE160">
        <v>0.47146006714357053</v>
      </c>
      <c r="KF160">
        <v>0.17172031014087971</v>
      </c>
      <c r="KG160">
        <v>0.20619134067046441</v>
      </c>
      <c r="KH160">
        <v>0.50855821870192619</v>
      </c>
      <c r="KI160">
        <v>1.233149990748921</v>
      </c>
      <c r="KJ160">
        <v>0.6075112605036993</v>
      </c>
      <c r="KK160">
        <v>0.24296461383432691</v>
      </c>
      <c r="KL160">
        <f>MATCH(A160,'[1]DEMOS_from_WM_Connectome_Prj 11'!$A:$A,0)</f>
        <v>429</v>
      </c>
      <c r="KM160">
        <f>INDEX('[1]DEMOS_from_WM_Connectome_Prj 11'!$L:$L,KL160)</f>
        <v>1</v>
      </c>
      <c r="KN160">
        <v>0</v>
      </c>
      <c r="KO160">
        <f>INDEX('[1]DEMOS_from_WM_Connectome_Prj 11'!$N:$N,KL160)</f>
        <v>30</v>
      </c>
      <c r="KP160">
        <f t="shared" si="6"/>
        <v>0</v>
      </c>
      <c r="KQ160">
        <f>INDEX('[1]DEMOS_from_WM_Connectome_Prj 11'!$AE:$AE,KL160)</f>
        <v>12</v>
      </c>
      <c r="KR160">
        <f t="shared" si="7"/>
        <v>12</v>
      </c>
      <c r="KS160">
        <f>MATCH(A160,'[2]BASCPR_Y6_w_AgeAtAssmnt 17NOV20'!$A:$A,0)</f>
        <v>202</v>
      </c>
      <c r="KT160">
        <f>INDEX('[2]BASCPR_Y6_w_AgeAtAssmnt 17NOV20'!$AJ:$AJ,KS160)</f>
        <v>52</v>
      </c>
      <c r="KU160">
        <f>INDEX('[2]BASCPR_Y6_w_AgeAtAssmnt 17NOV20'!$L:$L,KS160)</f>
        <v>54</v>
      </c>
      <c r="KV160">
        <f>MATCH(A160,'[3]BASC2_BRIEF_6yr_DEMOS_ScanInfo '!$H:$H,0)</f>
        <v>429</v>
      </c>
      <c r="KW160">
        <f>INDEX('[3]BASC2_BRIEF_6yr_DEMOS_ScanInfo '!$AM:$AM,KV160)</f>
        <v>802</v>
      </c>
      <c r="KX160">
        <f t="shared" si="8"/>
        <v>1.0986301369863014</v>
      </c>
    </row>
    <row r="161" spans="1:310" x14ac:dyDescent="0.35">
      <c r="A161" s="3" t="s">
        <v>189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  <c r="ET161">
        <v>0.4837939311234829</v>
      </c>
      <c r="EU161">
        <v>0.63213825859771511</v>
      </c>
      <c r="EV161">
        <v>0.41132339083992348</v>
      </c>
      <c r="EW161">
        <v>0.3334418985570039</v>
      </c>
      <c r="EX161">
        <v>0.84792345076634046</v>
      </c>
      <c r="EY161">
        <v>0.32874843076021348</v>
      </c>
      <c r="EZ161">
        <v>0.80194376234605325</v>
      </c>
      <c r="FA161">
        <v>0.4017931323550073</v>
      </c>
      <c r="FB161">
        <v>0.45976852317274669</v>
      </c>
      <c r="FC161">
        <v>0.26279938768783961</v>
      </c>
      <c r="FD161">
        <v>0.25364927535776838</v>
      </c>
      <c r="FE161">
        <v>0.33490819536402211</v>
      </c>
      <c r="FF161">
        <v>0.47829311365901961</v>
      </c>
      <c r="FG161">
        <v>0.45309012266109078</v>
      </c>
      <c r="FH161">
        <v>0.46389044025931381</v>
      </c>
      <c r="FI161">
        <v>0.73326389738463893</v>
      </c>
      <c r="FJ161">
        <v>0.15444716168263739</v>
      </c>
      <c r="FK161">
        <v>0.3493132533478005</v>
      </c>
      <c r="FL161">
        <v>0.46527518933478001</v>
      </c>
      <c r="FM161">
        <v>0.48546809709318811</v>
      </c>
      <c r="FN161">
        <v>0.5524582639416753</v>
      </c>
      <c r="FO161">
        <v>0.51149198016100716</v>
      </c>
      <c r="FP161">
        <v>0.40632399028503802</v>
      </c>
      <c r="FQ161">
        <v>0.40578269732837402</v>
      </c>
      <c r="FR161">
        <v>0.58773825416595249</v>
      </c>
      <c r="FS161">
        <v>0.39857514944877248</v>
      </c>
      <c r="FT161">
        <v>0.55975519764419934</v>
      </c>
      <c r="FU161">
        <v>0.45293584391302227</v>
      </c>
      <c r="FV161">
        <v>0.29801781346303308</v>
      </c>
      <c r="FW161">
        <v>0.50482723473951252</v>
      </c>
      <c r="FX161">
        <v>0.56307601046205913</v>
      </c>
      <c r="FY161">
        <v>0.2949489739041623</v>
      </c>
      <c r="FZ161">
        <v>0.35215110623867257</v>
      </c>
      <c r="GA161">
        <v>0.44202096246668732</v>
      </c>
      <c r="GB161">
        <v>0.27197882088367992</v>
      </c>
      <c r="GC161">
        <v>0.36459970742589931</v>
      </c>
      <c r="GD161">
        <v>0.51297898110092577</v>
      </c>
      <c r="GE161">
        <v>0.49455329876150361</v>
      </c>
      <c r="GF161">
        <v>0.46317349051166651</v>
      </c>
      <c r="GG161">
        <v>0.1184042631727187</v>
      </c>
      <c r="GH161">
        <v>0.25957177028166251</v>
      </c>
      <c r="GI161">
        <v>0.34764858640074098</v>
      </c>
      <c r="GJ161">
        <v>0.47943427732135357</v>
      </c>
      <c r="GK161">
        <v>0.15370858013723171</v>
      </c>
      <c r="GL161">
        <v>0.25061597901880522</v>
      </c>
      <c r="GM161">
        <v>0.42266372449265571</v>
      </c>
      <c r="GN161">
        <v>0.57578207698703177</v>
      </c>
      <c r="GO161">
        <v>0.1237417202261888</v>
      </c>
      <c r="GP161">
        <v>0.16526596569468421</v>
      </c>
      <c r="GQ161">
        <v>0.30863887598459738</v>
      </c>
      <c r="GR161">
        <v>0.30160674928452691</v>
      </c>
      <c r="GS161">
        <v>0.22055503791136041</v>
      </c>
      <c r="GT161">
        <v>0.49247217217975198</v>
      </c>
      <c r="GU161">
        <v>0.1383645798984163</v>
      </c>
      <c r="GV161">
        <v>0.10758986678593881</v>
      </c>
      <c r="GW161">
        <v>0.38125956284152579</v>
      </c>
      <c r="GX161">
        <v>0.22604354931451859</v>
      </c>
      <c r="GY161">
        <v>0.36855509011209547</v>
      </c>
      <c r="GZ161">
        <v>0.28183664621406629</v>
      </c>
      <c r="HA161">
        <v>0.2438223480797721</v>
      </c>
      <c r="HB161">
        <v>0.2182028085869718</v>
      </c>
      <c r="HC161">
        <v>0.17204367775912771</v>
      </c>
      <c r="HD161">
        <v>5.7316286139015682E-2</v>
      </c>
      <c r="HE161">
        <v>0.12479956014378681</v>
      </c>
      <c r="HF161">
        <v>0.43378493186798112</v>
      </c>
      <c r="HG161">
        <v>0.30060250594914012</v>
      </c>
      <c r="HH161">
        <v>0.27058386523835237</v>
      </c>
      <c r="HI161">
        <v>7.1123507551296788E-2</v>
      </c>
      <c r="HJ161">
        <v>0.27607649807888879</v>
      </c>
      <c r="HK161">
        <v>0.35502930833361629</v>
      </c>
      <c r="HL161">
        <v>0.40830973437128187</v>
      </c>
      <c r="HM161">
        <v>0.31331122840655512</v>
      </c>
      <c r="HN161">
        <v>0.35572323605198092</v>
      </c>
      <c r="HO161">
        <v>0.39239017093307671</v>
      </c>
      <c r="HP161">
        <v>0.2345939936660886</v>
      </c>
      <c r="HQ161">
        <v>0.46540556992396642</v>
      </c>
      <c r="HR161">
        <v>0.35478551144406151</v>
      </c>
      <c r="HS161">
        <v>0.29195609095671271</v>
      </c>
      <c r="HT161">
        <v>0.17061726986216699</v>
      </c>
      <c r="HU161">
        <v>0.2306299351258933</v>
      </c>
      <c r="HV161">
        <v>0.38829686431957061</v>
      </c>
      <c r="HW161">
        <v>0.19349739398152799</v>
      </c>
      <c r="HX161">
        <v>0.48744781849877961</v>
      </c>
      <c r="HY161">
        <v>0.50099859641217692</v>
      </c>
      <c r="HZ161">
        <v>0.24643849793634079</v>
      </c>
      <c r="IA161">
        <v>0.39385689715340599</v>
      </c>
      <c r="IB161">
        <v>0.49509582298952459</v>
      </c>
      <c r="IC161">
        <v>0.439899053919382</v>
      </c>
      <c r="ID161">
        <v>0.43656927631883558</v>
      </c>
      <c r="IE161">
        <v>0.64168978455085068</v>
      </c>
      <c r="IF161">
        <v>0.55395911626123406</v>
      </c>
      <c r="IG161">
        <v>0.59245667429868898</v>
      </c>
      <c r="IH161">
        <v>0.407631624581621</v>
      </c>
      <c r="II161">
        <v>0.39646290082582819</v>
      </c>
      <c r="IJ161">
        <v>0.15868374618360809</v>
      </c>
      <c r="IK161">
        <v>0.40686292400553609</v>
      </c>
      <c r="IL161">
        <v>0.48102809585493961</v>
      </c>
      <c r="IM161">
        <v>0.71483742762534952</v>
      </c>
      <c r="IN161">
        <v>0.59861550338853742</v>
      </c>
      <c r="IO161">
        <v>0.4389132356168598</v>
      </c>
      <c r="IP161">
        <v>0.55168358965590492</v>
      </c>
      <c r="IQ161">
        <v>0.51887044776020719</v>
      </c>
      <c r="IR161">
        <v>0.47419519316722791</v>
      </c>
      <c r="IS161">
        <v>0.56245607706253187</v>
      </c>
      <c r="IT161">
        <v>0.56099785220422649</v>
      </c>
      <c r="IU161">
        <v>0.18929847374089159</v>
      </c>
      <c r="IV161">
        <v>0.35550540798805791</v>
      </c>
      <c r="IW161">
        <v>0.62585518778681459</v>
      </c>
      <c r="IX161">
        <v>0.45534794752287527</v>
      </c>
      <c r="IY161">
        <v>0.33999483891704207</v>
      </c>
      <c r="IZ161">
        <v>0.37574407801594861</v>
      </c>
      <c r="JA161">
        <v>0.57558198470381217</v>
      </c>
      <c r="JB161">
        <v>0.3568740247637609</v>
      </c>
      <c r="JC161">
        <v>0.2225690921941553</v>
      </c>
      <c r="JD161">
        <v>0.2119933823885459</v>
      </c>
      <c r="JE161">
        <v>0.62484255444152326</v>
      </c>
      <c r="JF161">
        <v>0.46418570669056269</v>
      </c>
      <c r="JG161">
        <v>0.40094910313563642</v>
      </c>
      <c r="JH161">
        <v>0.17267610060766861</v>
      </c>
      <c r="JI161">
        <v>1.204095497651686</v>
      </c>
      <c r="JJ161">
        <v>0.70638386690606469</v>
      </c>
      <c r="JK161">
        <v>0.15587194994462511</v>
      </c>
      <c r="JL161">
        <v>0.52137235220408329</v>
      </c>
      <c r="JM161">
        <v>0.75167554722217067</v>
      </c>
      <c r="JN161">
        <v>7.023169286194697E-2</v>
      </c>
      <c r="JO161">
        <v>0.38093445939838849</v>
      </c>
      <c r="JP161">
        <v>0.20992660472214161</v>
      </c>
      <c r="JQ161">
        <v>0.67530006269569665</v>
      </c>
      <c r="JR161">
        <v>5.726814391797435E-2</v>
      </c>
      <c r="JS161">
        <v>0.4466562576806648</v>
      </c>
      <c r="JT161">
        <v>1.8763415001904871E-2</v>
      </c>
      <c r="JU161">
        <v>0.34097047979937078</v>
      </c>
      <c r="JV161">
        <v>0.19929805380811089</v>
      </c>
      <c r="JW161">
        <v>0.1192147380530811</v>
      </c>
      <c r="JX161">
        <v>0.47866802435018391</v>
      </c>
      <c r="JY161">
        <v>0.1517125897731659</v>
      </c>
      <c r="JZ161">
        <v>0.1726770864081211</v>
      </c>
      <c r="KA161">
        <v>0.73717817459986645</v>
      </c>
      <c r="KB161">
        <v>0.40644306326233992</v>
      </c>
      <c r="KC161">
        <v>0.19806148091578149</v>
      </c>
      <c r="KD161">
        <v>0.33544241588079071</v>
      </c>
      <c r="KE161">
        <v>0.24444620405350051</v>
      </c>
      <c r="KF161">
        <v>0.44127290079015552</v>
      </c>
      <c r="KG161">
        <v>0.41763487675345301</v>
      </c>
      <c r="KH161">
        <v>0.58017079049088593</v>
      </c>
      <c r="KI161">
        <v>-1.366809096572325E-2</v>
      </c>
      <c r="KJ161">
        <v>0.2683787927737683</v>
      </c>
      <c r="KK161">
        <v>0.50256001496792346</v>
      </c>
      <c r="KL161">
        <f>MATCH(A161,'[1]DEMOS_from_WM_Connectome_Prj 11'!$A:$A,0)</f>
        <v>430</v>
      </c>
      <c r="KM161">
        <f>INDEX('[1]DEMOS_from_WM_Connectome_Prj 11'!$L:$L,KL161)</f>
        <v>1</v>
      </c>
      <c r="KN161">
        <v>0</v>
      </c>
      <c r="KO161">
        <f>INDEX('[1]DEMOS_from_WM_Connectome_Prj 11'!$N:$N,KL161)</f>
        <v>38</v>
      </c>
      <c r="KP161">
        <f t="shared" si="6"/>
        <v>0.66666666666666663</v>
      </c>
      <c r="KQ161">
        <f>INDEX('[1]DEMOS_from_WM_Connectome_Prj 11'!$AE:$AE,KL161)</f>
        <v>19</v>
      </c>
      <c r="KR161">
        <f t="shared" si="7"/>
        <v>19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430</v>
      </c>
      <c r="KW161">
        <f>INDEX('[3]BASC2_BRIEF_6yr_DEMOS_ScanInfo '!$AM:$AM,KV161)</f>
        <v>740</v>
      </c>
      <c r="KX161">
        <f t="shared" si="8"/>
        <v>1.0136986301369864</v>
      </c>
    </row>
    <row r="162" spans="1:310" x14ac:dyDescent="0.35">
      <c r="A162" s="3" t="s">
        <v>190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  <c r="ET162">
        <v>0.43262069781494811</v>
      </c>
      <c r="EU162">
        <v>0.37422604627991951</v>
      </c>
      <c r="EV162">
        <v>0.27930508507853352</v>
      </c>
      <c r="EW162">
        <v>0.22747086397832719</v>
      </c>
      <c r="EX162">
        <v>0.41802388118623818</v>
      </c>
      <c r="EY162">
        <v>0.61342122703277391</v>
      </c>
      <c r="EZ162">
        <v>0.39475516248429149</v>
      </c>
      <c r="FA162">
        <v>0.59576013868463917</v>
      </c>
      <c r="FB162">
        <v>0.49862523899707062</v>
      </c>
      <c r="FC162">
        <v>0.28227473135256398</v>
      </c>
      <c r="FD162">
        <v>0.40664093603478207</v>
      </c>
      <c r="FE162">
        <v>0.3208608176375517</v>
      </c>
      <c r="FF162">
        <v>0.64542843235954606</v>
      </c>
      <c r="FG162">
        <v>0.3804669021480559</v>
      </c>
      <c r="FH162">
        <v>0.4319711110290046</v>
      </c>
      <c r="FI162">
        <v>0.7134589001583066</v>
      </c>
      <c r="FJ162">
        <v>0.35024972169932772</v>
      </c>
      <c r="FK162">
        <v>0.57674265490148113</v>
      </c>
      <c r="FL162">
        <v>0.34985549171073671</v>
      </c>
      <c r="FM162">
        <v>0.8463700691434336</v>
      </c>
      <c r="FN162">
        <v>0.29615320432127112</v>
      </c>
      <c r="FO162">
        <v>0.32596850001590782</v>
      </c>
      <c r="FP162">
        <v>0.77908979175365234</v>
      </c>
      <c r="FQ162">
        <v>0.58429759764889677</v>
      </c>
      <c r="FR162">
        <v>0.65688472262489139</v>
      </c>
      <c r="FS162">
        <v>0.36469752038301939</v>
      </c>
      <c r="FT162">
        <v>0.44181346712161862</v>
      </c>
      <c r="FU162">
        <v>0.45947380130061027</v>
      </c>
      <c r="FV162">
        <v>0.20346883937860649</v>
      </c>
      <c r="FW162">
        <v>0.39119832599861548</v>
      </c>
      <c r="FX162">
        <v>0.68545747611303809</v>
      </c>
      <c r="FY162">
        <v>0.38508874639048829</v>
      </c>
      <c r="FZ162">
        <v>0.45336029916038773</v>
      </c>
      <c r="GA162">
        <v>0.61758597285089589</v>
      </c>
      <c r="GB162">
        <v>0.31851404324977362</v>
      </c>
      <c r="GC162">
        <v>0.24561851731647771</v>
      </c>
      <c r="GD162">
        <v>0.45356176414858362</v>
      </c>
      <c r="GE162">
        <v>0.57496121723369742</v>
      </c>
      <c r="GF162">
        <v>0.44519339372087008</v>
      </c>
      <c r="GG162">
        <v>0.3766704083622131</v>
      </c>
      <c r="GH162">
        <v>0.14043647175696161</v>
      </c>
      <c r="GI162">
        <v>0.23101035835372299</v>
      </c>
      <c r="GJ162">
        <v>0.53384068853850752</v>
      </c>
      <c r="GK162">
        <v>0.213761830247579</v>
      </c>
      <c r="GL162">
        <v>0.26385566923956488</v>
      </c>
      <c r="GM162">
        <v>0.59157063404702548</v>
      </c>
      <c r="GN162">
        <v>0.52197391827662576</v>
      </c>
      <c r="GO162">
        <v>0.56256913895007532</v>
      </c>
      <c r="GP162">
        <v>0.41260086075639579</v>
      </c>
      <c r="GQ162">
        <v>0.16491249461269741</v>
      </c>
      <c r="GR162">
        <v>0.1084699626537821</v>
      </c>
      <c r="GS162">
        <v>0.52221183884582001</v>
      </c>
      <c r="GT162">
        <v>9.9371098845174533E-2</v>
      </c>
      <c r="GU162">
        <v>0.45936205016238502</v>
      </c>
      <c r="GV162">
        <v>0.16753111734016299</v>
      </c>
      <c r="GW162">
        <v>0.39775367142174151</v>
      </c>
      <c r="GX162">
        <v>0.42225270200290882</v>
      </c>
      <c r="GY162">
        <v>0.52873828204489537</v>
      </c>
      <c r="GZ162">
        <v>0.33546273888938738</v>
      </c>
      <c r="HA162">
        <v>1.179743707559994E-2</v>
      </c>
      <c r="HB162">
        <v>0.23474844789296381</v>
      </c>
      <c r="HC162">
        <v>0.37521446337726022</v>
      </c>
      <c r="HD162">
        <v>0.21306590338712131</v>
      </c>
      <c r="HE162">
        <v>0.18564621337213449</v>
      </c>
      <c r="HF162">
        <v>0.62524115712262562</v>
      </c>
      <c r="HG162">
        <v>0.28364785742893578</v>
      </c>
      <c r="HH162">
        <v>0.31459032478329851</v>
      </c>
      <c r="HI162">
        <v>1.9945866570292431E-2</v>
      </c>
      <c r="HJ162">
        <v>0.27468848637901322</v>
      </c>
      <c r="HK162">
        <v>0.59676446795452764</v>
      </c>
      <c r="HL162">
        <v>0.30825562727664951</v>
      </c>
      <c r="HM162">
        <v>0.16977288711116359</v>
      </c>
      <c r="HN162">
        <v>0.25832595015166993</v>
      </c>
      <c r="HO162">
        <v>0.40484645383884421</v>
      </c>
      <c r="HP162">
        <v>0.28839630027369612</v>
      </c>
      <c r="HQ162">
        <v>0.56794781835946018</v>
      </c>
      <c r="HR162">
        <v>0.361815662103111</v>
      </c>
      <c r="HS162">
        <v>0.28617469003085522</v>
      </c>
      <c r="HT162">
        <v>0.49302468570451852</v>
      </c>
      <c r="HU162">
        <v>0.52356802642630096</v>
      </c>
      <c r="HV162">
        <v>0.48199540023505633</v>
      </c>
      <c r="HW162">
        <v>0.42264311840084551</v>
      </c>
      <c r="HX162">
        <v>0.53787740635438641</v>
      </c>
      <c r="HY162">
        <v>0.71465223387357357</v>
      </c>
      <c r="HZ162">
        <v>0.50392346603143956</v>
      </c>
      <c r="IA162">
        <v>0.46797376116292139</v>
      </c>
      <c r="IB162">
        <v>0.36061087868171421</v>
      </c>
      <c r="IC162">
        <v>0.40557186097836773</v>
      </c>
      <c r="ID162">
        <v>0.37068172078194822</v>
      </c>
      <c r="IE162">
        <v>0.55789209966521258</v>
      </c>
      <c r="IF162">
        <v>0.64432267271242427</v>
      </c>
      <c r="IG162">
        <v>0.67360468129040862</v>
      </c>
      <c r="IH162">
        <v>0.31971314932242939</v>
      </c>
      <c r="II162">
        <v>0.31054740612057652</v>
      </c>
      <c r="IJ162">
        <v>0.37770093538222338</v>
      </c>
      <c r="IK162">
        <v>0.31765282398996392</v>
      </c>
      <c r="IL162">
        <v>0.57270746104246029</v>
      </c>
      <c r="IM162">
        <v>0.68575668003342405</v>
      </c>
      <c r="IN162">
        <v>0.58690376483673068</v>
      </c>
      <c r="IO162">
        <v>0.74487076265329299</v>
      </c>
      <c r="IP162">
        <v>0.59385636875173953</v>
      </c>
      <c r="IQ162">
        <v>0.55406964776781031</v>
      </c>
      <c r="IR162">
        <v>0.57219997179642457</v>
      </c>
      <c r="IS162">
        <v>0.34967222859397262</v>
      </c>
      <c r="IT162">
        <v>0.55104146095926643</v>
      </c>
      <c r="IU162">
        <v>0.27414827180799739</v>
      </c>
      <c r="IV162">
        <v>0.4349254824546579</v>
      </c>
      <c r="IW162">
        <v>1.054966802606939</v>
      </c>
      <c r="IX162">
        <v>0.62207681024490802</v>
      </c>
      <c r="IY162">
        <v>0.28323277404416469</v>
      </c>
      <c r="IZ162">
        <v>0.37994610110532512</v>
      </c>
      <c r="JA162">
        <v>0.4850461517408437</v>
      </c>
      <c r="JB162">
        <v>8.2509047491181209E-2</v>
      </c>
      <c r="JC162">
        <v>0.20503487041728111</v>
      </c>
      <c r="JD162">
        <v>6.7934952754597377E-2</v>
      </c>
      <c r="JE162">
        <v>0.37876417597301332</v>
      </c>
      <c r="JF162">
        <v>0.3596697566417813</v>
      </c>
      <c r="JG162">
        <v>0.33823378867863241</v>
      </c>
      <c r="JH162">
        <v>0.16531972820443719</v>
      </c>
      <c r="JI162">
        <v>0.32276151946506282</v>
      </c>
      <c r="JJ162">
        <v>0.45000491946016119</v>
      </c>
      <c r="JK162">
        <v>0.49126536288247241</v>
      </c>
      <c r="JL162">
        <v>0.52023041069738307</v>
      </c>
      <c r="JM162">
        <v>0.38435769475113279</v>
      </c>
      <c r="JN162">
        <v>0.17773301508720021</v>
      </c>
      <c r="JO162">
        <v>0.47839653659572978</v>
      </c>
      <c r="JP162">
        <v>0.38255727594936961</v>
      </c>
      <c r="JQ162">
        <v>9.9354735707113784E-2</v>
      </c>
      <c r="JR162">
        <v>0.50992509315408785</v>
      </c>
      <c r="JS162">
        <v>0.33978080774282382</v>
      </c>
      <c r="JT162">
        <v>7.3259068353616369E-2</v>
      </c>
      <c r="JU162">
        <v>0.29990790337770168</v>
      </c>
      <c r="JV162">
        <v>5.5362326793801098E-2</v>
      </c>
      <c r="JW162">
        <v>0.17778402164607021</v>
      </c>
      <c r="JX162">
        <v>0.28456933517181232</v>
      </c>
      <c r="JY162">
        <v>0.47823075284567801</v>
      </c>
      <c r="JZ162">
        <v>0.27337943019955652</v>
      </c>
      <c r="KA162">
        <v>0.42563164192537428</v>
      </c>
      <c r="KB162">
        <v>0.45689847686478208</v>
      </c>
      <c r="KC162">
        <v>0.40383391869200158</v>
      </c>
      <c r="KD162">
        <v>0.45052174367810133</v>
      </c>
      <c r="KE162">
        <v>0.5963603226448948</v>
      </c>
      <c r="KF162">
        <v>0.1830389294112407</v>
      </c>
      <c r="KG162">
        <v>0.33540950280191512</v>
      </c>
      <c r="KH162">
        <v>0.104097965462856</v>
      </c>
      <c r="KI162">
        <v>6.844858556627248E-2</v>
      </c>
      <c r="KJ162">
        <v>0.38722652533168062</v>
      </c>
      <c r="KK162">
        <v>0.2832760242574775</v>
      </c>
      <c r="KL162">
        <f>MATCH(A162,'[1]DEMOS_from_WM_Connectome_Prj 11'!$A:$A,0)</f>
        <v>434</v>
      </c>
      <c r="KM162">
        <f>INDEX('[1]DEMOS_from_WM_Connectome_Prj 11'!$L:$L,KL162)</f>
        <v>1</v>
      </c>
      <c r="KN162">
        <v>0</v>
      </c>
      <c r="KO162">
        <f>INDEX('[1]DEMOS_from_WM_Connectome_Prj 11'!$N:$N,KL162)</f>
        <v>38</v>
      </c>
      <c r="KP162">
        <f t="shared" si="6"/>
        <v>0.66666666666666663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434</v>
      </c>
      <c r="KW162">
        <f>INDEX('[3]BASC2_BRIEF_6yr_DEMOS_ScanInfo '!$AM:$AM,KV162)</f>
        <v>714</v>
      </c>
      <c r="KX162">
        <f t="shared" si="8"/>
        <v>0.9780821917808219</v>
      </c>
    </row>
    <row r="163" spans="1:310" x14ac:dyDescent="0.35">
      <c r="A163" s="3" t="s">
        <v>192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  <c r="ET163">
        <v>0.28638250721876418</v>
      </c>
      <c r="EU163">
        <v>0.43953724949645961</v>
      </c>
      <c r="EV163">
        <v>0.17983443991955661</v>
      </c>
      <c r="EW163">
        <v>0.31628950352859958</v>
      </c>
      <c r="EX163">
        <v>0.3635860777038375</v>
      </c>
      <c r="EY163">
        <v>0.68169816669250749</v>
      </c>
      <c r="EZ163">
        <v>0.65218358695613476</v>
      </c>
      <c r="FA163">
        <v>0.69325280004118439</v>
      </c>
      <c r="FB163">
        <v>0.43680002481305358</v>
      </c>
      <c r="FC163">
        <v>0.3123974880233647</v>
      </c>
      <c r="FD163">
        <v>0.34952849948599701</v>
      </c>
      <c r="FE163">
        <v>0.4388103562336868</v>
      </c>
      <c r="FF163">
        <v>0.39865579545771279</v>
      </c>
      <c r="FG163">
        <v>0.57449210461855627</v>
      </c>
      <c r="FH163">
        <v>0.45440778850541658</v>
      </c>
      <c r="FI163">
        <v>0.6386651271938365</v>
      </c>
      <c r="FJ163">
        <v>0.28798719521257149</v>
      </c>
      <c r="FK163">
        <v>0.83906277443167387</v>
      </c>
      <c r="FL163">
        <v>0.38125876878864839</v>
      </c>
      <c r="FM163">
        <v>0.27229156080464678</v>
      </c>
      <c r="FN163">
        <v>0.37490995606250171</v>
      </c>
      <c r="FO163">
        <v>0.3484728793218364</v>
      </c>
      <c r="FP163">
        <v>0.28801428615752539</v>
      </c>
      <c r="FQ163">
        <v>0.44214790521171088</v>
      </c>
      <c r="FR163">
        <v>0.8223559033342448</v>
      </c>
      <c r="FS163">
        <v>0.44075844916765028</v>
      </c>
      <c r="FT163">
        <v>0.49896809244009488</v>
      </c>
      <c r="FU163">
        <v>0.34873965096875648</v>
      </c>
      <c r="FV163">
        <v>0.28486375706968559</v>
      </c>
      <c r="FW163">
        <v>0.66297647679868044</v>
      </c>
      <c r="FX163">
        <v>0.42011350331037772</v>
      </c>
      <c r="FY163">
        <v>0.1416537557248439</v>
      </c>
      <c r="FZ163">
        <v>0.45632906605069412</v>
      </c>
      <c r="GA163">
        <v>0.32640561147372282</v>
      </c>
      <c r="GB163">
        <v>0.37825102313881032</v>
      </c>
      <c r="GC163">
        <v>0.26028079668747461</v>
      </c>
      <c r="GD163">
        <v>0.46302476413624177</v>
      </c>
      <c r="GE163">
        <v>0.48020652514324458</v>
      </c>
      <c r="GF163">
        <v>0.67812925262048518</v>
      </c>
      <c r="GG163">
        <v>4.08869290561793E-2</v>
      </c>
      <c r="GH163">
        <v>0.15929564434439439</v>
      </c>
      <c r="GI163">
        <v>0.57132426554324578</v>
      </c>
      <c r="GJ163">
        <v>0.43032843051333752</v>
      </c>
      <c r="GK163">
        <v>0.27812064041779577</v>
      </c>
      <c r="GL163">
        <v>0.2291011926283113</v>
      </c>
      <c r="GM163">
        <v>0.27179259387722582</v>
      </c>
      <c r="GN163">
        <v>0.30906093255282879</v>
      </c>
      <c r="GO163">
        <v>0.52734215907430082</v>
      </c>
      <c r="GP163">
        <v>0.46023181422897069</v>
      </c>
      <c r="GQ163">
        <v>0.37691828457370591</v>
      </c>
      <c r="GR163">
        <v>0.30685820718267481</v>
      </c>
      <c r="GS163">
        <v>0.44845235869882938</v>
      </c>
      <c r="GT163">
        <v>0.40763760996567527</v>
      </c>
      <c r="GU163">
        <v>0.40733946589417108</v>
      </c>
      <c r="GV163">
        <v>0.85392590372708033</v>
      </c>
      <c r="GW163">
        <v>0.3834044097440264</v>
      </c>
      <c r="GX163">
        <v>0.2430867378221217</v>
      </c>
      <c r="GY163">
        <v>0.2113443789503954</v>
      </c>
      <c r="GZ163">
        <v>0.25629565784285357</v>
      </c>
      <c r="HA163">
        <v>0.28255823056199919</v>
      </c>
      <c r="HB163">
        <v>0.20929484625873629</v>
      </c>
      <c r="HC163">
        <v>0.2790431238711244</v>
      </c>
      <c r="HD163">
        <v>7.1745938595144942E-2</v>
      </c>
      <c r="HE163">
        <v>0.38397227807376189</v>
      </c>
      <c r="HF163">
        <v>0.30860574246223299</v>
      </c>
      <c r="HG163">
        <v>0.389388747227013</v>
      </c>
      <c r="HH163">
        <v>9.3220473125202596E-2</v>
      </c>
      <c r="HI163">
        <v>0.1484488713599571</v>
      </c>
      <c r="HJ163">
        <v>0.18212215386445299</v>
      </c>
      <c r="HK163">
        <v>0.38335008083996941</v>
      </c>
      <c r="HL163">
        <v>0.26413917679437637</v>
      </c>
      <c r="HM163">
        <v>0.17836860286772099</v>
      </c>
      <c r="HN163">
        <v>0.2408462346722558</v>
      </c>
      <c r="HO163">
        <v>0.14906453176575199</v>
      </c>
      <c r="HP163">
        <v>0.31597525133858778</v>
      </c>
      <c r="HQ163">
        <v>0.31692807625102432</v>
      </c>
      <c r="HR163">
        <v>0.27272157406471881</v>
      </c>
      <c r="HS163">
        <v>0.18460583993191479</v>
      </c>
      <c r="HT163">
        <v>0.63591286036621342</v>
      </c>
      <c r="HU163">
        <v>0.41238710964430891</v>
      </c>
      <c r="HV163">
        <v>0.16526080131598539</v>
      </c>
      <c r="HW163">
        <v>0.26289319397862282</v>
      </c>
      <c r="HX163">
        <v>0.4714649634042366</v>
      </c>
      <c r="HY163">
        <v>0.59777428770542362</v>
      </c>
      <c r="HZ163">
        <v>0.29555482312832532</v>
      </c>
      <c r="IA163">
        <v>0.41173143045206789</v>
      </c>
      <c r="IB163">
        <v>0.3850565172523599</v>
      </c>
      <c r="IC163">
        <v>0.43683068935155028</v>
      </c>
      <c r="ID163">
        <v>0.69645733960570144</v>
      </c>
      <c r="IE163">
        <v>0.55970888932252483</v>
      </c>
      <c r="IF163">
        <v>0.6140048800618374</v>
      </c>
      <c r="IG163">
        <v>0.70792949917834647</v>
      </c>
      <c r="IH163">
        <v>0.32195332410038302</v>
      </c>
      <c r="II163">
        <v>0.17957788807142899</v>
      </c>
      <c r="IJ163">
        <v>0.52754330753301493</v>
      </c>
      <c r="IK163">
        <v>0.23537700875850409</v>
      </c>
      <c r="IL163">
        <v>9.9266271132877781E-2</v>
      </c>
      <c r="IM163">
        <v>0.54586087151623186</v>
      </c>
      <c r="IN163">
        <v>0.74179663608739488</v>
      </c>
      <c r="IO163">
        <v>0.19502455211466219</v>
      </c>
      <c r="IP163">
        <v>0.70046181490414106</v>
      </c>
      <c r="IQ163">
        <v>0.33809671787967821</v>
      </c>
      <c r="IR163">
        <v>0.54998966054640741</v>
      </c>
      <c r="IS163">
        <v>0.83990682324082544</v>
      </c>
      <c r="IT163">
        <v>0.48498631454866231</v>
      </c>
      <c r="IU163">
        <v>8.3003610204338607E-2</v>
      </c>
      <c r="IV163">
        <v>0.335838605174553</v>
      </c>
      <c r="IW163">
        <v>0.57172572572637392</v>
      </c>
      <c r="IX163">
        <v>0.30935451168390637</v>
      </c>
      <c r="IY163">
        <v>0.17299957860101101</v>
      </c>
      <c r="IZ163">
        <v>0.59495421087015443</v>
      </c>
      <c r="JA163">
        <v>0.36603414393849187</v>
      </c>
      <c r="JB163">
        <v>0.33476122948520542</v>
      </c>
      <c r="JC163">
        <v>0.37325538850213003</v>
      </c>
      <c r="JD163">
        <v>0.13025029910076141</v>
      </c>
      <c r="JE163">
        <v>0.54737623958844717</v>
      </c>
      <c r="JF163">
        <v>0.33014786168688037</v>
      </c>
      <c r="JG163">
        <v>0.26673877595741391</v>
      </c>
      <c r="JH163">
        <v>8.4014450936663321E-2</v>
      </c>
      <c r="JI163">
        <v>0.37781695087723749</v>
      </c>
      <c r="JJ163">
        <v>0.29965194363807468</v>
      </c>
      <c r="JK163">
        <v>0.49989773493382628</v>
      </c>
      <c r="JL163">
        <v>0.51931266948587551</v>
      </c>
      <c r="JM163">
        <v>0.82720837551599535</v>
      </c>
      <c r="JN163">
        <v>0.29740847302437451</v>
      </c>
      <c r="JO163">
        <v>0.28337708519498411</v>
      </c>
      <c r="JP163">
        <v>0.1794609699067965</v>
      </c>
      <c r="JQ163">
        <v>0.3713227042709934</v>
      </c>
      <c r="JR163">
        <v>0.1056367408627122</v>
      </c>
      <c r="JS163">
        <v>0.4574338414996259</v>
      </c>
      <c r="JT163">
        <v>3.4131480495963602E-2</v>
      </c>
      <c r="JU163">
        <v>0.24746624378142471</v>
      </c>
      <c r="JV163">
        <v>7.299452668513004E-2</v>
      </c>
      <c r="JW163">
        <v>0.37660313969754211</v>
      </c>
      <c r="JX163">
        <v>0.15192838527149119</v>
      </c>
      <c r="JY163">
        <v>0.22353932471397439</v>
      </c>
      <c r="JZ163">
        <v>9.351453348855937E-2</v>
      </c>
      <c r="KA163">
        <v>0.60629602405326444</v>
      </c>
      <c r="KB163">
        <v>0.3666970933791952</v>
      </c>
      <c r="KC163">
        <v>0.46090263402725462</v>
      </c>
      <c r="KD163">
        <v>0.42672526056814331</v>
      </c>
      <c r="KE163">
        <v>0.64180814057192004</v>
      </c>
      <c r="KF163">
        <v>0.21427421878824271</v>
      </c>
      <c r="KG163">
        <v>0.22945567278609541</v>
      </c>
      <c r="KH163">
        <v>0.3909073218363191</v>
      </c>
      <c r="KI163">
        <v>0.30077378322962722</v>
      </c>
      <c r="KJ163">
        <v>0.31931436841971811</v>
      </c>
      <c r="KK163">
        <v>0.1442762234285829</v>
      </c>
      <c r="KL163">
        <f>MATCH(A163,'[1]DEMOS_from_WM_Connectome_Prj 11'!$A:$A,0)</f>
        <v>438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39</v>
      </c>
      <c r="KP163">
        <f t="shared" si="6"/>
        <v>0.75</v>
      </c>
      <c r="KQ163">
        <f>INDEX('[1]DEMOS_from_WM_Connectome_Prj 11'!$AE:$AE,KL163)</f>
        <v>9</v>
      </c>
      <c r="KR163">
        <f t="shared" si="7"/>
        <v>9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438</v>
      </c>
      <c r="KW163">
        <f>INDEX('[3]BASC2_BRIEF_6yr_DEMOS_ScanInfo '!$AM:$AM,KV163)</f>
        <v>700</v>
      </c>
      <c r="KX163">
        <f t="shared" si="8"/>
        <v>0.95890410958904104</v>
      </c>
    </row>
    <row r="164" spans="1:310" x14ac:dyDescent="0.35">
      <c r="A164" s="3" t="s">
        <v>315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  <c r="ET164">
        <v>0.5963045065758138</v>
      </c>
      <c r="EU164">
        <v>0.51126719665205833</v>
      </c>
      <c r="EV164">
        <v>0.2497099419883971</v>
      </c>
      <c r="EW164">
        <v>0.57458468930416129</v>
      </c>
      <c r="EX164">
        <v>0.33566743370428948</v>
      </c>
      <c r="EY164">
        <v>0.4836695690773925</v>
      </c>
      <c r="EZ164">
        <v>0.33091015683900449</v>
      </c>
      <c r="FA164">
        <v>0.34701661681262352</v>
      </c>
      <c r="FB164">
        <v>0.37040908997399241</v>
      </c>
      <c r="FC164">
        <v>0.20458081573722081</v>
      </c>
      <c r="FD164">
        <v>8.5188220591955299E-2</v>
      </c>
      <c r="FE164">
        <v>0.31054052065897608</v>
      </c>
      <c r="FF164">
        <v>0.33500608009427579</v>
      </c>
      <c r="FG164">
        <v>0.47179881798544498</v>
      </c>
      <c r="FH164">
        <v>0.4260734931692976</v>
      </c>
      <c r="FI164">
        <v>0.53678627026765102</v>
      </c>
      <c r="FJ164">
        <v>0.21495249217269419</v>
      </c>
      <c r="FK164">
        <v>0.49366101925252209</v>
      </c>
      <c r="FL164">
        <v>0.3853273303408461</v>
      </c>
      <c r="FM164">
        <v>0.34657438565041498</v>
      </c>
      <c r="FN164">
        <v>0.65687747649985107</v>
      </c>
      <c r="FO164">
        <v>0.17579702543479431</v>
      </c>
      <c r="FP164">
        <v>0.60004952924922961</v>
      </c>
      <c r="FQ164">
        <v>0.48288280848507148</v>
      </c>
      <c r="FR164">
        <v>0.58177024130649635</v>
      </c>
      <c r="FS164">
        <v>0.64480071774941883</v>
      </c>
      <c r="FT164">
        <v>0.50571298625230898</v>
      </c>
      <c r="FU164">
        <v>0.33532763960895978</v>
      </c>
      <c r="FV164">
        <v>0.1555160153619235</v>
      </c>
      <c r="FW164">
        <v>0.49850877162202101</v>
      </c>
      <c r="FX164">
        <v>0.41096192313350882</v>
      </c>
      <c r="FY164">
        <v>0.21317566967896151</v>
      </c>
      <c r="FZ164">
        <v>0.41343141653389581</v>
      </c>
      <c r="GA164">
        <v>0.63914189218557715</v>
      </c>
      <c r="GB164">
        <v>0.155742968450471</v>
      </c>
      <c r="GC164">
        <v>0.51953727913371706</v>
      </c>
      <c r="GD164">
        <v>0.45060114105694371</v>
      </c>
      <c r="GE164">
        <v>0.68678986205528225</v>
      </c>
      <c r="GF164">
        <v>0.57749991591693117</v>
      </c>
      <c r="GG164">
        <v>0.45311816368784941</v>
      </c>
      <c r="GH164">
        <v>0.31426160090850169</v>
      </c>
      <c r="GI164">
        <v>0.22284448532247211</v>
      </c>
      <c r="GJ164">
        <v>0.45438929486554303</v>
      </c>
      <c r="GK164">
        <v>7.3876510069529777E-2</v>
      </c>
      <c r="GL164">
        <v>0.14109166578866719</v>
      </c>
      <c r="GM164">
        <v>0.4065778086923546</v>
      </c>
      <c r="GN164">
        <v>0.20658278542761949</v>
      </c>
      <c r="GO164">
        <v>0.30397301102643692</v>
      </c>
      <c r="GP164">
        <v>0.48803059262211113</v>
      </c>
      <c r="GQ164">
        <v>0.2871198580009548</v>
      </c>
      <c r="GR164">
        <v>0.45303079225835258</v>
      </c>
      <c r="GS164">
        <v>5.9672007715435738E-2</v>
      </c>
      <c r="GT164">
        <v>0.27177001656386768</v>
      </c>
      <c r="GU164">
        <v>0.29876883446103719</v>
      </c>
      <c r="GV164">
        <v>0.20898631566400819</v>
      </c>
      <c r="GW164">
        <v>0.2706112441283321</v>
      </c>
      <c r="GX164">
        <v>0.23783453766552051</v>
      </c>
      <c r="GY164">
        <v>0.29043337512115508</v>
      </c>
      <c r="GZ164">
        <v>0.29391248882860521</v>
      </c>
      <c r="HA164">
        <v>0.45512298298029302</v>
      </c>
      <c r="HB164">
        <v>0.14486808845994401</v>
      </c>
      <c r="HC164">
        <v>0.28902409903905202</v>
      </c>
      <c r="HD164">
        <v>0.1295685636118529</v>
      </c>
      <c r="HE164">
        <v>0.33567619325402209</v>
      </c>
      <c r="HF164">
        <v>0.49804351496926869</v>
      </c>
      <c r="HG164">
        <v>0.31894172486399092</v>
      </c>
      <c r="HH164">
        <v>9.7894554966236946E-2</v>
      </c>
      <c r="HI164">
        <v>0.15387202484397511</v>
      </c>
      <c r="HJ164">
        <v>0.1227859979497633</v>
      </c>
      <c r="HK164">
        <v>0.30737060182345621</v>
      </c>
      <c r="HL164">
        <v>0.46395607039969272</v>
      </c>
      <c r="HM164">
        <v>0.40625241649420307</v>
      </c>
      <c r="HN164">
        <v>0.33876833797763878</v>
      </c>
      <c r="HO164">
        <v>0.26749458145796179</v>
      </c>
      <c r="HP164">
        <v>0.29419025765313539</v>
      </c>
      <c r="HQ164">
        <v>0.1664302867935436</v>
      </c>
      <c r="HR164">
        <v>0.31066476745714489</v>
      </c>
      <c r="HS164">
        <v>0.40273598336391597</v>
      </c>
      <c r="HT164">
        <v>0.42492328922515987</v>
      </c>
      <c r="HU164">
        <v>0.21874404406530421</v>
      </c>
      <c r="HV164">
        <v>0.1344953294258989</v>
      </c>
      <c r="HW164">
        <v>0.36456604637628548</v>
      </c>
      <c r="HX164">
        <v>0.48144702955623753</v>
      </c>
      <c r="HY164">
        <v>0.25315864645370578</v>
      </c>
      <c r="HZ164">
        <v>0.15789083118728009</v>
      </c>
      <c r="IA164">
        <v>0.60398962330556871</v>
      </c>
      <c r="IB164">
        <v>0.44866880261887893</v>
      </c>
      <c r="IC164">
        <v>0.35452444460674948</v>
      </c>
      <c r="ID164">
        <v>0.59032809498009842</v>
      </c>
      <c r="IE164">
        <v>0.44654037356848209</v>
      </c>
      <c r="IF164">
        <v>0.35740907225234819</v>
      </c>
      <c r="IG164">
        <v>0.50116033330894139</v>
      </c>
      <c r="IH164">
        <v>0.27435834725419161</v>
      </c>
      <c r="II164">
        <v>0.27064331457635338</v>
      </c>
      <c r="IJ164">
        <v>0.46124498970531252</v>
      </c>
      <c r="IK164">
        <v>0.43216302159304387</v>
      </c>
      <c r="IL164">
        <v>0.39249953215234612</v>
      </c>
      <c r="IM164">
        <v>0.56356668501473894</v>
      </c>
      <c r="IN164">
        <v>0.60351725711728632</v>
      </c>
      <c r="IO164">
        <v>0.52371502930433478</v>
      </c>
      <c r="IP164">
        <v>0.30026657064096218</v>
      </c>
      <c r="IQ164">
        <v>0.23205020955034969</v>
      </c>
      <c r="IR164">
        <v>0.42376830317991998</v>
      </c>
      <c r="IS164">
        <v>0.44902458186917438</v>
      </c>
      <c r="IT164">
        <v>0.646391297682535</v>
      </c>
      <c r="IU164">
        <v>3.1877281947999332E-2</v>
      </c>
      <c r="IV164">
        <v>0.2067394427416652</v>
      </c>
      <c r="IW164">
        <v>0.57835389873295351</v>
      </c>
      <c r="IX164">
        <v>0.24395941962682699</v>
      </c>
      <c r="IY164">
        <v>0.34541315486340002</v>
      </c>
      <c r="IZ164">
        <v>0.4357516064945906</v>
      </c>
      <c r="JA164">
        <v>0.70841678336783365</v>
      </c>
      <c r="JB164">
        <v>0.25179204945997191</v>
      </c>
      <c r="JC164">
        <v>0.31595912875420318</v>
      </c>
      <c r="JD164">
        <v>8.2447783783490936E-2</v>
      </c>
      <c r="JE164">
        <v>0.15094664239753891</v>
      </c>
      <c r="JF164">
        <v>0.73889674834736518</v>
      </c>
      <c r="JG164">
        <v>0.2145040780254425</v>
      </c>
      <c r="JH164">
        <v>8.0062488738151028E-2</v>
      </c>
      <c r="JI164">
        <v>0.43993879561533838</v>
      </c>
      <c r="JJ164">
        <v>0.2110850388765392</v>
      </c>
      <c r="JK164">
        <v>0.21639818316033119</v>
      </c>
      <c r="JL164">
        <v>0.53712138481272842</v>
      </c>
      <c r="JM164">
        <v>0.4826408103699491</v>
      </c>
      <c r="JN164">
        <v>0.14015213027542819</v>
      </c>
      <c r="JO164">
        <v>0.33927830354017602</v>
      </c>
      <c r="JP164">
        <v>0.26538091116521012</v>
      </c>
      <c r="JQ164">
        <v>0.11167990580306141</v>
      </c>
      <c r="JR164">
        <v>0.40809031169153542</v>
      </c>
      <c r="JS164">
        <v>0.36238093063510052</v>
      </c>
      <c r="JT164">
        <v>0.22210537909044159</v>
      </c>
      <c r="JU164">
        <v>0.16005746346061381</v>
      </c>
      <c r="JV164">
        <v>3.8245884852257717E-2</v>
      </c>
      <c r="JW164">
        <v>0.35475929846079551</v>
      </c>
      <c r="JX164">
        <v>0.21994407710702141</v>
      </c>
      <c r="JY164">
        <v>0.29000001905265821</v>
      </c>
      <c r="JZ164">
        <v>0.31813114010517168</v>
      </c>
      <c r="KA164">
        <v>0.32564466640952527</v>
      </c>
      <c r="KB164">
        <v>0.53418039916710902</v>
      </c>
      <c r="KC164">
        <v>0.19995468313166981</v>
      </c>
      <c r="KD164">
        <v>0.18054435634793281</v>
      </c>
      <c r="KE164">
        <v>7.8977602086493903E-2</v>
      </c>
      <c r="KF164">
        <v>0.3473424970694462</v>
      </c>
      <c r="KG164">
        <v>0.44589971533356348</v>
      </c>
      <c r="KH164">
        <v>0.53295237512642268</v>
      </c>
      <c r="KI164">
        <v>0.2405127240770876</v>
      </c>
      <c r="KJ164">
        <v>0.72293973023291402</v>
      </c>
      <c r="KK164">
        <v>0.32083507224046542</v>
      </c>
      <c r="KL164">
        <f>MATCH(A164,'[1]DEMOS_from_WM_Connectome_Prj 11'!$A:$A,0)</f>
        <v>441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39</v>
      </c>
      <c r="KP164">
        <f t="shared" si="6"/>
        <v>0.75</v>
      </c>
      <c r="KQ164">
        <f>INDEX('[1]DEMOS_from_WM_Connectome_Prj 11'!$AE:$AE,KL164)</f>
        <v>12</v>
      </c>
      <c r="KR164">
        <f t="shared" si="7"/>
        <v>12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441</v>
      </c>
      <c r="KW164">
        <f>INDEX('[3]BASC2_BRIEF_6yr_DEMOS_ScanInfo '!$AM:$AM,KV164)</f>
        <v>778</v>
      </c>
      <c r="KX164">
        <f t="shared" si="8"/>
        <v>1.0657534246575342</v>
      </c>
    </row>
    <row r="165" spans="1:310" x14ac:dyDescent="0.35">
      <c r="A165" s="3" t="s">
        <v>195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  <c r="ET165">
        <v>0.71909134028651012</v>
      </c>
      <c r="EU165">
        <v>0.41245528057214798</v>
      </c>
      <c r="EV165">
        <v>0.29339521599788182</v>
      </c>
      <c r="EW165">
        <v>0.77790586473725343</v>
      </c>
      <c r="EX165">
        <v>0.49468695379818128</v>
      </c>
      <c r="EY165">
        <v>0.2479175529820071</v>
      </c>
      <c r="EZ165">
        <v>1.093198665852372</v>
      </c>
      <c r="FA165">
        <v>0.37832120800170171</v>
      </c>
      <c r="FB165">
        <v>0.77909010895416597</v>
      </c>
      <c r="FC165">
        <v>0.41273834831826361</v>
      </c>
      <c r="FD165">
        <v>0.58182152983698765</v>
      </c>
      <c r="FE165">
        <v>0.89658117510210256</v>
      </c>
      <c r="FF165">
        <v>0.51482702877451514</v>
      </c>
      <c r="FG165">
        <v>0.79343096982577666</v>
      </c>
      <c r="FH165">
        <v>0.25014087645487232</v>
      </c>
      <c r="FI165">
        <v>0.59734727845035251</v>
      </c>
      <c r="FJ165">
        <v>0.49740320245495517</v>
      </c>
      <c r="FK165">
        <v>0.80936263587737511</v>
      </c>
      <c r="FL165">
        <v>0.29156573451997098</v>
      </c>
      <c r="FM165">
        <v>0.74553279709766807</v>
      </c>
      <c r="FN165">
        <v>0.37218355605586129</v>
      </c>
      <c r="FO165">
        <v>0.71240461724143733</v>
      </c>
      <c r="FP165">
        <v>0.36161483869259348</v>
      </c>
      <c r="FQ165">
        <v>0.63590031559355176</v>
      </c>
      <c r="FR165">
        <v>0.56992377164468222</v>
      </c>
      <c r="FS165">
        <v>0.66067478616692177</v>
      </c>
      <c r="FT165">
        <v>0.48495882086489173</v>
      </c>
      <c r="FU165">
        <v>0.69938621297939041</v>
      </c>
      <c r="FV165">
        <v>0.27384634393845969</v>
      </c>
      <c r="FW165">
        <v>0.72439981251756758</v>
      </c>
      <c r="FX165">
        <v>0.86491489033997881</v>
      </c>
      <c r="FY165">
        <v>0.54351467189205216</v>
      </c>
      <c r="FZ165">
        <v>0.2433235930155315</v>
      </c>
      <c r="GA165">
        <v>0.48918356546081282</v>
      </c>
      <c r="GB165">
        <v>0.40769424365373252</v>
      </c>
      <c r="GC165">
        <v>0.29974216835233769</v>
      </c>
      <c r="GD165">
        <v>0.30134239882067287</v>
      </c>
      <c r="GE165">
        <v>0.78106793131877728</v>
      </c>
      <c r="GF165">
        <v>0.33716579066140789</v>
      </c>
      <c r="GG165">
        <v>0.76758887382067964</v>
      </c>
      <c r="GH165">
        <v>0.12853566709404499</v>
      </c>
      <c r="GI165">
        <v>0.56916491764403632</v>
      </c>
      <c r="GJ165">
        <v>0.62415406900356829</v>
      </c>
      <c r="GK165">
        <v>0.6897988646864891</v>
      </c>
      <c r="GL165">
        <v>0.1821322589500701</v>
      </c>
      <c r="GM165">
        <v>0.33836103712522803</v>
      </c>
      <c r="GN165">
        <v>0.7516964379077048</v>
      </c>
      <c r="GO165">
        <v>0.4073844659200494</v>
      </c>
      <c r="GP165">
        <v>0.76356421868132474</v>
      </c>
      <c r="GQ165">
        <v>0.1801383141669867</v>
      </c>
      <c r="GR165">
        <v>0.47365652763301619</v>
      </c>
      <c r="GS165">
        <v>0.31275912025749553</v>
      </c>
      <c r="GT165">
        <v>0.19497788104257049</v>
      </c>
      <c r="GU165">
        <v>0.54447809685266368</v>
      </c>
      <c r="GV165">
        <v>0.38805179685093483</v>
      </c>
      <c r="GW165">
        <v>0.31373490082950811</v>
      </c>
      <c r="GX165">
        <v>7.5837193722780985E-2</v>
      </c>
      <c r="GY165">
        <v>0.38259176957412883</v>
      </c>
      <c r="GZ165">
        <v>0.2754971032774754</v>
      </c>
      <c r="HA165">
        <v>0.1027981199732564</v>
      </c>
      <c r="HB165">
        <v>0.103288986442219</v>
      </c>
      <c r="HC165">
        <v>0.55962113304761996</v>
      </c>
      <c r="HD165">
        <v>0.21039141254290181</v>
      </c>
      <c r="HE165">
        <v>0.1794051903099402</v>
      </c>
      <c r="HF165">
        <v>0.46642573144804939</v>
      </c>
      <c r="HG165">
        <v>0.3381472900640411</v>
      </c>
      <c r="HH165">
        <v>0.37143310880570529</v>
      </c>
      <c r="HI165">
        <v>6.1619125289801097E-2</v>
      </c>
      <c r="HJ165">
        <v>0.21226152601226689</v>
      </c>
      <c r="HK165">
        <v>0.50897979547222505</v>
      </c>
      <c r="HL165">
        <v>0.56135092492312921</v>
      </c>
      <c r="HM165">
        <v>0.16544679295699199</v>
      </c>
      <c r="HN165">
        <v>0.54445250546177504</v>
      </c>
      <c r="HO165">
        <v>0.13119888641959879</v>
      </c>
      <c r="HP165">
        <v>0.32964840037235782</v>
      </c>
      <c r="HQ165">
        <v>0.20642382543334661</v>
      </c>
      <c r="HR165">
        <v>0.29160760493332638</v>
      </c>
      <c r="HS165">
        <v>0.36862642228589571</v>
      </c>
      <c r="HT165">
        <v>0.5250337370976943</v>
      </c>
      <c r="HU165">
        <v>0.42469047883991962</v>
      </c>
      <c r="HV165">
        <v>0.22666777626711951</v>
      </c>
      <c r="HW165">
        <v>0.37859982780326917</v>
      </c>
      <c r="HX165">
        <v>0.50719795672225931</v>
      </c>
      <c r="HY165">
        <v>0.39474241353437789</v>
      </c>
      <c r="HZ165">
        <v>0.51378361509522907</v>
      </c>
      <c r="IA165">
        <v>0.39161926692926802</v>
      </c>
      <c r="IB165">
        <v>0.32652743169308801</v>
      </c>
      <c r="IC165">
        <v>0.59654244638472065</v>
      </c>
      <c r="ID165">
        <v>0.5730589145477456</v>
      </c>
      <c r="IE165">
        <v>0.6897048301435138</v>
      </c>
      <c r="IF165">
        <v>0.78778365087529822</v>
      </c>
      <c r="IG165">
        <v>0.72049124126558306</v>
      </c>
      <c r="IH165">
        <v>0.72521211738271552</v>
      </c>
      <c r="II165">
        <v>0.32162106939586699</v>
      </c>
      <c r="IJ165">
        <v>0.25474279007873002</v>
      </c>
      <c r="IK165">
        <v>0.72883839492996005</v>
      </c>
      <c r="IL165">
        <v>0.41700354036132131</v>
      </c>
      <c r="IM165">
        <v>0.71483871482549954</v>
      </c>
      <c r="IN165">
        <v>0.81208545178344282</v>
      </c>
      <c r="IO165">
        <v>0.66597968369254346</v>
      </c>
      <c r="IP165">
        <v>0.51436456317486878</v>
      </c>
      <c r="IQ165">
        <v>0.72760209083412286</v>
      </c>
      <c r="IR165">
        <v>0.50352559074680459</v>
      </c>
      <c r="IS165">
        <v>0.51535404596350964</v>
      </c>
      <c r="IT165">
        <v>0.85181936378460033</v>
      </c>
      <c r="IU165">
        <v>0.1932764041734851</v>
      </c>
      <c r="IV165">
        <v>0.1257540674095958</v>
      </c>
      <c r="IW165">
        <v>0.45771726509825822</v>
      </c>
      <c r="IX165">
        <v>0.43305438053589651</v>
      </c>
      <c r="IY165">
        <v>0.15851698227408459</v>
      </c>
      <c r="IZ165">
        <v>0.59763030917826443</v>
      </c>
      <c r="JA165">
        <v>0.88871820519954214</v>
      </c>
      <c r="JB165">
        <v>0.1859500088120129</v>
      </c>
      <c r="JC165">
        <v>0.33274972766175348</v>
      </c>
      <c r="JD165">
        <v>8.9747206797657686E-2</v>
      </c>
      <c r="JE165">
        <v>0.53709119714368958</v>
      </c>
      <c r="JF165">
        <v>0.50769240843939167</v>
      </c>
      <c r="JG165">
        <v>0.53743271439646212</v>
      </c>
      <c r="JH165">
        <v>0.1342593837005232</v>
      </c>
      <c r="JI165">
        <v>0.46545218848668712</v>
      </c>
      <c r="JJ165">
        <v>0.58146953600132623</v>
      </c>
      <c r="JK165">
        <v>0.32962547351389643</v>
      </c>
      <c r="JL165">
        <v>0.64064538310876851</v>
      </c>
      <c r="JM165">
        <v>0.25583624933171117</v>
      </c>
      <c r="JN165">
        <v>0.14456989495695879</v>
      </c>
      <c r="JO165">
        <v>0.37469793055794892</v>
      </c>
      <c r="JP165">
        <v>0.51276120326399399</v>
      </c>
      <c r="JQ165">
        <v>0.38871561249199832</v>
      </c>
      <c r="JR165">
        <v>0.16576557831753641</v>
      </c>
      <c r="JS165">
        <v>0.3238751397237894</v>
      </c>
      <c r="JT165">
        <v>0.21547069808650959</v>
      </c>
      <c r="JU165">
        <v>0.31071153550803582</v>
      </c>
      <c r="JV165">
        <v>0.16074586555294651</v>
      </c>
      <c r="JW165">
        <v>0.31977985673261022</v>
      </c>
      <c r="JX165">
        <v>0.16854128548743871</v>
      </c>
      <c r="JY165">
        <v>0.2007569631371843</v>
      </c>
      <c r="JZ165">
        <v>0.3662900760048361</v>
      </c>
      <c r="KA165">
        <v>0.41582244511394328</v>
      </c>
      <c r="KB165">
        <v>0.43435806858755538</v>
      </c>
      <c r="KC165">
        <v>0.33897453908992781</v>
      </c>
      <c r="KD165">
        <v>0.61764295098496813</v>
      </c>
      <c r="KE165">
        <v>0.23173995992757659</v>
      </c>
      <c r="KF165">
        <v>0.12841045350706609</v>
      </c>
      <c r="KG165">
        <v>0.4804887492694554</v>
      </c>
      <c r="KH165">
        <v>0.42509512218515122</v>
      </c>
      <c r="KI165">
        <v>0.38821101060497543</v>
      </c>
      <c r="KJ165">
        <v>0.36494317846134677</v>
      </c>
      <c r="KK165">
        <v>0.22657002528164699</v>
      </c>
      <c r="KL165">
        <f>MATCH(A165,'[1]DEMOS_from_WM_Connectome_Prj 11'!$A:$A,0)</f>
        <v>445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40</v>
      </c>
      <c r="KP165">
        <f t="shared" si="6"/>
        <v>0.83333333333333337</v>
      </c>
      <c r="KQ165">
        <f>INDEX('[1]DEMOS_from_WM_Connectome_Prj 11'!$AE:$AE,KL165)</f>
        <v>9</v>
      </c>
      <c r="KR165">
        <f t="shared" si="7"/>
        <v>9</v>
      </c>
      <c r="KS165">
        <f>MATCH(A165,'[2]BASCPR_Y6_w_AgeAtAssmnt 17NOV20'!$A:$A,0)</f>
        <v>206</v>
      </c>
      <c r="KT165">
        <f>INDEX('[2]BASCPR_Y6_w_AgeAtAssmnt 17NOV20'!$AJ:$AJ,KS165)</f>
        <v>41</v>
      </c>
      <c r="KU165">
        <f>INDEX('[2]BASCPR_Y6_w_AgeAtAssmnt 17NOV20'!$L:$L,KS165)</f>
        <v>31</v>
      </c>
      <c r="KV165">
        <f>MATCH(A165,'[3]BASC2_BRIEF_6yr_DEMOS_ScanInfo '!$H:$H,0)</f>
        <v>445</v>
      </c>
      <c r="KW165">
        <f>INDEX('[3]BASC2_BRIEF_6yr_DEMOS_ScanInfo '!$AM:$AM,KV165)</f>
        <v>713</v>
      </c>
      <c r="KX165">
        <f t="shared" si="8"/>
        <v>0.97671232876712333</v>
      </c>
    </row>
    <row r="166" spans="1:310" x14ac:dyDescent="0.35">
      <c r="A166" s="3" t="s">
        <v>316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  <c r="ET166">
        <v>0.34141766170294058</v>
      </c>
      <c r="EU166">
        <v>0.43786890067977319</v>
      </c>
      <c r="EV166">
        <v>0.26556321038477848</v>
      </c>
      <c r="EW166">
        <v>0.28908104324446332</v>
      </c>
      <c r="EX166">
        <v>0.45888873334976349</v>
      </c>
      <c r="EY166">
        <v>0.66831475176905442</v>
      </c>
      <c r="EZ166">
        <v>0.4072701973007542</v>
      </c>
      <c r="FA166">
        <v>0.27285664859069331</v>
      </c>
      <c r="FB166">
        <v>0.54875291578692842</v>
      </c>
      <c r="FC166">
        <v>0.13303059571853379</v>
      </c>
      <c r="FD166">
        <v>0.12714720236412849</v>
      </c>
      <c r="FE166">
        <v>0.42249250546816641</v>
      </c>
      <c r="FF166">
        <v>0.28644892941482969</v>
      </c>
      <c r="FG166">
        <v>0.27331361231834528</v>
      </c>
      <c r="FH166">
        <v>0.44664639766835162</v>
      </c>
      <c r="FI166">
        <v>0.63840964854945048</v>
      </c>
      <c r="FJ166">
        <v>0.2278593907521598</v>
      </c>
      <c r="FK166">
        <v>0.58979354271217344</v>
      </c>
      <c r="FL166">
        <v>0.31182071843155068</v>
      </c>
      <c r="FM166">
        <v>0.36206065517016539</v>
      </c>
      <c r="FN166">
        <v>0.42552330703270319</v>
      </c>
      <c r="FO166">
        <v>0.57540900847914789</v>
      </c>
      <c r="FP166">
        <v>0.23704851123974871</v>
      </c>
      <c r="FQ166">
        <v>0.66160862173951507</v>
      </c>
      <c r="FR166">
        <v>0.70505982273022993</v>
      </c>
      <c r="FS166">
        <v>0.37480769897901162</v>
      </c>
      <c r="FT166">
        <v>0.4408026850490242</v>
      </c>
      <c r="FU166">
        <v>0.60472464487857835</v>
      </c>
      <c r="FV166">
        <v>0.23058923731148889</v>
      </c>
      <c r="FW166">
        <v>0.41024795142520881</v>
      </c>
      <c r="FX166">
        <v>0.42120613446883431</v>
      </c>
      <c r="FY166">
        <v>5.6217528465923837E-2</v>
      </c>
      <c r="FZ166">
        <v>0.33007516508624302</v>
      </c>
      <c r="GA166">
        <v>0.52032101783953766</v>
      </c>
      <c r="GB166">
        <v>0.21773645772442149</v>
      </c>
      <c r="GC166">
        <v>0.55546212336622303</v>
      </c>
      <c r="GD166">
        <v>0.37929835669837031</v>
      </c>
      <c r="GE166">
        <v>0.59301751980259831</v>
      </c>
      <c r="GF166">
        <v>0.26505379672398421</v>
      </c>
      <c r="GG166">
        <v>6.7967202815316513E-3</v>
      </c>
      <c r="GH166">
        <v>0.35602416238710771</v>
      </c>
      <c r="GI166">
        <v>0.33650110835360819</v>
      </c>
      <c r="GJ166">
        <v>0.53722720928642942</v>
      </c>
      <c r="GK166">
        <v>-1.8741361926235212E-2</v>
      </c>
      <c r="GL166">
        <v>0.1495206022400665</v>
      </c>
      <c r="GM166">
        <v>0.32575688976007661</v>
      </c>
      <c r="GN166">
        <v>0.54694498157376648</v>
      </c>
      <c r="GO166">
        <v>0.3220087640870779</v>
      </c>
      <c r="GP166">
        <v>0.20624122389960961</v>
      </c>
      <c r="GQ166">
        <v>0.21128123840283269</v>
      </c>
      <c r="GR166">
        <v>0.22277537493366789</v>
      </c>
      <c r="GS166">
        <v>0.19032308833495951</v>
      </c>
      <c r="GT166">
        <v>0.63179852503550449</v>
      </c>
      <c r="GU166">
        <v>0.1326720040860441</v>
      </c>
      <c r="GV166">
        <v>0.26285196289841378</v>
      </c>
      <c r="GW166">
        <v>0.39212835311239719</v>
      </c>
      <c r="GX166">
        <v>0.1810920568999467</v>
      </c>
      <c r="GY166">
        <v>0.23414915182269661</v>
      </c>
      <c r="GZ166">
        <v>0.25842739257463682</v>
      </c>
      <c r="HA166">
        <v>0.13487663544088929</v>
      </c>
      <c r="HB166">
        <v>0.18230550112767399</v>
      </c>
      <c r="HC166">
        <v>0.1670040250012447</v>
      </c>
      <c r="HD166">
        <v>0.11611082622176561</v>
      </c>
      <c r="HE166">
        <v>0.277392417930169</v>
      </c>
      <c r="HF166">
        <v>0.47783142796436417</v>
      </c>
      <c r="HG166">
        <v>0.45082356776774501</v>
      </c>
      <c r="HH166">
        <v>0.27705434461444378</v>
      </c>
      <c r="HI166">
        <v>0.2308003124987599</v>
      </c>
      <c r="HJ166">
        <v>1.551628482202499E-2</v>
      </c>
      <c r="HK166">
        <v>0.31161095150759271</v>
      </c>
      <c r="HL166">
        <v>0.23851294753692809</v>
      </c>
      <c r="HM166">
        <v>0.1269789375828084</v>
      </c>
      <c r="HN166">
        <v>0.26330400736880982</v>
      </c>
      <c r="HO166">
        <v>0.31701026538097721</v>
      </c>
      <c r="HP166">
        <v>0.23725057440256039</v>
      </c>
      <c r="HQ166">
        <v>0.4394685957732391</v>
      </c>
      <c r="HR166">
        <v>0.41441320066204518</v>
      </c>
      <c r="HS166">
        <v>0.42628333297294629</v>
      </c>
      <c r="HT166">
        <v>0.37215498796583951</v>
      </c>
      <c r="HU166">
        <v>0.46499450656755159</v>
      </c>
      <c r="HV166">
        <v>0.35267370690722311</v>
      </c>
      <c r="HW166">
        <v>0.38128372904583568</v>
      </c>
      <c r="HX166">
        <v>0.60443216761381058</v>
      </c>
      <c r="HY166">
        <v>0.17283487843908449</v>
      </c>
      <c r="HZ166">
        <v>0.36455061883196183</v>
      </c>
      <c r="IA166">
        <v>0.36133306309490398</v>
      </c>
      <c r="IB166">
        <v>0.2316185032073447</v>
      </c>
      <c r="IC166">
        <v>0.2653671231277891</v>
      </c>
      <c r="ID166">
        <v>0.61402311912336893</v>
      </c>
      <c r="IE166">
        <v>0.51371585965151501</v>
      </c>
      <c r="IF166">
        <v>0.58307776889077889</v>
      </c>
      <c r="IG166">
        <v>0.51975690976169608</v>
      </c>
      <c r="IH166">
        <v>0.27600481460296472</v>
      </c>
      <c r="II166">
        <v>0.32018405021573743</v>
      </c>
      <c r="IJ166">
        <v>0.41047400977165599</v>
      </c>
      <c r="IK166">
        <v>0.36118190471020539</v>
      </c>
      <c r="IL166">
        <v>0.66949787114728276</v>
      </c>
      <c r="IM166">
        <v>0.73815881267884653</v>
      </c>
      <c r="IN166">
        <v>0.72487401377407701</v>
      </c>
      <c r="IO166">
        <v>0.6189771919207111</v>
      </c>
      <c r="IP166">
        <v>0.56340355727574432</v>
      </c>
      <c r="IQ166">
        <v>0.23336065756950761</v>
      </c>
      <c r="IR166">
        <v>0.46373315450896729</v>
      </c>
      <c r="IS166">
        <v>0.51039839519789887</v>
      </c>
      <c r="IT166">
        <v>0.71638692291095718</v>
      </c>
      <c r="IU166">
        <v>0.2478194743702711</v>
      </c>
      <c r="IV166">
        <v>0.26395250995033481</v>
      </c>
      <c r="IW166">
        <v>0.44219674407795462</v>
      </c>
      <c r="IX166">
        <v>0.30420841991614239</v>
      </c>
      <c r="IY166">
        <v>0.29680494047719269</v>
      </c>
      <c r="IZ166">
        <v>0.33460959965488712</v>
      </c>
      <c r="JA166">
        <v>0.58534012258890877</v>
      </c>
      <c r="JB166">
        <v>7.9678109182721835E-2</v>
      </c>
      <c r="JC166">
        <v>8.2533536065224622E-2</v>
      </c>
      <c r="JD166">
        <v>0.15639180525830551</v>
      </c>
      <c r="JE166">
        <v>0.39351464406287318</v>
      </c>
      <c r="JF166">
        <v>0.74779208028660249</v>
      </c>
      <c r="JG166">
        <v>5.359246868424361E-2</v>
      </c>
      <c r="JH166">
        <v>7.8855896161195371E-2</v>
      </c>
      <c r="JI166">
        <v>0.54199499581174804</v>
      </c>
      <c r="JJ166">
        <v>0.52027676800530465</v>
      </c>
      <c r="JK166">
        <v>0.42494495594541609</v>
      </c>
      <c r="JL166">
        <v>0.50154295940271709</v>
      </c>
      <c r="JM166">
        <v>0.14518821405017121</v>
      </c>
      <c r="JN166">
        <v>0.11338239105552041</v>
      </c>
      <c r="JO166">
        <v>0.49570250807175248</v>
      </c>
      <c r="JP166">
        <v>0.28310330113757209</v>
      </c>
      <c r="JQ166">
        <v>0.19763919645137851</v>
      </c>
      <c r="JR166">
        <v>0.51374398570887247</v>
      </c>
      <c r="JS166">
        <v>0.43557713112955448</v>
      </c>
      <c r="JT166">
        <v>1.4424697604605571E-2</v>
      </c>
      <c r="JU166">
        <v>6.3514062065536697E-2</v>
      </c>
      <c r="JV166">
        <v>0.14340881339202469</v>
      </c>
      <c r="JW166">
        <v>0.22395052297644111</v>
      </c>
      <c r="JX166">
        <v>0.31302195501181462</v>
      </c>
      <c r="JY166">
        <v>0.35393896463399938</v>
      </c>
      <c r="JZ166">
        <v>0.32523354178043162</v>
      </c>
      <c r="KA166">
        <v>0.30852928663761781</v>
      </c>
      <c r="KB166">
        <v>0.42947012819338021</v>
      </c>
      <c r="KC166">
        <v>0.30800898552535849</v>
      </c>
      <c r="KD166">
        <v>0.2113375557349757</v>
      </c>
      <c r="KE166">
        <v>0.30155692949244289</v>
      </c>
      <c r="KF166">
        <v>0.1247236696446712</v>
      </c>
      <c r="KG166">
        <v>1.004303042484268</v>
      </c>
      <c r="KH166">
        <v>0.3853666563749118</v>
      </c>
      <c r="KI166">
        <v>7.020412060027309E-2</v>
      </c>
      <c r="KJ166">
        <v>0.17124929382383619</v>
      </c>
      <c r="KK166">
        <v>0.3800057049716235</v>
      </c>
      <c r="KL166">
        <f>MATCH(A166,'[1]DEMOS_from_WM_Connectome_Prj 11'!$A:$A,0)</f>
        <v>456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12</v>
      </c>
      <c r="KR166">
        <f t="shared" si="7"/>
        <v>12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456</v>
      </c>
      <c r="KW166">
        <f>INDEX('[3]BASC2_BRIEF_6yr_DEMOS_ScanInfo '!$AM:$AM,KV166)</f>
        <v>770</v>
      </c>
      <c r="KX166">
        <f t="shared" si="8"/>
        <v>1.0547945205479452</v>
      </c>
    </row>
    <row r="167" spans="1:310" x14ac:dyDescent="0.35">
      <c r="A167" s="3" t="s">
        <v>203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  <c r="ET167">
        <v>0.79317132966685944</v>
      </c>
      <c r="EU167">
        <v>0.21471768940462599</v>
      </c>
      <c r="EV167">
        <v>0.18735208137296619</v>
      </c>
      <c r="EW167">
        <v>0.37761355207988762</v>
      </c>
      <c r="EX167">
        <v>0.31209335633049651</v>
      </c>
      <c r="EY167">
        <v>0.53042206540761727</v>
      </c>
      <c r="EZ167">
        <v>0.3939798508138096</v>
      </c>
      <c r="FA167">
        <v>0.46956230448045821</v>
      </c>
      <c r="FB167">
        <v>0.41021640748291899</v>
      </c>
      <c r="FC167">
        <v>1.9860442522005028E-2</v>
      </c>
      <c r="FD167">
        <v>0.47606977314733367</v>
      </c>
      <c r="FE167">
        <v>0.6277813247896421</v>
      </c>
      <c r="FF167">
        <v>0.50704159241045166</v>
      </c>
      <c r="FG167">
        <v>0.3609278483429037</v>
      </c>
      <c r="FH167">
        <v>0.39927210801620472</v>
      </c>
      <c r="FI167">
        <v>0.58721904605266062</v>
      </c>
      <c r="FJ167">
        <v>0.38134680381292158</v>
      </c>
      <c r="FK167">
        <v>0.58973555845025993</v>
      </c>
      <c r="FL167">
        <v>0.42919616860018212</v>
      </c>
      <c r="FM167">
        <v>0.36658328912113008</v>
      </c>
      <c r="FN167">
        <v>0.19266499470415541</v>
      </c>
      <c r="FO167">
        <v>0.50875605577223193</v>
      </c>
      <c r="FP167">
        <v>0.54530149544283901</v>
      </c>
      <c r="FQ167">
        <v>0.60357591776242681</v>
      </c>
      <c r="FR167">
        <v>0.66595836683920928</v>
      </c>
      <c r="FS167">
        <v>0.41786715983893791</v>
      </c>
      <c r="FT167">
        <v>0.75416882360422044</v>
      </c>
      <c r="FU167">
        <v>0.44816421870434409</v>
      </c>
      <c r="FV167">
        <v>0.16116030414352681</v>
      </c>
      <c r="FW167">
        <v>0.35215022999271478</v>
      </c>
      <c r="FX167">
        <v>0.72123044951083015</v>
      </c>
      <c r="FY167">
        <v>0.20998828301659991</v>
      </c>
      <c r="FZ167">
        <v>0.2070730005582688</v>
      </c>
      <c r="GA167">
        <v>0.44113773689020658</v>
      </c>
      <c r="GB167">
        <v>0.20392089439813421</v>
      </c>
      <c r="GC167">
        <v>0.23956091711439409</v>
      </c>
      <c r="GD167">
        <v>0.35656852486171792</v>
      </c>
      <c r="GE167">
        <v>0.93286322755552697</v>
      </c>
      <c r="GF167">
        <v>0.39682895644910898</v>
      </c>
      <c r="GG167">
        <v>0.39952115768386492</v>
      </c>
      <c r="GH167">
        <v>0.19673909854069979</v>
      </c>
      <c r="GI167">
        <v>0.34656717920319402</v>
      </c>
      <c r="GJ167">
        <v>0.40039334710731478</v>
      </c>
      <c r="GK167">
        <v>0.20724099237249841</v>
      </c>
      <c r="GL167">
        <v>0.15161602149459841</v>
      </c>
      <c r="GM167">
        <v>7.956260923218661E-2</v>
      </c>
      <c r="GN167">
        <v>0.30710387878317658</v>
      </c>
      <c r="GO167">
        <v>0.40743757200235509</v>
      </c>
      <c r="GP167">
        <v>0.61716020679868522</v>
      </c>
      <c r="GQ167">
        <v>7.5415919034254542E-2</v>
      </c>
      <c r="GR167">
        <v>8.9462420974260742E-2</v>
      </c>
      <c r="GS167">
        <v>0.27182808027865729</v>
      </c>
      <c r="GT167">
        <v>0.26808744749854629</v>
      </c>
      <c r="GU167">
        <v>0.63765331920415147</v>
      </c>
      <c r="GV167">
        <v>0.18272178329396579</v>
      </c>
      <c r="GW167">
        <v>0.55524705288403209</v>
      </c>
      <c r="GX167">
        <v>0.25041715271740339</v>
      </c>
      <c r="GY167">
        <v>0.1681839858216834</v>
      </c>
      <c r="GZ167">
        <v>0.49018905218621628</v>
      </c>
      <c r="HA167">
        <v>0.1141713754051876</v>
      </c>
      <c r="HB167">
        <v>5.8034089867300631E-2</v>
      </c>
      <c r="HC167">
        <v>0.1791216518037034</v>
      </c>
      <c r="HD167">
        <v>0.26457334242226183</v>
      </c>
      <c r="HE167">
        <v>0.12534167564013421</v>
      </c>
      <c r="HF167">
        <v>0.50447522248680932</v>
      </c>
      <c r="HG167">
        <v>7.6611891244592112E-2</v>
      </c>
      <c r="HH167">
        <v>0.1928289840776721</v>
      </c>
      <c r="HI167">
        <v>0.14784911590791819</v>
      </c>
      <c r="HJ167">
        <v>0.13680008967962379</v>
      </c>
      <c r="HK167">
        <v>0.9308358435098667</v>
      </c>
      <c r="HL167">
        <v>0.34383187298915158</v>
      </c>
      <c r="HM167">
        <v>0.35132845035364518</v>
      </c>
      <c r="HN167">
        <v>0.43936456471076479</v>
      </c>
      <c r="HO167">
        <v>0.29012260652658001</v>
      </c>
      <c r="HP167">
        <v>0.29166295225122879</v>
      </c>
      <c r="HQ167">
        <v>0.2827546958025054</v>
      </c>
      <c r="HR167">
        <v>0.33181244644580071</v>
      </c>
      <c r="HS167">
        <v>0.18386295713410819</v>
      </c>
      <c r="HT167">
        <v>0.29202556362197152</v>
      </c>
      <c r="HU167">
        <v>0.39584354469595628</v>
      </c>
      <c r="HV167">
        <v>0.49638743886660391</v>
      </c>
      <c r="HW167">
        <v>0.62023827160173717</v>
      </c>
      <c r="HX167">
        <v>0.39514056108955309</v>
      </c>
      <c r="HY167">
        <v>0.12398098001959081</v>
      </c>
      <c r="HZ167">
        <v>0.35239914760725988</v>
      </c>
      <c r="IA167">
        <v>0.41169444241997</v>
      </c>
      <c r="IB167">
        <v>0.51251474505610695</v>
      </c>
      <c r="IC167">
        <v>0.60412110791566076</v>
      </c>
      <c r="ID167">
        <v>0.50536830166963154</v>
      </c>
      <c r="IE167">
        <v>0.47115077673154132</v>
      </c>
      <c r="IF167">
        <v>0.77944442363727773</v>
      </c>
      <c r="IG167">
        <v>0.50083775513133921</v>
      </c>
      <c r="IH167">
        <v>0.25693542844578882</v>
      </c>
      <c r="II167">
        <v>0.1831771731684643</v>
      </c>
      <c r="IJ167">
        <v>0.45268918917901008</v>
      </c>
      <c r="IK167">
        <v>0.42866106134031051</v>
      </c>
      <c r="IL167">
        <v>0.49802512562057538</v>
      </c>
      <c r="IM167">
        <v>0.73045406164684534</v>
      </c>
      <c r="IN167">
        <v>0.5068699312642736</v>
      </c>
      <c r="IO167">
        <v>0.51421963145215133</v>
      </c>
      <c r="IP167">
        <v>0.56630591463414004</v>
      </c>
      <c r="IQ167">
        <v>0.3854477091278331</v>
      </c>
      <c r="IR167">
        <v>0.76188842739667861</v>
      </c>
      <c r="IS167">
        <v>0.56957111922593862</v>
      </c>
      <c r="IT167">
        <v>0.64456002500309473</v>
      </c>
      <c r="IU167">
        <v>0.37103621038056511</v>
      </c>
      <c r="IV167">
        <v>8.3037843425640911E-2</v>
      </c>
      <c r="IW167">
        <v>0.44097724069529881</v>
      </c>
      <c r="IX167">
        <v>0.28455052803617897</v>
      </c>
      <c r="IY167">
        <v>0.42887937921961572</v>
      </c>
      <c r="IZ167">
        <v>0.32118690253231191</v>
      </c>
      <c r="JA167">
        <v>0.79469704495755589</v>
      </c>
      <c r="JB167">
        <v>0.21056535814161889</v>
      </c>
      <c r="JC167">
        <v>0.345242446137148</v>
      </c>
      <c r="JD167">
        <v>0.20624267160079859</v>
      </c>
      <c r="JE167">
        <v>9.9914577338371446E-2</v>
      </c>
      <c r="JF167">
        <v>0.83886287507707658</v>
      </c>
      <c r="JG167">
        <v>0.15551823654230931</v>
      </c>
      <c r="JH167">
        <v>0.15312312220595919</v>
      </c>
      <c r="JI167">
        <v>0.1147964023214146</v>
      </c>
      <c r="JJ167">
        <v>0.52520337728636624</v>
      </c>
      <c r="JK167">
        <v>0.49145599886698488</v>
      </c>
      <c r="JL167">
        <v>0.57279687968725612</v>
      </c>
      <c r="JM167">
        <v>5.2009039669839108E-2</v>
      </c>
      <c r="JN167">
        <v>0.19265425585709439</v>
      </c>
      <c r="JO167">
        <v>0.2348461513686988</v>
      </c>
      <c r="JP167">
        <v>0.22439570363927711</v>
      </c>
      <c r="JQ167">
        <v>0.1810941576862049</v>
      </c>
      <c r="JR167">
        <v>0.20011104252761569</v>
      </c>
      <c r="JS167">
        <v>0.58224684405566318</v>
      </c>
      <c r="JT167">
        <v>4.3694207514602873E-2</v>
      </c>
      <c r="JU167">
        <v>0.50054346925918003</v>
      </c>
      <c r="JV167">
        <v>1.473691517661355E-2</v>
      </c>
      <c r="JW167">
        <v>0.20241593980513381</v>
      </c>
      <c r="JX167">
        <v>0.1680908572230454</v>
      </c>
      <c r="JY167">
        <v>0.27158927124356841</v>
      </c>
      <c r="JZ167">
        <v>0.42654458894956282</v>
      </c>
      <c r="KA167">
        <v>0.39849189503714799</v>
      </c>
      <c r="KB167">
        <v>0.79398470412780542</v>
      </c>
      <c r="KC167">
        <v>0.41869545687576443</v>
      </c>
      <c r="KD167">
        <v>0.27225115211688478</v>
      </c>
      <c r="KE167">
        <v>0.29358224549909678</v>
      </c>
      <c r="KF167">
        <v>0.22322089547866139</v>
      </c>
      <c r="KG167">
        <v>0.30553896699236588</v>
      </c>
      <c r="KH167">
        <v>0.16761401572098031</v>
      </c>
      <c r="KI167">
        <v>0.25768057925532217</v>
      </c>
      <c r="KJ167">
        <v>0.42893158170127987</v>
      </c>
      <c r="KK167">
        <v>0.10645911160168101</v>
      </c>
      <c r="KL167">
        <f>MATCH(A167,'[1]DEMOS_from_WM_Connectome_Prj 11'!$A:$A,0)</f>
        <v>463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31</v>
      </c>
      <c r="KP167">
        <f t="shared" si="6"/>
        <v>8.3333333333333329E-2</v>
      </c>
      <c r="KQ167">
        <f>INDEX('[1]DEMOS_from_WM_Connectome_Prj 11'!$AE:$AE,KL167)</f>
        <v>14</v>
      </c>
      <c r="KR167">
        <f t="shared" si="7"/>
        <v>14</v>
      </c>
      <c r="KS167" t="e">
        <f>MATCH(A167,'[2]BASCPR_Y6_w_AgeAtAssmnt 17NOV20'!$A:$A,0)</f>
        <v>#N/A</v>
      </c>
      <c r="KT167" t="e">
        <f>INDEX('[2]BASCPR_Y6_w_AgeAtAssmnt 17NOV20'!$AJ:$AJ,KS167)</f>
        <v>#N/A</v>
      </c>
      <c r="KU167" t="e">
        <f>INDEX('[2]BASCPR_Y6_w_AgeAtAssmnt 17NOV20'!$L:$L,KS167)</f>
        <v>#N/A</v>
      </c>
      <c r="KV167">
        <f>MATCH(A167,'[3]BASC2_BRIEF_6yr_DEMOS_ScanInfo '!$H:$H,0)</f>
        <v>463</v>
      </c>
      <c r="KW167">
        <f>INDEX('[3]BASC2_BRIEF_6yr_DEMOS_ScanInfo '!$AM:$AM,KV167)</f>
        <v>792</v>
      </c>
      <c r="KX167">
        <f t="shared" si="8"/>
        <v>1.0849315068493151</v>
      </c>
    </row>
    <row r="168" spans="1:310" x14ac:dyDescent="0.35">
      <c r="A168" s="3" t="s">
        <v>207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  <c r="ET168">
        <v>0.43843178258342519</v>
      </c>
      <c r="EU168">
        <v>0.50467109295042212</v>
      </c>
      <c r="EV168">
        <v>0.25572095328398847</v>
      </c>
      <c r="EW168">
        <v>0.42284471589577932</v>
      </c>
      <c r="EX168">
        <v>0.41621217094295632</v>
      </c>
      <c r="EY168">
        <v>0.58689055535341184</v>
      </c>
      <c r="EZ168">
        <v>0.50671297362964363</v>
      </c>
      <c r="FA168">
        <v>0.33294996719835068</v>
      </c>
      <c r="FB168">
        <v>0.42582128349813009</v>
      </c>
      <c r="FC168">
        <v>0.15639640642762831</v>
      </c>
      <c r="FD168">
        <v>0.38790498694762859</v>
      </c>
      <c r="FE168">
        <v>0.40636758427489178</v>
      </c>
      <c r="FF168">
        <v>0.31040929214615531</v>
      </c>
      <c r="FG168">
        <v>0.46739773157684023</v>
      </c>
      <c r="FH168">
        <v>0.47245094780386693</v>
      </c>
      <c r="FI168">
        <v>0.64599738581076915</v>
      </c>
      <c r="FJ168">
        <v>0.4591933781422427</v>
      </c>
      <c r="FK168">
        <v>0.62555552362298283</v>
      </c>
      <c r="FL168">
        <v>0.23893565675685419</v>
      </c>
      <c r="FM168">
        <v>0.66717966452550337</v>
      </c>
      <c r="FN168">
        <v>0.66115524901364708</v>
      </c>
      <c r="FO168">
        <v>0.3832775433512437</v>
      </c>
      <c r="FP168">
        <v>0.40594221775486189</v>
      </c>
      <c r="FQ168">
        <v>0.52685485777884078</v>
      </c>
      <c r="FR168">
        <v>0.55664231589222601</v>
      </c>
      <c r="FS168">
        <v>0.48993818305655018</v>
      </c>
      <c r="FT168">
        <v>0.3805780492634524</v>
      </c>
      <c r="FU168">
        <v>0.48983630921771693</v>
      </c>
      <c r="FV168">
        <v>0.2265324616533477</v>
      </c>
      <c r="FW168">
        <v>0.45330100987883121</v>
      </c>
      <c r="FX168">
        <v>0.55656272286893338</v>
      </c>
      <c r="FY168">
        <v>0.22699954760148641</v>
      </c>
      <c r="FZ168">
        <v>0.55969437625355623</v>
      </c>
      <c r="GA168">
        <v>0.56525201056411523</v>
      </c>
      <c r="GB168">
        <v>0.26218783648904648</v>
      </c>
      <c r="GC168">
        <v>0.34636480246835771</v>
      </c>
      <c r="GD168">
        <v>0.43780598514039309</v>
      </c>
      <c r="GE168">
        <v>0.3585661908829364</v>
      </c>
      <c r="GF168">
        <v>0.76010551129232318</v>
      </c>
      <c r="GG168">
        <v>0.4045156210572054</v>
      </c>
      <c r="GH168">
        <v>0.26633823620275032</v>
      </c>
      <c r="GI168">
        <v>0.38857160060680329</v>
      </c>
      <c r="GJ168">
        <v>0.60885610678300517</v>
      </c>
      <c r="GK168">
        <v>0.1691408740779321</v>
      </c>
      <c r="GL168">
        <v>0.23101338743661559</v>
      </c>
      <c r="GM168">
        <v>0.38746141536735518</v>
      </c>
      <c r="GN168">
        <v>0.28925629580166962</v>
      </c>
      <c r="GO168">
        <v>0.48065222722881851</v>
      </c>
      <c r="GP168">
        <v>0.74230172108204528</v>
      </c>
      <c r="GQ168">
        <v>0.43805429137920382</v>
      </c>
      <c r="GR168">
        <v>0.53824116800697497</v>
      </c>
      <c r="GS168">
        <v>0.41703244057273808</v>
      </c>
      <c r="GT168">
        <v>0.62362050463661012</v>
      </c>
      <c r="GU168">
        <v>0.19549471485653699</v>
      </c>
      <c r="GV168">
        <v>0.25134899697920082</v>
      </c>
      <c r="GW168">
        <v>0.40528306953511301</v>
      </c>
      <c r="GX168">
        <v>8.051010860397427E-2</v>
      </c>
      <c r="GY168">
        <v>0.34941351551318889</v>
      </c>
      <c r="GZ168">
        <v>0.1236423221851969</v>
      </c>
      <c r="HA168">
        <v>0.16354216172061439</v>
      </c>
      <c r="HB168">
        <v>0.22228350133694791</v>
      </c>
      <c r="HC168">
        <v>0.27392473363776643</v>
      </c>
      <c r="HD168">
        <v>0.18542772341430641</v>
      </c>
      <c r="HE168">
        <v>0.41170907192340228</v>
      </c>
      <c r="HF168">
        <v>0.6616834058059341</v>
      </c>
      <c r="HG168">
        <v>0.49192292218076078</v>
      </c>
      <c r="HH168">
        <v>0.35559662012035032</v>
      </c>
      <c r="HI168">
        <v>0.1083617978868463</v>
      </c>
      <c r="HJ168">
        <v>0.17695092564993931</v>
      </c>
      <c r="HK168">
        <v>0.59800098892981834</v>
      </c>
      <c r="HL168">
        <v>0.46585993184896202</v>
      </c>
      <c r="HM168">
        <v>0.14971636314719489</v>
      </c>
      <c r="HN168">
        <v>0.35903321384147813</v>
      </c>
      <c r="HO168">
        <v>0.23146812626653501</v>
      </c>
      <c r="HP168">
        <v>0.28648585245927433</v>
      </c>
      <c r="HQ168">
        <v>0.25527956066344237</v>
      </c>
      <c r="HR168">
        <v>0.34807357959427881</v>
      </c>
      <c r="HS168">
        <v>0.36578882825338521</v>
      </c>
      <c r="HT168">
        <v>0.31688437934312569</v>
      </c>
      <c r="HU168">
        <v>0.61890348690637076</v>
      </c>
      <c r="HV168">
        <v>0.21812386563613101</v>
      </c>
      <c r="HW168">
        <v>0.43443928046403252</v>
      </c>
      <c r="HX168">
        <v>0.45014488470267661</v>
      </c>
      <c r="HY168">
        <v>0.21374135435067679</v>
      </c>
      <c r="HZ168">
        <v>0.35686753483740852</v>
      </c>
      <c r="IA168">
        <v>0.43452747278455028</v>
      </c>
      <c r="IB168">
        <v>0.38192242567320689</v>
      </c>
      <c r="IC168">
        <v>0.39756521169830877</v>
      </c>
      <c r="ID168">
        <v>0.68276185911487985</v>
      </c>
      <c r="IE168">
        <v>0.71671041251486134</v>
      </c>
      <c r="IF168">
        <v>0.64551331027365944</v>
      </c>
      <c r="IG168">
        <v>0.64413810218808698</v>
      </c>
      <c r="IH168">
        <v>0.46866411740181291</v>
      </c>
      <c r="II168">
        <v>0.71285529760897848</v>
      </c>
      <c r="IJ168">
        <v>0.62370952856503636</v>
      </c>
      <c r="IK168">
        <v>0.28912802901788481</v>
      </c>
      <c r="IL168">
        <v>0.35805076603279468</v>
      </c>
      <c r="IM168">
        <v>0.5720602859320838</v>
      </c>
      <c r="IN168">
        <v>0.42568700552598038</v>
      </c>
      <c r="IO168">
        <v>0.41543131565660463</v>
      </c>
      <c r="IP168">
        <v>0.37149933835343257</v>
      </c>
      <c r="IQ168">
        <v>0.3792230443650052</v>
      </c>
      <c r="IR168">
        <v>0.58982461179235735</v>
      </c>
      <c r="IS168">
        <v>0.33412205065858558</v>
      </c>
      <c r="IT168">
        <v>0.61904728849833579</v>
      </c>
      <c r="IU168">
        <v>0.53657842294297842</v>
      </c>
      <c r="IV168">
        <v>0.56522142679904175</v>
      </c>
      <c r="IW168">
        <v>0.59348887105526815</v>
      </c>
      <c r="IX168">
        <v>0.55967561370925611</v>
      </c>
      <c r="IY168">
        <v>0.5247133682757833</v>
      </c>
      <c r="IZ168">
        <v>0.47124521879977171</v>
      </c>
      <c r="JA168">
        <v>0.48790767005209817</v>
      </c>
      <c r="JB168">
        <v>0.38362969446528428</v>
      </c>
      <c r="JC168">
        <v>5.0259431130399317E-2</v>
      </c>
      <c r="JD168">
        <v>0.30549969126040288</v>
      </c>
      <c r="JE168">
        <v>0.34277820113690138</v>
      </c>
      <c r="JF168">
        <v>0.55739974675583936</v>
      </c>
      <c r="JG168">
        <v>0.30327702959916719</v>
      </c>
      <c r="JH168">
        <v>0.1249014572984493</v>
      </c>
      <c r="JI168">
        <v>0.44024985975207409</v>
      </c>
      <c r="JJ168">
        <v>0.24481369307979731</v>
      </c>
      <c r="JK168">
        <v>0.80395680817720105</v>
      </c>
      <c r="JL168">
        <v>0.50137735570200948</v>
      </c>
      <c r="JM168">
        <v>0.44304456654383251</v>
      </c>
      <c r="JN168">
        <v>0.43031185669136363</v>
      </c>
      <c r="JO168">
        <v>0.2152173086054737</v>
      </c>
      <c r="JP168">
        <v>0.46169552953217718</v>
      </c>
      <c r="JQ168">
        <v>0.3089539940869061</v>
      </c>
      <c r="JR168">
        <v>0.44407253692788662</v>
      </c>
      <c r="JS168">
        <v>0.18646520819864501</v>
      </c>
      <c r="JT168">
        <v>8.1136428268726662E-2</v>
      </c>
      <c r="JU168">
        <v>0.80929141237585067</v>
      </c>
      <c r="JV168">
        <v>-1.5746253009851771E-4</v>
      </c>
      <c r="JW168">
        <v>0.22778350615335319</v>
      </c>
      <c r="JX168">
        <v>0.29614397324774999</v>
      </c>
      <c r="JY168">
        <v>0.40658634867487481</v>
      </c>
      <c r="JZ168">
        <v>0.4095053877908138</v>
      </c>
      <c r="KA168">
        <v>0.286011306805942</v>
      </c>
      <c r="KB168">
        <v>0.72452086735593624</v>
      </c>
      <c r="KC168">
        <v>0.2292651276011213</v>
      </c>
      <c r="KD168">
        <v>0.29371763180471883</v>
      </c>
      <c r="KE168">
        <v>0.38783280818801608</v>
      </c>
      <c r="KF168">
        <v>0.29799287053679929</v>
      </c>
      <c r="KG168">
        <v>0.29847523052965319</v>
      </c>
      <c r="KH168">
        <v>0.27855634175822269</v>
      </c>
      <c r="KI168">
        <v>0.34652266314534791</v>
      </c>
      <c r="KJ168">
        <v>0.46838482479614613</v>
      </c>
      <c r="KK168">
        <v>0.50730878355389741</v>
      </c>
      <c r="KL168">
        <f>MATCH(A168,'[1]DEMOS_from_WM_Connectome_Prj 11'!$A:$A,0)</f>
        <v>468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39</v>
      </c>
      <c r="KP168">
        <f t="shared" si="6"/>
        <v>0.75</v>
      </c>
      <c r="KQ168">
        <f>INDEX('[1]DEMOS_from_WM_Connectome_Prj 11'!$AE:$AE,KL168)</f>
        <v>12</v>
      </c>
      <c r="KR168">
        <f t="shared" si="7"/>
        <v>12</v>
      </c>
      <c r="KS168">
        <f>MATCH(A168,'[2]BASCPR_Y6_w_AgeAtAssmnt 17NOV20'!$A:$A,0)</f>
        <v>216</v>
      </c>
      <c r="KT168">
        <f>INDEX('[2]BASCPR_Y6_w_AgeAtAssmnt 17NOV20'!$AJ:$AJ,KS168)</f>
        <v>52</v>
      </c>
      <c r="KU168">
        <f>INDEX('[2]BASCPR_Y6_w_AgeAtAssmnt 17NOV20'!$L:$L,KS168)</f>
        <v>41</v>
      </c>
      <c r="KV168">
        <f>MATCH(A168,'[3]BASC2_BRIEF_6yr_DEMOS_ScanInfo '!$H:$H,0)</f>
        <v>468</v>
      </c>
      <c r="KW168">
        <f>INDEX('[3]BASC2_BRIEF_6yr_DEMOS_ScanInfo '!$AM:$AM,KV168)</f>
        <v>738</v>
      </c>
      <c r="KX168">
        <f t="shared" si="8"/>
        <v>1.010958904109589</v>
      </c>
    </row>
    <row r="169" spans="1:310" x14ac:dyDescent="0.35">
      <c r="A169" s="3" t="s">
        <v>209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  <c r="ET169">
        <v>0.38411009133476781</v>
      </c>
      <c r="EU169">
        <v>0.42787156179083641</v>
      </c>
      <c r="EV169">
        <v>0.14584050234404161</v>
      </c>
      <c r="EW169">
        <v>0.26079456679884139</v>
      </c>
      <c r="EX169">
        <v>0.31729869208559641</v>
      </c>
      <c r="EY169">
        <v>0.36934554903729278</v>
      </c>
      <c r="EZ169">
        <v>0.43720029241167668</v>
      </c>
      <c r="FA169">
        <v>0.22020604248830319</v>
      </c>
      <c r="FB169">
        <v>0.3487188834771256</v>
      </c>
      <c r="FC169">
        <v>0.20823736777603349</v>
      </c>
      <c r="FD169">
        <v>0.16072382906943911</v>
      </c>
      <c r="FE169">
        <v>0.31986308086984427</v>
      </c>
      <c r="FF169">
        <v>0.34878331564110271</v>
      </c>
      <c r="FG169">
        <v>0.5202149784973934</v>
      </c>
      <c r="FH169">
        <v>0.27646826224802212</v>
      </c>
      <c r="FI169">
        <v>0.49659554078694768</v>
      </c>
      <c r="FJ169">
        <v>0.13982184904231881</v>
      </c>
      <c r="FK169">
        <v>0.28524704877554807</v>
      </c>
      <c r="FL169">
        <v>0.3101431046521046</v>
      </c>
      <c r="FM169">
        <v>0.60391731293415674</v>
      </c>
      <c r="FN169">
        <v>0.48322913230054909</v>
      </c>
      <c r="FO169">
        <v>0.46806871044595871</v>
      </c>
      <c r="FP169">
        <v>0.52054152721169067</v>
      </c>
      <c r="FQ169">
        <v>0.47299020580983991</v>
      </c>
      <c r="FR169">
        <v>0.39963719099363648</v>
      </c>
      <c r="FS169">
        <v>0.43680070834752183</v>
      </c>
      <c r="FT169">
        <v>0.77135785577696436</v>
      </c>
      <c r="FU169">
        <v>0.32196351197233603</v>
      </c>
      <c r="FV169">
        <v>0.1486870618662324</v>
      </c>
      <c r="FW169">
        <v>0.66698812566452348</v>
      </c>
      <c r="FX169">
        <v>0.45328888397970479</v>
      </c>
      <c r="FY169">
        <v>0.17506064758924469</v>
      </c>
      <c r="FZ169">
        <v>0.6252855476629916</v>
      </c>
      <c r="GA169">
        <v>0.19600769574197069</v>
      </c>
      <c r="GB169">
        <v>6.0904922100495577E-2</v>
      </c>
      <c r="GC169">
        <v>0.2049224092580004</v>
      </c>
      <c r="GD169">
        <v>0.31992525980145581</v>
      </c>
      <c r="GE169">
        <v>0.35994645680219012</v>
      </c>
      <c r="GF169">
        <v>0.14656940626114481</v>
      </c>
      <c r="GG169">
        <v>0.56601808225157302</v>
      </c>
      <c r="GH169">
        <v>0.69303384506112731</v>
      </c>
      <c r="GI169">
        <v>0.23043084180644721</v>
      </c>
      <c r="GJ169">
        <v>0.56244720311362606</v>
      </c>
      <c r="GK169">
        <v>0.18565050427879851</v>
      </c>
      <c r="GL169">
        <v>0.25758988742564443</v>
      </c>
      <c r="GM169">
        <v>0.42737780513693679</v>
      </c>
      <c r="GN169">
        <v>0.4026134475512565</v>
      </c>
      <c r="GO169">
        <v>0.28826251639800282</v>
      </c>
      <c r="GP169">
        <v>0.23096087880211019</v>
      </c>
      <c r="GQ169">
        <v>5.6724513705016383E-2</v>
      </c>
      <c r="GR169">
        <v>0.5002477869506885</v>
      </c>
      <c r="GS169">
        <v>0.33777075219314512</v>
      </c>
      <c r="GT169">
        <v>0.1615335134376856</v>
      </c>
      <c r="GU169">
        <v>0.23794965696317161</v>
      </c>
      <c r="GV169">
        <v>1.316602824926557E-2</v>
      </c>
      <c r="GW169">
        <v>0.54822576122453559</v>
      </c>
      <c r="GX169">
        <v>0.2171250045511012</v>
      </c>
      <c r="GY169">
        <v>0.28428905114440622</v>
      </c>
      <c r="GZ169">
        <v>0.239504370714169</v>
      </c>
      <c r="HA169">
        <v>0.23881830707437349</v>
      </c>
      <c r="HB169">
        <v>-4.6572788845743167E-2</v>
      </c>
      <c r="HC169">
        <v>0.187483435400919</v>
      </c>
      <c r="HD169">
        <v>0.21444484863222901</v>
      </c>
      <c r="HE169">
        <v>0.20554517758598709</v>
      </c>
      <c r="HF169">
        <v>0.12951553135866481</v>
      </c>
      <c r="HG169">
        <v>0.27415937352632219</v>
      </c>
      <c r="HH169">
        <v>0.19171515980544451</v>
      </c>
      <c r="HI169">
        <v>8.6088931895402232E-2</v>
      </c>
      <c r="HJ169">
        <v>9.942291057631833E-2</v>
      </c>
      <c r="HK169">
        <v>0.16347139318129769</v>
      </c>
      <c r="HL169">
        <v>0.4392819853005801</v>
      </c>
      <c r="HM169">
        <v>9.3379742088040535E-2</v>
      </c>
      <c r="HN169">
        <v>0.40626379007471081</v>
      </c>
      <c r="HO169">
        <v>0.39952763016503878</v>
      </c>
      <c r="HP169">
        <v>0.26415680985817008</v>
      </c>
      <c r="HQ169">
        <v>1.12549672235005E-2</v>
      </c>
      <c r="HR169">
        <v>0.36222619494918012</v>
      </c>
      <c r="HS169">
        <v>0.20753822366946151</v>
      </c>
      <c r="HT169">
        <v>0.24934256966034721</v>
      </c>
      <c r="HU169">
        <v>0.34445175097120567</v>
      </c>
      <c r="HV169">
        <v>0.34906349064337971</v>
      </c>
      <c r="HW169">
        <v>0.51232458707016737</v>
      </c>
      <c r="HX169">
        <v>0.48565642170024459</v>
      </c>
      <c r="HY169">
        <v>0.25519746458732462</v>
      </c>
      <c r="HZ169">
        <v>0.17851196204281861</v>
      </c>
      <c r="IA169">
        <v>0.53568048749288799</v>
      </c>
      <c r="IB169">
        <v>0.34585643616330047</v>
      </c>
      <c r="IC169">
        <v>0.46452513498091591</v>
      </c>
      <c r="ID169">
        <v>0.3482406725040052</v>
      </c>
      <c r="IE169">
        <v>0.3281854479202857</v>
      </c>
      <c r="IF169">
        <v>0.57200683325152246</v>
      </c>
      <c r="IG169">
        <v>0.54459484537374014</v>
      </c>
      <c r="IH169">
        <v>0.24453563050814059</v>
      </c>
      <c r="II169">
        <v>0.55180970118950412</v>
      </c>
      <c r="IJ169">
        <v>0.27771480172458318</v>
      </c>
      <c r="IK169">
        <v>0.29955568959117929</v>
      </c>
      <c r="IL169">
        <v>0.54545754823520287</v>
      </c>
      <c r="IM169">
        <v>0.50944631179557054</v>
      </c>
      <c r="IN169">
        <v>0.42454152214687041</v>
      </c>
      <c r="IO169">
        <v>0.28160971277310209</v>
      </c>
      <c r="IP169">
        <v>0.2050345694938677</v>
      </c>
      <c r="IQ169">
        <v>0.33326790700198539</v>
      </c>
      <c r="IR169">
        <v>0.28226684118181278</v>
      </c>
      <c r="IS169">
        <v>0.4546881970291542</v>
      </c>
      <c r="IT169">
        <v>0.50305527464503874</v>
      </c>
      <c r="IU169">
        <v>0.16822967266675071</v>
      </c>
      <c r="IV169">
        <v>0.20929001735158409</v>
      </c>
      <c r="IW169">
        <v>0.50948441306037218</v>
      </c>
      <c r="IX169">
        <v>0.46773953758549042</v>
      </c>
      <c r="IY169">
        <v>0.35456448560547038</v>
      </c>
      <c r="IZ169">
        <v>0.56282834226024714</v>
      </c>
      <c r="JA169">
        <v>0.40104993558566621</v>
      </c>
      <c r="JB169">
        <v>0.41294437047877158</v>
      </c>
      <c r="JC169">
        <v>0.2488181395688043</v>
      </c>
      <c r="JD169">
        <v>0.21168735472987019</v>
      </c>
      <c r="JE169">
        <v>0.40773598592979038</v>
      </c>
      <c r="JF169">
        <v>0.38427412750750789</v>
      </c>
      <c r="JG169">
        <v>0.1358300649572145</v>
      </c>
      <c r="JH169">
        <v>0.1224765545558006</v>
      </c>
      <c r="JI169">
        <v>0.49443708633190481</v>
      </c>
      <c r="JJ169">
        <v>0.38008679179253813</v>
      </c>
      <c r="JK169">
        <v>0.42188860661024269</v>
      </c>
      <c r="JL169">
        <v>0.45234173081011819</v>
      </c>
      <c r="JM169">
        <v>0.20419176812917811</v>
      </c>
      <c r="JN169">
        <v>0.17487282147547101</v>
      </c>
      <c r="JO169">
        <v>0.34653889638884378</v>
      </c>
      <c r="JP169">
        <v>0.18256600031039669</v>
      </c>
      <c r="JQ169">
        <v>0.38348246550624671</v>
      </c>
      <c r="JR169">
        <v>8.908782427757711E-2</v>
      </c>
      <c r="JS169">
        <v>0.36633178575116732</v>
      </c>
      <c r="JT169">
        <v>8.3983178202257952E-2</v>
      </c>
      <c r="JU169">
        <v>0.44810002655029457</v>
      </c>
      <c r="JV169">
        <v>-1.06169216376206E-2</v>
      </c>
      <c r="JW169">
        <v>0.32199062174653043</v>
      </c>
      <c r="JX169">
        <v>0.12511568175230461</v>
      </c>
      <c r="JY169">
        <v>7.1433561988774805E-2</v>
      </c>
      <c r="JZ169">
        <v>0.20312064437828961</v>
      </c>
      <c r="KA169">
        <v>0.3010484268081659</v>
      </c>
      <c r="KB169">
        <v>0.53443303172266843</v>
      </c>
      <c r="KC169">
        <v>0.36004628786908061</v>
      </c>
      <c r="KD169">
        <v>0.43476092742231792</v>
      </c>
      <c r="KE169">
        <v>0.15929334435217249</v>
      </c>
      <c r="KF169">
        <v>0.1985440221596981</v>
      </c>
      <c r="KG169">
        <v>0.38444136126655543</v>
      </c>
      <c r="KH169">
        <v>0.397926360037342</v>
      </c>
      <c r="KI169">
        <v>0.1062967908156059</v>
      </c>
      <c r="KJ169">
        <v>0.34000648478791362</v>
      </c>
      <c r="KK169">
        <v>0.35819758703233229</v>
      </c>
      <c r="KL169">
        <f>MATCH(A169,'[1]DEMOS_from_WM_Connectome_Prj 11'!$A:$A,0)</f>
        <v>470</v>
      </c>
      <c r="KM169">
        <f>INDEX('[1]DEMOS_from_WM_Connectome_Prj 11'!$L:$L,KL169)</f>
        <v>0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 t="e">
        <f>MATCH(A169,'[2]BASCPR_Y6_w_AgeAtAssmnt 17NOV20'!$A:$A,0)</f>
        <v>#N/A</v>
      </c>
      <c r="KT169" t="e">
        <f>INDEX('[2]BASCPR_Y6_w_AgeAtAssmnt 17NOV20'!$AJ:$AJ,KS169)</f>
        <v>#N/A</v>
      </c>
      <c r="KU169" t="e">
        <f>INDEX('[2]BASCPR_Y6_w_AgeAtAssmnt 17NOV20'!$L:$L,KS169)</f>
        <v>#N/A</v>
      </c>
      <c r="KV169">
        <f>MATCH(A169,'[3]BASC2_BRIEF_6yr_DEMOS_ScanInfo '!$H:$H,0)</f>
        <v>470</v>
      </c>
      <c r="KW169">
        <f>INDEX('[3]BASC2_BRIEF_6yr_DEMOS_ScanInfo '!$AM:$AM,KV169)</f>
        <v>739</v>
      </c>
      <c r="KX169">
        <f t="shared" si="8"/>
        <v>1.0123287671232877</v>
      </c>
    </row>
    <row r="170" spans="1:310" x14ac:dyDescent="0.35">
      <c r="A170" s="3" t="s">
        <v>210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  <c r="ET170">
        <v>0.37428079959044969</v>
      </c>
      <c r="EU170">
        <v>0.52543734325785962</v>
      </c>
      <c r="EV170">
        <v>0.14556518021484741</v>
      </c>
      <c r="EW170">
        <v>0.15900325425870121</v>
      </c>
      <c r="EX170">
        <v>0.62726448707798643</v>
      </c>
      <c r="EY170">
        <v>0.45103845149400001</v>
      </c>
      <c r="EZ170">
        <v>0.49689192796594012</v>
      </c>
      <c r="FA170">
        <v>0.3597590848747329</v>
      </c>
      <c r="FB170">
        <v>0.43461898899775592</v>
      </c>
      <c r="FC170">
        <v>0.27940864382024938</v>
      </c>
      <c r="FD170">
        <v>0.50231627653665378</v>
      </c>
      <c r="FE170">
        <v>0.37376662423183959</v>
      </c>
      <c r="FF170">
        <v>0.3259861356319394</v>
      </c>
      <c r="FG170">
        <v>0.40322123645981389</v>
      </c>
      <c r="FH170">
        <v>0.26770320847111051</v>
      </c>
      <c r="FI170">
        <v>0.47323032919814961</v>
      </c>
      <c r="FJ170">
        <v>0.20649376726446839</v>
      </c>
      <c r="FK170">
        <v>0.46232934938034198</v>
      </c>
      <c r="FL170">
        <v>0.29397478302615893</v>
      </c>
      <c r="FM170">
        <v>0.42141213265101168</v>
      </c>
      <c r="FN170">
        <v>0.63986639883189955</v>
      </c>
      <c r="FO170">
        <v>0.56011747485425389</v>
      </c>
      <c r="FP170">
        <v>9.8664596678750716E-2</v>
      </c>
      <c r="FQ170">
        <v>0.49268063305388882</v>
      </c>
      <c r="FR170">
        <v>0.50423835230779979</v>
      </c>
      <c r="FS170">
        <v>0.33866207234386281</v>
      </c>
      <c r="FT170">
        <v>0.20283861927713639</v>
      </c>
      <c r="FU170">
        <v>0.36958462259692743</v>
      </c>
      <c r="FV170">
        <v>0.1533491813935233</v>
      </c>
      <c r="FW170">
        <v>0.40946517588992781</v>
      </c>
      <c r="FX170">
        <v>0.47336097734472599</v>
      </c>
      <c r="FY170">
        <v>9.5760912114653235E-2</v>
      </c>
      <c r="FZ170">
        <v>0.26572668950098371</v>
      </c>
      <c r="GA170">
        <v>0.51027160407116634</v>
      </c>
      <c r="GB170">
        <v>0.31225241297881068</v>
      </c>
      <c r="GC170">
        <v>0.3052497083742769</v>
      </c>
      <c r="GD170">
        <v>0.44169641737241522</v>
      </c>
      <c r="GE170">
        <v>0.33765730194918431</v>
      </c>
      <c r="GF170">
        <v>0.2855418893275789</v>
      </c>
      <c r="GG170">
        <v>0.26138688605904292</v>
      </c>
      <c r="GH170">
        <v>0.2219326054864636</v>
      </c>
      <c r="GI170">
        <v>0.37830095283910642</v>
      </c>
      <c r="GJ170">
        <v>0.51874777648735282</v>
      </c>
      <c r="GK170">
        <v>0.26567884612164022</v>
      </c>
      <c r="GL170">
        <v>0.10387593295535941</v>
      </c>
      <c r="GM170">
        <v>0.35840930006417071</v>
      </c>
      <c r="GN170">
        <v>0.46466367591448499</v>
      </c>
      <c r="GO170">
        <v>0.13339886019625771</v>
      </c>
      <c r="GP170">
        <v>0.44174531107148352</v>
      </c>
      <c r="GQ170">
        <v>0.31632329591050801</v>
      </c>
      <c r="GR170">
        <v>0.36914828791967752</v>
      </c>
      <c r="GS170">
        <v>0.15747102060186641</v>
      </c>
      <c r="GT170">
        <v>0.18680904021758571</v>
      </c>
      <c r="GU170">
        <v>0.3255190709408482</v>
      </c>
      <c r="GV170">
        <v>0.1702731576943447</v>
      </c>
      <c r="GW170">
        <v>0.18285471533006839</v>
      </c>
      <c r="GX170">
        <v>0.27867320194913048</v>
      </c>
      <c r="GY170">
        <v>0.2433161677282096</v>
      </c>
      <c r="GZ170">
        <v>0.1020073561969666</v>
      </c>
      <c r="HA170">
        <v>0.32395944103118829</v>
      </c>
      <c r="HB170">
        <v>7.4238623117691804E-2</v>
      </c>
      <c r="HC170">
        <v>0.58745657852683453</v>
      </c>
      <c r="HD170">
        <v>0.19461736329767859</v>
      </c>
      <c r="HE170">
        <v>0.1136784914514074</v>
      </c>
      <c r="HF170">
        <v>1.043256371944919</v>
      </c>
      <c r="HG170">
        <v>0.26973391433452792</v>
      </c>
      <c r="HH170">
        <v>0.29938644380236501</v>
      </c>
      <c r="HI170">
        <v>0.28176003552767159</v>
      </c>
      <c r="HJ170">
        <v>0.1379652126325466</v>
      </c>
      <c r="HK170">
        <v>0.56536965320340249</v>
      </c>
      <c r="HL170">
        <v>0.21153125009807841</v>
      </c>
      <c r="HM170">
        <v>0.27328028437093271</v>
      </c>
      <c r="HN170">
        <v>0.31919533332443639</v>
      </c>
      <c r="HO170">
        <v>0.2159594526765628</v>
      </c>
      <c r="HP170">
        <v>0.1569019369401517</v>
      </c>
      <c r="HQ170">
        <v>0.6204912028971965</v>
      </c>
      <c r="HR170">
        <v>0.5299119599983193</v>
      </c>
      <c r="HS170">
        <v>0.19072952663553289</v>
      </c>
      <c r="HT170">
        <v>0.26489966576945778</v>
      </c>
      <c r="HU170">
        <v>0.37452277162788489</v>
      </c>
      <c r="HV170">
        <v>0.22285742942823439</v>
      </c>
      <c r="HW170">
        <v>0.18268815651044909</v>
      </c>
      <c r="HX170">
        <v>0.30540949851236482</v>
      </c>
      <c r="HY170">
        <v>0.1175480167439239</v>
      </c>
      <c r="HZ170">
        <v>0.48627894719886849</v>
      </c>
      <c r="IA170">
        <v>0.3444350089863687</v>
      </c>
      <c r="IB170">
        <v>0.28701047163286852</v>
      </c>
      <c r="IC170">
        <v>0.45318837999821432</v>
      </c>
      <c r="ID170">
        <v>0.41485862000690249</v>
      </c>
      <c r="IE170">
        <v>0.4704524386138349</v>
      </c>
      <c r="IF170">
        <v>0.69455996956096122</v>
      </c>
      <c r="IG170">
        <v>0.3814098870008189</v>
      </c>
      <c r="IH170">
        <v>0.48124102277041481</v>
      </c>
      <c r="II170">
        <v>0.48858489386647191</v>
      </c>
      <c r="IJ170">
        <v>0.29678756322419969</v>
      </c>
      <c r="IK170">
        <v>0.46556729799665131</v>
      </c>
      <c r="IL170">
        <v>0.1442762867511701</v>
      </c>
      <c r="IM170">
        <v>0.63185812358012794</v>
      </c>
      <c r="IN170">
        <v>0.29439062206180289</v>
      </c>
      <c r="IO170">
        <v>0.38564200254119962</v>
      </c>
      <c r="IP170">
        <v>0.31402299369434128</v>
      </c>
      <c r="IQ170">
        <v>0.2494397758919368</v>
      </c>
      <c r="IR170">
        <v>0.62150015209350618</v>
      </c>
      <c r="IS170">
        <v>0.35455992277732179</v>
      </c>
      <c r="IT170">
        <v>0.59626272404866199</v>
      </c>
      <c r="IU170">
        <v>3.406280062658229E-2</v>
      </c>
      <c r="IV170">
        <v>0.26576037546805292</v>
      </c>
      <c r="IW170">
        <v>0.57024247155136476</v>
      </c>
      <c r="IX170">
        <v>0.33334453408653902</v>
      </c>
      <c r="IY170">
        <v>0.25592658287343611</v>
      </c>
      <c r="IZ170">
        <v>0.39087796468697728</v>
      </c>
      <c r="JA170">
        <v>0.43292474437241868</v>
      </c>
      <c r="JB170">
        <v>0.22117554163661421</v>
      </c>
      <c r="JC170">
        <v>0.16746954330028169</v>
      </c>
      <c r="JD170">
        <v>0.12628993856356721</v>
      </c>
      <c r="JE170">
        <v>0.58420158461032279</v>
      </c>
      <c r="JF170">
        <v>0.25261554953170712</v>
      </c>
      <c r="JG170">
        <v>0.28013223900829137</v>
      </c>
      <c r="JH170">
        <v>0.1095585790167781</v>
      </c>
      <c r="JI170">
        <v>0.66050911755248243</v>
      </c>
      <c r="JJ170">
        <v>0.39084837983022602</v>
      </c>
      <c r="JK170">
        <v>0.28463341200882758</v>
      </c>
      <c r="JL170">
        <v>0.36649992036707257</v>
      </c>
      <c r="JM170">
        <v>0.47159781033464682</v>
      </c>
      <c r="JN170">
        <v>0.33514591027925811</v>
      </c>
      <c r="JO170">
        <v>0.18487089427859901</v>
      </c>
      <c r="JP170">
        <v>0.32060592103382718</v>
      </c>
      <c r="JQ170">
        <v>0.28250332666880879</v>
      </c>
      <c r="JR170">
        <v>0.1176935096394036</v>
      </c>
      <c r="JS170">
        <v>-6.8285008238685441E-3</v>
      </c>
      <c r="JT170">
        <v>0.21891885386728979</v>
      </c>
      <c r="JU170">
        <v>0.81469253108509643</v>
      </c>
      <c r="JV170">
        <v>0.22758789673157359</v>
      </c>
      <c r="JW170">
        <v>0.25954129273625343</v>
      </c>
      <c r="JX170">
        <v>9.6000106718117206E-2</v>
      </c>
      <c r="JY170">
        <v>0.1335172450504476</v>
      </c>
      <c r="JZ170">
        <v>0.37178022738803518</v>
      </c>
      <c r="KA170">
        <v>0.44932624429247681</v>
      </c>
      <c r="KB170">
        <v>0.40528584201808138</v>
      </c>
      <c r="KC170">
        <v>9.8078290090451437E-2</v>
      </c>
      <c r="KD170">
        <v>0.1677474802008849</v>
      </c>
      <c r="KE170">
        <v>0.1126803537036964</v>
      </c>
      <c r="KF170">
        <v>0.1469912149948977</v>
      </c>
      <c r="KG170">
        <v>0.30448890145723218</v>
      </c>
      <c r="KH170">
        <v>0.2836983783607559</v>
      </c>
      <c r="KI170">
        <v>0.14762252034756829</v>
      </c>
      <c r="KJ170">
        <v>0.24262204048672731</v>
      </c>
      <c r="KK170">
        <v>8.2625173663572749E-2</v>
      </c>
      <c r="KL170">
        <f>MATCH(A170,'[1]DEMOS_from_WM_Connectome_Prj 11'!$A:$A,0)</f>
        <v>471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33</v>
      </c>
      <c r="KP170">
        <f t="shared" si="6"/>
        <v>0.25</v>
      </c>
      <c r="KQ170">
        <f>INDEX('[1]DEMOS_from_WM_Connectome_Prj 11'!$AE:$AE,KL170)</f>
        <v>8</v>
      </c>
      <c r="KR170">
        <f t="shared" si="7"/>
        <v>8</v>
      </c>
      <c r="KS170" t="e">
        <f>MATCH(A170,'[2]BASCPR_Y6_w_AgeAtAssmnt 17NOV20'!$A:$A,0)</f>
        <v>#N/A</v>
      </c>
      <c r="KT170" t="e">
        <f>INDEX('[2]BASCPR_Y6_w_AgeAtAssmnt 17NOV20'!$AJ:$AJ,KS170)</f>
        <v>#N/A</v>
      </c>
      <c r="KU170" t="e">
        <f>INDEX('[2]BASCPR_Y6_w_AgeAtAssmnt 17NOV20'!$L:$L,KS170)</f>
        <v>#N/A</v>
      </c>
      <c r="KV170">
        <f>MATCH(A170,'[3]BASC2_BRIEF_6yr_DEMOS_ScanInfo '!$H:$H,0)</f>
        <v>471</v>
      </c>
      <c r="KW170">
        <f>INDEX('[3]BASC2_BRIEF_6yr_DEMOS_ScanInfo '!$AM:$AM,KV170)</f>
        <v>866</v>
      </c>
      <c r="KX170">
        <f t="shared" si="8"/>
        <v>1.1863013698630136</v>
      </c>
    </row>
    <row r="171" spans="1:310" x14ac:dyDescent="0.35">
      <c r="A171" s="3" t="s">
        <v>215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  <c r="ET171">
        <v>0.40142488426600498</v>
      </c>
      <c r="EU171">
        <v>0.46204528012213192</v>
      </c>
      <c r="EV171">
        <v>0.28664571398435013</v>
      </c>
      <c r="EW171">
        <v>0.42396122347453491</v>
      </c>
      <c r="EX171">
        <v>0.47651762436452111</v>
      </c>
      <c r="EY171">
        <v>0.31672802063251748</v>
      </c>
      <c r="EZ171">
        <v>0.34089221997072111</v>
      </c>
      <c r="FA171">
        <v>0.42345039794491429</v>
      </c>
      <c r="FB171">
        <v>0.6120587602666161</v>
      </c>
      <c r="FC171">
        <v>0.28237675793312961</v>
      </c>
      <c r="FD171">
        <v>0.35876949222523358</v>
      </c>
      <c r="FE171">
        <v>0.41399371365113991</v>
      </c>
      <c r="FF171">
        <v>0.48549665293043509</v>
      </c>
      <c r="FG171">
        <v>0.40380615914126122</v>
      </c>
      <c r="FH171">
        <v>0.32188835058642118</v>
      </c>
      <c r="FI171">
        <v>0.53584777904525782</v>
      </c>
      <c r="FJ171">
        <v>0.30724143861653941</v>
      </c>
      <c r="FK171">
        <v>0.50001782502833159</v>
      </c>
      <c r="FL171">
        <v>0.34663793978990448</v>
      </c>
      <c r="FM171">
        <v>0.43209740301095878</v>
      </c>
      <c r="FN171">
        <v>0.41211788841541253</v>
      </c>
      <c r="FO171">
        <v>0.52436708228525419</v>
      </c>
      <c r="FP171">
        <v>0.19247323494005111</v>
      </c>
      <c r="FQ171">
        <v>0.42825081524413627</v>
      </c>
      <c r="FR171">
        <v>0.39817342300688319</v>
      </c>
      <c r="FS171">
        <v>0.32528750015024249</v>
      </c>
      <c r="FT171">
        <v>0.4398302323780473</v>
      </c>
      <c r="FU171">
        <v>0.43270037761209118</v>
      </c>
      <c r="FV171">
        <v>0.21550783439049331</v>
      </c>
      <c r="FW171">
        <v>0.38030623168259681</v>
      </c>
      <c r="FX171">
        <v>0.4504794609455206</v>
      </c>
      <c r="FY171">
        <v>6.5461745911343128E-2</v>
      </c>
      <c r="FZ171">
        <v>0.33066633638191101</v>
      </c>
      <c r="GA171">
        <v>0.53863350781874053</v>
      </c>
      <c r="GB171">
        <v>0.28406764838735782</v>
      </c>
      <c r="GC171">
        <v>0.31743928844292002</v>
      </c>
      <c r="GD171">
        <v>0.25030265687199432</v>
      </c>
      <c r="GE171">
        <v>0.56145528690412638</v>
      </c>
      <c r="GF171">
        <v>0.37262417436306078</v>
      </c>
      <c r="GG171">
        <v>0.15315904936751551</v>
      </c>
      <c r="GH171">
        <v>0.18879987326143499</v>
      </c>
      <c r="GI171">
        <v>0.26163579773891749</v>
      </c>
      <c r="GJ171">
        <v>0.36039829653858879</v>
      </c>
      <c r="GK171">
        <v>0.43264839440799707</v>
      </c>
      <c r="GL171">
        <v>0.209956062004545</v>
      </c>
      <c r="GM171">
        <v>0.436962639937168</v>
      </c>
      <c r="GN171">
        <v>0.32266099418994237</v>
      </c>
      <c r="GO171">
        <v>0.38173254551618968</v>
      </c>
      <c r="GP171">
        <v>0.20656130547225329</v>
      </c>
      <c r="GQ171">
        <v>0.1226546174730813</v>
      </c>
      <c r="GR171">
        <v>0.28042823052541238</v>
      </c>
      <c r="GS171">
        <v>0.2650634153444793</v>
      </c>
      <c r="GT171">
        <v>0.62082435442617512</v>
      </c>
      <c r="GU171">
        <v>0.41486305443157889</v>
      </c>
      <c r="GV171">
        <v>5.6635394657091387E-2</v>
      </c>
      <c r="GW171">
        <v>0.17053337257181611</v>
      </c>
      <c r="GX171">
        <v>0.20204846624686709</v>
      </c>
      <c r="GY171">
        <v>0.27698676498763358</v>
      </c>
      <c r="GZ171">
        <v>0.18379324434633521</v>
      </c>
      <c r="HA171">
        <v>0.29632568572516682</v>
      </c>
      <c r="HB171">
        <v>9.4841209948362315E-2</v>
      </c>
      <c r="HC171">
        <v>9.7804612196767476E-2</v>
      </c>
      <c r="HD171">
        <v>1.11430862664158E-4</v>
      </c>
      <c r="HE171">
        <v>0.12573539498481401</v>
      </c>
      <c r="HF171">
        <v>0.42862860156624272</v>
      </c>
      <c r="HG171">
        <v>0.37212116716042132</v>
      </c>
      <c r="HH171">
        <v>0.3446901617665607</v>
      </c>
      <c r="HI171">
        <v>0.1111702089933069</v>
      </c>
      <c r="HJ171">
        <v>0.18943960189117429</v>
      </c>
      <c r="HK171">
        <v>0.29812937070489071</v>
      </c>
      <c r="HL171">
        <v>0.16555270550003279</v>
      </c>
      <c r="HM171">
        <v>0.41583190061949032</v>
      </c>
      <c r="HN171">
        <v>0.32699655998597882</v>
      </c>
      <c r="HO171">
        <v>0.47229558568208863</v>
      </c>
      <c r="HP171">
        <v>0.39922897763117332</v>
      </c>
      <c r="HQ171">
        <v>0.1355292833035055</v>
      </c>
      <c r="HR171">
        <v>0.43471985317694889</v>
      </c>
      <c r="HS171">
        <v>0.26929316032953138</v>
      </c>
      <c r="HT171">
        <v>0.26576789064456391</v>
      </c>
      <c r="HU171">
        <v>0.42866764231411719</v>
      </c>
      <c r="HV171">
        <v>0.28195272634750601</v>
      </c>
      <c r="HW171">
        <v>0.28425680424755401</v>
      </c>
      <c r="HX171">
        <v>0.53032064471620144</v>
      </c>
      <c r="HY171">
        <v>0.24898664483090191</v>
      </c>
      <c r="HZ171">
        <v>0.39139531830982432</v>
      </c>
      <c r="IA171">
        <v>0.25117715408803198</v>
      </c>
      <c r="IB171">
        <v>0.27709289516021968</v>
      </c>
      <c r="IC171">
        <v>0.40628094518791152</v>
      </c>
      <c r="ID171">
        <v>0.53494205716769594</v>
      </c>
      <c r="IE171">
        <v>0.42774749846400439</v>
      </c>
      <c r="IF171">
        <v>0.46083028135198417</v>
      </c>
      <c r="IG171">
        <v>0.52728040474476345</v>
      </c>
      <c r="IH171">
        <v>0.42848991182881419</v>
      </c>
      <c r="II171">
        <v>0.2806424455913612</v>
      </c>
      <c r="IJ171">
        <v>0.4126659364505707</v>
      </c>
      <c r="IK171">
        <v>0.51658322051513805</v>
      </c>
      <c r="IL171">
        <v>0.31707026839940022</v>
      </c>
      <c r="IM171">
        <v>0.57942282407750345</v>
      </c>
      <c r="IN171">
        <v>0.59653255254443394</v>
      </c>
      <c r="IO171">
        <v>0.42600830274263701</v>
      </c>
      <c r="IP171">
        <v>0.33337817171037509</v>
      </c>
      <c r="IQ171">
        <v>0.40143102935247549</v>
      </c>
      <c r="IR171">
        <v>0.52161132645754948</v>
      </c>
      <c r="IS171">
        <v>0.1781024973451043</v>
      </c>
      <c r="IT171">
        <v>0.52917637660991512</v>
      </c>
      <c r="IU171">
        <v>0.45912246657995243</v>
      </c>
      <c r="IV171">
        <v>0.15759981942615919</v>
      </c>
      <c r="IW171">
        <v>0.43975496388562418</v>
      </c>
      <c r="IX171">
        <v>0.28876252290190468</v>
      </c>
      <c r="IY171">
        <v>0.34055220730941449</v>
      </c>
      <c r="IZ171">
        <v>0.43085913383180191</v>
      </c>
      <c r="JA171">
        <v>0.28782640479248273</v>
      </c>
      <c r="JB171">
        <v>0.30329299244234881</v>
      </c>
      <c r="JC171">
        <v>5.5303080984301763E-2</v>
      </c>
      <c r="JD171">
        <v>0.17068263356370891</v>
      </c>
      <c r="JE171">
        <v>0.17210407371794331</v>
      </c>
      <c r="JF171">
        <v>0.39100307181208188</v>
      </c>
      <c r="JG171">
        <v>0.37347713136891519</v>
      </c>
      <c r="JH171">
        <v>0.11010049157201619</v>
      </c>
      <c r="JI171">
        <v>0.58952700762011356</v>
      </c>
      <c r="JJ171">
        <v>0.25369275826286691</v>
      </c>
      <c r="JK171">
        <v>0.26572314194153401</v>
      </c>
      <c r="JL171">
        <v>0.24853180829305871</v>
      </c>
      <c r="JM171">
        <v>0.17152490700199349</v>
      </c>
      <c r="JN171">
        <v>0.2370053619996895</v>
      </c>
      <c r="JO171">
        <v>0.29044709756034509</v>
      </c>
      <c r="JP171">
        <v>0.3840363038566571</v>
      </c>
      <c r="JQ171">
        <v>0.1807968082254687</v>
      </c>
      <c r="JR171">
        <v>0.13307666853601899</v>
      </c>
      <c r="JS171">
        <v>0.3438586034247974</v>
      </c>
      <c r="JT171">
        <v>0.10375586824212971</v>
      </c>
      <c r="JU171">
        <v>0.18200902734593069</v>
      </c>
      <c r="JV171">
        <v>-3.0828641476647489E-2</v>
      </c>
      <c r="JW171">
        <v>0.65965082000158315</v>
      </c>
      <c r="JX171">
        <v>0.1498532318193159</v>
      </c>
      <c r="JY171">
        <v>0.14450089153595341</v>
      </c>
      <c r="JZ171">
        <v>0.31072248528375229</v>
      </c>
      <c r="KA171">
        <v>0.29610125336196791</v>
      </c>
      <c r="KB171">
        <v>0.27818886541303989</v>
      </c>
      <c r="KC171">
        <v>0.37099278356916132</v>
      </c>
      <c r="KD171">
        <v>0.37107035742599981</v>
      </c>
      <c r="KE171">
        <v>0.41752982676557482</v>
      </c>
      <c r="KF171">
        <v>0.12931929190274019</v>
      </c>
      <c r="KG171">
        <v>7.497209991032952E-2</v>
      </c>
      <c r="KH171">
        <v>0.14986518983423561</v>
      </c>
      <c r="KI171">
        <v>0.2079491578444469</v>
      </c>
      <c r="KJ171">
        <v>0.29774394695693007</v>
      </c>
      <c r="KK171">
        <v>0.30483174488771342</v>
      </c>
      <c r="KL171">
        <f>MATCH(A171,'[1]DEMOS_from_WM_Connectome_Prj 11'!$A:$A,0)</f>
        <v>478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39</v>
      </c>
      <c r="KP171">
        <f t="shared" si="6"/>
        <v>0.75</v>
      </c>
      <c r="KQ171">
        <f>INDEX('[1]DEMOS_from_WM_Connectome_Prj 11'!$AE:$AE,KL171)</f>
        <v>12</v>
      </c>
      <c r="KR171">
        <f t="shared" si="7"/>
        <v>12</v>
      </c>
      <c r="KS171">
        <f>MATCH(A171,'[2]BASCPR_Y6_w_AgeAtAssmnt 17NOV20'!$A:$A,0)</f>
        <v>218</v>
      </c>
      <c r="KT171">
        <f>INDEX('[2]BASCPR_Y6_w_AgeAtAssmnt 17NOV20'!$AJ:$AJ,KS171)</f>
        <v>78</v>
      </c>
      <c r="KU171">
        <f>INDEX('[2]BASCPR_Y6_w_AgeAtAssmnt 17NOV20'!$L:$L,KS171)</f>
        <v>71</v>
      </c>
      <c r="KV171">
        <f>MATCH(A171,'[3]BASC2_BRIEF_6yr_DEMOS_ScanInfo '!$H:$H,0)</f>
        <v>478</v>
      </c>
      <c r="KW171">
        <f>INDEX('[3]BASC2_BRIEF_6yr_DEMOS_ScanInfo '!$AM:$AM,KV171)</f>
        <v>733</v>
      </c>
      <c r="KX171">
        <f t="shared" si="8"/>
        <v>1.0041095890410958</v>
      </c>
    </row>
    <row r="172" spans="1:310" x14ac:dyDescent="0.35">
      <c r="A172" s="3" t="s">
        <v>291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  <c r="ET172">
        <v>0.69332777623933817</v>
      </c>
      <c r="EU172">
        <v>0.18880125651457311</v>
      </c>
      <c r="EV172">
        <v>0.11744390161144309</v>
      </c>
      <c r="EW172">
        <v>0.30886936051571512</v>
      </c>
      <c r="EX172">
        <v>0.38123610457230811</v>
      </c>
      <c r="EY172">
        <v>0.58785451374640729</v>
      </c>
      <c r="EZ172">
        <v>0.48221190098030631</v>
      </c>
      <c r="FA172">
        <v>0.97927621330509651</v>
      </c>
      <c r="FB172">
        <v>0.43420467294220311</v>
      </c>
      <c r="FC172">
        <v>7.6625801886834544E-2</v>
      </c>
      <c r="FD172">
        <v>0.64410499121053399</v>
      </c>
      <c r="FE172">
        <v>0.40286823671435601</v>
      </c>
      <c r="FF172">
        <v>0.77863438114625927</v>
      </c>
      <c r="FG172">
        <v>0.41430039537195951</v>
      </c>
      <c r="FH172">
        <v>0.45887071001522078</v>
      </c>
      <c r="FI172">
        <v>0.68259475542670212</v>
      </c>
      <c r="FJ172">
        <v>0.1730952423895987</v>
      </c>
      <c r="FK172">
        <v>0.49431479010218088</v>
      </c>
      <c r="FL172">
        <v>0.26818592157883331</v>
      </c>
      <c r="FM172">
        <v>0.21317596967996069</v>
      </c>
      <c r="FN172">
        <v>0.55737903394222921</v>
      </c>
      <c r="FO172">
        <v>0.36873852818377262</v>
      </c>
      <c r="FP172">
        <v>0.21271090460592901</v>
      </c>
      <c r="FQ172">
        <v>0.56056812646771681</v>
      </c>
      <c r="FR172">
        <v>0.48060138900181992</v>
      </c>
      <c r="FS172">
        <v>0.3315929392816353</v>
      </c>
      <c r="FT172">
        <v>0.41105416389545318</v>
      </c>
      <c r="FU172">
        <v>0.29703713990031338</v>
      </c>
      <c r="FV172">
        <v>0.1922133164450178</v>
      </c>
      <c r="FW172">
        <v>0.43653193784721928</v>
      </c>
      <c r="FX172">
        <v>0.44426198043374271</v>
      </c>
      <c r="FY172">
        <v>0.16513331399944289</v>
      </c>
      <c r="FZ172">
        <v>0.31250848943374721</v>
      </c>
      <c r="GA172">
        <v>0.38137132914510791</v>
      </c>
      <c r="GB172">
        <v>0.20974703879070641</v>
      </c>
      <c r="GC172">
        <v>0.27428312028795698</v>
      </c>
      <c r="GD172">
        <v>0.41861813650182189</v>
      </c>
      <c r="GE172">
        <v>0.60262834019310496</v>
      </c>
      <c r="GF172">
        <v>0.43650533879858833</v>
      </c>
      <c r="GG172">
        <v>0.37779293152365401</v>
      </c>
      <c r="GH172">
        <v>0.3057656165812645</v>
      </c>
      <c r="GI172">
        <v>0.40450271418829098</v>
      </c>
      <c r="GJ172">
        <v>0.43855002073281057</v>
      </c>
      <c r="GK172">
        <v>0.16835045152251879</v>
      </c>
      <c r="GL172">
        <v>0.15376911467404741</v>
      </c>
      <c r="GM172">
        <v>0.25204234636830197</v>
      </c>
      <c r="GN172">
        <v>0.21758068519003579</v>
      </c>
      <c r="GO172">
        <v>0.33684116154625959</v>
      </c>
      <c r="GP172">
        <v>0.46117088696233699</v>
      </c>
      <c r="GQ172">
        <v>0.43148323541194711</v>
      </c>
      <c r="GR172">
        <v>0.13262686153471501</v>
      </c>
      <c r="GS172">
        <v>0.55360334183283655</v>
      </c>
      <c r="GT172">
        <v>0.21673357120355879</v>
      </c>
      <c r="GU172">
        <v>0.33496237320751943</v>
      </c>
      <c r="GV172">
        <v>0.1227082812962865</v>
      </c>
      <c r="GW172">
        <v>0.62008294093102911</v>
      </c>
      <c r="GX172">
        <v>0.18545071630632981</v>
      </c>
      <c r="GY172">
        <v>0.26802537908878149</v>
      </c>
      <c r="GZ172">
        <v>0.22257208913693871</v>
      </c>
      <c r="HA172">
        <v>0.38026862565992797</v>
      </c>
      <c r="HB172">
        <v>0.2006011298569067</v>
      </c>
      <c r="HC172">
        <v>0.36185632695457942</v>
      </c>
      <c r="HD172">
        <v>0.10409509339455859</v>
      </c>
      <c r="HE172">
        <v>0.36457030681292102</v>
      </c>
      <c r="HF172">
        <v>0.6123212142994986</v>
      </c>
      <c r="HG172">
        <v>5.6302680560385572E-2</v>
      </c>
      <c r="HH172">
        <v>0.22184611674943069</v>
      </c>
      <c r="HI172">
        <v>0.1083920411539446</v>
      </c>
      <c r="HJ172">
        <v>0.2372281244547973</v>
      </c>
      <c r="HK172">
        <v>0.49379471951840859</v>
      </c>
      <c r="HL172">
        <v>6.6768331910889989E-2</v>
      </c>
      <c r="HM172">
        <v>4.2743565827045221E-2</v>
      </c>
      <c r="HN172">
        <v>0.31042088866913808</v>
      </c>
      <c r="HO172">
        <v>0.40300464360447052</v>
      </c>
      <c r="HP172">
        <v>0.32859663840486592</v>
      </c>
      <c r="HQ172">
        <v>0.3788196074747438</v>
      </c>
      <c r="HR172">
        <v>0.29263994359562723</v>
      </c>
      <c r="HS172">
        <v>0.54010120466954747</v>
      </c>
      <c r="HT172">
        <v>0.42768350565335977</v>
      </c>
      <c r="HU172">
        <v>0.50609410817218703</v>
      </c>
      <c r="HV172">
        <v>0.55686849561142693</v>
      </c>
      <c r="HW172">
        <v>0.27070530205261062</v>
      </c>
      <c r="HX172">
        <v>0.48096007056577872</v>
      </c>
      <c r="HY172">
        <v>0.14641194204182251</v>
      </c>
      <c r="HZ172">
        <v>0.39008025624553799</v>
      </c>
      <c r="IA172">
        <v>0.28105353878409178</v>
      </c>
      <c r="IB172">
        <v>0.43850569664609629</v>
      </c>
      <c r="IC172">
        <v>0.23637319400159201</v>
      </c>
      <c r="ID172">
        <v>0.64158604989875134</v>
      </c>
      <c r="IE172">
        <v>0.54469974367679819</v>
      </c>
      <c r="IF172">
        <v>0.47595205271268992</v>
      </c>
      <c r="IG172">
        <v>0.50029977439733697</v>
      </c>
      <c r="IH172">
        <v>0.32485489478209889</v>
      </c>
      <c r="II172">
        <v>0.15927876837924609</v>
      </c>
      <c r="IJ172">
        <v>0.34505846140163782</v>
      </c>
      <c r="IK172">
        <v>0.33679048024191099</v>
      </c>
      <c r="IL172">
        <v>0.63847250844563841</v>
      </c>
      <c r="IM172">
        <v>0.57197092206166045</v>
      </c>
      <c r="IN172">
        <v>0.31668966250285402</v>
      </c>
      <c r="IO172">
        <v>0.28540610497220092</v>
      </c>
      <c r="IP172">
        <v>0.41784820841352571</v>
      </c>
      <c r="IQ172">
        <v>0.35398141909670511</v>
      </c>
      <c r="IR172">
        <v>0.53034140532466156</v>
      </c>
      <c r="IS172">
        <v>0.62306672877291958</v>
      </c>
      <c r="IT172">
        <v>0.24737570027513531</v>
      </c>
      <c r="IU172">
        <v>7.6153799381809661E-2</v>
      </c>
      <c r="IV172">
        <v>0.33795843983753698</v>
      </c>
      <c r="IW172">
        <v>0.58589730265568574</v>
      </c>
      <c r="IX172">
        <v>0.3401968895373203</v>
      </c>
      <c r="IY172">
        <v>0.32521691731775548</v>
      </c>
      <c r="IZ172">
        <v>0.31200562391882192</v>
      </c>
      <c r="JA172">
        <v>0.47184075503863321</v>
      </c>
      <c r="JB172">
        <v>0.21551830124387861</v>
      </c>
      <c r="JC172">
        <v>0.111247564113907</v>
      </c>
      <c r="JD172">
        <v>0.1661343195984665</v>
      </c>
      <c r="JE172">
        <v>0.75250982480923256</v>
      </c>
      <c r="JF172">
        <v>0.52102239508697212</v>
      </c>
      <c r="JG172">
        <v>0.2347803107727974</v>
      </c>
      <c r="JH172">
        <v>0.1098343292159977</v>
      </c>
      <c r="JI172">
        <v>0.38421747275928181</v>
      </c>
      <c r="JJ172">
        <v>0.49544489124607449</v>
      </c>
      <c r="JK172">
        <v>0.33125061601056821</v>
      </c>
      <c r="JL172">
        <v>0.2375125962541699</v>
      </c>
      <c r="JM172">
        <v>8.4792581382177795E-2</v>
      </c>
      <c r="JN172">
        <v>0.16710038395223559</v>
      </c>
      <c r="JO172">
        <v>0.68393657994509349</v>
      </c>
      <c r="JP172">
        <v>0.30280585008455702</v>
      </c>
      <c r="JQ172">
        <v>0.39020098241640222</v>
      </c>
      <c r="JR172">
        <v>1.100455793916778E-2</v>
      </c>
      <c r="JS172">
        <v>0.53330046937267239</v>
      </c>
      <c r="JT172">
        <v>5.4552195154989797E-2</v>
      </c>
      <c r="JU172">
        <v>0.14049156300872981</v>
      </c>
      <c r="JV172">
        <v>0.1716899841210687</v>
      </c>
      <c r="JW172">
        <v>0.26950391340017371</v>
      </c>
      <c r="JX172">
        <v>7.4549109879777697E-2</v>
      </c>
      <c r="JY172">
        <v>8.1506482146557549E-2</v>
      </c>
      <c r="JZ172">
        <v>0.18281616178673971</v>
      </c>
      <c r="KA172">
        <v>0.47115743694792639</v>
      </c>
      <c r="KB172">
        <v>0.50889006054482211</v>
      </c>
      <c r="KC172">
        <v>0.18080487149042301</v>
      </c>
      <c r="KD172">
        <v>0.44106775555819278</v>
      </c>
      <c r="KE172">
        <v>0.5440079791269421</v>
      </c>
      <c r="KF172">
        <v>8.8681764179974198E-3</v>
      </c>
      <c r="KG172">
        <v>9.5578440417566884E-2</v>
      </c>
      <c r="KH172">
        <v>0.39761109588588389</v>
      </c>
      <c r="KI172">
        <v>5.4796922545419402E-2</v>
      </c>
      <c r="KJ172">
        <v>0.62317553199357223</v>
      </c>
      <c r="KK172">
        <v>0.32595249380722058</v>
      </c>
      <c r="KL172">
        <f>MATCH(A172,'[1]DEMOS_from_WM_Connectome_Prj 11'!$A:$A,0)</f>
        <v>486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37</v>
      </c>
      <c r="KP172">
        <f t="shared" si="6"/>
        <v>0.58333333333333337</v>
      </c>
      <c r="KQ172">
        <f>INDEX('[1]DEMOS_from_WM_Connectome_Prj 11'!$AE:$AE,KL172)</f>
        <v>12.5</v>
      </c>
      <c r="KR172">
        <f t="shared" si="7"/>
        <v>12.5</v>
      </c>
      <c r="KS172">
        <f>MATCH(A172,'[2]BASCPR_Y6_w_AgeAtAssmnt 17NOV20'!$A:$A,0)</f>
        <v>224</v>
      </c>
      <c r="KT172">
        <f>INDEX('[2]BASCPR_Y6_w_AgeAtAssmnt 17NOV20'!$AJ:$AJ,KS172)</f>
        <v>72</v>
      </c>
      <c r="KU172">
        <f>INDEX('[2]BASCPR_Y6_w_AgeAtAssmnt 17NOV20'!$L:$L,KS172)</f>
        <v>66</v>
      </c>
      <c r="KV172">
        <f>MATCH(A172,'[3]BASC2_BRIEF_6yr_DEMOS_ScanInfo '!$H:$H,0)</f>
        <v>486</v>
      </c>
      <c r="KW172">
        <f>INDEX('[3]BASC2_BRIEF_6yr_DEMOS_ScanInfo '!$AM:$AM,KV172)</f>
        <v>752</v>
      </c>
      <c r="KX172">
        <f t="shared" si="8"/>
        <v>1.0301369863013699</v>
      </c>
    </row>
    <row r="173" spans="1:310" x14ac:dyDescent="0.35">
      <c r="A173" s="3" t="s">
        <v>317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  <c r="ET173">
        <v>0.64630676657603303</v>
      </c>
      <c r="EU173">
        <v>0.57526417238008265</v>
      </c>
      <c r="EV173">
        <v>0.50073683509031897</v>
      </c>
      <c r="EW173">
        <v>0.75849674020815061</v>
      </c>
      <c r="EX173">
        <v>0.84348124568593263</v>
      </c>
      <c r="EY173">
        <v>0.75577356753704095</v>
      </c>
      <c r="EZ173">
        <v>0.33570816893274069</v>
      </c>
      <c r="FA173">
        <v>0.56106208353489628</v>
      </c>
      <c r="FB173">
        <v>0.50871104465798056</v>
      </c>
      <c r="FC173">
        <v>0.17537355859635859</v>
      </c>
      <c r="FD173">
        <v>0.32148882906235449</v>
      </c>
      <c r="FE173">
        <v>0.47958484774645588</v>
      </c>
      <c r="FF173">
        <v>0.39485637935618112</v>
      </c>
      <c r="FG173">
        <v>0.16341991786042251</v>
      </c>
      <c r="FH173">
        <v>0.47059716690787778</v>
      </c>
      <c r="FI173">
        <v>0.76310789242908206</v>
      </c>
      <c r="FJ173">
        <v>0.43133942241716061</v>
      </c>
      <c r="FK173">
        <v>0.58307281925965482</v>
      </c>
      <c r="FL173">
        <v>0.47908145497333332</v>
      </c>
      <c r="FM173">
        <v>0.43979957602003722</v>
      </c>
      <c r="FN173">
        <v>0.43162399654563938</v>
      </c>
      <c r="FO173">
        <v>0.53276528052355543</v>
      </c>
      <c r="FP173">
        <v>0.54261291092948083</v>
      </c>
      <c r="FQ173">
        <v>0.81358374322631766</v>
      </c>
      <c r="FR173">
        <v>0.54776498468332013</v>
      </c>
      <c r="FS173">
        <v>0.83272997979393049</v>
      </c>
      <c r="FT173">
        <v>0.44373143379519042</v>
      </c>
      <c r="FU173">
        <v>0.38943397048833411</v>
      </c>
      <c r="FV173">
        <v>0.36194644930917802</v>
      </c>
      <c r="FW173">
        <v>0.68150078408862924</v>
      </c>
      <c r="FX173">
        <v>0.85388291908745417</v>
      </c>
      <c r="FY173">
        <v>0.34097669752168408</v>
      </c>
      <c r="FZ173">
        <v>0.41289016026564829</v>
      </c>
      <c r="GA173">
        <v>0.50862449099627471</v>
      </c>
      <c r="GB173">
        <v>0.39288284952852481</v>
      </c>
      <c r="GC173">
        <v>0.29959304513070278</v>
      </c>
      <c r="GD173">
        <v>0.64477271486032017</v>
      </c>
      <c r="GE173">
        <v>0.96506692335674782</v>
      </c>
      <c r="GF173">
        <v>0.41062359060736903</v>
      </c>
      <c r="GG173">
        <v>0.1618541346052636</v>
      </c>
      <c r="GH173">
        <v>0.42878990714075521</v>
      </c>
      <c r="GI173">
        <v>0.400372872656371</v>
      </c>
      <c r="GJ173">
        <v>0.54261850363740494</v>
      </c>
      <c r="GK173">
        <v>0.16721679657222799</v>
      </c>
      <c r="GL173">
        <v>0.27570570147349061</v>
      </c>
      <c r="GM173">
        <v>0.7432384816292299</v>
      </c>
      <c r="GN173">
        <v>0.64677043390326616</v>
      </c>
      <c r="GO173">
        <v>0.64616476101957931</v>
      </c>
      <c r="GP173">
        <v>0.61893686116480562</v>
      </c>
      <c r="GQ173">
        <v>0.44327447117152408</v>
      </c>
      <c r="GR173">
        <v>0.15329739614877511</v>
      </c>
      <c r="GS173">
        <v>0.67169321691156536</v>
      </c>
      <c r="GT173">
        <v>0.55543598957335982</v>
      </c>
      <c r="GU173">
        <v>0.59894779337617277</v>
      </c>
      <c r="GV173">
        <v>5.7067532630188128E-2</v>
      </c>
      <c r="GW173">
        <v>0.58733707414667524</v>
      </c>
      <c r="GX173">
        <v>0.2629452660862876</v>
      </c>
      <c r="GY173">
        <v>0.39958715244153831</v>
      </c>
      <c r="GZ173">
        <v>0.76822112104318729</v>
      </c>
      <c r="HA173">
        <v>0.40475747864977701</v>
      </c>
      <c r="HB173">
        <v>0.21515158081743879</v>
      </c>
      <c r="HC173">
        <v>0.16225640384818529</v>
      </c>
      <c r="HD173">
        <v>0.37498978641470698</v>
      </c>
      <c r="HE173">
        <v>0.39939722215029172</v>
      </c>
      <c r="HF173">
        <v>0.5498832069257481</v>
      </c>
      <c r="HG173">
        <v>0.5090713942194951</v>
      </c>
      <c r="HH173">
        <v>0.56141732626151364</v>
      </c>
      <c r="HI173">
        <v>0.32565120751388649</v>
      </c>
      <c r="HJ173">
        <v>0.2476663852126883</v>
      </c>
      <c r="HK173">
        <v>0.5586796810012975</v>
      </c>
      <c r="HL173">
        <v>0.2134336667653714</v>
      </c>
      <c r="HM173">
        <v>0.39229077857834838</v>
      </c>
      <c r="HN173">
        <v>0.61331096776558747</v>
      </c>
      <c r="HO173">
        <v>0.2845961202145213</v>
      </c>
      <c r="HP173">
        <v>0.41231099937297983</v>
      </c>
      <c r="HQ173">
        <v>0.35803809057980113</v>
      </c>
      <c r="HR173">
        <v>0.3321175167769036</v>
      </c>
      <c r="HS173">
        <v>0.54687342828119268</v>
      </c>
      <c r="HT173">
        <v>0.45799358970417381</v>
      </c>
      <c r="HU173">
        <v>0.68359270848777554</v>
      </c>
      <c r="HV173">
        <v>0.48122248508127702</v>
      </c>
      <c r="HW173">
        <v>0.52548992808440986</v>
      </c>
      <c r="HX173">
        <v>0.59044946069642368</v>
      </c>
      <c r="HY173">
        <v>0.18502927972242761</v>
      </c>
      <c r="HZ173">
        <v>0.30089922701888089</v>
      </c>
      <c r="IA173">
        <v>0.3369440338934987</v>
      </c>
      <c r="IB173">
        <v>0.27766951224866382</v>
      </c>
      <c r="IC173">
        <v>0.36746536357797582</v>
      </c>
      <c r="ID173">
        <v>0.89467741858362104</v>
      </c>
      <c r="IE173">
        <v>0.89580964889072323</v>
      </c>
      <c r="IF173">
        <v>0.67899738963750833</v>
      </c>
      <c r="IG173">
        <v>0.50888690711212892</v>
      </c>
      <c r="IH173">
        <v>1.0029571392260239</v>
      </c>
      <c r="II173">
        <v>0.14262133516821071</v>
      </c>
      <c r="IJ173">
        <v>0.40962890164503768</v>
      </c>
      <c r="IK173">
        <v>0.52705042249104794</v>
      </c>
      <c r="IL173">
        <v>0.60637382389810024</v>
      </c>
      <c r="IM173">
        <v>0.74482136065595417</v>
      </c>
      <c r="IN173">
        <v>0.77454181357541652</v>
      </c>
      <c r="IO173">
        <v>0.60801655760184314</v>
      </c>
      <c r="IP173">
        <v>0.59114113377204092</v>
      </c>
      <c r="IQ173">
        <v>0.48914268445658021</v>
      </c>
      <c r="IR173">
        <v>0.86298217546373457</v>
      </c>
      <c r="IS173">
        <v>0.47494347833092471</v>
      </c>
      <c r="IT173">
        <v>0.68785366952763893</v>
      </c>
      <c r="IU173">
        <v>0.83042879936782388</v>
      </c>
      <c r="IV173">
        <v>0.31367475292823388</v>
      </c>
      <c r="IW173">
        <v>0.68340305743172358</v>
      </c>
      <c r="IX173">
        <v>0.72177553649305082</v>
      </c>
      <c r="IY173">
        <v>0.40559030077351538</v>
      </c>
      <c r="IZ173">
        <v>0.65045132917967607</v>
      </c>
      <c r="JA173">
        <v>0.79563762401016014</v>
      </c>
      <c r="JB173">
        <v>0.26779483966540563</v>
      </c>
      <c r="JC173">
        <v>0.1776816581388653</v>
      </c>
      <c r="JD173">
        <v>0.42174155554205889</v>
      </c>
      <c r="JE173">
        <v>0.43468887538412287</v>
      </c>
      <c r="JF173">
        <v>0.84740457862005525</v>
      </c>
      <c r="JG173">
        <v>0.23137924540950819</v>
      </c>
      <c r="JH173">
        <v>0.17108770128972811</v>
      </c>
      <c r="JI173">
        <v>0.63316653125359479</v>
      </c>
      <c r="JJ173">
        <v>0.74630912781556114</v>
      </c>
      <c r="JK173">
        <v>0.71579208264516225</v>
      </c>
      <c r="JL173">
        <v>0.81596121203823813</v>
      </c>
      <c r="JM173">
        <v>0.30741373139040401</v>
      </c>
      <c r="JN173">
        <v>7.9251632202850225E-2</v>
      </c>
      <c r="JO173">
        <v>0.39096852793246267</v>
      </c>
      <c r="JP173">
        <v>0.24863967512612739</v>
      </c>
      <c r="JQ173">
        <v>0.56597259722066218</v>
      </c>
      <c r="JR173">
        <v>0.72234766625628377</v>
      </c>
      <c r="JS173">
        <v>0.66888162475961477</v>
      </c>
      <c r="JT173">
        <v>9.6831908344998052E-2</v>
      </c>
      <c r="JU173">
        <v>0.3542756423735246</v>
      </c>
      <c r="JV173">
        <v>0.29875287807281192</v>
      </c>
      <c r="JW173">
        <v>0.51500492515827756</v>
      </c>
      <c r="JX173">
        <v>0.42747258424987422</v>
      </c>
      <c r="JY173">
        <v>4.679364143649152E-2</v>
      </c>
      <c r="JZ173">
        <v>0.58830097499067502</v>
      </c>
      <c r="KA173">
        <v>0.24312089433521811</v>
      </c>
      <c r="KB173">
        <v>0.58235566122536953</v>
      </c>
      <c r="KC173">
        <v>0.39001880893703111</v>
      </c>
      <c r="KD173">
        <v>0.4263120391036842</v>
      </c>
      <c r="KE173">
        <v>0.59518225798441082</v>
      </c>
      <c r="KF173">
        <v>0.36068885761216701</v>
      </c>
      <c r="KG173">
        <v>0.30488201229632822</v>
      </c>
      <c r="KH173">
        <v>0.65717080649660442</v>
      </c>
      <c r="KI173">
        <v>0.37018500005197141</v>
      </c>
      <c r="KJ173">
        <v>0.38127235261115561</v>
      </c>
      <c r="KK173">
        <v>0.33454543191862612</v>
      </c>
      <c r="KL173">
        <f>MATCH(A173,'[1]DEMOS_from_WM_Connectome_Prj 11'!$A:$A,0)</f>
        <v>493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39</v>
      </c>
      <c r="KP173">
        <f t="shared" si="6"/>
        <v>0.75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493</v>
      </c>
      <c r="KW173">
        <f>INDEX('[3]BASC2_BRIEF_6yr_DEMOS_ScanInfo '!$AM:$AM,KV173)</f>
        <v>740</v>
      </c>
      <c r="KX173">
        <f t="shared" si="8"/>
        <v>1.0136986301369864</v>
      </c>
    </row>
    <row r="174" spans="1:310" x14ac:dyDescent="0.35">
      <c r="A174" s="3" t="s">
        <v>224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  <c r="ET174">
        <v>0.735502011234897</v>
      </c>
      <c r="EU174">
        <v>0.36743985137799479</v>
      </c>
      <c r="EV174">
        <v>0.25532350456256492</v>
      </c>
      <c r="EW174">
        <v>0.33935921905439947</v>
      </c>
      <c r="EX174">
        <v>0.39099880134992188</v>
      </c>
      <c r="EY174">
        <v>0.38413888912136618</v>
      </c>
      <c r="EZ174">
        <v>0.4636355646968584</v>
      </c>
      <c r="FA174">
        <v>0.3950672269899928</v>
      </c>
      <c r="FB174">
        <v>0.54997781161116643</v>
      </c>
      <c r="FC174">
        <v>0.30665967534895389</v>
      </c>
      <c r="FD174">
        <v>0.46661877324594109</v>
      </c>
      <c r="FE174">
        <v>0.53037756173333317</v>
      </c>
      <c r="FF174">
        <v>0.41007073310901271</v>
      </c>
      <c r="FG174">
        <v>0.5826468729377513</v>
      </c>
      <c r="FH174">
        <v>0.32771777249078471</v>
      </c>
      <c r="FI174">
        <v>0.54069236009896982</v>
      </c>
      <c r="FJ174">
        <v>0.1280861545281067</v>
      </c>
      <c r="FK174">
        <v>0.4059379171857691</v>
      </c>
      <c r="FL174">
        <v>0.36736857341088669</v>
      </c>
      <c r="FM174">
        <v>0.35289657826938498</v>
      </c>
      <c r="FN174">
        <v>0.32892813246926678</v>
      </c>
      <c r="FO174">
        <v>0.42116395170703919</v>
      </c>
      <c r="FP174">
        <v>0.16909591759486539</v>
      </c>
      <c r="FQ174">
        <v>0.48767370700871782</v>
      </c>
      <c r="FR174">
        <v>0.54593855644886047</v>
      </c>
      <c r="FS174">
        <v>0.54063600547553547</v>
      </c>
      <c r="FT174">
        <v>0.54000674254304559</v>
      </c>
      <c r="FU174">
        <v>0.38635984359029701</v>
      </c>
      <c r="FV174">
        <v>0.19239684221530021</v>
      </c>
      <c r="FW174">
        <v>0.61983776755100395</v>
      </c>
      <c r="FX174">
        <v>0.48809554683973472</v>
      </c>
      <c r="FY174">
        <v>0.25327534779881328</v>
      </c>
      <c r="FZ174">
        <v>0.4907013701530184</v>
      </c>
      <c r="GA174">
        <v>0.51697854947311361</v>
      </c>
      <c r="GB174">
        <v>0.34344588274620169</v>
      </c>
      <c r="GC174">
        <v>0.30183406609132712</v>
      </c>
      <c r="GD174">
        <v>0.57564857595010421</v>
      </c>
      <c r="GE174">
        <v>0.58230584202110303</v>
      </c>
      <c r="GF174">
        <v>0.66966884548969952</v>
      </c>
      <c r="GG174">
        <v>0.26872252592117057</v>
      </c>
      <c r="GH174">
        <v>0.31720446101778238</v>
      </c>
      <c r="GI174">
        <v>0.33658855420025457</v>
      </c>
      <c r="GJ174">
        <v>0.67869384547196598</v>
      </c>
      <c r="GK174">
        <v>0.32185343336333749</v>
      </c>
      <c r="GL174">
        <v>0.19054525004985509</v>
      </c>
      <c r="GM174">
        <v>0.35276986269915001</v>
      </c>
      <c r="GN174">
        <v>0.41582672688784672</v>
      </c>
      <c r="GO174">
        <v>0.2470351648254219</v>
      </c>
      <c r="GP174">
        <v>0.31284619894203147</v>
      </c>
      <c r="GQ174">
        <v>0.15077801397266549</v>
      </c>
      <c r="GR174">
        <v>0.25083608349456799</v>
      </c>
      <c r="GS174">
        <v>0.43970949473000048</v>
      </c>
      <c r="GT174">
        <v>0.21547588958166389</v>
      </c>
      <c r="GU174">
        <v>0.29813180381828491</v>
      </c>
      <c r="GV174">
        <v>0.27356562543368768</v>
      </c>
      <c r="GW174">
        <v>0.34701875529108522</v>
      </c>
      <c r="GX174">
        <v>0.19004625314021301</v>
      </c>
      <c r="GY174">
        <v>0.32464889825049958</v>
      </c>
      <c r="GZ174">
        <v>0.29910411505959178</v>
      </c>
      <c r="HA174">
        <v>0.1945939875512106</v>
      </c>
      <c r="HB174">
        <v>0.1244486766757691</v>
      </c>
      <c r="HC174">
        <v>0.1405243999794723</v>
      </c>
      <c r="HD174">
        <v>0.1139807337267517</v>
      </c>
      <c r="HE174">
        <v>0.29478546854809479</v>
      </c>
      <c r="HF174">
        <v>0.28055141196927552</v>
      </c>
      <c r="HG174">
        <v>0.34979870573802901</v>
      </c>
      <c r="HH174">
        <v>0.1916417114235662</v>
      </c>
      <c r="HI174">
        <v>0.1556257702722714</v>
      </c>
      <c r="HJ174">
        <v>0.35266316438395978</v>
      </c>
      <c r="HK174">
        <v>0.41557666144891803</v>
      </c>
      <c r="HL174">
        <v>0.38796552951132429</v>
      </c>
      <c r="HM174">
        <v>0.34199651155375371</v>
      </c>
      <c r="HN174">
        <v>0.28553040323522189</v>
      </c>
      <c r="HO174">
        <v>0.188839592336145</v>
      </c>
      <c r="HP174">
        <v>0.2493724042055252</v>
      </c>
      <c r="HQ174">
        <v>0.42528440816337032</v>
      </c>
      <c r="HR174">
        <v>0.27770503041526268</v>
      </c>
      <c r="HS174">
        <v>0.35450750262744868</v>
      </c>
      <c r="HT174">
        <v>0.33143266411389283</v>
      </c>
      <c r="HU174">
        <v>0.44714711195277779</v>
      </c>
      <c r="HV174">
        <v>0.52002445674625963</v>
      </c>
      <c r="HW174">
        <v>0.16270211888821759</v>
      </c>
      <c r="HX174">
        <v>0.47914888926444849</v>
      </c>
      <c r="HY174">
        <v>0.2154300809776982</v>
      </c>
      <c r="HZ174">
        <v>0.29285119837710322</v>
      </c>
      <c r="IA174">
        <v>0.4605228098894194</v>
      </c>
      <c r="IB174">
        <v>0.32996166594772808</v>
      </c>
      <c r="IC174">
        <v>0.55683270721352662</v>
      </c>
      <c r="ID174">
        <v>0.48748122154973328</v>
      </c>
      <c r="IE174">
        <v>0.51328315095294275</v>
      </c>
      <c r="IF174">
        <v>0.44271102642401039</v>
      </c>
      <c r="IG174">
        <v>0.36516071948089301</v>
      </c>
      <c r="IH174">
        <v>0.46169465419800398</v>
      </c>
      <c r="II174">
        <v>0.25045335371696131</v>
      </c>
      <c r="IJ174">
        <v>0.34895346167328178</v>
      </c>
      <c r="IK174">
        <v>0.508914734529052</v>
      </c>
      <c r="IL174">
        <v>0.24032505356594791</v>
      </c>
      <c r="IM174">
        <v>0.66752416568681672</v>
      </c>
      <c r="IN174">
        <v>0.41193827709309122</v>
      </c>
      <c r="IO174">
        <v>0.44116343596696239</v>
      </c>
      <c r="IP174">
        <v>0.43508882846773778</v>
      </c>
      <c r="IQ174">
        <v>0.37567362893107459</v>
      </c>
      <c r="IR174">
        <v>0.31615803315795682</v>
      </c>
      <c r="IS174">
        <v>0.57573740910491444</v>
      </c>
      <c r="IT174">
        <v>0.38082677564080442</v>
      </c>
      <c r="IU174">
        <v>0.15695766673659781</v>
      </c>
      <c r="IV174">
        <v>0.40085630214273149</v>
      </c>
      <c r="IW174">
        <v>0.45960134299105698</v>
      </c>
      <c r="IX174">
        <v>0.25545533370733098</v>
      </c>
      <c r="IY174">
        <v>0.29293485981192091</v>
      </c>
      <c r="IZ174">
        <v>0.51531793113013524</v>
      </c>
      <c r="JA174">
        <v>0.53360157962875299</v>
      </c>
      <c r="JB174">
        <v>0.60871446019845155</v>
      </c>
      <c r="JC174">
        <v>0.45944931484315582</v>
      </c>
      <c r="JD174">
        <v>0.1554476303287208</v>
      </c>
      <c r="JE174">
        <v>0.35923839442263672</v>
      </c>
      <c r="JF174">
        <v>0.75862213624833674</v>
      </c>
      <c r="JG174">
        <v>0.28559430821821741</v>
      </c>
      <c r="JH174">
        <v>0.1024669092563323</v>
      </c>
      <c r="JI174">
        <v>0.43701187194000801</v>
      </c>
      <c r="JJ174">
        <v>0.28656772133788883</v>
      </c>
      <c r="JK174">
        <v>0.26838922503593943</v>
      </c>
      <c r="JL174">
        <v>0.51767650776221175</v>
      </c>
      <c r="JM174">
        <v>0.20840248168558001</v>
      </c>
      <c r="JN174">
        <v>0.41131620062790819</v>
      </c>
      <c r="JO174">
        <v>0.46718274145380151</v>
      </c>
      <c r="JP174">
        <v>0.27082795941840981</v>
      </c>
      <c r="JQ174">
        <v>0.29456679470203712</v>
      </c>
      <c r="JR174">
        <v>4.6430204225042078E-2</v>
      </c>
      <c r="JS174">
        <v>0.45945909507419808</v>
      </c>
      <c r="JT174">
        <v>0.1110427164399596</v>
      </c>
      <c r="JU174">
        <v>0.13016012028260349</v>
      </c>
      <c r="JV174">
        <v>0.21469966296305601</v>
      </c>
      <c r="JW174">
        <v>0.34233226343810402</v>
      </c>
      <c r="JX174">
        <v>4.7192150509814623E-2</v>
      </c>
      <c r="JY174">
        <v>0.29910333756635521</v>
      </c>
      <c r="JZ174">
        <v>8.6912714927286971E-2</v>
      </c>
      <c r="KA174">
        <v>0.59420901809728466</v>
      </c>
      <c r="KB174">
        <v>0.26248338097088508</v>
      </c>
      <c r="KC174">
        <v>0.27841701924363538</v>
      </c>
      <c r="KD174">
        <v>0.53750037912436643</v>
      </c>
      <c r="KE174">
        <v>0.17519921114910469</v>
      </c>
      <c r="KF174">
        <v>5.2122969772875227E-2</v>
      </c>
      <c r="KG174">
        <v>0.19391883791392511</v>
      </c>
      <c r="KH174">
        <v>0.43849624701152018</v>
      </c>
      <c r="KI174">
        <v>0.31888121680345888</v>
      </c>
      <c r="KJ174">
        <v>0.242298696919237</v>
      </c>
      <c r="KK174">
        <v>0.36432046618808561</v>
      </c>
      <c r="KL174">
        <f>MATCH(A174,'[1]DEMOS_from_WM_Connectome_Prj 11'!$A:$A,0)</f>
        <v>501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40</v>
      </c>
      <c r="KP174">
        <f t="shared" si="6"/>
        <v>0.83333333333333337</v>
      </c>
      <c r="KQ174">
        <f>INDEX('[1]DEMOS_from_WM_Connectome_Prj 11'!$AE:$AE,KL174)</f>
        <v>22</v>
      </c>
      <c r="KR174">
        <f t="shared" si="7"/>
        <v>22</v>
      </c>
      <c r="KS174">
        <f>MATCH(A174,'[2]BASCPR_Y6_w_AgeAtAssmnt 17NOV20'!$A:$A,0)</f>
        <v>230</v>
      </c>
      <c r="KT174">
        <f>INDEX('[2]BASCPR_Y6_w_AgeAtAssmnt 17NOV20'!$AJ:$AJ,KS174)</f>
        <v>44</v>
      </c>
      <c r="KU174">
        <f>INDEX('[2]BASCPR_Y6_w_AgeAtAssmnt 17NOV20'!$L:$L,KS174)</f>
        <v>41</v>
      </c>
      <c r="KV174">
        <f>MATCH(A174,'[3]BASC2_BRIEF_6yr_DEMOS_ScanInfo '!$H:$H,0)</f>
        <v>501</v>
      </c>
      <c r="KW174">
        <f>INDEX('[3]BASC2_BRIEF_6yr_DEMOS_ScanInfo '!$AM:$AM,KV174)</f>
        <v>755</v>
      </c>
      <c r="KX174">
        <f t="shared" si="8"/>
        <v>1.0342465753424657</v>
      </c>
    </row>
    <row r="175" spans="1:310" x14ac:dyDescent="0.35">
      <c r="A175" s="3" t="s">
        <v>225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  <c r="ET175">
        <v>0.4658963583485739</v>
      </c>
      <c r="EU175">
        <v>0.53128868042688504</v>
      </c>
      <c r="EV175">
        <v>0.2633820121032448</v>
      </c>
      <c r="EW175">
        <v>0.34161336404681419</v>
      </c>
      <c r="EX175">
        <v>0.44783106349152352</v>
      </c>
      <c r="EY175">
        <v>0.38146103143587667</v>
      </c>
      <c r="EZ175">
        <v>0.48081926032733108</v>
      </c>
      <c r="FA175">
        <v>0.28649815987622229</v>
      </c>
      <c r="FB175">
        <v>0.48082795461360839</v>
      </c>
      <c r="FC175">
        <v>0.19322995893693121</v>
      </c>
      <c r="FD175">
        <v>0.22085109059267721</v>
      </c>
      <c r="FE175">
        <v>0.42755656193407798</v>
      </c>
      <c r="FF175">
        <v>0.29782735912021308</v>
      </c>
      <c r="FG175">
        <v>0.19791996588385269</v>
      </c>
      <c r="FH175">
        <v>0.26285700737345952</v>
      </c>
      <c r="FI175">
        <v>0.57737405703829825</v>
      </c>
      <c r="FJ175">
        <v>0.30758777274067811</v>
      </c>
      <c r="FK175">
        <v>0.34732468615162698</v>
      </c>
      <c r="FL175">
        <v>0.42656910974012152</v>
      </c>
      <c r="FM175">
        <v>0.46812794439867061</v>
      </c>
      <c r="FN175">
        <v>0.37757105053016959</v>
      </c>
      <c r="FO175">
        <v>0.7279972800934964</v>
      </c>
      <c r="FP175">
        <v>0.20202646994592641</v>
      </c>
      <c r="FQ175">
        <v>0.55082276470467972</v>
      </c>
      <c r="FR175">
        <v>0.72100470069091227</v>
      </c>
      <c r="FS175">
        <v>0.25591826096943637</v>
      </c>
      <c r="FT175">
        <v>0.33896479071238939</v>
      </c>
      <c r="FU175">
        <v>0.23797481115388441</v>
      </c>
      <c r="FV175">
        <v>0.1665718589545894</v>
      </c>
      <c r="FW175">
        <v>0.30486226499025781</v>
      </c>
      <c r="FX175">
        <v>0.43844110135014508</v>
      </c>
      <c r="FY175">
        <v>0.27922065921085631</v>
      </c>
      <c r="FZ175">
        <v>0.33687510653794089</v>
      </c>
      <c r="GA175">
        <v>0.53380289971047024</v>
      </c>
      <c r="GB175">
        <v>0.2393845278090441</v>
      </c>
      <c r="GC175">
        <v>0.19883516393198031</v>
      </c>
      <c r="GD175">
        <v>0.59125652346119439</v>
      </c>
      <c r="GE175">
        <v>0.4974689023750144</v>
      </c>
      <c r="GF175">
        <v>0.3604346329065255</v>
      </c>
      <c r="GG175">
        <v>0.14084105209557199</v>
      </c>
      <c r="GH175">
        <v>0.13643306183320289</v>
      </c>
      <c r="GI175">
        <v>0.50876591682202577</v>
      </c>
      <c r="GJ175">
        <v>0.50309153993256417</v>
      </c>
      <c r="GK175">
        <v>0.31411418128934632</v>
      </c>
      <c r="GL175">
        <v>8.6930107611256191E-2</v>
      </c>
      <c r="GM175">
        <v>0.45771231315724309</v>
      </c>
      <c r="GN175">
        <v>0.22925681455662111</v>
      </c>
      <c r="GO175">
        <v>0.34891651611269497</v>
      </c>
      <c r="GP175">
        <v>0.2769822386827141</v>
      </c>
      <c r="GQ175">
        <v>0.35000608231315389</v>
      </c>
      <c r="GR175">
        <v>0.102889668081157</v>
      </c>
      <c r="GS175">
        <v>0.39729480916929022</v>
      </c>
      <c r="GT175">
        <v>0.34675053617536877</v>
      </c>
      <c r="GU175">
        <v>0.38220165412564128</v>
      </c>
      <c r="GV175">
        <v>6.7269705857055426E-2</v>
      </c>
      <c r="GW175">
        <v>0.6741842068241013</v>
      </c>
      <c r="GX175">
        <v>0.36811763502432171</v>
      </c>
      <c r="GY175">
        <v>0.3551035675571888</v>
      </c>
      <c r="GZ175">
        <v>0.17544635422755989</v>
      </c>
      <c r="HA175">
        <v>0.32958700284465842</v>
      </c>
      <c r="HB175">
        <v>0.21860423761917891</v>
      </c>
      <c r="HC175">
        <v>0.13994734729516989</v>
      </c>
      <c r="HD175">
        <v>9.8780410745846481E-2</v>
      </c>
      <c r="HE175">
        <v>0.30296812832351921</v>
      </c>
      <c r="HF175">
        <v>0.32672167829271598</v>
      </c>
      <c r="HG175">
        <v>0.29332191313926248</v>
      </c>
      <c r="HH175">
        <v>0.26218964043707971</v>
      </c>
      <c r="HI175">
        <v>0.1440977545794016</v>
      </c>
      <c r="HJ175">
        <v>4.8914436949934893E-2</v>
      </c>
      <c r="HK175">
        <v>0.1183432834887941</v>
      </c>
      <c r="HL175">
        <v>0.42079642678122431</v>
      </c>
      <c r="HM175">
        <v>0.27740323944619788</v>
      </c>
      <c r="HN175">
        <v>0.35249326334677178</v>
      </c>
      <c r="HO175">
        <v>0.36941206534037108</v>
      </c>
      <c r="HP175">
        <v>0.37946890190396698</v>
      </c>
      <c r="HQ175">
        <v>0.34947310852545482</v>
      </c>
      <c r="HR175">
        <v>0.25510398677340729</v>
      </c>
      <c r="HS175">
        <v>0.21882187411136539</v>
      </c>
      <c r="HT175">
        <v>0.53880149109185571</v>
      </c>
      <c r="HU175">
        <v>0.36903536768701661</v>
      </c>
      <c r="HV175">
        <v>0.39948125834314813</v>
      </c>
      <c r="HW175">
        <v>0.38423871936113618</v>
      </c>
      <c r="HX175">
        <v>0.57047048044835125</v>
      </c>
      <c r="HY175">
        <v>0.39836202119740249</v>
      </c>
      <c r="HZ175">
        <v>0.49568374195396792</v>
      </c>
      <c r="IA175">
        <v>0.33210367752498071</v>
      </c>
      <c r="IB175">
        <v>0.2373431205887987</v>
      </c>
      <c r="IC175">
        <v>0.23783560637824189</v>
      </c>
      <c r="ID175">
        <v>0.43284642817686231</v>
      </c>
      <c r="IE175">
        <v>0.32964315933154231</v>
      </c>
      <c r="IF175">
        <v>0.40226269950763749</v>
      </c>
      <c r="IG175">
        <v>0.43803967464777588</v>
      </c>
      <c r="IH175">
        <v>0.32239490222015071</v>
      </c>
      <c r="II175">
        <v>0.32315387545177032</v>
      </c>
      <c r="IJ175">
        <v>0.62200840364752308</v>
      </c>
      <c r="IK175">
        <v>0.3891001106354085</v>
      </c>
      <c r="IL175">
        <v>0.29791971714887261</v>
      </c>
      <c r="IM175">
        <v>0.52759005223848998</v>
      </c>
      <c r="IN175">
        <v>0.2597460992656565</v>
      </c>
      <c r="IO175">
        <v>0.52518129648705447</v>
      </c>
      <c r="IP175">
        <v>0.40125396561751558</v>
      </c>
      <c r="IQ175">
        <v>0.30932179021439021</v>
      </c>
      <c r="IR175">
        <v>0.40427808479591198</v>
      </c>
      <c r="IS175">
        <v>0.40904003281085061</v>
      </c>
      <c r="IT175">
        <v>0.59433615676876173</v>
      </c>
      <c r="IU175">
        <v>0.17552747185275339</v>
      </c>
      <c r="IV175">
        <v>0.1173995488225327</v>
      </c>
      <c r="IW175">
        <v>0.34053337873218531</v>
      </c>
      <c r="IX175">
        <v>0.25295253875752738</v>
      </c>
      <c r="IY175">
        <v>0.24870927738911469</v>
      </c>
      <c r="IZ175">
        <v>0.69942588138054984</v>
      </c>
      <c r="JA175">
        <v>0.57889689917483889</v>
      </c>
      <c r="JB175">
        <v>0.2743289944438479</v>
      </c>
      <c r="JC175">
        <v>0.41390892514197303</v>
      </c>
      <c r="JD175">
        <v>0.1263168265428265</v>
      </c>
      <c r="JE175">
        <v>0.36996440671429431</v>
      </c>
      <c r="JF175">
        <v>0.39423917460797891</v>
      </c>
      <c r="JG175">
        <v>0.32088949996677568</v>
      </c>
      <c r="JH175">
        <v>9.4231717697792206E-2</v>
      </c>
      <c r="JI175">
        <v>0.58647487941275123</v>
      </c>
      <c r="JJ175">
        <v>9.464184583750701E-2</v>
      </c>
      <c r="JK175">
        <v>0.23690107797261131</v>
      </c>
      <c r="JL175">
        <v>0.40940423327610492</v>
      </c>
      <c r="JM175">
        <v>0.43657059288721778</v>
      </c>
      <c r="JN175">
        <v>0.31853817985288002</v>
      </c>
      <c r="JO175">
        <v>0.26372127949406959</v>
      </c>
      <c r="JP175">
        <v>0.4681735946023402</v>
      </c>
      <c r="JQ175">
        <v>0.27072682635698658</v>
      </c>
      <c r="JR175">
        <v>0.14223884778969281</v>
      </c>
      <c r="JS175">
        <v>0.41953654931531442</v>
      </c>
      <c r="JT175">
        <v>7.3717650442593596E-2</v>
      </c>
      <c r="JU175">
        <v>0.31829043496790022</v>
      </c>
      <c r="JV175">
        <v>0.25407872761165462</v>
      </c>
      <c r="JW175">
        <v>0.45410233926885069</v>
      </c>
      <c r="JX175">
        <v>0.17600290567797919</v>
      </c>
      <c r="JY175">
        <v>9.2319034291896182E-2</v>
      </c>
      <c r="JZ175">
        <v>0.20442890884456241</v>
      </c>
      <c r="KA175">
        <v>0.27781423267240862</v>
      </c>
      <c r="KB175">
        <v>0.44767499785504961</v>
      </c>
      <c r="KC175">
        <v>0.37923230327075902</v>
      </c>
      <c r="KD175">
        <v>0.70087521523345231</v>
      </c>
      <c r="KE175">
        <v>0.21740029984258141</v>
      </c>
      <c r="KF175">
        <v>0.24302043687806371</v>
      </c>
      <c r="KG175">
        <v>0.34583626661705241</v>
      </c>
      <c r="KH175">
        <v>0.29421200775585321</v>
      </c>
      <c r="KI175">
        <v>0.1956068360715347</v>
      </c>
      <c r="KJ175">
        <v>0.57180235175995719</v>
      </c>
      <c r="KK175">
        <v>0.29976112291379459</v>
      </c>
      <c r="KL175">
        <f>MATCH(A175,'[1]DEMOS_from_WM_Connectome_Prj 11'!$A:$A,0)</f>
        <v>502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39</v>
      </c>
      <c r="KP175">
        <f t="shared" si="6"/>
        <v>0.75</v>
      </c>
      <c r="KQ175">
        <f>INDEX('[1]DEMOS_from_WM_Connectome_Prj 11'!$AE:$AE,KL175)</f>
        <v>16</v>
      </c>
      <c r="KR175">
        <f t="shared" si="7"/>
        <v>16</v>
      </c>
      <c r="KS175">
        <f>MATCH(A175,'[2]BASCPR_Y6_w_AgeAtAssmnt 17NOV20'!$A:$A,0)</f>
        <v>231</v>
      </c>
      <c r="KT175">
        <f>INDEX('[2]BASCPR_Y6_w_AgeAtAssmnt 17NOV20'!$AJ:$AJ,KS175)</f>
        <v>61</v>
      </c>
      <c r="KU175">
        <f>INDEX('[2]BASCPR_Y6_w_AgeAtAssmnt 17NOV20'!$L:$L,KS175)</f>
        <v>45</v>
      </c>
      <c r="KV175">
        <f>MATCH(A175,'[3]BASC2_BRIEF_6yr_DEMOS_ScanInfo '!$H:$H,0)</f>
        <v>502</v>
      </c>
      <c r="KW175">
        <f>INDEX('[3]BASC2_BRIEF_6yr_DEMOS_ScanInfo '!$AM:$AM,KV175)</f>
        <v>730</v>
      </c>
      <c r="KX175">
        <f t="shared" si="8"/>
        <v>1</v>
      </c>
    </row>
    <row r="176" spans="1:310" x14ac:dyDescent="0.35">
      <c r="A176" s="3" t="s">
        <v>292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  <c r="ET176">
        <v>0.39877611063367457</v>
      </c>
      <c r="EU176">
        <v>0.45723456868493118</v>
      </c>
      <c r="EV176">
        <v>0.15488914397300449</v>
      </c>
      <c r="EW176">
        <v>0.4595170141862297</v>
      </c>
      <c r="EX176">
        <v>0.34139230176211949</v>
      </c>
      <c r="EY176">
        <v>0.44268719495186298</v>
      </c>
      <c r="EZ176">
        <v>0.24200346512299731</v>
      </c>
      <c r="FA176">
        <v>0.1180315532063321</v>
      </c>
      <c r="FB176">
        <v>0.35989582006433801</v>
      </c>
      <c r="FC176">
        <v>0.28817950721178881</v>
      </c>
      <c r="FD176">
        <v>0.46829054871198589</v>
      </c>
      <c r="FE176">
        <v>0.4718555873436322</v>
      </c>
      <c r="FF176">
        <v>0.29909697239603739</v>
      </c>
      <c r="FG176">
        <v>0.37043060791003002</v>
      </c>
      <c r="FH176">
        <v>0.45501268413129409</v>
      </c>
      <c r="FI176">
        <v>0.53037179769569831</v>
      </c>
      <c r="FJ176">
        <v>0.11504050395564699</v>
      </c>
      <c r="FK176">
        <v>0.48743905584372449</v>
      </c>
      <c r="FL176">
        <v>0.47410608615543648</v>
      </c>
      <c r="FM176">
        <v>0.5301966279703495</v>
      </c>
      <c r="FN176">
        <v>0.21768472246747239</v>
      </c>
      <c r="FO176">
        <v>0.49944376496950471</v>
      </c>
      <c r="FP176">
        <v>2.437140739931665E-2</v>
      </c>
      <c r="FQ176">
        <v>0.42669750171747939</v>
      </c>
      <c r="FR176">
        <v>0.55015862449248032</v>
      </c>
      <c r="FS176">
        <v>8.5246868054247638E-2</v>
      </c>
      <c r="FT176">
        <v>0.59424209753571222</v>
      </c>
      <c r="FU176">
        <v>0.47900759626927392</v>
      </c>
      <c r="FV176">
        <v>0.1364367666772936</v>
      </c>
      <c r="FW176">
        <v>0.28412921764798399</v>
      </c>
      <c r="FX176">
        <v>0.50871557755769337</v>
      </c>
      <c r="FY176">
        <v>0.24818961666040529</v>
      </c>
      <c r="FZ176">
        <v>0.50210703240134791</v>
      </c>
      <c r="GA176">
        <v>0.45828938747802139</v>
      </c>
      <c r="GB176">
        <v>0.26436495392836562</v>
      </c>
      <c r="GC176">
        <v>0.16187045996754759</v>
      </c>
      <c r="GD176">
        <v>0.67048978795415337</v>
      </c>
      <c r="GE176">
        <v>0.55278558542426293</v>
      </c>
      <c r="GF176">
        <v>0.22078463087340991</v>
      </c>
      <c r="GG176">
        <v>0.1991571799942885</v>
      </c>
      <c r="GH176">
        <v>0.13124703501006391</v>
      </c>
      <c r="GI176">
        <v>0.6612694664543548</v>
      </c>
      <c r="GJ176">
        <v>0.29385917848828957</v>
      </c>
      <c r="GK176">
        <v>0.53318564708179672</v>
      </c>
      <c r="GL176">
        <v>6.9210232530511617E-2</v>
      </c>
      <c r="GM176">
        <v>0.20156786901841181</v>
      </c>
      <c r="GN176">
        <v>-1.3556597039248049E-2</v>
      </c>
      <c r="GO176">
        <v>0.36450561368435919</v>
      </c>
      <c r="GP176">
        <v>0.37976748151869871</v>
      </c>
      <c r="GQ176">
        <v>5.0174426312836203E-2</v>
      </c>
      <c r="GR176">
        <v>0.65209381464595917</v>
      </c>
      <c r="GS176">
        <v>0.23731574389694191</v>
      </c>
      <c r="GT176">
        <v>0.15332757433470021</v>
      </c>
      <c r="GU176">
        <v>0.38410956570818378</v>
      </c>
      <c r="GV176">
        <v>0.17924813335133141</v>
      </c>
      <c r="GW176">
        <v>0.1494635917165498</v>
      </c>
      <c r="GX176">
        <v>0.45685096456185947</v>
      </c>
      <c r="GY176">
        <v>0.28564173154450812</v>
      </c>
      <c r="GZ176">
        <v>0.42912867478383099</v>
      </c>
      <c r="HA176">
        <v>0.16490117819367031</v>
      </c>
      <c r="HB176">
        <v>6.4150051555791232E-2</v>
      </c>
      <c r="HC176">
        <v>0.26346791985082108</v>
      </c>
      <c r="HD176">
        <v>0.32960878543589689</v>
      </c>
      <c r="HE176">
        <v>0.20259203740988699</v>
      </c>
      <c r="HF176">
        <v>0.68190334995512314</v>
      </c>
      <c r="HG176">
        <v>0.12050456646011461</v>
      </c>
      <c r="HH176">
        <v>0.52943317126093681</v>
      </c>
      <c r="HI176">
        <v>0.10509326264621791</v>
      </c>
      <c r="HJ176">
        <v>0.2144015316636711</v>
      </c>
      <c r="HK176">
        <v>0.24365027368440489</v>
      </c>
      <c r="HL176">
        <v>0.55015153325406985</v>
      </c>
      <c r="HM176">
        <v>0.35146573197664582</v>
      </c>
      <c r="HN176">
        <v>0.24444407128661641</v>
      </c>
      <c r="HO176">
        <v>0.31466485660269861</v>
      </c>
      <c r="HP176">
        <v>0.41862927048575782</v>
      </c>
      <c r="HQ176">
        <v>7.9365788376712154E-2</v>
      </c>
      <c r="HR176">
        <v>0.30947495837182037</v>
      </c>
      <c r="HS176">
        <v>0.23356419143652071</v>
      </c>
      <c r="HT176">
        <v>0.2470041596512301</v>
      </c>
      <c r="HU176">
        <v>0.20732936705275501</v>
      </c>
      <c r="HV176">
        <v>0.44604467765994332</v>
      </c>
      <c r="HW176">
        <v>0.26084238552397893</v>
      </c>
      <c r="HX176">
        <v>0.43707723974048418</v>
      </c>
      <c r="HY176">
        <v>0.38813641408556981</v>
      </c>
      <c r="HZ176">
        <v>0.58152700483046615</v>
      </c>
      <c r="IA176">
        <v>0.49815598321171262</v>
      </c>
      <c r="IB176">
        <v>0.39267191476508922</v>
      </c>
      <c r="IC176">
        <v>0.40028452810475162</v>
      </c>
      <c r="ID176">
        <v>0.51516800490997849</v>
      </c>
      <c r="IE176">
        <v>0.43796285472173091</v>
      </c>
      <c r="IF176">
        <v>0.22985480374390441</v>
      </c>
      <c r="IG176">
        <v>0.69750893326183205</v>
      </c>
      <c r="IH176">
        <v>0.51218054347721509</v>
      </c>
      <c r="II176">
        <v>0.51677424140699491</v>
      </c>
      <c r="IJ176">
        <v>-5.0833759050994298E-2</v>
      </c>
      <c r="IK176">
        <v>0.58387184935938319</v>
      </c>
      <c r="IL176">
        <v>0.32883732775855901</v>
      </c>
      <c r="IM176">
        <v>0.53362557284246215</v>
      </c>
      <c r="IN176">
        <v>0.42014486237914139</v>
      </c>
      <c r="IO176">
        <v>0.28269661755678999</v>
      </c>
      <c r="IP176">
        <v>0.46767740455230661</v>
      </c>
      <c r="IQ176">
        <v>0.32437336392257399</v>
      </c>
      <c r="IR176">
        <v>0.23163537095867179</v>
      </c>
      <c r="IS176">
        <v>0.38737938218927542</v>
      </c>
      <c r="IT176">
        <v>0.57996230996297937</v>
      </c>
      <c r="IU176">
        <v>0.2191670667002337</v>
      </c>
      <c r="IV176">
        <v>-0.1072171987523745</v>
      </c>
      <c r="IW176">
        <v>0.50667721797993637</v>
      </c>
      <c r="IX176">
        <v>2.5996166472122769E-2</v>
      </c>
      <c r="IY176">
        <v>6.0847707062790142E-2</v>
      </c>
      <c r="IZ176">
        <v>0.2105766882128077</v>
      </c>
      <c r="JA176">
        <v>0.40709368926851391</v>
      </c>
      <c r="JB176">
        <v>3.687997715528174E-2</v>
      </c>
      <c r="JC176">
        <v>1.9336236315669931E-2</v>
      </c>
      <c r="JD176">
        <v>5.0217247709382629E-3</v>
      </c>
      <c r="JE176">
        <v>0.32962283813598958</v>
      </c>
      <c r="JF176">
        <v>0.57197376156886737</v>
      </c>
      <c r="JG176">
        <v>0.83953333154168175</v>
      </c>
      <c r="JH176">
        <v>3.6672137994748222E-2</v>
      </c>
      <c r="JI176">
        <v>0.1649577579822836</v>
      </c>
      <c r="JJ176">
        <v>0.61682526429384521</v>
      </c>
      <c r="JK176">
        <v>-0.36890192167932989</v>
      </c>
      <c r="JL176">
        <v>0.15044355804364401</v>
      </c>
      <c r="JM176">
        <v>0.15355632705710351</v>
      </c>
      <c r="JN176">
        <v>0.11962482745729749</v>
      </c>
      <c r="JO176">
        <v>0.28883365052128968</v>
      </c>
      <c r="JP176">
        <v>0.25556561149720142</v>
      </c>
      <c r="JQ176">
        <v>0.31496904022846822</v>
      </c>
      <c r="JR176">
        <v>8.1625686198343289E-2</v>
      </c>
      <c r="JS176">
        <v>0.33527863537587788</v>
      </c>
      <c r="JT176">
        <v>0.23690831977466739</v>
      </c>
      <c r="JU176">
        <v>0.1660640106914516</v>
      </c>
      <c r="JV176">
        <v>-1.444298974881802E-2</v>
      </c>
      <c r="JW176">
        <v>9.4934997137901656E-2</v>
      </c>
      <c r="JX176">
        <v>1.491916618517775E-3</v>
      </c>
      <c r="JY176">
        <v>7.565316267334303E-2</v>
      </c>
      <c r="JZ176">
        <v>0.48799531951021091</v>
      </c>
      <c r="KA176">
        <v>0.14977882760322331</v>
      </c>
      <c r="KB176">
        <v>0.50195774115037173</v>
      </c>
      <c r="KC176">
        <v>0.1053849037518939</v>
      </c>
      <c r="KD176">
        <v>0.35921224988730771</v>
      </c>
      <c r="KE176">
        <v>0.2904097359597555</v>
      </c>
      <c r="KF176">
        <v>1.119719277790682E-2</v>
      </c>
      <c r="KG176">
        <v>0.21865407584309099</v>
      </c>
      <c r="KH176">
        <v>0.31631465473109732</v>
      </c>
      <c r="KI176">
        <v>0.38222248210544552</v>
      </c>
      <c r="KJ176">
        <v>-0.20072548460813841</v>
      </c>
      <c r="KK176">
        <v>-7.2300746773951513E-2</v>
      </c>
      <c r="KL176">
        <f>MATCH(A176,'[1]DEMOS_from_WM_Connectome_Prj 11'!$A:$A,0)</f>
        <v>504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40</v>
      </c>
      <c r="KP176">
        <f t="shared" si="6"/>
        <v>0.83333333333333337</v>
      </c>
      <c r="KQ176">
        <f>INDEX('[1]DEMOS_from_WM_Connectome_Prj 11'!$AE:$AE,KL176)</f>
        <v>11</v>
      </c>
      <c r="KR176">
        <f t="shared" si="7"/>
        <v>11</v>
      </c>
      <c r="KS176">
        <f>MATCH(A176,'[2]BASCPR_Y6_w_AgeAtAssmnt 17NOV20'!$A:$A,0)</f>
        <v>232</v>
      </c>
      <c r="KT176">
        <f>INDEX('[2]BASCPR_Y6_w_AgeAtAssmnt 17NOV20'!$AJ:$AJ,KS176)</f>
        <v>80</v>
      </c>
      <c r="KU176">
        <f>INDEX('[2]BASCPR_Y6_w_AgeAtAssmnt 17NOV20'!$L:$L,KS176)</f>
        <v>69</v>
      </c>
      <c r="KV176">
        <f>MATCH(A176,'[3]BASC2_BRIEF_6yr_DEMOS_ScanInfo '!$H:$H,0)</f>
        <v>504</v>
      </c>
      <c r="KW176">
        <f>INDEX('[3]BASC2_BRIEF_6yr_DEMOS_ScanInfo '!$AM:$AM,KV176)</f>
        <v>768</v>
      </c>
      <c r="KX176">
        <f t="shared" si="8"/>
        <v>1.0520547945205478</v>
      </c>
    </row>
    <row r="177" spans="1:310" x14ac:dyDescent="0.35">
      <c r="A177" s="3" t="s">
        <v>293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  <c r="ET177">
        <v>0.43606473000403312</v>
      </c>
      <c r="EU177">
        <v>0.31345103851830852</v>
      </c>
      <c r="EV177">
        <v>0.2207032990067877</v>
      </c>
      <c r="EW177">
        <v>0.5563298732536035</v>
      </c>
      <c r="EX177">
        <v>0.37623619246788043</v>
      </c>
      <c r="EY177">
        <v>0.43582722648743949</v>
      </c>
      <c r="EZ177">
        <v>0.40306006189812749</v>
      </c>
      <c r="FA177">
        <v>0.29468981437213171</v>
      </c>
      <c r="FB177">
        <v>0.68684411888551544</v>
      </c>
      <c r="FC177">
        <v>0.23540287751381331</v>
      </c>
      <c r="FD177">
        <v>0.63637017495795789</v>
      </c>
      <c r="FE177">
        <v>0.64606604576248394</v>
      </c>
      <c r="FF177">
        <v>0.45060570328644212</v>
      </c>
      <c r="FG177">
        <v>0.47915171287122249</v>
      </c>
      <c r="FH177">
        <v>0.49037366088814799</v>
      </c>
      <c r="FI177">
        <v>0.67105607429068626</v>
      </c>
      <c r="FJ177">
        <v>0.33818188537798238</v>
      </c>
      <c r="FK177">
        <v>0.56234804484731704</v>
      </c>
      <c r="FL177">
        <v>0.54635319567514995</v>
      </c>
      <c r="FM177">
        <v>0.9667811275809296</v>
      </c>
      <c r="FN177">
        <v>0.38025502790758892</v>
      </c>
      <c r="FO177">
        <v>0.46604531350886008</v>
      </c>
      <c r="FP177">
        <v>0.23888117134849221</v>
      </c>
      <c r="FQ177">
        <v>0.48796855634838399</v>
      </c>
      <c r="FR177">
        <v>0.75082352502130723</v>
      </c>
      <c r="FS177">
        <v>0.39585646250926387</v>
      </c>
      <c r="FT177">
        <v>0.45544335245044099</v>
      </c>
      <c r="FU177">
        <v>0.43870665494950822</v>
      </c>
      <c r="FV177">
        <v>0.23520506471220989</v>
      </c>
      <c r="FW177">
        <v>0.41138949066388503</v>
      </c>
      <c r="FX177">
        <v>0.58816584946735817</v>
      </c>
      <c r="FY177">
        <v>0.16065421522080309</v>
      </c>
      <c r="FZ177">
        <v>0.71250256166784964</v>
      </c>
      <c r="GA177">
        <v>0.30824739833478448</v>
      </c>
      <c r="GB177">
        <v>0.29279920263962</v>
      </c>
      <c r="GC177">
        <v>0.42099729958047027</v>
      </c>
      <c r="GD177">
        <v>0.92202567499468024</v>
      </c>
      <c r="GE177">
        <v>0.61062312568533039</v>
      </c>
      <c r="GF177">
        <v>3.7339493642754629E-2</v>
      </c>
      <c r="GG177">
        <v>0.75420799140235606</v>
      </c>
      <c r="GH177">
        <v>0.51145319935275046</v>
      </c>
      <c r="GI177">
        <v>0.61139410320649579</v>
      </c>
      <c r="GJ177">
        <v>0.66279458139287084</v>
      </c>
      <c r="GK177">
        <v>0.38569035700506332</v>
      </c>
      <c r="GL177">
        <v>0.18219761724000891</v>
      </c>
      <c r="GM177">
        <v>0.17146329444512989</v>
      </c>
      <c r="GN177">
        <v>0.68562456906358837</v>
      </c>
      <c r="GO177">
        <v>0.34677745729055071</v>
      </c>
      <c r="GP177">
        <v>0.57381279015385012</v>
      </c>
      <c r="GQ177">
        <v>0.35016424737319118</v>
      </c>
      <c r="GR177">
        <v>0.33880550844330809</v>
      </c>
      <c r="GS177">
        <v>0.73203113193761149</v>
      </c>
      <c r="GT177">
        <v>0.25941193019208347</v>
      </c>
      <c r="GU177">
        <v>0.62612392146746909</v>
      </c>
      <c r="GV177">
        <v>0.39521954787188551</v>
      </c>
      <c r="GW177">
        <v>0.3017562832211374</v>
      </c>
      <c r="GX177">
        <v>0.26209372851281681</v>
      </c>
      <c r="GY177">
        <v>0.37407998316124841</v>
      </c>
      <c r="GZ177">
        <v>0.34655912630713182</v>
      </c>
      <c r="HA177">
        <v>0.13557003390064151</v>
      </c>
      <c r="HB177">
        <v>0.2244902242745774</v>
      </c>
      <c r="HC177">
        <v>0.1836298108268698</v>
      </c>
      <c r="HD177">
        <v>0.27164571324799042</v>
      </c>
      <c r="HE177">
        <v>0.22220478693204981</v>
      </c>
      <c r="HF177">
        <v>0.70303049665005946</v>
      </c>
      <c r="HG177">
        <v>0.1578563522275673</v>
      </c>
      <c r="HH177">
        <v>0.47540617227234638</v>
      </c>
      <c r="HI177">
        <v>0.27723138582838869</v>
      </c>
      <c r="HJ177">
        <v>0.1248615437569783</v>
      </c>
      <c r="HK177">
        <v>0.58298591871962557</v>
      </c>
      <c r="HL177">
        <v>0.4806643500724756</v>
      </c>
      <c r="HM177">
        <v>0.69782670605779318</v>
      </c>
      <c r="HN177">
        <v>0.51667512560352935</v>
      </c>
      <c r="HO177">
        <v>0.29735370639138542</v>
      </c>
      <c r="HP177">
        <v>0.28822133122094601</v>
      </c>
      <c r="HQ177">
        <v>0.8794206020200277</v>
      </c>
      <c r="HR177">
        <v>0.34092505600646689</v>
      </c>
      <c r="HS177">
        <v>0.26995163842822489</v>
      </c>
      <c r="HT177">
        <v>0.38002054035480248</v>
      </c>
      <c r="HU177">
        <v>0.5576001851431549</v>
      </c>
      <c r="HV177">
        <v>0.24727691028706619</v>
      </c>
      <c r="HW177">
        <v>0.27764856026528928</v>
      </c>
      <c r="HX177">
        <v>0.69621932603369918</v>
      </c>
      <c r="HY177">
        <v>0.40316511590150672</v>
      </c>
      <c r="HZ177">
        <v>0.48623556909181859</v>
      </c>
      <c r="IA177">
        <v>0.34143953697129131</v>
      </c>
      <c r="IB177">
        <v>0.550754729586306</v>
      </c>
      <c r="IC177">
        <v>0.31579640620110061</v>
      </c>
      <c r="ID177">
        <v>0.65223706925543268</v>
      </c>
      <c r="IE177">
        <v>0.64844906912074296</v>
      </c>
      <c r="IF177">
        <v>0.59959672894837301</v>
      </c>
      <c r="IG177">
        <v>0.68845741179271869</v>
      </c>
      <c r="IH177">
        <v>0.686376381557259</v>
      </c>
      <c r="II177">
        <v>0.48627001025647082</v>
      </c>
      <c r="IJ177">
        <v>0.65419503451254835</v>
      </c>
      <c r="IK177">
        <v>0.33635484306482188</v>
      </c>
      <c r="IL177">
        <v>0.35409960662406431</v>
      </c>
      <c r="IM177">
        <v>0.67766146756254653</v>
      </c>
      <c r="IN177">
        <v>0.3459622338959697</v>
      </c>
      <c r="IO177">
        <v>0.57626505564561448</v>
      </c>
      <c r="IP177">
        <v>0.55034052983662329</v>
      </c>
      <c r="IQ177">
        <v>0.45760942602611598</v>
      </c>
      <c r="IR177">
        <v>0.70113695981232693</v>
      </c>
      <c r="IS177">
        <v>0.55739613154221368</v>
      </c>
      <c r="IT177">
        <v>0.5729257750625143</v>
      </c>
      <c r="IU177">
        <v>0.20044298630750099</v>
      </c>
      <c r="IV177">
        <v>0.27440428648592191</v>
      </c>
      <c r="IW177">
        <v>0.51567772964738712</v>
      </c>
      <c r="IX177">
        <v>0.41958756697268063</v>
      </c>
      <c r="IY177">
        <v>0.4563585022392358</v>
      </c>
      <c r="IZ177">
        <v>0.49069698962589731</v>
      </c>
      <c r="JA177">
        <v>0.64232775371335027</v>
      </c>
      <c r="JB177">
        <v>0.16931297316795399</v>
      </c>
      <c r="JC177">
        <v>0.1289542781171131</v>
      </c>
      <c r="JD177">
        <v>0.36132238664113159</v>
      </c>
      <c r="JE177">
        <v>0.65863431500040681</v>
      </c>
      <c r="JF177">
        <v>0.8571244960845541</v>
      </c>
      <c r="JG177">
        <v>0.31791260193586979</v>
      </c>
      <c r="JH177">
        <v>0.1231471930790748</v>
      </c>
      <c r="JI177">
        <v>0.87648946665885052</v>
      </c>
      <c r="JJ177">
        <v>0.42402368580273331</v>
      </c>
      <c r="JK177">
        <v>0.35225719004044359</v>
      </c>
      <c r="JL177">
        <v>0.40410314027458949</v>
      </c>
      <c r="JM177">
        <v>0.40081779322557792</v>
      </c>
      <c r="JN177">
        <v>0.41281120248601472</v>
      </c>
      <c r="JO177">
        <v>0.28274708864737641</v>
      </c>
      <c r="JP177">
        <v>0.35760450224295282</v>
      </c>
      <c r="JQ177">
        <v>0.42534641819722951</v>
      </c>
      <c r="JR177">
        <v>8.4402246723115387E-2</v>
      </c>
      <c r="JS177">
        <v>0.48366027263153288</v>
      </c>
      <c r="JT177">
        <v>0.7880600753790854</v>
      </c>
      <c r="JU177">
        <v>0.32252271453503217</v>
      </c>
      <c r="JV177">
        <v>0.19081087198513941</v>
      </c>
      <c r="JW177">
        <v>0.40957166821068469</v>
      </c>
      <c r="JX177">
        <v>0.17382195417552271</v>
      </c>
      <c r="JY177">
        <v>0.26500520388197391</v>
      </c>
      <c r="JZ177">
        <v>0.19156315398735729</v>
      </c>
      <c r="KA177">
        <v>0.55009558287986016</v>
      </c>
      <c r="KB177">
        <v>0.4847726434951054</v>
      </c>
      <c r="KC177">
        <v>0.24493572622284859</v>
      </c>
      <c r="KD177">
        <v>0.38926109666352637</v>
      </c>
      <c r="KE177">
        <v>0.34343830538148079</v>
      </c>
      <c r="KF177">
        <v>0.26780763971574972</v>
      </c>
      <c r="KG177">
        <v>0.47192975061701192</v>
      </c>
      <c r="KH177">
        <v>0.4915022241071057</v>
      </c>
      <c r="KI177">
        <v>0.30954651831342622</v>
      </c>
      <c r="KJ177">
        <v>0.42581219105218537</v>
      </c>
      <c r="KK177">
        <v>0.43373151205379912</v>
      </c>
      <c r="KL177">
        <f>MATCH(A177,'[1]DEMOS_from_WM_Connectome_Prj 11'!$A:$A,0)</f>
        <v>509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40</v>
      </c>
      <c r="KP177">
        <f t="shared" si="6"/>
        <v>0.83333333333333337</v>
      </c>
      <c r="KQ177">
        <f>INDEX('[1]DEMOS_from_WM_Connectome_Prj 11'!$AE:$AE,KL177)</f>
        <v>16</v>
      </c>
      <c r="KR177">
        <f t="shared" si="7"/>
        <v>16</v>
      </c>
      <c r="KS177">
        <f>MATCH(A177,'[2]BASCPR_Y6_w_AgeAtAssmnt 17NOV20'!$A:$A,0)</f>
        <v>235</v>
      </c>
      <c r="KT177">
        <f>INDEX('[2]BASCPR_Y6_w_AgeAtAssmnt 17NOV20'!$AJ:$AJ,KS177)</f>
        <v>49</v>
      </c>
      <c r="KU177">
        <f>INDEX('[2]BASCPR_Y6_w_AgeAtAssmnt 17NOV20'!$L:$L,KS177)</f>
        <v>58</v>
      </c>
      <c r="KV177">
        <f>MATCH(A177,'[3]BASC2_BRIEF_6yr_DEMOS_ScanInfo '!$H:$H,0)</f>
        <v>509</v>
      </c>
      <c r="KW177">
        <f>INDEX('[3]BASC2_BRIEF_6yr_DEMOS_ScanInfo '!$AM:$AM,KV177)</f>
        <v>742</v>
      </c>
      <c r="KX177">
        <f t="shared" si="8"/>
        <v>1.0164383561643835</v>
      </c>
    </row>
    <row r="178" spans="1:310" x14ac:dyDescent="0.35">
      <c r="A178" s="3" t="s">
        <v>318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  <c r="ET178">
        <v>0.73468836055099718</v>
      </c>
      <c r="EU178">
        <v>0.44865295889739443</v>
      </c>
      <c r="EV178">
        <v>0.31267563282441119</v>
      </c>
      <c r="EW178">
        <v>0.32738300224703498</v>
      </c>
      <c r="EX178">
        <v>0.62240100078294258</v>
      </c>
      <c r="EY178">
        <v>0.41181540834970037</v>
      </c>
      <c r="EZ178">
        <v>0.29984540225242218</v>
      </c>
      <c r="FA178">
        <v>0.25191878389667749</v>
      </c>
      <c r="FB178">
        <v>0.34670682942448561</v>
      </c>
      <c r="FC178">
        <v>0.2281720475641664</v>
      </c>
      <c r="FD178">
        <v>0.5676299470135252</v>
      </c>
      <c r="FE178">
        <v>0.36989619135700458</v>
      </c>
      <c r="FF178">
        <v>0.75639309306235702</v>
      </c>
      <c r="FG178">
        <v>0.75363029894073441</v>
      </c>
      <c r="FH178">
        <v>0.57674188154823791</v>
      </c>
      <c r="FI178">
        <v>0.69076383036155609</v>
      </c>
      <c r="FJ178">
        <v>0.44553766588458832</v>
      </c>
      <c r="FK178">
        <v>0.61962559375890991</v>
      </c>
      <c r="FL178">
        <v>0.50243355453112326</v>
      </c>
      <c r="FM178">
        <v>1.3273482338704521</v>
      </c>
      <c r="FN178">
        <v>0.53646328001827481</v>
      </c>
      <c r="FO178">
        <v>0.63864423148930838</v>
      </c>
      <c r="FP178">
        <v>0.3255567467535132</v>
      </c>
      <c r="FQ178">
        <v>0.66969916429816168</v>
      </c>
      <c r="FR178">
        <v>0.59284705813545691</v>
      </c>
      <c r="FS178">
        <v>0.1275331059035634</v>
      </c>
      <c r="FT178">
        <v>0.39244968761611648</v>
      </c>
      <c r="FU178">
        <v>0.35978828759789122</v>
      </c>
      <c r="FV178">
        <v>0.24588271831891101</v>
      </c>
      <c r="FW178">
        <v>0.64580419961392799</v>
      </c>
      <c r="FX178">
        <v>0.76212578406118436</v>
      </c>
      <c r="FY178">
        <v>0.52234062241291346</v>
      </c>
      <c r="FZ178">
        <v>0.33855251830061089</v>
      </c>
      <c r="GA178">
        <v>0.48311860507624438</v>
      </c>
      <c r="GB178">
        <v>0.33979272242053538</v>
      </c>
      <c r="GC178">
        <v>0.2386439075523645</v>
      </c>
      <c r="GD178">
        <v>0.75388111066526431</v>
      </c>
      <c r="GE178">
        <v>0.5393280784350688</v>
      </c>
      <c r="GF178">
        <v>0.6357724513108105</v>
      </c>
      <c r="GG178">
        <v>0.50530304646138424</v>
      </c>
      <c r="GH178">
        <v>0.33119378421567702</v>
      </c>
      <c r="GI178">
        <v>0.26644871067504611</v>
      </c>
      <c r="GJ178">
        <v>0.52418583820415243</v>
      </c>
      <c r="GK178">
        <v>0.54726978862649711</v>
      </c>
      <c r="GL178">
        <v>0.24226468642714941</v>
      </c>
      <c r="GM178">
        <v>0.67247529017763963</v>
      </c>
      <c r="GN178">
        <v>0.60426059660323272</v>
      </c>
      <c r="GO178">
        <v>0.49361634942926619</v>
      </c>
      <c r="GP178">
        <v>0.81315744545347912</v>
      </c>
      <c r="GQ178">
        <v>0.24405651969523631</v>
      </c>
      <c r="GR178">
        <v>0.35930820111888639</v>
      </c>
      <c r="GS178">
        <v>0.40412604207098363</v>
      </c>
      <c r="GT178">
        <v>0.5291621091342773</v>
      </c>
      <c r="GU178">
        <v>0.39702220251198928</v>
      </c>
      <c r="GV178">
        <v>0.1287173590007937</v>
      </c>
      <c r="GW178">
        <v>0.41664286016003371</v>
      </c>
      <c r="GX178">
        <v>0.41851823029234397</v>
      </c>
      <c r="GY178">
        <v>0.56066566140409524</v>
      </c>
      <c r="GZ178">
        <v>0.46936106889766538</v>
      </c>
      <c r="HA178">
        <v>0.66650818319176519</v>
      </c>
      <c r="HB178">
        <v>0.13007120921446469</v>
      </c>
      <c r="HC178">
        <v>0.44776760802100413</v>
      </c>
      <c r="HD178">
        <v>0.1919359231996729</v>
      </c>
      <c r="HE178">
        <v>0.28331278456519449</v>
      </c>
      <c r="HF178">
        <v>0.68411914400842078</v>
      </c>
      <c r="HG178">
        <v>0.2967609594859355</v>
      </c>
      <c r="HH178">
        <v>0.29663820622567089</v>
      </c>
      <c r="HI178">
        <v>7.1314926888451119E-2</v>
      </c>
      <c r="HJ178">
        <v>0.17964957791802891</v>
      </c>
      <c r="HK178">
        <v>0.64613534447444221</v>
      </c>
      <c r="HL178">
        <v>0.62977120228713401</v>
      </c>
      <c r="HM178">
        <v>8.5987501371943581E-2</v>
      </c>
      <c r="HN178">
        <v>0.38672201664211919</v>
      </c>
      <c r="HO178">
        <v>0.36161370559264822</v>
      </c>
      <c r="HP178">
        <v>0.33353603347970912</v>
      </c>
      <c r="HQ178">
        <v>0.73641764369899931</v>
      </c>
      <c r="HR178">
        <v>0.46037354127006452</v>
      </c>
      <c r="HS178">
        <v>0.15698334817270801</v>
      </c>
      <c r="HT178">
        <v>0.621998092561588</v>
      </c>
      <c r="HU178">
        <v>0.65305961347049735</v>
      </c>
      <c r="HV178">
        <v>0.60154542092875063</v>
      </c>
      <c r="HW178">
        <v>0.48566861521475818</v>
      </c>
      <c r="HX178">
        <v>0.44906320432355612</v>
      </c>
      <c r="HY178">
        <v>0.29947765763210371</v>
      </c>
      <c r="HZ178">
        <v>0.44821367909652943</v>
      </c>
      <c r="IA178">
        <v>0.54152126934151867</v>
      </c>
      <c r="IB178">
        <v>0.69913819084733109</v>
      </c>
      <c r="IC178">
        <v>0.40945942480111491</v>
      </c>
      <c r="ID178">
        <v>0.85064219500201155</v>
      </c>
      <c r="IE178">
        <v>0.55581893518273673</v>
      </c>
      <c r="IF178">
        <v>0.58753261804719026</v>
      </c>
      <c r="IG178">
        <v>0.79036069330783976</v>
      </c>
      <c r="IH178">
        <v>0.2833566166926596</v>
      </c>
      <c r="II178">
        <v>0.34698655752707908</v>
      </c>
      <c r="IJ178">
        <v>0.23038679795874101</v>
      </c>
      <c r="IK178">
        <v>0.58214848699663058</v>
      </c>
      <c r="IL178">
        <v>0.41052791715963971</v>
      </c>
      <c r="IM178">
        <v>0.62594484408374718</v>
      </c>
      <c r="IN178">
        <v>0.65137943792990594</v>
      </c>
      <c r="IO178">
        <v>5.9899895932622127E-2</v>
      </c>
      <c r="IP178">
        <v>0.61445860104385153</v>
      </c>
      <c r="IQ178">
        <v>0.4629860801598441</v>
      </c>
      <c r="IR178">
        <v>0.51458581432971107</v>
      </c>
      <c r="IS178">
        <v>0.52702825883268656</v>
      </c>
      <c r="IT178">
        <v>0.52333445184217342</v>
      </c>
      <c r="IU178">
        <v>0.43358953593756577</v>
      </c>
      <c r="IV178">
        <v>0.30734203853347319</v>
      </c>
      <c r="IW178">
        <v>0.57591275367658157</v>
      </c>
      <c r="IX178">
        <v>0.71935233219688544</v>
      </c>
      <c r="IY178">
        <v>0.1657079265711949</v>
      </c>
      <c r="IZ178">
        <v>0.19057712175043809</v>
      </c>
      <c r="JA178">
        <v>0.63098872368943248</v>
      </c>
      <c r="JB178">
        <v>0.67503988454715458</v>
      </c>
      <c r="JC178">
        <v>0.1123625110126409</v>
      </c>
      <c r="JD178">
        <v>8.3421632782291144E-2</v>
      </c>
      <c r="JE178">
        <v>0.49503107882822017</v>
      </c>
      <c r="JF178">
        <v>0.64710822459389106</v>
      </c>
      <c r="JG178">
        <v>0.6245083766898254</v>
      </c>
      <c r="JH178">
        <v>0.1465697595888325</v>
      </c>
      <c r="JI178">
        <v>0.66077013882027202</v>
      </c>
      <c r="JJ178">
        <v>0.51891715010520101</v>
      </c>
      <c r="JK178">
        <v>0.75120449965657077</v>
      </c>
      <c r="JL178">
        <v>0.58696710496150961</v>
      </c>
      <c r="JM178">
        <v>9.3366948176165282E-2</v>
      </c>
      <c r="JN178">
        <v>0.13045718733834211</v>
      </c>
      <c r="JO178">
        <v>0.48461926604006128</v>
      </c>
      <c r="JP178">
        <v>0.71485067605808505</v>
      </c>
      <c r="JQ178">
        <v>0.26805024949446732</v>
      </c>
      <c r="JR178">
        <v>6.6013773650993868E-3</v>
      </c>
      <c r="JS178">
        <v>0.92426442586835633</v>
      </c>
      <c r="JT178">
        <v>9.6221634457760358E-2</v>
      </c>
      <c r="JU178">
        <v>0.3651597617353618</v>
      </c>
      <c r="JV178">
        <v>0.19154809523267299</v>
      </c>
      <c r="JW178">
        <v>0.1031426631792639</v>
      </c>
      <c r="JX178">
        <v>8.8431273616866202E-2</v>
      </c>
      <c r="JY178">
        <v>0.41066557500497969</v>
      </c>
      <c r="JZ178">
        <v>0.29329219197294881</v>
      </c>
      <c r="KA178">
        <v>0.5130791026763698</v>
      </c>
      <c r="KB178">
        <v>0.53883508263816404</v>
      </c>
      <c r="KC178">
        <v>0.65804081113712654</v>
      </c>
      <c r="KD178">
        <v>0.41508861174409573</v>
      </c>
      <c r="KE178">
        <v>0.32830571821013799</v>
      </c>
      <c r="KF178">
        <v>7.5867542421763634E-2</v>
      </c>
      <c r="KG178">
        <v>0.20342474954080381</v>
      </c>
      <c r="KH178">
        <v>0.30155821935225058</v>
      </c>
      <c r="KI178">
        <v>0.22699436538238851</v>
      </c>
      <c r="KJ178">
        <v>0.25906194774871599</v>
      </c>
      <c r="KK178">
        <v>9.8027606986769378E-2</v>
      </c>
      <c r="KL178">
        <f>MATCH(A178,'[1]DEMOS_from_WM_Connectome_Prj 11'!$A:$A,0)</f>
        <v>511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37</v>
      </c>
      <c r="KP178">
        <f t="shared" si="6"/>
        <v>0.58333333333333337</v>
      </c>
      <c r="KQ178">
        <f>INDEX('[1]DEMOS_from_WM_Connectome_Prj 11'!$AE:$AE,KL178)</f>
        <v>13</v>
      </c>
      <c r="KR178">
        <f t="shared" si="7"/>
        <v>13</v>
      </c>
      <c r="KS178" t="e">
        <f>MATCH(A178,'[2]BASCPR_Y6_w_AgeAtAssmnt 17NOV20'!$A:$A,0)</f>
        <v>#N/A</v>
      </c>
      <c r="KT178" t="e">
        <f>INDEX('[2]BASCPR_Y6_w_AgeAtAssmnt 17NOV20'!$AJ:$AJ,KS178)</f>
        <v>#N/A</v>
      </c>
      <c r="KU178" t="e">
        <f>INDEX('[2]BASCPR_Y6_w_AgeAtAssmnt 17NOV20'!$L:$L,KS178)</f>
        <v>#N/A</v>
      </c>
      <c r="KV178">
        <f>MATCH(A178,'[3]BASC2_BRIEF_6yr_DEMOS_ScanInfo '!$H:$H,0)</f>
        <v>511</v>
      </c>
      <c r="KW178">
        <f>INDEX('[3]BASC2_BRIEF_6yr_DEMOS_ScanInfo '!$AM:$AM,KV178)</f>
        <v>747</v>
      </c>
      <c r="KX178">
        <f t="shared" si="8"/>
        <v>1.0232876712328767</v>
      </c>
    </row>
    <row r="179" spans="1:310" x14ac:dyDescent="0.35">
      <c r="A179" s="3" t="s">
        <v>231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  <c r="ET179">
        <v>0.29333177624626389</v>
      </c>
      <c r="EU179">
        <v>0.20702257368811719</v>
      </c>
      <c r="EV179">
        <v>0.2493070637426506</v>
      </c>
      <c r="EW179">
        <v>0.50676190453689696</v>
      </c>
      <c r="EX179">
        <v>0.30216789050553727</v>
      </c>
      <c r="EY179">
        <v>0.4219518447040132</v>
      </c>
      <c r="EZ179">
        <v>0.35705346836069651</v>
      </c>
      <c r="FA179">
        <v>0.32408965833861858</v>
      </c>
      <c r="FB179">
        <v>0.35816554320662253</v>
      </c>
      <c r="FC179">
        <v>0.16855593962893881</v>
      </c>
      <c r="FD179">
        <v>0.48361685534439958</v>
      </c>
      <c r="FE179">
        <v>0.41124281155877079</v>
      </c>
      <c r="FF179">
        <v>0.30985332828405487</v>
      </c>
      <c r="FG179">
        <v>0.46505926046608931</v>
      </c>
      <c r="FH179">
        <v>0.28226870711641522</v>
      </c>
      <c r="FI179">
        <v>0.59224743398278867</v>
      </c>
      <c r="FJ179">
        <v>0.34681570084911711</v>
      </c>
      <c r="FK179">
        <v>0.44296274217449111</v>
      </c>
      <c r="FL179">
        <v>0.4658429159079579</v>
      </c>
      <c r="FM179">
        <v>0.26289475434556042</v>
      </c>
      <c r="FN179">
        <v>0.2760884812047516</v>
      </c>
      <c r="FO179">
        <v>0.87380875159153359</v>
      </c>
      <c r="FP179">
        <v>0.86810195916395116</v>
      </c>
      <c r="FQ179">
        <v>0.35097891111299451</v>
      </c>
      <c r="FR179">
        <v>0.60298534698501405</v>
      </c>
      <c r="FS179">
        <v>0.46139393946192703</v>
      </c>
      <c r="FT179">
        <v>0.26645198157149802</v>
      </c>
      <c r="FU179">
        <v>0.40205430700155997</v>
      </c>
      <c r="FV179">
        <v>0.18237650030064809</v>
      </c>
      <c r="FW179">
        <v>0.48458970956189529</v>
      </c>
      <c r="FX179">
        <v>0.60572028355330898</v>
      </c>
      <c r="FY179">
        <v>0.17983870570751029</v>
      </c>
      <c r="FZ179">
        <v>0.42344911139239633</v>
      </c>
      <c r="GA179">
        <v>0.60545241672123828</v>
      </c>
      <c r="GB179">
        <v>0.28746196601417401</v>
      </c>
      <c r="GC179">
        <v>0.31321578014343199</v>
      </c>
      <c r="GD179">
        <v>0.36606623126694249</v>
      </c>
      <c r="GE179">
        <v>0.64764950183687853</v>
      </c>
      <c r="GF179">
        <v>0.38881221371919061</v>
      </c>
      <c r="GG179">
        <v>0.51054936717917998</v>
      </c>
      <c r="GH179">
        <v>0.25126688783275608</v>
      </c>
      <c r="GI179">
        <v>0.26880908313899898</v>
      </c>
      <c r="GJ179">
        <v>0.54401523887782655</v>
      </c>
      <c r="GK179">
        <v>0.68838492354801673</v>
      </c>
      <c r="GL179">
        <v>0.1988695355699571</v>
      </c>
      <c r="GM179">
        <v>4.6245600652025542E-2</v>
      </c>
      <c r="GN179">
        <v>0.2051471390725326</v>
      </c>
      <c r="GO179">
        <v>0.39009589163410507</v>
      </c>
      <c r="GP179">
        <v>0.5787326440697167</v>
      </c>
      <c r="GQ179">
        <v>0.17658652130976529</v>
      </c>
      <c r="GR179">
        <v>0.37083318560382678</v>
      </c>
      <c r="GS179">
        <v>0.13324972258642101</v>
      </c>
      <c r="GT179">
        <v>0.57295963617411405</v>
      </c>
      <c r="GU179">
        <v>0.24328594952806731</v>
      </c>
      <c r="GV179">
        <v>0.40001087764859572</v>
      </c>
      <c r="GW179">
        <v>0.26983953451911602</v>
      </c>
      <c r="GX179">
        <v>0.14795355840312119</v>
      </c>
      <c r="GY179">
        <v>0.2393874304931001</v>
      </c>
      <c r="GZ179">
        <v>0.10936432971085371</v>
      </c>
      <c r="HA179">
        <v>0.24992536722705119</v>
      </c>
      <c r="HB179">
        <v>0.29357582895787182</v>
      </c>
      <c r="HC179">
        <v>0.16601019626968661</v>
      </c>
      <c r="HD179">
        <v>0.28005861061008552</v>
      </c>
      <c r="HE179">
        <v>0.123178941044465</v>
      </c>
      <c r="HF179">
        <v>0.46709493791881879</v>
      </c>
      <c r="HG179">
        <v>4.8953481859864589E-2</v>
      </c>
      <c r="HH179">
        <v>0.30387192681363012</v>
      </c>
      <c r="HI179">
        <v>7.2792725258438218E-2</v>
      </c>
      <c r="HJ179">
        <v>0.13332638988935661</v>
      </c>
      <c r="HK179">
        <v>0.53561960597420932</v>
      </c>
      <c r="HL179">
        <v>0.32738050182051809</v>
      </c>
      <c r="HM179">
        <v>0.57211053727863037</v>
      </c>
      <c r="HN179">
        <v>0.45680760011831262</v>
      </c>
      <c r="HO179">
        <v>0.14720411033379971</v>
      </c>
      <c r="HP179">
        <v>0.33133066870029892</v>
      </c>
      <c r="HQ179">
        <v>0.30873097294972429</v>
      </c>
      <c r="HR179">
        <v>0.34906605163128313</v>
      </c>
      <c r="HS179">
        <v>0.34597836007128158</v>
      </c>
      <c r="HT179">
        <v>0.157069534937089</v>
      </c>
      <c r="HU179">
        <v>0.33150519794461469</v>
      </c>
      <c r="HV179">
        <v>0.28673146392560572</v>
      </c>
      <c r="HW179">
        <v>0.41154185879899302</v>
      </c>
      <c r="HX179">
        <v>0.36191208683232079</v>
      </c>
      <c r="HY179">
        <v>0.2120151674512821</v>
      </c>
      <c r="HZ179">
        <v>0.38597662414661221</v>
      </c>
      <c r="IA179">
        <v>0.50360824500552559</v>
      </c>
      <c r="IB179">
        <v>0.16647808298123459</v>
      </c>
      <c r="IC179">
        <v>0.27601575748429619</v>
      </c>
      <c r="ID179">
        <v>0.60208565867018748</v>
      </c>
      <c r="IE179">
        <v>0.52434609258528497</v>
      </c>
      <c r="IF179">
        <v>0.62485936946135423</v>
      </c>
      <c r="IG179">
        <v>0.51527136178746513</v>
      </c>
      <c r="IH179">
        <v>0.58929434805119163</v>
      </c>
      <c r="II179">
        <v>0.20491728041917709</v>
      </c>
      <c r="IJ179">
        <v>0.42986671632325241</v>
      </c>
      <c r="IK179">
        <v>0.55622598101855447</v>
      </c>
      <c r="IL179">
        <v>0.61624176771938144</v>
      </c>
      <c r="IM179">
        <v>0.58486262845199244</v>
      </c>
      <c r="IN179">
        <v>0.25134232442566812</v>
      </c>
      <c r="IO179">
        <v>0.31225753872329792</v>
      </c>
      <c r="IP179">
        <v>0.27091540358546401</v>
      </c>
      <c r="IQ179">
        <v>0.42490642655875549</v>
      </c>
      <c r="IR179">
        <v>0.38599588760452802</v>
      </c>
      <c r="IS179">
        <v>0.36246968497189891</v>
      </c>
      <c r="IT179">
        <v>0.62252452298282202</v>
      </c>
      <c r="IU179">
        <v>0.29573366304423859</v>
      </c>
      <c r="IV179">
        <v>0.2497360932841762</v>
      </c>
      <c r="IW179">
        <v>0.39461782023877012</v>
      </c>
      <c r="IX179">
        <v>0.30710398287177221</v>
      </c>
      <c r="IY179">
        <v>0.338176593716075</v>
      </c>
      <c r="IZ179">
        <v>0.63151960446734523</v>
      </c>
      <c r="JA179">
        <v>0.70369746183597437</v>
      </c>
      <c r="JB179">
        <v>0.14064144613759841</v>
      </c>
      <c r="JC179">
        <v>0.73247207452261254</v>
      </c>
      <c r="JD179">
        <v>0.19562567880360679</v>
      </c>
      <c r="JE179">
        <v>0.58755352528261273</v>
      </c>
      <c r="JF179">
        <v>0.33950064683443781</v>
      </c>
      <c r="JG179">
        <v>0.68452144645348967</v>
      </c>
      <c r="JH179">
        <v>0.1265916616436574</v>
      </c>
      <c r="JI179">
        <v>0.14859257152097599</v>
      </c>
      <c r="JJ179">
        <v>0.26921362767406509</v>
      </c>
      <c r="JK179">
        <v>0.37090827606402571</v>
      </c>
      <c r="JL179">
        <v>0.37887647229662919</v>
      </c>
      <c r="JM179">
        <v>1.0989140965338391</v>
      </c>
      <c r="JN179">
        <v>0.34413659569374971</v>
      </c>
      <c r="JO179">
        <v>0.1155162117455158</v>
      </c>
      <c r="JP179">
        <v>0.147686305089541</v>
      </c>
      <c r="JQ179">
        <v>0.23068258699158889</v>
      </c>
      <c r="JR179">
        <v>2.3236705466380261E-2</v>
      </c>
      <c r="JS179">
        <v>0.1968090376772155</v>
      </c>
      <c r="JT179">
        <v>0.30275906506038303</v>
      </c>
      <c r="JU179">
        <v>0.28629526863336602</v>
      </c>
      <c r="JV179">
        <v>0.2251246292844972</v>
      </c>
      <c r="JW179">
        <v>0.1810707941786702</v>
      </c>
      <c r="JX179">
        <v>0.34507625100801032</v>
      </c>
      <c r="JY179">
        <v>2.0626885072377161E-2</v>
      </c>
      <c r="JZ179">
        <v>0.27388044616561491</v>
      </c>
      <c r="KA179">
        <v>0.29621611523466129</v>
      </c>
      <c r="KB179">
        <v>0.37215238654644911</v>
      </c>
      <c r="KC179">
        <v>0.27661404296893938</v>
      </c>
      <c r="KD179">
        <v>0.50973605152369894</v>
      </c>
      <c r="KE179">
        <v>6.795239033287781E-2</v>
      </c>
      <c r="KF179">
        <v>6.6811307463856717E-2</v>
      </c>
      <c r="KG179">
        <v>0.171731782298368</v>
      </c>
      <c r="KH179">
        <v>0.20525613086258551</v>
      </c>
      <c r="KI179">
        <v>0.19438794520194849</v>
      </c>
      <c r="KJ179">
        <v>0.24381396940229191</v>
      </c>
      <c r="KK179">
        <v>0.30752808875584031</v>
      </c>
      <c r="KL179">
        <f>MATCH(A179,'[1]DEMOS_from_WM_Connectome_Prj 11'!$A:$A,0)</f>
        <v>522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10</v>
      </c>
      <c r="KR179">
        <f t="shared" si="7"/>
        <v>10</v>
      </c>
      <c r="KS179">
        <f>MATCH(A179,'[2]BASCPR_Y6_w_AgeAtAssmnt 17NOV20'!$A:$A,0)</f>
        <v>243</v>
      </c>
      <c r="KT179">
        <f>INDEX('[2]BASCPR_Y6_w_AgeAtAssmnt 17NOV20'!$AJ:$AJ,KS179)</f>
        <v>62</v>
      </c>
      <c r="KU179">
        <f>INDEX('[2]BASCPR_Y6_w_AgeAtAssmnt 17NOV20'!$L:$L,KS179)</f>
        <v>60</v>
      </c>
      <c r="KV179">
        <f>MATCH(A179,'[3]BASC2_BRIEF_6yr_DEMOS_ScanInfo '!$H:$H,0)</f>
        <v>522</v>
      </c>
      <c r="KW179">
        <f>INDEX('[3]BASC2_BRIEF_6yr_DEMOS_ScanInfo '!$AM:$AM,KV179)</f>
        <v>725</v>
      </c>
      <c r="KX179">
        <f t="shared" si="8"/>
        <v>0.99315068493150682</v>
      </c>
    </row>
    <row r="180" spans="1:310" x14ac:dyDescent="0.35">
      <c r="A180" s="3" t="s">
        <v>319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  <c r="ET180">
        <v>0.43375907119610058</v>
      </c>
      <c r="EU180">
        <v>0.73841426220397244</v>
      </c>
      <c r="EV180">
        <v>9.5375235520083812E-2</v>
      </c>
      <c r="EW180">
        <v>0.74096225226417944</v>
      </c>
      <c r="EX180">
        <v>0.59840252159292384</v>
      </c>
      <c r="EY180">
        <v>0.56840038584122188</v>
      </c>
      <c r="EZ180">
        <v>0.414935628763067</v>
      </c>
      <c r="FA180">
        <v>0.64483795529341781</v>
      </c>
      <c r="FB180">
        <v>0.32229363634536878</v>
      </c>
      <c r="FC180">
        <v>0.62283899927690545</v>
      </c>
      <c r="FD180">
        <v>0.32822683909197692</v>
      </c>
      <c r="FE180">
        <v>0.41683007781589299</v>
      </c>
      <c r="FF180">
        <v>0.55410206118099858</v>
      </c>
      <c r="FG180">
        <v>0.4496497293634133</v>
      </c>
      <c r="FH180">
        <v>0.56877964987565544</v>
      </c>
      <c r="FI180">
        <v>0.66278631451181858</v>
      </c>
      <c r="FJ180">
        <v>0.37102566221342181</v>
      </c>
      <c r="FK180">
        <v>0.51909151291342348</v>
      </c>
      <c r="FL180">
        <v>0.53899727534184183</v>
      </c>
      <c r="FM180">
        <v>0.65716155121108299</v>
      </c>
      <c r="FN180">
        <v>0.38829508888113551</v>
      </c>
      <c r="FO180">
        <v>0.39777426987955911</v>
      </c>
      <c r="FP180">
        <v>0.50555857308249519</v>
      </c>
      <c r="FQ180">
        <v>0.68393987084089802</v>
      </c>
      <c r="FR180">
        <v>0.52963489714589973</v>
      </c>
      <c r="FS180">
        <v>0.45223032341726799</v>
      </c>
      <c r="FT180">
        <v>0.1747328996026607</v>
      </c>
      <c r="FU180">
        <v>0.51328120442088987</v>
      </c>
      <c r="FV180">
        <v>0.21761323090176629</v>
      </c>
      <c r="FW180">
        <v>0.21934525990070011</v>
      </c>
      <c r="FX180">
        <v>0.61645562572959234</v>
      </c>
      <c r="FY180">
        <v>0.4328092298768772</v>
      </c>
      <c r="FZ180">
        <v>0.66591755722448387</v>
      </c>
      <c r="GA180">
        <v>0.68821110421868958</v>
      </c>
      <c r="GB180">
        <v>9.5799865857890687E-2</v>
      </c>
      <c r="GC180">
        <v>0.46517399263611819</v>
      </c>
      <c r="GD180">
        <v>0.74292892074589734</v>
      </c>
      <c r="GE180">
        <v>0.75022201260049359</v>
      </c>
      <c r="GF180">
        <v>0.3797035481292223</v>
      </c>
      <c r="GG180">
        <v>0.43774041232420252</v>
      </c>
      <c r="GH180">
        <v>0.42866156707508679</v>
      </c>
      <c r="GI180">
        <v>0.36107594552132022</v>
      </c>
      <c r="GJ180">
        <v>0.39715524231310539</v>
      </c>
      <c r="GK180">
        <v>0.31802411205154191</v>
      </c>
      <c r="GL180">
        <v>0.21436236869668021</v>
      </c>
      <c r="GM180">
        <v>0.23542322283309089</v>
      </c>
      <c r="GN180">
        <v>0.48286527787521349</v>
      </c>
      <c r="GO180">
        <v>0.50386898341344288</v>
      </c>
      <c r="GP180">
        <v>0.4823398469578517</v>
      </c>
      <c r="GQ180">
        <v>0.58268604049567019</v>
      </c>
      <c r="GR180">
        <v>6.5520673612196767E-2</v>
      </c>
      <c r="GS180">
        <v>0.52455628730174331</v>
      </c>
      <c r="GT180">
        <v>0.46352911563644772</v>
      </c>
      <c r="GU180">
        <v>0.48161827852685812</v>
      </c>
      <c r="GV180">
        <v>0.128443555705824</v>
      </c>
      <c r="GW180">
        <v>0.19190390077763739</v>
      </c>
      <c r="GX180">
        <v>0.3815507631819498</v>
      </c>
      <c r="GY180">
        <v>0.41995766523979211</v>
      </c>
      <c r="GZ180">
        <v>0.61351031220992347</v>
      </c>
      <c r="HA180">
        <v>0.23586694063212349</v>
      </c>
      <c r="HB180">
        <v>0.15894402224799231</v>
      </c>
      <c r="HC180">
        <v>0.36087244294664289</v>
      </c>
      <c r="HD180">
        <v>0.21241980339679981</v>
      </c>
      <c r="HE180">
        <v>0.18935681373824831</v>
      </c>
      <c r="HF180">
        <v>0.13573646502839379</v>
      </c>
      <c r="HG180">
        <v>0.65548916750686659</v>
      </c>
      <c r="HH180">
        <v>0.29626301949579781</v>
      </c>
      <c r="HI180">
        <v>0.40188187167215728</v>
      </c>
      <c r="HJ180">
        <v>0.31212217248858842</v>
      </c>
      <c r="HK180">
        <v>0.57060420077339313</v>
      </c>
      <c r="HL180">
        <v>0.63263544971919439</v>
      </c>
      <c r="HM180">
        <v>0.40973084632912471</v>
      </c>
      <c r="HN180">
        <v>0.69769234345403564</v>
      </c>
      <c r="HO180">
        <v>0.25776055972123418</v>
      </c>
      <c r="HP180">
        <v>0.32244201562344937</v>
      </c>
      <c r="HQ180">
        <v>0.47869998098744698</v>
      </c>
      <c r="HR180">
        <v>0.24953005753997209</v>
      </c>
      <c r="HS180">
        <v>0.29381556204439158</v>
      </c>
      <c r="HT180">
        <v>0.43112781129685418</v>
      </c>
      <c r="HU180">
        <v>0.5692442707873604</v>
      </c>
      <c r="HV180">
        <v>0.34596715804964329</v>
      </c>
      <c r="HW180">
        <v>0.54877787838154224</v>
      </c>
      <c r="HX180">
        <v>0.53461832089879313</v>
      </c>
      <c r="HY180">
        <v>0.6857932051583121</v>
      </c>
      <c r="HZ180">
        <v>0.20246313120711421</v>
      </c>
      <c r="IA180">
        <v>0.32002278637022041</v>
      </c>
      <c r="IB180">
        <v>0.47757537250228183</v>
      </c>
      <c r="IC180">
        <v>0.5513786328770689</v>
      </c>
      <c r="ID180">
        <v>0.84543139917316457</v>
      </c>
      <c r="IE180">
        <v>0.54604951492130627</v>
      </c>
      <c r="IF180">
        <v>0.61151578495336767</v>
      </c>
      <c r="IG180">
        <v>0.66462289698299348</v>
      </c>
      <c r="IH180">
        <v>0.48938280737717299</v>
      </c>
      <c r="II180">
        <v>0.32192033515838953</v>
      </c>
      <c r="IJ180">
        <v>0.53640620556414176</v>
      </c>
      <c r="IK180">
        <v>0.54522325877992039</v>
      </c>
      <c r="IL180">
        <v>0.49593466263877112</v>
      </c>
      <c r="IM180">
        <v>0.63650894934925839</v>
      </c>
      <c r="IN180">
        <v>0.61125333832263451</v>
      </c>
      <c r="IO180">
        <v>1.028132806064368</v>
      </c>
      <c r="IP180">
        <v>0.24814984304950299</v>
      </c>
      <c r="IQ180">
        <v>0.33000788306557383</v>
      </c>
      <c r="IR180">
        <v>0.61607893078201603</v>
      </c>
      <c r="IS180">
        <v>0.48170343835246671</v>
      </c>
      <c r="IT180">
        <v>0.63242797765014225</v>
      </c>
      <c r="IU180">
        <v>0.2761105696862895</v>
      </c>
      <c r="IV180">
        <v>0.46301015908503851</v>
      </c>
      <c r="IW180">
        <v>0.62928089943480536</v>
      </c>
      <c r="IX180">
        <v>0.56033570385552001</v>
      </c>
      <c r="IY180">
        <v>0.41829076395756759</v>
      </c>
      <c r="IZ180">
        <v>0.67970418881702677</v>
      </c>
      <c r="JA180">
        <v>0.64323501313058662</v>
      </c>
      <c r="JB180">
        <v>0.62226370074393178</v>
      </c>
      <c r="JC180">
        <v>0.5193771887818539</v>
      </c>
      <c r="JD180">
        <v>0.20783156101333181</v>
      </c>
      <c r="JE180">
        <v>0.41104848327683269</v>
      </c>
      <c r="JF180">
        <v>0.53415669489142759</v>
      </c>
      <c r="JG180">
        <v>0.33729474462319942</v>
      </c>
      <c r="JH180">
        <v>0.1391751235551221</v>
      </c>
      <c r="JI180">
        <v>0.24682701534072929</v>
      </c>
      <c r="JJ180">
        <v>0.4368740412399017</v>
      </c>
      <c r="JK180">
        <v>0.5565045412708518</v>
      </c>
      <c r="JL180">
        <v>0.58002821762376444</v>
      </c>
      <c r="JM180">
        <v>0.4285750031259099</v>
      </c>
      <c r="JN180">
        <v>0.3362022789884262</v>
      </c>
      <c r="JO180">
        <v>0.94527624020359935</v>
      </c>
      <c r="JP180">
        <v>0.37097878445494631</v>
      </c>
      <c r="JQ180">
        <v>0.24665718515689289</v>
      </c>
      <c r="JR180">
        <v>0.72595953151446913</v>
      </c>
      <c r="JS180">
        <v>0.17359839830648899</v>
      </c>
      <c r="JT180">
        <v>2.8494446198108592E-2</v>
      </c>
      <c r="JU180">
        <v>0.29135614827142758</v>
      </c>
      <c r="JV180">
        <v>0.15394520006735729</v>
      </c>
      <c r="JW180">
        <v>0.46148307392048238</v>
      </c>
      <c r="JX180">
        <v>0.39497940227173711</v>
      </c>
      <c r="JY180">
        <v>8.1120409368784466E-2</v>
      </c>
      <c r="JZ180">
        <v>0.23628841869264119</v>
      </c>
      <c r="KA180">
        <v>0.48591128081368412</v>
      </c>
      <c r="KB180">
        <v>0.21063764977260349</v>
      </c>
      <c r="KC180">
        <v>0.66038574953129303</v>
      </c>
      <c r="KD180">
        <v>0.22714438105556181</v>
      </c>
      <c r="KE180">
        <v>0.42583520356228183</v>
      </c>
      <c r="KF180">
        <v>0.1498193729762102</v>
      </c>
      <c r="KG180">
        <v>0.24075617913599759</v>
      </c>
      <c r="KH180">
        <v>0.32174595914940962</v>
      </c>
      <c r="KI180">
        <v>0.12793126913619621</v>
      </c>
      <c r="KJ180">
        <v>0.82298522513629158</v>
      </c>
      <c r="KK180">
        <v>0.3956398966745262</v>
      </c>
      <c r="KL180">
        <f>MATCH(A180,'[1]DEMOS_from_WM_Connectome_Prj 11'!$A:$A,0)</f>
        <v>530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12</v>
      </c>
      <c r="KR180">
        <f t="shared" si="7"/>
        <v>12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530</v>
      </c>
      <c r="KW180">
        <f>INDEX('[3]BASC2_BRIEF_6yr_DEMOS_ScanInfo '!$AM:$AM,KV180)</f>
        <v>734</v>
      </c>
      <c r="KX180">
        <f t="shared" si="8"/>
        <v>1.0054794520547945</v>
      </c>
    </row>
    <row r="181" spans="1:310" x14ac:dyDescent="0.35">
      <c r="A181" s="3" t="s">
        <v>235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  <c r="ET181">
        <v>0.5527989227056781</v>
      </c>
      <c r="EU181">
        <v>0.66236182264452292</v>
      </c>
      <c r="EV181">
        <v>0.17700721622203111</v>
      </c>
      <c r="EW181">
        <v>0.75154194678991004</v>
      </c>
      <c r="EX181">
        <v>0.74344251235588743</v>
      </c>
      <c r="EY181">
        <v>0.57901789465293652</v>
      </c>
      <c r="EZ181">
        <v>0.71238384666742904</v>
      </c>
      <c r="FA181">
        <v>0.38598603310811708</v>
      </c>
      <c r="FB181">
        <v>0.59983457643327087</v>
      </c>
      <c r="FC181">
        <v>0.20235075384728651</v>
      </c>
      <c r="FD181">
        <v>0.37954001117806457</v>
      </c>
      <c r="FE181">
        <v>0.43745769962946052</v>
      </c>
      <c r="FF181">
        <v>0.43668139287178009</v>
      </c>
      <c r="FG181">
        <v>0.44404724005280299</v>
      </c>
      <c r="FH181">
        <v>0.52799318110378124</v>
      </c>
      <c r="FI181">
        <v>0.61891268926401588</v>
      </c>
      <c r="FJ181">
        <v>0.34204703034879957</v>
      </c>
      <c r="FK181">
        <v>0.4482229572202947</v>
      </c>
      <c r="FL181">
        <v>0.43398454834761679</v>
      </c>
      <c r="FM181">
        <v>0.40994195362072572</v>
      </c>
      <c r="FN181">
        <v>0.80967657170729435</v>
      </c>
      <c r="FO181">
        <v>0.48506789047727072</v>
      </c>
      <c r="FP181">
        <v>0.4716381965237666</v>
      </c>
      <c r="FQ181">
        <v>0.74767559521515781</v>
      </c>
      <c r="FR181">
        <v>0.5439727801037838</v>
      </c>
      <c r="FS181">
        <v>0.56546790119994239</v>
      </c>
      <c r="FT181">
        <v>0.5131348388236795</v>
      </c>
      <c r="FU181">
        <v>0.36583661155945918</v>
      </c>
      <c r="FV181">
        <v>0.241753410216867</v>
      </c>
      <c r="FW181">
        <v>0.39694460545064042</v>
      </c>
      <c r="FX181">
        <v>0.52878082837062634</v>
      </c>
      <c r="FY181">
        <v>0.2045112857781054</v>
      </c>
      <c r="FZ181">
        <v>0.45034102862205438</v>
      </c>
      <c r="GA181">
        <v>0.55041590777268445</v>
      </c>
      <c r="GB181">
        <v>0.40787989446560752</v>
      </c>
      <c r="GC181">
        <v>0.20117220404198319</v>
      </c>
      <c r="GD181">
        <v>0.38780563455333822</v>
      </c>
      <c r="GE181">
        <v>0.7397627383444868</v>
      </c>
      <c r="GF181">
        <v>0.53207360913397772</v>
      </c>
      <c r="GG181">
        <v>0.2222678436352731</v>
      </c>
      <c r="GH181">
        <v>0.33382046689135703</v>
      </c>
      <c r="GI181">
        <v>0.67116067780720434</v>
      </c>
      <c r="GJ181">
        <v>0.6341208144692001</v>
      </c>
      <c r="GK181">
        <v>0.40082103813889219</v>
      </c>
      <c r="GL181">
        <v>0.19353424445530809</v>
      </c>
      <c r="GM181">
        <v>0.42362751132857329</v>
      </c>
      <c r="GN181">
        <v>0.22420097541309161</v>
      </c>
      <c r="GO181">
        <v>0.47761528983736667</v>
      </c>
      <c r="GP181">
        <v>0.56945326569191423</v>
      </c>
      <c r="GQ181">
        <v>0.2493864175922671</v>
      </c>
      <c r="GR181">
        <v>0.4086007709355392</v>
      </c>
      <c r="GS181">
        <v>0.41235004530477792</v>
      </c>
      <c r="GT181">
        <v>0.25957342269604772</v>
      </c>
      <c r="GU181">
        <v>0.23330352055017159</v>
      </c>
      <c r="GV181">
        <v>0.15124288508017489</v>
      </c>
      <c r="GW181">
        <v>0.39695307746766828</v>
      </c>
      <c r="GX181">
        <v>0.1759927073279963</v>
      </c>
      <c r="GY181">
        <v>0.2452896624389411</v>
      </c>
      <c r="GZ181">
        <v>0.45467386179192448</v>
      </c>
      <c r="HA181">
        <v>0.1942421142595461</v>
      </c>
      <c r="HB181">
        <v>0.36111944228717852</v>
      </c>
      <c r="HC181">
        <v>0.33284329621044328</v>
      </c>
      <c r="HD181">
        <v>0.2450858544895376</v>
      </c>
      <c r="HE181">
        <v>0.2442517802814794</v>
      </c>
      <c r="HF181">
        <v>0.42342790617708032</v>
      </c>
      <c r="HG181">
        <v>0.31673535075243542</v>
      </c>
      <c r="HH181">
        <v>0.2377430981550491</v>
      </c>
      <c r="HI181">
        <v>0.29632378091628808</v>
      </c>
      <c r="HJ181">
        <v>0.27395344452936549</v>
      </c>
      <c r="HK181">
        <v>0.35019928311914822</v>
      </c>
      <c r="HL181">
        <v>0.71782652641241129</v>
      </c>
      <c r="HM181">
        <v>0.28622810795125592</v>
      </c>
      <c r="HN181">
        <v>0.55254617595716415</v>
      </c>
      <c r="HO181">
        <v>0.15381851533712801</v>
      </c>
      <c r="HP181">
        <v>0.34905616429441788</v>
      </c>
      <c r="HQ181">
        <v>0.31498585881166719</v>
      </c>
      <c r="HR181">
        <v>0.62001721728291548</v>
      </c>
      <c r="HS181">
        <v>0.36873643465939548</v>
      </c>
      <c r="HT181">
        <v>0.52850425377670773</v>
      </c>
      <c r="HU181">
        <v>0.59807813938897847</v>
      </c>
      <c r="HV181">
        <v>0.50770285215968225</v>
      </c>
      <c r="HW181">
        <v>0.2020568821749831</v>
      </c>
      <c r="HX181">
        <v>0.57160650124133827</v>
      </c>
      <c r="HY181">
        <v>0.35197779772769561</v>
      </c>
      <c r="HZ181">
        <v>0.43422489235026013</v>
      </c>
      <c r="IA181">
        <v>0.41275192855760989</v>
      </c>
      <c r="IB181">
        <v>0.58319445787016799</v>
      </c>
      <c r="IC181">
        <v>0.29928774176533762</v>
      </c>
      <c r="ID181">
        <v>0.41706630621689761</v>
      </c>
      <c r="IE181">
        <v>0.54402564808085851</v>
      </c>
      <c r="IF181">
        <v>0.66130384407641785</v>
      </c>
      <c r="IG181">
        <v>0.75459090273949658</v>
      </c>
      <c r="IH181">
        <v>0.56773640694463445</v>
      </c>
      <c r="II181">
        <v>0.37554180320097391</v>
      </c>
      <c r="IJ181">
        <v>0.31346735155813288</v>
      </c>
      <c r="IK181">
        <v>0.5234331911191491</v>
      </c>
      <c r="IL181">
        <v>0.43939256685939249</v>
      </c>
      <c r="IM181">
        <v>0.72484326345907868</v>
      </c>
      <c r="IN181">
        <v>0.71650516926598429</v>
      </c>
      <c r="IO181">
        <v>0.3883476321337358</v>
      </c>
      <c r="IP181">
        <v>0.39957645478789172</v>
      </c>
      <c r="IQ181">
        <v>0.47749458359142288</v>
      </c>
      <c r="IR181">
        <v>0.57581349958511341</v>
      </c>
      <c r="IS181">
        <v>0.32614747172383468</v>
      </c>
      <c r="IT181">
        <v>0.70879075398821012</v>
      </c>
      <c r="IU181">
        <v>0.38963062048420283</v>
      </c>
      <c r="IV181">
        <v>0.33615079036493323</v>
      </c>
      <c r="IW181">
        <v>0.52287509032874735</v>
      </c>
      <c r="IX181">
        <v>0.64403177335220174</v>
      </c>
      <c r="IY181">
        <v>0.46415904514561979</v>
      </c>
      <c r="IZ181">
        <v>0.58484015102647047</v>
      </c>
      <c r="JA181">
        <v>0.74042317357444309</v>
      </c>
      <c r="JB181">
        <v>0.5780505731550547</v>
      </c>
      <c r="JC181">
        <v>3.5881744230776502E-2</v>
      </c>
      <c r="JD181">
        <v>0.2145235058579322</v>
      </c>
      <c r="JE181">
        <v>0.49697188433288292</v>
      </c>
      <c r="JF181">
        <v>0.97717864593604853</v>
      </c>
      <c r="JG181">
        <v>0.42557661953737003</v>
      </c>
      <c r="JH181">
        <v>0.1299580953745991</v>
      </c>
      <c r="JI181">
        <v>0.46288642049687168</v>
      </c>
      <c r="JJ181">
        <v>0.63120963366411909</v>
      </c>
      <c r="JK181">
        <v>0.45358415412908332</v>
      </c>
      <c r="JL181">
        <v>0.55068431370403992</v>
      </c>
      <c r="JM181">
        <v>0.20141360534809241</v>
      </c>
      <c r="JN181">
        <v>0.64052219992635395</v>
      </c>
      <c r="JO181">
        <v>0.3317021103852269</v>
      </c>
      <c r="JP181">
        <v>0.20461824154576511</v>
      </c>
      <c r="JQ181">
        <v>0.96747261258074069</v>
      </c>
      <c r="JR181">
        <v>0.1892536285441726</v>
      </c>
      <c r="JS181">
        <v>0.3938294180742698</v>
      </c>
      <c r="JT181">
        <v>0.1201286234427415</v>
      </c>
      <c r="JU181">
        <v>0.26571675442027842</v>
      </c>
      <c r="JV181">
        <v>0.18174185529422859</v>
      </c>
      <c r="JW181">
        <v>0.31789521634772772</v>
      </c>
      <c r="JX181">
        <v>0.17305055737604369</v>
      </c>
      <c r="JY181">
        <v>0.22529811932655339</v>
      </c>
      <c r="JZ181">
        <v>0.32504577673567869</v>
      </c>
      <c r="KA181">
        <v>0.69637936551786583</v>
      </c>
      <c r="KB181">
        <v>0.49648578422556899</v>
      </c>
      <c r="KC181">
        <v>0.82902045291702375</v>
      </c>
      <c r="KD181">
        <v>0.34155017754648781</v>
      </c>
      <c r="KE181">
        <v>0.55445979093684161</v>
      </c>
      <c r="KF181">
        <v>0.48688885950377581</v>
      </c>
      <c r="KG181">
        <v>0.46010966739932441</v>
      </c>
      <c r="KH181">
        <v>0.45035992152949311</v>
      </c>
      <c r="KI181">
        <v>0.38414698368790412</v>
      </c>
      <c r="KJ181">
        <v>0.51928692131520127</v>
      </c>
      <c r="KK181">
        <v>0.47929142730920082</v>
      </c>
      <c r="KL181">
        <f>MATCH(A181,'[1]DEMOS_from_WM_Connectome_Prj 11'!$A:$A,0)</f>
        <v>531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39</v>
      </c>
      <c r="KP181">
        <f t="shared" si="6"/>
        <v>0.75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531</v>
      </c>
      <c r="KW181">
        <f>INDEX('[3]BASC2_BRIEF_6yr_DEMOS_ScanInfo '!$AM:$AM,KV181)</f>
        <v>748</v>
      </c>
      <c r="KX181">
        <f t="shared" si="8"/>
        <v>1.0246575342465754</v>
      </c>
    </row>
    <row r="182" spans="1:310" x14ac:dyDescent="0.35">
      <c r="A182" s="3" t="s">
        <v>240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  <c r="ET182">
        <v>0.46812677018902288</v>
      </c>
      <c r="EU182">
        <v>0.64242011351662875</v>
      </c>
      <c r="EV182">
        <v>0.10863025029789811</v>
      </c>
      <c r="EW182">
        <v>0.22798595056063831</v>
      </c>
      <c r="EX182">
        <v>0.41588247842774417</v>
      </c>
      <c r="EY182">
        <v>0.43089766495816628</v>
      </c>
      <c r="EZ182">
        <v>0.56370452559585327</v>
      </c>
      <c r="FA182">
        <v>0.23293140364299661</v>
      </c>
      <c r="FB182">
        <v>0.39762754096639041</v>
      </c>
      <c r="FC182">
        <v>0.1239986118987543</v>
      </c>
      <c r="FD182">
        <v>0.47884571748448002</v>
      </c>
      <c r="FE182">
        <v>0.51121674890244373</v>
      </c>
      <c r="FF182">
        <v>0.23206633349337291</v>
      </c>
      <c r="FG182">
        <v>0.37476638627875802</v>
      </c>
      <c r="FH182">
        <v>0.46271349797505928</v>
      </c>
      <c r="FI182">
        <v>0.43344177949411</v>
      </c>
      <c r="FJ182">
        <v>0.2492394145028933</v>
      </c>
      <c r="FK182">
        <v>0.39272656763969938</v>
      </c>
      <c r="FL182">
        <v>0.4769629633164294</v>
      </c>
      <c r="FM182">
        <v>0.76550466182851207</v>
      </c>
      <c r="FN182">
        <v>0.468761145816179</v>
      </c>
      <c r="FO182">
        <v>0.40069861761423359</v>
      </c>
      <c r="FP182">
        <v>0.29194887659949331</v>
      </c>
      <c r="FQ182">
        <v>0.47980572557651902</v>
      </c>
      <c r="FR182">
        <v>0.85848028189948866</v>
      </c>
      <c r="FS182">
        <v>0.21150517299358229</v>
      </c>
      <c r="FT182">
        <v>0.32120272982825931</v>
      </c>
      <c r="FU182">
        <v>0.33495683748711941</v>
      </c>
      <c r="FV182">
        <v>0.20398751805924151</v>
      </c>
      <c r="FW182">
        <v>0.38588191656957799</v>
      </c>
      <c r="FX182">
        <v>0.59902520179220209</v>
      </c>
      <c r="FY182">
        <v>0.30049262230337881</v>
      </c>
      <c r="FZ182">
        <v>0.16384768557058921</v>
      </c>
      <c r="GA182">
        <v>0.30928660052820578</v>
      </c>
      <c r="GB182">
        <v>0.2319020709012026</v>
      </c>
      <c r="GC182">
        <v>0.16253480670977449</v>
      </c>
      <c r="GD182">
        <v>0.47132881616301231</v>
      </c>
      <c r="GE182">
        <v>0.70134680467935706</v>
      </c>
      <c r="GF182">
        <v>0.41391179359926178</v>
      </c>
      <c r="GG182">
        <v>0.218372111771095</v>
      </c>
      <c r="GH182">
        <v>8.1093209577005443E-2</v>
      </c>
      <c r="GI182">
        <v>0.1392199728066438</v>
      </c>
      <c r="GJ182">
        <v>0.40340455191863178</v>
      </c>
      <c r="GK182">
        <v>0.15455925837082449</v>
      </c>
      <c r="GL182">
        <v>0.13779476723192691</v>
      </c>
      <c r="GM182">
        <v>0.32684256074023837</v>
      </c>
      <c r="GN182">
        <v>0.35722644740452669</v>
      </c>
      <c r="GO182">
        <v>0.30091801592539119</v>
      </c>
      <c r="GP182">
        <v>0.47978591564164369</v>
      </c>
      <c r="GQ182">
        <v>0.22944276024715049</v>
      </c>
      <c r="GR182">
        <v>0.1678630244102082</v>
      </c>
      <c r="GS182">
        <v>0.3432045158473831</v>
      </c>
      <c r="GT182">
        <v>0.3883648245551104</v>
      </c>
      <c r="GU182">
        <v>8.4600106546699028E-2</v>
      </c>
      <c r="GV182">
        <v>0.29204155280640021</v>
      </c>
      <c r="GW182">
        <v>0.25927241308311921</v>
      </c>
      <c r="GX182">
        <v>0.1167035637115604</v>
      </c>
      <c r="GY182">
        <v>0.42099160289599319</v>
      </c>
      <c r="GZ182">
        <v>0.51644322242534435</v>
      </c>
      <c r="HA182">
        <v>0.27534180524390961</v>
      </c>
      <c r="HB182">
        <v>0.21763917103698929</v>
      </c>
      <c r="HC182">
        <v>0.10169441259602099</v>
      </c>
      <c r="HD182">
        <v>0.1367140994152537</v>
      </c>
      <c r="HE182">
        <v>0.30982825125559621</v>
      </c>
      <c r="HF182">
        <v>0.52393925380027218</v>
      </c>
      <c r="HG182">
        <v>0.1955984022413696</v>
      </c>
      <c r="HH182">
        <v>0.1780833533093493</v>
      </c>
      <c r="HI182">
        <v>0.13988571001934619</v>
      </c>
      <c r="HJ182">
        <v>6.2015739292762023E-2</v>
      </c>
      <c r="HK182">
        <v>0.42060903736497218</v>
      </c>
      <c r="HL182">
        <v>0.54013009859905137</v>
      </c>
      <c r="HM182">
        <v>0.13425631135456551</v>
      </c>
      <c r="HN182">
        <v>0.48373728490989559</v>
      </c>
      <c r="HO182">
        <v>0.22567999509916259</v>
      </c>
      <c r="HP182">
        <v>0.38292254359271338</v>
      </c>
      <c r="HQ182">
        <v>0.41226076159861041</v>
      </c>
      <c r="HR182">
        <v>0.40606723161649361</v>
      </c>
      <c r="HS182">
        <v>0.14626625885192271</v>
      </c>
      <c r="HT182">
        <v>0.4704729897850079</v>
      </c>
      <c r="HU182">
        <v>0.38467338528346262</v>
      </c>
      <c r="HV182">
        <v>0.47071399894632698</v>
      </c>
      <c r="HW182">
        <v>0.33803888021622841</v>
      </c>
      <c r="HX182">
        <v>0.52542950998555205</v>
      </c>
      <c r="HY182">
        <v>0.2695173365346003</v>
      </c>
      <c r="HZ182">
        <v>0.26862408338570259</v>
      </c>
      <c r="IA182">
        <v>0.40925396089044902</v>
      </c>
      <c r="IB182">
        <v>0.38353374413508962</v>
      </c>
      <c r="IC182">
        <v>0.334886448014455</v>
      </c>
      <c r="ID182">
        <v>0.30830611561003818</v>
      </c>
      <c r="IE182">
        <v>0.50109882339754019</v>
      </c>
      <c r="IF182">
        <v>0.56972487565524488</v>
      </c>
      <c r="IG182">
        <v>0.27236356935631512</v>
      </c>
      <c r="IH182">
        <v>0.54373832856200655</v>
      </c>
      <c r="II182">
        <v>0.29933887483323118</v>
      </c>
      <c r="IJ182">
        <v>0.49314598786990638</v>
      </c>
      <c r="IK182">
        <v>0.25524284874000008</v>
      </c>
      <c r="IL182">
        <v>0.33339769070802489</v>
      </c>
      <c r="IM182">
        <v>0.61770682748287986</v>
      </c>
      <c r="IN182">
        <v>0.59979782362837952</v>
      </c>
      <c r="IO182">
        <v>0.36346202417861539</v>
      </c>
      <c r="IP182">
        <v>0.447018443228757</v>
      </c>
      <c r="IQ182">
        <v>0.4442723900282487</v>
      </c>
      <c r="IR182">
        <v>0.31937132490817</v>
      </c>
      <c r="IS182">
        <v>0.30852299811093531</v>
      </c>
      <c r="IT182">
        <v>0.3873017929667833</v>
      </c>
      <c r="IU182">
        <v>0.2887919057609199</v>
      </c>
      <c r="IV182">
        <v>0.13313654501546951</v>
      </c>
      <c r="IW182">
        <v>0.60443088749176299</v>
      </c>
      <c r="IX182">
        <v>0.40630948446491261</v>
      </c>
      <c r="IY182">
        <v>0.1607907500204514</v>
      </c>
      <c r="IZ182">
        <v>0.5490061304066387</v>
      </c>
      <c r="JA182">
        <v>0.76328433591757117</v>
      </c>
      <c r="JB182">
        <v>0.34468094459927778</v>
      </c>
      <c r="JC182">
        <v>0.49666265659569081</v>
      </c>
      <c r="JD182">
        <v>6.481086144074949E-2</v>
      </c>
      <c r="JE182">
        <v>0.33977208948911197</v>
      </c>
      <c r="JF182">
        <v>0.38208490068800383</v>
      </c>
      <c r="JG182">
        <v>0.1023529319344669</v>
      </c>
      <c r="JH182">
        <v>0.171452446136697</v>
      </c>
      <c r="JI182">
        <v>0.35213108535542648</v>
      </c>
      <c r="JJ182">
        <v>0.39986695135286432</v>
      </c>
      <c r="JK182">
        <v>0.45148130403973008</v>
      </c>
      <c r="JL182">
        <v>0.44459611991534748</v>
      </c>
      <c r="JM182">
        <v>0.18043474236201559</v>
      </c>
      <c r="JN182">
        <v>8.9429036454321154E-2</v>
      </c>
      <c r="JO182">
        <v>0.13770800823058241</v>
      </c>
      <c r="JP182">
        <v>0.54718443013502749</v>
      </c>
      <c r="JQ182">
        <v>0.2431999631704426</v>
      </c>
      <c r="JR182">
        <v>0.43450206403702368</v>
      </c>
      <c r="JS182">
        <v>0.29158107220660412</v>
      </c>
      <c r="JT182">
        <v>0.24350207376100649</v>
      </c>
      <c r="JU182">
        <v>0.217499818230773</v>
      </c>
      <c r="JV182">
        <v>0.34517076401012597</v>
      </c>
      <c r="JW182">
        <v>0.39675358926886423</v>
      </c>
      <c r="JX182">
        <v>0.27345545756472062</v>
      </c>
      <c r="JY182">
        <v>0.2207670890597411</v>
      </c>
      <c r="JZ182">
        <v>9.6226228040691697E-2</v>
      </c>
      <c r="KA182">
        <v>0.42797595566721691</v>
      </c>
      <c r="KB182">
        <v>0.34602684398183142</v>
      </c>
      <c r="KC182">
        <v>0.34879161194318381</v>
      </c>
      <c r="KD182">
        <v>0.42985304601253088</v>
      </c>
      <c r="KE182">
        <v>0.14307319101892549</v>
      </c>
      <c r="KF182">
        <v>0.1140198999769933</v>
      </c>
      <c r="KG182">
        <v>0.32007864491625398</v>
      </c>
      <c r="KH182">
        <v>0.28987839378723979</v>
      </c>
      <c r="KI182">
        <v>0.1004578377261597</v>
      </c>
      <c r="KJ182">
        <v>0.61641634826701119</v>
      </c>
      <c r="KK182">
        <v>0.43638119147642851</v>
      </c>
      <c r="KL182">
        <f>MATCH(A182,'[1]DEMOS_from_WM_Connectome_Prj 11'!$A:$A,0)</f>
        <v>540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41</v>
      </c>
      <c r="KP182">
        <f t="shared" si="6"/>
        <v>0.91666666666666663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249</v>
      </c>
      <c r="KT182">
        <f>INDEX('[2]BASCPR_Y6_w_AgeAtAssmnt 17NOV20'!$AJ:$AJ,KS182)</f>
        <v>61</v>
      </c>
      <c r="KU182">
        <f>INDEX('[2]BASCPR_Y6_w_AgeAtAssmnt 17NOV20'!$L:$L,KS182)</f>
        <v>48</v>
      </c>
      <c r="KV182">
        <f>MATCH(A182,'[3]BASC2_BRIEF_6yr_DEMOS_ScanInfo '!$H:$H,0)</f>
        <v>540</v>
      </c>
      <c r="KW182">
        <f>INDEX('[3]BASC2_BRIEF_6yr_DEMOS_ScanInfo '!$AM:$AM,KV182)</f>
        <v>764</v>
      </c>
      <c r="KX182">
        <f t="shared" si="8"/>
        <v>1.0465753424657533</v>
      </c>
    </row>
    <row r="183" spans="1:310" x14ac:dyDescent="0.35">
      <c r="A183" s="3" t="s">
        <v>320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  <c r="ET183">
        <v>0.43027333757734493</v>
      </c>
      <c r="EU183">
        <v>0.55733538481876255</v>
      </c>
      <c r="EV183">
        <v>0.14843781333685829</v>
      </c>
      <c r="EW183">
        <v>0.33586208340987239</v>
      </c>
      <c r="EX183">
        <v>0.27945992365890288</v>
      </c>
      <c r="EY183">
        <v>0.47031820129094509</v>
      </c>
      <c r="EZ183">
        <v>0.12445797719642671</v>
      </c>
      <c r="FA183">
        <v>0.30910367084803109</v>
      </c>
      <c r="FB183">
        <v>0.44661458028902201</v>
      </c>
      <c r="FC183">
        <v>0.22788182307952121</v>
      </c>
      <c r="FD183">
        <v>0.57905500921989261</v>
      </c>
      <c r="FE183">
        <v>0.28988279204090328</v>
      </c>
      <c r="FF183">
        <v>0.5878049739248703</v>
      </c>
      <c r="FG183">
        <v>0.32754052313572779</v>
      </c>
      <c r="FH183">
        <v>0.36112246625027222</v>
      </c>
      <c r="FI183">
        <v>0.50214117073745379</v>
      </c>
      <c r="FJ183">
        <v>0.3282722169986203</v>
      </c>
      <c r="FK183">
        <v>0.35581403179743248</v>
      </c>
      <c r="FL183">
        <v>0.2102257341201908</v>
      </c>
      <c r="FM183">
        <v>0.75261887350029777</v>
      </c>
      <c r="FN183">
        <v>0.42204196932911869</v>
      </c>
      <c r="FO183">
        <v>0.52205952727685667</v>
      </c>
      <c r="FP183">
        <v>0.30870262682445299</v>
      </c>
      <c r="FQ183">
        <v>0.7585902885017749</v>
      </c>
      <c r="FR183">
        <v>0.46147844095331031</v>
      </c>
      <c r="FS183">
        <v>0.36313846009201473</v>
      </c>
      <c r="FT183">
        <v>0.1984618838478196</v>
      </c>
      <c r="FU183">
        <v>0.37712039060099678</v>
      </c>
      <c r="FV183">
        <v>0.12737101082813121</v>
      </c>
      <c r="FW183">
        <v>0.308366867215499</v>
      </c>
      <c r="FX183">
        <v>0.47061955772593861</v>
      </c>
      <c r="FY183">
        <v>0.76883792565818077</v>
      </c>
      <c r="FZ183">
        <v>0.32059864801324262</v>
      </c>
      <c r="GA183">
        <v>0.50539825591352971</v>
      </c>
      <c r="GB183">
        <v>0.34258633625467511</v>
      </c>
      <c r="GC183">
        <v>0.3045786660066766</v>
      </c>
      <c r="GD183">
        <v>0.51599941647644987</v>
      </c>
      <c r="GE183">
        <v>0.52204211677845203</v>
      </c>
      <c r="GF183">
        <v>0.68469497669351198</v>
      </c>
      <c r="GG183">
        <v>9.5734795785812177E-2</v>
      </c>
      <c r="GH183">
        <v>0.3826388195263733</v>
      </c>
      <c r="GI183">
        <v>0.37438250316302718</v>
      </c>
      <c r="GJ183">
        <v>0.20736886427104381</v>
      </c>
      <c r="GK183">
        <v>0.16052919153132819</v>
      </c>
      <c r="GL183">
        <v>2.2770596347909118E-3</v>
      </c>
      <c r="GM183">
        <v>0.29562682995251838</v>
      </c>
      <c r="GN183">
        <v>0.44565010473071631</v>
      </c>
      <c r="GO183">
        <v>0.41294710232020032</v>
      </c>
      <c r="GP183">
        <v>0.34499199277624548</v>
      </c>
      <c r="GQ183">
        <v>0.42477223288255972</v>
      </c>
      <c r="GR183">
        <v>0.33503252891807961</v>
      </c>
      <c r="GS183">
        <v>0.42191415555519629</v>
      </c>
      <c r="GT183">
        <v>0.1929778538783041</v>
      </c>
      <c r="GU183">
        <v>0.1924678393132144</v>
      </c>
      <c r="GV183">
        <v>0.32125373205171459</v>
      </c>
      <c r="GW183">
        <v>0.16824285575263351</v>
      </c>
      <c r="GX183">
        <v>0.13823332666575791</v>
      </c>
      <c r="GY183">
        <v>0.37244186002312968</v>
      </c>
      <c r="GZ183">
        <v>4.4116374965725458E-2</v>
      </c>
      <c r="HA183">
        <v>0.40912846670459779</v>
      </c>
      <c r="HB183">
        <v>0.27730233351060651</v>
      </c>
      <c r="HC183">
        <v>0.44291222291489429</v>
      </c>
      <c r="HD183">
        <v>0.18662812960081571</v>
      </c>
      <c r="HE183">
        <v>0.2143125470939207</v>
      </c>
      <c r="HF183">
        <v>0.45356594736600908</v>
      </c>
      <c r="HG183">
        <v>0.566217992354904</v>
      </c>
      <c r="HH183">
        <v>0.40236252570242093</v>
      </c>
      <c r="HI183">
        <v>8.412703321561138E-2</v>
      </c>
      <c r="HJ183">
        <v>2.3059503292030239E-2</v>
      </c>
      <c r="HK183">
        <v>0.3593745620358561</v>
      </c>
      <c r="HL183">
        <v>0.23989570239610919</v>
      </c>
      <c r="HM183">
        <v>0.29500055149489768</v>
      </c>
      <c r="HN183">
        <v>0.37904372138085318</v>
      </c>
      <c r="HO183">
        <v>0.32195718990595967</v>
      </c>
      <c r="HP183">
        <v>0.28832883242606627</v>
      </c>
      <c r="HQ183">
        <v>0.49897909599883922</v>
      </c>
      <c r="HR183">
        <v>0.31518167258459567</v>
      </c>
      <c r="HS183">
        <v>0.2367348587297867</v>
      </c>
      <c r="HT183">
        <v>0.29436024263440602</v>
      </c>
      <c r="HU183">
        <v>0.26597869182590561</v>
      </c>
      <c r="HV183">
        <v>0.30802751471470852</v>
      </c>
      <c r="HW183">
        <v>0.37585307620551373</v>
      </c>
      <c r="HX183">
        <v>0.42606657078262522</v>
      </c>
      <c r="HY183">
        <v>0.30375838886300788</v>
      </c>
      <c r="HZ183">
        <v>0.25750767486147969</v>
      </c>
      <c r="IA183">
        <v>0.31473038913404672</v>
      </c>
      <c r="IB183">
        <v>0.5825523509290913</v>
      </c>
      <c r="IC183">
        <v>0.318928403791781</v>
      </c>
      <c r="ID183">
        <v>0.43591547806307279</v>
      </c>
      <c r="IE183">
        <v>0.43803228674869032</v>
      </c>
      <c r="IF183">
        <v>0.42105716701958679</v>
      </c>
      <c r="IG183">
        <v>0.43595094736415979</v>
      </c>
      <c r="IH183">
        <v>0.38094602581346909</v>
      </c>
      <c r="II183">
        <v>0.12980520128307679</v>
      </c>
      <c r="IJ183">
        <v>0.34189149206622632</v>
      </c>
      <c r="IK183">
        <v>0.356143200262657</v>
      </c>
      <c r="IL183">
        <v>0.33611070256244679</v>
      </c>
      <c r="IM183">
        <v>0.71555139464195872</v>
      </c>
      <c r="IN183">
        <v>0.41600163476602481</v>
      </c>
      <c r="IO183">
        <v>0.46303383140610133</v>
      </c>
      <c r="IP183">
        <v>0.25262432037661819</v>
      </c>
      <c r="IQ183">
        <v>0.29893751337074043</v>
      </c>
      <c r="IR183">
        <v>0.34230731652698831</v>
      </c>
      <c r="IS183">
        <v>0.5231339546888033</v>
      </c>
      <c r="IT183">
        <v>0.57425867296984201</v>
      </c>
      <c r="IU183">
        <v>0.20187136455055329</v>
      </c>
      <c r="IV183">
        <v>0.2000890340061057</v>
      </c>
      <c r="IW183">
        <v>0.44161163566181533</v>
      </c>
      <c r="IX183">
        <v>0.45458996212209729</v>
      </c>
      <c r="IY183">
        <v>0.25763187792336611</v>
      </c>
      <c r="IZ183">
        <v>0.44411592508314818</v>
      </c>
      <c r="JA183">
        <v>0.47127992640968419</v>
      </c>
      <c r="JB183">
        <v>0.96714992513243447</v>
      </c>
      <c r="JC183">
        <v>9.7770749818424901E-2</v>
      </c>
      <c r="JD183">
        <v>0.13463549413261869</v>
      </c>
      <c r="JE183">
        <v>0.72006054211242865</v>
      </c>
      <c r="JF183">
        <v>0.37980640145739858</v>
      </c>
      <c r="JG183">
        <v>0.29559178647844492</v>
      </c>
      <c r="JH183">
        <v>6.5089540077226338E-2</v>
      </c>
      <c r="JI183">
        <v>0.1088687076631752</v>
      </c>
      <c r="JJ183">
        <v>0.38221750652406938</v>
      </c>
      <c r="JK183">
        <v>0.27524136992873732</v>
      </c>
      <c r="JL183">
        <v>0.42543450114501702</v>
      </c>
      <c r="JM183">
        <v>0.40012350896840371</v>
      </c>
      <c r="JN183">
        <v>0.1038383287189046</v>
      </c>
      <c r="JO183">
        <v>0.15048730427450091</v>
      </c>
      <c r="JP183">
        <v>0.34172168503237099</v>
      </c>
      <c r="JQ183">
        <v>0.35199133001699612</v>
      </c>
      <c r="JR183">
        <v>0.182288220424871</v>
      </c>
      <c r="JS183">
        <v>0.1623288564621321</v>
      </c>
      <c r="JT183">
        <v>0.14783523247877631</v>
      </c>
      <c r="JU183">
        <v>0.1887508348817501</v>
      </c>
      <c r="JV183">
        <v>0.24791630094650399</v>
      </c>
      <c r="JW183">
        <v>0.1497849317812813</v>
      </c>
      <c r="JX183">
        <v>0.14351262788703961</v>
      </c>
      <c r="JY183">
        <v>0.51624788058842341</v>
      </c>
      <c r="JZ183">
        <v>0.23927653051604619</v>
      </c>
      <c r="KA183">
        <v>0.36373258584742529</v>
      </c>
      <c r="KB183">
        <v>0.34778199795681147</v>
      </c>
      <c r="KC183">
        <v>0.206695444938062</v>
      </c>
      <c r="KD183">
        <v>0.26867655684133801</v>
      </c>
      <c r="KE183">
        <v>7.458261624923701E-2</v>
      </c>
      <c r="KF183">
        <v>0.18105975667057769</v>
      </c>
      <c r="KG183">
        <v>0.40698833344290869</v>
      </c>
      <c r="KH183">
        <v>0.1241800934233382</v>
      </c>
      <c r="KI183">
        <v>0.11286458862335701</v>
      </c>
      <c r="KJ183">
        <v>0.56855552443429669</v>
      </c>
      <c r="KK183">
        <v>0.30588287262392883</v>
      </c>
      <c r="KL183">
        <f>MATCH(A183,'[1]DEMOS_from_WM_Connectome_Prj 11'!$A:$A,0)</f>
        <v>553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40</v>
      </c>
      <c r="KP183">
        <f t="shared" si="6"/>
        <v>0.83333333333333337</v>
      </c>
      <c r="KQ183">
        <f>INDEX('[1]DEMOS_from_WM_Connectome_Prj 11'!$AE:$AE,KL183)</f>
        <v>16</v>
      </c>
      <c r="KR183">
        <f t="shared" si="7"/>
        <v>16</v>
      </c>
      <c r="KS183">
        <f>MATCH(A183,'[2]BASCPR_Y6_w_AgeAtAssmnt 17NOV20'!$A:$A,0)</f>
        <v>254</v>
      </c>
      <c r="KT183">
        <f>INDEX('[2]BASCPR_Y6_w_AgeAtAssmnt 17NOV20'!$AJ:$AJ,KS183)</f>
        <v>44</v>
      </c>
      <c r="KU183">
        <f>INDEX('[2]BASCPR_Y6_w_AgeAtAssmnt 17NOV20'!$L:$L,KS183)</f>
        <v>43</v>
      </c>
      <c r="KV183">
        <f>MATCH(A183,'[3]BASC2_BRIEF_6yr_DEMOS_ScanInfo '!$H:$H,0)</f>
        <v>553</v>
      </c>
      <c r="KW183">
        <f>INDEX('[3]BASC2_BRIEF_6yr_DEMOS_ScanInfo '!$AM:$AM,KV183)</f>
        <v>723</v>
      </c>
      <c r="KX183">
        <f t="shared" si="8"/>
        <v>0.99041095890410957</v>
      </c>
    </row>
    <row r="184" spans="1:310" x14ac:dyDescent="0.35">
      <c r="A184" s="3" t="s">
        <v>245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  <c r="ET184">
        <v>0.31035090036747348</v>
      </c>
      <c r="EU184">
        <v>0.46501913178074689</v>
      </c>
      <c r="EV184">
        <v>9.5739415836688047E-2</v>
      </c>
      <c r="EW184">
        <v>0.2297050826091617</v>
      </c>
      <c r="EX184">
        <v>0.26982991945564222</v>
      </c>
      <c r="EY184">
        <v>0.34553106168700071</v>
      </c>
      <c r="EZ184">
        <v>0.12878224022816559</v>
      </c>
      <c r="FA184">
        <v>0.58835829268042072</v>
      </c>
      <c r="FB184">
        <v>0.40434931164195359</v>
      </c>
      <c r="FC184">
        <v>0.41100930922022533</v>
      </c>
      <c r="FD184">
        <v>0.42011818582047838</v>
      </c>
      <c r="FE184">
        <v>0.23179453953236501</v>
      </c>
      <c r="FF184">
        <v>0.31650942820882072</v>
      </c>
      <c r="FG184">
        <v>0.2948057740634108</v>
      </c>
      <c r="FH184">
        <v>0.4340472990027992</v>
      </c>
      <c r="FI184">
        <v>0.56299278318776247</v>
      </c>
      <c r="FJ184">
        <v>0.15089809468761761</v>
      </c>
      <c r="FK184">
        <v>0.30238626993915418</v>
      </c>
      <c r="FL184">
        <v>0.42513588577074568</v>
      </c>
      <c r="FM184">
        <v>0.47489880074372748</v>
      </c>
      <c r="FN184">
        <v>0.71532947539520275</v>
      </c>
      <c r="FO184">
        <v>0.33428494079871801</v>
      </c>
      <c r="FP184">
        <v>0.28248620717521788</v>
      </c>
      <c r="FQ184">
        <v>0.51179601118589357</v>
      </c>
      <c r="FR184">
        <v>0.41881233364929621</v>
      </c>
      <c r="FS184">
        <v>0.59309823930767691</v>
      </c>
      <c r="FT184">
        <v>0.43323624499519559</v>
      </c>
      <c r="FU184">
        <v>0.41317739509704748</v>
      </c>
      <c r="FV184">
        <v>0.23659556685427921</v>
      </c>
      <c r="FW184">
        <v>0.37947830767450691</v>
      </c>
      <c r="FX184">
        <v>0.61000483196446764</v>
      </c>
      <c r="FY184">
        <v>0.12956756531084229</v>
      </c>
      <c r="FZ184">
        <v>0.64403256459676173</v>
      </c>
      <c r="GA184">
        <v>0.34341601356735579</v>
      </c>
      <c r="GB184">
        <v>0.2618462483537759</v>
      </c>
      <c r="GC184">
        <v>0.25520376596944472</v>
      </c>
      <c r="GD184">
        <v>0.59379880040816646</v>
      </c>
      <c r="GE184">
        <v>0.68910063389399789</v>
      </c>
      <c r="GF184">
        <v>6.1606030525377893E-2</v>
      </c>
      <c r="GG184">
        <v>0.29629533906095118</v>
      </c>
      <c r="GH184">
        <v>0.27734859764695657</v>
      </c>
      <c r="GI184">
        <v>0.45820503523168682</v>
      </c>
      <c r="GJ184">
        <v>0.40010553059571152</v>
      </c>
      <c r="GK184">
        <v>0.27725836403020432</v>
      </c>
      <c r="GL184">
        <v>0.15331231271170559</v>
      </c>
      <c r="GM184">
        <v>0.21796988262924211</v>
      </c>
      <c r="GN184">
        <v>0.1044036272390797</v>
      </c>
      <c r="GO184">
        <v>0.32885542676010232</v>
      </c>
      <c r="GP184">
        <v>0.34005219910772028</v>
      </c>
      <c r="GQ184">
        <v>0.18984016302084811</v>
      </c>
      <c r="GR184">
        <v>0.54447167238786776</v>
      </c>
      <c r="GS184">
        <v>0.2424813738467336</v>
      </c>
      <c r="GT184">
        <v>9.2209931246783339E-2</v>
      </c>
      <c r="GU184">
        <v>0.30826772409914882</v>
      </c>
      <c r="GV184">
        <v>0.32586511687556502</v>
      </c>
      <c r="GW184">
        <v>0.30353708517745093</v>
      </c>
      <c r="GX184">
        <v>0.35131636432542812</v>
      </c>
      <c r="GY184">
        <v>0.30584314694111497</v>
      </c>
      <c r="GZ184">
        <v>0.62089416638227579</v>
      </c>
      <c r="HA184">
        <v>0.44890075641661131</v>
      </c>
      <c r="HB184">
        <v>9.6765061574418221E-2</v>
      </c>
      <c r="HC184">
        <v>0.67458958403440694</v>
      </c>
      <c r="HD184">
        <v>6.02925018858676E-2</v>
      </c>
      <c r="HE184">
        <v>6.9372384940481091E-2</v>
      </c>
      <c r="HF184">
        <v>0.59689916784725539</v>
      </c>
      <c r="HG184">
        <v>0.144484721570144</v>
      </c>
      <c r="HH184">
        <v>0.37743401962188888</v>
      </c>
      <c r="HI184">
        <v>8.6120475388944961E-2</v>
      </c>
      <c r="HJ184">
        <v>0.20205896869562801</v>
      </c>
      <c r="HK184">
        <v>0.35248218541786969</v>
      </c>
      <c r="HL184">
        <v>0.2376608873664052</v>
      </c>
      <c r="HM184">
        <v>0.25461296071184242</v>
      </c>
      <c r="HN184">
        <v>0.28528879319662459</v>
      </c>
      <c r="HO184">
        <v>0.17774227601657519</v>
      </c>
      <c r="HP184">
        <v>0.35335490392122321</v>
      </c>
      <c r="HQ184">
        <v>0.68212221140131524</v>
      </c>
      <c r="HR184">
        <v>0.49102396238039381</v>
      </c>
      <c r="HS184">
        <v>0.28046775261344442</v>
      </c>
      <c r="HT184">
        <v>0.36759649384239967</v>
      </c>
      <c r="HU184">
        <v>0.3730489536825759</v>
      </c>
      <c r="HV184">
        <v>0.30537386483691942</v>
      </c>
      <c r="HW184">
        <v>0.14035491079679349</v>
      </c>
      <c r="HX184">
        <v>0.31510799954693552</v>
      </c>
      <c r="HY184">
        <v>0.31512644229439329</v>
      </c>
      <c r="HZ184">
        <v>0.48318576177753769</v>
      </c>
      <c r="IA184">
        <v>0.37601964332241988</v>
      </c>
      <c r="IB184">
        <v>0.19422456331721069</v>
      </c>
      <c r="IC184">
        <v>0.3100742476713505</v>
      </c>
      <c r="ID184">
        <v>0.44544278640112278</v>
      </c>
      <c r="IE184">
        <v>0.39395116590326512</v>
      </c>
      <c r="IF184">
        <v>0.36281531734232503</v>
      </c>
      <c r="IG184">
        <v>0.1005092421516247</v>
      </c>
      <c r="IH184">
        <v>0.61223132901323107</v>
      </c>
      <c r="II184">
        <v>0.34562206074648472</v>
      </c>
      <c r="IJ184">
        <v>0.54912201639917457</v>
      </c>
      <c r="IK184">
        <v>0.55064914062084613</v>
      </c>
      <c r="IL184">
        <v>0.33475995226209632</v>
      </c>
      <c r="IM184">
        <v>0.48572495074875421</v>
      </c>
      <c r="IN184">
        <v>0.22463931812602539</v>
      </c>
      <c r="IO184">
        <v>0.56539924720198964</v>
      </c>
      <c r="IP184">
        <v>0.46598938216685748</v>
      </c>
      <c r="IQ184">
        <v>0.38356467283162171</v>
      </c>
      <c r="IR184">
        <v>0.47792052427171239</v>
      </c>
      <c r="IS184">
        <v>0.39234745233027901</v>
      </c>
      <c r="IT184">
        <v>0.48072707737297449</v>
      </c>
      <c r="IU184">
        <v>0.17369120650638489</v>
      </c>
      <c r="IV184">
        <v>0.20480664913651611</v>
      </c>
      <c r="IW184">
        <v>0.48102000116167759</v>
      </c>
      <c r="IX184">
        <v>0.57483232301886977</v>
      </c>
      <c r="IY184">
        <v>0.367320162711394</v>
      </c>
      <c r="IZ184">
        <v>0.65233646312513383</v>
      </c>
      <c r="JA184">
        <v>0.47799795896592379</v>
      </c>
      <c r="JB184">
        <v>2.7233689593892999E-2</v>
      </c>
      <c r="JC184">
        <v>6.8742192760396614E-2</v>
      </c>
      <c r="JD184">
        <v>0.24630160367414669</v>
      </c>
      <c r="JE184">
        <v>0.50761119451707359</v>
      </c>
      <c r="JF184">
        <v>0.74024770886882973</v>
      </c>
      <c r="JG184">
        <v>0.32078383615247752</v>
      </c>
      <c r="JH184">
        <v>0.13065760112295219</v>
      </c>
      <c r="JI184">
        <v>0.34505001939958541</v>
      </c>
      <c r="JJ184">
        <v>0.32141610713608371</v>
      </c>
      <c r="JK184">
        <v>0.39235306804378339</v>
      </c>
      <c r="JL184">
        <v>0.41245267585243728</v>
      </c>
      <c r="JM184">
        <v>0.3038395597371869</v>
      </c>
      <c r="JN184">
        <v>0.2292287033473672</v>
      </c>
      <c r="JO184">
        <v>0.49999656897769951</v>
      </c>
      <c r="JP184">
        <v>0.36113345802098479</v>
      </c>
      <c r="JQ184">
        <v>0.2708423925899463</v>
      </c>
      <c r="JR184">
        <v>2.3781172289246841E-2</v>
      </c>
      <c r="JS184">
        <v>0.34153110490501631</v>
      </c>
      <c r="JT184">
        <v>0.20143037767069849</v>
      </c>
      <c r="JU184">
        <v>0.21464740300385921</v>
      </c>
      <c r="JV184">
        <v>6.1722566213642187E-2</v>
      </c>
      <c r="JW184">
        <v>0.41995912252013712</v>
      </c>
      <c r="JX184">
        <v>0.143297252619804</v>
      </c>
      <c r="JY184">
        <v>5.0731347977962728E-2</v>
      </c>
      <c r="JZ184">
        <v>0.31511833510172238</v>
      </c>
      <c r="KA184">
        <v>0.37745772564268421</v>
      </c>
      <c r="KB184">
        <v>0.51580944500969772</v>
      </c>
      <c r="KC184">
        <v>0.3089471718299176</v>
      </c>
      <c r="KD184">
        <v>0.21698232567409809</v>
      </c>
      <c r="KE184">
        <v>0.39119230547019718</v>
      </c>
      <c r="KF184">
        <v>0.16116654883833789</v>
      </c>
      <c r="KG184">
        <v>0.34985065271805987</v>
      </c>
      <c r="KH184">
        <v>0.4288904769235074</v>
      </c>
      <c r="KI184">
        <v>0.2872729592409079</v>
      </c>
      <c r="KJ184">
        <v>0.33001062547094412</v>
      </c>
      <c r="KK184">
        <v>0.2132961528950888</v>
      </c>
      <c r="KL184">
        <f>MATCH(A184,'[1]DEMOS_from_WM_Connectome_Prj 11'!$A:$A,0)</f>
        <v>554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41</v>
      </c>
      <c r="KP184">
        <f t="shared" si="6"/>
        <v>0.91666666666666663</v>
      </c>
      <c r="KQ184">
        <f>INDEX('[1]DEMOS_from_WM_Connectome_Prj 11'!$AE:$AE,KL184)</f>
        <v>18</v>
      </c>
      <c r="KR184">
        <f t="shared" si="7"/>
        <v>18</v>
      </c>
      <c r="KS184">
        <f>MATCH(A184,'[2]BASCPR_Y6_w_AgeAtAssmnt 17NOV20'!$A:$A,0)</f>
        <v>255</v>
      </c>
      <c r="KT184">
        <f>INDEX('[2]BASCPR_Y6_w_AgeAtAssmnt 17NOV20'!$AJ:$AJ,KS184)</f>
        <v>44</v>
      </c>
      <c r="KU184">
        <f>INDEX('[2]BASCPR_Y6_w_AgeAtAssmnt 17NOV20'!$L:$L,KS184)</f>
        <v>39</v>
      </c>
      <c r="KV184">
        <f>MATCH(A184,'[3]BASC2_BRIEF_6yr_DEMOS_ScanInfo '!$H:$H,0)</f>
        <v>554</v>
      </c>
      <c r="KW184">
        <f>INDEX('[3]BASC2_BRIEF_6yr_DEMOS_ScanInfo '!$AM:$AM,KV184)</f>
        <v>722</v>
      </c>
      <c r="KX184">
        <f t="shared" si="8"/>
        <v>0.989041095890411</v>
      </c>
    </row>
    <row r="185" spans="1:310" x14ac:dyDescent="0.35">
      <c r="A185" s="3" t="s">
        <v>246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  <c r="ET185">
        <v>0.52297329898876577</v>
      </c>
      <c r="EU185">
        <v>0.52479474425553074</v>
      </c>
      <c r="EV185">
        <v>7.3439002062492542E-2</v>
      </c>
      <c r="EW185">
        <v>0.3941245550142618</v>
      </c>
      <c r="EX185">
        <v>0.27854263909462901</v>
      </c>
      <c r="EY185">
        <v>0.39674287382457152</v>
      </c>
      <c r="EZ185">
        <v>7.3327928720517632E-2</v>
      </c>
      <c r="FA185">
        <v>0.50945191003770507</v>
      </c>
      <c r="FB185">
        <v>0.37586652024574291</v>
      </c>
      <c r="FC185">
        <v>0.26504920203036159</v>
      </c>
      <c r="FD185">
        <v>0.49696987766204248</v>
      </c>
      <c r="FE185">
        <v>0.46633589054705449</v>
      </c>
      <c r="FF185">
        <v>0.3183475583251934</v>
      </c>
      <c r="FG185">
        <v>0.38747652230887802</v>
      </c>
      <c r="FH185">
        <v>0.38474965858813143</v>
      </c>
      <c r="FI185">
        <v>0.52399507655948696</v>
      </c>
      <c r="FJ185">
        <v>0.29109936758446608</v>
      </c>
      <c r="FK185">
        <v>0.68437323264772654</v>
      </c>
      <c r="FL185">
        <v>0.49053665905544458</v>
      </c>
      <c r="FM185">
        <v>0.50273127602255308</v>
      </c>
      <c r="FN185">
        <v>0.60857029407314422</v>
      </c>
      <c r="FO185">
        <v>0.44589086488205359</v>
      </c>
      <c r="FP185">
        <v>0.2266645239137792</v>
      </c>
      <c r="FQ185">
        <v>0.50819664823380806</v>
      </c>
      <c r="FR185">
        <v>0.40486969513749832</v>
      </c>
      <c r="FS185">
        <v>0.49022263319911452</v>
      </c>
      <c r="FT185">
        <v>0.5490242123518233</v>
      </c>
      <c r="FU185">
        <v>0.38738592917947712</v>
      </c>
      <c r="FV185">
        <v>0.14620797768246871</v>
      </c>
      <c r="FW185">
        <v>0.2451216946656348</v>
      </c>
      <c r="FX185">
        <v>0.48798855420708198</v>
      </c>
      <c r="FY185">
        <v>5.9914257667397441E-2</v>
      </c>
      <c r="FZ185">
        <v>0.47169516394557498</v>
      </c>
      <c r="GA185">
        <v>0.31858908526373109</v>
      </c>
      <c r="GB185">
        <v>0.12883568889321939</v>
      </c>
      <c r="GC185">
        <v>0.45936032182943698</v>
      </c>
      <c r="GD185">
        <v>0.1654331891111416</v>
      </c>
      <c r="GE185">
        <v>0.59801758513555014</v>
      </c>
      <c r="GF185">
        <v>0.37704552571433902</v>
      </c>
      <c r="GG185">
        <v>0.15610054223891051</v>
      </c>
      <c r="GH185">
        <v>0.2459604261799137</v>
      </c>
      <c r="GI185">
        <v>0.44589793381980569</v>
      </c>
      <c r="GJ185">
        <v>0.60997955031620266</v>
      </c>
      <c r="GK185">
        <v>0.349764444163841</v>
      </c>
      <c r="GL185">
        <v>0.13638878732428861</v>
      </c>
      <c r="GM185">
        <v>0.1577190671472746</v>
      </c>
      <c r="GN185">
        <v>0.38616771286760482</v>
      </c>
      <c r="GO185">
        <v>0.1880509697249271</v>
      </c>
      <c r="GP185">
        <v>0.35994113153554669</v>
      </c>
      <c r="GQ185">
        <v>0.18957576070877291</v>
      </c>
      <c r="GR185">
        <v>0.43908760259562762</v>
      </c>
      <c r="GS185">
        <v>0.30997464349865639</v>
      </c>
      <c r="GT185">
        <v>0.23790316856935501</v>
      </c>
      <c r="GU185">
        <v>0.43920119415675118</v>
      </c>
      <c r="GV185">
        <v>0.20825538804329419</v>
      </c>
      <c r="GW185">
        <v>0.2441422437072516</v>
      </c>
      <c r="GX185">
        <v>0.53269214636891893</v>
      </c>
      <c r="GY185">
        <v>0.15747452606583551</v>
      </c>
      <c r="GZ185">
        <v>0.19513896980900439</v>
      </c>
      <c r="HA185">
        <v>0.31027970383310849</v>
      </c>
      <c r="HB185">
        <v>0.1646467328133833</v>
      </c>
      <c r="HC185">
        <v>9.9366489094475624E-2</v>
      </c>
      <c r="HD185">
        <v>7.2479643906092739E-2</v>
      </c>
      <c r="HE185">
        <v>0.28179402012630078</v>
      </c>
      <c r="HF185">
        <v>0.70285960376187384</v>
      </c>
      <c r="HG185">
        <v>0.42289236015742288</v>
      </c>
      <c r="HH185">
        <v>0.55907948316686773</v>
      </c>
      <c r="HI185">
        <v>0.1097588001855743</v>
      </c>
      <c r="HJ185">
        <v>0.14215405607880061</v>
      </c>
      <c r="HK185">
        <v>0.2260949380834584</v>
      </c>
      <c r="HL185">
        <v>0.1278020300772453</v>
      </c>
      <c r="HM185">
        <v>0.40310324845020629</v>
      </c>
      <c r="HN185">
        <v>0.33238839765150879</v>
      </c>
      <c r="HO185">
        <v>0.32014319902712912</v>
      </c>
      <c r="HP185">
        <v>0.35795472300248238</v>
      </c>
      <c r="HQ185">
        <v>0.649705911661004</v>
      </c>
      <c r="HR185">
        <v>0.27886918348678857</v>
      </c>
      <c r="HS185">
        <v>0.2706844759391277</v>
      </c>
      <c r="HT185">
        <v>0.58363043520430469</v>
      </c>
      <c r="HU185">
        <v>0.55265882179710202</v>
      </c>
      <c r="HV185">
        <v>0.26481212022163642</v>
      </c>
      <c r="HW185">
        <v>0.23175079180142799</v>
      </c>
      <c r="HX185">
        <v>0.42830080368627538</v>
      </c>
      <c r="HY185">
        <v>0.2933439378242596</v>
      </c>
      <c r="HZ185">
        <v>0.51150996003713933</v>
      </c>
      <c r="IA185">
        <v>0.52121010389159406</v>
      </c>
      <c r="IB185">
        <v>0.40527522626439261</v>
      </c>
      <c r="IC185">
        <v>0.29079618590819267</v>
      </c>
      <c r="ID185">
        <v>0.42753283419767679</v>
      </c>
      <c r="IE185">
        <v>0.37371556731532701</v>
      </c>
      <c r="IF185">
        <v>0.54938310705257409</v>
      </c>
      <c r="IG185">
        <v>0.54761445279398968</v>
      </c>
      <c r="IH185">
        <v>0.4932025861840556</v>
      </c>
      <c r="II185">
        <v>0.47023157585162872</v>
      </c>
      <c r="IJ185">
        <v>0.70360423320179522</v>
      </c>
      <c r="IK185">
        <v>0.30516454433351042</v>
      </c>
      <c r="IL185">
        <v>0.37901980577993849</v>
      </c>
      <c r="IM185">
        <v>0.55315440500693636</v>
      </c>
      <c r="IN185">
        <v>0.35251776520968098</v>
      </c>
      <c r="IO185">
        <v>0.55564896799880314</v>
      </c>
      <c r="IP185">
        <v>0.42782876381943719</v>
      </c>
      <c r="IQ185">
        <v>0.34620146262521712</v>
      </c>
      <c r="IR185">
        <v>0.25231204315509448</v>
      </c>
      <c r="IS185">
        <v>0.37929769864113339</v>
      </c>
      <c r="IT185">
        <v>0.39485840729324628</v>
      </c>
      <c r="IU185">
        <v>0.25144878163330969</v>
      </c>
      <c r="IV185">
        <v>0.25244756749308211</v>
      </c>
      <c r="IW185">
        <v>0.27747715487467101</v>
      </c>
      <c r="IX185">
        <v>0.40195655041974609</v>
      </c>
      <c r="IY185">
        <v>0.17684874257164629</v>
      </c>
      <c r="IZ185">
        <v>0.2624370445933813</v>
      </c>
      <c r="JA185">
        <v>0.47940781549983069</v>
      </c>
      <c r="JB185">
        <v>0.28689914420485008</v>
      </c>
      <c r="JC185">
        <v>0.1557337504112892</v>
      </c>
      <c r="JD185">
        <v>0.16628220348439299</v>
      </c>
      <c r="JE185">
        <v>0.45920467781609758</v>
      </c>
      <c r="JF185">
        <v>0.59394782385785061</v>
      </c>
      <c r="JG185">
        <v>0.38414222106716489</v>
      </c>
      <c r="JH185">
        <v>6.8493264296491829E-2</v>
      </c>
      <c r="JI185">
        <v>0.47009726688910369</v>
      </c>
      <c r="JJ185">
        <v>0.20681404542176871</v>
      </c>
      <c r="JK185">
        <v>0.28752717258557392</v>
      </c>
      <c r="JL185">
        <v>0.37601034995401628</v>
      </c>
      <c r="JM185">
        <v>0.27286176253759431</v>
      </c>
      <c r="JN185">
        <v>0.25638238956693882</v>
      </c>
      <c r="JO185">
        <v>0.59239798822883671</v>
      </c>
      <c r="JP185">
        <v>0.41591237191423858</v>
      </c>
      <c r="JQ185">
        <v>0.32896978193650872</v>
      </c>
      <c r="JR185">
        <v>0.31680570452124041</v>
      </c>
      <c r="JS185">
        <v>0.1847887945168683</v>
      </c>
      <c r="JT185">
        <v>0.17194705916072009</v>
      </c>
      <c r="JU185">
        <v>0.58393065977393765</v>
      </c>
      <c r="JV185">
        <v>0.20005704426363549</v>
      </c>
      <c r="JW185">
        <v>0.32327188628832798</v>
      </c>
      <c r="JX185">
        <v>0.2162242973381264</v>
      </c>
      <c r="JY185">
        <v>0.1812273272929508</v>
      </c>
      <c r="JZ185">
        <v>0.26544234544758882</v>
      </c>
      <c r="KA185">
        <v>0.38294081441249977</v>
      </c>
      <c r="KB185">
        <v>0.67962875804301892</v>
      </c>
      <c r="KC185">
        <v>0.39288399510491712</v>
      </c>
      <c r="KD185">
        <v>0.4893163217949793</v>
      </c>
      <c r="KE185">
        <v>0.26211151097623842</v>
      </c>
      <c r="KF185">
        <v>0.174254418440946</v>
      </c>
      <c r="KG185">
        <v>0.28284834166010309</v>
      </c>
      <c r="KH185">
        <v>4.6342377892404918E-2</v>
      </c>
      <c r="KI185">
        <v>0.18916710609856111</v>
      </c>
      <c r="KJ185">
        <v>0.27697277665039</v>
      </c>
      <c r="KK185">
        <v>0.31502722153203511</v>
      </c>
      <c r="KL185">
        <f>MATCH(A185,'[1]DEMOS_from_WM_Connectome_Prj 11'!$A:$A,0)</f>
        <v>556</v>
      </c>
      <c r="KM185">
        <f>INDEX('[1]DEMOS_from_WM_Connectome_Prj 11'!$L:$L,KL185)</f>
        <v>0</v>
      </c>
      <c r="KN185">
        <v>1</v>
      </c>
      <c r="KO185">
        <f>INDEX('[1]DEMOS_from_WM_Connectome_Prj 11'!$N:$N,KL185)</f>
        <v>40</v>
      </c>
      <c r="KP185">
        <f t="shared" si="6"/>
        <v>0.83333333333333337</v>
      </c>
      <c r="KQ185">
        <f>INDEX('[1]DEMOS_from_WM_Connectome_Prj 11'!$AE:$AE,KL185)</f>
        <v>18</v>
      </c>
      <c r="KR185">
        <f t="shared" si="7"/>
        <v>18</v>
      </c>
      <c r="KS185">
        <f>MATCH(A185,'[2]BASCPR_Y6_w_AgeAtAssmnt 17NOV20'!$A:$A,0)</f>
        <v>256</v>
      </c>
      <c r="KT185">
        <f>INDEX('[2]BASCPR_Y6_w_AgeAtAssmnt 17NOV20'!$AJ:$AJ,KS185)</f>
        <v>44</v>
      </c>
      <c r="KU185">
        <f>INDEX('[2]BASCPR_Y6_w_AgeAtAssmnt 17NOV20'!$L:$L,KS185)</f>
        <v>45</v>
      </c>
      <c r="KV185">
        <f>MATCH(A185,'[3]BASC2_BRIEF_6yr_DEMOS_ScanInfo '!$H:$H,0)</f>
        <v>556</v>
      </c>
      <c r="KW185">
        <f>INDEX('[3]BASC2_BRIEF_6yr_DEMOS_ScanInfo '!$AM:$AM,KV185)</f>
        <v>736</v>
      </c>
      <c r="KX185">
        <f t="shared" si="8"/>
        <v>1.0082191780821919</v>
      </c>
    </row>
    <row r="186" spans="1:310" x14ac:dyDescent="0.35">
      <c r="A186" s="3" t="s">
        <v>321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  <c r="ET186">
        <v>0.59411780558766669</v>
      </c>
      <c r="EU186">
        <v>0.44430662890804229</v>
      </c>
      <c r="EV186">
        <v>0.23661083750970899</v>
      </c>
      <c r="EW186">
        <v>0.54866921313772532</v>
      </c>
      <c r="EX186">
        <v>0.44349051727272498</v>
      </c>
      <c r="EY186">
        <v>0.17859859416650509</v>
      </c>
      <c r="EZ186">
        <v>0.35742216925840831</v>
      </c>
      <c r="FA186">
        <v>0.1247077416216691</v>
      </c>
      <c r="FB186">
        <v>0.547918533983623</v>
      </c>
      <c r="FC186">
        <v>0.31089989903798082</v>
      </c>
      <c r="FD186">
        <v>0.35462230250889942</v>
      </c>
      <c r="FE186">
        <v>0.35723695724824239</v>
      </c>
      <c r="FF186">
        <v>0.41283443856752339</v>
      </c>
      <c r="FG186">
        <v>0.22182291956601519</v>
      </c>
      <c r="FH186">
        <v>0.27816600013996462</v>
      </c>
      <c r="FI186">
        <v>0.61234932020833399</v>
      </c>
      <c r="FJ186">
        <v>0.30526548338922221</v>
      </c>
      <c r="FK186">
        <v>0.46202375664863599</v>
      </c>
      <c r="FL186">
        <v>0.33010269248989588</v>
      </c>
      <c r="FM186">
        <v>0.55646196765424738</v>
      </c>
      <c r="FN186">
        <v>0.4239538869644518</v>
      </c>
      <c r="FO186">
        <v>0.43044446728409091</v>
      </c>
      <c r="FP186">
        <v>0.23433394580176389</v>
      </c>
      <c r="FQ186">
        <v>0.4479829860983886</v>
      </c>
      <c r="FR186">
        <v>0.41953376131143388</v>
      </c>
      <c r="FS186">
        <v>0.72640186007999419</v>
      </c>
      <c r="FT186">
        <v>0.34924363872494552</v>
      </c>
      <c r="FU186">
        <v>0.49011588837559761</v>
      </c>
      <c r="FV186">
        <v>0.20926687173528169</v>
      </c>
      <c r="FW186">
        <v>0.42550894326104272</v>
      </c>
      <c r="FX186">
        <v>0.69615127422307133</v>
      </c>
      <c r="FY186">
        <v>0.35492662041057071</v>
      </c>
      <c r="FZ186">
        <v>0.4116976541585089</v>
      </c>
      <c r="GA186">
        <v>0.49382749289368971</v>
      </c>
      <c r="GB186">
        <v>0.26670896602738298</v>
      </c>
      <c r="GC186">
        <v>0.31273716422678433</v>
      </c>
      <c r="GD186">
        <v>0.49643935531558192</v>
      </c>
      <c r="GE186">
        <v>0.49952601619755849</v>
      </c>
      <c r="GF186">
        <v>0.23868649101313991</v>
      </c>
      <c r="GG186">
        <v>0.15566244166729179</v>
      </c>
      <c r="GH186">
        <v>0.37492590162973738</v>
      </c>
      <c r="GI186">
        <v>0.49526919558720089</v>
      </c>
      <c r="GJ186">
        <v>0.58470284714501175</v>
      </c>
      <c r="GK186">
        <v>0.2240125766858945</v>
      </c>
      <c r="GL186">
        <v>0.21233956845677079</v>
      </c>
      <c r="GM186">
        <v>0.2509300979295378</v>
      </c>
      <c r="GN186">
        <v>0.29248427392595949</v>
      </c>
      <c r="GO186">
        <v>0.43429320291164419</v>
      </c>
      <c r="GP186">
        <v>0.41471981420982668</v>
      </c>
      <c r="GQ186">
        <v>0.21992946775765529</v>
      </c>
      <c r="GR186">
        <v>0.39594392858358202</v>
      </c>
      <c r="GS186">
        <v>4.0029211653944019E-2</v>
      </c>
      <c r="GT186">
        <v>0.5931996166901552</v>
      </c>
      <c r="GU186">
        <v>0.33375539502813079</v>
      </c>
      <c r="GV186">
        <v>0.3954734289310799</v>
      </c>
      <c r="GW186">
        <v>0.1696207512558596</v>
      </c>
      <c r="GX186">
        <v>0.29971656811659497</v>
      </c>
      <c r="GY186">
        <v>0.23429404002125279</v>
      </c>
      <c r="GZ186">
        <v>0.25403981703433492</v>
      </c>
      <c r="HA186">
        <v>0.33336399377014347</v>
      </c>
      <c r="HB186">
        <v>1.053595996578471E-2</v>
      </c>
      <c r="HC186">
        <v>9.2329196289232196E-2</v>
      </c>
      <c r="HD186">
        <v>0.26405450494218058</v>
      </c>
      <c r="HE186">
        <v>0.20749419282831591</v>
      </c>
      <c r="HF186">
        <v>0.49584831615780739</v>
      </c>
      <c r="HG186">
        <v>0.39594343953681349</v>
      </c>
      <c r="HH186">
        <v>0.44422671879854247</v>
      </c>
      <c r="HI186">
        <v>8.1334406858186548E-2</v>
      </c>
      <c r="HJ186">
        <v>0.32860006628498217</v>
      </c>
      <c r="HK186">
        <v>0.48479432539378531</v>
      </c>
      <c r="HL186">
        <v>0.51928465290117942</v>
      </c>
      <c r="HM186">
        <v>0.38042603716472378</v>
      </c>
      <c r="HN186">
        <v>0.45947308512333362</v>
      </c>
      <c r="HO186">
        <v>0.12835235571838449</v>
      </c>
      <c r="HP186">
        <v>0.23320352301834471</v>
      </c>
      <c r="HQ186">
        <v>0.58321672808420089</v>
      </c>
      <c r="HR186">
        <v>0.46875673992022238</v>
      </c>
      <c r="HS186">
        <v>0.33870812271080919</v>
      </c>
      <c r="HT186">
        <v>0.33277444339148338</v>
      </c>
      <c r="HU186">
        <v>0.28128133986149773</v>
      </c>
      <c r="HV186">
        <v>0.18197693694801659</v>
      </c>
      <c r="HW186">
        <v>0.34103126683407342</v>
      </c>
      <c r="HX186">
        <v>0.74553704013938216</v>
      </c>
      <c r="HY186">
        <v>0.35149580983329459</v>
      </c>
      <c r="HZ186">
        <v>0.33179049322183157</v>
      </c>
      <c r="IA186">
        <v>0.44717980839187049</v>
      </c>
      <c r="IB186">
        <v>0.32158267973219629</v>
      </c>
      <c r="IC186">
        <v>0.36242232842834737</v>
      </c>
      <c r="ID186">
        <v>0.36013208584858708</v>
      </c>
      <c r="IE186">
        <v>0.50117033206509776</v>
      </c>
      <c r="IF186">
        <v>0.55960841442638043</v>
      </c>
      <c r="IG186">
        <v>0.39992895824957603</v>
      </c>
      <c r="IH186">
        <v>0.45924308509067041</v>
      </c>
      <c r="II186">
        <v>0.57256284203111363</v>
      </c>
      <c r="IJ186">
        <v>0.35365597728684278</v>
      </c>
      <c r="IK186">
        <v>0.43617831050499328</v>
      </c>
      <c r="IL186">
        <v>0.31894532372771839</v>
      </c>
      <c r="IM186">
        <v>0.5742190493038779</v>
      </c>
      <c r="IN186">
        <v>0.38802768187177278</v>
      </c>
      <c r="IO186">
        <v>0.60686348084869202</v>
      </c>
      <c r="IP186">
        <v>0.25148104685805178</v>
      </c>
      <c r="IQ186">
        <v>0.35752491061999531</v>
      </c>
      <c r="IR186">
        <v>0.26353272060972821</v>
      </c>
      <c r="IS186">
        <v>0.51482547254703614</v>
      </c>
      <c r="IT186">
        <v>0.33439660056299719</v>
      </c>
      <c r="IU186">
        <v>0.40181882563392518</v>
      </c>
      <c r="IV186">
        <v>0.25502266322349099</v>
      </c>
      <c r="IW186">
        <v>0.32410748198868489</v>
      </c>
      <c r="IX186">
        <v>0.4088822492201124</v>
      </c>
      <c r="IY186">
        <v>0.3990354393122697</v>
      </c>
      <c r="IZ186">
        <v>0.49043816238275162</v>
      </c>
      <c r="JA186">
        <v>0.60697320724996162</v>
      </c>
      <c r="JB186">
        <v>0.1584146757585079</v>
      </c>
      <c r="JC186">
        <v>0.4875489168772752</v>
      </c>
      <c r="JD186">
        <v>0.16971254357516699</v>
      </c>
      <c r="JE186">
        <v>0.44828900713760189</v>
      </c>
      <c r="JF186">
        <v>0.54506437629057714</v>
      </c>
      <c r="JG186">
        <v>0.13180913949041301</v>
      </c>
      <c r="JH186">
        <v>0.12659735691823781</v>
      </c>
      <c r="JI186">
        <v>-1.390421800032071E-2</v>
      </c>
      <c r="JJ186">
        <v>0.27724845036544288</v>
      </c>
      <c r="JK186">
        <v>0.39202464407381488</v>
      </c>
      <c r="JL186">
        <v>0.46080984374845968</v>
      </c>
      <c r="JM186">
        <v>0.1981647473122598</v>
      </c>
      <c r="JN186">
        <v>0.17100465674817619</v>
      </c>
      <c r="JO186">
        <v>0.1540660017804468</v>
      </c>
      <c r="JP186">
        <v>0.14267896443552211</v>
      </c>
      <c r="JQ186">
        <v>0.49488735813705081</v>
      </c>
      <c r="JR186">
        <v>0.1161634674992111</v>
      </c>
      <c r="JS186">
        <v>0.53490309735053532</v>
      </c>
      <c r="JT186">
        <v>0.1224154556176881</v>
      </c>
      <c r="JU186">
        <v>0.35726756409382249</v>
      </c>
      <c r="JV186">
        <v>0.5581695371023695</v>
      </c>
      <c r="JW186">
        <v>0.21009517867293079</v>
      </c>
      <c r="JX186">
        <v>8.0600989201495055E-2</v>
      </c>
      <c r="JY186">
        <v>0.15051176687618839</v>
      </c>
      <c r="JZ186">
        <v>0.1254387444152352</v>
      </c>
      <c r="KA186">
        <v>0.36171887361090971</v>
      </c>
      <c r="KB186">
        <v>0.54320719588217448</v>
      </c>
      <c r="KC186">
        <v>0.43672943856057411</v>
      </c>
      <c r="KD186">
        <v>0.43031759761551053</v>
      </c>
      <c r="KE186">
        <v>7.2950183573651295E-2</v>
      </c>
      <c r="KF186">
        <v>0.1018068119392246</v>
      </c>
      <c r="KG186">
        <v>0.2270614594804134</v>
      </c>
      <c r="KH186">
        <v>0.30567112636068788</v>
      </c>
      <c r="KI186">
        <v>0.1149996366798413</v>
      </c>
      <c r="KJ186">
        <v>0.21305032369053289</v>
      </c>
      <c r="KK186">
        <v>0.43339013952874289</v>
      </c>
      <c r="KL186">
        <f>MATCH(A186,'[1]DEMOS_from_WM_Connectome_Prj 11'!$A:$A,0)</f>
        <v>566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18</v>
      </c>
      <c r="KR186">
        <f t="shared" si="7"/>
        <v>18</v>
      </c>
      <c r="KS186">
        <f>MATCH(A186,'[2]BASCPR_Y6_w_AgeAtAssmnt 17NOV20'!$A:$A,0)</f>
        <v>261</v>
      </c>
      <c r="KT186">
        <f>INDEX('[2]BASCPR_Y6_w_AgeAtAssmnt 17NOV20'!$AJ:$AJ,KS186)</f>
        <v>65</v>
      </c>
      <c r="KU186">
        <f>INDEX('[2]BASCPR_Y6_w_AgeAtAssmnt 17NOV20'!$L:$L,KS186)</f>
        <v>48</v>
      </c>
      <c r="KV186">
        <f>MATCH(A186,'[3]BASC2_BRIEF_6yr_DEMOS_ScanInfo '!$H:$H,0)</f>
        <v>566</v>
      </c>
      <c r="KW186">
        <f>INDEX('[3]BASC2_BRIEF_6yr_DEMOS_ScanInfo '!$AM:$AM,KV186)</f>
        <v>744</v>
      </c>
      <c r="KX186">
        <f t="shared" si="8"/>
        <v>1.0191780821917809</v>
      </c>
    </row>
    <row r="187" spans="1:310" x14ac:dyDescent="0.35">
      <c r="A187" s="3" t="s">
        <v>322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  <c r="ET187">
        <v>0.81875950657869945</v>
      </c>
      <c r="EU187">
        <v>0.57006775932861675</v>
      </c>
      <c r="EV187">
        <v>0.2440134534848756</v>
      </c>
      <c r="EW187">
        <v>0.7091534658795986</v>
      </c>
      <c r="EX187">
        <v>0.43865724146423862</v>
      </c>
      <c r="EY187">
        <v>0.44882324728218581</v>
      </c>
      <c r="EZ187">
        <v>0.61599841221109863</v>
      </c>
      <c r="FA187">
        <v>0.56552021488626547</v>
      </c>
      <c r="FB187">
        <v>0.49268711754658162</v>
      </c>
      <c r="FC187">
        <v>0.60573672292719327</v>
      </c>
      <c r="FD187">
        <v>0.25302063417650078</v>
      </c>
      <c r="FE187">
        <v>0.43542742247893262</v>
      </c>
      <c r="FF187">
        <v>0.368511885898618</v>
      </c>
      <c r="FG187">
        <v>0.5580024284936248</v>
      </c>
      <c r="FH187">
        <v>0.47601125129666871</v>
      </c>
      <c r="FI187">
        <v>0.63773696703709659</v>
      </c>
      <c r="FJ187">
        <v>0.39622107984569011</v>
      </c>
      <c r="FK187">
        <v>0.75356848927614317</v>
      </c>
      <c r="FL187">
        <v>0.65841874843453496</v>
      </c>
      <c r="FM187">
        <v>0.58763464154799683</v>
      </c>
      <c r="FN187">
        <v>0.63565841777623866</v>
      </c>
      <c r="FO187">
        <v>0.80671185085347052</v>
      </c>
      <c r="FP187">
        <v>0.43643605349960718</v>
      </c>
      <c r="FQ187">
        <v>0.70474317517848928</v>
      </c>
      <c r="FR187">
        <v>0.47082222969071952</v>
      </c>
      <c r="FS187">
        <v>0.2393948256976294</v>
      </c>
      <c r="FT187">
        <v>0.38448964368537231</v>
      </c>
      <c r="FU187">
        <v>0.24692275063800051</v>
      </c>
      <c r="FV187">
        <v>0.20334324395447281</v>
      </c>
      <c r="FW187">
        <v>0.41496036115089369</v>
      </c>
      <c r="FX187">
        <v>0.70210258390183178</v>
      </c>
      <c r="FY187">
        <v>0.2027539136041247</v>
      </c>
      <c r="FZ187">
        <v>0.56679447497313096</v>
      </c>
      <c r="GA187">
        <v>0.71305073663353991</v>
      </c>
      <c r="GB187">
        <v>0.36458605494704538</v>
      </c>
      <c r="GC187">
        <v>0.55841838752571804</v>
      </c>
      <c r="GD187">
        <v>0.34435916399652161</v>
      </c>
      <c r="GE187">
        <v>0.6722461333997386</v>
      </c>
      <c r="GF187">
        <v>0.49786719961734988</v>
      </c>
      <c r="GG187">
        <v>0.26417391257620132</v>
      </c>
      <c r="GH187">
        <v>0.33682928931369083</v>
      </c>
      <c r="GI187">
        <v>0.73722962096271449</v>
      </c>
      <c r="GJ187">
        <v>0.48599241431930079</v>
      </c>
      <c r="GK187">
        <v>0.42730856174494519</v>
      </c>
      <c r="GL187">
        <v>9.7610257051523264E-2</v>
      </c>
      <c r="GM187">
        <v>1.1777185368371249E-2</v>
      </c>
      <c r="GN187">
        <v>0.58420134516775979</v>
      </c>
      <c r="GO187">
        <v>0.62486946825649281</v>
      </c>
      <c r="GP187">
        <v>0.50173215258724602</v>
      </c>
      <c r="GQ187">
        <v>0.16679437384505119</v>
      </c>
      <c r="GR187">
        <v>9.2651705729831474E-2</v>
      </c>
      <c r="GS187">
        <v>0.52345075664123553</v>
      </c>
      <c r="GT187">
        <v>0.3738168998295705</v>
      </c>
      <c r="GU187">
        <v>0.31752955647331088</v>
      </c>
      <c r="GV187">
        <v>7.8920206381146024E-2</v>
      </c>
      <c r="GW187">
        <v>0.37140814989949877</v>
      </c>
      <c r="GX187">
        <v>0.32658776236628839</v>
      </c>
      <c r="GY187">
        <v>0.35532102690040368</v>
      </c>
      <c r="GZ187">
        <v>0.40459913569156492</v>
      </c>
      <c r="HA187">
        <v>0.47494149413256298</v>
      </c>
      <c r="HB187">
        <v>0.2012345547924439</v>
      </c>
      <c r="HC187">
        <v>4.7277160538008178E-3</v>
      </c>
      <c r="HD187">
        <v>0.31372243005708461</v>
      </c>
      <c r="HE187">
        <v>0.25465718324937042</v>
      </c>
      <c r="HF187">
        <v>0.67713777369261996</v>
      </c>
      <c r="HG187">
        <v>0.59175028593460088</v>
      </c>
      <c r="HH187">
        <v>0.19050361314242639</v>
      </c>
      <c r="HI187">
        <v>0.11163879760162811</v>
      </c>
      <c r="HJ187">
        <v>0.14206490058001961</v>
      </c>
      <c r="HK187">
        <v>0.44514899493315718</v>
      </c>
      <c r="HL187">
        <v>9.2161787090384029E-2</v>
      </c>
      <c r="HM187">
        <v>0.30768624007269818</v>
      </c>
      <c r="HN187">
        <v>0.55349786434352044</v>
      </c>
      <c r="HO187">
        <v>0.54055428837986674</v>
      </c>
      <c r="HP187">
        <v>0.41709076314663152</v>
      </c>
      <c r="HQ187">
        <v>0.6271773934838043</v>
      </c>
      <c r="HR187">
        <v>0.40060674921067008</v>
      </c>
      <c r="HS187">
        <v>0.2813779874621547</v>
      </c>
      <c r="HT187">
        <v>0.3724414595346624</v>
      </c>
      <c r="HU187">
        <v>0.35672896431332579</v>
      </c>
      <c r="HV187">
        <v>0.29123047740200247</v>
      </c>
      <c r="HW187">
        <v>0.37085679711477543</v>
      </c>
      <c r="HX187">
        <v>0.5076948653659612</v>
      </c>
      <c r="HY187">
        <v>0.41794083704916268</v>
      </c>
      <c r="HZ187">
        <v>0.47097388759163539</v>
      </c>
      <c r="IA187">
        <v>0.57758368990085429</v>
      </c>
      <c r="IB187">
        <v>0.31690226166772067</v>
      </c>
      <c r="IC187">
        <v>0.71239681253310438</v>
      </c>
      <c r="ID187">
        <v>0.53511402696143517</v>
      </c>
      <c r="IE187">
        <v>0.41332820903690531</v>
      </c>
      <c r="IF187">
        <v>0.66188853478227694</v>
      </c>
      <c r="IG187">
        <v>0.62957127068620489</v>
      </c>
      <c r="IH187">
        <v>0.77353885176478698</v>
      </c>
      <c r="II187">
        <v>0.33422650399229142</v>
      </c>
      <c r="IJ187">
        <v>0.5296959081834427</v>
      </c>
      <c r="IK187">
        <v>0.50915028553055697</v>
      </c>
      <c r="IL187">
        <v>0.28201485679549593</v>
      </c>
      <c r="IM187">
        <v>0.70255603645953713</v>
      </c>
      <c r="IN187">
        <v>0.23702216163728321</v>
      </c>
      <c r="IO187">
        <v>0.3507993095726768</v>
      </c>
      <c r="IP187">
        <v>0.27943026435413337</v>
      </c>
      <c r="IQ187">
        <v>0.25987955695737852</v>
      </c>
      <c r="IR187">
        <v>0.42057930572005692</v>
      </c>
      <c r="IS187">
        <v>0.32014430364097951</v>
      </c>
      <c r="IT187">
        <v>0.79347328992013311</v>
      </c>
      <c r="IU187">
        <v>0.45759320502384682</v>
      </c>
      <c r="IV187">
        <v>0.34427122407048971</v>
      </c>
      <c r="IW187">
        <v>0.62362014434896551</v>
      </c>
      <c r="IX187">
        <v>0.62805298130222431</v>
      </c>
      <c r="IY187">
        <v>0.49526761456265711</v>
      </c>
      <c r="IZ187">
        <v>0.37604117129914871</v>
      </c>
      <c r="JA187">
        <v>0.75951228850523567</v>
      </c>
      <c r="JB187">
        <v>0.32884907652539508</v>
      </c>
      <c r="JC187">
        <v>0.55208259320850428</v>
      </c>
      <c r="JD187">
        <v>0.1759188685180452</v>
      </c>
      <c r="JE187">
        <v>0.62032739676832471</v>
      </c>
      <c r="JF187">
        <v>0.65640180218649857</v>
      </c>
      <c r="JG187">
        <v>0.56217578358423848</v>
      </c>
      <c r="JH187">
        <v>7.3997364302801405E-2</v>
      </c>
      <c r="JI187">
        <v>0.1695926622994767</v>
      </c>
      <c r="JJ187">
        <v>0.50769330246831079</v>
      </c>
      <c r="JK187">
        <v>0.61690842045853023</v>
      </c>
      <c r="JL187">
        <v>0.67100115190358289</v>
      </c>
      <c r="JM187">
        <v>0.30094561202791109</v>
      </c>
      <c r="JN187">
        <v>0.47783103365046831</v>
      </c>
      <c r="JO187">
        <v>0.47337715507847222</v>
      </c>
      <c r="JP187">
        <v>0.22184879644676869</v>
      </c>
      <c r="JQ187">
        <v>0.43677635343652038</v>
      </c>
      <c r="JR187">
        <v>0.15931471958582419</v>
      </c>
      <c r="JS187">
        <v>0.25220772817064713</v>
      </c>
      <c r="JT187">
        <v>0.23433314382497339</v>
      </c>
      <c r="JU187">
        <v>0.44134400707734861</v>
      </c>
      <c r="JV187">
        <v>0.30205074016635508</v>
      </c>
      <c r="JW187">
        <v>0.1734726902736857</v>
      </c>
      <c r="JX187">
        <v>0.2253029913001785</v>
      </c>
      <c r="JY187">
        <v>5.4402095720423253E-2</v>
      </c>
      <c r="JZ187">
        <v>0.55501468165691203</v>
      </c>
      <c r="KA187">
        <v>0.6107881978817018</v>
      </c>
      <c r="KB187">
        <v>0.74846340415780044</v>
      </c>
      <c r="KC187">
        <v>0.34149027854614522</v>
      </c>
      <c r="KD187">
        <v>0.20942274184567211</v>
      </c>
      <c r="KE187">
        <v>0.15075578519019611</v>
      </c>
      <c r="KF187">
        <v>0.32537170077978722</v>
      </c>
      <c r="KG187">
        <v>0.59995382456994106</v>
      </c>
      <c r="KH187">
        <v>0.71734253706201812</v>
      </c>
      <c r="KI187">
        <v>0.16729956491103509</v>
      </c>
      <c r="KJ187">
        <v>0.61540103074557984</v>
      </c>
      <c r="KK187">
        <v>0.40199371367256997</v>
      </c>
      <c r="KL187">
        <f>MATCH(A187,'[1]DEMOS_from_WM_Connectome_Prj 11'!$A:$A,0)</f>
        <v>574</v>
      </c>
      <c r="KM187">
        <f>INDEX('[1]DEMOS_from_WM_Connectome_Prj 11'!$L:$L,KL187)</f>
        <v>1</v>
      </c>
      <c r="KN187">
        <v>0</v>
      </c>
      <c r="KO187">
        <f>INDEX('[1]DEMOS_from_WM_Connectome_Prj 11'!$N:$N,KL187)</f>
        <v>40</v>
      </c>
      <c r="KP187">
        <f t="shared" si="6"/>
        <v>0.83333333333333337</v>
      </c>
      <c r="KQ187">
        <f>INDEX('[1]DEMOS_from_WM_Connectome_Prj 11'!$AE:$AE,KL187)</f>
        <v>16</v>
      </c>
      <c r="KR187">
        <f t="shared" si="7"/>
        <v>16</v>
      </c>
      <c r="KS187">
        <f>MATCH(A187,'[2]BASCPR_Y6_w_AgeAtAssmnt 17NOV20'!$A:$A,0)</f>
        <v>266</v>
      </c>
      <c r="KT187">
        <f>INDEX('[2]BASCPR_Y6_w_AgeAtAssmnt 17NOV20'!$AJ:$AJ,KS187)</f>
        <v>44</v>
      </c>
      <c r="KU187">
        <f>INDEX('[2]BASCPR_Y6_w_AgeAtAssmnt 17NOV20'!$L:$L,KS187)</f>
        <v>37</v>
      </c>
      <c r="KV187">
        <f>MATCH(A187,'[3]BASC2_BRIEF_6yr_DEMOS_ScanInfo '!$H:$H,0)</f>
        <v>574</v>
      </c>
      <c r="KW187">
        <f>INDEX('[3]BASC2_BRIEF_6yr_DEMOS_ScanInfo '!$AM:$AM,KV187)</f>
        <v>792</v>
      </c>
      <c r="KX187">
        <f t="shared" si="8"/>
        <v>1.0849315068493151</v>
      </c>
    </row>
    <row r="188" spans="1:310" x14ac:dyDescent="0.35">
      <c r="A188" s="3" t="s">
        <v>253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  <c r="ET188">
        <v>0.5730045419554114</v>
      </c>
      <c r="EU188">
        <v>0.50428931912013142</v>
      </c>
      <c r="EV188">
        <v>0.32827344964241789</v>
      </c>
      <c r="EW188">
        <v>0.15446535093849381</v>
      </c>
      <c r="EX188">
        <v>0.53654030916349216</v>
      </c>
      <c r="EY188">
        <v>0.31016302657610378</v>
      </c>
      <c r="EZ188">
        <v>0.35930194185578312</v>
      </c>
      <c r="FA188">
        <v>0.12641100749025061</v>
      </c>
      <c r="FB188">
        <v>0.615481983259899</v>
      </c>
      <c r="FC188">
        <v>0.17222519918994711</v>
      </c>
      <c r="FD188">
        <v>0.1727959030644711</v>
      </c>
      <c r="FE188">
        <v>0.32063056208894042</v>
      </c>
      <c r="FF188">
        <v>0.32222031403433482</v>
      </c>
      <c r="FG188">
        <v>0.39634646585017608</v>
      </c>
      <c r="FH188">
        <v>0.3533788529913095</v>
      </c>
      <c r="FI188">
        <v>0.42777221980187069</v>
      </c>
      <c r="FJ188">
        <v>0.26688940622016122</v>
      </c>
      <c r="FK188">
        <v>0.56661864365336645</v>
      </c>
      <c r="FL188">
        <v>0.33056534388675479</v>
      </c>
      <c r="FM188">
        <v>0.4265195404180665</v>
      </c>
      <c r="FN188">
        <v>0.43222653576356762</v>
      </c>
      <c r="FO188">
        <v>0.3727350004050371</v>
      </c>
      <c r="FP188">
        <v>0.4519693620453773</v>
      </c>
      <c r="FQ188">
        <v>0.40121897428965242</v>
      </c>
      <c r="FR188">
        <v>0.53273788220980534</v>
      </c>
      <c r="FS188">
        <v>0.50616940050882286</v>
      </c>
      <c r="FT188">
        <v>0.22571175205051289</v>
      </c>
      <c r="FU188">
        <v>0.32363414987187961</v>
      </c>
      <c r="FV188">
        <v>0.12217963479105851</v>
      </c>
      <c r="FW188">
        <v>0.30040854490340629</v>
      </c>
      <c r="FX188">
        <v>0.43745992825606123</v>
      </c>
      <c r="FY188">
        <v>0.24068034155006529</v>
      </c>
      <c r="FZ188">
        <v>0.27477037422143069</v>
      </c>
      <c r="GA188">
        <v>0.42042275504637983</v>
      </c>
      <c r="GB188">
        <v>0.16231374378266969</v>
      </c>
      <c r="GC188">
        <v>0.28716591591837232</v>
      </c>
      <c r="GD188">
        <v>0.33393593046669268</v>
      </c>
      <c r="GE188">
        <v>0.50297318932995749</v>
      </c>
      <c r="GF188">
        <v>0.55582982398902514</v>
      </c>
      <c r="GG188">
        <v>0.50462993028796155</v>
      </c>
      <c r="GH188">
        <v>0.2331951983664636</v>
      </c>
      <c r="GI188">
        <v>0.3854851743361114</v>
      </c>
      <c r="GJ188">
        <v>0.90640230902741648</v>
      </c>
      <c r="GK188">
        <v>0.14327264325308831</v>
      </c>
      <c r="GL188">
        <v>0.15616655418628189</v>
      </c>
      <c r="GM188">
        <v>0.41730709232259411</v>
      </c>
      <c r="GN188">
        <v>0.33367804651643612</v>
      </c>
      <c r="GO188">
        <v>0.26410556914727268</v>
      </c>
      <c r="GP188">
        <v>0.36915632183316083</v>
      </c>
      <c r="GQ188">
        <v>0.10807861815194141</v>
      </c>
      <c r="GR188">
        <v>0.25603777545716627</v>
      </c>
      <c r="GS188">
        <v>0.119084916134056</v>
      </c>
      <c r="GT188">
        <v>0.42555351835872129</v>
      </c>
      <c r="GU188">
        <v>0.3689559262964297</v>
      </c>
      <c r="GV188">
        <v>0.34706827037256888</v>
      </c>
      <c r="GW188">
        <v>0.2134202496884838</v>
      </c>
      <c r="GX188">
        <v>0.12996062684587689</v>
      </c>
      <c r="GY188">
        <v>0.29392850647210139</v>
      </c>
      <c r="GZ188">
        <v>0.40759881545404919</v>
      </c>
      <c r="HA188">
        <v>0.26758112055174121</v>
      </c>
      <c r="HB188">
        <v>0.1790667366000481</v>
      </c>
      <c r="HC188">
        <v>0.1225631437812269</v>
      </c>
      <c r="HD188">
        <v>0.21277701912298241</v>
      </c>
      <c r="HE188">
        <v>9.7639736310817515E-2</v>
      </c>
      <c r="HF188">
        <v>0.1483658324019119</v>
      </c>
      <c r="HG188">
        <v>0.35885641699573517</v>
      </c>
      <c r="HH188">
        <v>0.52683743467821453</v>
      </c>
      <c r="HI188">
        <v>4.2554399020639982E-2</v>
      </c>
      <c r="HJ188">
        <v>5.8114228338787738E-2</v>
      </c>
      <c r="HK188">
        <v>0.28107365861873551</v>
      </c>
      <c r="HL188">
        <v>0.21821339957441971</v>
      </c>
      <c r="HM188">
        <v>0.15106596945408429</v>
      </c>
      <c r="HN188">
        <v>0.39004455336926608</v>
      </c>
      <c r="HO188">
        <v>0.44324474051226731</v>
      </c>
      <c r="HP188">
        <v>0.22156676482444329</v>
      </c>
      <c r="HQ188">
        <v>0.32466397478557812</v>
      </c>
      <c r="HR188">
        <v>1.3885046277875009E-2</v>
      </c>
      <c r="HS188">
        <v>0.62460538508692998</v>
      </c>
      <c r="HT188">
        <v>0.41131278576765512</v>
      </c>
      <c r="HU188">
        <v>0.25531543830319409</v>
      </c>
      <c r="HV188">
        <v>0.30461139792623448</v>
      </c>
      <c r="HW188">
        <v>0.40551881918255123</v>
      </c>
      <c r="HX188">
        <v>0.42154223384557499</v>
      </c>
      <c r="HY188">
        <v>0.22933511614217439</v>
      </c>
      <c r="HZ188">
        <v>0.31150423714125192</v>
      </c>
      <c r="IA188">
        <v>0.34916441340174198</v>
      </c>
      <c r="IB188">
        <v>0.36134091819685232</v>
      </c>
      <c r="IC188">
        <v>0.3179902159575545</v>
      </c>
      <c r="ID188">
        <v>0.51087931252888752</v>
      </c>
      <c r="IE188">
        <v>0.23569250769484729</v>
      </c>
      <c r="IF188">
        <v>0.65140485524623504</v>
      </c>
      <c r="IG188">
        <v>0.5300251519615371</v>
      </c>
      <c r="IH188">
        <v>0.41860791885692861</v>
      </c>
      <c r="II188">
        <v>7.7115585809748088E-2</v>
      </c>
      <c r="IJ188">
        <v>0.2860986487996332</v>
      </c>
      <c r="IK188">
        <v>0.37510966116327421</v>
      </c>
      <c r="IL188">
        <v>0.41647337110975968</v>
      </c>
      <c r="IM188">
        <v>0.6095810440084366</v>
      </c>
      <c r="IN188">
        <v>0.64840743183519101</v>
      </c>
      <c r="IO188">
        <v>0.3896753416322879</v>
      </c>
      <c r="IP188">
        <v>0.35719444567610881</v>
      </c>
      <c r="IQ188">
        <v>0.17961792471118351</v>
      </c>
      <c r="IR188">
        <v>0.2758071009330767</v>
      </c>
      <c r="IS188">
        <v>0.30886288101721482</v>
      </c>
      <c r="IT188">
        <v>0.49760530394988461</v>
      </c>
      <c r="IU188">
        <v>0.28268419740136252</v>
      </c>
      <c r="IV188">
        <v>0.14948268040859811</v>
      </c>
      <c r="IW188">
        <v>0.44048517969707479</v>
      </c>
      <c r="IX188">
        <v>0.38425256535547009</v>
      </c>
      <c r="IY188">
        <v>0.30882816415269843</v>
      </c>
      <c r="IZ188">
        <v>0.33168956198484001</v>
      </c>
      <c r="JA188">
        <v>0.52988208070677589</v>
      </c>
      <c r="JB188">
        <v>0.32626284112043302</v>
      </c>
      <c r="JC188">
        <v>8.5796916081643054E-2</v>
      </c>
      <c r="JD188">
        <v>0.1098858389145977</v>
      </c>
      <c r="JE188">
        <v>0.36246749391870381</v>
      </c>
      <c r="JF188">
        <v>0.56055212271704313</v>
      </c>
      <c r="JG188">
        <v>0.1232989686288697</v>
      </c>
      <c r="JH188">
        <v>5.1322817070805382E-2</v>
      </c>
      <c r="JI188">
        <v>0.16045438657549091</v>
      </c>
      <c r="JJ188">
        <v>0.37706249401998981</v>
      </c>
      <c r="JK188">
        <v>0.4025222364906671</v>
      </c>
      <c r="JL188">
        <v>0.43184200858413541</v>
      </c>
      <c r="JM188">
        <v>0.3763626804118968</v>
      </c>
      <c r="JN188">
        <v>0.15200544419972939</v>
      </c>
      <c r="JO188">
        <v>0.5574830808881226</v>
      </c>
      <c r="JP188">
        <v>0.41782543197053151</v>
      </c>
      <c r="JQ188">
        <v>0.25855332216580817</v>
      </c>
      <c r="JR188">
        <v>0.32356550863895678</v>
      </c>
      <c r="JS188">
        <v>0.44313459696448659</v>
      </c>
      <c r="JT188">
        <v>7.5713816631969744E-2</v>
      </c>
      <c r="JU188">
        <v>0.19389414375514591</v>
      </c>
      <c r="JV188">
        <v>0.25370122698860859</v>
      </c>
      <c r="JW188">
        <v>0.27266681856889852</v>
      </c>
      <c r="JX188">
        <v>0.19726438568509219</v>
      </c>
      <c r="JY188">
        <v>0.3163968177105913</v>
      </c>
      <c r="JZ188">
        <v>0.3042841405212543</v>
      </c>
      <c r="KA188">
        <v>0.1989907351152638</v>
      </c>
      <c r="KB188">
        <v>0.22561681561752481</v>
      </c>
      <c r="KC188">
        <v>0.33864269325960522</v>
      </c>
      <c r="KD188">
        <v>0.211544698574577</v>
      </c>
      <c r="KE188">
        <v>0.3561410715972983</v>
      </c>
      <c r="KF188">
        <v>7.9380754164195932E-2</v>
      </c>
      <c r="KG188">
        <v>0.1541896729630538</v>
      </c>
      <c r="KH188">
        <v>0.24943777173140619</v>
      </c>
      <c r="KI188">
        <v>0.13805480579141649</v>
      </c>
      <c r="KJ188">
        <v>0.497209489074799</v>
      </c>
      <c r="KK188">
        <v>0.3578083530424902</v>
      </c>
      <c r="KL188">
        <f>MATCH(A188,'[1]DEMOS_from_WM_Connectome_Prj 11'!$A:$A,0)</f>
        <v>575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40</v>
      </c>
      <c r="KP188">
        <f t="shared" si="6"/>
        <v>0.83333333333333337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267</v>
      </c>
      <c r="KT188">
        <f>INDEX('[2]BASCPR_Y6_w_AgeAtAssmnt 17NOV20'!$AJ:$AJ,KS188)</f>
        <v>54</v>
      </c>
      <c r="KU188">
        <f>INDEX('[2]BASCPR_Y6_w_AgeAtAssmnt 17NOV20'!$L:$L,KS188)</f>
        <v>58</v>
      </c>
      <c r="KV188">
        <f>MATCH(A188,'[3]BASC2_BRIEF_6yr_DEMOS_ScanInfo '!$H:$H,0)</f>
        <v>575</v>
      </c>
      <c r="KW188">
        <f>INDEX('[3]BASC2_BRIEF_6yr_DEMOS_ScanInfo '!$AM:$AM,KV188)</f>
        <v>727</v>
      </c>
      <c r="KX188">
        <f t="shared" si="8"/>
        <v>0.99589041095890407</v>
      </c>
    </row>
    <row r="189" spans="1:310" x14ac:dyDescent="0.35">
      <c r="A189" s="3" t="s">
        <v>254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  <c r="ET189">
        <v>0.43588241627068908</v>
      </c>
      <c r="EU189">
        <v>0.69083472371221077</v>
      </c>
      <c r="EV189">
        <v>0.25186369100807737</v>
      </c>
      <c r="EW189">
        <v>0.38193392266466653</v>
      </c>
      <c r="EX189">
        <v>0.67997173510323772</v>
      </c>
      <c r="EY189">
        <v>1.02136896569868</v>
      </c>
      <c r="EZ189">
        <v>0.37673267355528672</v>
      </c>
      <c r="FA189">
        <v>0.47813777541185082</v>
      </c>
      <c r="FB189">
        <v>0.74322779900562752</v>
      </c>
      <c r="FC189">
        <v>0.31543879113531398</v>
      </c>
      <c r="FD189">
        <v>0.29530627144850929</v>
      </c>
      <c r="FE189">
        <v>0.4603666170271562</v>
      </c>
      <c r="FF189">
        <v>0.47884609214229118</v>
      </c>
      <c r="FG189">
        <v>0.45523182530333861</v>
      </c>
      <c r="FH189">
        <v>0.50671812472019107</v>
      </c>
      <c r="FI189">
        <v>0.72033228727580301</v>
      </c>
      <c r="FJ189">
        <v>0.33390469533542638</v>
      </c>
      <c r="FK189">
        <v>0.63206597747237026</v>
      </c>
      <c r="FL189">
        <v>0.52469470505913529</v>
      </c>
      <c r="FM189">
        <v>0.61127248336746109</v>
      </c>
      <c r="FN189">
        <v>0.55562965768524064</v>
      </c>
      <c r="FO189">
        <v>0.76491319942844838</v>
      </c>
      <c r="FP189">
        <v>0.41187912864544751</v>
      </c>
      <c r="FQ189">
        <v>0.86730937233306638</v>
      </c>
      <c r="FR189">
        <v>0.77099014236726593</v>
      </c>
      <c r="FS189">
        <v>0.52285212786046587</v>
      </c>
      <c r="FT189">
        <v>0.35279563518158041</v>
      </c>
      <c r="FU189">
        <v>0.39690047375192239</v>
      </c>
      <c r="FV189">
        <v>0.25360666306863361</v>
      </c>
      <c r="FW189">
        <v>0.79681018564965556</v>
      </c>
      <c r="FX189">
        <v>0.60344815637060034</v>
      </c>
      <c r="FY189">
        <v>0.19018847076169829</v>
      </c>
      <c r="FZ189">
        <v>0.36918041051892297</v>
      </c>
      <c r="GA189">
        <v>0.71283860843450064</v>
      </c>
      <c r="GB189">
        <v>0.30701441628535819</v>
      </c>
      <c r="GC189">
        <v>0.55776563683033376</v>
      </c>
      <c r="GD189">
        <v>0.30382614638928152</v>
      </c>
      <c r="GE189">
        <v>0.67092080580914393</v>
      </c>
      <c r="GF189">
        <v>0.40542890647073659</v>
      </c>
      <c r="GG189">
        <v>0.32798789051783528</v>
      </c>
      <c r="GH189">
        <v>0.41243294976880679</v>
      </c>
      <c r="GI189">
        <v>0.30630020202631558</v>
      </c>
      <c r="GJ189">
        <v>0.62829505316792389</v>
      </c>
      <c r="GK189">
        <v>0.41002228084649378</v>
      </c>
      <c r="GL189">
        <v>0.15682246710752981</v>
      </c>
      <c r="GM189">
        <v>0.44670443141833771</v>
      </c>
      <c r="GN189">
        <v>0.46812854887029831</v>
      </c>
      <c r="GO189">
        <v>0.5170718367427718</v>
      </c>
      <c r="GP189">
        <v>0.69404479380128126</v>
      </c>
      <c r="GQ189">
        <v>0.23697854165718041</v>
      </c>
      <c r="GR189">
        <v>0.16001977890277599</v>
      </c>
      <c r="GS189">
        <v>0.41561152107790311</v>
      </c>
      <c r="GT189">
        <v>0.85219313492681126</v>
      </c>
      <c r="GU189">
        <v>0.43679567997812602</v>
      </c>
      <c r="GV189">
        <v>0.16631234983683571</v>
      </c>
      <c r="GW189">
        <v>0.56348168807864973</v>
      </c>
      <c r="GX189">
        <v>0.41728434087434652</v>
      </c>
      <c r="GY189">
        <v>0.60970128227718323</v>
      </c>
      <c r="GZ189">
        <v>0.34532062225162152</v>
      </c>
      <c r="HA189">
        <v>0.27785610255271631</v>
      </c>
      <c r="HB189">
        <v>0.3345901314252272</v>
      </c>
      <c r="HC189">
        <v>0.199936538873007</v>
      </c>
      <c r="HD189">
        <v>0.64642441409258211</v>
      </c>
      <c r="HE189">
        <v>0.18428866721414669</v>
      </c>
      <c r="HF189">
        <v>0.54265235243764376</v>
      </c>
      <c r="HG189">
        <v>0.60191664371332276</v>
      </c>
      <c r="HH189">
        <v>0.20990789763566181</v>
      </c>
      <c r="HI189">
        <v>0.20144379983559871</v>
      </c>
      <c r="HJ189">
        <v>9.3599356466064071E-2</v>
      </c>
      <c r="HK189">
        <v>0.27800805847065829</v>
      </c>
      <c r="HL189">
        <v>0.62284449062534986</v>
      </c>
      <c r="HM189">
        <v>0.1833819258699555</v>
      </c>
      <c r="HN189">
        <v>0.71055063567592258</v>
      </c>
      <c r="HO189">
        <v>0.43468630172905148</v>
      </c>
      <c r="HP189">
        <v>0.356851926492602</v>
      </c>
      <c r="HQ189">
        <v>0.54617504065765354</v>
      </c>
      <c r="HR189">
        <v>0.25382851114093707</v>
      </c>
      <c r="HS189">
        <v>0.37671943630633642</v>
      </c>
      <c r="HT189">
        <v>0.37352166145659033</v>
      </c>
      <c r="HU189">
        <v>0.75119592992851025</v>
      </c>
      <c r="HV189">
        <v>0.40264491839604333</v>
      </c>
      <c r="HW189">
        <v>0.46943415009688327</v>
      </c>
      <c r="HX189">
        <v>0.77854049916173051</v>
      </c>
      <c r="HY189">
        <v>0.49220835315581513</v>
      </c>
      <c r="HZ189">
        <v>0.48774341104447511</v>
      </c>
      <c r="IA189">
        <v>0.50048084981884189</v>
      </c>
      <c r="IB189">
        <v>0.83193537356702785</v>
      </c>
      <c r="IC189">
        <v>0.3333669256183589</v>
      </c>
      <c r="ID189">
        <v>0.678236468438707</v>
      </c>
      <c r="IE189">
        <v>0.66339875964325401</v>
      </c>
      <c r="IF189">
        <v>0.47886744356458139</v>
      </c>
      <c r="IG189">
        <v>0.56167437573106826</v>
      </c>
      <c r="IH189">
        <v>0.51693996724172231</v>
      </c>
      <c r="II189">
        <v>0.20606906529508259</v>
      </c>
      <c r="IJ189">
        <v>0.48907664481659407</v>
      </c>
      <c r="IK189">
        <v>0.54524767650039518</v>
      </c>
      <c r="IL189">
        <v>0.51926046869017273</v>
      </c>
      <c r="IM189">
        <v>0.76842099547523945</v>
      </c>
      <c r="IN189">
        <v>0.52993913445589069</v>
      </c>
      <c r="IO189">
        <v>0.89161697036277665</v>
      </c>
      <c r="IP189">
        <v>0.58432455666950744</v>
      </c>
      <c r="IQ189">
        <v>0.48932344835841091</v>
      </c>
      <c r="IR189">
        <v>0.38432193662911418</v>
      </c>
      <c r="IS189">
        <v>0.66737180053932976</v>
      </c>
      <c r="IT189">
        <v>0.48751596896215488</v>
      </c>
      <c r="IU189">
        <v>0.14571152611924651</v>
      </c>
      <c r="IV189">
        <v>0.29136155949655118</v>
      </c>
      <c r="IW189">
        <v>0.66713902508723888</v>
      </c>
      <c r="IX189">
        <v>0.6457564041091356</v>
      </c>
      <c r="IY189">
        <v>0.36961355523890521</v>
      </c>
      <c r="IZ189">
        <v>0.73894513424673192</v>
      </c>
      <c r="JA189">
        <v>0.70793154671538505</v>
      </c>
      <c r="JB189">
        <v>0.26791965878486462</v>
      </c>
      <c r="JC189">
        <v>0.1626444183909497</v>
      </c>
      <c r="JD189">
        <v>0.2466024129421108</v>
      </c>
      <c r="JE189">
        <v>0.2699823539051211</v>
      </c>
      <c r="JF189">
        <v>0.64232177317170169</v>
      </c>
      <c r="JG189">
        <v>0.32425466866504732</v>
      </c>
      <c r="JH189">
        <v>0.11339799174144061</v>
      </c>
      <c r="JI189">
        <v>0.34718803769151418</v>
      </c>
      <c r="JJ189">
        <v>0.46129252704176887</v>
      </c>
      <c r="JK189">
        <v>0.43270749144432052</v>
      </c>
      <c r="JL189">
        <v>0.41357467109257129</v>
      </c>
      <c r="JM189">
        <v>0.31621371117141073</v>
      </c>
      <c r="JN189">
        <v>0.16305017704168859</v>
      </c>
      <c r="JO189">
        <v>0.60728265272542026</v>
      </c>
      <c r="JP189">
        <v>0.30396143324761149</v>
      </c>
      <c r="JQ189">
        <v>0.64464966307109406</v>
      </c>
      <c r="JR189">
        <v>6.9714068097111115E-2</v>
      </c>
      <c r="JS189">
        <v>0.54667921925172247</v>
      </c>
      <c r="JT189">
        <v>0.1078029985621831</v>
      </c>
      <c r="JU189">
        <v>0.55112523647738609</v>
      </c>
      <c r="JV189">
        <v>0.21943549630194159</v>
      </c>
      <c r="JW189">
        <v>0.39092715373217801</v>
      </c>
      <c r="JX189">
        <v>0.34501477904566169</v>
      </c>
      <c r="JY189">
        <v>9.1829034316216071E-2</v>
      </c>
      <c r="JZ189">
        <v>0.35576316517069628</v>
      </c>
      <c r="KA189">
        <v>0.50065163872846563</v>
      </c>
      <c r="KB189">
        <v>0.51181017888052383</v>
      </c>
      <c r="KC189">
        <v>0.52004719862688109</v>
      </c>
      <c r="KD189">
        <v>0.38618599713808582</v>
      </c>
      <c r="KE189">
        <v>0.23106205880008771</v>
      </c>
      <c r="KF189">
        <v>0.1501735599576727</v>
      </c>
      <c r="KG189">
        <v>0.27763271005054918</v>
      </c>
      <c r="KH189">
        <v>0.66480719564269131</v>
      </c>
      <c r="KI189">
        <v>0.33291969377419661</v>
      </c>
      <c r="KJ189">
        <v>0.56650012203734479</v>
      </c>
      <c r="KK189">
        <v>0.58747754795451979</v>
      </c>
      <c r="KL189">
        <f>MATCH(A189,'[1]DEMOS_from_WM_Connectome_Prj 11'!$A:$A,0)</f>
        <v>576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16</v>
      </c>
      <c r="KR189">
        <f t="shared" si="7"/>
        <v>16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576</v>
      </c>
      <c r="KW189">
        <f>INDEX('[3]BASC2_BRIEF_6yr_DEMOS_ScanInfo '!$AM:$AM,KV189)</f>
        <v>755</v>
      </c>
      <c r="KX189">
        <f>KW189/730</f>
        <v>1.0342465753424657</v>
      </c>
    </row>
    <row r="190" spans="1:310" x14ac:dyDescent="0.35">
      <c r="KL190" t="e">
        <f>MATCH(A190,'[1]DEMOS_from_WM_Connectome_Prj 11'!$A:$A,0)</f>
        <v>#N/A</v>
      </c>
      <c r="KM190" t="e">
        <f>INDEX('[1]DEMOS_from_WM_Connectome_Prj 11'!$L:$L,KL190)</f>
        <v>#N/A</v>
      </c>
      <c r="KN190">
        <v>1</v>
      </c>
      <c r="KO190" t="e">
        <f>INDEX('[1]DEMOS_from_WM_Connectome_Prj 11'!$N:$N,KL190)</f>
        <v>#N/A</v>
      </c>
      <c r="KP190" t="e">
        <f t="shared" si="6"/>
        <v>#N/A</v>
      </c>
      <c r="KQ190" t="e">
        <f>INDEX('[1]DEMOS_from_WM_Connectome_Prj 11'!$AE:$AE,KL190)</f>
        <v>#N/A</v>
      </c>
      <c r="KR190" t="e">
        <f t="shared" si="7"/>
        <v>#N/A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 t="e">
        <f>MATCH(A190,'[3]BASC2_BRIEF_6yr_DEMOS_ScanInfo '!$H:$H,0)</f>
        <v>#N/A</v>
      </c>
      <c r="KW190" t="e">
        <f>INDEX('[3]BASC2_BRIEF_6yr_DEMOS_ScanInfo '!$AM:$AM,KV190)</f>
        <v>#N/A</v>
      </c>
      <c r="KX190" t="e">
        <f t="shared" ref="KX190:KX194" si="9">KW190/365</f>
        <v>#N/A</v>
      </c>
    </row>
    <row r="191" spans="1:310" x14ac:dyDescent="0.35">
      <c r="KL191" t="e">
        <f>MATCH(A191,'[1]DEMOS_from_WM_Connectome_Prj 11'!$A:$A,0)</f>
        <v>#N/A</v>
      </c>
      <c r="KM191" t="e">
        <f>INDEX('[1]DEMOS_from_WM_Connectome_Prj 11'!$L:$L,KL191)</f>
        <v>#N/A</v>
      </c>
      <c r="KN191">
        <v>1</v>
      </c>
      <c r="KO191" t="e">
        <f>INDEX('[1]DEMOS_from_WM_Connectome_Prj 11'!$N:$N,KL191)</f>
        <v>#N/A</v>
      </c>
      <c r="KP191" t="e">
        <f t="shared" si="6"/>
        <v>#N/A</v>
      </c>
      <c r="KQ191" t="e">
        <f>INDEX('[1]DEMOS_from_WM_Connectome_Prj 11'!$AE:$AE,KL191)</f>
        <v>#N/A</v>
      </c>
      <c r="KR191" t="e">
        <f t="shared" si="7"/>
        <v>#N/A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 t="e">
        <f>MATCH(A191,'[3]BASC2_BRIEF_6yr_DEMOS_ScanInfo '!$H:$H,0)</f>
        <v>#N/A</v>
      </c>
      <c r="KW191" t="e">
        <f>INDEX('[3]BASC2_BRIEF_6yr_DEMOS_ScanInfo '!$AM:$AM,KV191)</f>
        <v>#N/A</v>
      </c>
      <c r="KX191" t="e">
        <f t="shared" si="9"/>
        <v>#N/A</v>
      </c>
    </row>
    <row r="192" spans="1:310" x14ac:dyDescent="0.35">
      <c r="KL192" t="e">
        <f>MATCH(A192,'[1]DEMOS_from_WM_Connectome_Prj 11'!$A:$A,0)</f>
        <v>#N/A</v>
      </c>
      <c r="KM192" t="e">
        <f>INDEX('[1]DEMOS_from_WM_Connectome_Prj 11'!$L:$L,KL192)</f>
        <v>#N/A</v>
      </c>
      <c r="KN192">
        <v>0</v>
      </c>
      <c r="KO192" t="e">
        <f>INDEX('[1]DEMOS_from_WM_Connectome_Prj 11'!$N:$N,KL192)</f>
        <v>#N/A</v>
      </c>
      <c r="KP192" t="e">
        <f t="shared" si="6"/>
        <v>#N/A</v>
      </c>
      <c r="KQ192" t="e">
        <f>INDEX('[1]DEMOS_from_WM_Connectome_Prj 11'!$AE:$AE,KL192)</f>
        <v>#N/A</v>
      </c>
      <c r="KR192" t="e">
        <f t="shared" si="7"/>
        <v>#N/A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 t="e">
        <f>MATCH(A192,'[3]BASC2_BRIEF_6yr_DEMOS_ScanInfo '!$H:$H,0)</f>
        <v>#N/A</v>
      </c>
      <c r="KW192" t="e">
        <f>INDEX('[3]BASC2_BRIEF_6yr_DEMOS_ScanInfo '!$AM:$AM,KV192)</f>
        <v>#N/A</v>
      </c>
      <c r="KX192" t="e">
        <f t="shared" si="9"/>
        <v>#N/A</v>
      </c>
    </row>
    <row r="193" spans="298:310" x14ac:dyDescent="0.35">
      <c r="KL193" t="e">
        <f>MATCH(A193,'[1]DEMOS_from_WM_Connectome_Prj 11'!$A:$A,0)</f>
        <v>#N/A</v>
      </c>
      <c r="KM193" t="e">
        <f>INDEX('[1]DEMOS_from_WM_Connectome_Prj 11'!$L:$L,KL193)</f>
        <v>#N/A</v>
      </c>
      <c r="KN193">
        <v>1</v>
      </c>
      <c r="KO193" t="e">
        <f>INDEX('[1]DEMOS_from_WM_Connectome_Prj 11'!$N:$N,KL193)</f>
        <v>#N/A</v>
      </c>
      <c r="KP193" t="e">
        <f t="shared" si="6"/>
        <v>#N/A</v>
      </c>
      <c r="KQ193" t="e">
        <f>INDEX('[1]DEMOS_from_WM_Connectome_Prj 11'!$AE:$AE,KL193)</f>
        <v>#N/A</v>
      </c>
      <c r="KR193" t="e">
        <f t="shared" si="7"/>
        <v>#N/A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 t="e">
        <f>MATCH(A193,'[3]BASC2_BRIEF_6yr_DEMOS_ScanInfo '!$H:$H,0)</f>
        <v>#N/A</v>
      </c>
      <c r="KW193" t="e">
        <f>INDEX('[3]BASC2_BRIEF_6yr_DEMOS_ScanInfo '!$AM:$AM,KV193)</f>
        <v>#N/A</v>
      </c>
      <c r="KX193" t="e">
        <f t="shared" si="9"/>
        <v>#N/A</v>
      </c>
    </row>
    <row r="194" spans="298:310" x14ac:dyDescent="0.35">
      <c r="KL194" t="e">
        <f>MATCH(A194,'[1]DEMOS_from_WM_Connectome_Prj 11'!$A:$A,0)</f>
        <v>#N/A</v>
      </c>
      <c r="KM194" t="e">
        <f>INDEX('[1]DEMOS_from_WM_Connectome_Prj 11'!$L:$L,KL194)</f>
        <v>#N/A</v>
      </c>
      <c r="KN194">
        <v>1</v>
      </c>
      <c r="KO194" t="e">
        <f>INDEX('[1]DEMOS_from_WM_Connectome_Prj 11'!$N:$N,KL194)</f>
        <v>#N/A</v>
      </c>
      <c r="KP194" t="e">
        <f t="shared" si="6"/>
        <v>#N/A</v>
      </c>
      <c r="KQ194" t="e">
        <f>INDEX('[1]DEMOS_from_WM_Connectome_Prj 11'!$AE:$AE,KL194)</f>
        <v>#N/A</v>
      </c>
      <c r="KR194" t="e">
        <f t="shared" si="7"/>
        <v>#N/A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 t="e">
        <f>MATCH(A194,'[3]BASC2_BRIEF_6yr_DEMOS_ScanInfo '!$H:$H,0)</f>
        <v>#N/A</v>
      </c>
      <c r="KW194" t="e">
        <f>INDEX('[3]BASC2_BRIEF_6yr_DEMOS_ScanInfo '!$AM:$AM,KV194)</f>
        <v>#N/A</v>
      </c>
      <c r="KX194" t="e">
        <f t="shared" si="9"/>
        <v>#N/A</v>
      </c>
    </row>
    <row r="195" spans="298:310" x14ac:dyDescent="0.35">
      <c r="KL195" t="e">
        <f>MATCH(A195,'[1]DEMOS_from_WM_Connectome_Prj 11'!$A:$A,0)</f>
        <v>#N/A</v>
      </c>
      <c r="KM195" t="e">
        <f>INDEX('[1]DEMOS_from_WM_Connectome_Prj 11'!$L:$L,KL195)</f>
        <v>#N/A</v>
      </c>
      <c r="KN195">
        <v>1</v>
      </c>
      <c r="KO195" t="e">
        <f>INDEX('[1]DEMOS_from_WM_Connectome_Prj 11'!$N:$N,KL195)</f>
        <v>#N/A</v>
      </c>
      <c r="KP195" t="e">
        <f t="shared" ref="KP195:KP249" si="10">(KO195-30)/12</f>
        <v>#N/A</v>
      </c>
      <c r="KQ195" t="e">
        <f>INDEX('[1]DEMOS_from_WM_Connectome_Prj 11'!$AE:$AE,KL195)</f>
        <v>#N/A</v>
      </c>
      <c r="KR195" t="e">
        <f t="shared" ref="KR195:KR249" si="11">KQ195</f>
        <v>#N/A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 t="e">
        <f>MATCH(A195,'[3]BASC2_BRIEF_6yr_DEMOS_ScanInfo '!$H:$H,0)</f>
        <v>#N/A</v>
      </c>
      <c r="KW195" t="e">
        <f>INDEX('[3]BASC2_BRIEF_6yr_DEMOS_ScanInfo '!$AM:$AM,KV195)</f>
        <v>#N/A</v>
      </c>
      <c r="KX195" t="e">
        <f t="shared" ref="KX195:KX249" si="12">KW195/365</f>
        <v>#N/A</v>
      </c>
    </row>
    <row r="196" spans="298:310" x14ac:dyDescent="0.35">
      <c r="KL196" t="e">
        <f>MATCH(A196,'[1]DEMOS_from_WM_Connectome_Prj 11'!$A:$A,0)</f>
        <v>#N/A</v>
      </c>
      <c r="KM196" t="e">
        <f>INDEX('[1]DEMOS_from_WM_Connectome_Prj 11'!$L:$L,KL196)</f>
        <v>#N/A</v>
      </c>
      <c r="KN196">
        <v>0</v>
      </c>
      <c r="KO196" t="e">
        <f>INDEX('[1]DEMOS_from_WM_Connectome_Prj 11'!$N:$N,KL196)</f>
        <v>#N/A</v>
      </c>
      <c r="KP196" t="e">
        <f t="shared" si="10"/>
        <v>#N/A</v>
      </c>
      <c r="KQ196" t="e">
        <f>INDEX('[1]DEMOS_from_WM_Connectome_Prj 11'!$AE:$AE,KL196)</f>
        <v>#N/A</v>
      </c>
      <c r="KR196" t="e">
        <f t="shared" si="11"/>
        <v>#N/A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 t="e">
        <f>MATCH(A196,'[3]BASC2_BRIEF_6yr_DEMOS_ScanInfo '!$H:$H,0)</f>
        <v>#N/A</v>
      </c>
      <c r="KW196" t="e">
        <f>INDEX('[3]BASC2_BRIEF_6yr_DEMOS_ScanInfo '!$AM:$AM,KV196)</f>
        <v>#N/A</v>
      </c>
      <c r="KX196" t="e">
        <f t="shared" si="12"/>
        <v>#N/A</v>
      </c>
    </row>
    <row r="197" spans="298:310" x14ac:dyDescent="0.35">
      <c r="KL197" t="e">
        <f>MATCH(A197,'[1]DEMOS_from_WM_Connectome_Prj 11'!$A:$A,0)</f>
        <v>#N/A</v>
      </c>
      <c r="KM197" t="e">
        <f>INDEX('[1]DEMOS_from_WM_Connectome_Prj 11'!$L:$L,KL197)</f>
        <v>#N/A</v>
      </c>
      <c r="KN197">
        <v>1</v>
      </c>
      <c r="KO197" t="e">
        <f>INDEX('[1]DEMOS_from_WM_Connectome_Prj 11'!$N:$N,KL197)</f>
        <v>#N/A</v>
      </c>
      <c r="KP197" t="e">
        <f t="shared" si="10"/>
        <v>#N/A</v>
      </c>
      <c r="KQ197" t="e">
        <f>INDEX('[1]DEMOS_from_WM_Connectome_Prj 11'!$AE:$AE,KL197)</f>
        <v>#N/A</v>
      </c>
      <c r="KR197" t="e">
        <f t="shared" si="11"/>
        <v>#N/A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 t="e">
        <f>MATCH(A197,'[3]BASC2_BRIEF_6yr_DEMOS_ScanInfo '!$H:$H,0)</f>
        <v>#N/A</v>
      </c>
      <c r="KW197" t="e">
        <f>INDEX('[3]BASC2_BRIEF_6yr_DEMOS_ScanInfo '!$AM:$AM,KV197)</f>
        <v>#N/A</v>
      </c>
      <c r="KX197" t="e">
        <f t="shared" si="12"/>
        <v>#N/A</v>
      </c>
    </row>
    <row r="198" spans="298:310" x14ac:dyDescent="0.35">
      <c r="KL198" t="e">
        <f>MATCH(A198,'[1]DEMOS_from_WM_Connectome_Prj 11'!$A:$A,0)</f>
        <v>#N/A</v>
      </c>
      <c r="KM198" t="e">
        <f>INDEX('[1]DEMOS_from_WM_Connectome_Prj 11'!$L:$L,KL198)</f>
        <v>#N/A</v>
      </c>
      <c r="KN198">
        <v>1</v>
      </c>
      <c r="KO198" t="e">
        <f>INDEX('[1]DEMOS_from_WM_Connectome_Prj 11'!$N:$N,KL198)</f>
        <v>#N/A</v>
      </c>
      <c r="KP198" t="e">
        <f t="shared" si="10"/>
        <v>#N/A</v>
      </c>
      <c r="KQ198" t="e">
        <f>INDEX('[1]DEMOS_from_WM_Connectome_Prj 11'!$AE:$AE,KL198)</f>
        <v>#N/A</v>
      </c>
      <c r="KR198" t="e">
        <f t="shared" si="11"/>
        <v>#N/A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 t="e">
        <f>MATCH(A198,'[3]BASC2_BRIEF_6yr_DEMOS_ScanInfo '!$H:$H,0)</f>
        <v>#N/A</v>
      </c>
      <c r="KW198" t="e">
        <f>INDEX('[3]BASC2_BRIEF_6yr_DEMOS_ScanInfo '!$AM:$AM,KV198)</f>
        <v>#N/A</v>
      </c>
      <c r="KX198" t="e">
        <f t="shared" si="12"/>
        <v>#N/A</v>
      </c>
    </row>
    <row r="199" spans="298:310" x14ac:dyDescent="0.35">
      <c r="KL199" t="e">
        <f>MATCH(A199,'[1]DEMOS_from_WM_Connectome_Prj 11'!$A:$A,0)</f>
        <v>#N/A</v>
      </c>
      <c r="KM199" t="e">
        <f>INDEX('[1]DEMOS_from_WM_Connectome_Prj 11'!$L:$L,KL199)</f>
        <v>#N/A</v>
      </c>
      <c r="KN199">
        <v>1</v>
      </c>
      <c r="KO199" t="e">
        <f>INDEX('[1]DEMOS_from_WM_Connectome_Prj 11'!$N:$N,KL199)</f>
        <v>#N/A</v>
      </c>
      <c r="KP199" t="e">
        <f t="shared" si="10"/>
        <v>#N/A</v>
      </c>
      <c r="KQ199" t="e">
        <f>INDEX('[1]DEMOS_from_WM_Connectome_Prj 11'!$AE:$AE,KL199)</f>
        <v>#N/A</v>
      </c>
      <c r="KR199" t="e">
        <f t="shared" si="11"/>
        <v>#N/A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 t="e">
        <f>MATCH(A199,'[3]BASC2_BRIEF_6yr_DEMOS_ScanInfo '!$H:$H,0)</f>
        <v>#N/A</v>
      </c>
      <c r="KW199" t="e">
        <f>INDEX('[3]BASC2_BRIEF_6yr_DEMOS_ScanInfo '!$AM:$AM,KV199)</f>
        <v>#N/A</v>
      </c>
      <c r="KX199" t="e">
        <f t="shared" si="12"/>
        <v>#N/A</v>
      </c>
    </row>
    <row r="200" spans="298:310" x14ac:dyDescent="0.35">
      <c r="KL200" t="e">
        <f>MATCH(A200,'[1]DEMOS_from_WM_Connectome_Prj 11'!$A:$A,0)</f>
        <v>#N/A</v>
      </c>
      <c r="KM200" t="e">
        <f>INDEX('[1]DEMOS_from_WM_Connectome_Prj 11'!$L:$L,KL200)</f>
        <v>#N/A</v>
      </c>
      <c r="KN200">
        <v>1</v>
      </c>
      <c r="KO200" t="e">
        <f>INDEX('[1]DEMOS_from_WM_Connectome_Prj 11'!$N:$N,KL200)</f>
        <v>#N/A</v>
      </c>
      <c r="KP200" t="e">
        <f t="shared" si="10"/>
        <v>#N/A</v>
      </c>
      <c r="KQ200" t="e">
        <f>INDEX('[1]DEMOS_from_WM_Connectome_Prj 11'!$AE:$AE,KL200)</f>
        <v>#N/A</v>
      </c>
      <c r="KR200" t="e">
        <f t="shared" si="11"/>
        <v>#N/A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 t="e">
        <f>MATCH(A200,'[3]BASC2_BRIEF_6yr_DEMOS_ScanInfo '!$H:$H,0)</f>
        <v>#N/A</v>
      </c>
      <c r="KW200" t="e">
        <f>INDEX('[3]BASC2_BRIEF_6yr_DEMOS_ScanInfo '!$AM:$AM,KV200)</f>
        <v>#N/A</v>
      </c>
      <c r="KX200" t="e">
        <f t="shared" si="12"/>
        <v>#N/A</v>
      </c>
    </row>
    <row r="201" spans="298:310" x14ac:dyDescent="0.35">
      <c r="KL201" t="e">
        <f>MATCH(A201,'[1]DEMOS_from_WM_Connectome_Prj 11'!$A:$A,0)</f>
        <v>#N/A</v>
      </c>
      <c r="KM201" t="e">
        <f>INDEX('[1]DEMOS_from_WM_Connectome_Prj 11'!$L:$L,KL201)</f>
        <v>#N/A</v>
      </c>
      <c r="KN201">
        <v>0</v>
      </c>
      <c r="KO201" t="e">
        <f>INDEX('[1]DEMOS_from_WM_Connectome_Prj 11'!$N:$N,KL201)</f>
        <v>#N/A</v>
      </c>
      <c r="KP201" t="e">
        <f t="shared" si="10"/>
        <v>#N/A</v>
      </c>
      <c r="KQ201" t="e">
        <f>INDEX('[1]DEMOS_from_WM_Connectome_Prj 11'!$AE:$AE,KL201)</f>
        <v>#N/A</v>
      </c>
      <c r="KR201" t="e">
        <f t="shared" si="11"/>
        <v>#N/A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 t="e">
        <f>MATCH(A201,'[3]BASC2_BRIEF_6yr_DEMOS_ScanInfo '!$H:$H,0)</f>
        <v>#N/A</v>
      </c>
      <c r="KW201" t="e">
        <f>INDEX('[3]BASC2_BRIEF_6yr_DEMOS_ScanInfo '!$AM:$AM,KV201)</f>
        <v>#N/A</v>
      </c>
      <c r="KX201" t="e">
        <f t="shared" si="12"/>
        <v>#N/A</v>
      </c>
    </row>
    <row r="202" spans="298:310" x14ac:dyDescent="0.35">
      <c r="KL202" t="e">
        <f>MATCH(A202,'[1]DEMOS_from_WM_Connectome_Prj 11'!$A:$A,0)</f>
        <v>#N/A</v>
      </c>
      <c r="KM202" t="e">
        <f>INDEX('[1]DEMOS_from_WM_Connectome_Prj 11'!$L:$L,KL202)</f>
        <v>#N/A</v>
      </c>
      <c r="KN202">
        <v>1</v>
      </c>
      <c r="KO202" t="e">
        <f>INDEX('[1]DEMOS_from_WM_Connectome_Prj 11'!$N:$N,KL202)</f>
        <v>#N/A</v>
      </c>
      <c r="KP202" t="e">
        <f t="shared" si="10"/>
        <v>#N/A</v>
      </c>
      <c r="KQ202" t="e">
        <f>INDEX('[1]DEMOS_from_WM_Connectome_Prj 11'!$AE:$AE,KL202)</f>
        <v>#N/A</v>
      </c>
      <c r="KR202" t="e">
        <f t="shared" si="11"/>
        <v>#N/A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 t="e">
        <f>MATCH(A202,'[3]BASC2_BRIEF_6yr_DEMOS_ScanInfo '!$H:$H,0)</f>
        <v>#N/A</v>
      </c>
      <c r="KW202" t="e">
        <f>INDEX('[3]BASC2_BRIEF_6yr_DEMOS_ScanInfo '!$AM:$AM,KV202)</f>
        <v>#N/A</v>
      </c>
      <c r="KX202" t="e">
        <f t="shared" si="12"/>
        <v>#N/A</v>
      </c>
    </row>
    <row r="203" spans="298:310" x14ac:dyDescent="0.35">
      <c r="KL203" t="e">
        <f>MATCH(A203,'[1]DEMOS_from_WM_Connectome_Prj 11'!$A:$A,0)</f>
        <v>#N/A</v>
      </c>
      <c r="KM203" t="e">
        <f>INDEX('[1]DEMOS_from_WM_Connectome_Prj 11'!$L:$L,KL203)</f>
        <v>#N/A</v>
      </c>
      <c r="KN203">
        <v>0</v>
      </c>
      <c r="KO203" t="e">
        <f>INDEX('[1]DEMOS_from_WM_Connectome_Prj 11'!$N:$N,KL203)</f>
        <v>#N/A</v>
      </c>
      <c r="KP203" t="e">
        <f t="shared" si="10"/>
        <v>#N/A</v>
      </c>
      <c r="KQ203" t="e">
        <f>INDEX('[1]DEMOS_from_WM_Connectome_Prj 11'!$AE:$AE,KL203)</f>
        <v>#N/A</v>
      </c>
      <c r="KR203" t="e">
        <f t="shared" si="11"/>
        <v>#N/A</v>
      </c>
      <c r="KS203" t="e">
        <f>MATCH(A203,'[2]BASCPR_Y6_w_AgeAtAssmnt 17NOV20'!$A:$A,0)</f>
        <v>#N/A</v>
      </c>
      <c r="KT203" t="e">
        <f>INDEX('[2]BASCPR_Y6_w_AgeAtAssmnt 17NOV20'!$AJ:$AJ,KS203)</f>
        <v>#N/A</v>
      </c>
      <c r="KU203" t="e">
        <f>INDEX('[2]BASCPR_Y6_w_AgeAtAssmnt 17NOV20'!$L:$L,KS203)</f>
        <v>#N/A</v>
      </c>
      <c r="KV203" t="e">
        <f>MATCH(A203,'[3]BASC2_BRIEF_6yr_DEMOS_ScanInfo '!$H:$H,0)</f>
        <v>#N/A</v>
      </c>
      <c r="KW203" t="e">
        <f>INDEX('[3]BASC2_BRIEF_6yr_DEMOS_ScanInfo '!$AM:$AM,KV203)</f>
        <v>#N/A</v>
      </c>
      <c r="KX203" t="e">
        <f t="shared" si="12"/>
        <v>#N/A</v>
      </c>
    </row>
    <row r="204" spans="298:310" x14ac:dyDescent="0.35">
      <c r="KL204" t="e">
        <f>MATCH(A204,'[1]DEMOS_from_WM_Connectome_Prj 11'!$A:$A,0)</f>
        <v>#N/A</v>
      </c>
      <c r="KM204" t="e">
        <f>INDEX('[1]DEMOS_from_WM_Connectome_Prj 11'!$L:$L,KL204)</f>
        <v>#N/A</v>
      </c>
      <c r="KN204">
        <v>0</v>
      </c>
      <c r="KO204" t="e">
        <f>INDEX('[1]DEMOS_from_WM_Connectome_Prj 11'!$N:$N,KL204)</f>
        <v>#N/A</v>
      </c>
      <c r="KP204" t="e">
        <f t="shared" si="10"/>
        <v>#N/A</v>
      </c>
      <c r="KQ204" t="e">
        <f>INDEX('[1]DEMOS_from_WM_Connectome_Prj 11'!$AE:$AE,KL204)</f>
        <v>#N/A</v>
      </c>
      <c r="KR204" t="e">
        <f t="shared" si="11"/>
        <v>#N/A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 t="e">
        <f>MATCH(A204,'[3]BASC2_BRIEF_6yr_DEMOS_ScanInfo '!$H:$H,0)</f>
        <v>#N/A</v>
      </c>
      <c r="KW204" t="e">
        <f>INDEX('[3]BASC2_BRIEF_6yr_DEMOS_ScanInfo '!$AM:$AM,KV204)</f>
        <v>#N/A</v>
      </c>
      <c r="KX204" t="e">
        <f t="shared" si="12"/>
        <v>#N/A</v>
      </c>
    </row>
    <row r="205" spans="298:310" x14ac:dyDescent="0.35">
      <c r="KL205" t="e">
        <f>MATCH(A205,'[1]DEMOS_from_WM_Connectome_Prj 11'!$A:$A,0)</f>
        <v>#N/A</v>
      </c>
      <c r="KM205" t="e">
        <f>INDEX('[1]DEMOS_from_WM_Connectome_Prj 11'!$L:$L,KL205)</f>
        <v>#N/A</v>
      </c>
      <c r="KN205">
        <v>1</v>
      </c>
      <c r="KO205" t="e">
        <f>INDEX('[1]DEMOS_from_WM_Connectome_Prj 11'!$N:$N,KL205)</f>
        <v>#N/A</v>
      </c>
      <c r="KP205" t="e">
        <f t="shared" si="10"/>
        <v>#N/A</v>
      </c>
      <c r="KQ205" t="e">
        <f>INDEX('[1]DEMOS_from_WM_Connectome_Prj 11'!$AE:$AE,KL205)</f>
        <v>#N/A</v>
      </c>
      <c r="KR205" t="e">
        <f t="shared" si="11"/>
        <v>#N/A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 t="e">
        <f>MATCH(A205,'[3]BASC2_BRIEF_6yr_DEMOS_ScanInfo '!$H:$H,0)</f>
        <v>#N/A</v>
      </c>
      <c r="KW205" t="e">
        <f>INDEX('[3]BASC2_BRIEF_6yr_DEMOS_ScanInfo '!$AM:$AM,KV205)</f>
        <v>#N/A</v>
      </c>
      <c r="KX205" t="e">
        <f t="shared" si="12"/>
        <v>#N/A</v>
      </c>
    </row>
    <row r="206" spans="298:310" x14ac:dyDescent="0.35">
      <c r="KL206" t="e">
        <f>MATCH(A206,'[1]DEMOS_from_WM_Connectome_Prj 11'!$A:$A,0)</f>
        <v>#N/A</v>
      </c>
      <c r="KM206" t="e">
        <f>INDEX('[1]DEMOS_from_WM_Connectome_Prj 11'!$L:$L,KL206)</f>
        <v>#N/A</v>
      </c>
      <c r="KN206">
        <v>1</v>
      </c>
      <c r="KO206" t="e">
        <f>INDEX('[1]DEMOS_from_WM_Connectome_Prj 11'!$N:$N,KL206)</f>
        <v>#N/A</v>
      </c>
      <c r="KP206" t="e">
        <f t="shared" si="10"/>
        <v>#N/A</v>
      </c>
      <c r="KQ206" t="e">
        <f>INDEX('[1]DEMOS_from_WM_Connectome_Prj 11'!$AE:$AE,KL206)</f>
        <v>#N/A</v>
      </c>
      <c r="KR206" t="e">
        <f t="shared" si="11"/>
        <v>#N/A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 t="e">
        <f>MATCH(A206,'[3]BASC2_BRIEF_6yr_DEMOS_ScanInfo '!$H:$H,0)</f>
        <v>#N/A</v>
      </c>
      <c r="KW206" t="e">
        <f>INDEX('[3]BASC2_BRIEF_6yr_DEMOS_ScanInfo '!$AM:$AM,KV206)</f>
        <v>#N/A</v>
      </c>
      <c r="KX206" t="e">
        <f t="shared" si="12"/>
        <v>#N/A</v>
      </c>
    </row>
    <row r="207" spans="298:310" x14ac:dyDescent="0.35">
      <c r="KL207" t="e">
        <f>MATCH(A207,'[1]DEMOS_from_WM_Connectome_Prj 11'!$A:$A,0)</f>
        <v>#N/A</v>
      </c>
      <c r="KM207" t="e">
        <f>INDEX('[1]DEMOS_from_WM_Connectome_Prj 11'!$L:$L,KL207)</f>
        <v>#N/A</v>
      </c>
      <c r="KN207">
        <v>0</v>
      </c>
      <c r="KO207" t="e">
        <f>INDEX('[1]DEMOS_from_WM_Connectome_Prj 11'!$N:$N,KL207)</f>
        <v>#N/A</v>
      </c>
      <c r="KP207" t="e">
        <f t="shared" si="10"/>
        <v>#N/A</v>
      </c>
      <c r="KQ207" t="e">
        <f>INDEX('[1]DEMOS_from_WM_Connectome_Prj 11'!$AE:$AE,KL207)</f>
        <v>#N/A</v>
      </c>
      <c r="KR207" t="e">
        <f t="shared" si="11"/>
        <v>#N/A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 t="e">
        <f>MATCH(A207,'[3]BASC2_BRIEF_6yr_DEMOS_ScanInfo '!$H:$H,0)</f>
        <v>#N/A</v>
      </c>
      <c r="KW207" t="e">
        <f>INDEX('[3]BASC2_BRIEF_6yr_DEMOS_ScanInfo '!$AM:$AM,KV207)</f>
        <v>#N/A</v>
      </c>
      <c r="KX207" t="e">
        <f t="shared" si="12"/>
        <v>#N/A</v>
      </c>
    </row>
    <row r="208" spans="298:310" x14ac:dyDescent="0.35">
      <c r="KL208" t="e">
        <f>MATCH(A208,'[1]DEMOS_from_WM_Connectome_Prj 11'!$A:$A,0)</f>
        <v>#N/A</v>
      </c>
      <c r="KM208" t="e">
        <f>INDEX('[1]DEMOS_from_WM_Connectome_Prj 11'!$L:$L,KL208)</f>
        <v>#N/A</v>
      </c>
      <c r="KN208">
        <v>0</v>
      </c>
      <c r="KO208" t="e">
        <f>INDEX('[1]DEMOS_from_WM_Connectome_Prj 11'!$N:$N,KL208)</f>
        <v>#N/A</v>
      </c>
      <c r="KP208" t="e">
        <f t="shared" si="10"/>
        <v>#N/A</v>
      </c>
      <c r="KQ208" t="e">
        <f>INDEX('[1]DEMOS_from_WM_Connectome_Prj 11'!$AE:$AE,KL208)</f>
        <v>#N/A</v>
      </c>
      <c r="KR208" t="e">
        <f t="shared" si="11"/>
        <v>#N/A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 t="e">
        <f>MATCH(A208,'[3]BASC2_BRIEF_6yr_DEMOS_ScanInfo '!$H:$H,0)</f>
        <v>#N/A</v>
      </c>
      <c r="KW208" t="e">
        <f>INDEX('[3]BASC2_BRIEF_6yr_DEMOS_ScanInfo '!$AM:$AM,KV208)</f>
        <v>#N/A</v>
      </c>
      <c r="KX208" t="e">
        <f t="shared" si="12"/>
        <v>#N/A</v>
      </c>
    </row>
    <row r="209" spans="298:310" x14ac:dyDescent="0.35">
      <c r="KL209" t="e">
        <f>MATCH(A209,'[1]DEMOS_from_WM_Connectome_Prj 11'!$A:$A,0)</f>
        <v>#N/A</v>
      </c>
      <c r="KM209" t="e">
        <f>INDEX('[1]DEMOS_from_WM_Connectome_Prj 11'!$L:$L,KL209)</f>
        <v>#N/A</v>
      </c>
      <c r="KN209">
        <v>0</v>
      </c>
      <c r="KO209" t="e">
        <f>INDEX('[1]DEMOS_from_WM_Connectome_Prj 11'!$N:$N,KL209)</f>
        <v>#N/A</v>
      </c>
      <c r="KP209" t="e">
        <f t="shared" si="10"/>
        <v>#N/A</v>
      </c>
      <c r="KQ209" t="e">
        <f>INDEX('[1]DEMOS_from_WM_Connectome_Prj 11'!$AE:$AE,KL209)</f>
        <v>#N/A</v>
      </c>
      <c r="KR209" t="e">
        <f t="shared" si="11"/>
        <v>#N/A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 t="e">
        <f>MATCH(A209,'[3]BASC2_BRIEF_6yr_DEMOS_ScanInfo '!$H:$H,0)</f>
        <v>#N/A</v>
      </c>
      <c r="KW209" t="e">
        <f>INDEX('[3]BASC2_BRIEF_6yr_DEMOS_ScanInfo '!$AM:$AM,KV209)</f>
        <v>#N/A</v>
      </c>
      <c r="KX209" t="e">
        <f t="shared" si="12"/>
        <v>#N/A</v>
      </c>
    </row>
    <row r="210" spans="298:310" x14ac:dyDescent="0.35">
      <c r="KL210" t="e">
        <f>MATCH(A210,'[1]DEMOS_from_WM_Connectome_Prj 11'!$A:$A,0)</f>
        <v>#N/A</v>
      </c>
      <c r="KM210" t="e">
        <f>INDEX('[1]DEMOS_from_WM_Connectome_Prj 11'!$L:$L,KL210)</f>
        <v>#N/A</v>
      </c>
      <c r="KN210">
        <v>1</v>
      </c>
      <c r="KO210" t="e">
        <f>INDEX('[1]DEMOS_from_WM_Connectome_Prj 11'!$N:$N,KL210)</f>
        <v>#N/A</v>
      </c>
      <c r="KP210" t="e">
        <f t="shared" si="10"/>
        <v>#N/A</v>
      </c>
      <c r="KQ210" t="e">
        <f>INDEX('[1]DEMOS_from_WM_Connectome_Prj 11'!$AE:$AE,KL210)</f>
        <v>#N/A</v>
      </c>
      <c r="KR210" t="e">
        <f t="shared" si="11"/>
        <v>#N/A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 t="e">
        <f>MATCH(A210,'[3]BASC2_BRIEF_6yr_DEMOS_ScanInfo '!$H:$H,0)</f>
        <v>#N/A</v>
      </c>
      <c r="KW210" t="e">
        <f>INDEX('[3]BASC2_BRIEF_6yr_DEMOS_ScanInfo '!$AM:$AM,KV210)</f>
        <v>#N/A</v>
      </c>
      <c r="KX210" t="e">
        <f t="shared" si="12"/>
        <v>#N/A</v>
      </c>
    </row>
    <row r="211" spans="298:310" x14ac:dyDescent="0.35">
      <c r="KL211" t="e">
        <f>MATCH(A211,'[1]DEMOS_from_WM_Connectome_Prj 11'!$A:$A,0)</f>
        <v>#N/A</v>
      </c>
      <c r="KM211" t="e">
        <f>INDEX('[1]DEMOS_from_WM_Connectome_Prj 11'!$L:$L,KL211)</f>
        <v>#N/A</v>
      </c>
      <c r="KN211">
        <v>1</v>
      </c>
      <c r="KO211" t="e">
        <f>INDEX('[1]DEMOS_from_WM_Connectome_Prj 11'!$N:$N,KL211)</f>
        <v>#N/A</v>
      </c>
      <c r="KP211" t="e">
        <f t="shared" si="10"/>
        <v>#N/A</v>
      </c>
      <c r="KQ211" t="e">
        <f>INDEX('[1]DEMOS_from_WM_Connectome_Prj 11'!$AE:$AE,KL211)</f>
        <v>#N/A</v>
      </c>
      <c r="KR211" t="e">
        <f t="shared" si="11"/>
        <v>#N/A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 t="e">
        <f>MATCH(A211,'[3]BASC2_BRIEF_6yr_DEMOS_ScanInfo '!$H:$H,0)</f>
        <v>#N/A</v>
      </c>
      <c r="KW211" t="e">
        <f>INDEX('[3]BASC2_BRIEF_6yr_DEMOS_ScanInfo '!$AM:$AM,KV211)</f>
        <v>#N/A</v>
      </c>
      <c r="KX211" t="e">
        <f t="shared" si="12"/>
        <v>#N/A</v>
      </c>
    </row>
    <row r="212" spans="298:310" x14ac:dyDescent="0.35">
      <c r="KL212" t="e">
        <f>MATCH(A212,'[1]DEMOS_from_WM_Connectome_Prj 11'!$A:$A,0)</f>
        <v>#N/A</v>
      </c>
      <c r="KM212" t="e">
        <f>INDEX('[1]DEMOS_from_WM_Connectome_Prj 11'!$L:$L,KL212)</f>
        <v>#N/A</v>
      </c>
      <c r="KN212">
        <v>0</v>
      </c>
      <c r="KO212" t="e">
        <f>INDEX('[1]DEMOS_from_WM_Connectome_Prj 11'!$N:$N,KL212)</f>
        <v>#N/A</v>
      </c>
      <c r="KP212" t="e">
        <f t="shared" si="10"/>
        <v>#N/A</v>
      </c>
      <c r="KQ212" t="e">
        <f>INDEX('[1]DEMOS_from_WM_Connectome_Prj 11'!$AE:$AE,KL212)</f>
        <v>#N/A</v>
      </c>
      <c r="KR212" t="e">
        <f t="shared" si="11"/>
        <v>#N/A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 t="e">
        <f>MATCH(A212,'[3]BASC2_BRIEF_6yr_DEMOS_ScanInfo '!$H:$H,0)</f>
        <v>#N/A</v>
      </c>
      <c r="KW212" t="e">
        <f>INDEX('[3]BASC2_BRIEF_6yr_DEMOS_ScanInfo '!$AM:$AM,KV212)</f>
        <v>#N/A</v>
      </c>
      <c r="KX212" t="e">
        <f t="shared" si="12"/>
        <v>#N/A</v>
      </c>
    </row>
    <row r="213" spans="298:310" x14ac:dyDescent="0.35">
      <c r="KL213" t="e">
        <f>MATCH(A213,'[1]DEMOS_from_WM_Connectome_Prj 11'!$A:$A,0)</f>
        <v>#N/A</v>
      </c>
      <c r="KM213" t="e">
        <f>INDEX('[1]DEMOS_from_WM_Connectome_Prj 11'!$L:$L,KL213)</f>
        <v>#N/A</v>
      </c>
      <c r="KN213">
        <v>1</v>
      </c>
      <c r="KO213" t="e">
        <f>INDEX('[1]DEMOS_from_WM_Connectome_Prj 11'!$N:$N,KL213)</f>
        <v>#N/A</v>
      </c>
      <c r="KP213" t="e">
        <f t="shared" si="10"/>
        <v>#N/A</v>
      </c>
      <c r="KQ213" t="e">
        <f>INDEX('[1]DEMOS_from_WM_Connectome_Prj 11'!$AE:$AE,KL213)</f>
        <v>#N/A</v>
      </c>
      <c r="KR213" t="e">
        <f t="shared" si="11"/>
        <v>#N/A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 t="e">
        <f>MATCH(A213,'[3]BASC2_BRIEF_6yr_DEMOS_ScanInfo '!$H:$H,0)</f>
        <v>#N/A</v>
      </c>
      <c r="KW213" t="e">
        <f>INDEX('[3]BASC2_BRIEF_6yr_DEMOS_ScanInfo '!$AM:$AM,KV213)</f>
        <v>#N/A</v>
      </c>
      <c r="KX213" t="e">
        <f t="shared" si="12"/>
        <v>#N/A</v>
      </c>
    </row>
    <row r="214" spans="298:310" x14ac:dyDescent="0.35">
      <c r="KL214" t="e">
        <f>MATCH(A214,'[1]DEMOS_from_WM_Connectome_Prj 11'!$A:$A,0)</f>
        <v>#N/A</v>
      </c>
      <c r="KM214" t="e">
        <f>INDEX('[1]DEMOS_from_WM_Connectome_Prj 11'!$L:$L,KL214)</f>
        <v>#N/A</v>
      </c>
      <c r="KN214">
        <v>1</v>
      </c>
      <c r="KO214" t="e">
        <f>INDEX('[1]DEMOS_from_WM_Connectome_Prj 11'!$N:$N,KL214)</f>
        <v>#N/A</v>
      </c>
      <c r="KP214" t="e">
        <f t="shared" si="10"/>
        <v>#N/A</v>
      </c>
      <c r="KQ214" t="e">
        <f>INDEX('[1]DEMOS_from_WM_Connectome_Prj 11'!$AE:$AE,KL214)</f>
        <v>#N/A</v>
      </c>
      <c r="KR214" t="e">
        <f t="shared" si="11"/>
        <v>#N/A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 t="e">
        <f>MATCH(A214,'[3]BASC2_BRIEF_6yr_DEMOS_ScanInfo '!$H:$H,0)</f>
        <v>#N/A</v>
      </c>
      <c r="KW214" t="e">
        <f>INDEX('[3]BASC2_BRIEF_6yr_DEMOS_ScanInfo '!$AM:$AM,KV214)</f>
        <v>#N/A</v>
      </c>
      <c r="KX214" t="e">
        <f t="shared" si="12"/>
        <v>#N/A</v>
      </c>
    </row>
    <row r="215" spans="298:310" x14ac:dyDescent="0.35">
      <c r="KL215" t="e">
        <f>MATCH(A215,'[1]DEMOS_from_WM_Connectome_Prj 11'!$A:$A,0)</f>
        <v>#N/A</v>
      </c>
      <c r="KM215" t="e">
        <f>INDEX('[1]DEMOS_from_WM_Connectome_Prj 11'!$L:$L,KL215)</f>
        <v>#N/A</v>
      </c>
      <c r="KN215">
        <v>0</v>
      </c>
      <c r="KO215" t="e">
        <f>INDEX('[1]DEMOS_from_WM_Connectome_Prj 11'!$N:$N,KL215)</f>
        <v>#N/A</v>
      </c>
      <c r="KP215" t="e">
        <f t="shared" si="10"/>
        <v>#N/A</v>
      </c>
      <c r="KQ215" t="e">
        <f>INDEX('[1]DEMOS_from_WM_Connectome_Prj 11'!$AE:$AE,KL215)</f>
        <v>#N/A</v>
      </c>
      <c r="KR215" t="e">
        <f t="shared" si="11"/>
        <v>#N/A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 t="e">
        <f>MATCH(A215,'[3]BASC2_BRIEF_6yr_DEMOS_ScanInfo '!$H:$H,0)</f>
        <v>#N/A</v>
      </c>
      <c r="KW215" t="e">
        <f>INDEX('[3]BASC2_BRIEF_6yr_DEMOS_ScanInfo '!$AM:$AM,KV215)</f>
        <v>#N/A</v>
      </c>
      <c r="KX215" t="e">
        <f t="shared" si="12"/>
        <v>#N/A</v>
      </c>
    </row>
    <row r="216" spans="298:310" x14ac:dyDescent="0.35">
      <c r="KL216" t="e">
        <f>MATCH(A216,'[1]DEMOS_from_WM_Connectome_Prj 11'!$A:$A,0)</f>
        <v>#N/A</v>
      </c>
      <c r="KM216" t="e">
        <f>INDEX('[1]DEMOS_from_WM_Connectome_Prj 11'!$L:$L,KL216)</f>
        <v>#N/A</v>
      </c>
      <c r="KN216">
        <v>0</v>
      </c>
      <c r="KO216" t="e">
        <f>INDEX('[1]DEMOS_from_WM_Connectome_Prj 11'!$N:$N,KL216)</f>
        <v>#N/A</v>
      </c>
      <c r="KP216" t="e">
        <f t="shared" si="10"/>
        <v>#N/A</v>
      </c>
      <c r="KQ216" t="e">
        <f>INDEX('[1]DEMOS_from_WM_Connectome_Prj 11'!$AE:$AE,KL216)</f>
        <v>#N/A</v>
      </c>
      <c r="KR216" t="e">
        <f t="shared" si="11"/>
        <v>#N/A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 t="e">
        <f>MATCH(A216,'[3]BASC2_BRIEF_6yr_DEMOS_ScanInfo '!$H:$H,0)</f>
        <v>#N/A</v>
      </c>
      <c r="KW216" t="e">
        <f>INDEX('[3]BASC2_BRIEF_6yr_DEMOS_ScanInfo '!$AM:$AM,KV216)</f>
        <v>#N/A</v>
      </c>
      <c r="KX216" t="e">
        <f t="shared" si="12"/>
        <v>#N/A</v>
      </c>
    </row>
    <row r="217" spans="298:310" x14ac:dyDescent="0.35">
      <c r="KL217" t="e">
        <f>MATCH(A217,'[1]DEMOS_from_WM_Connectome_Prj 11'!$A:$A,0)</f>
        <v>#N/A</v>
      </c>
      <c r="KM217" t="e">
        <f>INDEX('[1]DEMOS_from_WM_Connectome_Prj 11'!$L:$L,KL217)</f>
        <v>#N/A</v>
      </c>
      <c r="KN217">
        <v>0</v>
      </c>
      <c r="KO217" t="e">
        <f>INDEX('[1]DEMOS_from_WM_Connectome_Prj 11'!$N:$N,KL217)</f>
        <v>#N/A</v>
      </c>
      <c r="KP217" t="e">
        <f t="shared" si="10"/>
        <v>#N/A</v>
      </c>
      <c r="KQ217" t="e">
        <f>INDEX('[1]DEMOS_from_WM_Connectome_Prj 11'!$AE:$AE,KL217)</f>
        <v>#N/A</v>
      </c>
      <c r="KR217" t="e">
        <f t="shared" si="11"/>
        <v>#N/A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 t="e">
        <f>MATCH(A217,'[3]BASC2_BRIEF_6yr_DEMOS_ScanInfo '!$H:$H,0)</f>
        <v>#N/A</v>
      </c>
      <c r="KW217" t="e">
        <f>INDEX('[3]BASC2_BRIEF_6yr_DEMOS_ScanInfo '!$AM:$AM,KV217)</f>
        <v>#N/A</v>
      </c>
      <c r="KX217" t="e">
        <f t="shared" si="12"/>
        <v>#N/A</v>
      </c>
    </row>
    <row r="218" spans="298:310" x14ac:dyDescent="0.35">
      <c r="KL218" t="e">
        <f>MATCH(A218,'[1]DEMOS_from_WM_Connectome_Prj 11'!$A:$A,0)</f>
        <v>#N/A</v>
      </c>
      <c r="KM218" t="e">
        <f>INDEX('[1]DEMOS_from_WM_Connectome_Prj 11'!$L:$L,KL218)</f>
        <v>#N/A</v>
      </c>
      <c r="KN218">
        <v>0</v>
      </c>
      <c r="KO218" t="e">
        <f>INDEX('[1]DEMOS_from_WM_Connectome_Prj 11'!$N:$N,KL218)</f>
        <v>#N/A</v>
      </c>
      <c r="KP218" t="e">
        <f t="shared" si="10"/>
        <v>#N/A</v>
      </c>
      <c r="KQ218" t="e">
        <f>INDEX('[1]DEMOS_from_WM_Connectome_Prj 11'!$AE:$AE,KL218)</f>
        <v>#N/A</v>
      </c>
      <c r="KR218" t="e">
        <f t="shared" si="11"/>
        <v>#N/A</v>
      </c>
      <c r="KS218" t="e">
        <f>MATCH(A218,'[2]BASCPR_Y6_w_AgeAtAssmnt 17NOV20'!$A:$A,0)</f>
        <v>#N/A</v>
      </c>
      <c r="KT218" t="e">
        <f>INDEX('[2]BASCPR_Y6_w_AgeAtAssmnt 17NOV20'!$AJ:$AJ,KS218)</f>
        <v>#N/A</v>
      </c>
      <c r="KU218" t="e">
        <f>INDEX('[2]BASCPR_Y6_w_AgeAtAssmnt 17NOV20'!$L:$L,KS218)</f>
        <v>#N/A</v>
      </c>
      <c r="KV218" t="e">
        <f>MATCH(A218,'[3]BASC2_BRIEF_6yr_DEMOS_ScanInfo '!$H:$H,0)</f>
        <v>#N/A</v>
      </c>
      <c r="KW218" t="e">
        <f>INDEX('[3]BASC2_BRIEF_6yr_DEMOS_ScanInfo '!$AM:$AM,KV218)</f>
        <v>#N/A</v>
      </c>
      <c r="KX218" t="e">
        <f t="shared" si="12"/>
        <v>#N/A</v>
      </c>
    </row>
    <row r="219" spans="298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12"/>
        <v>#N/A</v>
      </c>
    </row>
    <row r="220" spans="298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12"/>
        <v>#N/A</v>
      </c>
    </row>
    <row r="221" spans="298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12"/>
        <v>#N/A</v>
      </c>
    </row>
    <row r="222" spans="298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12"/>
        <v>#N/A</v>
      </c>
    </row>
    <row r="223" spans="298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12"/>
        <v>#N/A</v>
      </c>
    </row>
    <row r="224" spans="298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12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12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12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12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12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12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12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12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12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12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12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12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12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12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12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12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12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12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12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12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12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12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12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12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12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06"/>
  <sheetViews>
    <sheetView topLeftCell="KF1" workbookViewId="0">
      <selection activeCell="G25" sqref="G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323</v>
      </c>
      <c r="B2">
        <v>-0.30926503554621632</v>
      </c>
      <c r="C2">
        <v>-0.229310148047803</v>
      </c>
      <c r="D2">
        <v>0.1740928729931914</v>
      </c>
      <c r="E2">
        <v>1.9754644605713079E-2</v>
      </c>
      <c r="F2">
        <v>-0.23888247484977379</v>
      </c>
      <c r="G2">
        <v>0.47489606766352671</v>
      </c>
      <c r="H2">
        <v>0.18222333382457689</v>
      </c>
      <c r="I2">
        <v>0.14880613375225279</v>
      </c>
      <c r="J2">
        <v>0.21150583266976611</v>
      </c>
      <c r="K2">
        <v>6.1072042303488512E-2</v>
      </c>
      <c r="L2">
        <v>-3.7441998475544518E-2</v>
      </c>
      <c r="M2">
        <v>0.15297363934630009</v>
      </c>
      <c r="N2">
        <v>0.2644767582221208</v>
      </c>
      <c r="O2">
        <v>9.4715670192986101E-2</v>
      </c>
      <c r="P2">
        <v>-0.47986004898803669</v>
      </c>
      <c r="Q2">
        <v>-0.17391451187567819</v>
      </c>
      <c r="R2">
        <v>0.42486301640242802</v>
      </c>
      <c r="S2">
        <v>0.4981811516729866</v>
      </c>
      <c r="T2">
        <v>8.2556790006773517E-2</v>
      </c>
      <c r="U2">
        <v>0.26680557460164239</v>
      </c>
      <c r="V2">
        <v>-0.12805931815862651</v>
      </c>
      <c r="W2">
        <v>-5.5790355304523809E-2</v>
      </c>
      <c r="X2">
        <v>0.14688989774487801</v>
      </c>
      <c r="Y2">
        <v>0.32855711836851742</v>
      </c>
      <c r="Z2">
        <v>-0.17182856191689511</v>
      </c>
      <c r="AA2">
        <v>-0.31838161121542902</v>
      </c>
      <c r="AB2">
        <v>0.1450256208372622</v>
      </c>
      <c r="AC2">
        <v>-4.089857706594735E-2</v>
      </c>
      <c r="AD2">
        <v>-1.031563970461802E-2</v>
      </c>
      <c r="AE2">
        <v>-0.2576043665656802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-0.21144226921939319</v>
      </c>
      <c r="AM2">
        <v>-0.16643624278651631</v>
      </c>
      <c r="AN2">
        <v>4.0907713283546032E-2</v>
      </c>
      <c r="AO2">
        <v>-0.35027541990674388</v>
      </c>
      <c r="AP2">
        <v>6.1961512089191428E-2</v>
      </c>
      <c r="AQ2">
        <v>0.1702876026145457</v>
      </c>
      <c r="AR2">
        <v>0.25069405209059348</v>
      </c>
      <c r="AS2">
        <v>-1.7824621592856141E-2</v>
      </c>
      <c r="AT2">
        <v>-0.2159338894864844</v>
      </c>
      <c r="AU2">
        <v>-4.3681825745048197E-2</v>
      </c>
      <c r="AV2">
        <v>0.41313246809854492</v>
      </c>
      <c r="AW2">
        <v>0.190278155948401</v>
      </c>
      <c r="AX2">
        <v>-2.3646863033369939E-2</v>
      </c>
      <c r="AY2">
        <v>2.984373353430381E-2</v>
      </c>
      <c r="AZ2">
        <v>5.3934167855980153E-3</v>
      </c>
      <c r="BA2">
        <v>-0.19370802900196099</v>
      </c>
      <c r="BB2">
        <v>-0.29841441646510919</v>
      </c>
      <c r="BC2">
        <v>-0.27497874237356063</v>
      </c>
      <c r="BD2">
        <v>4.0828186131243283E-2</v>
      </c>
      <c r="BE2">
        <v>-0.16721134001239649</v>
      </c>
      <c r="BF2">
        <v>3.481291742087933E-2</v>
      </c>
      <c r="BG2">
        <v>0.1505648863945557</v>
      </c>
      <c r="BH2">
        <v>-0.1105081347968996</v>
      </c>
      <c r="BI2">
        <v>-0.1302984445624629</v>
      </c>
      <c r="BJ2">
        <v>-7.1768106185381653E-2</v>
      </c>
      <c r="BK2">
        <v>-0.34199743264042032</v>
      </c>
      <c r="BL2">
        <v>0.19002493957484051</v>
      </c>
      <c r="BM2">
        <v>0.32564013451890522</v>
      </c>
      <c r="BN2">
        <v>-0.21780860752138101</v>
      </c>
      <c r="BO2">
        <v>0.59954616691646212</v>
      </c>
      <c r="BP2">
        <v>-0.12840439551269009</v>
      </c>
      <c r="BQ2">
        <v>-0.1183906435175086</v>
      </c>
      <c r="BR2">
        <v>0.14233801252076869</v>
      </c>
      <c r="BS2">
        <v>0.37056993852612391</v>
      </c>
      <c r="BT2">
        <v>-0.21628449238979641</v>
      </c>
      <c r="BU2">
        <v>-0.10732148824491231</v>
      </c>
      <c r="BV2">
        <v>-0.15118986775870541</v>
      </c>
      <c r="BW2">
        <v>1.4292933233410739E-2</v>
      </c>
      <c r="BX2">
        <v>-0.39981345101581067</v>
      </c>
      <c r="BY2">
        <v>7.7917950335026909E-3</v>
      </c>
      <c r="BZ2">
        <v>0.1004121176419637</v>
      </c>
      <c r="CA2">
        <v>-0.28041383613401671</v>
      </c>
      <c r="CB2">
        <v>-0.24112752659051459</v>
      </c>
      <c r="CC2">
        <v>0.1962560561608708</v>
      </c>
      <c r="CD2">
        <v>-0.20498485170370229</v>
      </c>
      <c r="CE2">
        <v>-0.32469122328044042</v>
      </c>
      <c r="CF2">
        <v>-0.11503604451414071</v>
      </c>
      <c r="CG2">
        <v>2.0549086928127739E-2</v>
      </c>
      <c r="CH2">
        <v>5.9168788933713357E-2</v>
      </c>
      <c r="CI2">
        <v>-0.25744335250021422</v>
      </c>
      <c r="CJ2">
        <v>4.5608458212668568E-2</v>
      </c>
      <c r="CK2">
        <v>-0.32938223316735749</v>
      </c>
      <c r="CL2">
        <v>-0.32808037984855482</v>
      </c>
      <c r="CM2">
        <v>-8.6569988924718455E-3</v>
      </c>
      <c r="CN2">
        <v>0.40693397548396698</v>
      </c>
      <c r="CO2">
        <v>0.37330380192635498</v>
      </c>
      <c r="CP2">
        <v>-0.28777209557552502</v>
      </c>
      <c r="CQ2">
        <v>0.28397647646430763</v>
      </c>
      <c r="CR2">
        <v>-5.6344608882120673E-2</v>
      </c>
      <c r="CS2">
        <v>-0.12875960115702129</v>
      </c>
      <c r="CT2">
        <v>-7.9172690213467067E-3</v>
      </c>
      <c r="CU2">
        <v>-4.361081184398663E-2</v>
      </c>
      <c r="CV2">
        <v>-7.7688944842007057E-3</v>
      </c>
      <c r="CW2">
        <v>-0.2136772962654441</v>
      </c>
      <c r="CX2">
        <v>-5.0154447975981009E-2</v>
      </c>
      <c r="CY2">
        <v>6.2411131075452708E-3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-0.12912805473382691</v>
      </c>
      <c r="DI2">
        <v>-0.18606747581632649</v>
      </c>
      <c r="DJ2">
        <v>-9.071000320858813E-2</v>
      </c>
      <c r="DK2">
        <v>-0.19073681110903709</v>
      </c>
      <c r="DL2">
        <v>4.8450433004405991E-2</v>
      </c>
      <c r="DM2">
        <v>2.2679143716050291E-2</v>
      </c>
      <c r="DN2">
        <v>5.7500752979276148E-2</v>
      </c>
      <c r="DO2">
        <v>-7.2525334938898789E-2</v>
      </c>
      <c r="DP2">
        <v>4.1133641692049361E-2</v>
      </c>
      <c r="DQ2">
        <v>5.7909788876307378E-2</v>
      </c>
      <c r="DR2">
        <v>0.24997723739238681</v>
      </c>
      <c r="DS2">
        <v>0.21059850830406429</v>
      </c>
      <c r="DT2">
        <v>7.7202654016577998E-2</v>
      </c>
      <c r="DU2">
        <v>8.606094128772801E-2</v>
      </c>
      <c r="DV2">
        <v>-0.141885375775433</v>
      </c>
      <c r="DW2">
        <v>-0.33007684546785238</v>
      </c>
      <c r="DX2">
        <v>-0.25735423174377559</v>
      </c>
      <c r="DY2">
        <v>-0.21223731974794591</v>
      </c>
      <c r="DZ2">
        <v>-0.1016616346861368</v>
      </c>
      <c r="EA2">
        <v>-0.146840820455205</v>
      </c>
      <c r="EB2">
        <v>-0.1768489813282963</v>
      </c>
      <c r="EC2">
        <v>5.6034883798133928E-2</v>
      </c>
      <c r="ED2">
        <v>1.249977064631258E-3</v>
      </c>
      <c r="EE2">
        <v>-0.1240146161002853</v>
      </c>
      <c r="EF2">
        <v>-0.1761073596648928</v>
      </c>
      <c r="EG2">
        <v>-0.13624737887780219</v>
      </c>
      <c r="EH2">
        <v>0.1635642130644174</v>
      </c>
      <c r="EI2">
        <v>-8.7184475430965858E-2</v>
      </c>
      <c r="EJ2">
        <v>0.13172730018877979</v>
      </c>
      <c r="EK2">
        <v>-8.5803037143811434E-2</v>
      </c>
      <c r="EL2">
        <v>-3.3036632614174E-2</v>
      </c>
      <c r="EM2">
        <v>2.4103251038022359E-2</v>
      </c>
      <c r="EN2">
        <v>0.19223928358185141</v>
      </c>
      <c r="EO2">
        <v>0.29449813536862451</v>
      </c>
      <c r="EP2">
        <v>-0.29321576453542958</v>
      </c>
      <c r="EQ2">
        <v>-8.494200163196175E-2</v>
      </c>
      <c r="ER2">
        <v>-0.2612574347764931</v>
      </c>
      <c r="ES2">
        <v>8.964398845564836E-2</v>
      </c>
      <c r="ET2">
        <v>0.29514217334659609</v>
      </c>
      <c r="EU2">
        <v>0.20862978947989499</v>
      </c>
      <c r="EV2">
        <v>0.60240274338100297</v>
      </c>
      <c r="EW2">
        <v>0.32739926956698889</v>
      </c>
      <c r="EX2">
        <v>0.43642350662112289</v>
      </c>
      <c r="EY2">
        <v>0.47281627358771983</v>
      </c>
      <c r="EZ2">
        <v>0.40963122773264238</v>
      </c>
      <c r="FA2">
        <v>0.41537468335577538</v>
      </c>
      <c r="FB2">
        <v>0.25256354359785899</v>
      </c>
      <c r="FC2">
        <v>0.21173084514594101</v>
      </c>
      <c r="FD2">
        <v>0.57267186314270946</v>
      </c>
      <c r="FE2">
        <v>0.45179607197676491</v>
      </c>
      <c r="FF2">
        <v>0.56712544492442463</v>
      </c>
      <c r="FG2">
        <v>0.7197609919864203</v>
      </c>
      <c r="FH2">
        <v>0.64616489287915357</v>
      </c>
      <c r="FI2">
        <v>0.80124121322493291</v>
      </c>
      <c r="FJ2">
        <v>0.34534320475695929</v>
      </c>
      <c r="FK2">
        <v>0.80706537885550245</v>
      </c>
      <c r="FL2">
        <v>0.46021442625348602</v>
      </c>
      <c r="FM2">
        <v>0.49668987653975288</v>
      </c>
      <c r="FN2">
        <v>0.68540151046441888</v>
      </c>
      <c r="FO2">
        <v>0.83820504791518569</v>
      </c>
      <c r="FP2">
        <v>0.70167958325294066</v>
      </c>
      <c r="FQ2">
        <v>0.62520698039669431</v>
      </c>
      <c r="FR2">
        <v>0.60107597435409255</v>
      </c>
      <c r="FS2">
        <v>0.28019458550342818</v>
      </c>
      <c r="FT2">
        <v>0.66258156453209893</v>
      </c>
      <c r="FU2">
        <v>0.47579262079276119</v>
      </c>
      <c r="FV2">
        <v>0.36965920415388293</v>
      </c>
      <c r="FW2">
        <v>0.43190711853956049</v>
      </c>
      <c r="FX2">
        <v>0.70796372300039212</v>
      </c>
      <c r="FY2">
        <v>0.12778289578782329</v>
      </c>
      <c r="FZ2">
        <v>0.86783484589709425</v>
      </c>
      <c r="GA2">
        <v>0.5995751512000389</v>
      </c>
      <c r="GB2">
        <v>1.29918556268774</v>
      </c>
      <c r="GC2">
        <v>0.44965970892067819</v>
      </c>
      <c r="GD2">
        <v>0.15770112828392541</v>
      </c>
      <c r="GE2">
        <v>0.43786300387852839</v>
      </c>
      <c r="GF2">
        <v>0.44615171061550629</v>
      </c>
      <c r="GG2">
        <v>0.59700778255779219</v>
      </c>
      <c r="GH2">
        <v>0.35106058344491448</v>
      </c>
      <c r="GI2">
        <v>0.5475114888334649</v>
      </c>
      <c r="GJ2">
        <v>0.98363875394321554</v>
      </c>
      <c r="GK2">
        <v>0.25882330654468738</v>
      </c>
      <c r="GL2">
        <v>0.26230698467667862</v>
      </c>
      <c r="GM2">
        <v>0.7904939181749151</v>
      </c>
      <c r="GN2">
        <v>0.8662449965236072</v>
      </c>
      <c r="GO2">
        <v>0.52625709965285195</v>
      </c>
      <c r="GP2">
        <v>0.6096453431978347</v>
      </c>
      <c r="GQ2">
        <v>7.719224901629658E-2</v>
      </c>
      <c r="GR2">
        <v>0.14544992854948349</v>
      </c>
      <c r="GS2">
        <v>0.55569843911550909</v>
      </c>
      <c r="GT2">
        <v>0.50121920160426803</v>
      </c>
      <c r="GU2">
        <v>0.65913233762516454</v>
      </c>
      <c r="GV2">
        <v>0.24670713294262009</v>
      </c>
      <c r="GW2">
        <v>0.68915963759927457</v>
      </c>
      <c r="GX2">
        <v>0.26406900221425211</v>
      </c>
      <c r="GY2">
        <v>0.38666865873138601</v>
      </c>
      <c r="GZ2">
        <v>0.19326572236937781</v>
      </c>
      <c r="HA2">
        <v>0.22315182176580489</v>
      </c>
      <c r="HB2">
        <v>0.62222529164498841</v>
      </c>
      <c r="HC2">
        <v>0.229317893586409</v>
      </c>
      <c r="HD2">
        <v>0.60997451582019502</v>
      </c>
      <c r="HE2">
        <v>0.30519948828415938</v>
      </c>
      <c r="HF2">
        <v>0.82449382406472671</v>
      </c>
      <c r="HG2">
        <v>0.27924902079695901</v>
      </c>
      <c r="HH2">
        <v>0.55181867806132057</v>
      </c>
      <c r="HI2">
        <v>0.24287664667304629</v>
      </c>
      <c r="HJ2">
        <v>0.55425421753966775</v>
      </c>
      <c r="HK2">
        <v>0.61352629067520381</v>
      </c>
      <c r="HL2">
        <v>0.66259442059331919</v>
      </c>
      <c r="HM2">
        <v>0.33442084259916383</v>
      </c>
      <c r="HN2">
        <v>0.50285725244116475</v>
      </c>
      <c r="HO2">
        <v>0.36319646730370109</v>
      </c>
      <c r="HP2">
        <v>0.69049518809423616</v>
      </c>
      <c r="HQ2">
        <v>0.31162263158539177</v>
      </c>
      <c r="HR2">
        <v>0.29546542935648412</v>
      </c>
      <c r="HS2">
        <v>0.42248744290456081</v>
      </c>
      <c r="HT2">
        <v>0.2495745359516415</v>
      </c>
      <c r="HU2">
        <v>0.44043991586128212</v>
      </c>
      <c r="HV2">
        <v>0.83398809907133153</v>
      </c>
      <c r="HW2">
        <v>0.31721906936654481</v>
      </c>
      <c r="HX2">
        <v>0.35061584105612181</v>
      </c>
      <c r="HY2">
        <v>0.61527196008541196</v>
      </c>
      <c r="HZ2">
        <v>0.6992874684286734</v>
      </c>
      <c r="IA2">
        <v>0.40727039548799132</v>
      </c>
      <c r="IB2">
        <v>0.50371031478492112</v>
      </c>
      <c r="IC2">
        <v>0.26369288706113869</v>
      </c>
      <c r="ID2">
        <v>1.017036480203102</v>
      </c>
      <c r="IE2">
        <v>0.76401220539433001</v>
      </c>
      <c r="IF2">
        <v>0.25814891079900287</v>
      </c>
      <c r="IG2">
        <v>0.45160158495802571</v>
      </c>
      <c r="IH2">
        <v>0.31586359794622698</v>
      </c>
      <c r="II2">
        <v>0.63830295624173927</v>
      </c>
      <c r="IJ2">
        <v>0.6929368194040646</v>
      </c>
      <c r="IK2">
        <v>0.62548973777980255</v>
      </c>
      <c r="IL2">
        <v>0.40971481884691152</v>
      </c>
      <c r="IM2">
        <v>0.90672977965806845</v>
      </c>
      <c r="IN2">
        <v>0.49147632445301681</v>
      </c>
      <c r="IO2">
        <v>0.59972522093011871</v>
      </c>
      <c r="IP2">
        <v>0.50775524458922228</v>
      </c>
      <c r="IQ2">
        <v>0.96793399146890691</v>
      </c>
      <c r="IR2">
        <v>0.81768718519119599</v>
      </c>
      <c r="IS2">
        <v>0.4893326243992181</v>
      </c>
      <c r="IT2">
        <v>0.28154910390107918</v>
      </c>
      <c r="IU2">
        <v>0.16772018574307901</v>
      </c>
      <c r="IV2">
        <v>0.81550949945406992</v>
      </c>
      <c r="IW2">
        <v>0.59387616215111572</v>
      </c>
      <c r="IX2">
        <v>0.76581833353271112</v>
      </c>
      <c r="IY2">
        <v>0.49631995991717037</v>
      </c>
      <c r="IZ2">
        <v>0.56749387702381926</v>
      </c>
      <c r="JA2">
        <v>0.55866310797831742</v>
      </c>
      <c r="JB2">
        <v>0.29129947948988871</v>
      </c>
      <c r="JC2">
        <v>8.2589711388597692E-2</v>
      </c>
      <c r="JD2">
        <v>0.33047179344924021</v>
      </c>
      <c r="JE2">
        <v>0.61543979833138596</v>
      </c>
      <c r="JF2">
        <v>0.67209715305906848</v>
      </c>
      <c r="JG2">
        <v>0.66780880882826466</v>
      </c>
      <c r="JH2">
        <v>0.39613715621379658</v>
      </c>
      <c r="JI2">
        <v>0.5501390211806918</v>
      </c>
      <c r="JJ2">
        <v>0.59639260668684035</v>
      </c>
      <c r="JK2">
        <v>0.27111359092029752</v>
      </c>
      <c r="JL2">
        <v>0.20897985693333379</v>
      </c>
      <c r="JM2">
        <v>0.36546244297094671</v>
      </c>
      <c r="JN2">
        <v>7.4200337421927262E-2</v>
      </c>
      <c r="JO2">
        <v>0.84636484253166755</v>
      </c>
      <c r="JP2">
        <v>0.1107461571997629</v>
      </c>
      <c r="JQ2">
        <v>0.59673441564202656</v>
      </c>
      <c r="JR2">
        <v>0.2379657448123329</v>
      </c>
      <c r="JS2">
        <v>0.88375260148638146</v>
      </c>
      <c r="JT2">
        <v>0.10030347112426979</v>
      </c>
      <c r="JU2">
        <v>0.2172588794532869</v>
      </c>
      <c r="JV2">
        <v>0.33109078446741441</v>
      </c>
      <c r="JW2">
        <v>0.54820708895398063</v>
      </c>
      <c r="JX2">
        <v>0.224166553308735</v>
      </c>
      <c r="JY2">
        <v>0.3023250080610369</v>
      </c>
      <c r="JZ2">
        <v>0.19587457802703351</v>
      </c>
      <c r="KA2">
        <v>0.83312525847765939</v>
      </c>
      <c r="KB2">
        <v>0.62894159636477465</v>
      </c>
      <c r="KC2">
        <v>0.53296705340888972</v>
      </c>
      <c r="KD2">
        <v>0.49041258450318442</v>
      </c>
      <c r="KE2">
        <v>0.67718987517355789</v>
      </c>
      <c r="KF2">
        <v>0.4998062507544252</v>
      </c>
      <c r="KG2">
        <v>0.29474642809267548</v>
      </c>
      <c r="KH2">
        <v>0.44301956381482011</v>
      </c>
      <c r="KI2">
        <v>0.6462489834979408</v>
      </c>
      <c r="KJ2">
        <v>0.53666798044034625</v>
      </c>
      <c r="KK2">
        <v>0.50233674905247416</v>
      </c>
      <c r="KL2">
        <f>MATCH(A2,'[1]DEMOS_from_WM_Connectome_Prj 11'!$A:$A,0)</f>
        <v>594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12</v>
      </c>
      <c r="KR2">
        <f>KQ2</f>
        <v>12</v>
      </c>
      <c r="KS2">
        <f>MATCH(A2,'[2]BASCPR_Y6_w_AgeAtAssmnt 17NOV20'!$A:$A,0)</f>
        <v>279</v>
      </c>
      <c r="KT2">
        <f>INDEX('[2]BASCPR_Y6_w_AgeAtAssmnt 17NOV20'!$AJ:$AJ,KS2)</f>
        <v>46</v>
      </c>
      <c r="KU2">
        <f>INDEX('[2]BASCPR_Y6_w_AgeAtAssmnt 17NOV20'!$L:$L,KS2)</f>
        <v>31</v>
      </c>
      <c r="KV2">
        <f>MATCH(A2,'[3]BASC2_BRIEF_6yr_DEMOS_ScanInfo '!$H:$H,0)</f>
        <v>594</v>
      </c>
      <c r="KW2">
        <f>INDEX('[3]BASC2_BRIEF_6yr_DEMOS_ScanInfo '!$AK:$AK,KV2)</f>
        <v>416</v>
      </c>
      <c r="KX2">
        <f>KW2/365</f>
        <v>1.1397260273972603</v>
      </c>
    </row>
    <row r="3" spans="1:310" x14ac:dyDescent="0.35">
      <c r="A3" t="s">
        <v>324</v>
      </c>
      <c r="B3">
        <v>-0.20273316244199641</v>
      </c>
      <c r="C3">
        <v>-0.25258603904553317</v>
      </c>
      <c r="D3">
        <v>0.21887838601659951</v>
      </c>
      <c r="E3">
        <v>1.7797769601941571E-2</v>
      </c>
      <c r="F3">
        <v>-0.15462332572855941</v>
      </c>
      <c r="G3">
        <v>0.35880118775403919</v>
      </c>
      <c r="H3">
        <v>0.19627229405206559</v>
      </c>
      <c r="I3">
        <v>-0.16144857187804179</v>
      </c>
      <c r="J3">
        <v>-5.702046415236417E-3</v>
      </c>
      <c r="K3">
        <v>0.18643014425879481</v>
      </c>
      <c r="L3">
        <v>-0.1206168361369091</v>
      </c>
      <c r="M3">
        <v>0.19410364421511089</v>
      </c>
      <c r="N3">
        <v>0.41753448817057798</v>
      </c>
      <c r="O3">
        <v>0.27522025263844768</v>
      </c>
      <c r="P3">
        <v>-0.37119008564147432</v>
      </c>
      <c r="Q3">
        <v>-0.1812763733892839</v>
      </c>
      <c r="R3">
        <v>0.41752514620917919</v>
      </c>
      <c r="S3">
        <v>0.32694811707799692</v>
      </c>
      <c r="T3">
        <v>1.9388094052218089E-2</v>
      </c>
      <c r="U3">
        <v>0.26969649525992739</v>
      </c>
      <c r="V3">
        <v>-7.6436486098128364E-2</v>
      </c>
      <c r="W3">
        <v>-0.14366821076261149</v>
      </c>
      <c r="X3">
        <v>0.30124703479860743</v>
      </c>
      <c r="Y3">
        <v>0.18851433650386801</v>
      </c>
      <c r="Z3">
        <v>-9.4854465757803208E-2</v>
      </c>
      <c r="AA3">
        <v>-0.26206488914301201</v>
      </c>
      <c r="AB3">
        <v>4.3948339540425652E-2</v>
      </c>
      <c r="AC3">
        <v>5.3019668588425439E-3</v>
      </c>
      <c r="AD3">
        <v>-2.7738412836333159E-2</v>
      </c>
      <c r="AE3">
        <v>-0.28600812795411068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-6.558232654220264E-2</v>
      </c>
      <c r="AM3">
        <v>-3.0083367815375791E-2</v>
      </c>
      <c r="AN3">
        <v>-2.9591389969274351E-2</v>
      </c>
      <c r="AO3">
        <v>-0.29551865022639801</v>
      </c>
      <c r="AP3">
        <v>2.55021765084118E-2</v>
      </c>
      <c r="AQ3">
        <v>6.9176119387743151E-2</v>
      </c>
      <c r="AR3">
        <v>0.23835517763191641</v>
      </c>
      <c r="AS3">
        <v>-6.8065211028123018E-2</v>
      </c>
      <c r="AT3">
        <v>-0.1747160569382411</v>
      </c>
      <c r="AU3">
        <v>-8.5405664143355597E-2</v>
      </c>
      <c r="AV3">
        <v>0.1905519784927521</v>
      </c>
      <c r="AW3">
        <v>0.14151632852545989</v>
      </c>
      <c r="AX3">
        <v>-9.5975819455316635E-2</v>
      </c>
      <c r="AY3">
        <v>3.8664564213187307E-2</v>
      </c>
      <c r="AZ3">
        <v>-7.6640299353611496E-2</v>
      </c>
      <c r="BA3">
        <v>-0.1143431959845338</v>
      </c>
      <c r="BB3">
        <v>-0.34992723197793008</v>
      </c>
      <c r="BC3">
        <v>-0.21556924472422209</v>
      </c>
      <c r="BD3">
        <v>-0.23030990688436201</v>
      </c>
      <c r="BE3">
        <v>-2.768988407502615E-2</v>
      </c>
      <c r="BF3">
        <v>-5.4596865820649709E-2</v>
      </c>
      <c r="BG3">
        <v>0.145559133533919</v>
      </c>
      <c r="BH3">
        <v>-0.11746653989674299</v>
      </c>
      <c r="BI3">
        <v>-0.1545215208299269</v>
      </c>
      <c r="BJ3">
        <v>-3.398336875720176E-2</v>
      </c>
      <c r="BK3">
        <v>-0.157179950325081</v>
      </c>
      <c r="BL3">
        <v>0.1206892899095513</v>
      </c>
      <c r="BM3">
        <v>0.24541176872428569</v>
      </c>
      <c r="BN3">
        <v>-0.3468371612767509</v>
      </c>
      <c r="BO3">
        <v>0.52812861534353761</v>
      </c>
      <c r="BP3">
        <v>-0.12717087913163591</v>
      </c>
      <c r="BQ3">
        <v>-1.699709658781412E-3</v>
      </c>
      <c r="BR3">
        <v>9.1059367438701688E-2</v>
      </c>
      <c r="BS3">
        <v>0.50965490654453471</v>
      </c>
      <c r="BT3">
        <v>-0.32259240603583178</v>
      </c>
      <c r="BU3">
        <v>2.631931887095762E-2</v>
      </c>
      <c r="BV3">
        <v>-0.11727978837480731</v>
      </c>
      <c r="BW3">
        <v>6.7116903013037188E-2</v>
      </c>
      <c r="BX3">
        <v>-0.29733162576081162</v>
      </c>
      <c r="BY3">
        <v>-0.15774973422072011</v>
      </c>
      <c r="BZ3">
        <v>0.20147492951586049</v>
      </c>
      <c r="CA3">
        <v>-0.19318472481277429</v>
      </c>
      <c r="CB3">
        <v>1.410140465608656E-2</v>
      </c>
      <c r="CC3">
        <v>0.17691687306620671</v>
      </c>
      <c r="CD3">
        <v>-0.1098949123660882</v>
      </c>
      <c r="CE3">
        <v>-0.35775763390816412</v>
      </c>
      <c r="CF3">
        <v>0.32755429504011868</v>
      </c>
      <c r="CG3">
        <v>7.0856011951853981E-2</v>
      </c>
      <c r="CH3">
        <v>-2.51986675003073E-2</v>
      </c>
      <c r="CI3">
        <v>-0.34250967550815908</v>
      </c>
      <c r="CJ3">
        <v>-7.7915564540960158E-3</v>
      </c>
      <c r="CK3">
        <v>-0.244551409760313</v>
      </c>
      <c r="CL3">
        <v>-0.25114615227991632</v>
      </c>
      <c r="CM3">
        <v>-6.4387163625410304E-2</v>
      </c>
      <c r="CN3">
        <v>0.50754114499866898</v>
      </c>
      <c r="CO3">
        <v>0.37297712384034298</v>
      </c>
      <c r="CP3">
        <v>3.6957361073092887E-2</v>
      </c>
      <c r="CQ3">
        <v>0.13787349424778511</v>
      </c>
      <c r="CR3">
        <v>0.20646997634911529</v>
      </c>
      <c r="CS3">
        <v>-0.14688841449249049</v>
      </c>
      <c r="CT3">
        <v>0.1005933756552697</v>
      </c>
      <c r="CU3">
        <v>4.3079439244109841E-2</v>
      </c>
      <c r="CV3">
        <v>-7.6904212324730548E-2</v>
      </c>
      <c r="CW3">
        <v>-0.15507153282604991</v>
      </c>
      <c r="CX3">
        <v>-6.7724167083741849E-2</v>
      </c>
      <c r="CY3">
        <v>-6.3785919011223324E-3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-0.1166414156688509</v>
      </c>
      <c r="DI3">
        <v>-0.1906812385112597</v>
      </c>
      <c r="DJ3">
        <v>-0.10927142591357231</v>
      </c>
      <c r="DK3">
        <v>-0.180928980997515</v>
      </c>
      <c r="DL3">
        <v>0.15720409100042779</v>
      </c>
      <c r="DM3">
        <v>3.3885940094858569E-2</v>
      </c>
      <c r="DN3">
        <v>9.6075188893741004E-2</v>
      </c>
      <c r="DO3">
        <v>-0.17472337331448329</v>
      </c>
      <c r="DP3">
        <v>-4.7725298062133437E-3</v>
      </c>
      <c r="DQ3">
        <v>-1.7146203850041401E-2</v>
      </c>
      <c r="DR3">
        <v>0.15258095726978541</v>
      </c>
      <c r="DS3">
        <v>0.27358672295170672</v>
      </c>
      <c r="DT3">
        <v>6.8717724549925308E-2</v>
      </c>
      <c r="DU3">
        <v>-8.0880754541998279E-2</v>
      </c>
      <c r="DV3">
        <v>4.075985246150271E-4</v>
      </c>
      <c r="DW3">
        <v>-0.3076367305447667</v>
      </c>
      <c r="DX3">
        <v>-0.18709232525953851</v>
      </c>
      <c r="DY3">
        <v>-0.2138691381847091</v>
      </c>
      <c r="DZ3">
        <v>0.1387605768589816</v>
      </c>
      <c r="EA3">
        <v>-0.14376860144308351</v>
      </c>
      <c r="EB3">
        <v>-8.3495499781813143E-2</v>
      </c>
      <c r="EC3">
        <v>4.4969104640661277E-2</v>
      </c>
      <c r="ED3">
        <v>3.5212382249529613E-2</v>
      </c>
      <c r="EE3">
        <v>-5.9815953482884598E-3</v>
      </c>
      <c r="EF3">
        <v>-2.9697728248482939E-2</v>
      </c>
      <c r="EG3">
        <v>-0.30978383197850817</v>
      </c>
      <c r="EH3">
        <v>8.4845393664359947E-2</v>
      </c>
      <c r="EI3">
        <v>-9.3290661116561369E-2</v>
      </c>
      <c r="EJ3">
        <v>1.9738401774514799E-2</v>
      </c>
      <c r="EK3">
        <v>0.35504032032163613</v>
      </c>
      <c r="EL3">
        <v>-7.3505808456376887E-2</v>
      </c>
      <c r="EM3">
        <v>-4.2617350749050383E-2</v>
      </c>
      <c r="EN3">
        <v>0.1726087964876766</v>
      </c>
      <c r="EO3">
        <v>0.31052398483974653</v>
      </c>
      <c r="EP3">
        <v>-0.30060283812545169</v>
      </c>
      <c r="EQ3">
        <v>-9.9569845833088699E-2</v>
      </c>
      <c r="ER3">
        <v>-0.22093149538457449</v>
      </c>
      <c r="ES3">
        <v>0.14660527768509379</v>
      </c>
      <c r="ET3">
        <v>0.5390169045328046</v>
      </c>
      <c r="EU3">
        <v>0.4092052088327372</v>
      </c>
      <c r="EV3">
        <v>0.33989799479546379</v>
      </c>
      <c r="EW3">
        <v>0.49054228185430421</v>
      </c>
      <c r="EX3">
        <v>0.37938250756325792</v>
      </c>
      <c r="EY3">
        <v>0.52780110077637599</v>
      </c>
      <c r="EZ3">
        <v>0.46891967422112002</v>
      </c>
      <c r="FA3">
        <v>0.74427409305458336</v>
      </c>
      <c r="FB3">
        <v>0.24974278073841821</v>
      </c>
      <c r="FC3">
        <v>0.29564606514186148</v>
      </c>
      <c r="FD3">
        <v>0.32918417941156602</v>
      </c>
      <c r="FE3">
        <v>0.46359923419942117</v>
      </c>
      <c r="FF3">
        <v>0.52798246699614826</v>
      </c>
      <c r="FG3">
        <v>0.57810889074855831</v>
      </c>
      <c r="FH3">
        <v>0.5364304678439048</v>
      </c>
      <c r="FI3">
        <v>0.57167895785996481</v>
      </c>
      <c r="FJ3">
        <v>0.30800809779647559</v>
      </c>
      <c r="FK3">
        <v>0.49073149425473028</v>
      </c>
      <c r="FL3">
        <v>0.14903151607642079</v>
      </c>
      <c r="FM3">
        <v>0.56141493556615529</v>
      </c>
      <c r="FN3">
        <v>0.49983870577457079</v>
      </c>
      <c r="FO3">
        <v>0.6331242629217031</v>
      </c>
      <c r="FP3">
        <v>0.58719006275700181</v>
      </c>
      <c r="FQ3">
        <v>0.77728562070529972</v>
      </c>
      <c r="FR3">
        <v>0.2077253838236098</v>
      </c>
      <c r="FS3">
        <v>0.39880829477916141</v>
      </c>
      <c r="FT3">
        <v>0.66215650186785235</v>
      </c>
      <c r="FU3">
        <v>0.58980299433290673</v>
      </c>
      <c r="FV3">
        <v>0.36176792326758678</v>
      </c>
      <c r="FW3">
        <v>0.64674924433894498</v>
      </c>
      <c r="FX3">
        <v>0.42804891346694252</v>
      </c>
      <c r="FY3">
        <v>0.12931393005310329</v>
      </c>
      <c r="FZ3">
        <v>0.67984775001577391</v>
      </c>
      <c r="GA3">
        <v>0.43807335558610261</v>
      </c>
      <c r="GB3">
        <v>0.48419869781532798</v>
      </c>
      <c r="GC3">
        <v>0.58303999474873436</v>
      </c>
      <c r="GD3">
        <v>0.35166450777633868</v>
      </c>
      <c r="GE3">
        <v>0.72431870668500931</v>
      </c>
      <c r="GF3">
        <v>0.37738147799083438</v>
      </c>
      <c r="GG3">
        <v>0.12505993587749439</v>
      </c>
      <c r="GH3">
        <v>0.29634878101887069</v>
      </c>
      <c r="GI3">
        <v>0.34774347801114919</v>
      </c>
      <c r="GJ3">
        <v>0.51573066598252881</v>
      </c>
      <c r="GK3">
        <v>0.1598173178396822</v>
      </c>
      <c r="GL3">
        <v>0.22920534138544069</v>
      </c>
      <c r="GM3">
        <v>0.37167480674950848</v>
      </c>
      <c r="GN3">
        <v>0.65609074693905556</v>
      </c>
      <c r="GO3">
        <v>0.49860580491004552</v>
      </c>
      <c r="GP3">
        <v>0.48806843869200611</v>
      </c>
      <c r="GQ3">
        <v>3.247977325586672E-2</v>
      </c>
      <c r="GR3">
        <v>0.13723998883440039</v>
      </c>
      <c r="GS3">
        <v>0.69796507692545728</v>
      </c>
      <c r="GT3">
        <v>0.39323319080927183</v>
      </c>
      <c r="GU3">
        <v>0.73944596611600111</v>
      </c>
      <c r="GV3">
        <v>4.5700542047386827E-2</v>
      </c>
      <c r="GW3">
        <v>0.22647498759543949</v>
      </c>
      <c r="GX3">
        <v>3.5378126907151947E-2</v>
      </c>
      <c r="GY3">
        <v>0.206837183228053</v>
      </c>
      <c r="GZ3">
        <v>0.24768339121024729</v>
      </c>
      <c r="HA3">
        <v>0.21919101939231361</v>
      </c>
      <c r="HB3">
        <v>0.39618018992901821</v>
      </c>
      <c r="HC3">
        <v>0.12521620641163281</v>
      </c>
      <c r="HD3">
        <v>0.1310875861442824</v>
      </c>
      <c r="HE3">
        <v>0.71939652153369782</v>
      </c>
      <c r="HF3">
        <v>0.28490140160400113</v>
      </c>
      <c r="HG3">
        <v>0.2072647945373278</v>
      </c>
      <c r="HH3">
        <v>0.41796306142767081</v>
      </c>
      <c r="HI3">
        <v>0.39637437458404851</v>
      </c>
      <c r="HJ3">
        <v>0.23769112482790569</v>
      </c>
      <c r="HK3">
        <v>0.29678014750629272</v>
      </c>
      <c r="HL3">
        <v>0.21202689715019621</v>
      </c>
      <c r="HM3">
        <v>0.30990530725138637</v>
      </c>
      <c r="HN3">
        <v>0.17248875295355759</v>
      </c>
      <c r="HO3">
        <v>0.19649495364841779</v>
      </c>
      <c r="HP3">
        <v>0.24719576743828819</v>
      </c>
      <c r="HQ3">
        <v>0.26161336688752612</v>
      </c>
      <c r="HR3">
        <v>0.24619287755252331</v>
      </c>
      <c r="HS3">
        <v>0.63160396590733958</v>
      </c>
      <c r="HT3">
        <v>0.47660628094244001</v>
      </c>
      <c r="HU3">
        <v>0.79056954298882809</v>
      </c>
      <c r="HV3">
        <v>0.52607832341861016</v>
      </c>
      <c r="HW3">
        <v>0.30057562901213081</v>
      </c>
      <c r="HX3">
        <v>0.36372764299577459</v>
      </c>
      <c r="HY3">
        <v>0.43412545054701179</v>
      </c>
      <c r="HZ3">
        <v>0.21941134452237959</v>
      </c>
      <c r="IA3">
        <v>0.17606510415553411</v>
      </c>
      <c r="IB3">
        <v>0.33516047989820202</v>
      </c>
      <c r="IC3">
        <v>0.46968589762431368</v>
      </c>
      <c r="ID3">
        <v>0.85855889546242792</v>
      </c>
      <c r="IE3">
        <v>0.56621092854691224</v>
      </c>
      <c r="IF3">
        <v>0.19149328001388749</v>
      </c>
      <c r="IG3">
        <v>0.49296374219126959</v>
      </c>
      <c r="IH3">
        <v>0.50058939627469279</v>
      </c>
      <c r="II3">
        <v>0.37686407079841311</v>
      </c>
      <c r="IJ3">
        <v>0.54836444002622553</v>
      </c>
      <c r="IK3">
        <v>0.55012324362797149</v>
      </c>
      <c r="IL3">
        <v>0.49084108048477287</v>
      </c>
      <c r="IM3">
        <v>0.67220695399602537</v>
      </c>
      <c r="IN3">
        <v>0.25565556358027969</v>
      </c>
      <c r="IO3">
        <v>0.30108645159906883</v>
      </c>
      <c r="IP3">
        <v>0.81388595881597436</v>
      </c>
      <c r="IQ3">
        <v>0.51354040144060242</v>
      </c>
      <c r="IR3">
        <v>0.72042011877802326</v>
      </c>
      <c r="IS3">
        <v>0.77206062989207924</v>
      </c>
      <c r="IT3">
        <v>0.61996385816743216</v>
      </c>
      <c r="IU3">
        <v>0.1270969681750336</v>
      </c>
      <c r="IV3">
        <v>0.61141296013326074</v>
      </c>
      <c r="IW3">
        <v>0.61465385159549868</v>
      </c>
      <c r="IX3">
        <v>0.51082136205378958</v>
      </c>
      <c r="IY3">
        <v>0.38290026324730342</v>
      </c>
      <c r="IZ3">
        <v>0.52750484953895271</v>
      </c>
      <c r="JA3">
        <v>0.41890581990476461</v>
      </c>
      <c r="JB3">
        <v>0.72047826929975978</v>
      </c>
      <c r="JC3">
        <v>0.21211707118149359</v>
      </c>
      <c r="JD3">
        <v>0.23713047242268909</v>
      </c>
      <c r="JE3">
        <v>0.40321719749939039</v>
      </c>
      <c r="JF3">
        <v>0.43359781394681712</v>
      </c>
      <c r="JG3">
        <v>0.28656627358664549</v>
      </c>
      <c r="JH3">
        <v>0.4163159700756468</v>
      </c>
      <c r="JI3">
        <v>5.098356383267344E-2</v>
      </c>
      <c r="JJ3">
        <v>0.51788748830052489</v>
      </c>
      <c r="JK3">
        <v>0.26890986706429271</v>
      </c>
      <c r="JL3">
        <v>0.16681938281764611</v>
      </c>
      <c r="JM3">
        <v>0.28636259801686281</v>
      </c>
      <c r="JN3">
        <v>9.0084494600892892E-2</v>
      </c>
      <c r="JO3">
        <v>0.57732876523932641</v>
      </c>
      <c r="JP3">
        <v>0.37616340277682869</v>
      </c>
      <c r="JQ3">
        <v>0.68410316627946699</v>
      </c>
      <c r="JR3">
        <v>2.4982714678923771E-2</v>
      </c>
      <c r="JS3">
        <v>0.44760033274777478</v>
      </c>
      <c r="JT3">
        <v>0.24173740273446931</v>
      </c>
      <c r="JU3">
        <v>0.2850174491371823</v>
      </c>
      <c r="JV3">
        <v>0.27110090986170249</v>
      </c>
      <c r="JW3">
        <v>1.027488548665773</v>
      </c>
      <c r="JX3">
        <v>9.6494863543078124E-2</v>
      </c>
      <c r="JY3">
        <v>0.2759650516685539</v>
      </c>
      <c r="JZ3">
        <v>0.10500175268157071</v>
      </c>
      <c r="KA3">
        <v>0.61065896015224941</v>
      </c>
      <c r="KB3">
        <v>0.31257911403471178</v>
      </c>
      <c r="KC3">
        <v>0.83101818726425214</v>
      </c>
      <c r="KD3">
        <v>0.41931670827579282</v>
      </c>
      <c r="KE3">
        <v>0.38375011630810169</v>
      </c>
      <c r="KF3">
        <v>0.2770214868932166</v>
      </c>
      <c r="KG3">
        <v>0.27661666939102703</v>
      </c>
      <c r="KH3">
        <v>0.30830617324167631</v>
      </c>
      <c r="KI3">
        <v>0.23622049791478281</v>
      </c>
      <c r="KJ3">
        <v>0.48130216992130231</v>
      </c>
      <c r="KK3">
        <v>0.20241721888286771</v>
      </c>
      <c r="KL3">
        <f>MATCH(A3,'[1]DEMOS_from_WM_Connectome_Prj 11'!$A:$A,0)</f>
        <v>595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12</v>
      </c>
      <c r="KR3">
        <f t="shared" ref="KR3:KR66" si="1">KQ3</f>
        <v>12</v>
      </c>
      <c r="KS3">
        <f>MATCH(A3,'[2]BASCPR_Y6_w_AgeAtAssmnt 17NOV20'!$A:$A,0)</f>
        <v>280</v>
      </c>
      <c r="KT3">
        <f>INDEX('[2]BASCPR_Y6_w_AgeAtAssmnt 17NOV20'!$AJ:$AJ,KS3)</f>
        <v>54</v>
      </c>
      <c r="KU3">
        <f>INDEX('[2]BASCPR_Y6_w_AgeAtAssmnt 17NOV20'!$L:$L,KS3)</f>
        <v>64</v>
      </c>
      <c r="KV3">
        <f>MATCH(A3,'[3]BASC2_BRIEF_6yr_DEMOS_ScanInfo '!$H:$H,0)</f>
        <v>595</v>
      </c>
      <c r="KW3">
        <f>INDEX('[3]BASC2_BRIEF_6yr_DEMOS_ScanInfo '!$AK:$AK,KV3)</f>
        <v>416</v>
      </c>
      <c r="KX3">
        <f t="shared" ref="KX3:KX66" si="2">KW3/365</f>
        <v>1.1397260273972603</v>
      </c>
    </row>
    <row r="4" spans="1:310" x14ac:dyDescent="0.35">
      <c r="A4" t="s">
        <v>325</v>
      </c>
      <c r="B4">
        <v>-0.18259308826262541</v>
      </c>
      <c r="C4">
        <v>0.18126559194862571</v>
      </c>
      <c r="D4">
        <v>0.12621085377357</v>
      </c>
      <c r="E4">
        <v>1.2992833155162529E-2</v>
      </c>
      <c r="F4">
        <v>-0.1852462640084043</v>
      </c>
      <c r="G4">
        <v>0.33146791237207879</v>
      </c>
      <c r="H4">
        <v>1.8541861275044539E-2</v>
      </c>
      <c r="I4">
        <v>-8.0241772785614174E-2</v>
      </c>
      <c r="J4">
        <v>9.340287091000854E-2</v>
      </c>
      <c r="K4">
        <v>-5.9106243198794317E-2</v>
      </c>
      <c r="L4">
        <v>2.5102385252228739E-2</v>
      </c>
      <c r="M4">
        <v>0.14046041452358041</v>
      </c>
      <c r="N4">
        <v>0.18406513910198211</v>
      </c>
      <c r="O4">
        <v>3.2720174885910953E-2</v>
      </c>
      <c r="P4">
        <v>-0.42918811983870148</v>
      </c>
      <c r="Q4">
        <v>-0.22672811605629001</v>
      </c>
      <c r="R4">
        <v>0.30960447843254102</v>
      </c>
      <c r="S4">
        <v>6.5840413583253543E-2</v>
      </c>
      <c r="T4">
        <v>0.13092782966027949</v>
      </c>
      <c r="U4">
        <v>0.16427536217011179</v>
      </c>
      <c r="V4">
        <v>-4.438583460699852E-2</v>
      </c>
      <c r="W4">
        <v>-8.0242719823606645E-2</v>
      </c>
      <c r="X4">
        <v>0.1555868725634155</v>
      </c>
      <c r="Y4">
        <v>0.23000715055399309</v>
      </c>
      <c r="Z4">
        <v>-0.27163320605007568</v>
      </c>
      <c r="AA4">
        <v>-0.23192291617474001</v>
      </c>
      <c r="AB4">
        <v>-2.2459868113307691E-2</v>
      </c>
      <c r="AC4">
        <v>-9.9374579304667421E-2</v>
      </c>
      <c r="AD4">
        <v>-7.1863651191350186E-2</v>
      </c>
      <c r="AE4">
        <v>-0.37733742807133058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7.1658070879860869E-3</v>
      </c>
      <c r="AM4">
        <v>-0.13261988087828641</v>
      </c>
      <c r="AN4">
        <v>-2.3745621396928481E-2</v>
      </c>
      <c r="AO4">
        <v>-4.8772517232316792E-2</v>
      </c>
      <c r="AP4">
        <v>7.1966725854894165E-2</v>
      </c>
      <c r="AQ4">
        <v>6.1637800508538509E-2</v>
      </c>
      <c r="AR4">
        <v>0.2412536068798424</v>
      </c>
      <c r="AS4">
        <v>-6.4587584979836299E-2</v>
      </c>
      <c r="AT4">
        <v>-0.1649611479637336</v>
      </c>
      <c r="AU4">
        <v>-7.5326753841766125E-2</v>
      </c>
      <c r="AV4">
        <v>2.3696901102971291E-2</v>
      </c>
      <c r="AW4">
        <v>9.309641955500858E-2</v>
      </c>
      <c r="AX4">
        <v>-0.1151085643295231</v>
      </c>
      <c r="AY4">
        <v>8.2013613591000789E-2</v>
      </c>
      <c r="AZ4">
        <v>6.5262835792083917E-2</v>
      </c>
      <c r="BA4">
        <v>-0.21825222417085671</v>
      </c>
      <c r="BB4">
        <v>-0.2928252302830705</v>
      </c>
      <c r="BC4">
        <v>-0.4110803383453463</v>
      </c>
      <c r="BD4">
        <v>-0.1118937740668836</v>
      </c>
      <c r="BE4">
        <v>-0.25535580132441588</v>
      </c>
      <c r="BF4">
        <v>-5.5577078050478727E-2</v>
      </c>
      <c r="BG4">
        <v>9.9103389857778668E-2</v>
      </c>
      <c r="BH4">
        <v>-0.1089885613314905</v>
      </c>
      <c r="BI4">
        <v>-7.5533510743293508E-2</v>
      </c>
      <c r="BJ4">
        <v>-8.0119989762803101E-2</v>
      </c>
      <c r="BK4">
        <v>-0.36146681653093371</v>
      </c>
      <c r="BL4">
        <v>-1.3022601948492141E-2</v>
      </c>
      <c r="BM4">
        <v>0.33500425726740302</v>
      </c>
      <c r="BN4">
        <v>-0.27505674274843539</v>
      </c>
      <c r="BO4">
        <v>-0.2111271752479644</v>
      </c>
      <c r="BP4">
        <v>-0.20495027227184151</v>
      </c>
      <c r="BQ4">
        <v>-0.1108284898652603</v>
      </c>
      <c r="BR4">
        <v>7.0295667604911571E-2</v>
      </c>
      <c r="BS4">
        <v>0.36278134622753888</v>
      </c>
      <c r="BT4">
        <v>-0.41419452470992751</v>
      </c>
      <c r="BU4">
        <v>-4.2853021181097913E-2</v>
      </c>
      <c r="BV4">
        <v>-0.1289378409697646</v>
      </c>
      <c r="BW4">
        <v>0.21547150821593999</v>
      </c>
      <c r="BX4">
        <v>-0.16039939990973909</v>
      </c>
      <c r="BY4">
        <v>0.20774129038094591</v>
      </c>
      <c r="BZ4">
        <v>0.12318795400784931</v>
      </c>
      <c r="CA4">
        <v>-0.34509792589528998</v>
      </c>
      <c r="CB4">
        <v>-0.26580642439006841</v>
      </c>
      <c r="CC4">
        <v>0.13156542275655589</v>
      </c>
      <c r="CD4">
        <v>-0.1375789531881593</v>
      </c>
      <c r="CE4">
        <v>-0.32987404244089902</v>
      </c>
      <c r="CF4">
        <v>-0.1247559787363013</v>
      </c>
      <c r="CG4">
        <v>-0.23520389601718519</v>
      </c>
      <c r="CH4">
        <v>4.0407743994904211E-2</v>
      </c>
      <c r="CI4">
        <v>-0.24991288849671139</v>
      </c>
      <c r="CJ4">
        <v>-2.511687993927425E-2</v>
      </c>
      <c r="CK4">
        <v>-0.33330440543184459</v>
      </c>
      <c r="CL4">
        <v>-0.34847675588819071</v>
      </c>
      <c r="CM4">
        <v>-0.15452189798961369</v>
      </c>
      <c r="CN4">
        <v>0.38692020190911641</v>
      </c>
      <c r="CO4">
        <v>0.22536173102291951</v>
      </c>
      <c r="CP4">
        <v>0.1206386121743246</v>
      </c>
      <c r="CQ4">
        <v>0.2175242270723983</v>
      </c>
      <c r="CR4">
        <v>0.13430391941509481</v>
      </c>
      <c r="CS4">
        <v>-5.8257561325107732E-2</v>
      </c>
      <c r="CT4">
        <v>-5.0408855914243489E-3</v>
      </c>
      <c r="CU4">
        <v>3.5109501063777637E-2</v>
      </c>
      <c r="CV4">
        <v>3.4303209642806198E-2</v>
      </c>
      <c r="CW4">
        <v>-0.18603637199528869</v>
      </c>
      <c r="CX4">
        <v>-4.8779472087372433E-2</v>
      </c>
      <c r="CY4">
        <v>-0.116732391904929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-6.2744248523933566E-2</v>
      </c>
      <c r="DI4">
        <v>-9.7054719000021272E-2</v>
      </c>
      <c r="DJ4">
        <v>-7.2287252073484742E-2</v>
      </c>
      <c r="DK4">
        <v>-6.9899862439695815E-2</v>
      </c>
      <c r="DL4">
        <v>0.13152176879454</v>
      </c>
      <c r="DM4">
        <v>8.2923375478621164E-2</v>
      </c>
      <c r="DN4">
        <v>0.1200443835905269</v>
      </c>
      <c r="DO4">
        <v>-0.22310095876484801</v>
      </c>
      <c r="DP4">
        <v>-9.2745497284542955E-2</v>
      </c>
      <c r="DQ4">
        <v>-5.6121747439037417E-2</v>
      </c>
      <c r="DR4">
        <v>-6.3741751884057507E-2</v>
      </c>
      <c r="DS4">
        <v>0.18931992490380081</v>
      </c>
      <c r="DT4">
        <v>-1.8833403422293001E-2</v>
      </c>
      <c r="DU4">
        <v>-2.1591924506791479E-2</v>
      </c>
      <c r="DV4">
        <v>9.2597282117993229E-2</v>
      </c>
      <c r="DW4">
        <v>-0.39906323756193268</v>
      </c>
      <c r="DX4">
        <v>-0.21078394709008991</v>
      </c>
      <c r="DY4">
        <v>-0.23981059560298609</v>
      </c>
      <c r="DZ4">
        <v>-6.0411349828996763E-2</v>
      </c>
      <c r="EA4">
        <v>-7.0781563318680352E-2</v>
      </c>
      <c r="EB4">
        <v>-7.2965200274148101E-2</v>
      </c>
      <c r="EC4">
        <v>1.399622780457643E-2</v>
      </c>
      <c r="ED4">
        <v>-1.547352323691009E-2</v>
      </c>
      <c r="EE4">
        <v>9.1154215401659799E-2</v>
      </c>
      <c r="EF4">
        <v>-5.7905578332586798E-2</v>
      </c>
      <c r="EG4">
        <v>-0.31558163741880563</v>
      </c>
      <c r="EH4">
        <v>5.8307823007698663E-2</v>
      </c>
      <c r="EI4">
        <v>2.0379892968489081E-2</v>
      </c>
      <c r="EJ4">
        <v>4.7614077895899998E-2</v>
      </c>
      <c r="EK4">
        <v>0.24131003313649349</v>
      </c>
      <c r="EL4">
        <v>-0.1032733392712246</v>
      </c>
      <c r="EM4">
        <v>-1.6961044485148461E-2</v>
      </c>
      <c r="EN4">
        <v>0.24384883238684291</v>
      </c>
      <c r="EO4">
        <v>0.235499184665697</v>
      </c>
      <c r="EP4">
        <v>-0.3493661118389586</v>
      </c>
      <c r="EQ4">
        <v>-3.268329460955588E-2</v>
      </c>
      <c r="ER4">
        <v>-0.21210220756884951</v>
      </c>
      <c r="ES4">
        <v>4.8951835761308023E-2</v>
      </c>
      <c r="ET4">
        <v>1.172216101996818</v>
      </c>
      <c r="EU4">
        <v>0.2520793816702655</v>
      </c>
      <c r="EV4">
        <v>0.25690921961308633</v>
      </c>
      <c r="EW4">
        <v>0.29673324996433981</v>
      </c>
      <c r="EX4">
        <v>0.43935534414241051</v>
      </c>
      <c r="EY4">
        <v>0.52295993705433019</v>
      </c>
      <c r="EZ4">
        <v>0.49406729750043982</v>
      </c>
      <c r="FA4">
        <v>0.2440001602529972</v>
      </c>
      <c r="FB4">
        <v>0.64652263896304152</v>
      </c>
      <c r="FC4">
        <v>0.2413749529282132</v>
      </c>
      <c r="FD4">
        <v>0.50883286503719005</v>
      </c>
      <c r="FE4">
        <v>0.493660255829591</v>
      </c>
      <c r="FF4">
        <v>0.40187584217200378</v>
      </c>
      <c r="FG4">
        <v>0.58400189146769432</v>
      </c>
      <c r="FH4">
        <v>0.60740628363475357</v>
      </c>
      <c r="FI4">
        <v>0.45608415341643171</v>
      </c>
      <c r="FJ4">
        <v>0.31904683525669558</v>
      </c>
      <c r="FK4">
        <v>0.62307104356230192</v>
      </c>
      <c r="FL4">
        <v>0.59784553676939245</v>
      </c>
      <c r="FM4">
        <v>0.39390395159269609</v>
      </c>
      <c r="FN4">
        <v>0.38574233099001298</v>
      </c>
      <c r="FO4">
        <v>0.67398575819694284</v>
      </c>
      <c r="FP4">
        <v>0.66589205879099145</v>
      </c>
      <c r="FQ4">
        <v>0.66182275064667906</v>
      </c>
      <c r="FR4">
        <v>0.1094851875858677</v>
      </c>
      <c r="FS4">
        <v>0.37182591450688318</v>
      </c>
      <c r="FT4">
        <v>0.75883233519822824</v>
      </c>
      <c r="FU4">
        <v>0.45648159573303909</v>
      </c>
      <c r="FV4">
        <v>0.368022350524706</v>
      </c>
      <c r="FW4">
        <v>0.45912498212046959</v>
      </c>
      <c r="FX4">
        <v>0.56974985482497886</v>
      </c>
      <c r="FY4">
        <v>0.19646573901823819</v>
      </c>
      <c r="FZ4">
        <v>0.56365472623959589</v>
      </c>
      <c r="GA4">
        <v>0.65698749470622153</v>
      </c>
      <c r="GB4">
        <v>0.47232264775752542</v>
      </c>
      <c r="GC4">
        <v>0.44505758372966941</v>
      </c>
      <c r="GD4">
        <v>0.47870991821076059</v>
      </c>
      <c r="GE4">
        <v>0.56759999461073962</v>
      </c>
      <c r="GF4">
        <v>0.48920663094444877</v>
      </c>
      <c r="GG4">
        <v>0.71317364255389604</v>
      </c>
      <c r="GH4">
        <v>0.36421356541028199</v>
      </c>
      <c r="GI4">
        <v>0.42933017851738331</v>
      </c>
      <c r="GJ4">
        <v>0.6341820704937281</v>
      </c>
      <c r="GK4">
        <v>0.1352488999258144</v>
      </c>
      <c r="GL4">
        <v>0.26063019645912811</v>
      </c>
      <c r="GM4">
        <v>0.20171528767282021</v>
      </c>
      <c r="GN4">
        <v>0.515595107157371</v>
      </c>
      <c r="GO4">
        <v>0.37614144306199981</v>
      </c>
      <c r="GP4">
        <v>0.61526477363973331</v>
      </c>
      <c r="GQ4">
        <v>0.16696373778920029</v>
      </c>
      <c r="GR4">
        <v>0.29945888002437848</v>
      </c>
      <c r="GS4">
        <v>0.62347244740293017</v>
      </c>
      <c r="GT4">
        <v>0.81178940836699265</v>
      </c>
      <c r="GU4">
        <v>0.2035694787000534</v>
      </c>
      <c r="GV4">
        <v>7.4818671208729884E-2</v>
      </c>
      <c r="GW4">
        <v>0.44702288119484362</v>
      </c>
      <c r="GX4">
        <v>0.2523411942400301</v>
      </c>
      <c r="GY4">
        <v>0.3462955357030329</v>
      </c>
      <c r="GZ4">
        <v>0.29295566071180618</v>
      </c>
      <c r="HA4">
        <v>0.39597297263119802</v>
      </c>
      <c r="HB4">
        <v>0.46845898305736572</v>
      </c>
      <c r="HC4">
        <v>0.16041090554070919</v>
      </c>
      <c r="HD4">
        <v>0.25703900844350269</v>
      </c>
      <c r="HE4">
        <v>0.57239804640036462</v>
      </c>
      <c r="HF4">
        <v>0.4983917135739121</v>
      </c>
      <c r="HG4">
        <v>0.47146499060829988</v>
      </c>
      <c r="HH4">
        <v>0.27043914336709768</v>
      </c>
      <c r="HI4">
        <v>0.323358913491408</v>
      </c>
      <c r="HJ4">
        <v>0.1127627687666818</v>
      </c>
      <c r="HK4">
        <v>0.69808820235702673</v>
      </c>
      <c r="HL4">
        <v>0.61416938055319004</v>
      </c>
      <c r="HM4">
        <v>0.2491695321986617</v>
      </c>
      <c r="HN4">
        <v>0.41041193961687811</v>
      </c>
      <c r="HO4">
        <v>0.36233547700093111</v>
      </c>
      <c r="HP4">
        <v>0.37053551986753791</v>
      </c>
      <c r="HQ4">
        <v>0.16564746692321919</v>
      </c>
      <c r="HR4">
        <v>0.68649469318516343</v>
      </c>
      <c r="HS4">
        <v>0.49223795548055371</v>
      </c>
      <c r="HT4">
        <v>0.56257408343945681</v>
      </c>
      <c r="HU4">
        <v>0.50916981686027862</v>
      </c>
      <c r="HV4">
        <v>0.72765795818617729</v>
      </c>
      <c r="HW4">
        <v>0.2728301096109379</v>
      </c>
      <c r="HX4">
        <v>0.53917260004231049</v>
      </c>
      <c r="HY4">
        <v>0.53257137582150316</v>
      </c>
      <c r="HZ4">
        <v>0.53182341207216099</v>
      </c>
      <c r="IA4">
        <v>0.38580001701353378</v>
      </c>
      <c r="IB4">
        <v>0.41060252723853652</v>
      </c>
      <c r="IC4">
        <v>0.55178055383769142</v>
      </c>
      <c r="ID4">
        <v>0.58959067469000859</v>
      </c>
      <c r="IE4">
        <v>0.69793314595160438</v>
      </c>
      <c r="IF4">
        <v>0.34364468308249357</v>
      </c>
      <c r="IG4">
        <v>0.53703716216876107</v>
      </c>
      <c r="IH4">
        <v>0.2508434442387899</v>
      </c>
      <c r="II4">
        <v>0.42327836600089941</v>
      </c>
      <c r="IJ4">
        <v>0.29720324283108202</v>
      </c>
      <c r="IK4">
        <v>0.61209730720971378</v>
      </c>
      <c r="IL4">
        <v>0.25618846176877103</v>
      </c>
      <c r="IM4">
        <v>0.61877538960600176</v>
      </c>
      <c r="IN4">
        <v>0.37833361397491377</v>
      </c>
      <c r="IO4">
        <v>0.71731554796994978</v>
      </c>
      <c r="IP4">
        <v>0.49501422034121112</v>
      </c>
      <c r="IQ4">
        <v>0.52351547923076658</v>
      </c>
      <c r="IR4">
        <v>0.58351216637486703</v>
      </c>
      <c r="IS4">
        <v>0.48779399414488822</v>
      </c>
      <c r="IT4">
        <v>0.69636639220950569</v>
      </c>
      <c r="IU4">
        <v>0.29754241828700823</v>
      </c>
      <c r="IV4">
        <v>0.61239547722500465</v>
      </c>
      <c r="IW4">
        <v>0.41902915604240709</v>
      </c>
      <c r="IX4">
        <v>0.59238702032802792</v>
      </c>
      <c r="IY4">
        <v>0.3474529657619837</v>
      </c>
      <c r="IZ4">
        <v>0.514606433472931</v>
      </c>
      <c r="JA4">
        <v>0.51722392336586143</v>
      </c>
      <c r="JB4">
        <v>0.31653765294009512</v>
      </c>
      <c r="JC4">
        <v>0.33988957025786137</v>
      </c>
      <c r="JD4">
        <v>0.26588672063897678</v>
      </c>
      <c r="JE4">
        <v>0.72391684689367164</v>
      </c>
      <c r="JF4">
        <v>0.43491583331754469</v>
      </c>
      <c r="JG4">
        <v>0.47444564343421419</v>
      </c>
      <c r="JH4">
        <v>0.47286161066631338</v>
      </c>
      <c r="JI4">
        <v>0.5277578877386222</v>
      </c>
      <c r="JJ4">
        <v>0.44297754948397611</v>
      </c>
      <c r="JK4">
        <v>0.3084743002732388</v>
      </c>
      <c r="JL4">
        <v>0.19002734134812579</v>
      </c>
      <c r="JM4">
        <v>0.29169319205482708</v>
      </c>
      <c r="JN4">
        <v>0.17107041328226821</v>
      </c>
      <c r="JO4">
        <v>0.39812166133677318</v>
      </c>
      <c r="JP4">
        <v>0.21610962084714411</v>
      </c>
      <c r="JQ4">
        <v>0.51840070841984798</v>
      </c>
      <c r="JR4">
        <v>0.16638291724699281</v>
      </c>
      <c r="JS4">
        <v>0.5919906470000299</v>
      </c>
      <c r="JT4">
        <v>0.1056766063048418</v>
      </c>
      <c r="JU4">
        <v>0.34045305897935979</v>
      </c>
      <c r="JV4">
        <v>0.1159119499208449</v>
      </c>
      <c r="JW4">
        <v>0.31059812226168981</v>
      </c>
      <c r="JX4">
        <v>0.16285388025183281</v>
      </c>
      <c r="JY4">
        <v>0.30018163583381408</v>
      </c>
      <c r="JZ4">
        <v>0.2421873177336139</v>
      </c>
      <c r="KA4">
        <v>0.69412350050128668</v>
      </c>
      <c r="KB4">
        <v>0.42902482609747639</v>
      </c>
      <c r="KC4">
        <v>0.43734747871072832</v>
      </c>
      <c r="KD4">
        <v>0.69824759856379282</v>
      </c>
      <c r="KE4">
        <v>0.1784636607691816</v>
      </c>
      <c r="KF4">
        <v>0.46851134207420592</v>
      </c>
      <c r="KG4">
        <v>0.3666323508693653</v>
      </c>
      <c r="KH4">
        <v>0.7263971572543475</v>
      </c>
      <c r="KI4">
        <v>0.31113323715017938</v>
      </c>
      <c r="KJ4">
        <v>0.38418746713499591</v>
      </c>
      <c r="KK4">
        <v>0.4320275960053318</v>
      </c>
      <c r="KL4">
        <f>MATCH(A4,'[1]DEMOS_from_WM_Connectome_Prj 11'!$A:$A,0)</f>
        <v>596</v>
      </c>
      <c r="KM4">
        <f>INDEX('[1]DEMOS_from_WM_Connectome_Prj 11'!$L:$L,KL4)</f>
        <v>1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281</v>
      </c>
      <c r="KT4">
        <f>INDEX('[2]BASCPR_Y6_w_AgeAtAssmnt 17NOV20'!$AJ:$AJ,KS4)</f>
        <v>44</v>
      </c>
      <c r="KU4">
        <f>INDEX('[2]BASCPR_Y6_w_AgeAtAssmnt 17NOV20'!$L:$L,KS4)</f>
        <v>41</v>
      </c>
      <c r="KV4">
        <f>MATCH(A4,'[3]BASC2_BRIEF_6yr_DEMOS_ScanInfo '!$H:$H,0)</f>
        <v>596</v>
      </c>
      <c r="KW4">
        <f>INDEX('[3]BASC2_BRIEF_6yr_DEMOS_ScanInfo '!$AK:$AK,KV4)</f>
        <v>396</v>
      </c>
      <c r="KX4">
        <f t="shared" si="2"/>
        <v>1.0849315068493151</v>
      </c>
    </row>
    <row r="5" spans="1:310" x14ac:dyDescent="0.35">
      <c r="A5" t="s">
        <v>326</v>
      </c>
      <c r="B5">
        <v>-2.875242449186954E-2</v>
      </c>
      <c r="C5">
        <v>-8.8455047241708717E-2</v>
      </c>
      <c r="D5">
        <v>8.211237124955173E-2</v>
      </c>
      <c r="E5">
        <v>-2.3568620635228799E-2</v>
      </c>
      <c r="F5">
        <v>-6.830641702735174E-2</v>
      </c>
      <c r="G5">
        <v>0.24802605214728141</v>
      </c>
      <c r="H5">
        <v>-3.8543245231071888E-2</v>
      </c>
      <c r="I5">
        <v>-0.25861959033758231</v>
      </c>
      <c r="J5">
        <v>0.32412601868797092</v>
      </c>
      <c r="K5">
        <v>-9.1798205965184732E-2</v>
      </c>
      <c r="L5">
        <v>7.2585386819057796E-2</v>
      </c>
      <c r="M5">
        <v>8.5599411694103678E-2</v>
      </c>
      <c r="N5">
        <v>0.13298851977846751</v>
      </c>
      <c r="O5">
        <v>5.4307327243929837E-2</v>
      </c>
      <c r="P5">
        <v>-0.50257272353617743</v>
      </c>
      <c r="Q5">
        <v>-0.34771558538957098</v>
      </c>
      <c r="R5">
        <v>0.29897266576663001</v>
      </c>
      <c r="S5">
        <v>7.2470305045684302E-3</v>
      </c>
      <c r="T5">
        <v>8.1278838269078002E-2</v>
      </c>
      <c r="U5">
        <v>0.29441276776780539</v>
      </c>
      <c r="V5">
        <v>-4.5487509616233268E-2</v>
      </c>
      <c r="W5">
        <v>-0.13648737022667001</v>
      </c>
      <c r="X5">
        <v>0.1269050534920606</v>
      </c>
      <c r="Y5">
        <v>0.22437398006153669</v>
      </c>
      <c r="Z5">
        <v>-0.23628407853777289</v>
      </c>
      <c r="AA5">
        <v>-0.26285559492488142</v>
      </c>
      <c r="AB5">
        <v>-1.2290940694525739E-2</v>
      </c>
      <c r="AC5">
        <v>-0.11575236659765629</v>
      </c>
      <c r="AD5">
        <v>-0.11714609773401111</v>
      </c>
      <c r="AE5">
        <v>-0.2327398132037439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-1.8097599465717099E-2</v>
      </c>
      <c r="AM5">
        <v>-5.1946982588167989E-2</v>
      </c>
      <c r="AN5">
        <v>3.1080597500631631E-2</v>
      </c>
      <c r="AO5">
        <v>-0.30134505160266228</v>
      </c>
      <c r="AP5">
        <v>-4.7174300086130661E-2</v>
      </c>
      <c r="AQ5">
        <v>0.189324264638391</v>
      </c>
      <c r="AR5">
        <v>0.24716960494021359</v>
      </c>
      <c r="AS5">
        <v>-3.155061668256498E-2</v>
      </c>
      <c r="AT5">
        <v>-0.26758591655342689</v>
      </c>
      <c r="AU5">
        <v>-0.10791787458366731</v>
      </c>
      <c r="AV5">
        <v>-1.116601506543702E-2</v>
      </c>
      <c r="AW5">
        <v>4.2283573193145241E-2</v>
      </c>
      <c r="AX5">
        <v>-2.993789670619007E-2</v>
      </c>
      <c r="AY5">
        <v>-7.2598939340797974E-2</v>
      </c>
      <c r="AZ5">
        <v>2.6080682108896139E-2</v>
      </c>
      <c r="BA5">
        <v>-0.29054534015073719</v>
      </c>
      <c r="BB5">
        <v>-0.34409708797129213</v>
      </c>
      <c r="BC5">
        <v>-0.4367276371352522</v>
      </c>
      <c r="BD5">
        <v>0.29136104339612939</v>
      </c>
      <c r="BE5">
        <v>-0.12670580573942039</v>
      </c>
      <c r="BF5">
        <v>4.8372100227171977E-3</v>
      </c>
      <c r="BG5">
        <v>0.10748541591026541</v>
      </c>
      <c r="BH5">
        <v>-0.13573615911856091</v>
      </c>
      <c r="BI5">
        <v>-9.2103403185158195E-2</v>
      </c>
      <c r="BJ5">
        <v>-0.1194325361043953</v>
      </c>
      <c r="BK5">
        <v>-0.34438960964448329</v>
      </c>
      <c r="BL5">
        <v>9.9979895042237032E-3</v>
      </c>
      <c r="BM5">
        <v>0.2400603981291001</v>
      </c>
      <c r="BN5">
        <v>-0.32296261557602318</v>
      </c>
      <c r="BO5">
        <v>0.47848754551589717</v>
      </c>
      <c r="BP5">
        <v>-0.20569499792798249</v>
      </c>
      <c r="BQ5">
        <v>-0.1796120419874716</v>
      </c>
      <c r="BR5">
        <v>7.4355827860287826E-2</v>
      </c>
      <c r="BS5">
        <v>0.33981230650862437</v>
      </c>
      <c r="BT5">
        <v>-0.1861591484789604</v>
      </c>
      <c r="BU5">
        <v>-0.10950204496178741</v>
      </c>
      <c r="BV5">
        <v>-0.17089419748830489</v>
      </c>
      <c r="BW5">
        <v>-7.4127704121007998E-2</v>
      </c>
      <c r="BX5">
        <v>-0.19109097027283889</v>
      </c>
      <c r="BY5">
        <v>-1.7622692736964481E-2</v>
      </c>
      <c r="BZ5">
        <v>0.1150274945792569</v>
      </c>
      <c r="CA5">
        <v>-0.32338721572553492</v>
      </c>
      <c r="CB5">
        <v>-0.29012572693448752</v>
      </c>
      <c r="CC5">
        <v>0.1531713730355537</v>
      </c>
      <c r="CD5">
        <v>-0.15029730842535399</v>
      </c>
      <c r="CE5">
        <v>-0.27253506687836099</v>
      </c>
      <c r="CF5">
        <v>1.433763241717045E-2</v>
      </c>
      <c r="CG5">
        <v>-6.6352433282061307E-2</v>
      </c>
      <c r="CH5">
        <v>-1.658916531143095E-2</v>
      </c>
      <c r="CI5">
        <v>-0.35911496132392989</v>
      </c>
      <c r="CJ5">
        <v>-7.2337806391890691E-2</v>
      </c>
      <c r="CK5">
        <v>-0.41227380259845292</v>
      </c>
      <c r="CL5">
        <v>-0.3029036365612674</v>
      </c>
      <c r="CM5">
        <v>-0.18555249732137849</v>
      </c>
      <c r="CN5">
        <v>0.29260414185390637</v>
      </c>
      <c r="CO5">
        <v>0.1829636323759736</v>
      </c>
      <c r="CP5">
        <v>-2.3814506367680451E-2</v>
      </c>
      <c r="CQ5">
        <v>8.9710150365096775E-2</v>
      </c>
      <c r="CR5">
        <v>9.6509033291459545E-2</v>
      </c>
      <c r="CS5">
        <v>-0.1007802306023635</v>
      </c>
      <c r="CT5">
        <v>-8.8886766193073674E-2</v>
      </c>
      <c r="CU5">
        <v>4.8795473263202327E-2</v>
      </c>
      <c r="CV5">
        <v>-8.9365295872287032E-2</v>
      </c>
      <c r="CW5">
        <v>-0.15585727962880599</v>
      </c>
      <c r="CX5">
        <v>-7.5987226056992041E-2</v>
      </c>
      <c r="CY5">
        <v>-0.1032331525717536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5.0004020809531813E-2</v>
      </c>
      <c r="DI5">
        <v>-0.1472106372094919</v>
      </c>
      <c r="DJ5">
        <v>-0.19648378032992059</v>
      </c>
      <c r="DK5">
        <v>-0.1780543458630415</v>
      </c>
      <c r="DL5">
        <v>8.3639899014993135E-2</v>
      </c>
      <c r="DM5">
        <v>9.4068959528263996E-2</v>
      </c>
      <c r="DN5">
        <v>0.1439974222948632</v>
      </c>
      <c r="DO5">
        <v>-0.22273915198200681</v>
      </c>
      <c r="DP5">
        <v>-0.1021535233650188</v>
      </c>
      <c r="DQ5">
        <v>3.5868491430767202E-2</v>
      </c>
      <c r="DR5">
        <v>-7.2296038690565556E-2</v>
      </c>
      <c r="DS5">
        <v>0.1670543998428092</v>
      </c>
      <c r="DT5">
        <v>-0.10564011354838181</v>
      </c>
      <c r="DU5">
        <v>1.8981822399123379E-2</v>
      </c>
      <c r="DV5">
        <v>-7.2698021055913609E-2</v>
      </c>
      <c r="DW5">
        <v>-0.45268138499940541</v>
      </c>
      <c r="DX5">
        <v>-5.2695524110603742E-2</v>
      </c>
      <c r="DY5">
        <v>-0.29214701363215911</v>
      </c>
      <c r="DZ5">
        <v>3.6469429554694011E-2</v>
      </c>
      <c r="EA5">
        <v>-0.25333837789936808</v>
      </c>
      <c r="EB5">
        <v>-0.17339922194953711</v>
      </c>
      <c r="EC5">
        <v>-0.12881509474316299</v>
      </c>
      <c r="ED5">
        <v>-4.4353818034231773E-2</v>
      </c>
      <c r="EE5">
        <v>1.424587372158137E-2</v>
      </c>
      <c r="EF5">
        <v>-0.16388094568665351</v>
      </c>
      <c r="EG5">
        <v>-0.41574249582693729</v>
      </c>
      <c r="EH5">
        <v>6.5710994610843287E-2</v>
      </c>
      <c r="EI5">
        <v>-5.584248632422173E-2</v>
      </c>
      <c r="EJ5">
        <v>-3.608703150966508E-2</v>
      </c>
      <c r="EK5">
        <v>0.15414590466644279</v>
      </c>
      <c r="EL5">
        <v>-0.18055682374225321</v>
      </c>
      <c r="EM5">
        <v>-0.13074857140407331</v>
      </c>
      <c r="EN5">
        <v>0.1025032528981764</v>
      </c>
      <c r="EO5">
        <v>0.33667298127845152</v>
      </c>
      <c r="EP5">
        <v>-0.35958677283868012</v>
      </c>
      <c r="EQ5">
        <v>-2.4091796665549611E-2</v>
      </c>
      <c r="ER5">
        <v>-0.31238583017706389</v>
      </c>
      <c r="ES5">
        <v>9.3480101358789147E-2</v>
      </c>
      <c r="ET5">
        <v>0.20957472451337439</v>
      </c>
      <c r="EU5">
        <v>0.36816460221573383</v>
      </c>
      <c r="EV5">
        <v>0.2983233863289495</v>
      </c>
      <c r="EW5">
        <v>0.31352497202241408</v>
      </c>
      <c r="EX5">
        <v>0.2746947951678273</v>
      </c>
      <c r="EY5">
        <v>0.39752308253754282</v>
      </c>
      <c r="EZ5">
        <v>0.30048918404123631</v>
      </c>
      <c r="FA5">
        <v>0.33668214386758089</v>
      </c>
      <c r="FB5">
        <v>0.28923224433466288</v>
      </c>
      <c r="FC5">
        <v>0.20248989116026669</v>
      </c>
      <c r="FD5">
        <v>0.55931133631111329</v>
      </c>
      <c r="FE5">
        <v>0.32351320234426773</v>
      </c>
      <c r="FF5">
        <v>0.31552520814386398</v>
      </c>
      <c r="FG5">
        <v>0.44004016773195792</v>
      </c>
      <c r="FH5">
        <v>0.55042816212303758</v>
      </c>
      <c r="FI5">
        <v>0.40908536396321771</v>
      </c>
      <c r="FJ5">
        <v>0.27994129560845071</v>
      </c>
      <c r="FK5">
        <v>0.33436662664104139</v>
      </c>
      <c r="FL5">
        <v>0.37852350066790502</v>
      </c>
      <c r="FM5">
        <v>0.45998828342327808</v>
      </c>
      <c r="FN5">
        <v>0.49374722894784501</v>
      </c>
      <c r="FO5">
        <v>0.43240642529300127</v>
      </c>
      <c r="FP5">
        <v>0.27874891433590582</v>
      </c>
      <c r="FQ5">
        <v>0.47981839194870829</v>
      </c>
      <c r="FR5">
        <v>0.30620658363989028</v>
      </c>
      <c r="FS5">
        <v>0.26178369506206473</v>
      </c>
      <c r="FT5">
        <v>0.50591063964523486</v>
      </c>
      <c r="FU5">
        <v>0.41700349939925802</v>
      </c>
      <c r="FV5">
        <v>0.27462723748032702</v>
      </c>
      <c r="FW5">
        <v>0.63322755864762803</v>
      </c>
      <c r="FX5">
        <v>0.2344808427188014</v>
      </c>
      <c r="FY5">
        <v>0.1160241415199956</v>
      </c>
      <c r="FZ5">
        <v>0.5733121685795618</v>
      </c>
      <c r="GA5">
        <v>0.57248587520811323</v>
      </c>
      <c r="GB5">
        <v>0.44229866047165528</v>
      </c>
      <c r="GC5">
        <v>0.32253629825572311</v>
      </c>
      <c r="GD5">
        <v>0.44009822068422161</v>
      </c>
      <c r="GE5">
        <v>0.274870387528937</v>
      </c>
      <c r="GF5">
        <v>0.27492396531613339</v>
      </c>
      <c r="GG5">
        <v>0.15208589448518711</v>
      </c>
      <c r="GH5">
        <v>0.31241875578721201</v>
      </c>
      <c r="GI5">
        <v>0.35979533310661871</v>
      </c>
      <c r="GJ5">
        <v>0.21066432840650709</v>
      </c>
      <c r="GK5">
        <v>7.4711554066894253E-2</v>
      </c>
      <c r="GL5">
        <v>0.17412046069528131</v>
      </c>
      <c r="GM5">
        <v>0.44170076113492251</v>
      </c>
      <c r="GN5">
        <v>0.4393224010467971</v>
      </c>
      <c r="GO5">
        <v>0.50074326095455568</v>
      </c>
      <c r="GP5">
        <v>0.4551459784895947</v>
      </c>
      <c r="GQ5">
        <v>0.29374309963788992</v>
      </c>
      <c r="GR5">
        <v>0.21938606967762711</v>
      </c>
      <c r="GS5">
        <v>0.52951030223378981</v>
      </c>
      <c r="GT5">
        <v>0.3111503057994538</v>
      </c>
      <c r="GU5">
        <v>0.41985351698619328</v>
      </c>
      <c r="GV5">
        <v>0.11289367352216639</v>
      </c>
      <c r="GW5">
        <v>0.60045566600821065</v>
      </c>
      <c r="GX5">
        <v>0.2073758737252816</v>
      </c>
      <c r="GY5">
        <v>0.32166772840254959</v>
      </c>
      <c r="GZ5">
        <v>0.22033296201731001</v>
      </c>
      <c r="HA5">
        <v>0.44705902725763003</v>
      </c>
      <c r="HB5">
        <v>0.32561287055402421</v>
      </c>
      <c r="HC5">
        <v>0.32475543975220278</v>
      </c>
      <c r="HD5">
        <v>7.8425382051266812E-2</v>
      </c>
      <c r="HE5">
        <v>0.4180561731599669</v>
      </c>
      <c r="HF5">
        <v>0.42483679624856502</v>
      </c>
      <c r="HG5">
        <v>0.41744159083925042</v>
      </c>
      <c r="HH5">
        <v>0.28008289527093588</v>
      </c>
      <c r="HI5">
        <v>0.16885703656669959</v>
      </c>
      <c r="HJ5">
        <v>0.33207199426627271</v>
      </c>
      <c r="HK5">
        <v>0.19678575523428121</v>
      </c>
      <c r="HL5">
        <v>0.49108928615972308</v>
      </c>
      <c r="HM5">
        <v>7.8210287269854351E-2</v>
      </c>
      <c r="HN5">
        <v>0.2348222302053454</v>
      </c>
      <c r="HO5">
        <v>0.31279650666714659</v>
      </c>
      <c r="HP5">
        <v>0.24180054255764999</v>
      </c>
      <c r="HQ5">
        <v>0.44661412911926679</v>
      </c>
      <c r="HR5">
        <v>0.36635204142415689</v>
      </c>
      <c r="HS5">
        <v>0.29384989477334378</v>
      </c>
      <c r="HT5">
        <v>0.33164917805817717</v>
      </c>
      <c r="HU5">
        <v>0.52954334800454961</v>
      </c>
      <c r="HV5">
        <v>0.55224108135461236</v>
      </c>
      <c r="HW5">
        <v>0.34783725083708689</v>
      </c>
      <c r="HX5">
        <v>0.30067294014204299</v>
      </c>
      <c r="HY5">
        <v>0.3054055503511508</v>
      </c>
      <c r="HZ5">
        <v>0.29957528329636463</v>
      </c>
      <c r="IA5">
        <v>0.142409765117674</v>
      </c>
      <c r="IB5">
        <v>0.29230533563687883</v>
      </c>
      <c r="IC5">
        <v>0.26931115450891668</v>
      </c>
      <c r="ID5">
        <v>0.51391518565208649</v>
      </c>
      <c r="IE5">
        <v>0.51928122639662655</v>
      </c>
      <c r="IF5">
        <v>0.24152415327700799</v>
      </c>
      <c r="IG5">
        <v>0.35920827660392279</v>
      </c>
      <c r="IH5">
        <v>0.31846374990543019</v>
      </c>
      <c r="II5">
        <v>0.38457605096588893</v>
      </c>
      <c r="IJ5">
        <v>0.26396156523763409</v>
      </c>
      <c r="IK5">
        <v>0.30815306396395958</v>
      </c>
      <c r="IL5">
        <v>0.19862809535924489</v>
      </c>
      <c r="IM5">
        <v>0.56158687183907796</v>
      </c>
      <c r="IN5">
        <v>0.29474127694522878</v>
      </c>
      <c r="IO5">
        <v>0.46778907282787208</v>
      </c>
      <c r="IP5">
        <v>0.86557119715586461</v>
      </c>
      <c r="IQ5">
        <v>0.48398238680232503</v>
      </c>
      <c r="IR5">
        <v>0.64663591850373803</v>
      </c>
      <c r="IS5">
        <v>0.49777465964739298</v>
      </c>
      <c r="IT5">
        <v>0.33963024766607852</v>
      </c>
      <c r="IU5">
        <v>0.29838499158148429</v>
      </c>
      <c r="IV5">
        <v>0.42160328349057802</v>
      </c>
      <c r="IW5">
        <v>0.39042707543788707</v>
      </c>
      <c r="IX5">
        <v>0.41890798424409548</v>
      </c>
      <c r="IY5">
        <v>0.28418180561941492</v>
      </c>
      <c r="IZ5">
        <v>0.42177483151178918</v>
      </c>
      <c r="JA5">
        <v>0.27528131463281019</v>
      </c>
      <c r="JB5">
        <v>0.2296874244972934</v>
      </c>
      <c r="JC5">
        <v>0.19345790546717229</v>
      </c>
      <c r="JD5">
        <v>0.104324348241238</v>
      </c>
      <c r="JE5">
        <v>0.61909213499190674</v>
      </c>
      <c r="JF5">
        <v>0.19198599145343109</v>
      </c>
      <c r="JG5">
        <v>0.13022491829661839</v>
      </c>
      <c r="JH5">
        <v>0.37470995081021569</v>
      </c>
      <c r="JI5">
        <v>0.27416817720994152</v>
      </c>
      <c r="JJ5">
        <v>0.36190477023776269</v>
      </c>
      <c r="JK5">
        <v>0.25569187624661038</v>
      </c>
      <c r="JL5">
        <v>0.120174203819136</v>
      </c>
      <c r="JM5">
        <v>0.50288931564525363</v>
      </c>
      <c r="JN5">
        <v>9.0208220171173567E-2</v>
      </c>
      <c r="JO5">
        <v>0.4436458308582657</v>
      </c>
      <c r="JP5">
        <v>0.16720298480549739</v>
      </c>
      <c r="JQ5">
        <v>0.49544107370645912</v>
      </c>
      <c r="JR5">
        <v>0.16376413307569909</v>
      </c>
      <c r="JS5">
        <v>0.42182527425150618</v>
      </c>
      <c r="JT5">
        <v>0.158544044696002</v>
      </c>
      <c r="JU5">
        <v>0.21043399889004299</v>
      </c>
      <c r="JV5">
        <v>0.18576192501186661</v>
      </c>
      <c r="JW5">
        <v>0.36114087863294603</v>
      </c>
      <c r="JX5">
        <v>0.32042922442060362</v>
      </c>
      <c r="JY5">
        <v>0.1117951048888282</v>
      </c>
      <c r="JZ5">
        <v>0.1185671269919305</v>
      </c>
      <c r="KA5">
        <v>0.21360236412627501</v>
      </c>
      <c r="KB5">
        <v>0.57037538471708782</v>
      </c>
      <c r="KC5">
        <v>0.67100082460655552</v>
      </c>
      <c r="KD5">
        <v>0.40332191361056308</v>
      </c>
      <c r="KE5">
        <v>0.4264816287740133</v>
      </c>
      <c r="KF5">
        <v>0.2256496090552679</v>
      </c>
      <c r="KG5">
        <v>0.33852482440989928</v>
      </c>
      <c r="KH5">
        <v>0.37368402241447402</v>
      </c>
      <c r="KI5">
        <v>0.192997879124054</v>
      </c>
      <c r="KJ5">
        <v>0.61422034183978935</v>
      </c>
      <c r="KK5">
        <v>0.34482404209253809</v>
      </c>
      <c r="KL5">
        <f>MATCH(A5,'[1]DEMOS_from_WM_Connectome_Prj 11'!$A:$A,0)</f>
        <v>597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282</v>
      </c>
      <c r="KT5">
        <f>INDEX('[2]BASCPR_Y6_w_AgeAtAssmnt 17NOV20'!$AJ:$AJ,KS5)</f>
        <v>65</v>
      </c>
      <c r="KU5">
        <f>INDEX('[2]BASCPR_Y6_w_AgeAtAssmnt 17NOV20'!$L:$L,KS5)</f>
        <v>52</v>
      </c>
      <c r="KV5">
        <f>MATCH(A5,'[3]BASC2_BRIEF_6yr_DEMOS_ScanInfo '!$H:$H,0)</f>
        <v>597</v>
      </c>
      <c r="KW5">
        <f>INDEX('[3]BASC2_BRIEF_6yr_DEMOS_ScanInfo '!$AK:$AK,KV5)</f>
        <v>386</v>
      </c>
      <c r="KX5">
        <f t="shared" si="2"/>
        <v>1.0575342465753426</v>
      </c>
    </row>
    <row r="6" spans="1:310" x14ac:dyDescent="0.35">
      <c r="A6" t="s">
        <v>327</v>
      </c>
      <c r="B6">
        <v>-1.908746921673066E-2</v>
      </c>
      <c r="C6">
        <v>-9.2356098465258718E-2</v>
      </c>
      <c r="D6">
        <v>0.31088858592652691</v>
      </c>
      <c r="E6">
        <v>0.1462074054369549</v>
      </c>
      <c r="F6">
        <v>-0.17670883669148749</v>
      </c>
      <c r="G6">
        <v>0.40245197195785348</v>
      </c>
      <c r="H6">
        <v>0.11393395953744601</v>
      </c>
      <c r="I6">
        <v>-0.18041101964415729</v>
      </c>
      <c r="J6">
        <v>3.2959170704353058E-2</v>
      </c>
      <c r="K6">
        <v>3.1629734430511418E-2</v>
      </c>
      <c r="L6">
        <v>-6.8695237495877359E-2</v>
      </c>
      <c r="M6">
        <v>0.2522715485614011</v>
      </c>
      <c r="N6">
        <v>0.35753980251467099</v>
      </c>
      <c r="O6">
        <v>0.16891178739025839</v>
      </c>
      <c r="P6">
        <v>-0.36364905628995059</v>
      </c>
      <c r="Q6">
        <v>-0.1175340294769152</v>
      </c>
      <c r="R6">
        <v>0.51344429460561847</v>
      </c>
      <c r="S6">
        <v>0.57400749892211356</v>
      </c>
      <c r="T6">
        <v>9.5639925647138857E-2</v>
      </c>
      <c r="U6">
        <v>0.27068467470772289</v>
      </c>
      <c r="V6">
        <v>-7.1342829111121997E-2</v>
      </c>
      <c r="W6">
        <v>-3.4733205513696193E-2</v>
      </c>
      <c r="X6">
        <v>0.25363250648114349</v>
      </c>
      <c r="Y6">
        <v>0.3537793742839066</v>
      </c>
      <c r="Z6">
        <v>-6.5221774417118183E-2</v>
      </c>
      <c r="AA6">
        <v>-0.2147231201129978</v>
      </c>
      <c r="AB6">
        <v>7.1145102832335771E-2</v>
      </c>
      <c r="AC6">
        <v>8.0447754901304291E-2</v>
      </c>
      <c r="AD6">
        <v>0.14497448683080541</v>
      </c>
      <c r="AE6">
        <v>-0.17126334734115331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-0.14314433652024031</v>
      </c>
      <c r="AM6">
        <v>-0.125395088737732</v>
      </c>
      <c r="AN6">
        <v>0.14162795904462011</v>
      </c>
      <c r="AO6">
        <v>-0.40330993221447381</v>
      </c>
      <c r="AP6">
        <v>5.9027395984515119E-2</v>
      </c>
      <c r="AQ6">
        <v>4.4752155610898743E-2</v>
      </c>
      <c r="AR6">
        <v>0.29373947820451268</v>
      </c>
      <c r="AS6">
        <v>-0.1629079373626674</v>
      </c>
      <c r="AT6">
        <v>-0.1552358554111595</v>
      </c>
      <c r="AU6">
        <v>1.5929716470890701E-2</v>
      </c>
      <c r="AV6">
        <v>0.47548285373734739</v>
      </c>
      <c r="AW6">
        <v>0.14088882232787281</v>
      </c>
      <c r="AX6">
        <v>-1.5191459921932269E-2</v>
      </c>
      <c r="AY6">
        <v>0.1694584959718026</v>
      </c>
      <c r="AZ6">
        <v>-6.0757492848904748E-2</v>
      </c>
      <c r="BA6">
        <v>-0.19768207279148101</v>
      </c>
      <c r="BB6">
        <v>-0.41977624626023191</v>
      </c>
      <c r="BC6">
        <v>-0.27506053018364418</v>
      </c>
      <c r="BD6">
        <v>-0.18976366145752821</v>
      </c>
      <c r="BE6">
        <v>-0.17484726102887341</v>
      </c>
      <c r="BF6">
        <v>-5.8133362626431317E-3</v>
      </c>
      <c r="BG6">
        <v>0.1798794589614576</v>
      </c>
      <c r="BH6">
        <v>-8.135940376588513E-2</v>
      </c>
      <c r="BI6">
        <v>-0.1146342863063354</v>
      </c>
      <c r="BJ6">
        <v>-4.0449177481812981E-2</v>
      </c>
      <c r="BK6">
        <v>-0.179485707121285</v>
      </c>
      <c r="BL6">
        <v>0.38012795804867749</v>
      </c>
      <c r="BM6">
        <v>0.23142249277758739</v>
      </c>
      <c r="BN6">
        <v>-0.2366321189609244</v>
      </c>
      <c r="BO6">
        <v>0.19895258660830711</v>
      </c>
      <c r="BP6">
        <v>-9.732463144635628E-2</v>
      </c>
      <c r="BQ6">
        <v>-8.8716207769022004E-2</v>
      </c>
      <c r="BR6">
        <v>0.14631334915070779</v>
      </c>
      <c r="BS6">
        <v>0.47478160118340268</v>
      </c>
      <c r="BT6">
        <v>-0.2763674079571814</v>
      </c>
      <c r="BU6">
        <v>-6.5225748333936462E-2</v>
      </c>
      <c r="BV6">
        <v>-0.1107548496753776</v>
      </c>
      <c r="BW6">
        <v>6.5938259669744426E-2</v>
      </c>
      <c r="BX6">
        <v>-0.36651007261207619</v>
      </c>
      <c r="BY6">
        <v>0.23549529508764611</v>
      </c>
      <c r="BZ6">
        <v>0.15157183623818199</v>
      </c>
      <c r="CA6">
        <v>-2.0732074356854872E-2</v>
      </c>
      <c r="CB6">
        <v>-0.21644094562914831</v>
      </c>
      <c r="CC6">
        <v>0.35413822343363738</v>
      </c>
      <c r="CD6">
        <v>-1.338072968061743E-2</v>
      </c>
      <c r="CE6">
        <v>-0.32188112986187978</v>
      </c>
      <c r="CF6">
        <v>-1.7109096237018399E-2</v>
      </c>
      <c r="CG6">
        <v>-0.21042079325841609</v>
      </c>
      <c r="CH6">
        <v>-1.442370816350347E-2</v>
      </c>
      <c r="CI6">
        <v>-0.35329186534331442</v>
      </c>
      <c r="CJ6">
        <v>0.2135648681055651</v>
      </c>
      <c r="CK6">
        <v>7.0000763929233489E-2</v>
      </c>
      <c r="CL6">
        <v>-0.21917362231971979</v>
      </c>
      <c r="CM6">
        <v>-2.6219152815213361E-2</v>
      </c>
      <c r="CN6">
        <v>0.49849889621555238</v>
      </c>
      <c r="CO6">
        <v>0.48445080824108278</v>
      </c>
      <c r="CP6">
        <v>-7.4148389391456293E-2</v>
      </c>
      <c r="CQ6">
        <v>0.16803865171187729</v>
      </c>
      <c r="CR6">
        <v>0.15516479490411331</v>
      </c>
      <c r="CS6">
        <v>-1.456842278902548E-2</v>
      </c>
      <c r="CT6">
        <v>6.1063994911417341E-2</v>
      </c>
      <c r="CU6">
        <v>7.7423745786504572E-3</v>
      </c>
      <c r="CV6">
        <v>6.7641695202766527E-2</v>
      </c>
      <c r="CW6">
        <v>-9.6826113794249213E-2</v>
      </c>
      <c r="CX6">
        <v>-9.1652097036558633E-3</v>
      </c>
      <c r="CY6">
        <v>4.3018657736054067E-2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-0.10293361191941459</v>
      </c>
      <c r="DI6">
        <v>-0.25285620546464022</v>
      </c>
      <c r="DJ6">
        <v>-1.7885402410402929E-2</v>
      </c>
      <c r="DK6">
        <v>-0.18903594970367019</v>
      </c>
      <c r="DL6">
        <v>0.14993097680626</v>
      </c>
      <c r="DM6">
        <v>-4.3230521922021703E-2</v>
      </c>
      <c r="DN6">
        <v>0.19763091104851729</v>
      </c>
      <c r="DO6">
        <v>-7.1893565149539818E-2</v>
      </c>
      <c r="DP6">
        <v>-7.2417609115360548E-2</v>
      </c>
      <c r="DQ6">
        <v>0.1006753047050679</v>
      </c>
      <c r="DR6">
        <v>7.6149586900422062E-2</v>
      </c>
      <c r="DS6">
        <v>0.28025981361629781</v>
      </c>
      <c r="DT6">
        <v>7.1924866430376211E-2</v>
      </c>
      <c r="DU6">
        <v>0.1600355318608733</v>
      </c>
      <c r="DV6">
        <v>-2.747177638131149E-3</v>
      </c>
      <c r="DW6">
        <v>-0.20484979344692311</v>
      </c>
      <c r="DX6">
        <v>-0.19285437607492481</v>
      </c>
      <c r="DY6">
        <v>-0.199074770458082</v>
      </c>
      <c r="DZ6">
        <v>-5.3991862095137511E-2</v>
      </c>
      <c r="EA6">
        <v>-0.1160486510976577</v>
      </c>
      <c r="EB6">
        <v>-6.0963650514195937E-2</v>
      </c>
      <c r="EC6">
        <v>5.98591230665797E-2</v>
      </c>
      <c r="ED6">
        <v>-3.8440532919078903E-2</v>
      </c>
      <c r="EE6">
        <v>1.2882407290022879E-2</v>
      </c>
      <c r="EF6">
        <v>-0.1092185792264726</v>
      </c>
      <c r="EG6">
        <v>0.1038559813894879</v>
      </c>
      <c r="EH6">
        <v>0.1361524490342034</v>
      </c>
      <c r="EI6">
        <v>-1.886020826089374E-2</v>
      </c>
      <c r="EJ6">
        <v>9.1255311114550652E-2</v>
      </c>
      <c r="EK6">
        <v>0.48344128808258707</v>
      </c>
      <c r="EL6">
        <v>1.217325499008126E-2</v>
      </c>
      <c r="EM6">
        <v>-8.3108219268530625E-3</v>
      </c>
      <c r="EN6">
        <v>0.21387685528394379</v>
      </c>
      <c r="EO6">
        <v>0.37779294367337929</v>
      </c>
      <c r="EP6">
        <v>-0.38817666667700951</v>
      </c>
      <c r="EQ6">
        <v>-0.18067007919474329</v>
      </c>
      <c r="ER6">
        <v>-0.3844041078764775</v>
      </c>
      <c r="ES6">
        <v>0.14999108033192241</v>
      </c>
      <c r="ET6">
        <v>0.1459816059854232</v>
      </c>
      <c r="EU6">
        <v>0.41782834918236511</v>
      </c>
      <c r="EV6">
        <v>0.36429280725676561</v>
      </c>
      <c r="EW6">
        <v>0.22152559865511931</v>
      </c>
      <c r="EX6">
        <v>0.2168880121843503</v>
      </c>
      <c r="EY6">
        <v>0.35848140658067701</v>
      </c>
      <c r="EZ6">
        <v>0.46404075982742338</v>
      </c>
      <c r="FA6">
        <v>0.23087744398861021</v>
      </c>
      <c r="FB6">
        <v>0.40639068568487169</v>
      </c>
      <c r="FC6">
        <v>0.20456106050881009</v>
      </c>
      <c r="FD6">
        <v>0.40493862571807909</v>
      </c>
      <c r="FE6">
        <v>0.23960291484105839</v>
      </c>
      <c r="FF6">
        <v>0.68405823049841841</v>
      </c>
      <c r="FG6">
        <v>0.51516877864981669</v>
      </c>
      <c r="FH6">
        <v>0.35423558524865362</v>
      </c>
      <c r="FI6">
        <v>0.25638997072906899</v>
      </c>
      <c r="FJ6">
        <v>0.23112750659059739</v>
      </c>
      <c r="FK6">
        <v>0.48493396365442187</v>
      </c>
      <c r="FL6">
        <v>0.38727444017848239</v>
      </c>
      <c r="FM6">
        <v>0.69055263336825179</v>
      </c>
      <c r="FN6">
        <v>0.34200754480642759</v>
      </c>
      <c r="FO6">
        <v>0.3638035989776639</v>
      </c>
      <c r="FP6">
        <v>0.4567594489640997</v>
      </c>
      <c r="FQ6">
        <v>0.40987682122833852</v>
      </c>
      <c r="FR6">
        <v>0.31173261913956118</v>
      </c>
      <c r="FS6">
        <v>0.40008364933510349</v>
      </c>
      <c r="FT6">
        <v>0.53998596390235032</v>
      </c>
      <c r="FU6">
        <v>0.40169939646176722</v>
      </c>
      <c r="FV6">
        <v>0.13737763602648231</v>
      </c>
      <c r="FW6">
        <v>0.44519282521551962</v>
      </c>
      <c r="FX6">
        <v>0.29780736325478108</v>
      </c>
      <c r="FY6">
        <v>4.2922478155080462E-2</v>
      </c>
      <c r="FZ6">
        <v>0.6359571593059995</v>
      </c>
      <c r="GA6">
        <v>0.45749370282105423</v>
      </c>
      <c r="GB6">
        <v>0.33115774981786361</v>
      </c>
      <c r="GC6">
        <v>0.36744979028269109</v>
      </c>
      <c r="GD6">
        <v>0.56559010235164042</v>
      </c>
      <c r="GE6">
        <v>0.543744565221013</v>
      </c>
      <c r="GF6">
        <v>0.4981424608919694</v>
      </c>
      <c r="GG6">
        <v>0.2127055063262486</v>
      </c>
      <c r="GH6">
        <v>0.1668148489446277</v>
      </c>
      <c r="GI6">
        <v>0.22675906800228271</v>
      </c>
      <c r="GJ6">
        <v>0.45829393762147058</v>
      </c>
      <c r="GK6">
        <v>3.9501711231982067E-2</v>
      </c>
      <c r="GL6">
        <v>0.1292068232841812</v>
      </c>
      <c r="GM6">
        <v>0.51569429068897343</v>
      </c>
      <c r="GN6">
        <v>0.40703233594031302</v>
      </c>
      <c r="GO6">
        <v>0.20641487702801339</v>
      </c>
      <c r="GP6">
        <v>0.44380960519723339</v>
      </c>
      <c r="GQ6">
        <v>0.19622014681837921</v>
      </c>
      <c r="GR6">
        <v>0.21548107006515099</v>
      </c>
      <c r="GS6">
        <v>0.32821297143031147</v>
      </c>
      <c r="GT6">
        <v>0.22892891174141591</v>
      </c>
      <c r="GU6">
        <v>0.30545887970233843</v>
      </c>
      <c r="GV6">
        <v>0.16497188040322419</v>
      </c>
      <c r="GW6">
        <v>0.1959008087577942</v>
      </c>
      <c r="GX6">
        <v>0.21926439768177261</v>
      </c>
      <c r="GY6">
        <v>0.2218176400690729</v>
      </c>
      <c r="GZ6">
        <v>0.187786209341509</v>
      </c>
      <c r="HA6">
        <v>0.39665209132661139</v>
      </c>
      <c r="HB6">
        <v>0.3278778868436652</v>
      </c>
      <c r="HC6">
        <v>0.44198291842510012</v>
      </c>
      <c r="HD6">
        <v>0.1625272088590976</v>
      </c>
      <c r="HE6">
        <v>0.37303152496757502</v>
      </c>
      <c r="HF6">
        <v>0.57850708277947294</v>
      </c>
      <c r="HG6">
        <v>0.36236090392912729</v>
      </c>
      <c r="HH6">
        <v>0.2255085945335441</v>
      </c>
      <c r="HI6">
        <v>9.5309851409559138E-2</v>
      </c>
      <c r="HJ6">
        <v>0.1230993975138064</v>
      </c>
      <c r="HK6">
        <v>0.35175766646244122</v>
      </c>
      <c r="HL6">
        <v>0.44377874234481429</v>
      </c>
      <c r="HM6">
        <v>0.21687168354960951</v>
      </c>
      <c r="HN6">
        <v>0.30271007584548049</v>
      </c>
      <c r="HO6">
        <v>0.1702859716119762</v>
      </c>
      <c r="HP6">
        <v>0.73177116536093478</v>
      </c>
      <c r="HQ6">
        <v>0.30865379426816247</v>
      </c>
      <c r="HR6">
        <v>0.25731914060641431</v>
      </c>
      <c r="HS6">
        <v>0.21817738708696391</v>
      </c>
      <c r="HT6">
        <v>0.38518235774279819</v>
      </c>
      <c r="HU6">
        <v>0.36442890910154668</v>
      </c>
      <c r="HV6">
        <v>5.7453037002390628E-2</v>
      </c>
      <c r="HW6">
        <v>0.40448304876790242</v>
      </c>
      <c r="HX6">
        <v>0.38320067079249398</v>
      </c>
      <c r="HY6">
        <v>0.3504728414795053</v>
      </c>
      <c r="HZ6">
        <v>0.58827509558489144</v>
      </c>
      <c r="IA6">
        <v>0.30106035678117321</v>
      </c>
      <c r="IB6">
        <v>0.36783548981815112</v>
      </c>
      <c r="IC6">
        <v>0.25859666467152947</v>
      </c>
      <c r="ID6">
        <v>0.50321013291724026</v>
      </c>
      <c r="IE6">
        <v>0.30100369283589418</v>
      </c>
      <c r="IF6">
        <v>0.2331173784588936</v>
      </c>
      <c r="IG6">
        <v>0.38403118665470443</v>
      </c>
      <c r="IH6">
        <v>0.15213223114614999</v>
      </c>
      <c r="II6">
        <v>0.74078583848761714</v>
      </c>
      <c r="IJ6">
        <v>0.28873565717461991</v>
      </c>
      <c r="IK6">
        <v>0.48104116173736911</v>
      </c>
      <c r="IL6">
        <v>0.35968775065821879</v>
      </c>
      <c r="IM6">
        <v>0.32715591483502982</v>
      </c>
      <c r="IN6">
        <v>0.71361137753472326</v>
      </c>
      <c r="IO6">
        <v>0.48865407691788021</v>
      </c>
      <c r="IP6">
        <v>0.44546168424534688</v>
      </c>
      <c r="IQ6">
        <v>0.3831417254906298</v>
      </c>
      <c r="IR6">
        <v>0.44922211792082761</v>
      </c>
      <c r="IS6">
        <v>0.38141299697371173</v>
      </c>
      <c r="IT6">
        <v>0.44854578196371142</v>
      </c>
      <c r="IU6">
        <v>0.101982065890858</v>
      </c>
      <c r="IV6">
        <v>0.459171489543379</v>
      </c>
      <c r="IW6">
        <v>0.49485699856227061</v>
      </c>
      <c r="IX6">
        <v>0.56550003370005597</v>
      </c>
      <c r="IY6">
        <v>0.32821307777780862</v>
      </c>
      <c r="IZ6">
        <v>0.24063781876342061</v>
      </c>
      <c r="JA6">
        <v>0.26847721565946098</v>
      </c>
      <c r="JB6">
        <v>0.46639673669377202</v>
      </c>
      <c r="JC6">
        <v>7.316320051212169E-2</v>
      </c>
      <c r="JD6">
        <v>6.1875519274318558E-2</v>
      </c>
      <c r="JE6">
        <v>0.76247895388870512</v>
      </c>
      <c r="JF6">
        <v>0.31214272886201389</v>
      </c>
      <c r="JG6">
        <v>0.42986770227460802</v>
      </c>
      <c r="JH6">
        <v>0.26831753621144261</v>
      </c>
      <c r="JI6">
        <v>0.40691403774937951</v>
      </c>
      <c r="JJ6">
        <v>0.62697189793563557</v>
      </c>
      <c r="JK6">
        <v>0.19876688292451219</v>
      </c>
      <c r="JL6">
        <v>7.5434764676515775E-2</v>
      </c>
      <c r="JM6">
        <v>0.18679016414336211</v>
      </c>
      <c r="JN6">
        <v>8.7841386084903064E-2</v>
      </c>
      <c r="JO6">
        <v>0.52009910515853441</v>
      </c>
      <c r="JP6">
        <v>0.34909634239522341</v>
      </c>
      <c r="JQ6">
        <v>0.27974051083474422</v>
      </c>
      <c r="JR6">
        <v>0.31561065718625447</v>
      </c>
      <c r="JS6">
        <v>0.52515913608014542</v>
      </c>
      <c r="JT6">
        <v>0.1541347326895636</v>
      </c>
      <c r="JU6">
        <v>0.1678931109888803</v>
      </c>
      <c r="JV6">
        <v>6.8032801610555957E-2</v>
      </c>
      <c r="JW6">
        <v>0.1526170217149484</v>
      </c>
      <c r="JX6">
        <v>0.2321566698628155</v>
      </c>
      <c r="JY6">
        <v>3.1148830644713129E-2</v>
      </c>
      <c r="JZ6">
        <v>0.16962683647712701</v>
      </c>
      <c r="KA6">
        <v>0.54288748381165497</v>
      </c>
      <c r="KB6">
        <v>0.61069904468982261</v>
      </c>
      <c r="KC6">
        <v>0.25436558251039348</v>
      </c>
      <c r="KD6">
        <v>0.18842466243332609</v>
      </c>
      <c r="KE6">
        <v>0.30844373791255442</v>
      </c>
      <c r="KF6">
        <v>0.23415806552149271</v>
      </c>
      <c r="KG6">
        <v>0.2256054071927191</v>
      </c>
      <c r="KH6">
        <v>0.6436330245981603</v>
      </c>
      <c r="KI6">
        <v>0.1047139867213657</v>
      </c>
      <c r="KJ6">
        <v>0.24966524633960549</v>
      </c>
      <c r="KK6">
        <v>0.22720915930889349</v>
      </c>
      <c r="KL6">
        <f>MATCH(A6,'[1]DEMOS_from_WM_Connectome_Prj 11'!$A:$A,0)</f>
        <v>602</v>
      </c>
      <c r="KM6">
        <f>INDEX('[1]DEMOS_from_WM_Connectome_Prj 11'!$L:$L,KL6)</f>
        <v>0</v>
      </c>
      <c r="KN6">
        <v>1</v>
      </c>
      <c r="KO6">
        <f>INDEX('[1]DEMOS_from_WM_Connectome_Prj 11'!$N:$N,KL6)</f>
        <v>35</v>
      </c>
      <c r="KP6">
        <f t="shared" si="0"/>
        <v>0.41666666666666669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285</v>
      </c>
      <c r="KT6">
        <f>INDEX('[2]BASCPR_Y6_w_AgeAtAssmnt 17NOV20'!$AJ:$AJ,KS6)</f>
        <v>63</v>
      </c>
      <c r="KU6">
        <f>INDEX('[2]BASCPR_Y6_w_AgeAtAssmnt 17NOV20'!$L:$L,KS6)</f>
        <v>64</v>
      </c>
      <c r="KV6">
        <f>MATCH(A6,'[3]BASC2_BRIEF_6yr_DEMOS_ScanInfo '!$H:$H,0)</f>
        <v>602</v>
      </c>
      <c r="KW6">
        <f>INDEX('[3]BASC2_BRIEF_6yr_DEMOS_ScanInfo '!$AK:$AK,KV6)</f>
        <v>428</v>
      </c>
      <c r="KX6">
        <f t="shared" si="2"/>
        <v>1.1726027397260275</v>
      </c>
    </row>
    <row r="7" spans="1:310" x14ac:dyDescent="0.35">
      <c r="A7" t="s">
        <v>328</v>
      </c>
      <c r="B7">
        <v>-4.6765861211189863E-2</v>
      </c>
      <c r="C7">
        <v>4.3429276071629497E-2</v>
      </c>
      <c r="D7">
        <v>0.13370530473204331</v>
      </c>
      <c r="E7">
        <v>0.1388973810665686</v>
      </c>
      <c r="F7">
        <v>6.1727683229498398E-2</v>
      </c>
      <c r="G7">
        <v>0.32704375195915608</v>
      </c>
      <c r="H7">
        <v>0.17878036890466231</v>
      </c>
      <c r="I7">
        <v>-8.2056073440292199E-2</v>
      </c>
      <c r="J7">
        <v>0.17133099554758299</v>
      </c>
      <c r="K7">
        <v>8.6462984323867564E-2</v>
      </c>
      <c r="L7">
        <v>0.11224245285927401</v>
      </c>
      <c r="M7">
        <v>0.1829788220939326</v>
      </c>
      <c r="N7">
        <v>0.30797579511424372</v>
      </c>
      <c r="O7">
        <v>0.10769449530155679</v>
      </c>
      <c r="P7">
        <v>-0.34913979197374762</v>
      </c>
      <c r="Q7">
        <v>-0.17170312947198291</v>
      </c>
      <c r="R7">
        <v>0.41985905913930088</v>
      </c>
      <c r="S7">
        <v>0.4744035935199864</v>
      </c>
      <c r="T7">
        <v>3.5822389603266891E-2</v>
      </c>
      <c r="U7">
        <v>0.27802212225458778</v>
      </c>
      <c r="V7">
        <v>-7.632446946771454E-2</v>
      </c>
      <c r="W7">
        <v>0.2004903843932628</v>
      </c>
      <c r="X7">
        <v>0.27835166638278991</v>
      </c>
      <c r="Y7">
        <v>0.28281509965636359</v>
      </c>
      <c r="Z7">
        <v>-0.1414813327620581</v>
      </c>
      <c r="AA7">
        <v>-0.26196831303334411</v>
      </c>
      <c r="AB7">
        <v>-2.7163878223552821E-2</v>
      </c>
      <c r="AC7">
        <v>-3.8422780650573703E-2</v>
      </c>
      <c r="AD7">
        <v>9.2744047973189137E-2</v>
      </c>
      <c r="AE7">
        <v>-0.31219442479509008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-9.6735584584812129E-2</v>
      </c>
      <c r="AM7">
        <v>-0.18145198246427269</v>
      </c>
      <c r="AN7">
        <v>7.6449915928288315E-2</v>
      </c>
      <c r="AO7">
        <v>-0.31035465261693518</v>
      </c>
      <c r="AP7">
        <v>3.5311299694079867E-2</v>
      </c>
      <c r="AQ7">
        <v>9.5506311416867051E-2</v>
      </c>
      <c r="AR7">
        <v>0.2039772094478414</v>
      </c>
      <c r="AS7">
        <v>-5.8215633111535769E-3</v>
      </c>
      <c r="AT7">
        <v>-0.17014163603485929</v>
      </c>
      <c r="AU7">
        <v>6.442564929379202E-2</v>
      </c>
      <c r="AV7">
        <v>0.49311455166537588</v>
      </c>
      <c r="AW7">
        <v>7.2681411178517008E-2</v>
      </c>
      <c r="AX7">
        <v>-2.513402651544339E-2</v>
      </c>
      <c r="AY7">
        <v>-3.6483494795542799E-3</v>
      </c>
      <c r="AZ7">
        <v>5.8068061861891403E-2</v>
      </c>
      <c r="BA7">
        <v>-0.14393905520333791</v>
      </c>
      <c r="BB7">
        <v>-0.30088911727174722</v>
      </c>
      <c r="BC7">
        <v>-0.24394647129723299</v>
      </c>
      <c r="BD7">
        <v>-0.1002691964204251</v>
      </c>
      <c r="BE7">
        <v>-0.14861007117431371</v>
      </c>
      <c r="BF7">
        <v>-3.6079088255684073E-2</v>
      </c>
      <c r="BG7">
        <v>0.2224568456836675</v>
      </c>
      <c r="BH7">
        <v>-2.6813797806736431E-2</v>
      </c>
      <c r="BI7">
        <v>-0.176259036075717</v>
      </c>
      <c r="BJ7">
        <v>0.15636899686002059</v>
      </c>
      <c r="BK7">
        <v>-0.13307472689582631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0.29554635301606391</v>
      </c>
      <c r="BT7">
        <v>-0.38211949866593692</v>
      </c>
      <c r="BU7">
        <v>-0.1236780623548811</v>
      </c>
      <c r="BV7">
        <v>-0.14868039547837111</v>
      </c>
      <c r="BW7">
        <v>9.8133143767093811E-2</v>
      </c>
      <c r="BX7">
        <v>-0.213113374877719</v>
      </c>
      <c r="BY7">
        <v>9.4645908620857533E-2</v>
      </c>
      <c r="BZ7">
        <v>0.1008229729956865</v>
      </c>
      <c r="CA7">
        <v>-0.15531028368351629</v>
      </c>
      <c r="CB7">
        <v>-0.27115316773848491</v>
      </c>
      <c r="CC7">
        <v>0.35668104320246408</v>
      </c>
      <c r="CD7">
        <v>-7.6904254281215056E-2</v>
      </c>
      <c r="CE7">
        <v>-0.26869816322763368</v>
      </c>
      <c r="CF7">
        <v>-0.1724786533002538</v>
      </c>
      <c r="CG7">
        <v>-9.0134895335731713E-3</v>
      </c>
      <c r="CH7">
        <v>5.0287021793840259E-2</v>
      </c>
      <c r="CI7">
        <v>-0.1962312307572209</v>
      </c>
      <c r="CJ7">
        <v>0.1090461687725548</v>
      </c>
      <c r="CK7">
        <v>-8.001976117834686E-2</v>
      </c>
      <c r="CL7">
        <v>-0.19796351130630499</v>
      </c>
      <c r="CM7">
        <v>-8.9077613846692216E-2</v>
      </c>
      <c r="CN7">
        <v>0.39981891038941969</v>
      </c>
      <c r="CO7">
        <v>0.47194087943528729</v>
      </c>
      <c r="CP7">
        <v>3.8493577813855102E-2</v>
      </c>
      <c r="CQ7">
        <v>0.1044376109461249</v>
      </c>
      <c r="CR7">
        <v>3.4970379477021973E-2</v>
      </c>
      <c r="CS7">
        <v>-1.115706776614211E-2</v>
      </c>
      <c r="CT7">
        <v>9.4020537752976585E-2</v>
      </c>
      <c r="CU7">
        <v>3.025740309726066E-2</v>
      </c>
      <c r="CV7">
        <v>-8.0421951179437734E-2</v>
      </c>
      <c r="CW7">
        <v>-0.1067824897830878</v>
      </c>
      <c r="CX7">
        <v>-2.2806955466106778E-2</v>
      </c>
      <c r="CY7">
        <v>-2.9276819400086081E-2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-0.29522944330310258</v>
      </c>
      <c r="DI7">
        <v>-0.28124569859660792</v>
      </c>
      <c r="DJ7">
        <v>-0.15571796837180329</v>
      </c>
      <c r="DK7">
        <v>-0.14608318877006579</v>
      </c>
      <c r="DL7">
        <v>0.1316505377731356</v>
      </c>
      <c r="DM7">
        <v>0.143559638707385</v>
      </c>
      <c r="DN7">
        <v>0.15702525115880461</v>
      </c>
      <c r="DO7">
        <v>-0.1201754827949104</v>
      </c>
      <c r="DP7">
        <v>-4.1219980397938949E-2</v>
      </c>
      <c r="DQ7">
        <v>2.599138238617171E-2</v>
      </c>
      <c r="DR7">
        <v>0.33180793975266992</v>
      </c>
      <c r="DS7">
        <v>0.19997659851393729</v>
      </c>
      <c r="DT7">
        <v>9.4042541672672897E-2</v>
      </c>
      <c r="DU7">
        <v>-1.128266218266605E-2</v>
      </c>
      <c r="DV7">
        <v>0.11650345014308219</v>
      </c>
      <c r="DW7">
        <v>-0.2087957919746892</v>
      </c>
      <c r="DX7">
        <v>-0.22587517324240799</v>
      </c>
      <c r="DY7">
        <v>-0.25675012943229653</v>
      </c>
      <c r="DZ7">
        <v>-9.2927250656448246E-3</v>
      </c>
      <c r="EA7">
        <v>-0.1888563993537915</v>
      </c>
      <c r="EB7">
        <v>-0.1977111416642385</v>
      </c>
      <c r="EC7">
        <v>4.9565114239443098E-2</v>
      </c>
      <c r="ED7">
        <v>9.4169317672512243E-3</v>
      </c>
      <c r="EE7">
        <v>-7.1686333453941042E-2</v>
      </c>
      <c r="EF7">
        <v>-0.1460253162325886</v>
      </c>
      <c r="EG7">
        <v>-4.9241216138777633E-2</v>
      </c>
      <c r="EH7">
        <v>2.7523532824260791E-2</v>
      </c>
      <c r="EI7">
        <v>-4.1630957811757963E-3</v>
      </c>
      <c r="EJ7">
        <v>1.50762600811134E-2</v>
      </c>
      <c r="EK7">
        <v>0.39334439886823791</v>
      </c>
      <c r="EL7">
        <v>-0.15984609183803641</v>
      </c>
      <c r="EM7">
        <v>-1.1145397109741939E-3</v>
      </c>
      <c r="EN7">
        <v>0.1903629087044019</v>
      </c>
      <c r="EO7">
        <v>0.28094689221617247</v>
      </c>
      <c r="EP7">
        <v>-0.42944582254491109</v>
      </c>
      <c r="EQ7">
        <v>-0.28825759211394902</v>
      </c>
      <c r="ER7">
        <v>-0.37040515595800511</v>
      </c>
      <c r="ES7">
        <v>0.1057118680818392</v>
      </c>
      <c r="ET7">
        <v>0.52573200261649378</v>
      </c>
      <c r="EU7">
        <v>0.44364433484729132</v>
      </c>
      <c r="EV7">
        <v>0.37134429453612011</v>
      </c>
      <c r="EW7">
        <v>9.3544190280183015E-2</v>
      </c>
      <c r="EX7">
        <v>0.74825246257702993</v>
      </c>
      <c r="EY7">
        <v>0.4753436930618945</v>
      </c>
      <c r="EZ7">
        <v>0.17978613703733759</v>
      </c>
      <c r="FA7">
        <v>0.35091238156456089</v>
      </c>
      <c r="FB7">
        <v>0.40736606455873442</v>
      </c>
      <c r="FC7">
        <v>0.27109798204434288</v>
      </c>
      <c r="FD7">
        <v>0.53716753547074636</v>
      </c>
      <c r="FE7">
        <v>0.37422845032901159</v>
      </c>
      <c r="FF7">
        <v>0.45648072599937972</v>
      </c>
      <c r="FG7">
        <v>0.77910109262765004</v>
      </c>
      <c r="FH7">
        <v>0.29826281397505372</v>
      </c>
      <c r="FI7">
        <v>0.48492586200117088</v>
      </c>
      <c r="FJ7">
        <v>0.1767358021694283</v>
      </c>
      <c r="FK7">
        <v>0.89455855338321588</v>
      </c>
      <c r="FL7">
        <v>0.16398991392392029</v>
      </c>
      <c r="FM7">
        <v>0.99336986220949319</v>
      </c>
      <c r="FN7">
        <v>0.63892537601446953</v>
      </c>
      <c r="FO7">
        <v>0.6369932555465081</v>
      </c>
      <c r="FP7">
        <v>0.29204136265212749</v>
      </c>
      <c r="FQ7">
        <v>0.47529675947080979</v>
      </c>
      <c r="FR7">
        <v>0.47484330765679461</v>
      </c>
      <c r="FS7">
        <v>0.42274458698362227</v>
      </c>
      <c r="FT7">
        <v>0.49520745877857819</v>
      </c>
      <c r="FU7">
        <v>0.38906926449570473</v>
      </c>
      <c r="FV7">
        <v>0.33733480201093352</v>
      </c>
      <c r="FW7">
        <v>0.5113995835442614</v>
      </c>
      <c r="FX7">
        <v>0.63058616829426173</v>
      </c>
      <c r="FY7">
        <v>0.20671911198301751</v>
      </c>
      <c r="FZ7">
        <v>0.41553673144100089</v>
      </c>
      <c r="GA7">
        <v>0.54578845475936943</v>
      </c>
      <c r="GB7">
        <v>0.52739155204755994</v>
      </c>
      <c r="GC7">
        <v>0.29539667501552203</v>
      </c>
      <c r="GD7">
        <v>0.64098148123583043</v>
      </c>
      <c r="GE7">
        <v>0.35264010582152933</v>
      </c>
      <c r="GF7">
        <v>0.32003013313275219</v>
      </c>
      <c r="GG7">
        <v>0.2456212919020879</v>
      </c>
      <c r="GH7">
        <v>0.1238982452115537</v>
      </c>
      <c r="GI7">
        <v>0.25434007924454122</v>
      </c>
      <c r="GJ7">
        <v>0.34645225156100479</v>
      </c>
      <c r="GK7">
        <v>0.1552707189208922</v>
      </c>
      <c r="GL7">
        <v>0.21497161804482021</v>
      </c>
      <c r="GM7">
        <v>0.69962248828534279</v>
      </c>
      <c r="GN7">
        <v>0.32390496307724093</v>
      </c>
      <c r="GO7">
        <v>0.1558403128489583</v>
      </c>
      <c r="GP7">
        <v>0.31350443374862141</v>
      </c>
      <c r="GQ7">
        <v>0.50907863946816712</v>
      </c>
      <c r="GR7">
        <v>0.31052375512068281</v>
      </c>
      <c r="GS7">
        <v>0.41043066426859592</v>
      </c>
      <c r="GT7">
        <v>0.36372908605288512</v>
      </c>
      <c r="GU7">
        <v>0.29225101719571522</v>
      </c>
      <c r="GV7">
        <v>0.16336076523424281</v>
      </c>
      <c r="GW7">
        <v>0.22783155058260079</v>
      </c>
      <c r="GX7">
        <v>4.1930548648164402E-2</v>
      </c>
      <c r="GY7">
        <v>0.24419491379367689</v>
      </c>
      <c r="GZ7">
        <v>0.39603147208877049</v>
      </c>
      <c r="HA7">
        <v>0.20157664770745429</v>
      </c>
      <c r="HB7">
        <v>0.33792384104275902</v>
      </c>
      <c r="HC7">
        <v>0.30637698103355748</v>
      </c>
      <c r="HD7">
        <v>8.1965381654156427E-2</v>
      </c>
      <c r="HE7">
        <v>0.23049689564517961</v>
      </c>
      <c r="HF7">
        <v>0.58325062538507688</v>
      </c>
      <c r="HG7">
        <v>0.45506108748740209</v>
      </c>
      <c r="HH7">
        <v>0.2029449727549795</v>
      </c>
      <c r="HI7">
        <v>0.14929642320175129</v>
      </c>
      <c r="HJ7">
        <v>0.18655565908809921</v>
      </c>
      <c r="HK7">
        <v>0.72512398056958294</v>
      </c>
      <c r="HL7">
        <v>0.26004194177469792</v>
      </c>
      <c r="HM7">
        <v>8.658108211644272E-2</v>
      </c>
      <c r="HN7">
        <v>0.33704448519275332</v>
      </c>
      <c r="HO7">
        <v>0.18197502837172941</v>
      </c>
      <c r="HP7">
        <v>0.490057372483656</v>
      </c>
      <c r="HQ7">
        <v>0.56425501462610661</v>
      </c>
      <c r="HR7">
        <v>0.61767168429365693</v>
      </c>
      <c r="HS7">
        <v>0.3711836086089913</v>
      </c>
      <c r="HT7">
        <v>0.48248472342527521</v>
      </c>
      <c r="HU7">
        <v>0.39682987032846689</v>
      </c>
      <c r="HV7">
        <v>0.3837220818015607</v>
      </c>
      <c r="HW7">
        <v>0.23756022928555259</v>
      </c>
      <c r="HX7">
        <v>0.36512148389757398</v>
      </c>
      <c r="HY7">
        <v>0.40206086942388808</v>
      </c>
      <c r="HZ7">
        <v>0.49703011536566238</v>
      </c>
      <c r="IA7">
        <v>0.38203770745903581</v>
      </c>
      <c r="IB7">
        <v>0.8341599744731214</v>
      </c>
      <c r="IC7">
        <v>0.3932346285761289</v>
      </c>
      <c r="ID7">
        <v>0.54274309054818359</v>
      </c>
      <c r="IE7">
        <v>0.4770859311561676</v>
      </c>
      <c r="IF7">
        <v>0.2465811405914354</v>
      </c>
      <c r="IG7">
        <v>0.36202812199231271</v>
      </c>
      <c r="IH7">
        <v>0.32610508159822482</v>
      </c>
      <c r="II7">
        <v>0.86292834558215215</v>
      </c>
      <c r="IJ7">
        <v>0.76680964915531447</v>
      </c>
      <c r="IK7">
        <v>0.34851892630792958</v>
      </c>
      <c r="IL7">
        <v>0.25661575810209097</v>
      </c>
      <c r="IM7">
        <v>0.45441599974465291</v>
      </c>
      <c r="IN7">
        <v>0.49798822900254269</v>
      </c>
      <c r="IO7">
        <v>0.33433157123850482</v>
      </c>
      <c r="IP7">
        <v>0.39403010810240557</v>
      </c>
      <c r="IQ7">
        <v>0.49291810337771708</v>
      </c>
      <c r="IR7">
        <v>0.5233940759033171</v>
      </c>
      <c r="IS7">
        <v>0.45726717802188172</v>
      </c>
      <c r="IT7">
        <v>0.47448045022108559</v>
      </c>
      <c r="IU7">
        <v>0.25744363366762479</v>
      </c>
      <c r="IV7">
        <v>0.5731533913883351</v>
      </c>
      <c r="IW7">
        <v>0.53138843546066017</v>
      </c>
      <c r="IX7">
        <v>0.47225897823877089</v>
      </c>
      <c r="IY7">
        <v>0.20128757827796909</v>
      </c>
      <c r="IZ7">
        <v>0.37506797886966903</v>
      </c>
      <c r="JA7">
        <v>0.44960953231476941</v>
      </c>
      <c r="JB7">
        <v>0.13440494188925409</v>
      </c>
      <c r="JC7">
        <v>0.20376076833956819</v>
      </c>
      <c r="JD7">
        <v>2.9546115128032849E-2</v>
      </c>
      <c r="JE7">
        <v>0.54181696622432063</v>
      </c>
      <c r="JF7">
        <v>0.62615788605631861</v>
      </c>
      <c r="JG7">
        <v>0.57380059929109872</v>
      </c>
      <c r="JH7">
        <v>0.31371096269766569</v>
      </c>
      <c r="JI7">
        <v>0.39621317536736878</v>
      </c>
      <c r="JJ7">
        <v>0.53439847507614879</v>
      </c>
      <c r="JK7">
        <v>0.13103778035994601</v>
      </c>
      <c r="JL7">
        <v>8.3401780609115905E-2</v>
      </c>
      <c r="JM7">
        <v>0.40647372558280681</v>
      </c>
      <c r="JN7">
        <v>0.30618730243107423</v>
      </c>
      <c r="JO7">
        <v>0.50287411496146106</v>
      </c>
      <c r="JP7">
        <v>0.25374578224766509</v>
      </c>
      <c r="JQ7">
        <v>0.33802027956609659</v>
      </c>
      <c r="JR7">
        <v>4.3659176130796222E-2</v>
      </c>
      <c r="JS7">
        <v>0.4421602736772402</v>
      </c>
      <c r="JT7">
        <v>6.3005320352061064E-2</v>
      </c>
      <c r="JU7">
        <v>0.35221304947243448</v>
      </c>
      <c r="JV7">
        <v>0.19148479789929651</v>
      </c>
      <c r="JW7">
        <v>0.50767260371004252</v>
      </c>
      <c r="JX7">
        <v>0.15652196235028171</v>
      </c>
      <c r="JY7">
        <v>0.55011602617957944</v>
      </c>
      <c r="JZ7">
        <v>9.6482620755149656E-2</v>
      </c>
      <c r="KA7">
        <v>0.25071785253662959</v>
      </c>
      <c r="KB7">
        <v>0.72557514347620233</v>
      </c>
      <c r="KC7">
        <v>0.3249568570909398</v>
      </c>
      <c r="KD7">
        <v>0.27776165803621372</v>
      </c>
      <c r="KE7">
        <v>0.36935191960188329</v>
      </c>
      <c r="KF7">
        <v>0.225744229087954</v>
      </c>
      <c r="KG7">
        <v>0.2205724176843234</v>
      </c>
      <c r="KH7">
        <v>0.22578089314386779</v>
      </c>
      <c r="KI7">
        <v>0.13254818710073099</v>
      </c>
      <c r="KJ7">
        <v>0.15075095613240239</v>
      </c>
      <c r="KK7">
        <v>0.2167974501074301</v>
      </c>
      <c r="KL7">
        <f>MATCH(A7,'[1]DEMOS_from_WM_Connectome_Prj 11'!$A:$A,0)</f>
        <v>603</v>
      </c>
      <c r="KM7">
        <f>INDEX('[1]DEMOS_from_WM_Connectome_Prj 11'!$L:$L,KL7)</f>
        <v>0</v>
      </c>
      <c r="KN7">
        <v>1</v>
      </c>
      <c r="KO7">
        <f>INDEX('[1]DEMOS_from_WM_Connectome_Prj 11'!$N:$N,KL7)</f>
        <v>35</v>
      </c>
      <c r="KP7">
        <f t="shared" si="0"/>
        <v>0.41666666666666669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286</v>
      </c>
      <c r="KT7">
        <f>INDEX('[2]BASCPR_Y6_w_AgeAtAssmnt 17NOV20'!$AJ:$AJ,KS7)</f>
        <v>41</v>
      </c>
      <c r="KU7">
        <f>INDEX('[2]BASCPR_Y6_w_AgeAtAssmnt 17NOV20'!$L:$L,KS7)</f>
        <v>48</v>
      </c>
      <c r="KV7">
        <f>MATCH(A7,'[3]BASC2_BRIEF_6yr_DEMOS_ScanInfo '!$H:$H,0)</f>
        <v>603</v>
      </c>
      <c r="KW7">
        <f>INDEX('[3]BASC2_BRIEF_6yr_DEMOS_ScanInfo '!$AK:$AK,KV7)</f>
        <v>428</v>
      </c>
      <c r="KX7">
        <f t="shared" si="2"/>
        <v>1.1726027397260275</v>
      </c>
    </row>
    <row r="8" spans="1:310" x14ac:dyDescent="0.35">
      <c r="A8" t="s">
        <v>329</v>
      </c>
      <c r="B8">
        <v>-0.22767471979593151</v>
      </c>
      <c r="C8">
        <v>-0.13055060475794009</v>
      </c>
      <c r="D8">
        <v>0.23661453788054579</v>
      </c>
      <c r="E8">
        <v>9.6459952422671691E-2</v>
      </c>
      <c r="F8">
        <v>-0.37009435209120739</v>
      </c>
      <c r="G8">
        <v>0.34400901657329441</v>
      </c>
      <c r="H8">
        <v>9.6982859188932791E-2</v>
      </c>
      <c r="I8">
        <v>-0.24068474770855899</v>
      </c>
      <c r="J8">
        <v>1.5222198525028929E-2</v>
      </c>
      <c r="K8">
        <v>-0.120072851909554</v>
      </c>
      <c r="L8">
        <v>-9.0887768906567246E-2</v>
      </c>
      <c r="M8">
        <v>0.30355349225204908</v>
      </c>
      <c r="N8">
        <v>0.16819505985803401</v>
      </c>
      <c r="O8">
        <v>6.8726979561799517E-2</v>
      </c>
      <c r="P8">
        <v>-0.43334163759470989</v>
      </c>
      <c r="Q8">
        <v>-0.171916950618102</v>
      </c>
      <c r="R8">
        <v>0.39802456125920049</v>
      </c>
      <c r="S8">
        <v>0.14962510488396191</v>
      </c>
      <c r="T8">
        <v>9.5599432525323991E-3</v>
      </c>
      <c r="U8">
        <v>0.12682856204312309</v>
      </c>
      <c r="V8">
        <v>3.6848454751533748E-2</v>
      </c>
      <c r="W8">
        <v>-0.32938819404248559</v>
      </c>
      <c r="X8">
        <v>0.23021011708286451</v>
      </c>
      <c r="Y8">
        <v>0.3800632679777709</v>
      </c>
      <c r="Z8">
        <v>-0.13390236676623379</v>
      </c>
      <c r="AA8">
        <v>-0.1793884471486695</v>
      </c>
      <c r="AB8">
        <v>6.4044285683618973E-2</v>
      </c>
      <c r="AC8">
        <v>-9.8712109220879585E-2</v>
      </c>
      <c r="AD8">
        <v>-0.11138240826218811</v>
      </c>
      <c r="AE8">
        <v>-0.20170223091192341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-1.026684956745072E-3</v>
      </c>
      <c r="AM8">
        <v>3.9735590395221447E-2</v>
      </c>
      <c r="AN8">
        <v>-8.6230856484315055E-2</v>
      </c>
      <c r="AO8">
        <v>-0.33301656828528808</v>
      </c>
      <c r="AP8">
        <v>-5.6247705252109093E-2</v>
      </c>
      <c r="AQ8">
        <v>-1.7881178641312671E-2</v>
      </c>
      <c r="AR8">
        <v>0.1032867145012748</v>
      </c>
      <c r="AS8">
        <v>-0.17308347386325851</v>
      </c>
      <c r="AT8">
        <v>-0.29660803562060761</v>
      </c>
      <c r="AU8">
        <v>-5.6797438154226887E-2</v>
      </c>
      <c r="AV8">
        <v>0.10410116817572961</v>
      </c>
      <c r="AW8">
        <v>5.7640754649457497E-2</v>
      </c>
      <c r="AX8">
        <v>-7.4635289979011477E-2</v>
      </c>
      <c r="AY8">
        <v>-0.23877877398324021</v>
      </c>
      <c r="AZ8">
        <v>-2.1749741093925579E-2</v>
      </c>
      <c r="BA8">
        <v>-0.2191470757874994</v>
      </c>
      <c r="BB8">
        <v>-0.32253630015172829</v>
      </c>
      <c r="BC8">
        <v>-0.24132813868670591</v>
      </c>
      <c r="BD8">
        <v>1.2356673473782E-2</v>
      </c>
      <c r="BE8">
        <v>-0.22770682736647879</v>
      </c>
      <c r="BF8">
        <v>-6.0834120400808711E-2</v>
      </c>
      <c r="BG8">
        <v>1.3243213959339469E-2</v>
      </c>
      <c r="BH8">
        <v>-0.12752189688575541</v>
      </c>
      <c r="BI8">
        <v>-0.15730037756116921</v>
      </c>
      <c r="BJ8">
        <v>-2.7318549044511361E-2</v>
      </c>
      <c r="BK8">
        <v>-0.24590808969605771</v>
      </c>
      <c r="BL8">
        <v>0.2567687262838555</v>
      </c>
      <c r="BM8">
        <v>0.20614800519305829</v>
      </c>
      <c r="BN8">
        <v>-0.40269967587109701</v>
      </c>
      <c r="BO8">
        <v>0.181071069403544</v>
      </c>
      <c r="BP8">
        <v>-0.17544618868076189</v>
      </c>
      <c r="BQ8">
        <v>-0.19722772747360889</v>
      </c>
      <c r="BR8">
        <v>4.7178740234625982E-2</v>
      </c>
      <c r="BS8">
        <v>0.38751093852776441</v>
      </c>
      <c r="BT8">
        <v>-0.40269626180713147</v>
      </c>
      <c r="BU8">
        <v>5.3318381575462433E-2</v>
      </c>
      <c r="BV8">
        <v>-0.16635484959594929</v>
      </c>
      <c r="BW8">
        <v>1.6061648315094601E-2</v>
      </c>
      <c r="BX8">
        <v>-1.5086382745729709E-2</v>
      </c>
      <c r="BY8">
        <v>-3.1420959662391112E-2</v>
      </c>
      <c r="BZ8">
        <v>0.1701664437620766</v>
      </c>
      <c r="CA8">
        <v>-0.21863715024747951</v>
      </c>
      <c r="CB8">
        <v>-5.782610560964585E-2</v>
      </c>
      <c r="CC8">
        <v>0.39732313739817199</v>
      </c>
      <c r="CD8">
        <v>-0.14313541193319779</v>
      </c>
      <c r="CE8">
        <v>-0.4453755225196927</v>
      </c>
      <c r="CF8">
        <v>-0.29871512991358767</v>
      </c>
      <c r="CG8">
        <v>-0.39956811269779918</v>
      </c>
      <c r="CH8">
        <v>-7.3697389553978088E-2</v>
      </c>
      <c r="CI8">
        <v>-0.23894267968380259</v>
      </c>
      <c r="CJ8">
        <v>-7.7690438696351727E-3</v>
      </c>
      <c r="CK8">
        <v>-0.3459221732309552</v>
      </c>
      <c r="CL8">
        <v>-0.43734439069141923</v>
      </c>
      <c r="CM8">
        <v>-5.1922831993363117E-2</v>
      </c>
      <c r="CN8">
        <v>0.37040159666709721</v>
      </c>
      <c r="CO8">
        <v>0.25325093764743078</v>
      </c>
      <c r="CP8">
        <v>2.72689898147731E-2</v>
      </c>
      <c r="CQ8">
        <v>9.5084177117477076E-2</v>
      </c>
      <c r="CR8">
        <v>6.6850169432173256E-2</v>
      </c>
      <c r="CS8">
        <v>-0.26578844223410519</v>
      </c>
      <c r="CT8">
        <v>-1.8410149305582161E-2</v>
      </c>
      <c r="CU8">
        <v>6.9000197440101996E-2</v>
      </c>
      <c r="CV8">
        <v>0.10239408644790381</v>
      </c>
      <c r="CW8">
        <v>-0.24482915016736409</v>
      </c>
      <c r="CX8">
        <v>-2.0890006766647758E-2</v>
      </c>
      <c r="CY8">
        <v>-9.2901304236047366E-2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0.13894528893452709</v>
      </c>
      <c r="DI8">
        <v>-0.22876740528184419</v>
      </c>
      <c r="DJ8">
        <v>-0.15202023776256951</v>
      </c>
      <c r="DK8">
        <v>-0.2437990312443146</v>
      </c>
      <c r="DL8">
        <v>0.100159029677475</v>
      </c>
      <c r="DM8">
        <v>8.6519798558399863E-2</v>
      </c>
      <c r="DN8">
        <v>2.4890965093994799E-2</v>
      </c>
      <c r="DO8">
        <v>-0.36540722122239888</v>
      </c>
      <c r="DP8">
        <v>-0.2251678356698881</v>
      </c>
      <c r="DQ8">
        <v>-9.4330224811848939E-2</v>
      </c>
      <c r="DR8">
        <v>0.2703855206895871</v>
      </c>
      <c r="DS8">
        <v>0.1940530987316241</v>
      </c>
      <c r="DT8">
        <v>0.11680378273178831</v>
      </c>
      <c r="DU8">
        <v>0.15111655536368801</v>
      </c>
      <c r="DV8">
        <v>-2.38198654424886E-2</v>
      </c>
      <c r="DW8">
        <v>-0.45747470175364963</v>
      </c>
      <c r="DX8">
        <v>-0.2397561784631983</v>
      </c>
      <c r="DY8">
        <v>-0.22045317809301029</v>
      </c>
      <c r="DZ8">
        <v>-5.8157505685157977E-2</v>
      </c>
      <c r="EA8">
        <v>-0.2256744449961654</v>
      </c>
      <c r="EB8">
        <v>-9.7683002581173461E-2</v>
      </c>
      <c r="EC8">
        <v>-3.4308184923507623E-2</v>
      </c>
      <c r="ED8">
        <v>-5.2375812579716019E-2</v>
      </c>
      <c r="EE8">
        <v>5.4546411209963168E-2</v>
      </c>
      <c r="EF8">
        <v>-0.1961373567368683</v>
      </c>
      <c r="EG8">
        <v>-0.38543388469341727</v>
      </c>
      <c r="EH8">
        <v>9.2112664546494583E-2</v>
      </c>
      <c r="EI8">
        <v>-8.6950884650367488E-2</v>
      </c>
      <c r="EJ8">
        <v>-6.0385613091864743E-2</v>
      </c>
      <c r="EK8">
        <v>0.25544458022192978</v>
      </c>
      <c r="EL8">
        <v>-0.12841670585767681</v>
      </c>
      <c r="EM8">
        <v>-0.116187737688126</v>
      </c>
      <c r="EN8">
        <v>0.1627371537888396</v>
      </c>
      <c r="EO8">
        <v>0.24836578250221081</v>
      </c>
      <c r="EP8">
        <v>-0.32972499537279482</v>
      </c>
      <c r="EQ8">
        <v>2.130507491695122E-2</v>
      </c>
      <c r="ER8">
        <v>-0.31936253060782199</v>
      </c>
      <c r="ES8">
        <v>0.1007540013522831</v>
      </c>
      <c r="ET8">
        <v>0.28793082513227569</v>
      </c>
      <c r="EU8">
        <v>0.15969530145964711</v>
      </c>
      <c r="EV8">
        <v>0.2265693967035208</v>
      </c>
      <c r="EW8">
        <v>9.6117554966887009E-2</v>
      </c>
      <c r="EX8">
        <v>0.3745818477687492</v>
      </c>
      <c r="EY8">
        <v>0.1541293285109531</v>
      </c>
      <c r="EZ8">
        <v>0.1707177965591874</v>
      </c>
      <c r="FA8">
        <v>0.14871107212872431</v>
      </c>
      <c r="FB8">
        <v>0.25063240087945121</v>
      </c>
      <c r="FC8">
        <v>0.25611293497218213</v>
      </c>
      <c r="FD8">
        <v>0.40985635756389471</v>
      </c>
      <c r="FE8">
        <v>0.1723224906295279</v>
      </c>
      <c r="FF8">
        <v>0.27296421137093668</v>
      </c>
      <c r="FG8">
        <v>0.42412788462849371</v>
      </c>
      <c r="FH8">
        <v>0.2761554801020335</v>
      </c>
      <c r="FI8">
        <v>0.22348169831039169</v>
      </c>
      <c r="FJ8">
        <v>9.5183950432918496E-2</v>
      </c>
      <c r="FK8">
        <v>0.16870143809316859</v>
      </c>
      <c r="FL8">
        <v>9.7604376818211325E-2</v>
      </c>
      <c r="FM8">
        <v>0.41323192253475433</v>
      </c>
      <c r="FN8">
        <v>0.33444197640026202</v>
      </c>
      <c r="FO8">
        <v>0.22151531395517329</v>
      </c>
      <c r="FP8">
        <v>0.46825568680944663</v>
      </c>
      <c r="FQ8">
        <v>0.39527979858164242</v>
      </c>
      <c r="FR8">
        <v>0.35151212535896059</v>
      </c>
      <c r="FS8">
        <v>0.22004823622588091</v>
      </c>
      <c r="FT8">
        <v>0.56804320692583832</v>
      </c>
      <c r="FU8">
        <v>0.38344481544473641</v>
      </c>
      <c r="FV8">
        <v>0.17436402705297341</v>
      </c>
      <c r="FW8">
        <v>0.29137323370550522</v>
      </c>
      <c r="FX8">
        <v>5.5344190981733377E-2</v>
      </c>
      <c r="FY8">
        <v>2.8712069457913551E-2</v>
      </c>
      <c r="FZ8">
        <v>0.49836762134144491</v>
      </c>
      <c r="GA8">
        <v>0.28783497389556367</v>
      </c>
      <c r="GB8">
        <v>0.39234671833200829</v>
      </c>
      <c r="GC8">
        <v>0.28639208218968221</v>
      </c>
      <c r="GD8">
        <v>0.5182950645754939</v>
      </c>
      <c r="GE8">
        <v>0.26668319034949278</v>
      </c>
      <c r="GF8">
        <v>0.2134771202783593</v>
      </c>
      <c r="GG8">
        <v>0.25557626580693033</v>
      </c>
      <c r="GH8">
        <v>0.13823724299775389</v>
      </c>
      <c r="GI8">
        <v>0.21314520570739429</v>
      </c>
      <c r="GJ8">
        <v>0.34540087714516798</v>
      </c>
      <c r="GK8">
        <v>5.4197485097263097E-2</v>
      </c>
      <c r="GL8">
        <v>0.20469407131119929</v>
      </c>
      <c r="GM8">
        <v>0.10881487163755341</v>
      </c>
      <c r="GN8">
        <v>0.15911039017740869</v>
      </c>
      <c r="GO8">
        <v>0.25664873262946841</v>
      </c>
      <c r="GP8">
        <v>0.21623821750893399</v>
      </c>
      <c r="GQ8">
        <v>7.8708858230263121E-2</v>
      </c>
      <c r="GR8">
        <v>9.0568500607356703E-2</v>
      </c>
      <c r="GS8">
        <v>0.30542361508668059</v>
      </c>
      <c r="GT8">
        <v>0.58409423255848969</v>
      </c>
      <c r="GU8">
        <v>0.44157113935633963</v>
      </c>
      <c r="GV8">
        <v>0.15294131812962339</v>
      </c>
      <c r="GW8">
        <v>0.37868088594586569</v>
      </c>
      <c r="GX8">
        <v>4.5522325674738379E-2</v>
      </c>
      <c r="GY8">
        <v>0.32200598815524001</v>
      </c>
      <c r="GZ8">
        <v>0.15808961725504839</v>
      </c>
      <c r="HA8">
        <v>0.21939740174954631</v>
      </c>
      <c r="HB8">
        <v>0.52142715428112407</v>
      </c>
      <c r="HC8">
        <v>0.13646797348631351</v>
      </c>
      <c r="HD8">
        <v>6.4587437430555478E-2</v>
      </c>
      <c r="HE8">
        <v>0.19119765401840669</v>
      </c>
      <c r="HF8">
        <v>0.26017564483580269</v>
      </c>
      <c r="HG8">
        <v>8.1215469786379058E-2</v>
      </c>
      <c r="HH8">
        <v>0.1713380157962395</v>
      </c>
      <c r="HI8">
        <v>4.4283222620273011E-2</v>
      </c>
      <c r="HJ8">
        <v>0.27730954294950733</v>
      </c>
      <c r="HK8">
        <v>0.12419829078790889</v>
      </c>
      <c r="HL8">
        <v>0.30132719171594913</v>
      </c>
      <c r="HM8">
        <v>0.14875113570000681</v>
      </c>
      <c r="HN8">
        <v>0.2169156152144491</v>
      </c>
      <c r="HO8">
        <v>0.19064386309061579</v>
      </c>
      <c r="HP8">
        <v>2.6247682226331781E-2</v>
      </c>
      <c r="HQ8">
        <v>0.17903719224071371</v>
      </c>
      <c r="HR8">
        <v>0.27263634030846318</v>
      </c>
      <c r="HS8">
        <v>0.35627790914087581</v>
      </c>
      <c r="HT8">
        <v>8.8139775370861262E-2</v>
      </c>
      <c r="HU8">
        <v>0.40433133330544302</v>
      </c>
      <c r="HV8">
        <v>0.2302740487714702</v>
      </c>
      <c r="HW8">
        <v>0.17821372459371329</v>
      </c>
      <c r="HX8">
        <v>0.20684800413493371</v>
      </c>
      <c r="HY8">
        <v>0.26159989947866191</v>
      </c>
      <c r="HZ8">
        <v>0.3539991587566807</v>
      </c>
      <c r="IA8">
        <v>3.4186955982763889E-2</v>
      </c>
      <c r="IB8">
        <v>0.17138486566657951</v>
      </c>
      <c r="IC8">
        <v>0.25951699177573889</v>
      </c>
      <c r="ID8">
        <v>0.43945944561545019</v>
      </c>
      <c r="IE8">
        <v>0.24357699597629501</v>
      </c>
      <c r="IF8">
        <v>0.13671243017347751</v>
      </c>
      <c r="IG8">
        <v>-0.12790869717609921</v>
      </c>
      <c r="IH8">
        <v>0.15532406040094179</v>
      </c>
      <c r="II8">
        <v>0.21541860989594289</v>
      </c>
      <c r="IJ8">
        <v>0.39717780300439048</v>
      </c>
      <c r="IK8">
        <v>0.36776894453781489</v>
      </c>
      <c r="IL8">
        <v>9.7018528910319701E-2</v>
      </c>
      <c r="IM8">
        <v>0.31472723886623699</v>
      </c>
      <c r="IN8">
        <v>0.24498398879625879</v>
      </c>
      <c r="IO8">
        <v>0.102739177234039</v>
      </c>
      <c r="IP8">
        <v>0.46215449672723508</v>
      </c>
      <c r="IQ8">
        <v>0.3417563598610705</v>
      </c>
      <c r="IR8">
        <v>0.38741118317471918</v>
      </c>
      <c r="IS8">
        <v>0.48822549184431818</v>
      </c>
      <c r="IT8">
        <v>0.14688364191964159</v>
      </c>
      <c r="IU8">
        <v>-1.5052713924158721E-2</v>
      </c>
      <c r="IV8">
        <v>0.29253909065203298</v>
      </c>
      <c r="IW8">
        <v>0.30329298606093258</v>
      </c>
      <c r="IX8">
        <v>0.44199661606161139</v>
      </c>
      <c r="IY8">
        <v>0.39878415224725933</v>
      </c>
      <c r="IZ8">
        <v>0.34718373405743819</v>
      </c>
      <c r="JA8">
        <v>0.21939701697751571</v>
      </c>
      <c r="JB8">
        <v>7.6746047480025337E-2</v>
      </c>
      <c r="JC8">
        <v>2.4355206155426499E-2</v>
      </c>
      <c r="JD8">
        <v>1.090139384294053E-2</v>
      </c>
      <c r="JE8">
        <v>0.30604838246866589</v>
      </c>
      <c r="JF8">
        <v>0.1566008419735451</v>
      </c>
      <c r="JG8">
        <v>0.10224425949983711</v>
      </c>
      <c r="JH8">
        <v>0.33229463947108051</v>
      </c>
      <c r="JI8">
        <v>0.12817465036907191</v>
      </c>
      <c r="JJ8">
        <v>0.29639276643735901</v>
      </c>
      <c r="JK8">
        <v>0.14033860293228961</v>
      </c>
      <c r="JL8">
        <v>5.1021381344033279E-2</v>
      </c>
      <c r="JM8">
        <v>0.75379905254530077</v>
      </c>
      <c r="JN8">
        <v>0.2088414572312893</v>
      </c>
      <c r="JO8">
        <v>0.1779772610889114</v>
      </c>
      <c r="JP8">
        <v>0.64187319823933953</v>
      </c>
      <c r="JQ8">
        <v>0.40604982261587008</v>
      </c>
      <c r="JR8">
        <v>0.1074717389421937</v>
      </c>
      <c r="JS8">
        <v>0.37914106276814352</v>
      </c>
      <c r="JT8">
        <v>3.8900354216590022E-2</v>
      </c>
      <c r="JU8">
        <v>0.2927829207135384</v>
      </c>
      <c r="JV8">
        <v>4.8259899632284227E-2</v>
      </c>
      <c r="JW8">
        <v>0.48674691316216151</v>
      </c>
      <c r="JX8">
        <v>0.21414120051399979</v>
      </c>
      <c r="JY8">
        <v>0.14957490650231281</v>
      </c>
      <c r="JZ8">
        <v>4.2703397859899461E-2</v>
      </c>
      <c r="KA8">
        <v>0.31157727824699621</v>
      </c>
      <c r="KB8">
        <v>0.36498792315786172</v>
      </c>
      <c r="KC8">
        <v>0.30909128879052788</v>
      </c>
      <c r="KD8">
        <v>0.27559590347849328</v>
      </c>
      <c r="KE8">
        <v>7.8420978453771384E-2</v>
      </c>
      <c r="KF8">
        <v>0.18484524241114611</v>
      </c>
      <c r="KG8">
        <v>0.1096344442087307</v>
      </c>
      <c r="KH8">
        <v>0.5266903269566845</v>
      </c>
      <c r="KI8">
        <v>0.25416751341357152</v>
      </c>
      <c r="KJ8">
        <v>0.15351393199142629</v>
      </c>
      <c r="KK8">
        <v>0.2170052558921825</v>
      </c>
      <c r="KL8">
        <f>MATCH(A8,'[1]DEMOS_from_WM_Connectome_Prj 11'!$A:$A,0)</f>
        <v>610</v>
      </c>
      <c r="KM8">
        <f>INDEX('[1]DEMOS_from_WM_Connectome_Prj 11'!$L:$L,KL8)</f>
        <v>0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287</v>
      </c>
      <c r="KT8">
        <f>INDEX('[2]BASCPR_Y6_w_AgeAtAssmnt 17NOV20'!$AJ:$AJ,KS8)</f>
        <v>41</v>
      </c>
      <c r="KU8">
        <f>INDEX('[2]BASCPR_Y6_w_AgeAtAssmnt 17NOV20'!$L:$L,KS8)</f>
        <v>57</v>
      </c>
      <c r="KV8">
        <f>MATCH(A8,'[3]BASC2_BRIEF_6yr_DEMOS_ScanInfo '!$H:$H,0)</f>
        <v>610</v>
      </c>
      <c r="KW8">
        <f>INDEX('[3]BASC2_BRIEF_6yr_DEMOS_ScanInfo '!$AK:$AK,KV8)</f>
        <v>389</v>
      </c>
      <c r="KX8">
        <f t="shared" si="2"/>
        <v>1.0657534246575342</v>
      </c>
    </row>
    <row r="9" spans="1:310" x14ac:dyDescent="0.35">
      <c r="A9" t="s">
        <v>330</v>
      </c>
      <c r="B9">
        <v>-0.24578854357621299</v>
      </c>
      <c r="C9">
        <v>-3.1716329719693633E-2</v>
      </c>
      <c r="D9">
        <v>0.19107683280202711</v>
      </c>
      <c r="E9">
        <v>5.811033819725564E-2</v>
      </c>
      <c r="F9">
        <v>-0.21034041389081851</v>
      </c>
      <c r="G9">
        <v>0.34221167162275601</v>
      </c>
      <c r="H9">
        <v>0.11100563003537629</v>
      </c>
      <c r="I9">
        <v>-0.2593516854832969</v>
      </c>
      <c r="J9">
        <v>0.2345948375156521</v>
      </c>
      <c r="K9">
        <v>-3.6354223565156163E-2</v>
      </c>
      <c r="L9">
        <v>-0.16608885021060751</v>
      </c>
      <c r="M9">
        <v>0.1235453284489632</v>
      </c>
      <c r="N9">
        <v>0.26887004999017949</v>
      </c>
      <c r="O9">
        <v>8.5988436607154606E-2</v>
      </c>
      <c r="P9">
        <v>-0.37817408449778428</v>
      </c>
      <c r="Q9">
        <v>-0.19869297317482551</v>
      </c>
      <c r="R9">
        <v>0.22464331667363849</v>
      </c>
      <c r="S9">
        <v>0.16312972947070609</v>
      </c>
      <c r="T9">
        <v>0.1248940913125073</v>
      </c>
      <c r="U9">
        <v>8.6246602660898564E-2</v>
      </c>
      <c r="V9">
        <v>-0.1744693686762053</v>
      </c>
      <c r="W9">
        <v>-0.17540389618557109</v>
      </c>
      <c r="X9">
        <v>0.16647832819416949</v>
      </c>
      <c r="Y9">
        <v>0.16966321842428739</v>
      </c>
      <c r="Z9">
        <v>-0.1188061849560553</v>
      </c>
      <c r="AA9">
        <v>-0.24627011540603491</v>
      </c>
      <c r="AB9">
        <v>8.817439174276176E-2</v>
      </c>
      <c r="AC9">
        <v>-9.314876270030692E-2</v>
      </c>
      <c r="AD9">
        <v>6.0104214587128453E-2</v>
      </c>
      <c r="AE9">
        <v>-0.31503958622767708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-7.6900492028895817E-2</v>
      </c>
      <c r="AM9">
        <v>-1.426752422995969E-2</v>
      </c>
      <c r="AN9">
        <v>1.4536488559310889E-2</v>
      </c>
      <c r="AO9">
        <v>-0.19869443307392951</v>
      </c>
      <c r="AP9">
        <v>-4.0429065188894109E-2</v>
      </c>
      <c r="AQ9">
        <v>-4.6531735612066472E-2</v>
      </c>
      <c r="AR9">
        <v>0.34996371926029862</v>
      </c>
      <c r="AS9">
        <v>-0.14086491332742851</v>
      </c>
      <c r="AT9">
        <v>-0.25515771416018279</v>
      </c>
      <c r="AU9">
        <v>-0.18465591312589871</v>
      </c>
      <c r="AV9">
        <v>0.1145055726880746</v>
      </c>
      <c r="AW9">
        <v>-6.8005022310053898E-2</v>
      </c>
      <c r="AX9">
        <v>-0.13602789612629951</v>
      </c>
      <c r="AY9">
        <v>-7.6849823522216143E-2</v>
      </c>
      <c r="AZ9">
        <v>-0.13163279917066359</v>
      </c>
      <c r="BA9">
        <v>-0.29162204146263782</v>
      </c>
      <c r="BB9">
        <v>-0.33394588588243268</v>
      </c>
      <c r="BC9">
        <v>-0.39381817059116031</v>
      </c>
      <c r="BD9">
        <v>-0.2674423026632774</v>
      </c>
      <c r="BE9">
        <v>-0.29196539534584098</v>
      </c>
      <c r="BF9">
        <v>-7.8815185886222272E-2</v>
      </c>
      <c r="BG9">
        <v>-1.4151632959810151E-2</v>
      </c>
      <c r="BH9">
        <v>-6.1422159324811883E-2</v>
      </c>
      <c r="BI9">
        <v>-0.19706486486683769</v>
      </c>
      <c r="BJ9">
        <v>-0.17233074151593411</v>
      </c>
      <c r="BK9">
        <v>-0.20069430485299211</v>
      </c>
      <c r="BL9">
        <v>-4.4964388207645152E-2</v>
      </c>
      <c r="BM9">
        <v>0.1016328365034859</v>
      </c>
      <c r="BN9">
        <v>-0.40025323626985448</v>
      </c>
      <c r="BO9">
        <v>-0.22306520700831189</v>
      </c>
      <c r="BP9">
        <v>-0.1730029761294187</v>
      </c>
      <c r="BQ9">
        <v>-0.19042361187141349</v>
      </c>
      <c r="BR9">
        <v>6.1012116913554459E-2</v>
      </c>
      <c r="BS9">
        <v>0.20280174470326059</v>
      </c>
      <c r="BT9">
        <v>-0.38052610422137367</v>
      </c>
      <c r="BU9">
        <v>-5.9404757105366413E-2</v>
      </c>
      <c r="BV9">
        <v>-0.1753324672556846</v>
      </c>
      <c r="BW9">
        <v>-7.7602407100350046E-3</v>
      </c>
      <c r="BX9">
        <v>-0.2122169081594307</v>
      </c>
      <c r="BY9">
        <v>-0.1603881303740777</v>
      </c>
      <c r="BZ9">
        <v>4.9562575114190273E-2</v>
      </c>
      <c r="CA9">
        <v>-0.27264218463074591</v>
      </c>
      <c r="CB9">
        <v>-0.29455231464623483</v>
      </c>
      <c r="CC9">
        <v>0.19242051100989729</v>
      </c>
      <c r="CD9">
        <v>-0.10704817715973509</v>
      </c>
      <c r="CE9">
        <v>-0.31020257571098048</v>
      </c>
      <c r="CF9">
        <v>-0.1187897904535689</v>
      </c>
      <c r="CG9">
        <v>-0.34417396981041359</v>
      </c>
      <c r="CH9">
        <v>-1.3900400015104619E-2</v>
      </c>
      <c r="CI9">
        <v>-0.27953456923808218</v>
      </c>
      <c r="CJ9">
        <v>5.7204123545747221E-2</v>
      </c>
      <c r="CK9">
        <v>-9.4759411479431011E-2</v>
      </c>
      <c r="CL9">
        <v>-0.25464452473955812</v>
      </c>
      <c r="CM9">
        <v>-5.8096651633149372E-2</v>
      </c>
      <c r="CN9">
        <v>0.2580371577204893</v>
      </c>
      <c r="CO9">
        <v>0.18615552223812701</v>
      </c>
      <c r="CP9">
        <v>-2.1611292127746928E-2</v>
      </c>
      <c r="CQ9">
        <v>5.4381094081871639E-2</v>
      </c>
      <c r="CR9">
        <v>0.1009464355087144</v>
      </c>
      <c r="CS9">
        <v>-0.2034630383976852</v>
      </c>
      <c r="CT9">
        <v>-8.4987532326260107E-2</v>
      </c>
      <c r="CU9">
        <v>-0.10041042030436211</v>
      </c>
      <c r="CV9">
        <v>-3.363934733458418E-2</v>
      </c>
      <c r="CW9">
        <v>-0.1838334230585352</v>
      </c>
      <c r="CX9">
        <v>-8.5981502504544505E-2</v>
      </c>
      <c r="CY9">
        <v>-4.5084306041721638E-2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-6.9531265439668477E-3</v>
      </c>
      <c r="DI9">
        <v>-0.1699361692515611</v>
      </c>
      <c r="DJ9">
        <v>-0.18201350698618551</v>
      </c>
      <c r="DK9">
        <v>2.2278424893871218E-3</v>
      </c>
      <c r="DL9">
        <v>-5.1863333046000548E-3</v>
      </c>
      <c r="DM9">
        <v>-2.250327772799143E-2</v>
      </c>
      <c r="DN9">
        <v>0.57174118817865449</v>
      </c>
      <c r="DO9">
        <v>-0.39958746289408942</v>
      </c>
      <c r="DP9">
        <v>-0.18635238798487991</v>
      </c>
      <c r="DQ9">
        <v>-2.850800320622171E-2</v>
      </c>
      <c r="DR9">
        <v>3.0863152374677849E-2</v>
      </c>
      <c r="DS9">
        <v>9.8656265040021451E-2</v>
      </c>
      <c r="DT9">
        <v>-8.1367952164163926E-2</v>
      </c>
      <c r="DU9">
        <v>0.128508702813346</v>
      </c>
      <c r="DV9">
        <v>8.257710365542259E-2</v>
      </c>
      <c r="DW9">
        <v>-0.44615728242796382</v>
      </c>
      <c r="DX9">
        <v>-0.27138768155021897</v>
      </c>
      <c r="DY9">
        <v>-0.32309062378696912</v>
      </c>
      <c r="DZ9">
        <v>-0.13646134470174739</v>
      </c>
      <c r="EA9">
        <v>-0.20450683273299219</v>
      </c>
      <c r="EB9">
        <v>-0.28581387104585548</v>
      </c>
      <c r="EC9">
        <v>-0.16515477892900221</v>
      </c>
      <c r="ED9">
        <v>-8.8859937954784973E-2</v>
      </c>
      <c r="EE9">
        <v>-0.1704850429666003</v>
      </c>
      <c r="EF9">
        <v>-0.21691921136124059</v>
      </c>
      <c r="EG9">
        <v>-0.1397817145310514</v>
      </c>
      <c r="EH9">
        <v>-1.3295433056276449E-2</v>
      </c>
      <c r="EI9">
        <v>-0.2371774011902936</v>
      </c>
      <c r="EJ9">
        <v>-0.1161569289073385</v>
      </c>
      <c r="EK9">
        <v>0.10349256264441339</v>
      </c>
      <c r="EL9">
        <v>-0.18763554137774971</v>
      </c>
      <c r="EM9">
        <v>-0.1126034115518797</v>
      </c>
      <c r="EN9">
        <v>0.1412330877472785</v>
      </c>
      <c r="EO9">
        <v>0.25692565917423099</v>
      </c>
      <c r="EP9">
        <v>-0.38312355564106659</v>
      </c>
      <c r="EQ9">
        <v>-5.8964549007316069E-2</v>
      </c>
      <c r="ER9">
        <v>-0.3979493011891253</v>
      </c>
      <c r="ES9">
        <v>8.2944443439204596E-2</v>
      </c>
      <c r="ET9">
        <v>8.3511506241266797E-2</v>
      </c>
      <c r="EU9">
        <v>0.18131950793593829</v>
      </c>
      <c r="EV9">
        <v>0.40193296100502929</v>
      </c>
      <c r="EW9">
        <v>0.27593715060621449</v>
      </c>
      <c r="EX9">
        <v>0.32607727797932068</v>
      </c>
      <c r="EY9">
        <v>0.24603466511583069</v>
      </c>
      <c r="EZ9">
        <v>0.36932675133643061</v>
      </c>
      <c r="FA9">
        <v>0.24314824167930699</v>
      </c>
      <c r="FB9">
        <v>0.28576469235604929</v>
      </c>
      <c r="FC9">
        <v>0.1208531870415436</v>
      </c>
      <c r="FD9">
        <v>0.37940679251976839</v>
      </c>
      <c r="FE9">
        <v>0.17061447624084</v>
      </c>
      <c r="FF9">
        <v>0.29034494196743871</v>
      </c>
      <c r="FG9">
        <v>0.43858158779718259</v>
      </c>
      <c r="FH9">
        <v>0.37168708829547742</v>
      </c>
      <c r="FI9">
        <v>2.383643046830208E-2</v>
      </c>
      <c r="FJ9">
        <v>0.15242243161827729</v>
      </c>
      <c r="FK9">
        <v>0.30122099486112042</v>
      </c>
      <c r="FL9">
        <v>0.2425517877941214</v>
      </c>
      <c r="FM9">
        <v>0.29023595302909322</v>
      </c>
      <c r="FN9">
        <v>0.51070482992695965</v>
      </c>
      <c r="FO9">
        <v>0.3442584233664292</v>
      </c>
      <c r="FP9">
        <v>0.23739283356601981</v>
      </c>
      <c r="FQ9">
        <v>0.26452561932143381</v>
      </c>
      <c r="FR9">
        <v>0.36132932722642308</v>
      </c>
      <c r="FS9">
        <v>0.18427917614758199</v>
      </c>
      <c r="FT9">
        <v>0.57245167847578671</v>
      </c>
      <c r="FU9">
        <v>0.36306397614265112</v>
      </c>
      <c r="FV9">
        <v>0.16225415253738179</v>
      </c>
      <c r="FW9">
        <v>0.27256410637769851</v>
      </c>
      <c r="FX9">
        <v>0.3457181312917248</v>
      </c>
      <c r="FY9">
        <v>0.29738107342436332</v>
      </c>
      <c r="FZ9">
        <v>0.39342703403619061</v>
      </c>
      <c r="GA9">
        <v>0.31348085724243951</v>
      </c>
      <c r="GB9">
        <v>0.1800312930411524</v>
      </c>
      <c r="GC9">
        <v>0.11162252567042789</v>
      </c>
      <c r="GD9">
        <v>0.27122797316057989</v>
      </c>
      <c r="GE9">
        <v>0.12899253207441599</v>
      </c>
      <c r="GF9">
        <v>0.3809652396082735</v>
      </c>
      <c r="GG9">
        <v>0.43683658298864919</v>
      </c>
      <c r="GH9">
        <v>4.3800678268341831E-2</v>
      </c>
      <c r="GI9">
        <v>0.12139796891894079</v>
      </c>
      <c r="GJ9">
        <v>0.28206576087744151</v>
      </c>
      <c r="GK9">
        <v>4.0451849399435663E-2</v>
      </c>
      <c r="GL9">
        <v>0.1745432434978276</v>
      </c>
      <c r="GM9">
        <v>0.15005888715070129</v>
      </c>
      <c r="GN9">
        <v>0.30528559474867278</v>
      </c>
      <c r="GO9">
        <v>0.24427998753341701</v>
      </c>
      <c r="GP9">
        <v>0.3984391097231027</v>
      </c>
      <c r="GQ9">
        <v>0.13472514553479689</v>
      </c>
      <c r="GR9">
        <v>0.32156980281358211</v>
      </c>
      <c r="GS9">
        <v>0.31172125109807591</v>
      </c>
      <c r="GT9">
        <v>0.52481923295132327</v>
      </c>
      <c r="GU9">
        <v>0.21081217585540049</v>
      </c>
      <c r="GV9">
        <v>3.8441014801482778E-2</v>
      </c>
      <c r="GW9">
        <v>0.31104843159278028</v>
      </c>
      <c r="GX9">
        <v>0.1157221458561888</v>
      </c>
      <c r="GY9">
        <v>0.3652836442111394</v>
      </c>
      <c r="GZ9">
        <v>0.1811039963266278</v>
      </c>
      <c r="HA9">
        <v>0.19954314079056121</v>
      </c>
      <c r="HB9">
        <v>0.50730836057392414</v>
      </c>
      <c r="HC9">
        <v>9.0362753560569206E-2</v>
      </c>
      <c r="HD9">
        <v>0.28392324873137659</v>
      </c>
      <c r="HE9">
        <v>0.30513807326592168</v>
      </c>
      <c r="HF9">
        <v>0.41030809161810111</v>
      </c>
      <c r="HG9">
        <v>0.24255708549570701</v>
      </c>
      <c r="HH9">
        <v>0.2820996644914604</v>
      </c>
      <c r="HI9">
        <v>0.1234264693721568</v>
      </c>
      <c r="HJ9">
        <v>8.5646713215337816E-2</v>
      </c>
      <c r="HK9">
        <v>0.20846910790084011</v>
      </c>
      <c r="HL9">
        <v>0.23702030799249671</v>
      </c>
      <c r="HM9">
        <v>0.19420519201713679</v>
      </c>
      <c r="HN9">
        <v>0.14855498623348271</v>
      </c>
      <c r="HO9">
        <v>0.15601095937391751</v>
      </c>
      <c r="HP9">
        <v>0.18668740772020301</v>
      </c>
      <c r="HQ9">
        <v>0.26029210034412459</v>
      </c>
      <c r="HR9">
        <v>0.35488478287083641</v>
      </c>
      <c r="HS9">
        <v>0.17139787962648781</v>
      </c>
      <c r="HT9">
        <v>0.28678341047998651</v>
      </c>
      <c r="HU9">
        <v>0.24525264885553719</v>
      </c>
      <c r="HV9">
        <v>0.21488545306295281</v>
      </c>
      <c r="HW9">
        <v>0.34014562310421748</v>
      </c>
      <c r="HX9">
        <v>0.21029326488640601</v>
      </c>
      <c r="HY9">
        <v>0.21851845642370901</v>
      </c>
      <c r="HZ9">
        <v>0.17516726680795491</v>
      </c>
      <c r="IA9">
        <v>0.1208509790402351</v>
      </c>
      <c r="IB9">
        <v>0.26082008666763262</v>
      </c>
      <c r="IC9">
        <v>0.49168097615596662</v>
      </c>
      <c r="ID9">
        <v>0.27143568869105428</v>
      </c>
      <c r="IE9">
        <v>0.228879597598343</v>
      </c>
      <c r="IF9">
        <v>0.10796054217929869</v>
      </c>
      <c r="IG9">
        <v>0.16769803905045261</v>
      </c>
      <c r="IH9">
        <v>0.2958472486703998</v>
      </c>
      <c r="II9">
        <v>0.34100072400922449</v>
      </c>
      <c r="IJ9">
        <v>0.23954053564981109</v>
      </c>
      <c r="IK9">
        <v>0.27741439544897539</v>
      </c>
      <c r="IL9">
        <v>0.21084901770923389</v>
      </c>
      <c r="IM9">
        <v>0.18759210571631721</v>
      </c>
      <c r="IN9">
        <v>0.32426069584368922</v>
      </c>
      <c r="IO9">
        <v>0.21593039726146271</v>
      </c>
      <c r="IP9">
        <v>0.27692830731717388</v>
      </c>
      <c r="IQ9">
        <v>0.49229797345231402</v>
      </c>
      <c r="IR9">
        <v>0.37248382544312209</v>
      </c>
      <c r="IS9">
        <v>0.447957408395942</v>
      </c>
      <c r="IT9">
        <v>0.1075307370897356</v>
      </c>
      <c r="IU9">
        <v>6.8942770571345097E-2</v>
      </c>
      <c r="IV9">
        <v>0.1861421794731089</v>
      </c>
      <c r="IW9">
        <v>0.15635135984571469</v>
      </c>
      <c r="IX9">
        <v>0.28876445531157552</v>
      </c>
      <c r="IY9">
        <v>0.26559725242401411</v>
      </c>
      <c r="IZ9">
        <v>0.339948200146305</v>
      </c>
      <c r="JA9">
        <v>0.15393035284547729</v>
      </c>
      <c r="JB9">
        <v>0.25808780641653151</v>
      </c>
      <c r="JC9">
        <v>7.7366124193151475E-2</v>
      </c>
      <c r="JD9">
        <v>6.5089665333790014E-2</v>
      </c>
      <c r="JE9">
        <v>0.27453158390553339</v>
      </c>
      <c r="JF9">
        <v>4.2206754828857267E-2</v>
      </c>
      <c r="JG9">
        <v>8.377525221815818E-2</v>
      </c>
      <c r="JH9">
        <v>0.31796382491666281</v>
      </c>
      <c r="JI9">
        <v>0.18973066120371929</v>
      </c>
      <c r="JJ9">
        <v>0.27719724993101441</v>
      </c>
      <c r="JK9">
        <v>0.15811580046835641</v>
      </c>
      <c r="JL9">
        <v>7.5349595829948268E-2</v>
      </c>
      <c r="JM9">
        <v>0.13042389884996261</v>
      </c>
      <c r="JN9">
        <v>0.31031453219256672</v>
      </c>
      <c r="JO9">
        <v>0.4250701157485004</v>
      </c>
      <c r="JP9">
        <v>0.18474751963742331</v>
      </c>
      <c r="JQ9">
        <v>0.21357066189678409</v>
      </c>
      <c r="JR9">
        <v>0.14377289972549209</v>
      </c>
      <c r="JS9">
        <v>0.44855109523202952</v>
      </c>
      <c r="JT9">
        <v>5.5302290173875321E-2</v>
      </c>
      <c r="JU9">
        <v>0.28989423236284367</v>
      </c>
      <c r="JV9">
        <v>0.1434119262428008</v>
      </c>
      <c r="JW9">
        <v>0.3129725435972861</v>
      </c>
      <c r="JX9">
        <v>0.24391863335991609</v>
      </c>
      <c r="JY9">
        <v>0.10157170336620799</v>
      </c>
      <c r="JZ9">
        <v>0.1124575339124511</v>
      </c>
      <c r="KA9">
        <v>0.3884142440915026</v>
      </c>
      <c r="KB9">
        <v>0.4125509251254022</v>
      </c>
      <c r="KC9">
        <v>0.1388156941175466</v>
      </c>
      <c r="KD9">
        <v>1.7562445612034568E-2</v>
      </c>
      <c r="KE9">
        <v>0.1153779509514279</v>
      </c>
      <c r="KF9">
        <v>0.1771198366435574</v>
      </c>
      <c r="KG9">
        <v>9.3963748977333866E-2</v>
      </c>
      <c r="KH9">
        <v>0.42692420291234401</v>
      </c>
      <c r="KI9">
        <v>0.12584742619309719</v>
      </c>
      <c r="KJ9">
        <v>0.13759429627640671</v>
      </c>
      <c r="KK9">
        <v>0.16598490771846269</v>
      </c>
      <c r="KL9">
        <f>MATCH(A9,'[1]DEMOS_from_WM_Connectome_Prj 11'!$A:$A,0)</f>
        <v>611</v>
      </c>
      <c r="KM9">
        <f>INDEX('[1]DEMOS_from_WM_Connectome_Prj 11'!$L:$L,KL9)</f>
        <v>0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12</v>
      </c>
      <c r="KR9">
        <f t="shared" si="1"/>
        <v>12</v>
      </c>
      <c r="KS9">
        <f>MATCH(A9,'[2]BASCPR_Y6_w_AgeAtAssmnt 17NOV20'!$A:$A,0)</f>
        <v>288</v>
      </c>
      <c r="KT9">
        <f>INDEX('[2]BASCPR_Y6_w_AgeAtAssmnt 17NOV20'!$AJ:$AJ,KS9)</f>
        <v>41</v>
      </c>
      <c r="KU9">
        <f>INDEX('[2]BASCPR_Y6_w_AgeAtAssmnt 17NOV20'!$L:$L,KS9)</f>
        <v>52</v>
      </c>
      <c r="KV9">
        <f>MATCH(A9,'[3]BASC2_BRIEF_6yr_DEMOS_ScanInfo '!$H:$H,0)</f>
        <v>611</v>
      </c>
      <c r="KW9">
        <f>INDEX('[3]BASC2_BRIEF_6yr_DEMOS_ScanInfo '!$AK:$AK,KV9)</f>
        <v>389</v>
      </c>
      <c r="KX9">
        <f t="shared" si="2"/>
        <v>1.0657534246575342</v>
      </c>
    </row>
    <row r="10" spans="1:310" x14ac:dyDescent="0.35">
      <c r="A10" t="s">
        <v>331</v>
      </c>
      <c r="B10">
        <v>-6.2939014309453478E-2</v>
      </c>
      <c r="C10">
        <v>-0.1473854284141449</v>
      </c>
      <c r="D10">
        <v>0.1768331949829656</v>
      </c>
      <c r="E10">
        <v>8.1673727683400088E-3</v>
      </c>
      <c r="F10">
        <v>-0.16569254909394759</v>
      </c>
      <c r="G10">
        <v>0.43278678763958561</v>
      </c>
      <c r="H10">
        <v>0.1710479306839614</v>
      </c>
      <c r="I10">
        <v>-7.1732609778369927E-2</v>
      </c>
      <c r="J10">
        <v>0.13859144488594269</v>
      </c>
      <c r="K10">
        <v>-8.046922940922796E-3</v>
      </c>
      <c r="L10">
        <v>0.14387219522385819</v>
      </c>
      <c r="M10">
        <v>0.10344294628587571</v>
      </c>
      <c r="N10">
        <v>0.24852949347666969</v>
      </c>
      <c r="O10">
        <v>6.1573997815186798E-2</v>
      </c>
      <c r="P10">
        <v>-0.39485882534543082</v>
      </c>
      <c r="Q10">
        <v>-0.14845594937795831</v>
      </c>
      <c r="R10">
        <v>0.31450522949327009</v>
      </c>
      <c r="S10">
        <v>0.35253751790990168</v>
      </c>
      <c r="T10">
        <v>4.0427057408404798E-2</v>
      </c>
      <c r="U10">
        <v>0.3281622202183867</v>
      </c>
      <c r="V10">
        <v>-0.1078309103922859</v>
      </c>
      <c r="W10">
        <v>-0.1848029768720709</v>
      </c>
      <c r="X10">
        <v>0.23829526965466741</v>
      </c>
      <c r="Y10">
        <v>0.2895411885769863</v>
      </c>
      <c r="Z10">
        <v>-9.6002947848663034E-2</v>
      </c>
      <c r="AA10">
        <v>-0.26164505874361832</v>
      </c>
      <c r="AB10">
        <v>1.9920430437896371E-2</v>
      </c>
      <c r="AC10">
        <v>-0.13098159361541151</v>
      </c>
      <c r="AD10">
        <v>5.4111682485497692E-2</v>
      </c>
      <c r="AE10">
        <v>-0.33085516105292839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-0.165887428834989</v>
      </c>
      <c r="AM10">
        <v>-2.381363436786121E-2</v>
      </c>
      <c r="AN10">
        <v>4.7072971989201802E-2</v>
      </c>
      <c r="AO10">
        <v>-0.33209482409203611</v>
      </c>
      <c r="AP10">
        <v>8.5209488061633198E-2</v>
      </c>
      <c r="AQ10">
        <v>8.1773723981061641E-2</v>
      </c>
      <c r="AR10">
        <v>0.33448070931575841</v>
      </c>
      <c r="AS10">
        <v>-8.4046970461390424E-2</v>
      </c>
      <c r="AT10">
        <v>-0.14537794710259239</v>
      </c>
      <c r="AU10">
        <v>-6.9858111133836331E-2</v>
      </c>
      <c r="AV10">
        <v>0.27527806392194049</v>
      </c>
      <c r="AW10">
        <v>3.7855308988442138E-2</v>
      </c>
      <c r="AX10">
        <v>-3.0551391792747351E-2</v>
      </c>
      <c r="AY10">
        <v>4.2557291636642347E-2</v>
      </c>
      <c r="AZ10">
        <v>1.2917210503235349E-2</v>
      </c>
      <c r="BA10">
        <v>-0.18781828393089731</v>
      </c>
      <c r="BB10">
        <v>-0.29638208794920029</v>
      </c>
      <c r="BC10">
        <v>-0.27168842494868167</v>
      </c>
      <c r="BD10">
        <v>0.11318076944864031</v>
      </c>
      <c r="BE10">
        <v>-0.2013457769110005</v>
      </c>
      <c r="BF10">
        <v>-0.106651819707769</v>
      </c>
      <c r="BG10">
        <v>0.17026688545879631</v>
      </c>
      <c r="BH10">
        <v>-6.3804078911204765E-2</v>
      </c>
      <c r="BI10">
        <v>-0.16328444471745129</v>
      </c>
      <c r="BJ10">
        <v>-0.1223277449585152</v>
      </c>
      <c r="BK10">
        <v>-7.0173988462776116E-2</v>
      </c>
      <c r="BL10">
        <v>0.7722745977251203</v>
      </c>
      <c r="BM10">
        <v>0.26650933633013929</v>
      </c>
      <c r="BN10">
        <v>-0.17100476263932779</v>
      </c>
      <c r="BO10">
        <v>0.1311840821664223</v>
      </c>
      <c r="BP10">
        <v>-0.1088291580405971</v>
      </c>
      <c r="BQ10">
        <v>-9.8128817337981067E-2</v>
      </c>
      <c r="BR10">
        <v>0.1527050856779284</v>
      </c>
      <c r="BS10">
        <v>0.28709378443657568</v>
      </c>
      <c r="BT10">
        <v>-0.29058644535258021</v>
      </c>
      <c r="BU10">
        <v>-9.0189081032978624E-3</v>
      </c>
      <c r="BV10">
        <v>-0.10326621146618729</v>
      </c>
      <c r="BW10">
        <v>7.1526314615957931E-2</v>
      </c>
      <c r="BX10">
        <v>0.19739929637886891</v>
      </c>
      <c r="BY10">
        <v>-9.4491775609557571E-2</v>
      </c>
      <c r="BZ10">
        <v>0.1431564268651552</v>
      </c>
      <c r="CA10">
        <v>-0.25841354154325868</v>
      </c>
      <c r="CB10">
        <v>4.0451506561407717E-2</v>
      </c>
      <c r="CC10">
        <v>0.38937738117463749</v>
      </c>
      <c r="CD10">
        <v>-6.8149745464027633E-2</v>
      </c>
      <c r="CE10">
        <v>-0.29304355504189328</v>
      </c>
      <c r="CF10">
        <v>-1.6977177964219159E-2</v>
      </c>
      <c r="CG10">
        <v>-0.27859246076878819</v>
      </c>
      <c r="CH10">
        <v>-7.615054865378168E-3</v>
      </c>
      <c r="CI10">
        <v>-0.22959254817722269</v>
      </c>
      <c r="CJ10">
        <v>3.3483522877242322E-3</v>
      </c>
      <c r="CK10">
        <v>-0.34487214805811561</v>
      </c>
      <c r="CL10">
        <v>-0.28952724905551119</v>
      </c>
      <c r="CM10">
        <v>-1.2758152973923799E-2</v>
      </c>
      <c r="CN10">
        <v>0.34287231409443841</v>
      </c>
      <c r="CO10">
        <v>0.35934081479078439</v>
      </c>
      <c r="CP10">
        <v>-0.1148783551958952</v>
      </c>
      <c r="CQ10">
        <v>0.13284955112887251</v>
      </c>
      <c r="CR10">
        <v>0.23629409411488481</v>
      </c>
      <c r="CS10">
        <v>-8.9493424324959658E-2</v>
      </c>
      <c r="CT10">
        <v>-1.304540736629756E-2</v>
      </c>
      <c r="CU10">
        <v>8.9522368598877078E-2</v>
      </c>
      <c r="CV10">
        <v>-7.6742461152891073E-2</v>
      </c>
      <c r="CW10">
        <v>-0.1047785138156168</v>
      </c>
      <c r="CX10">
        <v>-4.7899522728373833E-2</v>
      </c>
      <c r="CY10">
        <v>-0.14688370986243091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8.2412855142030672E-2</v>
      </c>
      <c r="DI10">
        <v>-0.13205924807635799</v>
      </c>
      <c r="DJ10">
        <v>7.0185776316717075E-2</v>
      </c>
      <c r="DK10">
        <v>-0.24804256024174329</v>
      </c>
      <c r="DL10">
        <v>0.22888731368633011</v>
      </c>
      <c r="DM10">
        <v>0.15998322460850931</v>
      </c>
      <c r="DN10">
        <v>0.26889133437505719</v>
      </c>
      <c r="DO10">
        <v>-0.15917983726722221</v>
      </c>
      <c r="DP10">
        <v>-6.0038735190973913E-2</v>
      </c>
      <c r="DQ10">
        <v>-9.6689317148666021E-3</v>
      </c>
      <c r="DR10">
        <v>0.43348574652730848</v>
      </c>
      <c r="DS10">
        <v>0.20028708088805869</v>
      </c>
      <c r="DT10">
        <v>0.1646829961747964</v>
      </c>
      <c r="DU10">
        <v>0.17462173525145919</v>
      </c>
      <c r="DV10">
        <v>8.0974399194874813E-2</v>
      </c>
      <c r="DW10">
        <v>-0.44039409538464191</v>
      </c>
      <c r="DX10">
        <v>-0.19716371271090741</v>
      </c>
      <c r="DY10">
        <v>-0.26366506179890309</v>
      </c>
      <c r="DZ10">
        <v>-7.4557887111162513E-2</v>
      </c>
      <c r="EA10">
        <v>-0.18698080825638749</v>
      </c>
      <c r="EB10">
        <v>-0.2475113773516644</v>
      </c>
      <c r="EC10">
        <v>-3.9595698449848671E-2</v>
      </c>
      <c r="ED10">
        <v>9.0762999783841947E-2</v>
      </c>
      <c r="EE10">
        <v>-4.8988079203486017E-2</v>
      </c>
      <c r="EF10">
        <v>-0.12681379433602499</v>
      </c>
      <c r="EG10">
        <v>-0.15129215769802079</v>
      </c>
      <c r="EH10">
        <v>0.35025655878444689</v>
      </c>
      <c r="EI10">
        <v>-4.7623414832357769E-2</v>
      </c>
      <c r="EJ10">
        <v>0.10685829998329011</v>
      </c>
      <c r="EK10">
        <v>0.66947351582655701</v>
      </c>
      <c r="EL10">
        <v>-0.10740150651100611</v>
      </c>
      <c r="EM10">
        <v>2.9274866888531199E-3</v>
      </c>
      <c r="EN10">
        <v>0.21636663100547751</v>
      </c>
      <c r="EO10">
        <v>0.29250898634188421</v>
      </c>
      <c r="EP10">
        <v>-0.37255758894598889</v>
      </c>
      <c r="EQ10">
        <v>0.10327268519396179</v>
      </c>
      <c r="ER10">
        <v>-0.22347824126792529</v>
      </c>
      <c r="ES10">
        <v>8.3801422280250781E-2</v>
      </c>
      <c r="ET10">
        <v>0.35188845390751677</v>
      </c>
      <c r="EU10">
        <v>0.53323071408572198</v>
      </c>
      <c r="EV10">
        <v>0.30471009260353832</v>
      </c>
      <c r="EW10">
        <v>0.26847746449312232</v>
      </c>
      <c r="EX10">
        <v>0.24208019334159531</v>
      </c>
      <c r="EY10">
        <v>0.3338766344433417</v>
      </c>
      <c r="EZ10">
        <v>0.48793045995468309</v>
      </c>
      <c r="FA10">
        <v>0.35813832201360879</v>
      </c>
      <c r="FB10">
        <v>0.33604673028746063</v>
      </c>
      <c r="FC10">
        <v>0.41361364298128023</v>
      </c>
      <c r="FD10">
        <v>0.46656005846466247</v>
      </c>
      <c r="FE10">
        <v>0.39280955827026148</v>
      </c>
      <c r="FF10">
        <v>0.36253450664399212</v>
      </c>
      <c r="FG10">
        <v>0.57422273375470934</v>
      </c>
      <c r="FH10">
        <v>0.40038965033291812</v>
      </c>
      <c r="FI10">
        <v>0.32427534925166918</v>
      </c>
      <c r="FJ10">
        <v>0.31707329524635219</v>
      </c>
      <c r="FK10">
        <v>0.44722472338163871</v>
      </c>
      <c r="FL10">
        <v>0.36004081178620928</v>
      </c>
      <c r="FM10">
        <v>0.74385731534720134</v>
      </c>
      <c r="FN10">
        <v>0.26816672381279782</v>
      </c>
      <c r="FO10">
        <v>0.61629433670680567</v>
      </c>
      <c r="FP10">
        <v>0.67729450102645405</v>
      </c>
      <c r="FQ10">
        <v>0.40347605288583688</v>
      </c>
      <c r="FR10">
        <v>0.29961261981668252</v>
      </c>
      <c r="FS10">
        <v>0.3921604538267352</v>
      </c>
      <c r="FT10">
        <v>0.32116109431434181</v>
      </c>
      <c r="FU10">
        <v>0.4238129395061413</v>
      </c>
      <c r="FV10">
        <v>0.1294024126675252</v>
      </c>
      <c r="FW10">
        <v>0.33956376014290213</v>
      </c>
      <c r="FX10">
        <v>0.38627750127949168</v>
      </c>
      <c r="FY10">
        <v>0.20174055167228661</v>
      </c>
      <c r="FZ10">
        <v>0.73534329802320786</v>
      </c>
      <c r="GA10">
        <v>0.69064526750185107</v>
      </c>
      <c r="GB10">
        <v>0.3015837492334893</v>
      </c>
      <c r="GC10">
        <v>0.39765184187158409</v>
      </c>
      <c r="GD10">
        <v>0.30796559986618172</v>
      </c>
      <c r="GE10">
        <v>0.45359222480672112</v>
      </c>
      <c r="GF10">
        <v>0.32724275688282628</v>
      </c>
      <c r="GG10">
        <v>0.35494156861722131</v>
      </c>
      <c r="GH10">
        <v>0.27883243476256647</v>
      </c>
      <c r="GI10">
        <v>0.31415107967831679</v>
      </c>
      <c r="GJ10">
        <v>0.34646280127351248</v>
      </c>
      <c r="GK10">
        <v>7.0918610631346662E-2</v>
      </c>
      <c r="GL10">
        <v>0.1538033150448275</v>
      </c>
      <c r="GM10">
        <v>0.35517667533191588</v>
      </c>
      <c r="GN10">
        <v>0.44766851364705601</v>
      </c>
      <c r="GO10">
        <v>0.46812840097022401</v>
      </c>
      <c r="GP10">
        <v>0.71955007054343734</v>
      </c>
      <c r="GQ10">
        <v>7.9666416842118323E-2</v>
      </c>
      <c r="GR10">
        <v>0.32941922919843297</v>
      </c>
      <c r="GS10">
        <v>0.40604420335679992</v>
      </c>
      <c r="GT10">
        <v>0.34135333956131592</v>
      </c>
      <c r="GU10">
        <v>0.47437110728095799</v>
      </c>
      <c r="GV10">
        <v>0.21451891294268549</v>
      </c>
      <c r="GW10">
        <v>0.1951760069790742</v>
      </c>
      <c r="GX10">
        <v>0.12183791215428361</v>
      </c>
      <c r="GY10">
        <v>0.1900167446266442</v>
      </c>
      <c r="GZ10">
        <v>0.29936932569116892</v>
      </c>
      <c r="HA10">
        <v>0.29277044572444932</v>
      </c>
      <c r="HB10">
        <v>0.41984118587041008</v>
      </c>
      <c r="HC10">
        <v>0.38417798000955489</v>
      </c>
      <c r="HD10">
        <v>0.30441538868846579</v>
      </c>
      <c r="HE10">
        <v>0.54613332790402858</v>
      </c>
      <c r="HF10">
        <v>0.50033541745315091</v>
      </c>
      <c r="HG10">
        <v>0.69152594511681009</v>
      </c>
      <c r="HH10">
        <v>0.43579272129054519</v>
      </c>
      <c r="HI10">
        <v>7.3430334444604867E-2</v>
      </c>
      <c r="HJ10">
        <v>0.1122352692061097</v>
      </c>
      <c r="HK10">
        <v>0.81670192278472431</v>
      </c>
      <c r="HL10">
        <v>0.43554345134615258</v>
      </c>
      <c r="HM10">
        <v>0.2669090977225117</v>
      </c>
      <c r="HN10">
        <v>0.51185182363534598</v>
      </c>
      <c r="HO10">
        <v>0.44686466997299651</v>
      </c>
      <c r="HP10">
        <v>0.45065155490570652</v>
      </c>
      <c r="HQ10">
        <v>0.48900924766657489</v>
      </c>
      <c r="HR10">
        <v>0.16853108506849751</v>
      </c>
      <c r="HS10">
        <v>0.38728865617647312</v>
      </c>
      <c r="HT10">
        <v>0.40485262974885938</v>
      </c>
      <c r="HU10">
        <v>0.18842308922568049</v>
      </c>
      <c r="HV10">
        <v>0.38389189239239457</v>
      </c>
      <c r="HW10">
        <v>0.21111177414456869</v>
      </c>
      <c r="HX10">
        <v>0.22486621895874309</v>
      </c>
      <c r="HY10">
        <v>0.45610661002150188</v>
      </c>
      <c r="HZ10">
        <v>0.35817700839748529</v>
      </c>
      <c r="IA10">
        <v>0.30096199164190052</v>
      </c>
      <c r="IB10">
        <v>0.19834694923952201</v>
      </c>
      <c r="IC10">
        <v>0.50154116929748449</v>
      </c>
      <c r="ID10">
        <v>0.44035599088137112</v>
      </c>
      <c r="IE10">
        <v>0.4737630729911203</v>
      </c>
      <c r="IF10">
        <v>0.30999332560541359</v>
      </c>
      <c r="IG10">
        <v>0.31177454495015522</v>
      </c>
      <c r="IH10">
        <v>0.59570970336299789</v>
      </c>
      <c r="II10">
        <v>0.5307955696807114</v>
      </c>
      <c r="IJ10">
        <v>0.3512427130247236</v>
      </c>
      <c r="IK10">
        <v>0.54002701705618228</v>
      </c>
      <c r="IL10">
        <v>0.34246185075510921</v>
      </c>
      <c r="IM10">
        <v>0.36639887125820891</v>
      </c>
      <c r="IN10">
        <v>0.56099155584256244</v>
      </c>
      <c r="IO10">
        <v>0.65945168376464958</v>
      </c>
      <c r="IP10">
        <v>0.64135436395912726</v>
      </c>
      <c r="IQ10">
        <v>0.50627024467315507</v>
      </c>
      <c r="IR10">
        <v>0.45145717261660268</v>
      </c>
      <c r="IS10">
        <v>0.34866142391501198</v>
      </c>
      <c r="IT10">
        <v>0.44453717965578721</v>
      </c>
      <c r="IU10">
        <v>0.42362850603224739</v>
      </c>
      <c r="IV10">
        <v>0.531874486155826</v>
      </c>
      <c r="IW10">
        <v>0.57077471801430479</v>
      </c>
      <c r="IX10">
        <v>0.45863566260953892</v>
      </c>
      <c r="IY10">
        <v>0.68428012465963428</v>
      </c>
      <c r="IZ10">
        <v>0.29688646333986002</v>
      </c>
      <c r="JA10">
        <v>0.29032423343997732</v>
      </c>
      <c r="JB10">
        <v>0.63717282547743204</v>
      </c>
      <c r="JC10">
        <v>0.13400303776147929</v>
      </c>
      <c r="JD10">
        <v>0.30240095750516288</v>
      </c>
      <c r="JE10">
        <v>0.44973395946376932</v>
      </c>
      <c r="JF10">
        <v>0.29732408257017368</v>
      </c>
      <c r="JG10">
        <v>0.37241856912704441</v>
      </c>
      <c r="JH10">
        <v>0.3700222323037875</v>
      </c>
      <c r="JI10">
        <v>5.5598751061089247E-2</v>
      </c>
      <c r="JJ10">
        <v>0.342914686711488</v>
      </c>
      <c r="JK10">
        <v>0.25663015843507658</v>
      </c>
      <c r="JL10">
        <v>0.28166535282722671</v>
      </c>
      <c r="JM10">
        <v>9.8804934978609371E-3</v>
      </c>
      <c r="JN10">
        <v>0.15724176433819059</v>
      </c>
      <c r="JO10">
        <v>0.39827643424827752</v>
      </c>
      <c r="JP10">
        <v>0.418497869906581</v>
      </c>
      <c r="JQ10">
        <v>0.34729444661504622</v>
      </c>
      <c r="JR10">
        <v>0.244402961633437</v>
      </c>
      <c r="JS10">
        <v>0.34703042016740621</v>
      </c>
      <c r="JT10">
        <v>7.031800706799031E-2</v>
      </c>
      <c r="JU10">
        <v>0.30455422658722198</v>
      </c>
      <c r="JV10">
        <v>0.1031092673348404</v>
      </c>
      <c r="JW10">
        <v>0.2339875494209111</v>
      </c>
      <c r="JX10">
        <v>0.31671002365771778</v>
      </c>
      <c r="JY10">
        <v>0.43775151016936781</v>
      </c>
      <c r="JZ10">
        <v>0.34743996938648891</v>
      </c>
      <c r="KA10">
        <v>0.26734187831127099</v>
      </c>
      <c r="KB10">
        <v>0.38203491375324711</v>
      </c>
      <c r="KC10">
        <v>0.3194909124471137</v>
      </c>
      <c r="KD10">
        <v>0.30713289392955251</v>
      </c>
      <c r="KE10">
        <v>0.22321186819247979</v>
      </c>
      <c r="KF10">
        <v>0.13848557385816149</v>
      </c>
      <c r="KG10">
        <v>0.33337786209649872</v>
      </c>
      <c r="KH10">
        <v>0.6179696745838843</v>
      </c>
      <c r="KI10">
        <v>0.31251997227133632</v>
      </c>
      <c r="KJ10">
        <v>0.54298814939232676</v>
      </c>
      <c r="KK10">
        <v>0.29052875542227202</v>
      </c>
      <c r="KL10">
        <f>MATCH(A10,'[1]DEMOS_from_WM_Connectome_Prj 11'!$A:$A,0)</f>
        <v>618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37</v>
      </c>
      <c r="KP10">
        <f t="shared" si="0"/>
        <v>0.58333333333333337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291</v>
      </c>
      <c r="KT10">
        <f>INDEX('[2]BASCPR_Y6_w_AgeAtAssmnt 17NOV20'!$AJ:$AJ,KS10)</f>
        <v>46</v>
      </c>
      <c r="KU10">
        <f>INDEX('[2]BASCPR_Y6_w_AgeAtAssmnt 17NOV20'!$L:$L,KS10)</f>
        <v>41</v>
      </c>
      <c r="KV10">
        <f>MATCH(A10,'[3]BASC2_BRIEF_6yr_DEMOS_ScanInfo '!$H:$H,0)</f>
        <v>618</v>
      </c>
      <c r="KW10">
        <f>INDEX('[3]BASC2_BRIEF_6yr_DEMOS_ScanInfo '!$AK:$AK,KV10)</f>
        <v>386</v>
      </c>
      <c r="KX10">
        <f t="shared" si="2"/>
        <v>1.0575342465753426</v>
      </c>
    </row>
    <row r="11" spans="1:310" x14ac:dyDescent="0.35">
      <c r="A11" t="s">
        <v>332</v>
      </c>
      <c r="B11">
        <v>-0.1166692788781958</v>
      </c>
      <c r="C11">
        <v>9.4724824414286202E-2</v>
      </c>
      <c r="D11">
        <v>0.24027574526150561</v>
      </c>
      <c r="E11">
        <v>0.1051533000789777</v>
      </c>
      <c r="F11">
        <v>-0.21088478582287221</v>
      </c>
      <c r="G11">
        <v>0.35809215442617631</v>
      </c>
      <c r="H11">
        <v>0.14859527680977849</v>
      </c>
      <c r="I11">
        <v>-6.6438261485676442E-2</v>
      </c>
      <c r="J11">
        <v>3.5371630410218069E-2</v>
      </c>
      <c r="K11">
        <v>0.21400130040703491</v>
      </c>
      <c r="L11">
        <v>-0.1029851873628729</v>
      </c>
      <c r="M11">
        <v>0.20827057990227951</v>
      </c>
      <c r="N11">
        <v>0.1026697624659114</v>
      </c>
      <c r="O11">
        <v>0.11007315134201549</v>
      </c>
      <c r="P11">
        <v>-0.4615291414494429</v>
      </c>
      <c r="Q11">
        <v>-0.30723935735739438</v>
      </c>
      <c r="R11">
        <v>0.44891121165959341</v>
      </c>
      <c r="S11">
        <v>0.24698386239122461</v>
      </c>
      <c r="T11">
        <v>9.6043986455111807E-2</v>
      </c>
      <c r="U11">
        <v>0.32358393918817269</v>
      </c>
      <c r="V11">
        <v>0.16327782035482349</v>
      </c>
      <c r="W11">
        <v>-5.6691643974231098E-2</v>
      </c>
      <c r="X11">
        <v>0.34264063732774708</v>
      </c>
      <c r="Y11">
        <v>0.21218845000527259</v>
      </c>
      <c r="Z11">
        <v>-0.1442072958596321</v>
      </c>
      <c r="AA11">
        <v>-0.227548000621137</v>
      </c>
      <c r="AB11">
        <v>4.2313408391777767E-2</v>
      </c>
      <c r="AC11">
        <v>6.0820235375249609E-3</v>
      </c>
      <c r="AD11">
        <v>0.113237938578076</v>
      </c>
      <c r="AE11">
        <v>-0.26811089068317351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-5.916986708858607E-2</v>
      </c>
      <c r="AM11">
        <v>-0.1037649892379682</v>
      </c>
      <c r="AN11">
        <v>3.3465764977670842E-2</v>
      </c>
      <c r="AO11">
        <v>7.3249811818271393E-2</v>
      </c>
      <c r="AP11">
        <v>5.67403571742644E-2</v>
      </c>
      <c r="AQ11">
        <v>0.29692546759651428</v>
      </c>
      <c r="AR11">
        <v>0.25853310340048002</v>
      </c>
      <c r="AS11">
        <v>-6.7894629550913965E-2</v>
      </c>
      <c r="AT11">
        <v>-0.1125293040537014</v>
      </c>
      <c r="AU11">
        <v>-2.065248799326325E-2</v>
      </c>
      <c r="AV11">
        <v>0.13328796334134371</v>
      </c>
      <c r="AW11">
        <v>0.18034083797454131</v>
      </c>
      <c r="AX11">
        <v>-8.6513925785614898E-2</v>
      </c>
      <c r="AY11">
        <v>0.1398608120582161</v>
      </c>
      <c r="AZ11">
        <v>0.42616109315213357</v>
      </c>
      <c r="BA11">
        <v>-0.14901364191275571</v>
      </c>
      <c r="BB11">
        <v>-0.35691318180543319</v>
      </c>
      <c r="BC11">
        <v>-0.25588603207522542</v>
      </c>
      <c r="BD11">
        <v>-0.12753376077058551</v>
      </c>
      <c r="BE11">
        <v>-8.9933378960037391E-2</v>
      </c>
      <c r="BF11">
        <v>0.11075808028433</v>
      </c>
      <c r="BG11">
        <v>0.2313902251465618</v>
      </c>
      <c r="BH11">
        <v>-5.5968541646657211E-2</v>
      </c>
      <c r="BI11">
        <v>-0.16369080815004389</v>
      </c>
      <c r="BJ11">
        <v>-8.646912692525266E-2</v>
      </c>
      <c r="BK11">
        <v>-0.17999933169254939</v>
      </c>
      <c r="BL11">
        <v>-4.1903629740213111E-3</v>
      </c>
      <c r="BM11">
        <v>0.2139382439926335</v>
      </c>
      <c r="BN11">
        <v>-0.13963030800026011</v>
      </c>
      <c r="BO11">
        <v>5.9299968327103603E-2</v>
      </c>
      <c r="BP11">
        <v>-5.9802135573505222E-2</v>
      </c>
      <c r="BQ11">
        <v>8.5644407764339459E-2</v>
      </c>
      <c r="BR11">
        <v>0.1116222221022998</v>
      </c>
      <c r="BS11">
        <v>0.55383666239715634</v>
      </c>
      <c r="BT11">
        <v>-8.1975996476963964E-2</v>
      </c>
      <c r="BU11">
        <v>6.509009012841005E-2</v>
      </c>
      <c r="BV11">
        <v>-3.2355051005725999E-2</v>
      </c>
      <c r="BW11">
        <v>-1.413153843014703E-2</v>
      </c>
      <c r="BX11">
        <v>-0.11619833359290151</v>
      </c>
      <c r="BY11">
        <v>0.18439354918439621</v>
      </c>
      <c r="BZ11">
        <v>0.16132976638774971</v>
      </c>
      <c r="CA11">
        <v>-0.1184180583723948</v>
      </c>
      <c r="CB11">
        <v>-0.29963550226217311</v>
      </c>
      <c r="CC11">
        <v>0.16788631978537261</v>
      </c>
      <c r="CD11">
        <v>-0.17929835624673229</v>
      </c>
      <c r="CE11">
        <v>-0.1504671382096654</v>
      </c>
      <c r="CF11">
        <v>0.35710713193733712</v>
      </c>
      <c r="CG11">
        <v>0.31871652091292457</v>
      </c>
      <c r="CH11">
        <v>6.1491710610907642E-2</v>
      </c>
      <c r="CI11">
        <v>-0.15243720630983451</v>
      </c>
      <c r="CJ11">
        <v>-6.2613972077749658E-2</v>
      </c>
      <c r="CK11">
        <v>-0.29363492049311551</v>
      </c>
      <c r="CL11">
        <v>-0.30483874564999408</v>
      </c>
      <c r="CM11">
        <v>-0.16745918110900981</v>
      </c>
      <c r="CN11">
        <v>0.37698589247336939</v>
      </c>
      <c r="CO11">
        <v>0.2287182688843479</v>
      </c>
      <c r="CP11">
        <v>-6.3159058256902822E-2</v>
      </c>
      <c r="CQ11">
        <v>0.2106884796609656</v>
      </c>
      <c r="CR11">
        <v>0.1466883711942262</v>
      </c>
      <c r="CS11">
        <v>4.2670709828662717E-4</v>
      </c>
      <c r="CT11">
        <v>1.415239963896564E-2</v>
      </c>
      <c r="CU11">
        <v>7.1202213435309192E-2</v>
      </c>
      <c r="CV11">
        <v>8.8163721100708026E-2</v>
      </c>
      <c r="CW11">
        <v>-4.0001264197726323E-2</v>
      </c>
      <c r="CX11">
        <v>-6.985141768557801E-3</v>
      </c>
      <c r="CY11">
        <v>-3.0563299718522341E-2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-7.8969393241371977E-2</v>
      </c>
      <c r="DI11">
        <v>-0.22827571236044</v>
      </c>
      <c r="DJ11">
        <v>-2.1308921288175849E-2</v>
      </c>
      <c r="DK11">
        <v>-0.1177712306355021</v>
      </c>
      <c r="DL11">
        <v>0.20675515670704361</v>
      </c>
      <c r="DM11">
        <v>0.24634609854028611</v>
      </c>
      <c r="DN11">
        <v>0.25078459918818358</v>
      </c>
      <c r="DO11">
        <v>-6.9224795666614103E-2</v>
      </c>
      <c r="DP11">
        <v>-2.7770454678557099E-2</v>
      </c>
      <c r="DQ11">
        <v>-6.1812205597759906E-3</v>
      </c>
      <c r="DR11">
        <v>-0.12293526587102339</v>
      </c>
      <c r="DS11">
        <v>0.21118767531969301</v>
      </c>
      <c r="DT11">
        <v>-5.9952115054749948E-2</v>
      </c>
      <c r="DU11">
        <v>6.9569950191383789E-3</v>
      </c>
      <c r="DV11">
        <v>9.2870610183677371E-2</v>
      </c>
      <c r="DW11">
        <v>-0.40294583175663812</v>
      </c>
      <c r="DX11">
        <v>-0.1233017111319485</v>
      </c>
      <c r="DY11">
        <v>-0.2210324746815571</v>
      </c>
      <c r="DZ11">
        <v>3.3695727071367809E-2</v>
      </c>
      <c r="EA11">
        <v>-0.16628642135618679</v>
      </c>
      <c r="EB11">
        <v>-0.15391976938991589</v>
      </c>
      <c r="EC11">
        <v>-6.9376276293022787E-3</v>
      </c>
      <c r="ED11">
        <v>-1.7946853548036708E-2</v>
      </c>
      <c r="EE11">
        <v>-0.1046146145988567</v>
      </c>
      <c r="EF11">
        <v>-0.14804601568926889</v>
      </c>
      <c r="EG11">
        <v>-0.30611838427509741</v>
      </c>
      <c r="EH11">
        <v>2.9781487940224619E-2</v>
      </c>
      <c r="EI11">
        <v>0.12518274253889869</v>
      </c>
      <c r="EJ11">
        <v>-4.1065750625088882E-3</v>
      </c>
      <c r="EK11">
        <v>0.81447912710463832</v>
      </c>
      <c r="EL11">
        <v>1.1022655734765021E-2</v>
      </c>
      <c r="EM11">
        <v>-7.2353044132844602E-3</v>
      </c>
      <c r="EN11">
        <v>0.1859902925171468</v>
      </c>
      <c r="EO11">
        <v>0.16755639950850171</v>
      </c>
      <c r="EP11">
        <v>-0.23281261372471679</v>
      </c>
      <c r="EQ11">
        <v>-0.14083918471769261</v>
      </c>
      <c r="ER11">
        <v>-0.2496074091846614</v>
      </c>
      <c r="ES11">
        <v>6.6400128382398282E-2</v>
      </c>
      <c r="ET11">
        <v>0.39761942884568469</v>
      </c>
      <c r="EU11">
        <v>0.19251403138779699</v>
      </c>
      <c r="EV11">
        <v>0.33588410224473508</v>
      </c>
      <c r="EW11">
        <v>0.3843821413346914</v>
      </c>
      <c r="EX11">
        <v>0.5806409589625301</v>
      </c>
      <c r="EY11">
        <v>0.55601924668181046</v>
      </c>
      <c r="EZ11">
        <v>0.79257856239735791</v>
      </c>
      <c r="FA11">
        <v>0.63134170999792694</v>
      </c>
      <c r="FB11">
        <v>0.28520999757349103</v>
      </c>
      <c r="FC11">
        <v>0.37753915309593211</v>
      </c>
      <c r="FD11">
        <v>0.3879656005901409</v>
      </c>
      <c r="FE11">
        <v>0.60048278218133699</v>
      </c>
      <c r="FF11">
        <v>0.61792471000565319</v>
      </c>
      <c r="FG11">
        <v>0.49072193488753812</v>
      </c>
      <c r="FH11">
        <v>0.47599656892567099</v>
      </c>
      <c r="FI11">
        <v>0.63082084518666903</v>
      </c>
      <c r="FJ11">
        <v>0.28692900866590482</v>
      </c>
      <c r="FK11">
        <v>0.46276685139361451</v>
      </c>
      <c r="FL11">
        <v>0.37697491015619661</v>
      </c>
      <c r="FM11">
        <v>0.58249893753482196</v>
      </c>
      <c r="FN11">
        <v>0.83254713484085552</v>
      </c>
      <c r="FO11">
        <v>0.56579273637687422</v>
      </c>
      <c r="FP11">
        <v>0.43183526986694659</v>
      </c>
      <c r="FQ11">
        <v>0.70733277443637299</v>
      </c>
      <c r="FR11">
        <v>0.75594949898045294</v>
      </c>
      <c r="FS11">
        <v>0.54295496759592643</v>
      </c>
      <c r="FT11">
        <v>0.63444229187165102</v>
      </c>
      <c r="FU11">
        <v>0.57470880611637998</v>
      </c>
      <c r="FV11">
        <v>0.4535873175873073</v>
      </c>
      <c r="FW11">
        <v>0.74485320199022864</v>
      </c>
      <c r="FX11">
        <v>0.45721547189488998</v>
      </c>
      <c r="FY11">
        <v>0.24835221198159671</v>
      </c>
      <c r="FZ11">
        <v>0.48863646245857167</v>
      </c>
      <c r="GA11">
        <v>0.50706492363598765</v>
      </c>
      <c r="GB11">
        <v>0.34762118759492611</v>
      </c>
      <c r="GC11">
        <v>0.33844541238793202</v>
      </c>
      <c r="GD11">
        <v>0.3444143397858318</v>
      </c>
      <c r="GE11">
        <v>0.29436649504194812</v>
      </c>
      <c r="GF11">
        <v>0.36026226194488881</v>
      </c>
      <c r="GG11">
        <v>0.33372666329839068</v>
      </c>
      <c r="GH11">
        <v>7.0764182600148162E-2</v>
      </c>
      <c r="GI11">
        <v>0.67254113304392527</v>
      </c>
      <c r="GJ11">
        <v>0.75429447531842853</v>
      </c>
      <c r="GK11">
        <v>0.24016767475641099</v>
      </c>
      <c r="GL11">
        <v>0.28771435631039932</v>
      </c>
      <c r="GM11">
        <v>0.66220722018080713</v>
      </c>
      <c r="GN11">
        <v>0.30395962773024859</v>
      </c>
      <c r="GO11">
        <v>0.50198957926291476</v>
      </c>
      <c r="GP11">
        <v>0.33982471218143467</v>
      </c>
      <c r="GQ11">
        <v>0.46097972355514177</v>
      </c>
      <c r="GR11">
        <v>0.43729919521363492</v>
      </c>
      <c r="GS11">
        <v>0.55278442051897947</v>
      </c>
      <c r="GT11">
        <v>0.53103389746609131</v>
      </c>
      <c r="GU11">
        <v>0.64790495849137808</v>
      </c>
      <c r="GV11">
        <v>0.3644106593088135</v>
      </c>
      <c r="GW11">
        <v>0.38101891548437289</v>
      </c>
      <c r="GX11">
        <v>0.19921924074979361</v>
      </c>
      <c r="GY11">
        <v>0.35161254728864638</v>
      </c>
      <c r="GZ11">
        <v>0.1396077344154108</v>
      </c>
      <c r="HA11">
        <v>0.27690485982087593</v>
      </c>
      <c r="HB11">
        <v>0.69295565646574686</v>
      </c>
      <c r="HC11">
        <v>0.23266684014250549</v>
      </c>
      <c r="HD11">
        <v>0.16664684474019389</v>
      </c>
      <c r="HE11">
        <v>0.50878273666590401</v>
      </c>
      <c r="HF11">
        <v>0.99027547125538085</v>
      </c>
      <c r="HG11">
        <v>0.69675229189419019</v>
      </c>
      <c r="HH11">
        <v>0.43063927653654432</v>
      </c>
      <c r="HI11">
        <v>0.30527036260376889</v>
      </c>
      <c r="HJ11">
        <v>0.1445714859551657</v>
      </c>
      <c r="HK11">
        <v>0.70289650104623191</v>
      </c>
      <c r="HL11">
        <v>0.44865984033483269</v>
      </c>
      <c r="HM11">
        <v>0.16479144549750691</v>
      </c>
      <c r="HN11">
        <v>0.38830795654721217</v>
      </c>
      <c r="HO11">
        <v>0.2130706042253282</v>
      </c>
      <c r="HP11">
        <v>0.45543104729549272</v>
      </c>
      <c r="HQ11">
        <v>0.54499855285972842</v>
      </c>
      <c r="HR11">
        <v>0.79407022812107941</v>
      </c>
      <c r="HS11">
        <v>0.32430270171829589</v>
      </c>
      <c r="HT11">
        <v>0.53323439588040811</v>
      </c>
      <c r="HU11">
        <v>0.81330065464211498</v>
      </c>
      <c r="HV11">
        <v>0.4908085044965515</v>
      </c>
      <c r="HW11">
        <v>0.43890656323221888</v>
      </c>
      <c r="HX11">
        <v>0.33652330819170961</v>
      </c>
      <c r="HY11">
        <v>1.5927945168610089</v>
      </c>
      <c r="HZ11">
        <v>0.34178819325490278</v>
      </c>
      <c r="IA11">
        <v>0.45935606185124561</v>
      </c>
      <c r="IB11">
        <v>0.63364797830851716</v>
      </c>
      <c r="IC11">
        <v>0.48369305688718112</v>
      </c>
      <c r="ID11">
        <v>0.78610467428697484</v>
      </c>
      <c r="IE11">
        <v>0.59270228539590841</v>
      </c>
      <c r="IF11">
        <v>0.42570386109225961</v>
      </c>
      <c r="IG11">
        <v>0.57795599634730022</v>
      </c>
      <c r="IH11">
        <v>0.43234061963467041</v>
      </c>
      <c r="II11">
        <v>0.52619510156078775</v>
      </c>
      <c r="IJ11">
        <v>0.58338722778062957</v>
      </c>
      <c r="IK11">
        <v>0.40044158777668259</v>
      </c>
      <c r="IL11">
        <v>0.4038937732818344</v>
      </c>
      <c r="IM11">
        <v>0.73798728679583925</v>
      </c>
      <c r="IN11">
        <v>0.34274300351164982</v>
      </c>
      <c r="IO11">
        <v>0.88227637424806349</v>
      </c>
      <c r="IP11">
        <v>0.65019928006113448</v>
      </c>
      <c r="IQ11">
        <v>0.78750231275855564</v>
      </c>
      <c r="IR11">
        <v>0.57627444516088766</v>
      </c>
      <c r="IS11">
        <v>0.73092788784551554</v>
      </c>
      <c r="IT11">
        <v>0.57717413926186445</v>
      </c>
      <c r="IU11">
        <v>0.52782895287993181</v>
      </c>
      <c r="IV11">
        <v>0.51150032920854294</v>
      </c>
      <c r="IW11">
        <v>0.80941359325017825</v>
      </c>
      <c r="IX11">
        <v>0.54438720218196757</v>
      </c>
      <c r="IY11">
        <v>0.57768853896776062</v>
      </c>
      <c r="IZ11">
        <v>0.38653564240365401</v>
      </c>
      <c r="JA11">
        <v>0.25871108983391372</v>
      </c>
      <c r="JB11">
        <v>0.61236020681194137</v>
      </c>
      <c r="JC11">
        <v>0.35137644920663502</v>
      </c>
      <c r="JD11">
        <v>0.34281704669581342</v>
      </c>
      <c r="JE11">
        <v>0.42706955244082212</v>
      </c>
      <c r="JF11">
        <v>0.41487053500160798</v>
      </c>
      <c r="JG11">
        <v>0.78541205425859706</v>
      </c>
      <c r="JH11">
        <v>0.48513593686743611</v>
      </c>
      <c r="JI11">
        <v>0.38768893474976901</v>
      </c>
      <c r="JJ11">
        <v>0.41737469154830098</v>
      </c>
      <c r="JK11">
        <v>0.30654420033730517</v>
      </c>
      <c r="JL11">
        <v>0.24818238033345749</v>
      </c>
      <c r="JM11">
        <v>0.3242588932927869</v>
      </c>
      <c r="JN11">
        <v>0.32596083024383549</v>
      </c>
      <c r="JO11">
        <v>0.6279486299537792</v>
      </c>
      <c r="JP11">
        <v>0.58032994367512603</v>
      </c>
      <c r="JQ11">
        <v>0.3495872945006232</v>
      </c>
      <c r="JR11">
        <v>0.10076882310916629</v>
      </c>
      <c r="JS11">
        <v>0.22550657847046129</v>
      </c>
      <c r="JT11">
        <v>0.15575587444938579</v>
      </c>
      <c r="JU11">
        <v>0.29026352789029242</v>
      </c>
      <c r="JV11">
        <v>2.6530006276505522E-2</v>
      </c>
      <c r="JW11">
        <v>8.4336340916704583E-2</v>
      </c>
      <c r="JX11">
        <v>0.65754727809448799</v>
      </c>
      <c r="JY11">
        <v>0.23706305701719099</v>
      </c>
      <c r="JZ11">
        <v>0.24380112432298029</v>
      </c>
      <c r="KA11">
        <v>0.49025531985307991</v>
      </c>
      <c r="KB11">
        <v>0.42001330984545671</v>
      </c>
      <c r="KC11">
        <v>0.51669167529341875</v>
      </c>
      <c r="KD11">
        <v>0.67581451346336729</v>
      </c>
      <c r="KE11">
        <v>0.17272309809615749</v>
      </c>
      <c r="KF11">
        <v>0.15889178407763799</v>
      </c>
      <c r="KG11">
        <v>0.59596502638101179</v>
      </c>
      <c r="KH11">
        <v>0.98127071382455366</v>
      </c>
      <c r="KI11">
        <v>0.30781726309133672</v>
      </c>
      <c r="KJ11">
        <v>0.4988118963027186</v>
      </c>
      <c r="KK11">
        <v>0.37981257234182658</v>
      </c>
      <c r="KL11">
        <f>MATCH(A11,'[1]DEMOS_from_WM_Connectome_Prj 11'!$A:$A,0)</f>
        <v>619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292</v>
      </c>
      <c r="KT11">
        <f>INDEX('[2]BASCPR_Y6_w_AgeAtAssmnt 17NOV20'!$AJ:$AJ,KS11)</f>
        <v>41</v>
      </c>
      <c r="KU11">
        <f>INDEX('[2]BASCPR_Y6_w_AgeAtAssmnt 17NOV20'!$L:$L,KS11)</f>
        <v>31</v>
      </c>
      <c r="KV11">
        <f>MATCH(A11,'[3]BASC2_BRIEF_6yr_DEMOS_ScanInfo '!$H:$H,0)</f>
        <v>619</v>
      </c>
      <c r="KW11">
        <f>INDEX('[3]BASC2_BRIEF_6yr_DEMOS_ScanInfo '!$AK:$AK,KV11)</f>
        <v>386</v>
      </c>
      <c r="KX11">
        <f t="shared" si="2"/>
        <v>1.0575342465753426</v>
      </c>
    </row>
    <row r="12" spans="1:310" x14ac:dyDescent="0.35">
      <c r="A12" t="s">
        <v>333</v>
      </c>
      <c r="B12">
        <v>0.1176067278194475</v>
      </c>
      <c r="C12">
        <v>9.4829863953485027E-3</v>
      </c>
      <c r="D12">
        <v>0.1183026632717086</v>
      </c>
      <c r="E12">
        <v>0.18735834293859699</v>
      </c>
      <c r="F12">
        <v>-1.63144774322268E-2</v>
      </c>
      <c r="G12">
        <v>0.42622394945985348</v>
      </c>
      <c r="H12">
        <v>0.1160580215958134</v>
      </c>
      <c r="I12">
        <v>-0.164770554343765</v>
      </c>
      <c r="J12">
        <v>4.4781344350872658E-2</v>
      </c>
      <c r="K12">
        <v>-0.1918466811954431</v>
      </c>
      <c r="L12">
        <v>-6.6119296378727821E-2</v>
      </c>
      <c r="M12">
        <v>0.18327681691612629</v>
      </c>
      <c r="N12">
        <v>0.4628077964578452</v>
      </c>
      <c r="O12">
        <v>0.1655546588583503</v>
      </c>
      <c r="P12">
        <v>-0.3488359950131481</v>
      </c>
      <c r="Q12">
        <v>-0.12884230584761139</v>
      </c>
      <c r="R12">
        <v>0.43115947245540942</v>
      </c>
      <c r="S12">
        <v>0.53264724394592844</v>
      </c>
      <c r="T12">
        <v>0.16691299508632379</v>
      </c>
      <c r="U12">
        <v>0.1126511709623714</v>
      </c>
      <c r="V12">
        <v>-3.9432349253147869E-3</v>
      </c>
      <c r="W12">
        <v>-0.21191383557649471</v>
      </c>
      <c r="X12">
        <v>0.1592347668751897</v>
      </c>
      <c r="Y12">
        <v>0.42651415865851477</v>
      </c>
      <c r="Z12">
        <v>-9.3859468064608542E-2</v>
      </c>
      <c r="AA12">
        <v>-7.5590116329431467E-2</v>
      </c>
      <c r="AB12">
        <v>5.1563826433398408E-3</v>
      </c>
      <c r="AC12">
        <v>-6.2635164323746384E-2</v>
      </c>
      <c r="AD12">
        <v>5.7454396265482988E-2</v>
      </c>
      <c r="AE12">
        <v>-0.23224529307218461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2.9813456256722489E-2</v>
      </c>
      <c r="AM12">
        <v>3.9832433525767152E-2</v>
      </c>
      <c r="AN12">
        <v>0.17989470566345589</v>
      </c>
      <c r="AO12">
        <v>-0.34342163996178893</v>
      </c>
      <c r="AP12">
        <v>0.1172013851383413</v>
      </c>
      <c r="AQ12">
        <v>0.13392138240739659</v>
      </c>
      <c r="AR12">
        <v>0.27580093499125791</v>
      </c>
      <c r="AS12">
        <v>-0.22517567092866611</v>
      </c>
      <c r="AT12">
        <v>-0.22230479318367921</v>
      </c>
      <c r="AU12">
        <v>-0.1512897736456256</v>
      </c>
      <c r="AV12">
        <v>0.7124951073344219</v>
      </c>
      <c r="AW12">
        <v>0.13468243016672621</v>
      </c>
      <c r="AX12">
        <v>6.5942656404082145E-2</v>
      </c>
      <c r="AY12">
        <v>0.23835844162403319</v>
      </c>
      <c r="AZ12">
        <v>0.12684762129111049</v>
      </c>
      <c r="BA12">
        <v>-0.25150110784066809</v>
      </c>
      <c r="BB12">
        <v>-0.32253773571919758</v>
      </c>
      <c r="BC12">
        <v>-0.3112316803690387</v>
      </c>
      <c r="BD12">
        <v>-0.18885510893480209</v>
      </c>
      <c r="BE12">
        <v>-0.29002663682082003</v>
      </c>
      <c r="BF12">
        <v>-1.1182113970309221E-2</v>
      </c>
      <c r="BG12">
        <v>4.4850398763534693E-2</v>
      </c>
      <c r="BH12">
        <v>-0.1096573223366363</v>
      </c>
      <c r="BI12">
        <v>-9.8170657884558477E-2</v>
      </c>
      <c r="BJ12">
        <v>-0.14278381265113341</v>
      </c>
      <c r="BK12">
        <v>1.102829487059309E-2</v>
      </c>
      <c r="BL12">
        <v>0.33937402035216702</v>
      </c>
      <c r="BM12">
        <v>0.38248664753030448</v>
      </c>
      <c r="BN12">
        <v>-0.38053792510532142</v>
      </c>
      <c r="BO12">
        <v>0.29339714708890702</v>
      </c>
      <c r="BP12">
        <v>-0.2386047364529453</v>
      </c>
      <c r="BQ12">
        <v>-0.29728808728608103</v>
      </c>
      <c r="BR12">
        <v>9.7299225368949527E-2</v>
      </c>
      <c r="BS12">
        <v>0.49958643138605968</v>
      </c>
      <c r="BT12">
        <v>-0.28624982428022561</v>
      </c>
      <c r="BU12">
        <v>4.4540551635412713E-2</v>
      </c>
      <c r="BV12">
        <v>-0.1258541423852835</v>
      </c>
      <c r="BW12">
        <v>0.1435494543750602</v>
      </c>
      <c r="BX12">
        <v>0.1230441335687138</v>
      </c>
      <c r="BY12">
        <v>0.14231244182198849</v>
      </c>
      <c r="BZ12">
        <v>7.0428525793736263E-2</v>
      </c>
      <c r="CA12">
        <v>-6.6267936399118099E-3</v>
      </c>
      <c r="CB12">
        <v>-0.1072930952357256</v>
      </c>
      <c r="CC12">
        <v>0.26340030068711712</v>
      </c>
      <c r="CD12">
        <v>-4.8941557151954702E-2</v>
      </c>
      <c r="CE12">
        <v>-0.38598341417281817</v>
      </c>
      <c r="CF12">
        <v>-0.27653774570741979</v>
      </c>
      <c r="CG12">
        <v>-0.30759792978658301</v>
      </c>
      <c r="CH12">
        <v>-2.8789158784069398E-2</v>
      </c>
      <c r="CI12">
        <v>-0.15296809597021929</v>
      </c>
      <c r="CJ12">
        <v>0.13355723808069689</v>
      </c>
      <c r="CK12">
        <v>-3.8679151606435307E-2</v>
      </c>
      <c r="CL12">
        <v>-0.24062476857418269</v>
      </c>
      <c r="CM12">
        <v>-0.13777126582514729</v>
      </c>
      <c r="CN12">
        <v>0.44988504297527931</v>
      </c>
      <c r="CO12">
        <v>0.39422784187511589</v>
      </c>
      <c r="CP12">
        <v>1.9382564694279351E-2</v>
      </c>
      <c r="CQ12">
        <v>9.229664833492035E-2</v>
      </c>
      <c r="CR12">
        <v>0.1718798063094584</v>
      </c>
      <c r="CS12">
        <v>-8.4861222467976782E-2</v>
      </c>
      <c r="CT12">
        <v>0.13116000664768751</v>
      </c>
      <c r="CU12">
        <v>0.37159882807407052</v>
      </c>
      <c r="CV12">
        <v>4.1058924084966808E-3</v>
      </c>
      <c r="CW12">
        <v>-6.4438188947850694E-3</v>
      </c>
      <c r="CX12">
        <v>-5.8044173983024187E-2</v>
      </c>
      <c r="CY12">
        <v>-1.872865698488102E-2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0.12101002062486051</v>
      </c>
      <c r="DI12">
        <v>-0.12824422396601889</v>
      </c>
      <c r="DJ12">
        <v>-0.19491117284741599</v>
      </c>
      <c r="DK12">
        <v>-0.12150286026358841</v>
      </c>
      <c r="DL12">
        <v>0.19165759967446361</v>
      </c>
      <c r="DM12">
        <v>-1.1630650697176609E-2</v>
      </c>
      <c r="DN12">
        <v>0.26911532762631052</v>
      </c>
      <c r="DO12">
        <v>-0.2987076409983942</v>
      </c>
      <c r="DP12">
        <v>-2.6449686568874361E-2</v>
      </c>
      <c r="DQ12">
        <v>-1.133668086370254E-2</v>
      </c>
      <c r="DR12">
        <v>0.44254326105379782</v>
      </c>
      <c r="DS12">
        <v>0.2370259961686868</v>
      </c>
      <c r="DT12">
        <v>6.9472694318638561E-2</v>
      </c>
      <c r="DU12">
        <v>7.3513226485261152E-2</v>
      </c>
      <c r="DV12">
        <v>-9.0329591124650666E-2</v>
      </c>
      <c r="DW12">
        <v>-0.31298289750571578</v>
      </c>
      <c r="DX12">
        <v>-0.2123678345176134</v>
      </c>
      <c r="DY12">
        <v>-0.26235343999043009</v>
      </c>
      <c r="DZ12">
        <v>1.4731005315733349E-2</v>
      </c>
      <c r="EA12">
        <v>-0.15140797303181361</v>
      </c>
      <c r="EB12">
        <v>-8.093806737764897E-2</v>
      </c>
      <c r="EC12">
        <v>0.2106930811534633</v>
      </c>
      <c r="ED12">
        <v>0.13198019997738461</v>
      </c>
      <c r="EE12">
        <v>-2.0239015203662891E-2</v>
      </c>
      <c r="EF12">
        <v>-6.7008442054797834E-2</v>
      </c>
      <c r="EG12">
        <v>-0.30741047983859843</v>
      </c>
      <c r="EH12">
        <v>0.1296768959745368</v>
      </c>
      <c r="EI12">
        <v>1.7971868775307209E-2</v>
      </c>
      <c r="EJ12">
        <v>-6.1030112756564003E-2</v>
      </c>
      <c r="EK12">
        <v>-0.15584797670598771</v>
      </c>
      <c r="EL12">
        <v>-0.15932203812264351</v>
      </c>
      <c r="EM12">
        <v>6.2950463277163582E-2</v>
      </c>
      <c r="EN12">
        <v>0.26633151763703089</v>
      </c>
      <c r="EO12">
        <v>0.45191709978351791</v>
      </c>
      <c r="EP12">
        <v>-0.32875471237769099</v>
      </c>
      <c r="EQ12">
        <v>-0.13591280551774271</v>
      </c>
      <c r="ER12">
        <v>-0.27893711014502781</v>
      </c>
      <c r="ES12">
        <v>0.26279705687536098</v>
      </c>
      <c r="ET12">
        <v>0.24205456609937229</v>
      </c>
      <c r="EU12">
        <v>0.54969595671292626</v>
      </c>
      <c r="EV12">
        <v>0.54272522834038717</v>
      </c>
      <c r="EW12">
        <v>8.4507951054508035E-2</v>
      </c>
      <c r="EX12">
        <v>0.2076003900718261</v>
      </c>
      <c r="EY12">
        <v>0.2553662672538286</v>
      </c>
      <c r="EZ12">
        <v>0.1647627094711106</v>
      </c>
      <c r="FA12">
        <v>0.38731812695943912</v>
      </c>
      <c r="FB12">
        <v>0.2217935940935957</v>
      </c>
      <c r="FC12">
        <v>0.14020918439082039</v>
      </c>
      <c r="FD12">
        <v>0.225833867356415</v>
      </c>
      <c r="FE12">
        <v>9.4057579205640229E-2</v>
      </c>
      <c r="FF12">
        <v>0.51643984869840853</v>
      </c>
      <c r="FG12">
        <v>0.41596088482029481</v>
      </c>
      <c r="FH12">
        <v>0.29868972050705711</v>
      </c>
      <c r="FI12">
        <v>0.19175506096131889</v>
      </c>
      <c r="FJ12">
        <v>9.5733140575633091E-2</v>
      </c>
      <c r="FK12">
        <v>0.2193112775453494</v>
      </c>
      <c r="FL12">
        <v>0.2459062926012823</v>
      </c>
      <c r="FM12">
        <v>0.28561511590942301</v>
      </c>
      <c r="FN12">
        <v>0.27354222422044872</v>
      </c>
      <c r="FO12">
        <v>0.13031727463633569</v>
      </c>
      <c r="FP12">
        <v>0.32080094777958201</v>
      </c>
      <c r="FQ12">
        <v>0.40360026726221271</v>
      </c>
      <c r="FR12">
        <v>0.34689448944973761</v>
      </c>
      <c r="FS12">
        <v>0.37993688769147471</v>
      </c>
      <c r="FT12">
        <v>0.47345462836110541</v>
      </c>
      <c r="FU12">
        <v>0.35581505214171061</v>
      </c>
      <c r="FV12">
        <v>0.1577080701611997</v>
      </c>
      <c r="FW12">
        <v>0.46384067703829579</v>
      </c>
      <c r="FX12">
        <v>0.31880392109558442</v>
      </c>
      <c r="FY12">
        <v>6.2547510222588282E-2</v>
      </c>
      <c r="FZ12">
        <v>0.26755616976501673</v>
      </c>
      <c r="GA12">
        <v>0.40797317487550111</v>
      </c>
      <c r="GB12">
        <v>0.26661281053897462</v>
      </c>
      <c r="GC12">
        <v>0.26484546347773619</v>
      </c>
      <c r="GD12">
        <v>0.18447675800451699</v>
      </c>
      <c r="GE12">
        <v>0.27285275485082983</v>
      </c>
      <c r="GF12">
        <v>0.39072065656028659</v>
      </c>
      <c r="GG12">
        <v>0.1208654920641766</v>
      </c>
      <c r="GH12">
        <v>0.14251515058761069</v>
      </c>
      <c r="GI12">
        <v>0.37889396525412111</v>
      </c>
      <c r="GJ12">
        <v>0.33425877043853341</v>
      </c>
      <c r="GK12">
        <v>2.1164170257207598E-2</v>
      </c>
      <c r="GL12">
        <v>0.22305023328462381</v>
      </c>
      <c r="GM12">
        <v>0.59538728308073718</v>
      </c>
      <c r="GN12">
        <v>0.27473729602645669</v>
      </c>
      <c r="GO12">
        <v>0.17868176617932741</v>
      </c>
      <c r="GP12">
        <v>0.2154109182671424</v>
      </c>
      <c r="GQ12">
        <v>6.7233632221659581E-2</v>
      </c>
      <c r="GR12">
        <v>0.3247376354781617</v>
      </c>
      <c r="GS12">
        <v>0.22977726326613859</v>
      </c>
      <c r="GT12">
        <v>0.24357049470798009</v>
      </c>
      <c r="GU12">
        <v>0.36703261739152371</v>
      </c>
      <c r="GV12">
        <v>0.1426174922988844</v>
      </c>
      <c r="GW12">
        <v>0.20181326981061909</v>
      </c>
      <c r="GX12">
        <v>0.16114960604057091</v>
      </c>
      <c r="GY12">
        <v>0.16365639663721471</v>
      </c>
      <c r="GZ12">
        <v>0.22972095921786179</v>
      </c>
      <c r="HA12">
        <v>0.13624711544367449</v>
      </c>
      <c r="HB12">
        <v>0.33290299944880147</v>
      </c>
      <c r="HC12">
        <v>0.29583746456786952</v>
      </c>
      <c r="HD12">
        <v>0.54418410959698016</v>
      </c>
      <c r="HE12">
        <v>7.2684077035172712E-2</v>
      </c>
      <c r="HF12">
        <v>0.2165321014914664</v>
      </c>
      <c r="HG12">
        <v>0.1693077413864271</v>
      </c>
      <c r="HH12">
        <v>0.29536834200496143</v>
      </c>
      <c r="HI12">
        <v>1.1961176009972711E-2</v>
      </c>
      <c r="HJ12">
        <v>0.13024830366945639</v>
      </c>
      <c r="HK12">
        <v>0.13780453654417141</v>
      </c>
      <c r="HL12">
        <v>0.41239605138262703</v>
      </c>
      <c r="HM12">
        <v>7.1834140504188654E-2</v>
      </c>
      <c r="HN12">
        <v>0.27188805645743491</v>
      </c>
      <c r="HO12">
        <v>0.30361655077027871</v>
      </c>
      <c r="HP12">
        <v>0.14427738897865189</v>
      </c>
      <c r="HQ12">
        <v>0.29672688344769349</v>
      </c>
      <c r="HR12">
        <v>0.19811203451911699</v>
      </c>
      <c r="HS12">
        <v>0.26334424941562229</v>
      </c>
      <c r="HT12">
        <v>0.28383774886123719</v>
      </c>
      <c r="HU12">
        <v>0.26226360600412713</v>
      </c>
      <c r="HV12">
        <v>0.18944619132295221</v>
      </c>
      <c r="HW12">
        <v>0.32716963718409159</v>
      </c>
      <c r="HX12">
        <v>0.23156366223650471</v>
      </c>
      <c r="HY12">
        <v>0.24192399884396559</v>
      </c>
      <c r="HZ12">
        <v>0.22874453590878169</v>
      </c>
      <c r="IA12">
        <v>0.14586893662888731</v>
      </c>
      <c r="IB12">
        <v>0.3469632630419075</v>
      </c>
      <c r="IC12">
        <v>0.18080677116272251</v>
      </c>
      <c r="ID12">
        <v>0.4193166891080698</v>
      </c>
      <c r="IE12">
        <v>0.36451828186913032</v>
      </c>
      <c r="IF12">
        <v>0.1610109428521754</v>
      </c>
      <c r="IG12">
        <v>8.9706276188919576E-2</v>
      </c>
      <c r="IH12">
        <v>0.21381022408637571</v>
      </c>
      <c r="II12">
        <v>0.29636652050929008</v>
      </c>
      <c r="IJ12">
        <v>0.33776558249244681</v>
      </c>
      <c r="IK12">
        <v>0.2083177903269334</v>
      </c>
      <c r="IL12">
        <v>9.8197708388256588E-2</v>
      </c>
      <c r="IM12">
        <v>0.39595730598646889</v>
      </c>
      <c r="IN12">
        <v>0.44488917956936852</v>
      </c>
      <c r="IO12">
        <v>0.5489217191542084</v>
      </c>
      <c r="IP12">
        <v>0.37751064951015117</v>
      </c>
      <c r="IQ12">
        <v>0.36708780472663821</v>
      </c>
      <c r="IR12">
        <v>0.37246771957560398</v>
      </c>
      <c r="IS12">
        <v>0.57687405016094429</v>
      </c>
      <c r="IT12">
        <v>0.30838127995427589</v>
      </c>
      <c r="IU12">
        <v>-3.0077512588414821E-2</v>
      </c>
      <c r="IV12">
        <v>0.1801150540552641</v>
      </c>
      <c r="IW12">
        <v>0.27600083256197983</v>
      </c>
      <c r="IX12">
        <v>0.29600778588789223</v>
      </c>
      <c r="IY12">
        <v>0.28632678612627688</v>
      </c>
      <c r="IZ12">
        <v>0.27870423277644601</v>
      </c>
      <c r="JA12">
        <v>0.21249828948062299</v>
      </c>
      <c r="JB12">
        <v>9.6698333244538637E-2</v>
      </c>
      <c r="JC12">
        <v>1.4702419629763789E-2</v>
      </c>
      <c r="JD12">
        <v>8.1954805331871272E-2</v>
      </c>
      <c r="JE12">
        <v>0.32828353587290071</v>
      </c>
      <c r="JF12">
        <v>0.13559943911739311</v>
      </c>
      <c r="JG12">
        <v>0.1143315121224228</v>
      </c>
      <c r="JH12">
        <v>0.3409336754797142</v>
      </c>
      <c r="JI12">
        <v>0.9569950483272105</v>
      </c>
      <c r="JJ12">
        <v>0.58158260573105647</v>
      </c>
      <c r="JK12">
        <v>0.1107994183160204</v>
      </c>
      <c r="JL12">
        <v>5.0215460737799263E-2</v>
      </c>
      <c r="JM12">
        <v>0.4673603419719623</v>
      </c>
      <c r="JN12">
        <v>8.4600307417674533E-2</v>
      </c>
      <c r="JO12">
        <v>0.22611768942936589</v>
      </c>
      <c r="JP12">
        <v>0.24578822591032129</v>
      </c>
      <c r="JQ12">
        <v>0.26166631841924481</v>
      </c>
      <c r="JR12">
        <v>0.42624009800771823</v>
      </c>
      <c r="JS12">
        <v>0.1912679201243711</v>
      </c>
      <c r="JT12">
        <v>6.3475826524197879E-2</v>
      </c>
      <c r="JU12">
        <v>0.59200204816300739</v>
      </c>
      <c r="JV12">
        <v>0.13006033933868</v>
      </c>
      <c r="JW12">
        <v>2.248501933005961E-2</v>
      </c>
      <c r="JX12">
        <v>0.28016842592830921</v>
      </c>
      <c r="JY12">
        <v>4.5862799988902261E-2</v>
      </c>
      <c r="JZ12">
        <v>0.1509666179534199</v>
      </c>
      <c r="KA12">
        <v>0.13862829098153001</v>
      </c>
      <c r="KB12">
        <v>0.36144025937802282</v>
      </c>
      <c r="KC12">
        <v>0.49016431491780899</v>
      </c>
      <c r="KD12">
        <v>0.42909786953624451</v>
      </c>
      <c r="KE12">
        <v>0.11427232976461379</v>
      </c>
      <c r="KF12">
        <v>0.19666006297570801</v>
      </c>
      <c r="KG12">
        <v>0.15828988869389651</v>
      </c>
      <c r="KH12">
        <v>0.43435280694876022</v>
      </c>
      <c r="KI12">
        <v>0.16109196163323519</v>
      </c>
      <c r="KJ12">
        <v>0.24522222598650051</v>
      </c>
      <c r="KK12">
        <v>0.44323341739965572</v>
      </c>
      <c r="KL12">
        <f>MATCH(A12,'[1]DEMOS_from_WM_Connectome_Prj 11'!$A:$A,0)</f>
        <v>620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27</v>
      </c>
      <c r="KP12">
        <f t="shared" si="0"/>
        <v>-0.25</v>
      </c>
      <c r="KQ12">
        <f>INDEX('[1]DEMOS_from_WM_Connectome_Prj 11'!$AE:$AE,KL12)</f>
        <v>16</v>
      </c>
      <c r="KR12">
        <f t="shared" si="1"/>
        <v>16</v>
      </c>
      <c r="KS12">
        <f>MATCH(A12,'[2]BASCPR_Y6_w_AgeAtAssmnt 17NOV20'!$A:$A,0)</f>
        <v>293</v>
      </c>
      <c r="KT12">
        <f>INDEX('[2]BASCPR_Y6_w_AgeAtAssmnt 17NOV20'!$AJ:$AJ,KS12)</f>
        <v>41</v>
      </c>
      <c r="KU12">
        <f>INDEX('[2]BASCPR_Y6_w_AgeAtAssmnt 17NOV20'!$L:$L,KS12)</f>
        <v>38</v>
      </c>
      <c r="KV12">
        <f>MATCH(A12,'[3]BASC2_BRIEF_6yr_DEMOS_ScanInfo '!$H:$H,0)</f>
        <v>620</v>
      </c>
      <c r="KW12">
        <f>INDEX('[3]BASC2_BRIEF_6yr_DEMOS_ScanInfo '!$AK:$AK,KV12)</f>
        <v>441</v>
      </c>
      <c r="KX12">
        <f t="shared" si="2"/>
        <v>1.2082191780821918</v>
      </c>
    </row>
    <row r="13" spans="1:310" x14ac:dyDescent="0.35">
      <c r="A13" t="s">
        <v>334</v>
      </c>
      <c r="B13">
        <v>-6.8547598685169353E-2</v>
      </c>
      <c r="C13">
        <v>-0.16048415027265439</v>
      </c>
      <c r="D13">
        <v>9.2628380503346097E-2</v>
      </c>
      <c r="E13">
        <v>0.1488707514195706</v>
      </c>
      <c r="F13">
        <v>-0.18183129308163751</v>
      </c>
      <c r="G13">
        <v>0.33465999192130569</v>
      </c>
      <c r="H13">
        <v>0.13060575342252159</v>
      </c>
      <c r="I13">
        <v>-5.7802254263460202E-2</v>
      </c>
      <c r="J13">
        <v>0.16882763683245419</v>
      </c>
      <c r="K13">
        <v>-0.1246639841928996</v>
      </c>
      <c r="L13">
        <v>-1.7779898659458618E-2</v>
      </c>
      <c r="M13">
        <v>0.36941663385286311</v>
      </c>
      <c r="N13">
        <v>0.39708135650983212</v>
      </c>
      <c r="O13">
        <v>0.26822304008290021</v>
      </c>
      <c r="P13">
        <v>-0.36766557690472901</v>
      </c>
      <c r="Q13">
        <v>-0.1795921282467661</v>
      </c>
      <c r="R13">
        <v>0.39060212856463211</v>
      </c>
      <c r="S13">
        <v>0.32794649609821519</v>
      </c>
      <c r="T13">
        <v>0.12421957930441679</v>
      </c>
      <c r="U13">
        <v>0.18109031495095529</v>
      </c>
      <c r="V13">
        <v>-4.9992010432588392E-2</v>
      </c>
      <c r="W13">
        <v>-0.183818159335291</v>
      </c>
      <c r="X13">
        <v>0.1507286435481596</v>
      </c>
      <c r="Y13">
        <v>0.56534729719560373</v>
      </c>
      <c r="Z13">
        <v>6.7887424661383422E-2</v>
      </c>
      <c r="AA13">
        <v>-9.7067584873025803E-2</v>
      </c>
      <c r="AB13">
        <v>9.8191895062537338E-2</v>
      </c>
      <c r="AC13">
        <v>-4.131775605695176E-2</v>
      </c>
      <c r="AD13">
        <v>4.7048943979673068E-2</v>
      </c>
      <c r="AE13">
        <v>-0.1864797461093195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9.8192766481808746E-2</v>
      </c>
      <c r="AM13">
        <v>2.6943083635380779E-2</v>
      </c>
      <c r="AN13">
        <v>9.7319122082040188E-2</v>
      </c>
      <c r="AO13">
        <v>-5.81727769049174E-2</v>
      </c>
      <c r="AP13">
        <v>9.8297237097606072E-2</v>
      </c>
      <c r="AQ13">
        <v>5.949725824168528E-3</v>
      </c>
      <c r="AR13">
        <v>0.18272265871102009</v>
      </c>
      <c r="AS13">
        <v>-0.14468759950995011</v>
      </c>
      <c r="AT13">
        <v>-0.12950535483842571</v>
      </c>
      <c r="AU13">
        <v>-8.4396404210835607E-2</v>
      </c>
      <c r="AV13">
        <v>0.75314544813965312</v>
      </c>
      <c r="AW13">
        <v>0.12892288357731571</v>
      </c>
      <c r="AX13">
        <v>-2.4095839358150292E-2</v>
      </c>
      <c r="AY13">
        <v>9.2672915543217105E-3</v>
      </c>
      <c r="AZ13">
        <v>0.11519363516466791</v>
      </c>
      <c r="BA13">
        <v>-0.23511252945104369</v>
      </c>
      <c r="BB13">
        <v>-0.23658304649815859</v>
      </c>
      <c r="BC13">
        <v>-0.20441567771204319</v>
      </c>
      <c r="BD13">
        <v>1.9812434269278589E-2</v>
      </c>
      <c r="BE13">
        <v>-8.5665786047262493E-2</v>
      </c>
      <c r="BF13">
        <v>2.7233054185767939E-2</v>
      </c>
      <c r="BG13">
        <v>0.1563250400489036</v>
      </c>
      <c r="BH13">
        <v>-6.3382089049769941E-2</v>
      </c>
      <c r="BI13">
        <v>0.1805834342711756</v>
      </c>
      <c r="BJ13">
        <v>-8.4536256505225005E-2</v>
      </c>
      <c r="BK13">
        <v>8.268120250663813E-3</v>
      </c>
      <c r="BL13">
        <v>0.77546520624784876</v>
      </c>
      <c r="BM13">
        <v>0.28313803550446831</v>
      </c>
      <c r="BN13">
        <v>-0.2996671184399915</v>
      </c>
      <c r="BO13">
        <v>8.185309108580352E-2</v>
      </c>
      <c r="BP13">
        <v>-4.5826447380623143E-2</v>
      </c>
      <c r="BQ13">
        <v>-9.1157677526103598E-2</v>
      </c>
      <c r="BR13">
        <v>5.3988108645191428E-2</v>
      </c>
      <c r="BS13">
        <v>0.42891613145833613</v>
      </c>
      <c r="BT13">
        <v>-0.11592492133166001</v>
      </c>
      <c r="BU13">
        <v>0.20536378409495609</v>
      </c>
      <c r="BV13">
        <v>-0.1106914913272472</v>
      </c>
      <c r="BW13">
        <v>0.17118474042820281</v>
      </c>
      <c r="BX13">
        <v>-3.607265482670674E-2</v>
      </c>
      <c r="BY13">
        <v>0.37018708045463011</v>
      </c>
      <c r="BZ13">
        <v>4.87157034699367E-2</v>
      </c>
      <c r="CA13">
        <v>-2.0055360915596232E-3</v>
      </c>
      <c r="CB13">
        <v>-0.23794231276535621</v>
      </c>
      <c r="CC13">
        <v>0.3358921573737037</v>
      </c>
      <c r="CD13">
        <v>6.2794424062529997E-2</v>
      </c>
      <c r="CE13">
        <v>-0.25387691790071099</v>
      </c>
      <c r="CF13">
        <v>-0.27014043496669887</v>
      </c>
      <c r="CG13">
        <v>-0.23708688943760389</v>
      </c>
      <c r="CH13">
        <v>-0.1158598077772546</v>
      </c>
      <c r="CI13">
        <v>1.294223268578198E-3</v>
      </c>
      <c r="CJ13">
        <v>0.2032658947723491</v>
      </c>
      <c r="CK13">
        <v>-1.8587475120961369E-2</v>
      </c>
      <c r="CL13">
        <v>-0.13892592889365329</v>
      </c>
      <c r="CM13">
        <v>-0.18632539237674631</v>
      </c>
      <c r="CN13">
        <v>0.40649573904983188</v>
      </c>
      <c r="CO13">
        <v>0.27849930162485292</v>
      </c>
      <c r="CP13">
        <v>0.21080950995316039</v>
      </c>
      <c r="CQ13">
        <v>9.8214286352906965E-2</v>
      </c>
      <c r="CR13">
        <v>3.8462140516471122E-2</v>
      </c>
      <c r="CS13">
        <v>-0.24375065960342851</v>
      </c>
      <c r="CT13">
        <v>7.0181813696909456E-2</v>
      </c>
      <c r="CU13">
        <v>0.34727490237748498</v>
      </c>
      <c r="CV13">
        <v>0.1561456273982158</v>
      </c>
      <c r="CW13">
        <v>8.6810315472973798E-4</v>
      </c>
      <c r="CX13">
        <v>-6.9106661712705186E-2</v>
      </c>
      <c r="CY13">
        <v>-7.8163983833349215E-2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-1.018878784174726E-2</v>
      </c>
      <c r="DI13">
        <v>-4.6585959229734408E-2</v>
      </c>
      <c r="DJ13">
        <v>3.538928260101093E-2</v>
      </c>
      <c r="DK13">
        <v>0.16908574273607321</v>
      </c>
      <c r="DL13">
        <v>0.1782447177667279</v>
      </c>
      <c r="DM13">
        <v>-9.5066169450892524E-3</v>
      </c>
      <c r="DN13">
        <v>0.22586770243813931</v>
      </c>
      <c r="DO13">
        <v>-0.43949871595539508</v>
      </c>
      <c r="DP13">
        <v>-6.6487952425003938E-2</v>
      </c>
      <c r="DQ13">
        <v>8.2024025049023397E-3</v>
      </c>
      <c r="DR13">
        <v>0.24504299116712169</v>
      </c>
      <c r="DS13">
        <v>0.22419125760801109</v>
      </c>
      <c r="DT13">
        <v>0.13087324958539609</v>
      </c>
      <c r="DU13">
        <v>-3.6627139127894282E-2</v>
      </c>
      <c r="DV13">
        <v>-1.060618223405418E-3</v>
      </c>
      <c r="DW13">
        <v>-0.37005747053451848</v>
      </c>
      <c r="DX13">
        <v>-0.2257104385506252</v>
      </c>
      <c r="DY13">
        <v>-0.39774553464718249</v>
      </c>
      <c r="DZ13">
        <v>-5.8781583697298023E-2</v>
      </c>
      <c r="EA13">
        <v>-0.2240004485844509</v>
      </c>
      <c r="EB13">
        <v>8.9474707501195683E-2</v>
      </c>
      <c r="EC13">
        <v>-0.11438144488100251</v>
      </c>
      <c r="ED13">
        <v>-0.1482010960141957</v>
      </c>
      <c r="EE13">
        <v>2.661272880526511E-2</v>
      </c>
      <c r="EF13">
        <v>-9.4380333128833316E-2</v>
      </c>
      <c r="EG13">
        <v>0.31844298797266202</v>
      </c>
      <c r="EH13">
        <v>0.49817231807644963</v>
      </c>
      <c r="EI13">
        <v>0.14854915657606679</v>
      </c>
      <c r="EJ13">
        <v>-0.12692538793460531</v>
      </c>
      <c r="EK13">
        <v>6.2288714844477948E-2</v>
      </c>
      <c r="EL13">
        <v>-7.8202110740564823E-2</v>
      </c>
      <c r="EM13">
        <v>-3.7888334608461749E-2</v>
      </c>
      <c r="EN13">
        <v>6.6438332577241077E-2</v>
      </c>
      <c r="EO13">
        <v>0.38793031835696268</v>
      </c>
      <c r="EP13">
        <v>-0.25817720651488368</v>
      </c>
      <c r="EQ13">
        <v>0.1081564245335451</v>
      </c>
      <c r="ER13">
        <v>-0.33437777383381517</v>
      </c>
      <c r="ES13">
        <v>0.19827495606897849</v>
      </c>
      <c r="ET13">
        <v>5.4558307639310577E-2</v>
      </c>
      <c r="EU13">
        <v>0.34571324912095058</v>
      </c>
      <c r="EV13">
        <v>0.46742153396415181</v>
      </c>
      <c r="EW13">
        <v>-3.109704798777424E-2</v>
      </c>
      <c r="EX13">
        <v>0.16829210265563091</v>
      </c>
      <c r="EY13">
        <v>0.21494466830607509</v>
      </c>
      <c r="EZ13">
        <v>0.47055210830845839</v>
      </c>
      <c r="FA13">
        <v>0.26108477044273593</v>
      </c>
      <c r="FB13">
        <v>0.17384985012221249</v>
      </c>
      <c r="FC13">
        <v>0.1048245440676154</v>
      </c>
      <c r="FD13">
        <v>0.29246573751988453</v>
      </c>
      <c r="FE13">
        <v>0.34180193969546241</v>
      </c>
      <c r="FF13">
        <v>0.33858440621883601</v>
      </c>
      <c r="FG13">
        <v>0.34101661325835447</v>
      </c>
      <c r="FH13">
        <v>0.30522363277434938</v>
      </c>
      <c r="FI13">
        <v>0.1480150173927367</v>
      </c>
      <c r="FJ13">
        <v>0.13251027409311661</v>
      </c>
      <c r="FK13">
        <v>0.12911328123931101</v>
      </c>
      <c r="FL13">
        <v>0.2816802666645673</v>
      </c>
      <c r="FM13">
        <v>0.30785445756964253</v>
      </c>
      <c r="FN13">
        <v>0.33078481939839088</v>
      </c>
      <c r="FO13">
        <v>3.3868266387949493E-2</v>
      </c>
      <c r="FP13">
        <v>0.24350333824335399</v>
      </c>
      <c r="FQ13">
        <v>0.30379320608257271</v>
      </c>
      <c r="FR13">
        <v>0.55859975801764761</v>
      </c>
      <c r="FS13">
        <v>0.16217021259924411</v>
      </c>
      <c r="FT13">
        <v>0.58685285125539011</v>
      </c>
      <c r="FU13">
        <v>0.28367561827833732</v>
      </c>
      <c r="FV13">
        <v>0.2439646799241447</v>
      </c>
      <c r="FW13">
        <v>0.40568065557340249</v>
      </c>
      <c r="FX13">
        <v>0.3133288924393105</v>
      </c>
      <c r="FY13">
        <v>0.19949809321290141</v>
      </c>
      <c r="FZ13">
        <v>0.29997835134724671</v>
      </c>
      <c r="GA13">
        <v>0.35195129486012738</v>
      </c>
      <c r="GB13">
        <v>0.1207368220717592</v>
      </c>
      <c r="GC13">
        <v>0.45441773246074713</v>
      </c>
      <c r="GD13">
        <v>0.53693514497860517</v>
      </c>
      <c r="GE13">
        <v>0.28757549255075082</v>
      </c>
      <c r="GF13">
        <v>0.22096993162436351</v>
      </c>
      <c r="GG13">
        <v>7.6916620245216991E-2</v>
      </c>
      <c r="GH13">
        <v>0.14414198530289971</v>
      </c>
      <c r="GI13">
        <v>0.19797257514442229</v>
      </c>
      <c r="GJ13">
        <v>0.2031510970597489</v>
      </c>
      <c r="GK13">
        <v>-2.1111385678772049E-2</v>
      </c>
      <c r="GL13">
        <v>0.21579208584381829</v>
      </c>
      <c r="GM13">
        <v>0.57201159716087879</v>
      </c>
      <c r="GN13">
        <v>0.137795314672959</v>
      </c>
      <c r="GO13">
        <v>0.130083574877528</v>
      </c>
      <c r="GP13">
        <v>0.18008392725207839</v>
      </c>
      <c r="GQ13">
        <v>0.31517802036318537</v>
      </c>
      <c r="GR13">
        <v>0.1503907827832166</v>
      </c>
      <c r="GS13">
        <v>0.30165050005565891</v>
      </c>
      <c r="GT13">
        <v>0.29527225290890591</v>
      </c>
      <c r="GU13">
        <v>0.4002263557831644</v>
      </c>
      <c r="GV13">
        <v>0.20845646783544761</v>
      </c>
      <c r="GW13">
        <v>0.45050801769390503</v>
      </c>
      <c r="GX13">
        <v>0.21789079472499201</v>
      </c>
      <c r="GY13">
        <v>0.2109597457243847</v>
      </c>
      <c r="GZ13">
        <v>0.36471653625603617</v>
      </c>
      <c r="HA13">
        <v>0.25058401214538278</v>
      </c>
      <c r="HB13">
        <v>0.38941336546096522</v>
      </c>
      <c r="HC13">
        <v>0.51943871515639939</v>
      </c>
      <c r="HD13">
        <v>0.27796301626200137</v>
      </c>
      <c r="HE13">
        <v>7.8331632892795988E-2</v>
      </c>
      <c r="HF13">
        <v>0.23323274818087239</v>
      </c>
      <c r="HG13">
        <v>0.20207762317491931</v>
      </c>
      <c r="HH13">
        <v>0.3340121571672392</v>
      </c>
      <c r="HI13">
        <v>9.9846270861099401E-2</v>
      </c>
      <c r="HJ13">
        <v>0.38467915361037602</v>
      </c>
      <c r="HK13">
        <v>0.23009806425788831</v>
      </c>
      <c r="HL13">
        <v>0.4267966878551957</v>
      </c>
      <c r="HM13">
        <v>0.16075572538459421</v>
      </c>
      <c r="HN13">
        <v>0.25862137199161628</v>
      </c>
      <c r="HO13">
        <v>0.1788911380883321</v>
      </c>
      <c r="HP13">
        <v>0.31146969833520471</v>
      </c>
      <c r="HQ13">
        <v>5.2006492695399982E-2</v>
      </c>
      <c r="HR13">
        <v>0.26886753121114892</v>
      </c>
      <c r="HS13">
        <v>0.26897863581955139</v>
      </c>
      <c r="HT13">
        <v>0.48992619778000202</v>
      </c>
      <c r="HU13">
        <v>0.28130772425847572</v>
      </c>
      <c r="HV13">
        <v>0.61286122260663056</v>
      </c>
      <c r="HW13">
        <v>0.1300090333283527</v>
      </c>
      <c r="HX13">
        <v>0.20438439372834061</v>
      </c>
      <c r="HY13">
        <v>0.27568802900135192</v>
      </c>
      <c r="HZ13">
        <v>0.27169820210969559</v>
      </c>
      <c r="IA13">
        <v>8.6134748766598324E-2</v>
      </c>
      <c r="IB13">
        <v>0.33639988421687561</v>
      </c>
      <c r="IC13">
        <v>0.24526991280945301</v>
      </c>
      <c r="ID13">
        <v>0.47830404831000922</v>
      </c>
      <c r="IE13">
        <v>0.28464127628662239</v>
      </c>
      <c r="IF13">
        <v>0.17467890495670749</v>
      </c>
      <c r="IG13">
        <v>8.2483481047202822E-2</v>
      </c>
      <c r="IH13">
        <v>0.29233205239085092</v>
      </c>
      <c r="II13">
        <v>0.26053957886892631</v>
      </c>
      <c r="IJ13">
        <v>0.34371578373524941</v>
      </c>
      <c r="IK13">
        <v>0.17413866439352979</v>
      </c>
      <c r="IL13">
        <v>4.1244832062299452E-2</v>
      </c>
      <c r="IM13">
        <v>0.31453515659746212</v>
      </c>
      <c r="IN13">
        <v>0.45477754615233029</v>
      </c>
      <c r="IO13">
        <v>0.58124107247193924</v>
      </c>
      <c r="IP13">
        <v>0.43847981254273788</v>
      </c>
      <c r="IQ13">
        <v>0.31584052158896092</v>
      </c>
      <c r="IR13">
        <v>0.34555769866995739</v>
      </c>
      <c r="IS13">
        <v>0.59068019942561356</v>
      </c>
      <c r="IT13">
        <v>7.9147482756030452E-2</v>
      </c>
      <c r="IU13">
        <v>1.31618324868151E-2</v>
      </c>
      <c r="IV13">
        <v>0.20714220944035319</v>
      </c>
      <c r="IW13">
        <v>0.28718386768891002</v>
      </c>
      <c r="IX13">
        <v>0.2252948011591982</v>
      </c>
      <c r="IY13">
        <v>0.40100968301291412</v>
      </c>
      <c r="IZ13">
        <v>0.42327054490669019</v>
      </c>
      <c r="JA13">
        <v>0.19289046474988619</v>
      </c>
      <c r="JB13">
        <v>4.1914017827435653E-2</v>
      </c>
      <c r="JC13">
        <v>0.1218012002822174</v>
      </c>
      <c r="JD13">
        <v>5.856961350353046E-2</v>
      </c>
      <c r="JE13">
        <v>0.43239125355038732</v>
      </c>
      <c r="JF13">
        <v>0.17235888295237509</v>
      </c>
      <c r="JG13">
        <v>6.2136403845297061E-2</v>
      </c>
      <c r="JH13">
        <v>0.3159548083913466</v>
      </c>
      <c r="JI13">
        <v>0.15055772764674019</v>
      </c>
      <c r="JJ13">
        <v>0.17467505718709431</v>
      </c>
      <c r="JK13">
        <v>0.1311188193015487</v>
      </c>
      <c r="JL13">
        <v>4.7435373440246793E-2</v>
      </c>
      <c r="JM13">
        <v>0.47181203896263801</v>
      </c>
      <c r="JN13">
        <v>0.1621482223467344</v>
      </c>
      <c r="JO13">
        <v>0.52053744341103991</v>
      </c>
      <c r="JP13">
        <v>0.23021283011858079</v>
      </c>
      <c r="JQ13">
        <v>0.2114430079977056</v>
      </c>
      <c r="JR13">
        <v>0.37412408702029409</v>
      </c>
      <c r="JS13">
        <v>0.2837957550890905</v>
      </c>
      <c r="JT13">
        <v>0.2595949041667785</v>
      </c>
      <c r="JU13">
        <v>0.19250925488983769</v>
      </c>
      <c r="JV13">
        <v>6.875453248173187E-2</v>
      </c>
      <c r="JW13">
        <v>0.53310884067172359</v>
      </c>
      <c r="JX13">
        <v>0.32590028143505539</v>
      </c>
      <c r="JY13">
        <v>0.1161054893691935</v>
      </c>
      <c r="JZ13">
        <v>0.28296754484920328</v>
      </c>
      <c r="KA13">
        <v>0.27802694849780679</v>
      </c>
      <c r="KB13">
        <v>0.2016799972201018</v>
      </c>
      <c r="KC13">
        <v>0.40742621108651289</v>
      </c>
      <c r="KD13">
        <v>0.27610950174562771</v>
      </c>
      <c r="KE13">
        <v>0.31064715454786168</v>
      </c>
      <c r="KF13">
        <v>8.7926582733233227E-2</v>
      </c>
      <c r="KG13">
        <v>0.12132132174024481</v>
      </c>
      <c r="KH13">
        <v>0.57975443877370558</v>
      </c>
      <c r="KI13">
        <v>0.13986141092437121</v>
      </c>
      <c r="KJ13">
        <v>0.23139145212935819</v>
      </c>
      <c r="KK13">
        <v>0.4126239566335681</v>
      </c>
      <c r="KL13">
        <f>MATCH(A13,'[1]DEMOS_from_WM_Connectome_Prj 11'!$A:$A,0)</f>
        <v>621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294</v>
      </c>
      <c r="KT13">
        <f>INDEX('[2]BASCPR_Y6_w_AgeAtAssmnt 17NOV20'!$AJ:$AJ,KS13)</f>
        <v>0</v>
      </c>
      <c r="KU13">
        <f>INDEX('[2]BASCPR_Y6_w_AgeAtAssmnt 17NOV20'!$L:$L,KS13)</f>
        <v>0</v>
      </c>
      <c r="KV13">
        <f>MATCH(A13,'[3]BASC2_BRIEF_6yr_DEMOS_ScanInfo '!$H:$H,0)</f>
        <v>621</v>
      </c>
      <c r="KW13">
        <f>INDEX('[3]BASC2_BRIEF_6yr_DEMOS_ScanInfo '!$AK:$AK,KV13)</f>
        <v>441</v>
      </c>
      <c r="KX13">
        <f t="shared" si="2"/>
        <v>1.2082191780821918</v>
      </c>
    </row>
    <row r="14" spans="1:310" x14ac:dyDescent="0.35">
      <c r="A14" t="s">
        <v>335</v>
      </c>
      <c r="B14">
        <v>4.0130733528080942E-2</v>
      </c>
      <c r="C14">
        <v>0.23124909899620039</v>
      </c>
      <c r="D14">
        <v>0.23972189626150381</v>
      </c>
      <c r="E14">
        <v>0.2441436592605086</v>
      </c>
      <c r="F14">
        <v>-0.27518241466101778</v>
      </c>
      <c r="G14">
        <v>0.32487394125088348</v>
      </c>
      <c r="H14">
        <v>0.24398756280967809</v>
      </c>
      <c r="I14">
        <v>-5.4048406090436707E-2</v>
      </c>
      <c r="J14">
        <v>0.1111899385433273</v>
      </c>
      <c r="K14">
        <v>0.33790299078422531</v>
      </c>
      <c r="L14">
        <v>0.12122156110056249</v>
      </c>
      <c r="M14">
        <v>0.30074612438902348</v>
      </c>
      <c r="N14">
        <v>0.32833759163481502</v>
      </c>
      <c r="O14">
        <v>0.2564864364650199</v>
      </c>
      <c r="P14">
        <v>-0.36396730844174391</v>
      </c>
      <c r="Q14">
        <v>-0.26155950961308522</v>
      </c>
      <c r="R14">
        <v>0.49819895283227961</v>
      </c>
      <c r="S14">
        <v>0.36932193118298012</v>
      </c>
      <c r="T14">
        <v>0.12965580845708011</v>
      </c>
      <c r="U14">
        <v>0.28391859949630632</v>
      </c>
      <c r="V14">
        <v>4.4805804068744237E-2</v>
      </c>
      <c r="W14">
        <v>8.4519697959516416E-2</v>
      </c>
      <c r="X14">
        <v>0.46799679277303913</v>
      </c>
      <c r="Y14">
        <v>0.37155577415365421</v>
      </c>
      <c r="Z14">
        <v>-0.153582363454142</v>
      </c>
      <c r="AA14">
        <v>-6.5133662643373391E-2</v>
      </c>
      <c r="AB14">
        <v>0.14754404269441829</v>
      </c>
      <c r="AC14">
        <v>6.1919842235453881E-3</v>
      </c>
      <c r="AD14">
        <v>-3.2159779795604582E-2</v>
      </c>
      <c r="AE14">
        <v>-0.19778861243350659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1.5189601281708759E-2</v>
      </c>
      <c r="AM14">
        <v>3.5505165900422408E-2</v>
      </c>
      <c r="AN14">
        <v>0.14025512709938209</v>
      </c>
      <c r="AO14">
        <v>0.20268922797542729</v>
      </c>
      <c r="AP14">
        <v>0.1614945610111975</v>
      </c>
      <c r="AQ14">
        <v>5.2848969801860157E-2</v>
      </c>
      <c r="AR14">
        <v>0.40596663247088738</v>
      </c>
      <c r="AS14">
        <v>4.3408698228763143E-2</v>
      </c>
      <c r="AT14">
        <v>-0.1271689482191887</v>
      </c>
      <c r="AU14">
        <v>-3.1494866919555387E-2</v>
      </c>
      <c r="AV14">
        <v>0.33135901278702939</v>
      </c>
      <c r="AW14">
        <v>0.23005058602354689</v>
      </c>
      <c r="AX14">
        <v>3.373922889025716E-3</v>
      </c>
      <c r="AY14">
        <v>0.2721380530503521</v>
      </c>
      <c r="AZ14">
        <v>0.1213575421512294</v>
      </c>
      <c r="BA14">
        <v>-8.2432301313408507E-2</v>
      </c>
      <c r="BB14">
        <v>-0.24558392402376231</v>
      </c>
      <c r="BC14">
        <v>-0.2372587320263089</v>
      </c>
      <c r="BD14">
        <v>-0.14200456147560711</v>
      </c>
      <c r="BE14">
        <v>-0.12681917928717201</v>
      </c>
      <c r="BF14">
        <v>-1.8812151903904391E-2</v>
      </c>
      <c r="BG14">
        <v>0.23379325999877271</v>
      </c>
      <c r="BH14">
        <v>-4.3443942687360522E-2</v>
      </c>
      <c r="BI14">
        <v>-9.8849402723555357E-4</v>
      </c>
      <c r="BJ14">
        <v>0.22677861129365209</v>
      </c>
      <c r="BK14">
        <v>0.28162027849986798</v>
      </c>
      <c r="BL14">
        <v>0.22240810380856291</v>
      </c>
      <c r="BM14">
        <v>0.44492267458599921</v>
      </c>
      <c r="BN14">
        <v>1.027115454628369E-2</v>
      </c>
      <c r="BO14">
        <v>0.51744534002988818</v>
      </c>
      <c r="BP14">
        <v>-8.2791709122960411E-2</v>
      </c>
      <c r="BQ14">
        <v>-0.1797112623215564</v>
      </c>
      <c r="BR14">
        <v>7.6905058722981812E-2</v>
      </c>
      <c r="BS14">
        <v>0.52740753930120532</v>
      </c>
      <c r="BT14">
        <v>-0.12170896850510431</v>
      </c>
      <c r="BU14">
        <v>-4.0742287055519737E-2</v>
      </c>
      <c r="BV14">
        <v>-9.359266198134053E-2</v>
      </c>
      <c r="BW14">
        <v>9.9762404131686466E-2</v>
      </c>
      <c r="BX14">
        <v>0.1186654860321399</v>
      </c>
      <c r="BY14">
        <v>0.24212565920941789</v>
      </c>
      <c r="BZ14">
        <v>0.2031763845604232</v>
      </c>
      <c r="CA14">
        <v>4.2512392545860589E-2</v>
      </c>
      <c r="CB14">
        <v>0.1808551964812983</v>
      </c>
      <c r="CC14">
        <v>0.30133889999430208</v>
      </c>
      <c r="CD14">
        <v>5.6259165263608857E-2</v>
      </c>
      <c r="CE14">
        <v>-0.1565150204035235</v>
      </c>
      <c r="CF14">
        <v>0.22516280195404459</v>
      </c>
      <c r="CG14">
        <v>0.27753640842735061</v>
      </c>
      <c r="CH14">
        <v>0.1501471525128262</v>
      </c>
      <c r="CI14">
        <v>-8.8248188517191961E-2</v>
      </c>
      <c r="CJ14">
        <v>0.38321584295544858</v>
      </c>
      <c r="CK14">
        <v>-3.5394833712935281E-2</v>
      </c>
      <c r="CL14">
        <v>-0.1602246366443183</v>
      </c>
      <c r="CM14">
        <v>-3.7317877075670358E-2</v>
      </c>
      <c r="CN14">
        <v>0.47257214772195483</v>
      </c>
      <c r="CO14">
        <v>0.46401215732595991</v>
      </c>
      <c r="CP14">
        <v>-9.0862378507495789E-2</v>
      </c>
      <c r="CQ14">
        <v>0.25786237561967901</v>
      </c>
      <c r="CR14">
        <v>1.5228132523080079E-2</v>
      </c>
      <c r="CS14">
        <v>0.38567436870210758</v>
      </c>
      <c r="CT14">
        <v>0.30084669097370748</v>
      </c>
      <c r="CU14">
        <v>0.21861232525669561</v>
      </c>
      <c r="CV14">
        <v>1.1737278193341579E-2</v>
      </c>
      <c r="CW14">
        <v>-4.1701319639325218E-2</v>
      </c>
      <c r="CX14">
        <v>-1.4086390311456309E-2</v>
      </c>
      <c r="CY14">
        <v>2.284264850114948E-2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0.34100052680461118</v>
      </c>
      <c r="DI14">
        <v>0.17128384054455631</v>
      </c>
      <c r="DJ14">
        <v>3.2077925075115088E-2</v>
      </c>
      <c r="DK14">
        <v>3.4819315986765798E-2</v>
      </c>
      <c r="DL14">
        <v>0.20495835834961751</v>
      </c>
      <c r="DM14">
        <v>0.31603673277741939</v>
      </c>
      <c r="DN14">
        <v>0.26945196473863547</v>
      </c>
      <c r="DO14">
        <v>5.515468873484064E-2</v>
      </c>
      <c r="DP14">
        <v>-1.522794866617261E-2</v>
      </c>
      <c r="DQ14">
        <v>0.15433073051432619</v>
      </c>
      <c r="DR14">
        <v>0.42394948895474438</v>
      </c>
      <c r="DS14">
        <v>0.25760809121907219</v>
      </c>
      <c r="DT14">
        <v>8.3646259946967616E-2</v>
      </c>
      <c r="DU14">
        <v>-4.7273762665629437E-3</v>
      </c>
      <c r="DV14">
        <v>0.1207656624432623</v>
      </c>
      <c r="DW14">
        <v>-0.29309541053656929</v>
      </c>
      <c r="DX14">
        <v>7.2811827517844652E-2</v>
      </c>
      <c r="DY14">
        <v>-0.21199783750517989</v>
      </c>
      <c r="DZ14">
        <v>-3.2143046902409773E-2</v>
      </c>
      <c r="EA14">
        <v>1.6280155129326349E-2</v>
      </c>
      <c r="EB14">
        <v>0.33884844377416501</v>
      </c>
      <c r="EC14">
        <v>0.26504350489043849</v>
      </c>
      <c r="ED14">
        <v>7.5772234216061607E-2</v>
      </c>
      <c r="EE14">
        <v>1.7874382718202408E-2</v>
      </c>
      <c r="EF14">
        <v>0.19227324487982009</v>
      </c>
      <c r="EG14">
        <v>-2.682902114267938E-2</v>
      </c>
      <c r="EH14">
        <v>0.3496575370768723</v>
      </c>
      <c r="EI14">
        <v>8.2337650873664847E-2</v>
      </c>
      <c r="EJ14">
        <v>0.2400302216592245</v>
      </c>
      <c r="EK14">
        <v>0.1972649128693145</v>
      </c>
      <c r="EL14">
        <v>-6.8055201346191918E-2</v>
      </c>
      <c r="EM14">
        <v>-5.6120094318546698E-2</v>
      </c>
      <c r="EN14">
        <v>0.1542304928842777</v>
      </c>
      <c r="EO14">
        <v>0.40693818700638229</v>
      </c>
      <c r="EP14">
        <v>-0.24745850158947211</v>
      </c>
      <c r="EQ14">
        <v>0.55062360212048667</v>
      </c>
      <c r="ER14">
        <v>-0.2382412017169355</v>
      </c>
      <c r="ES14">
        <v>0.2319884631252149</v>
      </c>
      <c r="ET14">
        <v>0.3413978768931839</v>
      </c>
      <c r="EU14">
        <v>0.51373464511408207</v>
      </c>
      <c r="EV14">
        <v>0.31205152946294801</v>
      </c>
      <c r="EW14">
        <v>0.3690480152012221</v>
      </c>
      <c r="EX14">
        <v>0.31147128208514602</v>
      </c>
      <c r="EY14">
        <v>0.56926472723296906</v>
      </c>
      <c r="EZ14">
        <v>0.5926224408787647</v>
      </c>
      <c r="FA14">
        <v>0.20306917262864421</v>
      </c>
      <c r="FB14">
        <v>0.32686051027828289</v>
      </c>
      <c r="FC14">
        <v>0.39442292861215128</v>
      </c>
      <c r="FD14">
        <v>0.60799785379710758</v>
      </c>
      <c r="FE14">
        <v>0.61624237311708607</v>
      </c>
      <c r="FF14">
        <v>0.58482194251647723</v>
      </c>
      <c r="FG14">
        <v>0.71716698828738989</v>
      </c>
      <c r="FH14">
        <v>0.34874778844787357</v>
      </c>
      <c r="FI14">
        <v>0.61148402401323887</v>
      </c>
      <c r="FJ14">
        <v>0.32412290718333397</v>
      </c>
      <c r="FK14">
        <v>0.66389144503472797</v>
      </c>
      <c r="FL14">
        <v>0.22646290383828949</v>
      </c>
      <c r="FM14">
        <v>0.6385430616688802</v>
      </c>
      <c r="FN14">
        <v>0.64587888475121791</v>
      </c>
      <c r="FO14">
        <v>0.57070022677431931</v>
      </c>
      <c r="FP14">
        <v>0.38338169189189142</v>
      </c>
      <c r="FQ14">
        <v>0.64111971288614644</v>
      </c>
      <c r="FR14">
        <v>0.5101502014524002</v>
      </c>
      <c r="FS14">
        <v>0.61799658777600186</v>
      </c>
      <c r="FT14">
        <v>0.70027595824841926</v>
      </c>
      <c r="FU14">
        <v>0.34653878864439219</v>
      </c>
      <c r="FV14">
        <v>0.27294151330086869</v>
      </c>
      <c r="FW14">
        <v>0.58886214493558631</v>
      </c>
      <c r="FX14">
        <v>0.2429411172463283</v>
      </c>
      <c r="FY14">
        <v>1.6887875270841929E-2</v>
      </c>
      <c r="FZ14">
        <v>0.57536052387416148</v>
      </c>
      <c r="GA14">
        <v>0.71758946591813944</v>
      </c>
      <c r="GB14">
        <v>0.32304528353232309</v>
      </c>
      <c r="GC14">
        <v>0.33643619308233591</v>
      </c>
      <c r="GD14">
        <v>0.68167039599293411</v>
      </c>
      <c r="GE14">
        <v>0.39213187975286529</v>
      </c>
      <c r="GF14">
        <v>0.31709811783868391</v>
      </c>
      <c r="GG14">
        <v>0.6387256190587397</v>
      </c>
      <c r="GH14">
        <v>0.1214512125039495</v>
      </c>
      <c r="GI14">
        <v>0.29881939414143521</v>
      </c>
      <c r="GJ14">
        <v>0.39330066539925002</v>
      </c>
      <c r="GK14">
        <v>0.21463956253174959</v>
      </c>
      <c r="GL14">
        <v>0.1238596000450955</v>
      </c>
      <c r="GM14">
        <v>0.52221944791606578</v>
      </c>
      <c r="GN14">
        <v>0.59619700171858026</v>
      </c>
      <c r="GO14">
        <v>0.39535297479030262</v>
      </c>
      <c r="GP14">
        <v>0.55987102181101489</v>
      </c>
      <c r="GQ14">
        <v>0.24150175412491989</v>
      </c>
      <c r="GR14">
        <v>0.74388584608117003</v>
      </c>
      <c r="GS14">
        <v>0.55584993949014527</v>
      </c>
      <c r="GT14">
        <v>0.52969612605486449</v>
      </c>
      <c r="GU14">
        <v>0.46969078234786832</v>
      </c>
      <c r="GV14">
        <v>7.0681286119350331E-2</v>
      </c>
      <c r="GW14">
        <v>0.44114503988909909</v>
      </c>
      <c r="GX14">
        <v>9.941648663544847E-2</v>
      </c>
      <c r="GY14">
        <v>0.25925540149318632</v>
      </c>
      <c r="GZ14">
        <v>0.27093239551841308</v>
      </c>
      <c r="HA14">
        <v>0.38321838358010801</v>
      </c>
      <c r="HB14">
        <v>0.37210552300755062</v>
      </c>
      <c r="HC14">
        <v>0.33780350710129892</v>
      </c>
      <c r="HD14">
        <v>0.25450250964600313</v>
      </c>
      <c r="HE14">
        <v>0.38746026140198242</v>
      </c>
      <c r="HF14">
        <v>0.60460349178840678</v>
      </c>
      <c r="HG14">
        <v>0.25832047485860937</v>
      </c>
      <c r="HH14">
        <v>0.39755772050489918</v>
      </c>
      <c r="HI14">
        <v>3.9525684676826538E-2</v>
      </c>
      <c r="HJ14">
        <v>0.23591168070006191</v>
      </c>
      <c r="HK14">
        <v>0.18402925581729679</v>
      </c>
      <c r="HL14">
        <v>0.71964049686792797</v>
      </c>
      <c r="HM14">
        <v>0.1138081884059071</v>
      </c>
      <c r="HN14">
        <v>0.33238806071737431</v>
      </c>
      <c r="HO14">
        <v>0.21425721499068809</v>
      </c>
      <c r="HP14">
        <v>0.53415143086970163</v>
      </c>
      <c r="HQ14">
        <v>0.30096286981167991</v>
      </c>
      <c r="HR14">
        <v>0.51328098211774553</v>
      </c>
      <c r="HS14">
        <v>0.50287605570323746</v>
      </c>
      <c r="HT14">
        <v>0.41771108162398418</v>
      </c>
      <c r="HU14">
        <v>0.70074481597372162</v>
      </c>
      <c r="HV14">
        <v>0.44446500045518278</v>
      </c>
      <c r="HW14">
        <v>0.22911265301443801</v>
      </c>
      <c r="HX14">
        <v>0.30988165850103572</v>
      </c>
      <c r="HY14">
        <v>0.47133969027307471</v>
      </c>
      <c r="HZ14">
        <v>0.68377678118780927</v>
      </c>
      <c r="IA14">
        <v>0.56540575358519829</v>
      </c>
      <c r="IB14">
        <v>0.59238478158345287</v>
      </c>
      <c r="IC14">
        <v>0.4606118586018938</v>
      </c>
      <c r="ID14">
        <v>0.5683396720900451</v>
      </c>
      <c r="IE14">
        <v>0.60290821829677188</v>
      </c>
      <c r="IF14">
        <v>0.3301990802108789</v>
      </c>
      <c r="IG14">
        <v>0.50351583413569667</v>
      </c>
      <c r="IH14">
        <v>0.40202998608488338</v>
      </c>
      <c r="II14">
        <v>0.39889338186391482</v>
      </c>
      <c r="IJ14">
        <v>0.28607515055204041</v>
      </c>
      <c r="IK14">
        <v>0.7336710818116805</v>
      </c>
      <c r="IL14">
        <v>0.25308467477975999</v>
      </c>
      <c r="IM14">
        <v>0.55291741165660668</v>
      </c>
      <c r="IN14">
        <v>0.73244406848355958</v>
      </c>
      <c r="IO14">
        <v>0.62757022731439083</v>
      </c>
      <c r="IP14">
        <v>0.77469518324058706</v>
      </c>
      <c r="IQ14">
        <v>0.46934463147822858</v>
      </c>
      <c r="IR14">
        <v>0.5130567779289773</v>
      </c>
      <c r="IS14">
        <v>0.48485448299420708</v>
      </c>
      <c r="IT14">
        <v>0.23467460384295941</v>
      </c>
      <c r="IU14">
        <v>0.21083866388453121</v>
      </c>
      <c r="IV14">
        <v>0.43173789912931382</v>
      </c>
      <c r="IW14">
        <v>0.16528817544114419</v>
      </c>
      <c r="IX14">
        <v>0.55433716143939038</v>
      </c>
      <c r="IY14">
        <v>0.30494193836694461</v>
      </c>
      <c r="IZ14">
        <v>0.4856823416505891</v>
      </c>
      <c r="JA14">
        <v>0.27270532674795178</v>
      </c>
      <c r="JB14">
        <v>0.28048448484335547</v>
      </c>
      <c r="JC14">
        <v>0.41553711833197149</v>
      </c>
      <c r="JD14">
        <v>0.12575374736551409</v>
      </c>
      <c r="JE14">
        <v>0.54210726581275392</v>
      </c>
      <c r="JF14">
        <v>0.60106477074260067</v>
      </c>
      <c r="JG14">
        <v>0.34592315293551767</v>
      </c>
      <c r="JH14">
        <v>0.25516738167751019</v>
      </c>
      <c r="JI14">
        <v>2.1124779305771831E-2</v>
      </c>
      <c r="JJ14">
        <v>0.66847477878185124</v>
      </c>
      <c r="JK14">
        <v>0.25843898602647852</v>
      </c>
      <c r="JL14">
        <v>0.13009373635047419</v>
      </c>
      <c r="JM14">
        <v>0.20691509531477409</v>
      </c>
      <c r="JN14">
        <v>0.1232788320168092</v>
      </c>
      <c r="JO14">
        <v>0.48141291872151892</v>
      </c>
      <c r="JP14">
        <v>0.37250651997481959</v>
      </c>
      <c r="JQ14">
        <v>0.27548060245200429</v>
      </c>
      <c r="JR14">
        <v>0.64243485614640006</v>
      </c>
      <c r="JS14">
        <v>0.96026395185751201</v>
      </c>
      <c r="JT14">
        <v>0.31661326770442733</v>
      </c>
      <c r="JU14">
        <v>0.46546690044043421</v>
      </c>
      <c r="JV14">
        <v>0.13958219562600849</v>
      </c>
      <c r="JW14">
        <v>0.34570587378809797</v>
      </c>
      <c r="JX14">
        <v>-1.471936730457196E-2</v>
      </c>
      <c r="JY14">
        <v>0.13925568849960521</v>
      </c>
      <c r="JZ14">
        <v>0.14522745854923891</v>
      </c>
      <c r="KA14">
        <v>0.69862222237789018</v>
      </c>
      <c r="KB14">
        <v>0.84141435290039479</v>
      </c>
      <c r="KC14">
        <v>0.71320719342746663</v>
      </c>
      <c r="KD14">
        <v>0.49416042433865559</v>
      </c>
      <c r="KE14">
        <v>0.1689199207972005</v>
      </c>
      <c r="KF14">
        <v>0.1513457641314466</v>
      </c>
      <c r="KG14">
        <v>0.1200428904662431</v>
      </c>
      <c r="KH14">
        <v>0.29233720156555482</v>
      </c>
      <c r="KI14">
        <v>0.30193986038944071</v>
      </c>
      <c r="KJ14">
        <v>0.2221675963615555</v>
      </c>
      <c r="KK14">
        <v>0.11385816799284081</v>
      </c>
      <c r="KL14">
        <f>MATCH(A14,'[1]DEMOS_from_WM_Connectome_Prj 11'!$A:$A,0)</f>
        <v>622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30</v>
      </c>
      <c r="KP14">
        <f t="shared" si="0"/>
        <v>0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295</v>
      </c>
      <c r="KT14">
        <f>INDEX('[2]BASCPR_Y6_w_AgeAtAssmnt 17NOV20'!$AJ:$AJ,KS14)</f>
        <v>46</v>
      </c>
      <c r="KU14">
        <f>INDEX('[2]BASCPR_Y6_w_AgeAtAssmnt 17NOV20'!$L:$L,KS14)</f>
        <v>48</v>
      </c>
      <c r="KV14">
        <f>MATCH(A14,'[3]BASC2_BRIEF_6yr_DEMOS_ScanInfo '!$H:$H,0)</f>
        <v>622</v>
      </c>
      <c r="KW14">
        <f>INDEX('[3]BASC2_BRIEF_6yr_DEMOS_ScanInfo '!$AK:$AK,KV14)</f>
        <v>415</v>
      </c>
      <c r="KX14">
        <f t="shared" si="2"/>
        <v>1.1369863013698631</v>
      </c>
    </row>
    <row r="15" spans="1:310" x14ac:dyDescent="0.35">
      <c r="A15" t="s">
        <v>336</v>
      </c>
      <c r="B15">
        <v>-4.9895999097257171E-2</v>
      </c>
      <c r="C15">
        <v>0.29033779276773891</v>
      </c>
      <c r="D15">
        <v>0.36267235313986262</v>
      </c>
      <c r="E15">
        <v>0.62048351215489328</v>
      </c>
      <c r="F15">
        <v>-0.1980959743831614</v>
      </c>
      <c r="G15">
        <v>0.4962475119139268</v>
      </c>
      <c r="H15">
        <v>0.2126657670955705</v>
      </c>
      <c r="I15">
        <v>2.4250780062264892E-3</v>
      </c>
      <c r="J15">
        <v>0.41982045568508219</v>
      </c>
      <c r="K15">
        <v>0.24292910422955341</v>
      </c>
      <c r="L15">
        <v>0.13948500915642131</v>
      </c>
      <c r="M15">
        <v>0.54692695598298169</v>
      </c>
      <c r="N15">
        <v>0.31535963633920372</v>
      </c>
      <c r="O15">
        <v>0.35670054553694358</v>
      </c>
      <c r="P15">
        <v>-0.1330515182761127</v>
      </c>
      <c r="Q15">
        <v>-5.0647250506592911E-2</v>
      </c>
      <c r="R15">
        <v>0.6161635816416392</v>
      </c>
      <c r="S15">
        <v>0.44823075849331673</v>
      </c>
      <c r="T15">
        <v>7.8807625336571374E-2</v>
      </c>
      <c r="U15">
        <v>0.26420814249101571</v>
      </c>
      <c r="V15">
        <v>0.24116625419632109</v>
      </c>
      <c r="W15">
        <v>4.3715948011235677E-2</v>
      </c>
      <c r="X15">
        <v>0.59617497395317343</v>
      </c>
      <c r="Y15">
        <v>0.41051407512349969</v>
      </c>
      <c r="Z15">
        <v>-0.23698235457974851</v>
      </c>
      <c r="AA15">
        <v>-2.419895370662339E-2</v>
      </c>
      <c r="AB15">
        <v>8.0204570227081717E-2</v>
      </c>
      <c r="AC15">
        <v>0.11869738683582851</v>
      </c>
      <c r="AD15">
        <v>0.18974681313308481</v>
      </c>
      <c r="AE15">
        <v>-0.14930195173997429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0.1198340518903875</v>
      </c>
      <c r="AM15">
        <v>8.1997869023889614E-2</v>
      </c>
      <c r="AN15">
        <v>0.41047974728371828</v>
      </c>
      <c r="AO15">
        <v>0.38318358309853862</v>
      </c>
      <c r="AP15">
        <v>0.26227490384595442</v>
      </c>
      <c r="AQ15">
        <v>0.55318864243360721</v>
      </c>
      <c r="AR15">
        <v>0.45037606897858912</v>
      </c>
      <c r="AS15">
        <v>6.9794522231527045E-2</v>
      </c>
      <c r="AT15">
        <v>0.1857052677150581</v>
      </c>
      <c r="AU15">
        <v>3.1018442742694941E-2</v>
      </c>
      <c r="AV15">
        <v>0.58078085387732203</v>
      </c>
      <c r="AW15">
        <v>0.3186222632058302</v>
      </c>
      <c r="AX15">
        <v>6.8341891288068224E-2</v>
      </c>
      <c r="AY15">
        <v>0.6234744075943579</v>
      </c>
      <c r="AZ15">
        <v>0.54699307406968933</v>
      </c>
      <c r="BA15">
        <v>-2.811943355725055E-2</v>
      </c>
      <c r="BB15">
        <v>1.0118918565531709E-2</v>
      </c>
      <c r="BC15">
        <v>8.8826965266787905E-2</v>
      </c>
      <c r="BD15">
        <v>1.4292162976347391E-2</v>
      </c>
      <c r="BE15">
        <v>3.7969555803742061E-2</v>
      </c>
      <c r="BF15">
        <v>0.71905339527128542</v>
      </c>
      <c r="BG15">
        <v>0.20793336881957131</v>
      </c>
      <c r="BH15">
        <v>4.9388661278832569E-2</v>
      </c>
      <c r="BI15">
        <v>0.12935821458120311</v>
      </c>
      <c r="BJ15">
        <v>0.52532988715716167</v>
      </c>
      <c r="BK15">
        <v>7.5056318764068264E-2</v>
      </c>
      <c r="BL15">
        <v>0.24290670497671349</v>
      </c>
      <c r="BM15">
        <v>0.36796057282536782</v>
      </c>
      <c r="BN15">
        <v>-1.1735375739458039E-2</v>
      </c>
      <c r="BO15">
        <v>0.38563443377417128</v>
      </c>
      <c r="BP15">
        <v>9.9670258401918899E-2</v>
      </c>
      <c r="BQ15">
        <v>8.5082532896154639E-3</v>
      </c>
      <c r="BR15">
        <v>0.3606130445683855</v>
      </c>
      <c r="BS15">
        <v>0.59478844482457205</v>
      </c>
      <c r="BT15">
        <v>-0.15142180599514271</v>
      </c>
      <c r="BU15">
        <v>0.24935216788348499</v>
      </c>
      <c r="BV15">
        <v>-1.961262827266053E-3</v>
      </c>
      <c r="BW15">
        <v>0.31790443091720588</v>
      </c>
      <c r="BX15">
        <v>-0.17482892759423521</v>
      </c>
      <c r="BY15">
        <v>0.51269031977130775</v>
      </c>
      <c r="BZ15">
        <v>0.21799326222045731</v>
      </c>
      <c r="CA15">
        <v>6.7926760007528841E-2</v>
      </c>
      <c r="CB15">
        <v>-0.12978733641888909</v>
      </c>
      <c r="CC15">
        <v>0.54550972208300097</v>
      </c>
      <c r="CD15">
        <v>-7.5544985538644083E-2</v>
      </c>
      <c r="CE15">
        <v>-9.6109269184382562E-2</v>
      </c>
      <c r="CF15">
        <v>-1.477598071658015E-2</v>
      </c>
      <c r="CG15">
        <v>-8.1092926015974953E-2</v>
      </c>
      <c r="CH15">
        <v>0.15232681632324269</v>
      </c>
      <c r="CI15">
        <v>0.11088609153748159</v>
      </c>
      <c r="CJ15">
        <v>-1.205005007676063E-2</v>
      </c>
      <c r="CK15">
        <v>-4.4487926809483103E-2</v>
      </c>
      <c r="CL15">
        <v>-3.858691599687436E-3</v>
      </c>
      <c r="CM15">
        <v>3.8917561693344149E-2</v>
      </c>
      <c r="CN15">
        <v>0.55226799066904897</v>
      </c>
      <c r="CO15">
        <v>0.41488394315043992</v>
      </c>
      <c r="CP15">
        <v>0.14513713562108199</v>
      </c>
      <c r="CQ15">
        <v>0.25529609347322052</v>
      </c>
      <c r="CR15">
        <v>0.39146600017552152</v>
      </c>
      <c r="CS15">
        <v>0.28716036420232638</v>
      </c>
      <c r="CT15">
        <v>0.52617803908391458</v>
      </c>
      <c r="CU15">
        <v>-5.6884814182808663E-2</v>
      </c>
      <c r="CV15">
        <v>0.1712619685647552</v>
      </c>
      <c r="CW15">
        <v>-2.1480922119074819E-3</v>
      </c>
      <c r="CX15">
        <v>-4.6800060060927517E-3</v>
      </c>
      <c r="CY15">
        <v>0.1017849254103322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0.44641773295450671</v>
      </c>
      <c r="DI15">
        <v>-4.8258098513218377E-2</v>
      </c>
      <c r="DJ15">
        <v>9.0673370968752609E-2</v>
      </c>
      <c r="DK15">
        <v>-2.569029348019614E-3</v>
      </c>
      <c r="DL15">
        <v>0.43907862240283357</v>
      </c>
      <c r="DM15">
        <v>0.57006318580397486</v>
      </c>
      <c r="DN15">
        <v>0.33483566448180541</v>
      </c>
      <c r="DO15">
        <v>0.13375182847722081</v>
      </c>
      <c r="DP15">
        <v>0.49296876417574009</v>
      </c>
      <c r="DQ15">
        <v>0.15397007361137319</v>
      </c>
      <c r="DR15">
        <v>0.11854378470081969</v>
      </c>
      <c r="DS15">
        <v>0.34724337987882797</v>
      </c>
      <c r="DT15">
        <v>0.2181773205240416</v>
      </c>
      <c r="DU15">
        <v>0.14887524515497291</v>
      </c>
      <c r="DV15">
        <v>0.36670975582419391</v>
      </c>
      <c r="DW15">
        <v>0.17769370633882181</v>
      </c>
      <c r="DX15">
        <v>7.3379809381788341E-3</v>
      </c>
      <c r="DY15">
        <v>-0.14355522124178499</v>
      </c>
      <c r="DZ15">
        <v>2.5956104258734739E-2</v>
      </c>
      <c r="EA15">
        <v>0.1456397531421976</v>
      </c>
      <c r="EB15">
        <v>0.36488187295610991</v>
      </c>
      <c r="EC15">
        <v>6.52982445525494E-2</v>
      </c>
      <c r="ED15">
        <v>7.2247775181705221E-2</v>
      </c>
      <c r="EE15">
        <v>0.53373468830573967</v>
      </c>
      <c r="EF15">
        <v>0.30029427355089022</v>
      </c>
      <c r="EG15">
        <v>-0.16419928024718569</v>
      </c>
      <c r="EH15">
        <v>8.4226340484809814E-2</v>
      </c>
      <c r="EI15">
        <v>0.29180968602097362</v>
      </c>
      <c r="EJ15">
        <v>0.1065699072911328</v>
      </c>
      <c r="EK15">
        <v>0.13818838184543661</v>
      </c>
      <c r="EL15">
        <v>0.13433109486499609</v>
      </c>
      <c r="EM15">
        <v>0.29232331844896819</v>
      </c>
      <c r="EN15">
        <v>0.23934135626043179</v>
      </c>
      <c r="EO15">
        <v>0.56661495444850885</v>
      </c>
      <c r="EP15">
        <v>-6.5013169933989312E-2</v>
      </c>
      <c r="EQ15">
        <v>0.51624054282911858</v>
      </c>
      <c r="ER15">
        <v>-9.148643650631838E-2</v>
      </c>
      <c r="ES15">
        <v>0.2872072431143915</v>
      </c>
      <c r="ET15">
        <v>0.46315764837572221</v>
      </c>
      <c r="EU15">
        <v>0.14641947892611151</v>
      </c>
      <c r="EV15">
        <v>0.50697031363635348</v>
      </c>
      <c r="EW15">
        <v>0.47375713259296948</v>
      </c>
      <c r="EX15">
        <v>0.56294520995721786</v>
      </c>
      <c r="EY15">
        <v>0.87377008012661894</v>
      </c>
      <c r="EZ15">
        <v>0.711407559438617</v>
      </c>
      <c r="FA15">
        <v>0.47699843899584432</v>
      </c>
      <c r="FB15">
        <v>0.54118993152837858</v>
      </c>
      <c r="FC15">
        <v>0.59180643691978119</v>
      </c>
      <c r="FD15">
        <v>0.4636713339375485</v>
      </c>
      <c r="FE15">
        <v>0.30290564493388938</v>
      </c>
      <c r="FF15">
        <v>0.44224873164005207</v>
      </c>
      <c r="FG15">
        <v>0.48971860730234718</v>
      </c>
      <c r="FH15">
        <v>0.63257014535703038</v>
      </c>
      <c r="FI15">
        <v>0.38803901631660898</v>
      </c>
      <c r="FJ15">
        <v>0.37164570697576571</v>
      </c>
      <c r="FK15">
        <v>0.91129589222083585</v>
      </c>
      <c r="FL15">
        <v>0.3371174349983222</v>
      </c>
      <c r="FM15">
        <v>0.43912401738893581</v>
      </c>
      <c r="FN15">
        <v>0.55583516295014967</v>
      </c>
      <c r="FO15">
        <v>0.76536706558748158</v>
      </c>
      <c r="FP15">
        <v>0.56939322810992732</v>
      </c>
      <c r="FQ15">
        <v>0.53314409736102897</v>
      </c>
      <c r="FR15">
        <v>0.6071678884595002</v>
      </c>
      <c r="FS15">
        <v>0.50553808359694585</v>
      </c>
      <c r="FT15">
        <v>0.77467222258451085</v>
      </c>
      <c r="FU15">
        <v>0.75610552046703094</v>
      </c>
      <c r="FV15">
        <v>0.56009649709644482</v>
      </c>
      <c r="FW15">
        <v>0.79528831572571901</v>
      </c>
      <c r="FX15">
        <v>0.53311306684156512</v>
      </c>
      <c r="FY15">
        <v>0.2554420442380706</v>
      </c>
      <c r="FZ15">
        <v>0.57500508270418937</v>
      </c>
      <c r="GA15">
        <v>0.75678726923379047</v>
      </c>
      <c r="GB15">
        <v>0.58268599790203923</v>
      </c>
      <c r="GC15">
        <v>0.44232075647908581</v>
      </c>
      <c r="GD15">
        <v>0.95792873509546606</v>
      </c>
      <c r="GE15">
        <v>0.78446280570860638</v>
      </c>
      <c r="GF15">
        <v>0.32472552522812997</v>
      </c>
      <c r="GG15">
        <v>0.33978581603920932</v>
      </c>
      <c r="GH15">
        <v>0.30247078831661672</v>
      </c>
      <c r="GI15">
        <v>0.36088225073173319</v>
      </c>
      <c r="GJ15">
        <v>0.53111830207186939</v>
      </c>
      <c r="GK15">
        <v>0.10971562179899021</v>
      </c>
      <c r="GL15">
        <v>0.18549038919605901</v>
      </c>
      <c r="GM15">
        <v>0.73904033041534989</v>
      </c>
      <c r="GN15">
        <v>0.81577270356423925</v>
      </c>
      <c r="GO15">
        <v>0.33564214174261991</v>
      </c>
      <c r="GP15">
        <v>0.51977970653662353</v>
      </c>
      <c r="GQ15">
        <v>0.1735149729140836</v>
      </c>
      <c r="GR15">
        <v>0.15382192642576081</v>
      </c>
      <c r="GS15">
        <v>0.24413144122555211</v>
      </c>
      <c r="GT15">
        <v>0.81902158434734706</v>
      </c>
      <c r="GU15">
        <v>0.42045073184836129</v>
      </c>
      <c r="GV15">
        <v>0.65248500649563856</v>
      </c>
      <c r="GW15">
        <v>0.27519549535394711</v>
      </c>
      <c r="GX15">
        <v>0.33560437377675639</v>
      </c>
      <c r="GY15">
        <v>0.71081837127386283</v>
      </c>
      <c r="GZ15">
        <v>0.3337632923610509</v>
      </c>
      <c r="HA15">
        <v>0.43032182861669022</v>
      </c>
      <c r="HB15">
        <v>0.29079464552771561</v>
      </c>
      <c r="HC15">
        <v>0.27939285543849551</v>
      </c>
      <c r="HD15">
        <v>0.25950474490056419</v>
      </c>
      <c r="HE15">
        <v>0.8179270714703325</v>
      </c>
      <c r="HF15">
        <v>0.53975561737266087</v>
      </c>
      <c r="HG15">
        <v>0.69841329099786242</v>
      </c>
      <c r="HH15">
        <v>0.5486395167900241</v>
      </c>
      <c r="HI15">
        <v>0.245576557299996</v>
      </c>
      <c r="HJ15">
        <v>0.27678225888678742</v>
      </c>
      <c r="HK15">
        <v>0.57134962173819481</v>
      </c>
      <c r="HL15">
        <v>0.7465285357231648</v>
      </c>
      <c r="HM15">
        <v>0.62884209673851454</v>
      </c>
      <c r="HN15">
        <v>0.40421002695425462</v>
      </c>
      <c r="HO15">
        <v>0.51325375504134296</v>
      </c>
      <c r="HP15">
        <v>0.55434703183501666</v>
      </c>
      <c r="HQ15">
        <v>0.44555723868414221</v>
      </c>
      <c r="HR15">
        <v>0.4792407808829755</v>
      </c>
      <c r="HS15">
        <v>0.5023136369280814</v>
      </c>
      <c r="HT15">
        <v>0.74303524526587927</v>
      </c>
      <c r="HU15">
        <v>0.71676578008920122</v>
      </c>
      <c r="HV15">
        <v>0.42921434718117102</v>
      </c>
      <c r="HW15">
        <v>0.5542427640242199</v>
      </c>
      <c r="HX15">
        <v>0.33219937214878897</v>
      </c>
      <c r="HY15">
        <v>0.93769700660142719</v>
      </c>
      <c r="HZ15">
        <v>0.54467181320567581</v>
      </c>
      <c r="IA15">
        <v>0.43471748639529723</v>
      </c>
      <c r="IB15">
        <v>0.50898467644242129</v>
      </c>
      <c r="IC15">
        <v>0.46701770085348859</v>
      </c>
      <c r="ID15">
        <v>0.77401220168812968</v>
      </c>
      <c r="IE15">
        <v>0.72556801307691143</v>
      </c>
      <c r="IF15">
        <v>0.36950622204578371</v>
      </c>
      <c r="IG15">
        <v>0.75839098771819913</v>
      </c>
      <c r="IH15">
        <v>0.36023401785223369</v>
      </c>
      <c r="II15">
        <v>0.51298644533276794</v>
      </c>
      <c r="IJ15">
        <v>0.5134909406058199</v>
      </c>
      <c r="IK15">
        <v>0.41732315350782212</v>
      </c>
      <c r="IL15">
        <v>0.29731667808255913</v>
      </c>
      <c r="IM15">
        <v>0.95161208827440635</v>
      </c>
      <c r="IN15">
        <v>0.74719601193541818</v>
      </c>
      <c r="IO15">
        <v>0.76977701546269439</v>
      </c>
      <c r="IP15">
        <v>0.56680592857040168</v>
      </c>
      <c r="IQ15">
        <v>0.74185864015381786</v>
      </c>
      <c r="IR15">
        <v>0.64927216780290431</v>
      </c>
      <c r="IS15">
        <v>0.63180656207749741</v>
      </c>
      <c r="IT15">
        <v>0.65059944179769424</v>
      </c>
      <c r="IU15">
        <v>0.2399825535828852</v>
      </c>
      <c r="IV15">
        <v>0.61569318208796275</v>
      </c>
      <c r="IW15">
        <v>0.64279370797742574</v>
      </c>
      <c r="IX15">
        <v>0.67266536176649594</v>
      </c>
      <c r="IY15">
        <v>0.47974149772234342</v>
      </c>
      <c r="IZ15">
        <v>0.54001529239809098</v>
      </c>
      <c r="JA15">
        <v>0.59040453121098391</v>
      </c>
      <c r="JB15">
        <v>0.40162405216797409</v>
      </c>
      <c r="JC15">
        <v>0.17619947658656859</v>
      </c>
      <c r="JD15">
        <v>0.29082992682282433</v>
      </c>
      <c r="JE15">
        <v>0.81054667376974954</v>
      </c>
      <c r="JF15">
        <v>0.58307296292014277</v>
      </c>
      <c r="JG15">
        <v>0.25725449499101938</v>
      </c>
      <c r="JH15">
        <v>0.37444508072007487</v>
      </c>
      <c r="JI15">
        <v>0.37628601584222171</v>
      </c>
      <c r="JJ15">
        <v>0.7233538009513838</v>
      </c>
      <c r="JK15">
        <v>0.29995141884681048</v>
      </c>
      <c r="JL15">
        <v>0.19996560639029851</v>
      </c>
      <c r="JM15">
        <v>0.27066336657785572</v>
      </c>
      <c r="JN15">
        <v>0.2245840605063541</v>
      </c>
      <c r="JO15">
        <v>0.53182450599376474</v>
      </c>
      <c r="JP15">
        <v>0.5173311421617709</v>
      </c>
      <c r="JQ15">
        <v>0.387480815004972</v>
      </c>
      <c r="JR15">
        <v>0.21128935801990181</v>
      </c>
      <c r="JS15">
        <v>0.73076690103919584</v>
      </c>
      <c r="JT15">
        <v>0.52185301601789225</v>
      </c>
      <c r="JU15">
        <v>0.2430018369520934</v>
      </c>
      <c r="JV15">
        <v>0.35361163211303581</v>
      </c>
      <c r="JW15">
        <v>0.44708054393083652</v>
      </c>
      <c r="JX15">
        <v>0.2124737742922175</v>
      </c>
      <c r="JY15">
        <v>0.2263377923822667</v>
      </c>
      <c r="JZ15">
        <v>0.19226931256348689</v>
      </c>
      <c r="KA15">
        <v>0.67727590311844565</v>
      </c>
      <c r="KB15">
        <v>0.84668291714675648</v>
      </c>
      <c r="KC15">
        <v>0.50600531950396466</v>
      </c>
      <c r="KD15">
        <v>0.34958516762449121</v>
      </c>
      <c r="KE15">
        <v>0.39940442073775401</v>
      </c>
      <c r="KF15">
        <v>0.1310382571061075</v>
      </c>
      <c r="KG15">
        <v>0.48414151431278868</v>
      </c>
      <c r="KH15">
        <v>0.53401843767137203</v>
      </c>
      <c r="KI15">
        <v>0.41221128696316922</v>
      </c>
      <c r="KJ15">
        <v>0.42777647012850922</v>
      </c>
      <c r="KK15">
        <v>0.59116517288664583</v>
      </c>
      <c r="KL15">
        <f>MATCH(A15,'[1]DEMOS_from_WM_Connectome_Prj 11'!$A:$A,0)</f>
        <v>623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30</v>
      </c>
      <c r="KP15">
        <f t="shared" si="0"/>
        <v>0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296</v>
      </c>
      <c r="KT15">
        <f>INDEX('[2]BASCPR_Y6_w_AgeAtAssmnt 17NOV20'!$AJ:$AJ,KS15)</f>
        <v>60</v>
      </c>
      <c r="KU15">
        <f>INDEX('[2]BASCPR_Y6_w_AgeAtAssmnt 17NOV20'!$L:$L,KS15)</f>
        <v>46</v>
      </c>
      <c r="KV15">
        <f>MATCH(A15,'[3]BASC2_BRIEF_6yr_DEMOS_ScanInfo '!$H:$H,0)</f>
        <v>623</v>
      </c>
      <c r="KW15">
        <f>INDEX('[3]BASC2_BRIEF_6yr_DEMOS_ScanInfo '!$AK:$AK,KV15)</f>
        <v>492</v>
      </c>
      <c r="KX15">
        <f t="shared" si="2"/>
        <v>1.3479452054794521</v>
      </c>
    </row>
    <row r="16" spans="1:310" x14ac:dyDescent="0.35">
      <c r="A16" t="s">
        <v>337</v>
      </c>
      <c r="B16">
        <v>-0.25201950753805691</v>
      </c>
      <c r="C16">
        <v>5.5659868616247721E-2</v>
      </c>
      <c r="D16">
        <v>0.24702105634182761</v>
      </c>
      <c r="E16">
        <v>7.3899230187000065E-2</v>
      </c>
      <c r="F16">
        <v>-0.34207386104369553</v>
      </c>
      <c r="G16">
        <v>0.29746812823320051</v>
      </c>
      <c r="H16">
        <v>0.1222995894063135</v>
      </c>
      <c r="I16">
        <v>4.3972984118247023E-2</v>
      </c>
      <c r="J16">
        <v>0.26418700998152872</v>
      </c>
      <c r="K16">
        <v>3.9962655916404348E-2</v>
      </c>
      <c r="L16">
        <v>3.344821884063931E-2</v>
      </c>
      <c r="M16">
        <v>9.2036689427182017E-2</v>
      </c>
      <c r="N16">
        <v>0.27937828692444572</v>
      </c>
      <c r="O16">
        <v>0.1499358484256699</v>
      </c>
      <c r="P16">
        <v>-0.50666925333678048</v>
      </c>
      <c r="Q16">
        <v>-0.26248933333270741</v>
      </c>
      <c r="R16">
        <v>0.57044916606605411</v>
      </c>
      <c r="S16">
        <v>0.30734728547399942</v>
      </c>
      <c r="T16">
        <v>4.734127616867323E-2</v>
      </c>
      <c r="U16">
        <v>0.1584101280120325</v>
      </c>
      <c r="V16">
        <v>-9.6632026389418924E-2</v>
      </c>
      <c r="W16">
        <v>-0.13188682988189379</v>
      </c>
      <c r="X16">
        <v>0.27126175141137732</v>
      </c>
      <c r="Y16">
        <v>0.1964535027555103</v>
      </c>
      <c r="Z16">
        <v>-0.12823320111592909</v>
      </c>
      <c r="AA16">
        <v>-0.17471624436245209</v>
      </c>
      <c r="AB16">
        <v>-7.2004433108566746E-2</v>
      </c>
      <c r="AC16">
        <v>-1.6156971716730029E-2</v>
      </c>
      <c r="AD16">
        <v>3.953313345293652E-2</v>
      </c>
      <c r="AE16">
        <v>-0.3678970936535042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4.1471040305720566E-3</v>
      </c>
      <c r="AM16">
        <v>-9.7502095425832103E-3</v>
      </c>
      <c r="AN16">
        <v>8.3240997005756157E-2</v>
      </c>
      <c r="AO16">
        <v>-0.1886282597830973</v>
      </c>
      <c r="AP16">
        <v>4.1323032589758668E-2</v>
      </c>
      <c r="AQ16">
        <v>0.18083077988877799</v>
      </c>
      <c r="AR16">
        <v>0.2357431944986832</v>
      </c>
      <c r="AS16">
        <v>2.179334176222825E-2</v>
      </c>
      <c r="AT16">
        <v>-0.17234805946894149</v>
      </c>
      <c r="AU16">
        <v>-5.3354220934852981E-2</v>
      </c>
      <c r="AV16">
        <v>0.30609730371205818</v>
      </c>
      <c r="AW16">
        <v>0.13563057432734379</v>
      </c>
      <c r="AX16">
        <v>1.646941866393203E-2</v>
      </c>
      <c r="AY16">
        <v>-5.7422386703496198E-3</v>
      </c>
      <c r="AZ16">
        <v>2.5472492540308918E-2</v>
      </c>
      <c r="BA16">
        <v>-0.15603476573076261</v>
      </c>
      <c r="BB16">
        <v>-0.25034039406958958</v>
      </c>
      <c r="BC16">
        <v>-0.26207922734694811</v>
      </c>
      <c r="BD16">
        <v>-0.1033439714771683</v>
      </c>
      <c r="BE16">
        <v>-0.17025393174171469</v>
      </c>
      <c r="BF16">
        <v>-5.5837000832296368E-2</v>
      </c>
      <c r="BG16">
        <v>6.4703245429481138E-2</v>
      </c>
      <c r="BH16">
        <v>-7.0388718751878132E-3</v>
      </c>
      <c r="BI16">
        <v>-0.1096550980172384</v>
      </c>
      <c r="BJ16">
        <v>-6.749214152820926E-3</v>
      </c>
      <c r="BK16">
        <v>-0.25059863158310319</v>
      </c>
      <c r="BL16">
        <v>5.6596921139001499E-2</v>
      </c>
      <c r="BM16">
        <v>0.19981395502492361</v>
      </c>
      <c r="BN16">
        <v>-0.12642401719074539</v>
      </c>
      <c r="BO16">
        <v>0.30970227593306188</v>
      </c>
      <c r="BP16">
        <v>-0.13303165672224451</v>
      </c>
      <c r="BQ16">
        <v>1.8352076949126109E-2</v>
      </c>
      <c r="BR16">
        <v>4.9526943216033459E-2</v>
      </c>
      <c r="BS16">
        <v>0.47959737646956951</v>
      </c>
      <c r="BT16">
        <v>-0.2130793175002004</v>
      </c>
      <c r="BU16">
        <v>6.953589397853055E-2</v>
      </c>
      <c r="BV16">
        <v>-5.9114455165556017E-2</v>
      </c>
      <c r="BW16">
        <v>0.1761317190973786</v>
      </c>
      <c r="BX16">
        <v>-0.2890524513796966</v>
      </c>
      <c r="BY16">
        <v>0.137060006097947</v>
      </c>
      <c r="BZ16">
        <v>0.20651123929080939</v>
      </c>
      <c r="CA16">
        <v>-0.31605038545625708</v>
      </c>
      <c r="CB16">
        <v>-0.1747081836789568</v>
      </c>
      <c r="CC16">
        <v>0.16331040330945151</v>
      </c>
      <c r="CD16">
        <v>-0.13168219701039499</v>
      </c>
      <c r="CE16">
        <v>-0.15936315286179381</v>
      </c>
      <c r="CF16">
        <v>-0.33010472622689879</v>
      </c>
      <c r="CG16">
        <v>-0.40721542578761277</v>
      </c>
      <c r="CH16">
        <v>8.8663982144721931E-2</v>
      </c>
      <c r="CI16">
        <v>-0.20688853674498531</v>
      </c>
      <c r="CJ16">
        <v>-6.3921345230824045E-2</v>
      </c>
      <c r="CK16">
        <v>-9.9253433921457468E-2</v>
      </c>
      <c r="CL16">
        <v>-0.23550773372498049</v>
      </c>
      <c r="CM16">
        <v>-9.370379326497269E-2</v>
      </c>
      <c r="CN16">
        <v>0.61807524852094742</v>
      </c>
      <c r="CO16">
        <v>0.305027614465464</v>
      </c>
      <c r="CP16">
        <v>1.0002484103329049E-2</v>
      </c>
      <c r="CQ16">
        <v>0.1514900564583139</v>
      </c>
      <c r="CR16">
        <v>3.8691422211035047E-2</v>
      </c>
      <c r="CS16">
        <v>-0.1002746705014457</v>
      </c>
      <c r="CT16">
        <v>3.3278160823250191E-2</v>
      </c>
      <c r="CU16">
        <v>-0.110412868039206</v>
      </c>
      <c r="CV16">
        <v>-6.2401893064698573E-2</v>
      </c>
      <c r="CW16">
        <v>-9.3360038342368057E-2</v>
      </c>
      <c r="CX16">
        <v>-8.987661345298581E-2</v>
      </c>
      <c r="CY16">
        <v>-0.1055363364338147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-8.948414791598025E-2</v>
      </c>
      <c r="DI16">
        <v>-9.5695923284233819E-2</v>
      </c>
      <c r="DJ16">
        <v>-9.0227340661124256E-3</v>
      </c>
      <c r="DK16">
        <v>-0.14310517392845459</v>
      </c>
      <c r="DL16">
        <v>0.13621685624964261</v>
      </c>
      <c r="DM16">
        <v>1.8961318076202271E-2</v>
      </c>
      <c r="DN16">
        <v>0.15901552504533159</v>
      </c>
      <c r="DO16">
        <v>-5.164332069067501E-2</v>
      </c>
      <c r="DP16">
        <v>-4.2438376080195413E-2</v>
      </c>
      <c r="DQ16">
        <v>-6.4358597808491513E-3</v>
      </c>
      <c r="DR16">
        <v>-7.7408425127569744E-3</v>
      </c>
      <c r="DS16">
        <v>0.30680100149774009</v>
      </c>
      <c r="DT16">
        <v>0.13988076978206521</v>
      </c>
      <c r="DU16">
        <v>0.1164530196689177</v>
      </c>
      <c r="DV16">
        <v>0.153323281111587</v>
      </c>
      <c r="DW16">
        <v>-0.28639932847655619</v>
      </c>
      <c r="DX16">
        <v>-9.6339739329801999E-2</v>
      </c>
      <c r="DY16">
        <v>-0.26818344997009302</v>
      </c>
      <c r="DZ16">
        <v>-6.5187402331866373E-2</v>
      </c>
      <c r="EA16">
        <v>-0.12764840477180739</v>
      </c>
      <c r="EB16">
        <v>9.9840432321498751E-2</v>
      </c>
      <c r="EC16">
        <v>-2.543213959803059E-2</v>
      </c>
      <c r="ED16">
        <v>0.12720548053573369</v>
      </c>
      <c r="EE16">
        <v>-1.515447433644157E-2</v>
      </c>
      <c r="EF16">
        <v>-0.12841377585573641</v>
      </c>
      <c r="EG16">
        <v>-7.540047048871279E-2</v>
      </c>
      <c r="EH16">
        <v>7.9927074750441029E-4</v>
      </c>
      <c r="EI16">
        <v>-0.1205552145589157</v>
      </c>
      <c r="EJ16">
        <v>0.1119588848977333</v>
      </c>
      <c r="EK16">
        <v>-0.14136035973307809</v>
      </c>
      <c r="EL16">
        <v>-0.12195392361591401</v>
      </c>
      <c r="EM16">
        <v>-8.0107180999162253E-2</v>
      </c>
      <c r="EN16">
        <v>0.22892123071867229</v>
      </c>
      <c r="EO16">
        <v>0.30883135242400039</v>
      </c>
      <c r="EP16">
        <v>-0.36289836206237669</v>
      </c>
      <c r="EQ16">
        <v>-4.3067662720418287E-2</v>
      </c>
      <c r="ER16">
        <v>-0.2263035493841952</v>
      </c>
      <c r="ES16">
        <v>0.1602299549418961</v>
      </c>
      <c r="ET16">
        <v>0.39586682451298738</v>
      </c>
      <c r="EU16">
        <v>0.45963223822111587</v>
      </c>
      <c r="EV16">
        <v>0.58527422549596697</v>
      </c>
      <c r="EW16">
        <v>0.37753291154355528</v>
      </c>
      <c r="EX16">
        <v>0.4545423107804088</v>
      </c>
      <c r="EY16">
        <v>0.37473290187106018</v>
      </c>
      <c r="EZ16">
        <v>0.14649169492126521</v>
      </c>
      <c r="FA16">
        <v>0.82689325208290454</v>
      </c>
      <c r="FB16">
        <v>0.29845708618451228</v>
      </c>
      <c r="FC16">
        <v>0.26833185559244832</v>
      </c>
      <c r="FD16">
        <v>0.443444723195416</v>
      </c>
      <c r="FE16">
        <v>0.2981146352618444</v>
      </c>
      <c r="FF16">
        <v>0.36481293166226192</v>
      </c>
      <c r="FG16">
        <v>0.46681307867345628</v>
      </c>
      <c r="FH16">
        <v>0.37516903419372188</v>
      </c>
      <c r="FI16">
        <v>0.40367526240666679</v>
      </c>
      <c r="FJ16">
        <v>0.19026359180291291</v>
      </c>
      <c r="FK16">
        <v>0.45979498628965709</v>
      </c>
      <c r="FL16">
        <v>0.33954120264847892</v>
      </c>
      <c r="FM16">
        <v>0.54887999931265674</v>
      </c>
      <c r="FN16">
        <v>0.61220492647044789</v>
      </c>
      <c r="FO16">
        <v>0.38574538164230049</v>
      </c>
      <c r="FP16">
        <v>0.45165683222333092</v>
      </c>
      <c r="FQ16">
        <v>0.63781130193160351</v>
      </c>
      <c r="FR16">
        <v>0.5424481019343419</v>
      </c>
      <c r="FS16">
        <v>0.39928484609292292</v>
      </c>
      <c r="FT16">
        <v>0.75309549843417778</v>
      </c>
      <c r="FU16">
        <v>0.30809388720532299</v>
      </c>
      <c r="FV16">
        <v>0.32758267337538333</v>
      </c>
      <c r="FW16">
        <v>0.49067133927833539</v>
      </c>
      <c r="FX16">
        <v>0.59698221100389981</v>
      </c>
      <c r="FY16">
        <v>0.24371727289274711</v>
      </c>
      <c r="FZ16">
        <v>0.4165913735779716</v>
      </c>
      <c r="GA16">
        <v>0.54951454360420438</v>
      </c>
      <c r="GB16">
        <v>0.53136977760605919</v>
      </c>
      <c r="GC16">
        <v>0.33465063469032102</v>
      </c>
      <c r="GD16">
        <v>0.49033799833537789</v>
      </c>
      <c r="GE16">
        <v>0.57030760518889079</v>
      </c>
      <c r="GF16">
        <v>0.3125627886934591</v>
      </c>
      <c r="GG16">
        <v>0.28764422696609843</v>
      </c>
      <c r="GH16">
        <v>9.5960089346534161E-2</v>
      </c>
      <c r="GI16">
        <v>0.4800844409442302</v>
      </c>
      <c r="GJ16">
        <v>0.45349873962302711</v>
      </c>
      <c r="GK16">
        <v>6.8102953497741675E-2</v>
      </c>
      <c r="GL16">
        <v>0.1818870696559898</v>
      </c>
      <c r="GM16">
        <v>0.4148452404997986</v>
      </c>
      <c r="GN16">
        <v>0.52709487442310254</v>
      </c>
      <c r="GO16">
        <v>0.33868072613319522</v>
      </c>
      <c r="GP16">
        <v>0.4104877921774267</v>
      </c>
      <c r="GQ16">
        <v>0.25574169201918612</v>
      </c>
      <c r="GR16">
        <v>0.35110034097101023</v>
      </c>
      <c r="GS16">
        <v>0.33667111532154581</v>
      </c>
      <c r="GT16">
        <v>0.72516892500034968</v>
      </c>
      <c r="GU16">
        <v>0.33560189333967688</v>
      </c>
      <c r="GV16">
        <v>0.1831188791015041</v>
      </c>
      <c r="GW16">
        <v>0.338648926601123</v>
      </c>
      <c r="GX16">
        <v>0.1282639075741541</v>
      </c>
      <c r="GY16">
        <v>0.24721657325659621</v>
      </c>
      <c r="GZ16">
        <v>0.57590021127508995</v>
      </c>
      <c r="HA16">
        <v>0.22941670062463909</v>
      </c>
      <c r="HB16">
        <v>0.59406326702532375</v>
      </c>
      <c r="HC16">
        <v>7.931373860878814E-2</v>
      </c>
      <c r="HD16">
        <v>0.35424328670096139</v>
      </c>
      <c r="HE16">
        <v>0.25814639394308092</v>
      </c>
      <c r="HF16">
        <v>0.70485819235451841</v>
      </c>
      <c r="HG16">
        <v>0.36702624251230298</v>
      </c>
      <c r="HH16">
        <v>0.16622332147483579</v>
      </c>
      <c r="HI16">
        <v>0.19048769775789151</v>
      </c>
      <c r="HJ16">
        <v>0.34553461526559509</v>
      </c>
      <c r="HK16">
        <v>0.55940117758703745</v>
      </c>
      <c r="HL16">
        <v>0.57055272688849712</v>
      </c>
      <c r="HM16">
        <v>0.1822584081379908</v>
      </c>
      <c r="HN16">
        <v>0.34411512247237691</v>
      </c>
      <c r="HO16">
        <v>0.35710111488617741</v>
      </c>
      <c r="HP16">
        <v>0.356348553506179</v>
      </c>
      <c r="HQ16">
        <v>0.35125908575296622</v>
      </c>
      <c r="HR16">
        <v>1.0571603727859791</v>
      </c>
      <c r="HS16">
        <v>0.30526986931221861</v>
      </c>
      <c r="HT16">
        <v>0.30792301879438849</v>
      </c>
      <c r="HU16">
        <v>0.46785611382252218</v>
      </c>
      <c r="HV16">
        <v>0.35622048352314412</v>
      </c>
      <c r="HW16">
        <v>0.44244635427385243</v>
      </c>
      <c r="HX16">
        <v>0.34345273568288681</v>
      </c>
      <c r="HY16">
        <v>0.47506008725635113</v>
      </c>
      <c r="HZ16">
        <v>0.5365766141755226</v>
      </c>
      <c r="IA16">
        <v>0.27813064774570212</v>
      </c>
      <c r="IB16">
        <v>0.34144300162123781</v>
      </c>
      <c r="IC16">
        <v>0.51684839337467225</v>
      </c>
      <c r="ID16">
        <v>0.48172380800995579</v>
      </c>
      <c r="IE16">
        <v>0.48870830459691023</v>
      </c>
      <c r="IF16">
        <v>0.1537794298984532</v>
      </c>
      <c r="IG16">
        <v>0.39433846296991543</v>
      </c>
      <c r="IH16">
        <v>0.27115431236980042</v>
      </c>
      <c r="II16">
        <v>0.54918787574761274</v>
      </c>
      <c r="IJ16">
        <v>0.16118984640746431</v>
      </c>
      <c r="IK16">
        <v>0.56821694744390694</v>
      </c>
      <c r="IL16">
        <v>0.4912347965041175</v>
      </c>
      <c r="IM16">
        <v>0.61288374167363791</v>
      </c>
      <c r="IN16">
        <v>0.1704398174089575</v>
      </c>
      <c r="IO16">
        <v>0.63396434713715366</v>
      </c>
      <c r="IP16">
        <v>0.64260320934087634</v>
      </c>
      <c r="IQ16">
        <v>0.38722583167914892</v>
      </c>
      <c r="IR16">
        <v>0.37547471060611709</v>
      </c>
      <c r="IS16">
        <v>0.41075439625567639</v>
      </c>
      <c r="IT16">
        <v>0.90307895904627922</v>
      </c>
      <c r="IU16">
        <v>0.22210407316889971</v>
      </c>
      <c r="IV16">
        <v>0.54274048531593677</v>
      </c>
      <c r="IW16">
        <v>0.57863975634315468</v>
      </c>
      <c r="IX16">
        <v>0.51763398581289821</v>
      </c>
      <c r="IY16">
        <v>0.3253282224094689</v>
      </c>
      <c r="IZ16">
        <v>0.37937169421529549</v>
      </c>
      <c r="JA16">
        <v>0.73899945036142467</v>
      </c>
      <c r="JB16">
        <v>0.44387854336552418</v>
      </c>
      <c r="JC16">
        <v>0.1370913214423648</v>
      </c>
      <c r="JD16">
        <v>0.14462203463296461</v>
      </c>
      <c r="JE16">
        <v>0.71359651941299984</v>
      </c>
      <c r="JF16">
        <v>0.67196808330178848</v>
      </c>
      <c r="JG16">
        <v>0.27888186038891799</v>
      </c>
      <c r="JH16">
        <v>0.23939348729985291</v>
      </c>
      <c r="JI16">
        <v>0.22051257799755281</v>
      </c>
      <c r="JJ16">
        <v>0.44096908456996342</v>
      </c>
      <c r="JK16">
        <v>0.2173039380302669</v>
      </c>
      <c r="JL16">
        <v>0.13824815919277761</v>
      </c>
      <c r="JM16">
        <v>0.1120229268009607</v>
      </c>
      <c r="JN16">
        <v>0.32140523321220921</v>
      </c>
      <c r="JO16">
        <v>0.36296963559471268</v>
      </c>
      <c r="JP16">
        <v>0.60383395661662786</v>
      </c>
      <c r="JQ16">
        <v>0.2990320625778925</v>
      </c>
      <c r="JR16">
        <v>0.1263014867340792</v>
      </c>
      <c r="JS16">
        <v>0.42258353544566868</v>
      </c>
      <c r="JT16">
        <v>0.27810715366204791</v>
      </c>
      <c r="JU16">
        <v>0.24201459915732179</v>
      </c>
      <c r="JV16">
        <v>0.32760869689121108</v>
      </c>
      <c r="JW16">
        <v>0.15630179348103401</v>
      </c>
      <c r="JX16">
        <v>0.18310984353514631</v>
      </c>
      <c r="JY16">
        <v>0.20218995334126519</v>
      </c>
      <c r="JZ16">
        <v>0.37453038587245557</v>
      </c>
      <c r="KA16">
        <v>0.54446625744737975</v>
      </c>
      <c r="KB16">
        <v>0.74095971072112432</v>
      </c>
      <c r="KC16">
        <v>0.65366392091550596</v>
      </c>
      <c r="KD16">
        <v>0.40522210440200462</v>
      </c>
      <c r="KE16">
        <v>0.13631907867733969</v>
      </c>
      <c r="KF16">
        <v>0.22045772459100851</v>
      </c>
      <c r="KG16">
        <v>0.40614988060706608</v>
      </c>
      <c r="KH16">
        <v>0.3065752941058848</v>
      </c>
      <c r="KI16">
        <v>1.035397458115362</v>
      </c>
      <c r="KJ16">
        <v>0.50564902991064131</v>
      </c>
      <c r="KK16">
        <v>0.24510958927817189</v>
      </c>
      <c r="KL16">
        <f>MATCH(A16,'[1]DEMOS_from_WM_Connectome_Prj 11'!$A:$A,0)</f>
        <v>626</v>
      </c>
      <c r="KM16">
        <f>INDEX('[1]DEMOS_from_WM_Connectome_Prj 11'!$L:$L,KL16)</f>
        <v>0</v>
      </c>
      <c r="KN16">
        <v>1</v>
      </c>
      <c r="KO16">
        <f>INDEX('[1]DEMOS_from_WM_Connectome_Prj 11'!$N:$N,KL16)</f>
        <v>33</v>
      </c>
      <c r="KP16">
        <f t="shared" si="0"/>
        <v>0.25</v>
      </c>
      <c r="KQ16">
        <f>INDEX('[1]DEMOS_from_WM_Connectome_Prj 11'!$AE:$AE,KL16)</f>
        <v>13</v>
      </c>
      <c r="KR16">
        <f t="shared" si="1"/>
        <v>13</v>
      </c>
      <c r="KS16">
        <f>MATCH(A16,'[2]BASCPR_Y6_w_AgeAtAssmnt 17NOV20'!$A:$A,0)</f>
        <v>297</v>
      </c>
      <c r="KT16">
        <f>INDEX('[2]BASCPR_Y6_w_AgeAtAssmnt 17NOV20'!$AJ:$AJ,KS16)</f>
        <v>52</v>
      </c>
      <c r="KU16">
        <f>INDEX('[2]BASCPR_Y6_w_AgeAtAssmnt 17NOV20'!$L:$L,KS16)</f>
        <v>55</v>
      </c>
      <c r="KV16">
        <f>MATCH(A16,'[3]BASC2_BRIEF_6yr_DEMOS_ScanInfo '!$H:$H,0)</f>
        <v>626</v>
      </c>
      <c r="KW16">
        <f>INDEX('[3]BASC2_BRIEF_6yr_DEMOS_ScanInfo '!$AK:$AK,KV16)</f>
        <v>436</v>
      </c>
      <c r="KX16">
        <f t="shared" si="2"/>
        <v>1.1945205479452055</v>
      </c>
    </row>
    <row r="17" spans="1:310" x14ac:dyDescent="0.35">
      <c r="A17" t="s">
        <v>338</v>
      </c>
      <c r="B17">
        <v>-0.30459439544675071</v>
      </c>
      <c r="C17">
        <v>7.917581849380273E-2</v>
      </c>
      <c r="D17">
        <v>0.26383230169256228</v>
      </c>
      <c r="E17">
        <v>6.1700520022074157E-2</v>
      </c>
      <c r="F17">
        <v>-0.24702037568556129</v>
      </c>
      <c r="G17">
        <v>0.36038508497551958</v>
      </c>
      <c r="H17">
        <v>0.27082698494326052</v>
      </c>
      <c r="I17">
        <v>-7.687201499450369E-2</v>
      </c>
      <c r="J17">
        <v>7.9078752532948382E-2</v>
      </c>
      <c r="K17">
        <v>0.25727325088768921</v>
      </c>
      <c r="L17">
        <v>0.15383543270393329</v>
      </c>
      <c r="M17">
        <v>0.15584000792986791</v>
      </c>
      <c r="N17">
        <v>0.1663579080905937</v>
      </c>
      <c r="O17">
        <v>6.4096513509044106E-2</v>
      </c>
      <c r="P17">
        <v>-0.26664133894467179</v>
      </c>
      <c r="Q17">
        <v>-0.18018006798896161</v>
      </c>
      <c r="R17">
        <v>0.5669690892400937</v>
      </c>
      <c r="S17">
        <v>0.32169658638329118</v>
      </c>
      <c r="T17">
        <v>6.7763652208197356E-2</v>
      </c>
      <c r="U17">
        <v>0.25879953441911702</v>
      </c>
      <c r="V17">
        <v>-3.484897598068093E-2</v>
      </c>
      <c r="W17">
        <v>0.1124401871364462</v>
      </c>
      <c r="X17">
        <v>0.52513922376286803</v>
      </c>
      <c r="Y17">
        <v>0.18688209222334981</v>
      </c>
      <c r="Z17">
        <v>-0.13693458581433049</v>
      </c>
      <c r="AA17">
        <v>-0.13855596126722619</v>
      </c>
      <c r="AB17">
        <v>6.6533633115613E-3</v>
      </c>
      <c r="AC17">
        <v>5.4913055029200741E-2</v>
      </c>
      <c r="AD17">
        <v>-6.5865834269498444E-3</v>
      </c>
      <c r="AE17">
        <v>-0.1657915250456905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3.1406753556218137E-2</v>
      </c>
      <c r="AM17">
        <v>-0.13445972706346551</v>
      </c>
      <c r="AN17">
        <v>4.8610763564520321E-2</v>
      </c>
      <c r="AO17">
        <v>-0.25080777249384473</v>
      </c>
      <c r="AP17">
        <v>0.1049369138628671</v>
      </c>
      <c r="AQ17">
        <v>0.22078613212814119</v>
      </c>
      <c r="AR17">
        <v>0.32886699458758611</v>
      </c>
      <c r="AS17">
        <v>0.10795302368947041</v>
      </c>
      <c r="AT17">
        <v>-0.15654235095764221</v>
      </c>
      <c r="AU17">
        <v>7.8105995038509013E-2</v>
      </c>
      <c r="AV17">
        <v>0.14162329653483521</v>
      </c>
      <c r="AW17">
        <v>0.14781428043957431</v>
      </c>
      <c r="AX17">
        <v>0.16042951217284829</v>
      </c>
      <c r="AY17">
        <v>-4.3662555578808597E-2</v>
      </c>
      <c r="AZ17">
        <v>0.1468547726965517</v>
      </c>
      <c r="BA17">
        <v>-9.190768127968485E-2</v>
      </c>
      <c r="BB17">
        <v>-0.37949900830003341</v>
      </c>
      <c r="BC17">
        <v>-0.23582258972488249</v>
      </c>
      <c r="BD17">
        <v>-1.529763644983995E-2</v>
      </c>
      <c r="BE17">
        <v>-0.1120709104694293</v>
      </c>
      <c r="BF17">
        <v>-2.2237329182902551E-2</v>
      </c>
      <c r="BG17">
        <v>0.14167545893071939</v>
      </c>
      <c r="BH17">
        <v>-5.1285204927583594E-3</v>
      </c>
      <c r="BI17">
        <v>-4.4574593215719327E-2</v>
      </c>
      <c r="BJ17">
        <v>0.32231317544379978</v>
      </c>
      <c r="BK17">
        <v>-0.22721570373588859</v>
      </c>
      <c r="BL17">
        <v>3.0277910438800681E-2</v>
      </c>
      <c r="BM17">
        <v>0.17742026241735909</v>
      </c>
      <c r="BN17">
        <v>-0.1304524444438859</v>
      </c>
      <c r="BO17">
        <v>0.56065841347673162</v>
      </c>
      <c r="BP17">
        <v>-1.552560420632965E-2</v>
      </c>
      <c r="BQ17">
        <v>-0.14900147531138641</v>
      </c>
      <c r="BR17">
        <v>0.13414049657275801</v>
      </c>
      <c r="BS17">
        <v>0.23580258438845211</v>
      </c>
      <c r="BT17">
        <v>-0.12703147992316469</v>
      </c>
      <c r="BU17">
        <v>-3.1701071865477333E-2</v>
      </c>
      <c r="BV17">
        <v>-0.1415035378345362</v>
      </c>
      <c r="BW17">
        <v>5.0888112737859093E-2</v>
      </c>
      <c r="BX17">
        <v>-0.25779187217890742</v>
      </c>
      <c r="BY17">
        <v>0.1768528796885995</v>
      </c>
      <c r="BZ17">
        <v>0.16274506908319231</v>
      </c>
      <c r="CA17">
        <v>-0.1371986010199899</v>
      </c>
      <c r="CB17">
        <v>-0.1003529494958557</v>
      </c>
      <c r="CC17">
        <v>0.29101441244571152</v>
      </c>
      <c r="CD17">
        <v>0.14520194194465491</v>
      </c>
      <c r="CE17">
        <v>-0.26309398855039051</v>
      </c>
      <c r="CF17">
        <v>-0.1694253075397345</v>
      </c>
      <c r="CG17">
        <v>-9.464116873560724E-2</v>
      </c>
      <c r="CH17">
        <v>0.1491039775814762</v>
      </c>
      <c r="CI17">
        <v>-0.26867036772176262</v>
      </c>
      <c r="CJ17">
        <v>7.3785157198162921E-3</v>
      </c>
      <c r="CK17">
        <v>-0.15482612154684031</v>
      </c>
      <c r="CL17">
        <v>-0.31066549248029762</v>
      </c>
      <c r="CM17">
        <v>-4.6680610813295782E-2</v>
      </c>
      <c r="CN17">
        <v>0.46310314411096909</v>
      </c>
      <c r="CO17">
        <v>0.48079536086592212</v>
      </c>
      <c r="CP17">
        <v>1.755749954182417E-2</v>
      </c>
      <c r="CQ17">
        <v>0.13644932836829221</v>
      </c>
      <c r="CR17">
        <v>0.1243621579937837</v>
      </c>
      <c r="CS17">
        <v>1.9433291253685869E-2</v>
      </c>
      <c r="CT17">
        <v>0.2781989020733513</v>
      </c>
      <c r="CU17">
        <v>-0.11226623532557969</v>
      </c>
      <c r="CV17">
        <v>9.8324840994850504E-2</v>
      </c>
      <c r="CW17">
        <v>-0.1158081091614422</v>
      </c>
      <c r="CX17">
        <v>-3.3420409351080593E-2</v>
      </c>
      <c r="CY17">
        <v>-1.0628876178477849E-2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9.8302283963642267E-2</v>
      </c>
      <c r="DI17">
        <v>-0.23544446189450641</v>
      </c>
      <c r="DJ17">
        <v>-8.6070074542564878E-2</v>
      </c>
      <c r="DK17">
        <v>-0.2025886133482879</v>
      </c>
      <c r="DL17">
        <v>0.18016059377892499</v>
      </c>
      <c r="DM17">
        <v>0.1489186134544038</v>
      </c>
      <c r="DN17">
        <v>0.15279529369645289</v>
      </c>
      <c r="DO17">
        <v>-5.7322674149122621E-2</v>
      </c>
      <c r="DP17">
        <v>-1.6805466823840879E-2</v>
      </c>
      <c r="DQ17">
        <v>8.6982395447164018E-2</v>
      </c>
      <c r="DR17">
        <v>3.1580836308822142E-2</v>
      </c>
      <c r="DS17">
        <v>0.2721321600717318</v>
      </c>
      <c r="DT17">
        <v>0.13817923844516031</v>
      </c>
      <c r="DU17">
        <v>-1.300826791281251E-2</v>
      </c>
      <c r="DV17">
        <v>-6.115486251984481E-2</v>
      </c>
      <c r="DW17">
        <v>-0.39925605534834352</v>
      </c>
      <c r="DX17">
        <v>-9.8045385469018864E-2</v>
      </c>
      <c r="DY17">
        <v>-0.17136270968675471</v>
      </c>
      <c r="DZ17">
        <v>0.15238229570655851</v>
      </c>
      <c r="EA17">
        <v>-0.14660999681030101</v>
      </c>
      <c r="EB17">
        <v>6.1752015137408023E-2</v>
      </c>
      <c r="EC17">
        <v>-9.1886771200108797E-2</v>
      </c>
      <c r="ED17">
        <v>-4.6942613719076709E-2</v>
      </c>
      <c r="EE17">
        <v>-7.360942186646291E-3</v>
      </c>
      <c r="EF17">
        <v>4.9834971713837772E-2</v>
      </c>
      <c r="EG17">
        <v>-0.3615800616762832</v>
      </c>
      <c r="EH17">
        <v>8.5958398259498692E-2</v>
      </c>
      <c r="EI17">
        <v>-5.7798912727233143E-2</v>
      </c>
      <c r="EJ17">
        <v>0.12475817882492631</v>
      </c>
      <c r="EK17">
        <v>0.40151636506553823</v>
      </c>
      <c r="EL17">
        <v>-2.5637040093662741E-2</v>
      </c>
      <c r="EM17">
        <v>7.1135695602919657E-3</v>
      </c>
      <c r="EN17">
        <v>0.18654524094834149</v>
      </c>
      <c r="EO17">
        <v>0.38719909420887982</v>
      </c>
      <c r="EP17">
        <v>-0.30591369173772431</v>
      </c>
      <c r="EQ17">
        <v>-7.6573625291082026E-2</v>
      </c>
      <c r="ER17">
        <v>-0.32595730294564751</v>
      </c>
      <c r="ES17">
        <v>0.19872190927363101</v>
      </c>
      <c r="ET17">
        <v>0.27050459724184339</v>
      </c>
      <c r="EU17">
        <v>0.34472568406188958</v>
      </c>
      <c r="EV17">
        <v>0.4935205907086766</v>
      </c>
      <c r="EW17">
        <v>8.0687027814569046E-2</v>
      </c>
      <c r="EX17">
        <v>0.31170939474198561</v>
      </c>
      <c r="EY17">
        <v>0.50571192381964625</v>
      </c>
      <c r="EZ17">
        <v>0.60491532675245574</v>
      </c>
      <c r="FA17">
        <v>0.38050575511128681</v>
      </c>
      <c r="FB17">
        <v>0.59800919749933767</v>
      </c>
      <c r="FC17">
        <v>0.20903688726909539</v>
      </c>
      <c r="FD17">
        <v>0.68076809408313421</v>
      </c>
      <c r="FE17">
        <v>0.41032505386286522</v>
      </c>
      <c r="FF17">
        <v>0.36457469917338192</v>
      </c>
      <c r="FG17">
        <v>0.34613447823180621</v>
      </c>
      <c r="FH17">
        <v>0.45876459311586459</v>
      </c>
      <c r="FI17">
        <v>0.33467212232801419</v>
      </c>
      <c r="FJ17">
        <v>0.23974610700287141</v>
      </c>
      <c r="FK17">
        <v>0.2195292220618961</v>
      </c>
      <c r="FL17">
        <v>0.35367110751048447</v>
      </c>
      <c r="FM17">
        <v>0.74508132827168516</v>
      </c>
      <c r="FN17">
        <v>0.30892720279046088</v>
      </c>
      <c r="FO17">
        <v>0.84261890307766141</v>
      </c>
      <c r="FP17">
        <v>0.31275859945814621</v>
      </c>
      <c r="FQ17">
        <v>0.75962085436810434</v>
      </c>
      <c r="FR17">
        <v>0.26247187036974839</v>
      </c>
      <c r="FS17">
        <v>0.28366030555619159</v>
      </c>
      <c r="FT17">
        <v>0.49013254081666258</v>
      </c>
      <c r="FU17">
        <v>0.68817869946372012</v>
      </c>
      <c r="FV17">
        <v>0.26490932511453519</v>
      </c>
      <c r="FW17">
        <v>0.54501626934993952</v>
      </c>
      <c r="FX17">
        <v>0.32965936359441828</v>
      </c>
      <c r="FY17">
        <v>0.1282716282330558</v>
      </c>
      <c r="FZ17">
        <v>0.39649503159654892</v>
      </c>
      <c r="GA17">
        <v>0.43484755400616321</v>
      </c>
      <c r="GB17">
        <v>0.38975282910157288</v>
      </c>
      <c r="GC17">
        <v>0.3553878068498369</v>
      </c>
      <c r="GD17">
        <v>0.71221892433065548</v>
      </c>
      <c r="GE17">
        <v>0.5064765354547055</v>
      </c>
      <c r="GF17">
        <v>0.26809754376485889</v>
      </c>
      <c r="GG17">
        <v>0.2546402361237417</v>
      </c>
      <c r="GH17">
        <v>0.1281308881829403</v>
      </c>
      <c r="GI17">
        <v>0.39306877919581579</v>
      </c>
      <c r="GJ17">
        <v>0.51354562638339118</v>
      </c>
      <c r="GK17">
        <v>0.36015326088465383</v>
      </c>
      <c r="GL17">
        <v>0.24830109612753121</v>
      </c>
      <c r="GM17">
        <v>0.57993735427757676</v>
      </c>
      <c r="GN17">
        <v>0.43702393624401781</v>
      </c>
      <c r="GO17">
        <v>0.26147489614946079</v>
      </c>
      <c r="GP17">
        <v>0.29928824643441582</v>
      </c>
      <c r="GQ17">
        <v>0.28403945095568678</v>
      </c>
      <c r="GR17">
        <v>0.17102242404083401</v>
      </c>
      <c r="GS17">
        <v>0.44157562122462352</v>
      </c>
      <c r="GT17">
        <v>0.15516255731620049</v>
      </c>
      <c r="GU17">
        <v>0.55014206608739369</v>
      </c>
      <c r="GV17">
        <v>0.30379476643008307</v>
      </c>
      <c r="GW17">
        <v>0.25636309057883322</v>
      </c>
      <c r="GX17">
        <v>0.10747335829613749</v>
      </c>
      <c r="GY17">
        <v>0.25018828662709058</v>
      </c>
      <c r="GZ17">
        <v>0.53862299842241024</v>
      </c>
      <c r="HA17">
        <v>0.37702349770363253</v>
      </c>
      <c r="HB17">
        <v>0.36406963983384938</v>
      </c>
      <c r="HC17">
        <v>0.25250930676429167</v>
      </c>
      <c r="HD17">
        <v>0.71565640626832183</v>
      </c>
      <c r="HE17">
        <v>0.80157672087066556</v>
      </c>
      <c r="HF17">
        <v>0.57080332905898168</v>
      </c>
      <c r="HG17">
        <v>0.47064860447015461</v>
      </c>
      <c r="HH17">
        <v>0.46127806387973902</v>
      </c>
      <c r="HI17">
        <v>0.1653883353745656</v>
      </c>
      <c r="HJ17">
        <v>0.33229511290607638</v>
      </c>
      <c r="HK17">
        <v>0.2182329591843423</v>
      </c>
      <c r="HL17">
        <v>0.46061206499325641</v>
      </c>
      <c r="HM17">
        <v>0.4154361400732296</v>
      </c>
      <c r="HN17">
        <v>0.27999214168472081</v>
      </c>
      <c r="HO17">
        <v>0.24376063515749261</v>
      </c>
      <c r="HP17">
        <v>0.28695328520326852</v>
      </c>
      <c r="HQ17">
        <v>0.2120209211460046</v>
      </c>
      <c r="HR17">
        <v>0.50860817465999819</v>
      </c>
      <c r="HS17">
        <v>0.40191806945515268</v>
      </c>
      <c r="HT17">
        <v>0.35460335075914567</v>
      </c>
      <c r="HU17">
        <v>0.63134552204119931</v>
      </c>
      <c r="HV17">
        <v>0.57244379247204602</v>
      </c>
      <c r="HW17">
        <v>0.48986680884666622</v>
      </c>
      <c r="HX17">
        <v>0.29638645837137589</v>
      </c>
      <c r="HY17">
        <v>0.32882958237597593</v>
      </c>
      <c r="HZ17">
        <v>0.7451701604376979</v>
      </c>
      <c r="IA17">
        <v>0.33908255038071472</v>
      </c>
      <c r="IB17">
        <v>0.3559573437552741</v>
      </c>
      <c r="IC17">
        <v>0.28470267673688909</v>
      </c>
      <c r="ID17">
        <v>0.67985995477872962</v>
      </c>
      <c r="IE17">
        <v>0.30168886318000959</v>
      </c>
      <c r="IF17">
        <v>0.2621585764964785</v>
      </c>
      <c r="IG17">
        <v>0.1080277468950144</v>
      </c>
      <c r="IH17">
        <v>0.50168179218591524</v>
      </c>
      <c r="II17">
        <v>0.42302089094870088</v>
      </c>
      <c r="IJ17">
        <v>0.27451949161963429</v>
      </c>
      <c r="IK17">
        <v>0.74841874701163169</v>
      </c>
      <c r="IL17">
        <v>0.15889329039694269</v>
      </c>
      <c r="IM17">
        <v>0.57882674688662994</v>
      </c>
      <c r="IN17">
        <v>0.37031586359355673</v>
      </c>
      <c r="IO17">
        <v>0.51325718858314051</v>
      </c>
      <c r="IP17">
        <v>0.50253914851417325</v>
      </c>
      <c r="IQ17">
        <v>0.60800242115744574</v>
      </c>
      <c r="IR17">
        <v>0.4633566988364155</v>
      </c>
      <c r="IS17">
        <v>0.53363289538916037</v>
      </c>
      <c r="IT17">
        <v>0.65630199209653928</v>
      </c>
      <c r="IU17">
        <v>0.13351125047302001</v>
      </c>
      <c r="IV17">
        <v>0.3952464139253607</v>
      </c>
      <c r="IW17">
        <v>0.4498314706357831</v>
      </c>
      <c r="IX17">
        <v>0.71533593361458103</v>
      </c>
      <c r="IY17">
        <v>0.19857676676053099</v>
      </c>
      <c r="IZ17">
        <v>0.68176216034298798</v>
      </c>
      <c r="JA17">
        <v>0.43181969423660049</v>
      </c>
      <c r="JB17">
        <v>0.23939311146134751</v>
      </c>
      <c r="JC17">
        <v>7.9361859265024343E-2</v>
      </c>
      <c r="JD17">
        <v>-6.6947298277064693E-4</v>
      </c>
      <c r="JE17">
        <v>1.1582887969098421</v>
      </c>
      <c r="JF17">
        <v>0.39223848805154787</v>
      </c>
      <c r="JG17">
        <v>0.69794310513806412</v>
      </c>
      <c r="JH17">
        <v>0.44042329185387158</v>
      </c>
      <c r="JI17">
        <v>0.53380568180335275</v>
      </c>
      <c r="JJ17">
        <v>0.39196589813418109</v>
      </c>
      <c r="JK17">
        <v>0.26795384866772992</v>
      </c>
      <c r="JL17">
        <v>0.10460870070238561</v>
      </c>
      <c r="JM17">
        <v>0.45723160857455208</v>
      </c>
      <c r="JN17">
        <v>6.2096965833132692E-2</v>
      </c>
      <c r="JO17">
        <v>0.45606273222628252</v>
      </c>
      <c r="JP17">
        <v>0.45692785519927848</v>
      </c>
      <c r="JQ17">
        <v>0.27937885053363309</v>
      </c>
      <c r="JR17">
        <v>9.4089841459053219E-2</v>
      </c>
      <c r="JS17">
        <v>0.25397695429511441</v>
      </c>
      <c r="JT17">
        <v>0.18040860204000811</v>
      </c>
      <c r="JU17">
        <v>0.14043829388605339</v>
      </c>
      <c r="JV17">
        <v>0.29888610185360143</v>
      </c>
      <c r="JW17">
        <v>0.19903692234318149</v>
      </c>
      <c r="JX17">
        <v>0.23885329963800669</v>
      </c>
      <c r="JY17">
        <v>9.5146825537112428E-2</v>
      </c>
      <c r="JZ17">
        <v>0.51673846136957358</v>
      </c>
      <c r="KA17">
        <v>0.44209550621704968</v>
      </c>
      <c r="KB17">
        <v>0.79605275659494668</v>
      </c>
      <c r="KC17">
        <v>0.52952678603628933</v>
      </c>
      <c r="KD17">
        <v>0.62277298244188151</v>
      </c>
      <c r="KE17">
        <v>0.32598025297298572</v>
      </c>
      <c r="KF17">
        <v>0.2336686809385734</v>
      </c>
      <c r="KG17">
        <v>0.41131734072904241</v>
      </c>
      <c r="KH17">
        <v>0.46483795875733669</v>
      </c>
      <c r="KI17">
        <v>1.041279052546134</v>
      </c>
      <c r="KJ17">
        <v>9.8426708896950377E-2</v>
      </c>
      <c r="KK17">
        <v>0.73911128961167982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'!$AK:$AK,KV17)</f>
        <v>436</v>
      </c>
      <c r="KX17">
        <f t="shared" si="2"/>
        <v>1.1945205479452055</v>
      </c>
    </row>
    <row r="18" spans="1:310" x14ac:dyDescent="0.35">
      <c r="A18" t="s">
        <v>339</v>
      </c>
      <c r="B18">
        <v>-0.17361704466195491</v>
      </c>
      <c r="C18">
        <v>7.570663005851852E-3</v>
      </c>
      <c r="D18">
        <v>0.22950781029042561</v>
      </c>
      <c r="E18">
        <v>0.1968980356295891</v>
      </c>
      <c r="F18">
        <v>-0.19050890020526159</v>
      </c>
      <c r="G18">
        <v>0.2018618300411511</v>
      </c>
      <c r="H18">
        <v>0.31418068920065179</v>
      </c>
      <c r="I18">
        <v>-0.1206782854239212</v>
      </c>
      <c r="J18">
        <v>7.8294950575845235E-2</v>
      </c>
      <c r="K18">
        <v>-1.7274891203250761E-2</v>
      </c>
      <c r="L18">
        <v>6.7457280756761717E-2</v>
      </c>
      <c r="M18">
        <v>0.219053492631162</v>
      </c>
      <c r="N18">
        <v>0.50907624416819619</v>
      </c>
      <c r="O18">
        <v>0.2243777179874871</v>
      </c>
      <c r="P18">
        <v>-0.31281116013061488</v>
      </c>
      <c r="Q18">
        <v>-9.8107773610840443E-2</v>
      </c>
      <c r="R18">
        <v>0.52059454742389211</v>
      </c>
      <c r="S18">
        <v>0.54305745421763407</v>
      </c>
      <c r="T18">
        <v>0.1011630732154337</v>
      </c>
      <c r="U18">
        <v>0.20635479132609991</v>
      </c>
      <c r="V18">
        <v>-1.2448001392015179E-2</v>
      </c>
      <c r="W18">
        <v>-5.6291731740211848E-2</v>
      </c>
      <c r="X18">
        <v>0.34347125384145788</v>
      </c>
      <c r="Y18">
        <v>0.18573788227079069</v>
      </c>
      <c r="Z18">
        <v>-7.8732500269296013E-2</v>
      </c>
      <c r="AA18">
        <v>-8.8787962034574619E-2</v>
      </c>
      <c r="AB18">
        <v>7.3202031237417309E-2</v>
      </c>
      <c r="AC18">
        <v>1.783477909751174E-2</v>
      </c>
      <c r="AD18">
        <v>8.9254035430632594E-2</v>
      </c>
      <c r="AE18">
        <v>-0.2248481955492814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-3.6745028092689758E-2</v>
      </c>
      <c r="AM18">
        <v>3.1673320350310119E-2</v>
      </c>
      <c r="AN18">
        <v>0.12082035576201559</v>
      </c>
      <c r="AO18">
        <v>-0.45890143626990382</v>
      </c>
      <c r="AP18">
        <v>7.6326822602639899E-2</v>
      </c>
      <c r="AQ18">
        <v>9.8619123125734731E-2</v>
      </c>
      <c r="AR18">
        <v>0.22654900163681771</v>
      </c>
      <c r="AS18">
        <v>-4.211286841969053E-2</v>
      </c>
      <c r="AT18">
        <v>-0.13624498298869819</v>
      </c>
      <c r="AU18">
        <v>-4.8457767191390833E-2</v>
      </c>
      <c r="AV18">
        <v>0.29380138801529482</v>
      </c>
      <c r="AW18">
        <v>0.187599362570428</v>
      </c>
      <c r="AX18">
        <v>8.7683664290840069E-2</v>
      </c>
      <c r="AY18">
        <v>0.62808105499647882</v>
      </c>
      <c r="AZ18">
        <v>-5.6272746534079099E-2</v>
      </c>
      <c r="BA18">
        <v>-0.15963969854422541</v>
      </c>
      <c r="BB18">
        <v>-0.16405095661596539</v>
      </c>
      <c r="BC18">
        <v>-0.2430626352850396</v>
      </c>
      <c r="BD18">
        <v>-3.2491406472728412E-2</v>
      </c>
      <c r="BE18">
        <v>-0.23364590066544971</v>
      </c>
      <c r="BF18">
        <v>-6.2139257350372963E-2</v>
      </c>
      <c r="BG18">
        <v>8.7034062392946421E-2</v>
      </c>
      <c r="BH18">
        <v>1.374333620293999E-2</v>
      </c>
      <c r="BI18">
        <v>-3.2088711137955972E-2</v>
      </c>
      <c r="BJ18">
        <v>1.169054737353559E-2</v>
      </c>
      <c r="BK18">
        <v>-0.1062213922384094</v>
      </c>
      <c r="BL18">
        <v>-4.7960672635549713E-2</v>
      </c>
      <c r="BM18">
        <v>0.187886386719192</v>
      </c>
      <c r="BN18">
        <v>-0.14793079497359421</v>
      </c>
      <c r="BO18">
        <v>0.16294384109585011</v>
      </c>
      <c r="BP18">
        <v>-0.10977656722345359</v>
      </c>
      <c r="BQ18">
        <v>-0.18353068180851431</v>
      </c>
      <c r="BR18">
        <v>0.14211250135287259</v>
      </c>
      <c r="BS18">
        <v>0.29639198498835639</v>
      </c>
      <c r="BT18">
        <v>-0.1845489002006333</v>
      </c>
      <c r="BU18">
        <v>-9.033752649318183E-2</v>
      </c>
      <c r="BV18">
        <v>-2.8210148647960679E-2</v>
      </c>
      <c r="BW18">
        <v>-3.066820225534506E-2</v>
      </c>
      <c r="BX18">
        <v>-9.615851314287216E-3</v>
      </c>
      <c r="BY18">
        <v>0.18686250062231921</v>
      </c>
      <c r="BZ18">
        <v>0.1025047399625775</v>
      </c>
      <c r="CA18">
        <v>-1.8387003709884109E-2</v>
      </c>
      <c r="CB18">
        <v>-0.2078339418144346</v>
      </c>
      <c r="CC18">
        <v>0.24466758705841049</v>
      </c>
      <c r="CD18">
        <v>2.2578307371634351E-2</v>
      </c>
      <c r="CE18">
        <v>-0.1990768043988029</v>
      </c>
      <c r="CF18">
        <v>-6.4822762632938513E-2</v>
      </c>
      <c r="CG18">
        <v>-4.8327612110129918E-2</v>
      </c>
      <c r="CH18">
        <v>1.8373607554778241E-2</v>
      </c>
      <c r="CI18">
        <v>-0.1143678958198204</v>
      </c>
      <c r="CJ18">
        <v>0.3198364268432814</v>
      </c>
      <c r="CK18">
        <v>-0.1005281272143015</v>
      </c>
      <c r="CL18">
        <v>-0.23034077200855149</v>
      </c>
      <c r="CM18">
        <v>2.872457946647811E-2</v>
      </c>
      <c r="CN18">
        <v>0.48561067548949188</v>
      </c>
      <c r="CO18">
        <v>0.41648278648468379</v>
      </c>
      <c r="CP18">
        <v>-2.783933183499188E-2</v>
      </c>
      <c r="CQ18">
        <v>0.15819964935663131</v>
      </c>
      <c r="CR18">
        <v>0.21860764896123161</v>
      </c>
      <c r="CS18">
        <v>-0.1122563854346179</v>
      </c>
      <c r="CT18">
        <v>0.14592551343674609</v>
      </c>
      <c r="CU18">
        <v>0.13166802481331399</v>
      </c>
      <c r="CV18">
        <v>0.14160823056054259</v>
      </c>
      <c r="CW18">
        <v>-6.4758181261787229E-2</v>
      </c>
      <c r="CX18">
        <v>-4.1804315554874183E-3</v>
      </c>
      <c r="CY18">
        <v>2.2931829021060949E-2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-3.1489918668795358E-2</v>
      </c>
      <c r="DI18">
        <v>3.7675119910341337E-2</v>
      </c>
      <c r="DJ18">
        <v>-1.4593972028241749E-2</v>
      </c>
      <c r="DK18">
        <v>-0.11990583650426161</v>
      </c>
      <c r="DL18">
        <v>0.1987271512010749</v>
      </c>
      <c r="DM18">
        <v>1.7924796873438179E-2</v>
      </c>
      <c r="DN18">
        <v>0.16368266515699581</v>
      </c>
      <c r="DO18">
        <v>-0.25982807061955238</v>
      </c>
      <c r="DP18">
        <v>-1.152395418528851E-4</v>
      </c>
      <c r="DQ18">
        <v>2.2029824178406709E-3</v>
      </c>
      <c r="DR18">
        <v>0.26771825997548421</v>
      </c>
      <c r="DS18">
        <v>0.2368665609978359</v>
      </c>
      <c r="DT18">
        <v>9.7386587984596096E-2</v>
      </c>
      <c r="DU18">
        <v>0.23358204214759229</v>
      </c>
      <c r="DV18">
        <v>0.118717078806341</v>
      </c>
      <c r="DW18">
        <v>-0.29425536676203562</v>
      </c>
      <c r="DX18">
        <v>-0.13540301444581451</v>
      </c>
      <c r="DY18">
        <v>-0.35991605347853728</v>
      </c>
      <c r="DZ18">
        <v>5.3885649992557627E-2</v>
      </c>
      <c r="EA18">
        <v>-0.1224167048487068</v>
      </c>
      <c r="EB18">
        <v>-0.1311488230830582</v>
      </c>
      <c r="EC18">
        <v>1.944513229473355E-2</v>
      </c>
      <c r="ED18">
        <v>-6.8335465024351283E-2</v>
      </c>
      <c r="EE18">
        <v>-7.7414850581543293E-2</v>
      </c>
      <c r="EF18">
        <v>-9.158455211046812E-2</v>
      </c>
      <c r="EG18">
        <v>-0.26984653964124372</v>
      </c>
      <c r="EH18">
        <v>0.38671946273134561</v>
      </c>
      <c r="EI18">
        <v>-0.1212423925472628</v>
      </c>
      <c r="EJ18">
        <v>7.2427160192147788E-3</v>
      </c>
      <c r="EK18">
        <v>0.1192369900303767</v>
      </c>
      <c r="EL18">
        <v>-7.3858130939633115E-2</v>
      </c>
      <c r="EM18">
        <v>-3.5778598047940147E-2</v>
      </c>
      <c r="EN18">
        <v>0.34438693887079391</v>
      </c>
      <c r="EO18">
        <v>0.4026067367164593</v>
      </c>
      <c r="EP18">
        <v>-0.1397513773861232</v>
      </c>
      <c r="EQ18">
        <v>-8.8751673552579735E-2</v>
      </c>
      <c r="ER18">
        <v>-0.1241493627197077</v>
      </c>
      <c r="ES18">
        <v>0.18212567624957049</v>
      </c>
      <c r="ET18">
        <v>0.55825829579541786</v>
      </c>
      <c r="EU18">
        <v>6.8167605037150858E-2</v>
      </c>
      <c r="EV18">
        <v>0.42387004806761219</v>
      </c>
      <c r="EW18">
        <v>0.50991836499235821</v>
      </c>
      <c r="EX18">
        <v>0.23399138914284559</v>
      </c>
      <c r="EY18">
        <v>0.18269631900807079</v>
      </c>
      <c r="EZ18">
        <v>0.22093350423681549</v>
      </c>
      <c r="FA18">
        <v>0.25750675212312202</v>
      </c>
      <c r="FB18">
        <v>0.28131273960378361</v>
      </c>
      <c r="FC18">
        <v>0.27008248989696249</v>
      </c>
      <c r="FD18">
        <v>0.56090905229151788</v>
      </c>
      <c r="FE18">
        <v>0.43092410511100088</v>
      </c>
      <c r="FF18">
        <v>0.6404765745639095</v>
      </c>
      <c r="FG18">
        <v>0.53866843031572331</v>
      </c>
      <c r="FH18">
        <v>0.15380779403894609</v>
      </c>
      <c r="FI18">
        <v>0.14540203721771969</v>
      </c>
      <c r="FJ18">
        <v>0.31238769039099351</v>
      </c>
      <c r="FK18">
        <v>0.46812417020102881</v>
      </c>
      <c r="FL18">
        <v>0.26570611262067961</v>
      </c>
      <c r="FM18">
        <v>0.48452119752855211</v>
      </c>
      <c r="FN18">
        <v>0.36626132459664618</v>
      </c>
      <c r="FO18">
        <v>0.86002287328748572</v>
      </c>
      <c r="FP18">
        <v>0.58608725730941191</v>
      </c>
      <c r="FQ18">
        <v>0.65669767770022702</v>
      </c>
      <c r="FR18">
        <v>0.47974513432096588</v>
      </c>
      <c r="FS18">
        <v>0.44616018889863568</v>
      </c>
      <c r="FT18">
        <v>0.55778266650277653</v>
      </c>
      <c r="FU18">
        <v>0.48907328064280498</v>
      </c>
      <c r="FV18">
        <v>0.3411554975012181</v>
      </c>
      <c r="FW18">
        <v>0.52799019602265507</v>
      </c>
      <c r="FX18">
        <v>0.4014811129406044</v>
      </c>
      <c r="FY18">
        <v>0.29344417257355943</v>
      </c>
      <c r="FZ18">
        <v>0.72128268604471768</v>
      </c>
      <c r="GA18">
        <v>0.56103687211650111</v>
      </c>
      <c r="GB18">
        <v>0.49406564141787929</v>
      </c>
      <c r="GC18">
        <v>0.40720893172950401</v>
      </c>
      <c r="GD18">
        <v>0.31399018849710569</v>
      </c>
      <c r="GE18">
        <v>0.23104611976289771</v>
      </c>
      <c r="GF18">
        <v>0.65101054530013447</v>
      </c>
      <c r="GG18">
        <v>3.6203391693782873E-2</v>
      </c>
      <c r="GH18">
        <v>0.24450958670702061</v>
      </c>
      <c r="GI18">
        <v>0.38949002925765991</v>
      </c>
      <c r="GJ18">
        <v>0.35356484967428542</v>
      </c>
      <c r="GK18">
        <v>0.20100603311614171</v>
      </c>
      <c r="GL18">
        <v>0.1900197506849777</v>
      </c>
      <c r="GM18">
        <v>0.36077387326819171</v>
      </c>
      <c r="GN18">
        <v>0.5631702137728769</v>
      </c>
      <c r="GO18">
        <v>0.54886996125021037</v>
      </c>
      <c r="GP18">
        <v>0.40554513410601473</v>
      </c>
      <c r="GQ18">
        <v>7.0057392541912109E-2</v>
      </c>
      <c r="GR18">
        <v>0.1678150630646906</v>
      </c>
      <c r="GS18">
        <v>0.54773673620572683</v>
      </c>
      <c r="GT18">
        <v>4.0192801488060731E-2</v>
      </c>
      <c r="GU18">
        <v>0.32392584198736551</v>
      </c>
      <c r="GV18">
        <v>0.2200012789891099</v>
      </c>
      <c r="GW18">
        <v>0.35083956896108698</v>
      </c>
      <c r="GX18">
        <v>0.15683962596734369</v>
      </c>
      <c r="GY18">
        <v>0.2311196883135109</v>
      </c>
      <c r="GZ18">
        <v>0.15665628633237871</v>
      </c>
      <c r="HA18">
        <v>0.20856948204248069</v>
      </c>
      <c r="HB18">
        <v>0.39366589599072321</v>
      </c>
      <c r="HC18">
        <v>0.66617149761214134</v>
      </c>
      <c r="HD18">
        <v>0.2293376334072752</v>
      </c>
      <c r="HE18">
        <v>0.34050349576330241</v>
      </c>
      <c r="HF18">
        <v>0.49825848750186291</v>
      </c>
      <c r="HG18">
        <v>0.38901841593590641</v>
      </c>
      <c r="HH18">
        <v>0.30290184800326159</v>
      </c>
      <c r="HI18">
        <v>0.13214382920180909</v>
      </c>
      <c r="HJ18">
        <v>0.10983611202769861</v>
      </c>
      <c r="HK18">
        <v>0.28641789149703722</v>
      </c>
      <c r="HL18">
        <v>0.69465354755026376</v>
      </c>
      <c r="HM18">
        <v>0.1013374940086149</v>
      </c>
      <c r="HN18">
        <v>0.57842916043263259</v>
      </c>
      <c r="HO18">
        <v>0.20841049663412631</v>
      </c>
      <c r="HP18">
        <v>0.2278198379533044</v>
      </c>
      <c r="HQ18">
        <v>0.46305348246533973</v>
      </c>
      <c r="HR18">
        <v>0.41025685766681869</v>
      </c>
      <c r="HS18">
        <v>0.23979099853958671</v>
      </c>
      <c r="HT18">
        <v>0.44903457237392552</v>
      </c>
      <c r="HU18">
        <v>0.1534615524220857</v>
      </c>
      <c r="HV18">
        <v>0.22810069987476869</v>
      </c>
      <c r="HW18">
        <v>0.42828423032821039</v>
      </c>
      <c r="HX18">
        <v>0.4142198732362396</v>
      </c>
      <c r="HY18">
        <v>0.42183806423720438</v>
      </c>
      <c r="HZ18">
        <v>0.37086926763642902</v>
      </c>
      <c r="IA18">
        <v>0.42433320073697872</v>
      </c>
      <c r="IB18">
        <v>0.52857915128085864</v>
      </c>
      <c r="IC18">
        <v>0.38950142116355108</v>
      </c>
      <c r="ID18">
        <v>0.35522024758937848</v>
      </c>
      <c r="IE18">
        <v>0.19594978765077209</v>
      </c>
      <c r="IF18">
        <v>0.31011287407318339</v>
      </c>
      <c r="IG18">
        <v>0.42208692590715868</v>
      </c>
      <c r="IH18">
        <v>0.30914373118648092</v>
      </c>
      <c r="II18">
        <v>0.25986118165380379</v>
      </c>
      <c r="IJ18">
        <v>0.24969283559470221</v>
      </c>
      <c r="IK18">
        <v>0.49119914763893208</v>
      </c>
      <c r="IL18">
        <v>0.46315556515658529</v>
      </c>
      <c r="IM18">
        <v>0.49630159872715912</v>
      </c>
      <c r="IN18">
        <v>0.36759113079429462</v>
      </c>
      <c r="IO18">
        <v>0.531539602363305</v>
      </c>
      <c r="IP18">
        <v>0.51707046658621314</v>
      </c>
      <c r="IQ18">
        <v>0.33344345371804679</v>
      </c>
      <c r="IR18">
        <v>0.43528258673034548</v>
      </c>
      <c r="IS18">
        <v>0.46913516465684718</v>
      </c>
      <c r="IT18">
        <v>0.21486287897601619</v>
      </c>
      <c r="IU18">
        <v>3.7682277215942361E-2</v>
      </c>
      <c r="IV18">
        <v>0.47276045317617937</v>
      </c>
      <c r="IW18">
        <v>0.65594093857253233</v>
      </c>
      <c r="IX18">
        <v>0.56864890831906401</v>
      </c>
      <c r="IY18">
        <v>0.49136985748846462</v>
      </c>
      <c r="IZ18">
        <v>0.25976515463427502</v>
      </c>
      <c r="JA18">
        <v>0.52159872893759329</v>
      </c>
      <c r="JB18">
        <v>0.39026677727398379</v>
      </c>
      <c r="JC18">
        <v>0.15720285649499699</v>
      </c>
      <c r="JD18">
        <v>0.16852072036009871</v>
      </c>
      <c r="JE18">
        <v>0.71415325575948274</v>
      </c>
      <c r="JF18">
        <v>0.79396938260300565</v>
      </c>
      <c r="JG18">
        <v>0.26140342249233373</v>
      </c>
      <c r="JH18">
        <v>0.18651421371730559</v>
      </c>
      <c r="JI18">
        <v>0.2462085674736906</v>
      </c>
      <c r="JJ18">
        <v>0.30161352384538542</v>
      </c>
      <c r="JK18">
        <v>0.2440002005627912</v>
      </c>
      <c r="JL18">
        <v>0.18897795263528011</v>
      </c>
      <c r="JM18">
        <v>0.17717615867367689</v>
      </c>
      <c r="JN18">
        <v>0.20509925974694801</v>
      </c>
      <c r="JO18">
        <v>0.40513606195327839</v>
      </c>
      <c r="JP18">
        <v>0.31153824477639402</v>
      </c>
      <c r="JQ18">
        <v>0.1103172088703014</v>
      </c>
      <c r="JR18">
        <v>9.9053903943312774E-2</v>
      </c>
      <c r="JS18">
        <v>0.53222086911287869</v>
      </c>
      <c r="JT18">
        <v>0.11083974969493469</v>
      </c>
      <c r="JU18">
        <v>0.1446095427164055</v>
      </c>
      <c r="JV18">
        <v>9.4246540862988296E-2</v>
      </c>
      <c r="JW18">
        <v>0.40620410870803508</v>
      </c>
      <c r="JX18">
        <v>0.18298502617326981</v>
      </c>
      <c r="JY18">
        <v>5.5450546164281668E-2</v>
      </c>
      <c r="JZ18">
        <v>0.26572950532652462</v>
      </c>
      <c r="KA18">
        <v>0.32809117600381821</v>
      </c>
      <c r="KB18">
        <v>0.47734643369202151</v>
      </c>
      <c r="KC18">
        <v>0.38072824172340469</v>
      </c>
      <c r="KD18">
        <v>0.2475546507128929</v>
      </c>
      <c r="KE18">
        <v>9.6304544183941909E-2</v>
      </c>
      <c r="KF18">
        <v>0.31401327387167449</v>
      </c>
      <c r="KG18">
        <v>0.34440194943226488</v>
      </c>
      <c r="KH18">
        <v>0.61971002019840615</v>
      </c>
      <c r="KI18">
        <v>0.19447840631743801</v>
      </c>
      <c r="KJ18">
        <v>0.36591902055085151</v>
      </c>
      <c r="KK18">
        <v>0.47736016255428232</v>
      </c>
      <c r="KL18">
        <f>MATCH(A18,'[1]DEMOS_from_WM_Connectome_Prj 11'!$A:$A,0)</f>
        <v>628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628</v>
      </c>
      <c r="KW18">
        <f>INDEX('[3]BASC2_BRIEF_6yr_DEMOS_ScanInfo '!$AK:$AK,KV18)</f>
        <v>405</v>
      </c>
      <c r="KX18">
        <f t="shared" si="2"/>
        <v>1.1095890410958904</v>
      </c>
    </row>
    <row r="19" spans="1:310" x14ac:dyDescent="0.35">
      <c r="A19" t="s">
        <v>340</v>
      </c>
      <c r="B19">
        <v>0.1042105238024273</v>
      </c>
      <c r="C19">
        <v>0.13012004668214619</v>
      </c>
      <c r="D19">
        <v>0.2229991155953388</v>
      </c>
      <c r="E19">
        <v>0.1127033378240436</v>
      </c>
      <c r="F19">
        <v>3.85854036201283E-3</v>
      </c>
      <c r="G19">
        <v>0.67920207792579979</v>
      </c>
      <c r="H19">
        <v>0.53113718265801069</v>
      </c>
      <c r="I19">
        <v>2.428693621108291E-2</v>
      </c>
      <c r="J19">
        <v>0.47825013684214662</v>
      </c>
      <c r="K19">
        <v>0.46918026771184151</v>
      </c>
      <c r="L19">
        <v>8.2369877421304194E-2</v>
      </c>
      <c r="M19">
        <v>0.29363733955734478</v>
      </c>
      <c r="N19">
        <v>0.3472449607904422</v>
      </c>
      <c r="O19">
        <v>0.33849369804921242</v>
      </c>
      <c r="P19">
        <v>-1.201838087133522E-2</v>
      </c>
      <c r="Q19">
        <v>-0.1248967119061062</v>
      </c>
      <c r="R19">
        <v>0.66150581930787322</v>
      </c>
      <c r="S19">
        <v>0.48883669649737688</v>
      </c>
      <c r="T19">
        <v>0.1546424681858877</v>
      </c>
      <c r="U19">
        <v>0.31644765407054698</v>
      </c>
      <c r="V19">
        <v>0.21074871539230641</v>
      </c>
      <c r="W19">
        <v>1.9506142379868141E-2</v>
      </c>
      <c r="X19">
        <v>0.41313543406537079</v>
      </c>
      <c r="Y19">
        <v>0.4170207624413016</v>
      </c>
      <c r="Z19">
        <v>-0.1886051862557048</v>
      </c>
      <c r="AA19">
        <v>-0.16185810467842349</v>
      </c>
      <c r="AB19">
        <v>8.794868661583366E-2</v>
      </c>
      <c r="AC19">
        <v>4.1599366121648051E-2</v>
      </c>
      <c r="AD19">
        <v>0.15118819448946841</v>
      </c>
      <c r="AE19">
        <v>-0.18931846350544301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-0.1534523456061174</v>
      </c>
      <c r="AM19">
        <v>1.5718003016785609E-2</v>
      </c>
      <c r="AN19">
        <v>0.34118455402546011</v>
      </c>
      <c r="AO19">
        <v>0.37441467306518689</v>
      </c>
      <c r="AP19">
        <v>0.2170909967826431</v>
      </c>
      <c r="AQ19">
        <v>0.15613303977410559</v>
      </c>
      <c r="AR19">
        <v>0.3893772235891787</v>
      </c>
      <c r="AS19">
        <v>0.1581019335667615</v>
      </c>
      <c r="AT19">
        <v>-0.12931276582801601</v>
      </c>
      <c r="AU19">
        <v>0.18691442142012879</v>
      </c>
      <c r="AV19">
        <v>0.63353479477130303</v>
      </c>
      <c r="AW19">
        <v>0.14038873082557779</v>
      </c>
      <c r="AX19">
        <v>0.45240276942825058</v>
      </c>
      <c r="AY19">
        <v>0.1688346945706147</v>
      </c>
      <c r="AZ19">
        <v>0.31840340934216022</v>
      </c>
      <c r="BA19">
        <v>-4.082701061967442E-2</v>
      </c>
      <c r="BB19">
        <v>0.29442744407221788</v>
      </c>
      <c r="BC19">
        <v>-0.1743573383481036</v>
      </c>
      <c r="BD19">
        <v>-5.2157276265547448E-2</v>
      </c>
      <c r="BE19">
        <v>-0.18294418723389511</v>
      </c>
      <c r="BF19">
        <v>5.5080649118415037E-2</v>
      </c>
      <c r="BG19">
        <v>0.1261810769812555</v>
      </c>
      <c r="BH19">
        <v>0.1196149349303772</v>
      </c>
      <c r="BI19">
        <v>-6.5324975334972724E-2</v>
      </c>
      <c r="BJ19">
        <v>0.2261273393242553</v>
      </c>
      <c r="BK19">
        <v>0.34661286039887118</v>
      </c>
      <c r="BL19">
        <v>0.30546618922480379</v>
      </c>
      <c r="BM19">
        <v>0.24415621019283609</v>
      </c>
      <c r="BN19">
        <v>1.9437529539372719E-2</v>
      </c>
      <c r="BO19">
        <v>1.4299682037307111</v>
      </c>
      <c r="BP19">
        <v>-0.1038981097430767</v>
      </c>
      <c r="BQ19">
        <v>4.5097425039487327E-2</v>
      </c>
      <c r="BR19">
        <v>0.2201458973665833</v>
      </c>
      <c r="BS19">
        <v>0.50185658994417481</v>
      </c>
      <c r="BT19">
        <v>-5.7048999551528201E-2</v>
      </c>
      <c r="BU19">
        <v>-2.0377893929945931E-4</v>
      </c>
      <c r="BV19">
        <v>-7.2340617165161047E-2</v>
      </c>
      <c r="BW19">
        <v>3.1752063759830751E-2</v>
      </c>
      <c r="BX19">
        <v>-0.16289211842394019</v>
      </c>
      <c r="BY19">
        <v>0.17857799160530299</v>
      </c>
      <c r="BZ19">
        <v>0.22868065443396979</v>
      </c>
      <c r="CA19">
        <v>-6.9385161821598818E-2</v>
      </c>
      <c r="CB19">
        <v>-4.2004302422188333E-2</v>
      </c>
      <c r="CC19">
        <v>0.43894076672534948</v>
      </c>
      <c r="CD19">
        <v>0.12571165084632921</v>
      </c>
      <c r="CE19">
        <v>-0.21291545581322199</v>
      </c>
      <c r="CF19">
        <v>0.1141434185328731</v>
      </c>
      <c r="CG19">
        <v>0.12980692737249019</v>
      </c>
      <c r="CH19">
        <v>7.8968155596189638E-2</v>
      </c>
      <c r="CI19">
        <v>-8.7144550178402502E-2</v>
      </c>
      <c r="CJ19">
        <v>5.0210350911079393E-2</v>
      </c>
      <c r="CK19">
        <v>-0.15550692941602501</v>
      </c>
      <c r="CL19">
        <v>-5.5732810879841832E-2</v>
      </c>
      <c r="CM19">
        <v>7.0227121629515832E-2</v>
      </c>
      <c r="CN19">
        <v>0.60737907304758132</v>
      </c>
      <c r="CO19">
        <v>0.60914093059385443</v>
      </c>
      <c r="CP19">
        <v>2.9659607344375779E-2</v>
      </c>
      <c r="CQ19">
        <v>8.0462188707198123E-2</v>
      </c>
      <c r="CR19">
        <v>0.30215877117378942</v>
      </c>
      <c r="CS19">
        <v>-1.4003458160051441E-2</v>
      </c>
      <c r="CT19">
        <v>0.28633793307450589</v>
      </c>
      <c r="CU19">
        <v>0.34206903188912913</v>
      </c>
      <c r="CV19">
        <v>3.3625933088093252E-2</v>
      </c>
      <c r="CW19">
        <v>-7.5811088693404249E-2</v>
      </c>
      <c r="CX19">
        <v>-5.5850755699198278E-2</v>
      </c>
      <c r="CY19">
        <v>-8.4077404977943582E-2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0.1036757003708888</v>
      </c>
      <c r="DI19">
        <v>-1.731731513824086E-2</v>
      </c>
      <c r="DJ19">
        <v>-5.3425178587406252E-2</v>
      </c>
      <c r="DK19">
        <v>5.6515845289946132E-3</v>
      </c>
      <c r="DL19">
        <v>0.16329508802419321</v>
      </c>
      <c r="DM19">
        <v>6.208284872736991E-2</v>
      </c>
      <c r="DN19">
        <v>0.30129515202685653</v>
      </c>
      <c r="DO19">
        <v>7.7796561230327299E-2</v>
      </c>
      <c r="DP19">
        <v>-9.8390067239002565E-2</v>
      </c>
      <c r="DQ19">
        <v>8.710676328929523E-2</v>
      </c>
      <c r="DR19">
        <v>0.37096210157161941</v>
      </c>
      <c r="DS19">
        <v>0.28462943443101257</v>
      </c>
      <c r="DT19">
        <v>0.2117902958964808</v>
      </c>
      <c r="DU19">
        <v>-2.357403084699139E-2</v>
      </c>
      <c r="DV19">
        <v>0.1041183221333095</v>
      </c>
      <c r="DW19">
        <v>-0.1908564952593457</v>
      </c>
      <c r="DX19">
        <v>5.910134751961027E-2</v>
      </c>
      <c r="DY19">
        <v>-0.14908913934177551</v>
      </c>
      <c r="DZ19">
        <v>7.5610174430129518E-2</v>
      </c>
      <c r="EA19">
        <v>-7.5497584943871265E-2</v>
      </c>
      <c r="EB19">
        <v>8.3357781285512633E-2</v>
      </c>
      <c r="EC19">
        <v>-8.6151299060977848E-2</v>
      </c>
      <c r="ED19">
        <v>-4.3820104900778027E-2</v>
      </c>
      <c r="EE19">
        <v>0.26590033802604179</v>
      </c>
      <c r="EF19">
        <v>-2.7259786556904642E-2</v>
      </c>
      <c r="EG19">
        <v>-2.7427257654714099E-2</v>
      </c>
      <c r="EH19">
        <v>0.22143587135512721</v>
      </c>
      <c r="EI19">
        <v>0.5396364486831251</v>
      </c>
      <c r="EJ19">
        <v>0.238040662794752</v>
      </c>
      <c r="EK19">
        <v>0.73691839511532375</v>
      </c>
      <c r="EL19">
        <v>-0.1147663152532885</v>
      </c>
      <c r="EM19">
        <v>0.12745539744868359</v>
      </c>
      <c r="EN19">
        <v>0.31774141956092672</v>
      </c>
      <c r="EO19">
        <v>0.58584309862958039</v>
      </c>
      <c r="EP19">
        <v>-0.20284975873879069</v>
      </c>
      <c r="EQ19">
        <v>0.107524116482056</v>
      </c>
      <c r="ER19">
        <v>-0.21082175059992189</v>
      </c>
      <c r="ES19">
        <v>0.2283080376475661</v>
      </c>
      <c r="ET19">
        <v>9.59780040176339E-2</v>
      </c>
      <c r="EU19">
        <v>0.43088532104433208</v>
      </c>
      <c r="EV19">
        <v>0.7426570528226657</v>
      </c>
      <c r="EW19">
        <v>8.9409775934793267E-2</v>
      </c>
      <c r="EX19">
        <v>0.28090682419958551</v>
      </c>
      <c r="EY19">
        <v>0.50651409506791845</v>
      </c>
      <c r="EZ19">
        <v>0.56038149876141496</v>
      </c>
      <c r="FA19">
        <v>0.50373471137022308</v>
      </c>
      <c r="FB19">
        <v>0.44431834692094152</v>
      </c>
      <c r="FC19">
        <v>0.48364283354001097</v>
      </c>
      <c r="FD19">
        <v>0.66012237024248055</v>
      </c>
      <c r="FE19">
        <v>0.66224065239944063</v>
      </c>
      <c r="FF19">
        <v>0.22193165276706089</v>
      </c>
      <c r="FG19">
        <v>0.83710184737501547</v>
      </c>
      <c r="FH19">
        <v>0.42646777673586961</v>
      </c>
      <c r="FI19">
        <v>0.33589359731746898</v>
      </c>
      <c r="FJ19">
        <v>0.23583462793304649</v>
      </c>
      <c r="FK19">
        <v>8.4719054230902868E-2</v>
      </c>
      <c r="FL19">
        <v>0.50372320203742604</v>
      </c>
      <c r="FM19">
        <v>0.45472571365977438</v>
      </c>
      <c r="FN19">
        <v>0.52606998592804477</v>
      </c>
      <c r="FO19">
        <v>0.72693892044138608</v>
      </c>
      <c r="FP19">
        <v>0.27023342758165392</v>
      </c>
      <c r="FQ19">
        <v>0.28131642369584292</v>
      </c>
      <c r="FR19">
        <v>0.14610835771274339</v>
      </c>
      <c r="FS19">
        <v>0.58660093336699082</v>
      </c>
      <c r="FT19">
        <v>0.64697436078052628</v>
      </c>
      <c r="FU19">
        <v>0.62758850614378925</v>
      </c>
      <c r="FV19">
        <v>0.53687201958997566</v>
      </c>
      <c r="FW19">
        <v>0.39932185498199058</v>
      </c>
      <c r="FX19">
        <v>0.25117557601114943</v>
      </c>
      <c r="FY19">
        <v>0.94720315990757031</v>
      </c>
      <c r="FZ19">
        <v>0.70295633755031406</v>
      </c>
      <c r="GA19">
        <v>0.31306472845654831</v>
      </c>
      <c r="GB19">
        <v>0.33370952333723752</v>
      </c>
      <c r="GC19">
        <v>0.4750926489988499</v>
      </c>
      <c r="GD19">
        <v>0.27977296316282069</v>
      </c>
      <c r="GE19">
        <v>0.3832489456598781</v>
      </c>
      <c r="GF19">
        <v>0.36737337081919119</v>
      </c>
      <c r="GG19">
        <v>1.3647477175081599</v>
      </c>
      <c r="GH19">
        <v>0.34095896472225629</v>
      </c>
      <c r="GI19">
        <v>0.44897820462373689</v>
      </c>
      <c r="GJ19">
        <v>0.31922698021544799</v>
      </c>
      <c r="GK19">
        <v>0.15721025145827039</v>
      </c>
      <c r="GL19">
        <v>0.31406838490611177</v>
      </c>
      <c r="GM19">
        <v>0.59010036443059888</v>
      </c>
      <c r="GN19">
        <v>6.9007485788536549E-2</v>
      </c>
      <c r="GO19">
        <v>0.41732947976112622</v>
      </c>
      <c r="GP19">
        <v>0.55810639266508477</v>
      </c>
      <c r="GQ19">
        <v>0.17546393282269321</v>
      </c>
      <c r="GR19">
        <v>0.52306652765712358</v>
      </c>
      <c r="GS19">
        <v>0.57693324000624957</v>
      </c>
      <c r="GT19">
        <v>0.47700614248988488</v>
      </c>
      <c r="GU19">
        <v>0.44675378336228022</v>
      </c>
      <c r="GV19">
        <v>0.46493422017483332</v>
      </c>
      <c r="GW19">
        <v>0.18386596345565509</v>
      </c>
      <c r="GX19">
        <v>0.32317127963358622</v>
      </c>
      <c r="GY19">
        <v>0.46364903905258598</v>
      </c>
      <c r="GZ19">
        <v>0.66355373917440352</v>
      </c>
      <c r="HA19">
        <v>0.21963873968719341</v>
      </c>
      <c r="HB19">
        <v>0.53444846051121186</v>
      </c>
      <c r="HC19">
        <v>0.37818871709041491</v>
      </c>
      <c r="HD19">
        <v>0.2188386779336205</v>
      </c>
      <c r="HE19">
        <v>7.8368248497493576E-2</v>
      </c>
      <c r="HF19">
        <v>0.71172293550309973</v>
      </c>
      <c r="HG19">
        <v>0.2483640495587377</v>
      </c>
      <c r="HH19">
        <v>0.50846282910609852</v>
      </c>
      <c r="HI19">
        <v>0.1235058195345754</v>
      </c>
      <c r="HJ19">
        <v>0.95648754100908984</v>
      </c>
      <c r="HK19">
        <v>0.18458967342860391</v>
      </c>
      <c r="HL19">
        <v>0.5028882636946943</v>
      </c>
      <c r="HM19">
        <v>0.1028018476340581</v>
      </c>
      <c r="HN19">
        <v>0.36690833505113418</v>
      </c>
      <c r="HO19">
        <v>0.46091345180538529</v>
      </c>
      <c r="HP19">
        <v>0.22724856986953049</v>
      </c>
      <c r="HQ19">
        <v>0.35922201131593368</v>
      </c>
      <c r="HR19">
        <v>0.59553638122919073</v>
      </c>
      <c r="HS19">
        <v>0.3466084963781963</v>
      </c>
      <c r="HT19">
        <v>0.43024584490507051</v>
      </c>
      <c r="HU19">
        <v>0.37765637546855402</v>
      </c>
      <c r="HV19">
        <v>0.33455566894889449</v>
      </c>
      <c r="HW19">
        <v>0.54037632986923823</v>
      </c>
      <c r="HX19">
        <v>0.51927368716793731</v>
      </c>
      <c r="HY19">
        <v>0.59160716455469387</v>
      </c>
      <c r="HZ19">
        <v>0.71441487706532669</v>
      </c>
      <c r="IA19">
        <v>0.3026995357668969</v>
      </c>
      <c r="IB19">
        <v>0.21999684487808549</v>
      </c>
      <c r="IC19">
        <v>0.28514713732250158</v>
      </c>
      <c r="ID19">
        <v>0.82198183591123497</v>
      </c>
      <c r="IE19">
        <v>0.61758184893114032</v>
      </c>
      <c r="IF19">
        <v>0.28643906748440778</v>
      </c>
      <c r="IG19">
        <v>0.1747937160318718</v>
      </c>
      <c r="IH19">
        <v>0.70246121788776383</v>
      </c>
      <c r="II19">
        <v>0.70629790434722772</v>
      </c>
      <c r="IJ19">
        <v>0.46034194643977072</v>
      </c>
      <c r="IK19">
        <v>0.77733386007706007</v>
      </c>
      <c r="IL19">
        <v>0.35642553875235428</v>
      </c>
      <c r="IM19">
        <v>0.22577529022445919</v>
      </c>
      <c r="IN19">
        <v>0.62215638277363117</v>
      </c>
      <c r="IO19">
        <v>0.17279388471859269</v>
      </c>
      <c r="IP19">
        <v>0.5572445936451017</v>
      </c>
      <c r="IQ19">
        <v>0.64106482338184767</v>
      </c>
      <c r="IR19">
        <v>0.68397627305526765</v>
      </c>
      <c r="IS19">
        <v>0.46828689882463193</v>
      </c>
      <c r="IT19">
        <v>0.41198997454896219</v>
      </c>
      <c r="IU19">
        <v>2.418819655129556E-2</v>
      </c>
      <c r="IV19">
        <v>0.34034190708026441</v>
      </c>
      <c r="IW19">
        <v>0.59942750458857885</v>
      </c>
      <c r="IX19">
        <v>0.45041051472315002</v>
      </c>
      <c r="IY19">
        <v>0.5105662973416295</v>
      </c>
      <c r="IZ19">
        <v>0.39556887161434418</v>
      </c>
      <c r="JA19">
        <v>0.4254477078613339</v>
      </c>
      <c r="JB19">
        <v>0.29660668280927749</v>
      </c>
      <c r="JC19">
        <v>0.18919465364256621</v>
      </c>
      <c r="JD19">
        <v>0.23092879401937319</v>
      </c>
      <c r="JE19">
        <v>0.56432949824438272</v>
      </c>
      <c r="JF19">
        <v>0.3900939090595883</v>
      </c>
      <c r="JG19">
        <v>0.42741187034304551</v>
      </c>
      <c r="JH19">
        <v>0.57147669357497899</v>
      </c>
      <c r="JI19">
        <v>0.79558467688852308</v>
      </c>
      <c r="JJ19">
        <v>0.34606596568490722</v>
      </c>
      <c r="JK19">
        <v>0.19386182014824371</v>
      </c>
      <c r="JL19">
        <v>0.11757102559042611</v>
      </c>
      <c r="JM19">
        <v>0.39510877364301522</v>
      </c>
      <c r="JN19">
        <v>0.1896683006161955</v>
      </c>
      <c r="JO19">
        <v>0.50743776526354101</v>
      </c>
      <c r="JP19">
        <v>0.40196327024512712</v>
      </c>
      <c r="JQ19">
        <v>0.60858015417880229</v>
      </c>
      <c r="JR19">
        <v>6.6526268397235529E-3</v>
      </c>
      <c r="JS19">
        <v>0.50650774983606328</v>
      </c>
      <c r="JT19">
        <v>0.39945347203017739</v>
      </c>
      <c r="JU19">
        <v>0.3098214779339456</v>
      </c>
      <c r="JV19">
        <v>0.19034212393253849</v>
      </c>
      <c r="JW19">
        <v>0.3219314441920037</v>
      </c>
      <c r="JX19">
        <v>0.27253744904421379</v>
      </c>
      <c r="JY19">
        <v>0.19465475286083361</v>
      </c>
      <c r="JZ19">
        <v>0.1217032088969409</v>
      </c>
      <c r="KA19">
        <v>0.19209016422118491</v>
      </c>
      <c r="KB19">
        <v>0.70341478124196111</v>
      </c>
      <c r="KC19">
        <v>0.44283650495440607</v>
      </c>
      <c r="KD19">
        <v>0.33888780292808662</v>
      </c>
      <c r="KE19">
        <v>0.56215987369429621</v>
      </c>
      <c r="KF19">
        <v>0.34102083087716573</v>
      </c>
      <c r="KG19">
        <v>0.13374809116369879</v>
      </c>
      <c r="KH19">
        <v>0.46367107834193572</v>
      </c>
      <c r="KI19">
        <v>0.19819203857378831</v>
      </c>
      <c r="KJ19">
        <v>0.44885757028781798</v>
      </c>
      <c r="KK19">
        <v>0.67353351070910639</v>
      </c>
      <c r="KL19">
        <f>MATCH(A19,'[1]DEMOS_from_WM_Connectome_Prj 11'!$A:$A,0)</f>
        <v>630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36</v>
      </c>
      <c r="KP19">
        <f t="shared" si="0"/>
        <v>0.5</v>
      </c>
      <c r="KQ19">
        <f>INDEX('[1]DEMOS_from_WM_Connectome_Prj 11'!$AE:$AE,KL19)</f>
        <v>20</v>
      </c>
      <c r="KR19">
        <f t="shared" si="1"/>
        <v>20</v>
      </c>
      <c r="KS19">
        <f>MATCH(A19,'[2]BASCPR_Y6_w_AgeAtAssmnt 17NOV20'!$A:$A,0)</f>
        <v>299</v>
      </c>
      <c r="KT19">
        <f>INDEX('[2]BASCPR_Y6_w_AgeAtAssmnt 17NOV20'!$AJ:$AJ,KS19)</f>
        <v>46</v>
      </c>
      <c r="KU19">
        <f>INDEX('[2]BASCPR_Y6_w_AgeAtAssmnt 17NOV20'!$L:$L,KS19)</f>
        <v>50</v>
      </c>
      <c r="KV19">
        <f>MATCH(A19,'[3]BASC2_BRIEF_6yr_DEMOS_ScanInfo '!$H:$H,0)</f>
        <v>630</v>
      </c>
      <c r="KW19">
        <f>INDEX('[3]BASC2_BRIEF_6yr_DEMOS_ScanInfo '!$AK:$AK,KV19)</f>
        <v>392</v>
      </c>
      <c r="KX19">
        <f t="shared" si="2"/>
        <v>1.0739726027397261</v>
      </c>
    </row>
    <row r="20" spans="1:310" x14ac:dyDescent="0.35">
      <c r="A20" t="s">
        <v>341</v>
      </c>
      <c r="B20">
        <v>-0.2013373010559569</v>
      </c>
      <c r="C20">
        <v>0.20344295322409181</v>
      </c>
      <c r="D20">
        <v>0.21543766208551829</v>
      </c>
      <c r="E20">
        <v>0.17991569111679179</v>
      </c>
      <c r="F20">
        <v>-1.828809778740226E-3</v>
      </c>
      <c r="G20">
        <v>0.28642295833948939</v>
      </c>
      <c r="H20">
        <v>0.26483379384331562</v>
      </c>
      <c r="I20">
        <v>-4.0209390027407199E-2</v>
      </c>
      <c r="J20">
        <v>0.1008233610318208</v>
      </c>
      <c r="K20">
        <v>1.353859181969286E-2</v>
      </c>
      <c r="L20">
        <v>-0.14922161387823049</v>
      </c>
      <c r="M20">
        <v>0.21100581168963889</v>
      </c>
      <c r="N20">
        <v>0.43875633393754948</v>
      </c>
      <c r="O20">
        <v>0.25113357188467061</v>
      </c>
      <c r="P20">
        <v>-0.22032958324766841</v>
      </c>
      <c r="Q20">
        <v>-7.7268120017693676E-2</v>
      </c>
      <c r="R20">
        <v>0.70187309429804678</v>
      </c>
      <c r="S20">
        <v>0.74002962518639381</v>
      </c>
      <c r="T20">
        <v>7.6086357222055256E-2</v>
      </c>
      <c r="U20">
        <v>9.0666750658501716E-2</v>
      </c>
      <c r="V20">
        <v>3.8377460379466211E-2</v>
      </c>
      <c r="W20">
        <v>4.1062229807345307E-2</v>
      </c>
      <c r="X20">
        <v>0.27690595855111949</v>
      </c>
      <c r="Y20">
        <v>0.38933501488080879</v>
      </c>
      <c r="Z20">
        <v>-0.1156215507775054</v>
      </c>
      <c r="AA20">
        <v>-0.29296190765376418</v>
      </c>
      <c r="AB20">
        <v>1.3585452007997659E-2</v>
      </c>
      <c r="AC20">
        <v>-4.0606209559604478E-2</v>
      </c>
      <c r="AD20">
        <v>0.1422308443304425</v>
      </c>
      <c r="AE20">
        <v>-0.32256783182601101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-0.1045489021536619</v>
      </c>
      <c r="AM20">
        <v>-8.2406616601364613E-2</v>
      </c>
      <c r="AN20">
        <v>0.60441141699484424</v>
      </c>
      <c r="AO20">
        <v>-0.22401366172485029</v>
      </c>
      <c r="AP20">
        <v>0.1158935560961418</v>
      </c>
      <c r="AQ20">
        <v>0.22040008855262561</v>
      </c>
      <c r="AR20">
        <v>0.27350071567628931</v>
      </c>
      <c r="AS20">
        <v>-5.3150384429834663E-2</v>
      </c>
      <c r="AT20">
        <v>-0.1079486307945778</v>
      </c>
      <c r="AU20">
        <v>-0.1067964135469328</v>
      </c>
      <c r="AV20">
        <v>0.77982105427808612</v>
      </c>
      <c r="AW20">
        <v>0.21319196768067369</v>
      </c>
      <c r="AX20">
        <v>0.48959848131098388</v>
      </c>
      <c r="AY20">
        <v>6.3099654205158062E-2</v>
      </c>
      <c r="AZ20">
        <v>6.7549455093898425E-2</v>
      </c>
      <c r="BA20">
        <v>-4.6967628627991857E-2</v>
      </c>
      <c r="BB20">
        <v>-0.21257609521316231</v>
      </c>
      <c r="BC20">
        <v>-0.31188895797251748</v>
      </c>
      <c r="BD20">
        <v>-0.1088950054835697</v>
      </c>
      <c r="BE20">
        <v>-0.17273433239111879</v>
      </c>
      <c r="BF20">
        <v>-9.3050652775136911E-2</v>
      </c>
      <c r="BG20">
        <v>0.26061591700425718</v>
      </c>
      <c r="BH20">
        <v>-3.7720349889306171E-2</v>
      </c>
      <c r="BI20">
        <v>-0.12136027271837781</v>
      </c>
      <c r="BJ20">
        <v>9.0336758648090321E-2</v>
      </c>
      <c r="BK20">
        <v>-0.25477490722910939</v>
      </c>
      <c r="BL20">
        <v>0.151130080611412</v>
      </c>
      <c r="BM20">
        <v>0.32975917032379021</v>
      </c>
      <c r="BN20">
        <v>-0.24586667607959559</v>
      </c>
      <c r="BO20">
        <v>0.62636581231507504</v>
      </c>
      <c r="BP20">
        <v>-0.1062026886677627</v>
      </c>
      <c r="BQ20">
        <v>7.9112080194505552E-3</v>
      </c>
      <c r="BR20">
        <v>0.1520528527497553</v>
      </c>
      <c r="BS20">
        <v>0.44140036688258483</v>
      </c>
      <c r="BT20">
        <v>-0.13853958405057121</v>
      </c>
      <c r="BU20">
        <v>2.01259837092258E-2</v>
      </c>
      <c r="BV20">
        <v>-9.5817856890970665E-2</v>
      </c>
      <c r="BW20">
        <v>0.28212884357505769</v>
      </c>
      <c r="BX20">
        <v>-7.6049453176468829E-2</v>
      </c>
      <c r="BY20">
        <v>6.1963580125981021E-2</v>
      </c>
      <c r="BZ20">
        <v>0.15139702458824161</v>
      </c>
      <c r="CA20">
        <v>-0.1123307982178194</v>
      </c>
      <c r="CB20">
        <v>6.5426089679201382E-2</v>
      </c>
      <c r="CC20">
        <v>0.28249639110787877</v>
      </c>
      <c r="CD20">
        <v>3.3908522541649111E-2</v>
      </c>
      <c r="CE20">
        <v>-0.2488057774594008</v>
      </c>
      <c r="CF20">
        <v>5.6594464997972597E-2</v>
      </c>
      <c r="CG20">
        <v>-7.6393879568494194E-2</v>
      </c>
      <c r="CH20">
        <v>7.9325175201353071E-2</v>
      </c>
      <c r="CI20">
        <v>-0.22701488584465901</v>
      </c>
      <c r="CJ20">
        <v>0.17507792063390301</v>
      </c>
      <c r="CK20">
        <v>-0.14962676813914061</v>
      </c>
      <c r="CL20">
        <v>-5.5144997586050959E-2</v>
      </c>
      <c r="CM20">
        <v>2.9458667320326981E-2</v>
      </c>
      <c r="CN20">
        <v>0.74447172725606847</v>
      </c>
      <c r="CO20">
        <v>0.48358266636983421</v>
      </c>
      <c r="CP20">
        <v>0.20902282793583679</v>
      </c>
      <c r="CQ20">
        <v>0.1089761410447732</v>
      </c>
      <c r="CR20">
        <v>0.34017442787575952</v>
      </c>
      <c r="CS20">
        <v>4.7495081194248723E-3</v>
      </c>
      <c r="CT20">
        <v>4.3403534543477118E-2</v>
      </c>
      <c r="CU20">
        <v>0.12398662613252751</v>
      </c>
      <c r="CV20">
        <v>-5.2014083298189018E-2</v>
      </c>
      <c r="CW20">
        <v>-0.14344730661042801</v>
      </c>
      <c r="CX20">
        <v>-5.7828991301745132E-2</v>
      </c>
      <c r="CY20">
        <v>-3.6942968481538767E-2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2.6486299745075211E-2</v>
      </c>
      <c r="DI20">
        <v>-0.2627344686831965</v>
      </c>
      <c r="DJ20">
        <v>-1.497888615998488E-2</v>
      </c>
      <c r="DK20">
        <v>-6.7214546879645232E-2</v>
      </c>
      <c r="DL20">
        <v>0.1747114226223401</v>
      </c>
      <c r="DM20">
        <v>0.1077943763710041</v>
      </c>
      <c r="DN20">
        <v>0.25065664571947482</v>
      </c>
      <c r="DO20">
        <v>-6.8334669133194081E-2</v>
      </c>
      <c r="DP20">
        <v>4.6411882152206603E-2</v>
      </c>
      <c r="DQ20">
        <v>1.508292546086243E-2</v>
      </c>
      <c r="DR20">
        <v>0.27624510918258971</v>
      </c>
      <c r="DS20">
        <v>0.34749559298766741</v>
      </c>
      <c r="DT20">
        <v>0.38813818600977812</v>
      </c>
      <c r="DU20">
        <v>6.0517736227574392E-2</v>
      </c>
      <c r="DV20">
        <v>0.1153396961656603</v>
      </c>
      <c r="DW20">
        <v>-0.18513015642561781</v>
      </c>
      <c r="DX20">
        <v>-2.9015443950231919E-2</v>
      </c>
      <c r="DY20">
        <v>-0.17912850837471761</v>
      </c>
      <c r="DZ20">
        <v>5.6274108810425598E-2</v>
      </c>
      <c r="EA20">
        <v>-0.10377691513787669</v>
      </c>
      <c r="EB20">
        <v>-0.14796585407852339</v>
      </c>
      <c r="EC20">
        <v>9.1052317733807842E-2</v>
      </c>
      <c r="ED20">
        <v>-8.0890271512266576E-2</v>
      </c>
      <c r="EE20">
        <v>5.358946445452184E-2</v>
      </c>
      <c r="EF20">
        <v>-3.9611641782591578E-2</v>
      </c>
      <c r="EG20">
        <v>0.2170572435954978</v>
      </c>
      <c r="EH20">
        <v>7.1840150355955035E-2</v>
      </c>
      <c r="EI20">
        <v>-4.6589497938672508E-2</v>
      </c>
      <c r="EJ20">
        <v>9.91330987700072E-2</v>
      </c>
      <c r="EK20">
        <v>0.1018982640770862</v>
      </c>
      <c r="EL20">
        <v>-9.5402689074791436E-2</v>
      </c>
      <c r="EM20">
        <v>8.0468189096954079E-2</v>
      </c>
      <c r="EN20">
        <v>0.1439283643284788</v>
      </c>
      <c r="EO20">
        <v>0.57504534196716706</v>
      </c>
      <c r="EP20">
        <v>-0.29348105477723202</v>
      </c>
      <c r="EQ20">
        <v>8.2854758732526568E-2</v>
      </c>
      <c r="ER20">
        <v>-0.21091140543944761</v>
      </c>
      <c r="ES20">
        <v>0.20018844227695259</v>
      </c>
      <c r="ET20">
        <v>0.44805843919167337</v>
      </c>
      <c r="EU20">
        <v>0.2932708060441957</v>
      </c>
      <c r="EV20">
        <v>0.45592003655583718</v>
      </c>
      <c r="EW20">
        <v>0.40870599633214422</v>
      </c>
      <c r="EX20">
        <v>0.60694305373327251</v>
      </c>
      <c r="EY20">
        <v>0.40349841015359161</v>
      </c>
      <c r="EZ20">
        <v>0.24752602237243421</v>
      </c>
      <c r="FA20">
        <v>0.45759559224011997</v>
      </c>
      <c r="FB20">
        <v>0.35640079511518058</v>
      </c>
      <c r="FC20">
        <v>0.28060688549954238</v>
      </c>
      <c r="FD20">
        <v>0.451530856938335</v>
      </c>
      <c r="FE20">
        <v>0.33047799626185242</v>
      </c>
      <c r="FF20">
        <v>0.26200068686400241</v>
      </c>
      <c r="FG20">
        <v>0.35183992069343362</v>
      </c>
      <c r="FH20">
        <v>0.53727386152680223</v>
      </c>
      <c r="FI20">
        <v>0.43486388631996298</v>
      </c>
      <c r="FJ20">
        <v>0.28579159726500492</v>
      </c>
      <c r="FK20">
        <v>0.22841726784488589</v>
      </c>
      <c r="FL20">
        <v>0.31370477134921948</v>
      </c>
      <c r="FM20">
        <v>0.43944763769774059</v>
      </c>
      <c r="FN20">
        <v>0.42484259534047453</v>
      </c>
      <c r="FO20">
        <v>0.84113639984772082</v>
      </c>
      <c r="FP20">
        <v>0.59646269254304973</v>
      </c>
      <c r="FQ20">
        <v>0.36637107966940918</v>
      </c>
      <c r="FR20">
        <v>0.64860196894809374</v>
      </c>
      <c r="FS20">
        <v>0.21955631108245241</v>
      </c>
      <c r="FT20">
        <v>0.41794261626246743</v>
      </c>
      <c r="FU20">
        <v>0.49437635354033987</v>
      </c>
      <c r="FV20">
        <v>0.5927624619966354</v>
      </c>
      <c r="FW20">
        <v>0.2792419441434576</v>
      </c>
      <c r="FX20">
        <v>0.5836208303793109</v>
      </c>
      <c r="FY20">
        <v>0.12170631409691469</v>
      </c>
      <c r="FZ20">
        <v>0.40297142369480721</v>
      </c>
      <c r="GA20">
        <v>0.6386137737365345</v>
      </c>
      <c r="GB20">
        <v>0.34770980472662372</v>
      </c>
      <c r="GC20">
        <v>0.23252536254613229</v>
      </c>
      <c r="GD20">
        <v>0.65287584169312407</v>
      </c>
      <c r="GE20">
        <v>0.55388458158888032</v>
      </c>
      <c r="GF20">
        <v>0.1455639609124163</v>
      </c>
      <c r="GG20">
        <v>0.42382856444469552</v>
      </c>
      <c r="GH20">
        <v>8.6484152394108726E-2</v>
      </c>
      <c r="GI20">
        <v>0.52194997298740542</v>
      </c>
      <c r="GJ20">
        <v>0.34505071999692682</v>
      </c>
      <c r="GK20">
        <v>9.5558885778901786E-2</v>
      </c>
      <c r="GL20">
        <v>0.26223267338873862</v>
      </c>
      <c r="GM20">
        <v>0.40699341711925069</v>
      </c>
      <c r="GN20">
        <v>0.29647980736984741</v>
      </c>
      <c r="GO20">
        <v>0.32318619465633192</v>
      </c>
      <c r="GP20">
        <v>0.22224427729717011</v>
      </c>
      <c r="GQ20">
        <v>0.35357258705766148</v>
      </c>
      <c r="GR20">
        <v>0.16164140751984199</v>
      </c>
      <c r="GS20">
        <v>0.27960910933834932</v>
      </c>
      <c r="GT20">
        <v>0.45767894636694278</v>
      </c>
      <c r="GU20">
        <v>0.40524943031748828</v>
      </c>
      <c r="GV20">
        <v>5.7371694335125817E-2</v>
      </c>
      <c r="GW20">
        <v>0.37935170911325239</v>
      </c>
      <c r="GX20">
        <v>0.1391195966450105</v>
      </c>
      <c r="GY20">
        <v>0.24516568161859409</v>
      </c>
      <c r="GZ20">
        <v>0.12371337249952941</v>
      </c>
      <c r="HA20">
        <v>0.56593364993781292</v>
      </c>
      <c r="HB20">
        <v>0.44720529466017528</v>
      </c>
      <c r="HC20">
        <v>0.16794166209438011</v>
      </c>
      <c r="HD20">
        <v>0.5129614283248024</v>
      </c>
      <c r="HE20">
        <v>0.25051887235892728</v>
      </c>
      <c r="HF20">
        <v>0.45597368042795011</v>
      </c>
      <c r="HG20">
        <v>0.52172083597658259</v>
      </c>
      <c r="HH20">
        <v>0.27872077188155109</v>
      </c>
      <c r="HI20">
        <v>0.2897803902919609</v>
      </c>
      <c r="HJ20">
        <v>0.38939604896052288</v>
      </c>
      <c r="HK20">
        <v>0.83137907568829283</v>
      </c>
      <c r="HL20">
        <v>0.28278296633338618</v>
      </c>
      <c r="HM20">
        <v>0.13579694693020361</v>
      </c>
      <c r="HN20">
        <v>0.33624983563433603</v>
      </c>
      <c r="HO20">
        <v>0.30053224962399883</v>
      </c>
      <c r="HP20">
        <v>0.40137566761060478</v>
      </c>
      <c r="HQ20">
        <v>0.50983898645083336</v>
      </c>
      <c r="HR20">
        <v>0.5396500409473437</v>
      </c>
      <c r="HS20">
        <v>0.31187733799016643</v>
      </c>
      <c r="HT20">
        <v>0.43100857640713242</v>
      </c>
      <c r="HU20">
        <v>0.55304562688632697</v>
      </c>
      <c r="HV20">
        <v>0.28633461510453512</v>
      </c>
      <c r="HW20">
        <v>0.69730324190895188</v>
      </c>
      <c r="HX20">
        <v>0.36826343279053803</v>
      </c>
      <c r="HY20">
        <v>0.45241184031355092</v>
      </c>
      <c r="HZ20">
        <v>0.48587444699348742</v>
      </c>
      <c r="IA20">
        <v>0.17583617273655061</v>
      </c>
      <c r="IB20">
        <v>0.26770394771727862</v>
      </c>
      <c r="IC20">
        <v>0.30718567874860081</v>
      </c>
      <c r="ID20">
        <v>0.86098351847717902</v>
      </c>
      <c r="IE20">
        <v>0.44769443104478729</v>
      </c>
      <c r="IF20">
        <v>0.15737326686338721</v>
      </c>
      <c r="IG20">
        <v>0.22955026120660851</v>
      </c>
      <c r="IH20">
        <v>0.43427929688769612</v>
      </c>
      <c r="II20">
        <v>0.27619525751432011</v>
      </c>
      <c r="IJ20">
        <v>0.48834390147844209</v>
      </c>
      <c r="IK20">
        <v>0.49897931035381671</v>
      </c>
      <c r="IL20">
        <v>0.15032639606346471</v>
      </c>
      <c r="IM20">
        <v>0.2675468044302225</v>
      </c>
      <c r="IN20">
        <v>0.60339196525426342</v>
      </c>
      <c r="IO20">
        <v>0.30783855606312782</v>
      </c>
      <c r="IP20">
        <v>0.6064266400728211</v>
      </c>
      <c r="IQ20">
        <v>0.60943652454995245</v>
      </c>
      <c r="IR20">
        <v>0.58221899303750257</v>
      </c>
      <c r="IS20">
        <v>0.25126410677565231</v>
      </c>
      <c r="IT20">
        <v>0.52001336382142316</v>
      </c>
      <c r="IU20">
        <v>0.13912184709870229</v>
      </c>
      <c r="IV20">
        <v>0.64083153780900748</v>
      </c>
      <c r="IW20">
        <v>0.2537099630032762</v>
      </c>
      <c r="IX20">
        <v>0.35555325137971378</v>
      </c>
      <c r="IY20">
        <v>0.23642621496272759</v>
      </c>
      <c r="IZ20">
        <v>0.60010005667519828</v>
      </c>
      <c r="JA20">
        <v>0.41894565794556737</v>
      </c>
      <c r="JB20">
        <v>0.18549090538712459</v>
      </c>
      <c r="JC20">
        <v>0.30901125311907018</v>
      </c>
      <c r="JD20">
        <v>4.5781980134434408E-2</v>
      </c>
      <c r="JE20">
        <v>0.5777198740278997</v>
      </c>
      <c r="JF20">
        <v>0.40125324004366592</v>
      </c>
      <c r="JG20">
        <v>0.42926882463020521</v>
      </c>
      <c r="JH20">
        <v>0.49947826578046539</v>
      </c>
      <c r="JI20">
        <v>0.3835600382954234</v>
      </c>
      <c r="JJ20">
        <v>0.37724745935778481</v>
      </c>
      <c r="JK20">
        <v>0.23121660380953979</v>
      </c>
      <c r="JL20">
        <v>4.1561136167131751E-2</v>
      </c>
      <c r="JM20">
        <v>0.52221094042911564</v>
      </c>
      <c r="JN20">
        <v>0.17950189082881929</v>
      </c>
      <c r="JO20">
        <v>0.55439528387414927</v>
      </c>
      <c r="JP20">
        <v>0.2763047561930182</v>
      </c>
      <c r="JQ20">
        <v>0.47623631189440768</v>
      </c>
      <c r="JR20">
        <v>0.19366707899910759</v>
      </c>
      <c r="JS20">
        <v>0.48441524546292308</v>
      </c>
      <c r="JT20">
        <v>0.1116759457641304</v>
      </c>
      <c r="JU20">
        <v>0.24814120699992551</v>
      </c>
      <c r="JV20">
        <v>0.1056061388513285</v>
      </c>
      <c r="JW20">
        <v>0.38839137762632669</v>
      </c>
      <c r="JX20">
        <v>0.30725319165751541</v>
      </c>
      <c r="JY20">
        <v>8.9699207059785402E-2</v>
      </c>
      <c r="JZ20">
        <v>0.27591964545922981</v>
      </c>
      <c r="KA20">
        <v>0.1486245892252146</v>
      </c>
      <c r="KB20">
        <v>0.37227428637777998</v>
      </c>
      <c r="KC20">
        <v>0.69143089069533636</v>
      </c>
      <c r="KD20">
        <v>0.46183750267200119</v>
      </c>
      <c r="KE20">
        <v>0.59776959163395782</v>
      </c>
      <c r="KF20">
        <v>0.18102189220149639</v>
      </c>
      <c r="KG20">
        <v>0.4218974613305887</v>
      </c>
      <c r="KH20">
        <v>0.44206693093663518</v>
      </c>
      <c r="KI20">
        <v>0.12560962684762411</v>
      </c>
      <c r="KJ20">
        <v>0.38297292154548562</v>
      </c>
      <c r="KK20">
        <v>0.30444096099094969</v>
      </c>
      <c r="KL20">
        <f>MATCH(A20,'[1]DEMOS_from_WM_Connectome_Prj 11'!$A:$A,0)</f>
        <v>631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20</v>
      </c>
      <c r="KR20">
        <f t="shared" si="1"/>
        <v>20</v>
      </c>
      <c r="KS20">
        <f>MATCH(A20,'[2]BASCPR_Y6_w_AgeAtAssmnt 17NOV20'!$A:$A,0)</f>
        <v>300</v>
      </c>
      <c r="KT20">
        <f>INDEX('[2]BASCPR_Y6_w_AgeAtAssmnt 17NOV20'!$AJ:$AJ,KS20)</f>
        <v>44</v>
      </c>
      <c r="KU20">
        <f>INDEX('[2]BASCPR_Y6_w_AgeAtAssmnt 17NOV20'!$L:$L,KS20)</f>
        <v>48</v>
      </c>
      <c r="KV20">
        <f>MATCH(A20,'[3]BASC2_BRIEF_6yr_DEMOS_ScanInfo '!$H:$H,0)</f>
        <v>631</v>
      </c>
      <c r="KW20">
        <f>INDEX('[3]BASC2_BRIEF_6yr_DEMOS_ScanInfo '!$AK:$AK,KV20)</f>
        <v>392</v>
      </c>
      <c r="KX20">
        <f t="shared" si="2"/>
        <v>1.0739726027397261</v>
      </c>
    </row>
    <row r="21" spans="1:310" x14ac:dyDescent="0.35">
      <c r="A21" t="s">
        <v>342</v>
      </c>
      <c r="B21">
        <v>-1.6364768859010281E-2</v>
      </c>
      <c r="C21">
        <v>6.07160514422449E-2</v>
      </c>
      <c r="D21">
        <v>0.2425883264516808</v>
      </c>
      <c r="E21">
        <v>3.3750464032602068E-2</v>
      </c>
      <c r="F21">
        <v>-0.13786941830482791</v>
      </c>
      <c r="G21">
        <v>0.51891208151056267</v>
      </c>
      <c r="H21">
        <v>0.20262260880858901</v>
      </c>
      <c r="I21">
        <v>-0.13638460516219511</v>
      </c>
      <c r="J21">
        <v>0.22803061606110611</v>
      </c>
      <c r="K21">
        <v>-6.9601906224505683E-3</v>
      </c>
      <c r="L21">
        <v>-6.7519537000090946E-2</v>
      </c>
      <c r="M21">
        <v>0.15672155065743659</v>
      </c>
      <c r="N21">
        <v>0.25126761959928451</v>
      </c>
      <c r="O21">
        <v>0.12359263165258499</v>
      </c>
      <c r="P21">
        <v>-0.3341336378960631</v>
      </c>
      <c r="Q21">
        <v>-0.1210555931547574</v>
      </c>
      <c r="R21">
        <v>0.47289112738813432</v>
      </c>
      <c r="S21">
        <v>0.38620844134184118</v>
      </c>
      <c r="T21">
        <v>-1.185248688446428E-2</v>
      </c>
      <c r="U21">
        <v>0.26963246564690052</v>
      </c>
      <c r="V21">
        <v>-4.8803437025904728E-2</v>
      </c>
      <c r="W21">
        <v>-0.2030662791309146</v>
      </c>
      <c r="X21">
        <v>0.12815376086491989</v>
      </c>
      <c r="Y21">
        <v>0.31164021834635958</v>
      </c>
      <c r="Z21">
        <v>-0.10750839670388571</v>
      </c>
      <c r="AA21">
        <v>-3.1450209940840912E-2</v>
      </c>
      <c r="AB21">
        <v>1.0671759974401059E-2</v>
      </c>
      <c r="AC21">
        <v>6.9717281125521113E-2</v>
      </c>
      <c r="AD21">
        <v>5.3552440999194761E-2</v>
      </c>
      <c r="AE21">
        <v>-0.1978778146049209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-7.3694098053870061E-2</v>
      </c>
      <c r="AM21">
        <v>-0.13715666239238139</v>
      </c>
      <c r="AN21">
        <v>4.2458774894821312E-2</v>
      </c>
      <c r="AO21">
        <v>-0.18314555575817831</v>
      </c>
      <c r="AP21">
        <v>9.2983063470374994E-2</v>
      </c>
      <c r="AQ21">
        <v>0.27297813979598068</v>
      </c>
      <c r="AR21">
        <v>0.32795483639257028</v>
      </c>
      <c r="AS21">
        <v>-6.5846821277885992E-2</v>
      </c>
      <c r="AT21">
        <v>-0.13921715546545149</v>
      </c>
      <c r="AU21">
        <v>-6.4347668014532733E-2</v>
      </c>
      <c r="AV21">
        <v>0.28944443757891652</v>
      </c>
      <c r="AW21">
        <v>0.12901238681239491</v>
      </c>
      <c r="AX21">
        <v>-8.1729504176232703E-2</v>
      </c>
      <c r="AY21">
        <v>5.3129241773601343E-2</v>
      </c>
      <c r="AZ21">
        <v>0.1068672709643266</v>
      </c>
      <c r="BA21">
        <v>-0.16934695984566811</v>
      </c>
      <c r="BB21">
        <v>-0.31002615619669988</v>
      </c>
      <c r="BC21">
        <v>-0.38224617781620651</v>
      </c>
      <c r="BD21">
        <v>0.50210315501511704</v>
      </c>
      <c r="BE21">
        <v>-0.22195219865800639</v>
      </c>
      <c r="BF21">
        <v>-0.17262479311117479</v>
      </c>
      <c r="BG21">
        <v>0.1175485787958641</v>
      </c>
      <c r="BH21">
        <v>-0.1025293833565801</v>
      </c>
      <c r="BI21">
        <v>-9.742782679232187E-2</v>
      </c>
      <c r="BJ21">
        <v>-0.10535035933296411</v>
      </c>
      <c r="BK21">
        <v>-0.1673822109935135</v>
      </c>
      <c r="BL21">
        <v>0.1075112492411147</v>
      </c>
      <c r="BM21">
        <v>0.23572689307675099</v>
      </c>
      <c r="BN21">
        <v>-0.23035530494751749</v>
      </c>
      <c r="BO21">
        <v>0.47942799393126639</v>
      </c>
      <c r="BP21">
        <v>-0.1190360124861209</v>
      </c>
      <c r="BQ21">
        <v>-6.0635925310722483E-2</v>
      </c>
      <c r="BR21">
        <v>9.8311399152504864E-2</v>
      </c>
      <c r="BS21">
        <v>0.56879667638216336</v>
      </c>
      <c r="BT21">
        <v>-0.27135527815602672</v>
      </c>
      <c r="BU21">
        <v>-9.1885941321905418E-2</v>
      </c>
      <c r="BV21">
        <v>-0.16444776720185561</v>
      </c>
      <c r="BW21">
        <v>5.06364941936992E-2</v>
      </c>
      <c r="BX21">
        <v>0.1188131217931918</v>
      </c>
      <c r="BY21">
        <v>-5.0427897960325652E-4</v>
      </c>
      <c r="BZ21">
        <v>0.169019026859936</v>
      </c>
      <c r="CA21">
        <v>-9.113979871724176E-2</v>
      </c>
      <c r="CB21">
        <v>-4.6407297394632341E-2</v>
      </c>
      <c r="CC21">
        <v>0.34066501553760847</v>
      </c>
      <c r="CD21">
        <v>-5.8778825391480723E-2</v>
      </c>
      <c r="CE21">
        <v>-0.21318481773116729</v>
      </c>
      <c r="CF21">
        <v>0.2192434682365825</v>
      </c>
      <c r="CG21">
        <v>6.0977941609572588E-2</v>
      </c>
      <c r="CH21">
        <v>7.9948327067805192E-2</v>
      </c>
      <c r="CI21">
        <v>-0.1397107850657506</v>
      </c>
      <c r="CJ21">
        <v>8.3943897634162656E-2</v>
      </c>
      <c r="CK21">
        <v>-0.27373572239022609</v>
      </c>
      <c r="CL21">
        <v>-0.189826265799973</v>
      </c>
      <c r="CM21">
        <v>-9.8239272130865807E-2</v>
      </c>
      <c r="CN21">
        <v>0.41740878349621358</v>
      </c>
      <c r="CO21">
        <v>0.30609960290140292</v>
      </c>
      <c r="CP21">
        <v>0.1278286257240229</v>
      </c>
      <c r="CQ21">
        <v>0.26340963642766568</v>
      </c>
      <c r="CR21">
        <v>6.4720532618504079E-2</v>
      </c>
      <c r="CS21">
        <v>-0.2656572549824292</v>
      </c>
      <c r="CT21">
        <v>-5.6942398054897758E-3</v>
      </c>
      <c r="CU21">
        <v>0.1162005716592345</v>
      </c>
      <c r="CV21">
        <v>-0.1157356658157269</v>
      </c>
      <c r="CW21">
        <v>-8.3836878614485411E-2</v>
      </c>
      <c r="CX21">
        <v>-7.964309435501904E-2</v>
      </c>
      <c r="CY21">
        <v>-7.3959407423487944E-2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-0.13608214815755451</v>
      </c>
      <c r="DI21">
        <v>-0.15196756313947679</v>
      </c>
      <c r="DJ21">
        <v>-1.316544491177463E-2</v>
      </c>
      <c r="DK21">
        <v>-0.30937977449865339</v>
      </c>
      <c r="DL21">
        <v>6.63431742173064E-2</v>
      </c>
      <c r="DM21">
        <v>5.6606900512744078E-2</v>
      </c>
      <c r="DN21">
        <v>0.31902820831902368</v>
      </c>
      <c r="DO21">
        <v>-5.166203830469529E-2</v>
      </c>
      <c r="DP21">
        <v>-0.1038743629210834</v>
      </c>
      <c r="DQ21">
        <v>5.8997761514257403E-2</v>
      </c>
      <c r="DR21">
        <v>0.22607930363038559</v>
      </c>
      <c r="DS21">
        <v>0.24451061472331589</v>
      </c>
      <c r="DT21">
        <v>-3.630833418850421E-2</v>
      </c>
      <c r="DU21">
        <v>-1.3738109079539649E-2</v>
      </c>
      <c r="DV21">
        <v>-1.30163449106182E-2</v>
      </c>
      <c r="DW21">
        <v>-0.40424428642506222</v>
      </c>
      <c r="DX21">
        <v>1.361495568732596E-2</v>
      </c>
      <c r="DY21">
        <v>-0.14961855684010761</v>
      </c>
      <c r="DZ21">
        <v>-0.1239377678393971</v>
      </c>
      <c r="EA21">
        <v>-0.21982138847989829</v>
      </c>
      <c r="EB21">
        <v>9.7875997242667934E-2</v>
      </c>
      <c r="EC21">
        <v>6.562039716412249E-2</v>
      </c>
      <c r="ED21">
        <v>-4.2088543254993782E-2</v>
      </c>
      <c r="EE21">
        <v>-0.17293648122090821</v>
      </c>
      <c r="EF21">
        <v>-0.21249885559790899</v>
      </c>
      <c r="EG21">
        <v>-1.659147079793399E-2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0.19988571544141179</v>
      </c>
      <c r="EO21">
        <v>0.26485947399783372</v>
      </c>
      <c r="EP21">
        <v>-0.19183720483735731</v>
      </c>
      <c r="EQ21">
        <v>-0.20332199877468471</v>
      </c>
      <c r="ER21">
        <v>-0.30028905383432392</v>
      </c>
      <c r="ES21">
        <v>9.5931513547583669E-2</v>
      </c>
      <c r="ET21">
        <v>0.29497215734572918</v>
      </c>
      <c r="EU21">
        <v>0.41766172679125502</v>
      </c>
      <c r="EV21">
        <v>0.32432618100610427</v>
      </c>
      <c r="EW21">
        <v>0.42164288786551157</v>
      </c>
      <c r="EX21">
        <v>0.48671032205972092</v>
      </c>
      <c r="EY21">
        <v>0.44299663418875868</v>
      </c>
      <c r="EZ21">
        <v>0.50776004497885474</v>
      </c>
      <c r="FA21">
        <v>0.4006425918701243</v>
      </c>
      <c r="FB21">
        <v>0.35233399638819463</v>
      </c>
      <c r="FC21">
        <v>0.34969428720385293</v>
      </c>
      <c r="FD21">
        <v>0.49228621901637892</v>
      </c>
      <c r="FE21">
        <v>0.51852004661875251</v>
      </c>
      <c r="FF21">
        <v>0.39418608964297752</v>
      </c>
      <c r="FG21">
        <v>0.232495117244162</v>
      </c>
      <c r="FH21">
        <v>0.30150693869986311</v>
      </c>
      <c r="FI21">
        <v>0.23694325320601409</v>
      </c>
      <c r="FJ21">
        <v>0.20707602391009461</v>
      </c>
      <c r="FK21">
        <v>0.43592406147912732</v>
      </c>
      <c r="FL21">
        <v>0.1834531379188124</v>
      </c>
      <c r="FM21">
        <v>0.64796892316499799</v>
      </c>
      <c r="FN21">
        <v>0.54450235655294532</v>
      </c>
      <c r="FO21">
        <v>0.91690584060962865</v>
      </c>
      <c r="FP21">
        <v>0.40805489235487069</v>
      </c>
      <c r="FQ21">
        <v>0.3937264771790584</v>
      </c>
      <c r="FR21">
        <v>0.36038979112167818</v>
      </c>
      <c r="FS21">
        <v>0.21177075686012839</v>
      </c>
      <c r="FT21">
        <v>0.42719415664025739</v>
      </c>
      <c r="FU21">
        <v>0.37130247594717469</v>
      </c>
      <c r="FV21">
        <v>0.20336186817680979</v>
      </c>
      <c r="FW21">
        <v>0.41684741315571983</v>
      </c>
      <c r="FX21">
        <v>0.36073620131228479</v>
      </c>
      <c r="FY21">
        <v>0.36769232028155008</v>
      </c>
      <c r="FZ21">
        <v>0.58044568215363945</v>
      </c>
      <c r="GA21">
        <v>0.53781100859251563</v>
      </c>
      <c r="GB21">
        <v>0.25626943698602239</v>
      </c>
      <c r="GC21">
        <v>0.37820309684082831</v>
      </c>
      <c r="GD21">
        <v>0.16803064635858281</v>
      </c>
      <c r="GE21">
        <v>0.37460899385370988</v>
      </c>
      <c r="GF21">
        <v>0.37177942099811861</v>
      </c>
      <c r="GG21">
        <v>5.7918625003425137E-2</v>
      </c>
      <c r="GH21">
        <v>0.24593502104441611</v>
      </c>
      <c r="GI21">
        <v>0.5783014821504745</v>
      </c>
      <c r="GJ21">
        <v>0.29158470176022461</v>
      </c>
      <c r="GK21">
        <v>0.1649796907449502</v>
      </c>
      <c r="GL21">
        <v>0.14658033953918009</v>
      </c>
      <c r="GM21">
        <v>0.4455337001419642</v>
      </c>
      <c r="GN21">
        <v>0.41623996800826019</v>
      </c>
      <c r="GO21">
        <v>0.28350303982831709</v>
      </c>
      <c r="GP21">
        <v>0.39683803874544832</v>
      </c>
      <c r="GQ21">
        <v>0.16959029712803381</v>
      </c>
      <c r="GR21">
        <v>0.32760409775130628</v>
      </c>
      <c r="GS21">
        <v>0.41030072268188578</v>
      </c>
      <c r="GT21">
        <v>0.20009286559708311</v>
      </c>
      <c r="GU21">
        <v>0.44782658101577322</v>
      </c>
      <c r="GV21">
        <v>2.741823425250807E-2</v>
      </c>
      <c r="GW21">
        <v>0.45041106764934657</v>
      </c>
      <c r="GX21">
        <v>2.505532569854205E-2</v>
      </c>
      <c r="GY21">
        <v>0.35286066152349638</v>
      </c>
      <c r="GZ21">
        <v>0.19237124501015429</v>
      </c>
      <c r="HA21">
        <v>0.33035769112650448</v>
      </c>
      <c r="HB21">
        <v>0.39093433262823668</v>
      </c>
      <c r="HC21">
        <v>0.13404789320607299</v>
      </c>
      <c r="HD21">
        <v>0.12559175518454729</v>
      </c>
      <c r="HE21">
        <v>0.235152329082291</v>
      </c>
      <c r="HF21">
        <v>0.48448855792797868</v>
      </c>
      <c r="HG21">
        <v>0.4113155887829496</v>
      </c>
      <c r="HH21">
        <v>0.1954626055037201</v>
      </c>
      <c r="HI21">
        <v>0.16942481538445581</v>
      </c>
      <c r="HJ21">
        <v>0.16688863942827259</v>
      </c>
      <c r="HK21">
        <v>0.55645517349544327</v>
      </c>
      <c r="HL21">
        <v>0.47334021755589761</v>
      </c>
      <c r="HM21">
        <v>0.1215008947223855</v>
      </c>
      <c r="HN21">
        <v>0.41356286778975332</v>
      </c>
      <c r="HO21">
        <v>0.36684427076941861</v>
      </c>
      <c r="HP21">
        <v>0.1065476140884014</v>
      </c>
      <c r="HQ21">
        <v>0.36565266921467843</v>
      </c>
      <c r="HR21">
        <v>0.44951874846401513</v>
      </c>
      <c r="HS21">
        <v>0.30562375248497847</v>
      </c>
      <c r="HT21">
        <v>0.26314665319486069</v>
      </c>
      <c r="HU21">
        <v>0.42727765441784371</v>
      </c>
      <c r="HV21">
        <v>0.341645159926043</v>
      </c>
      <c r="HW21">
        <v>0.40093597614580972</v>
      </c>
      <c r="HX21">
        <v>0.40719855212360279</v>
      </c>
      <c r="HY21">
        <v>0.49470643110017171</v>
      </c>
      <c r="HZ21">
        <v>0.51444501508101692</v>
      </c>
      <c r="IA21">
        <v>0.26248392671165022</v>
      </c>
      <c r="IB21">
        <v>0.15511835014353401</v>
      </c>
      <c r="IC21">
        <v>0.28204466363528619</v>
      </c>
      <c r="ID21">
        <v>0.56310558037564928</v>
      </c>
      <c r="IE21">
        <v>0.45668570995364621</v>
      </c>
      <c r="IF21">
        <v>0.22125942693024939</v>
      </c>
      <c r="IG21">
        <v>0.24987197715110929</v>
      </c>
      <c r="IH21">
        <v>0.77768957507135639</v>
      </c>
      <c r="II21">
        <v>0.52090443984913803</v>
      </c>
      <c r="IJ21">
        <v>0.66221526267031705</v>
      </c>
      <c r="IK21">
        <v>-1.0785356757547221E-2</v>
      </c>
      <c r="IL21">
        <v>0.32161923429546141</v>
      </c>
      <c r="IM21">
        <v>0.26032115088996172</v>
      </c>
      <c r="IN21">
        <v>0.34796125705834302</v>
      </c>
      <c r="IO21">
        <v>0.46625213035279017</v>
      </c>
      <c r="IP21">
        <v>0.53087741879095496</v>
      </c>
      <c r="IQ21">
        <v>0.47053456213025441</v>
      </c>
      <c r="IR21">
        <v>0.55204713003449313</v>
      </c>
      <c r="IS21">
        <v>0.34046350303932488</v>
      </c>
      <c r="IT21">
        <v>0.28920707163680132</v>
      </c>
      <c r="IU21">
        <v>7.7933161078098612E-2</v>
      </c>
      <c r="IV21">
        <v>0.23815451056860421</v>
      </c>
      <c r="IW21">
        <v>0.41756554899533399</v>
      </c>
      <c r="IX21">
        <v>0.61116325822544848</v>
      </c>
      <c r="IY21">
        <v>0.27278875062644431</v>
      </c>
      <c r="IZ21">
        <v>0.31396174497487073</v>
      </c>
      <c r="JA21">
        <v>0.27593687866390793</v>
      </c>
      <c r="JB21">
        <v>0.16716110250209409</v>
      </c>
      <c r="JC21">
        <v>1.171981889562417E-2</v>
      </c>
      <c r="JD21">
        <v>0.10531505818152929</v>
      </c>
      <c r="JE21">
        <v>1.025793740234402</v>
      </c>
      <c r="JF21">
        <v>0.36357681331535568</v>
      </c>
      <c r="JG21">
        <v>0.2032189660047917</v>
      </c>
      <c r="JH21">
        <v>0.19262202317182131</v>
      </c>
      <c r="JI21">
        <v>0.4778047738250768</v>
      </c>
      <c r="JJ21">
        <v>0.43278684837428311</v>
      </c>
      <c r="JK21">
        <v>0.1659266180932282</v>
      </c>
      <c r="JL21">
        <v>8.4173331011700769E-2</v>
      </c>
      <c r="JM21">
        <v>0.12786780217307631</v>
      </c>
      <c r="JN21">
        <v>0.2636013902464911</v>
      </c>
      <c r="JO21">
        <v>0.50309238222852526</v>
      </c>
      <c r="JP21">
        <v>0.2208058027687354</v>
      </c>
      <c r="JQ21">
        <v>0.24655079689013359</v>
      </c>
      <c r="JR21">
        <v>7.4316715746046619E-2</v>
      </c>
      <c r="JS21">
        <v>0.30301562184717468</v>
      </c>
      <c r="JT21">
        <v>0.35961310592249479</v>
      </c>
      <c r="JU21">
        <v>0.2421867212613257</v>
      </c>
      <c r="JV21">
        <v>0.35826433213745468</v>
      </c>
      <c r="JW21">
        <v>0.29864489527994842</v>
      </c>
      <c r="JX21">
        <v>0.17801548977660081</v>
      </c>
      <c r="JY21">
        <v>0.18712958561276161</v>
      </c>
      <c r="JZ21">
        <v>8.3052810367890501E-2</v>
      </c>
      <c r="KA21">
        <v>7.9234246325316726E-2</v>
      </c>
      <c r="KB21">
        <v>0.4369985080593724</v>
      </c>
      <c r="KC21">
        <v>0.52221332878286808</v>
      </c>
      <c r="KD21">
        <v>0.42184440686038199</v>
      </c>
      <c r="KE21">
        <v>0.14732726199460899</v>
      </c>
      <c r="KF21">
        <v>0.20195081138849269</v>
      </c>
      <c r="KG21">
        <v>0.26707006243428261</v>
      </c>
      <c r="KH21">
        <v>0.18861185970411831</v>
      </c>
      <c r="KI21">
        <v>2.937659968723225E-2</v>
      </c>
      <c r="KJ21">
        <v>0.1909802986070249</v>
      </c>
      <c r="KK21">
        <v>0.31347436810106383</v>
      </c>
      <c r="KL21">
        <f>MATCH(A21,'[1]DEMOS_from_WM_Connectome_Prj 11'!$A:$A,0)</f>
        <v>632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37</v>
      </c>
      <c r="KP21">
        <f t="shared" si="0"/>
        <v>0.58333333333333337</v>
      </c>
      <c r="KQ21">
        <f>INDEX('[1]DEMOS_from_WM_Connectome_Prj 11'!$AE:$AE,KL21)</f>
        <v>12</v>
      </c>
      <c r="KR21">
        <f t="shared" si="1"/>
        <v>12</v>
      </c>
      <c r="KS21" t="e">
        <f>MATCH(A21,'[2]BASCPR_Y6_w_AgeAtAssmnt 17NOV20'!$A:$A,0)</f>
        <v>#N/A</v>
      </c>
      <c r="KT21" t="e">
        <f>INDEX('[2]BASCPR_Y6_w_AgeAtAssmnt 17NOV20'!$AJ:$AJ,KS21)</f>
        <v>#N/A</v>
      </c>
      <c r="KU21" t="e">
        <f>INDEX('[2]BASCPR_Y6_w_AgeAtAssmnt 17NOV20'!$L:$L,KS21)</f>
        <v>#N/A</v>
      </c>
      <c r="KV21">
        <f>MATCH(A21,'[3]BASC2_BRIEF_6yr_DEMOS_ScanInfo '!$H:$H,0)</f>
        <v>632</v>
      </c>
      <c r="KW21">
        <f>INDEX('[3]BASC2_BRIEF_6yr_DEMOS_ScanInfo '!$AK:$AK,KV21)</f>
        <v>419</v>
      </c>
      <c r="KX21">
        <f t="shared" si="2"/>
        <v>1.1479452054794521</v>
      </c>
    </row>
    <row r="22" spans="1:310" x14ac:dyDescent="0.35">
      <c r="A22" t="s">
        <v>343</v>
      </c>
      <c r="B22">
        <v>-0.19189755202015871</v>
      </c>
      <c r="C22">
        <v>-6.3761195510574353E-2</v>
      </c>
      <c r="D22">
        <v>0.35006608714139759</v>
      </c>
      <c r="E22">
        <v>3.0941456437592049E-2</v>
      </c>
      <c r="F22">
        <v>8.8638467550361533E-4</v>
      </c>
      <c r="G22">
        <v>0.4512702596746786</v>
      </c>
      <c r="H22">
        <v>0.27074738424388373</v>
      </c>
      <c r="I22">
        <v>3.958295448467064E-2</v>
      </c>
      <c r="J22">
        <v>0.25430467169215132</v>
      </c>
      <c r="K22">
        <v>0.23021351330834541</v>
      </c>
      <c r="L22">
        <v>-3.6345570801449067E-2</v>
      </c>
      <c r="M22">
        <v>9.9161687535483045E-2</v>
      </c>
      <c r="N22">
        <v>0.29348485471826158</v>
      </c>
      <c r="O22">
        <v>0.1048696285831974</v>
      </c>
      <c r="P22">
        <v>-0.30354490668445561</v>
      </c>
      <c r="Q22">
        <v>2.560141398166715E-2</v>
      </c>
      <c r="R22">
        <v>0.4278076618716079</v>
      </c>
      <c r="S22">
        <v>0.42038139030849542</v>
      </c>
      <c r="T22">
        <v>4.7880735158396408E-2</v>
      </c>
      <c r="U22">
        <v>0.26662747031646622</v>
      </c>
      <c r="V22">
        <v>-5.6475026360851999E-2</v>
      </c>
      <c r="W22">
        <v>-2.3313783056959188E-2</v>
      </c>
      <c r="X22">
        <v>0.31726840261390987</v>
      </c>
      <c r="Y22">
        <v>0.3366151947944831</v>
      </c>
      <c r="Z22">
        <v>-0.2129063776209483</v>
      </c>
      <c r="AA22">
        <v>-0.22239714137977559</v>
      </c>
      <c r="AB22">
        <v>-8.1132369382043379E-2</v>
      </c>
      <c r="AC22">
        <v>7.9321457360040704E-2</v>
      </c>
      <c r="AD22">
        <v>0.16001500948572159</v>
      </c>
      <c r="AE22">
        <v>-0.25208391566172089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-0.11661577074225481</v>
      </c>
      <c r="AM22">
        <v>-0.1638807163353673</v>
      </c>
      <c r="AN22">
        <v>0.10335560536833779</v>
      </c>
      <c r="AO22">
        <v>-0.32422257794321913</v>
      </c>
      <c r="AP22">
        <v>-8.1595925921075008E-2</v>
      </c>
      <c r="AQ22">
        <v>0.22136777532395729</v>
      </c>
      <c r="AR22">
        <v>0.223556401016937</v>
      </c>
      <c r="AS22">
        <v>0.1381065261399699</v>
      </c>
      <c r="AT22">
        <v>-0.10610114194076781</v>
      </c>
      <c r="AU22">
        <v>2.468653598349246E-2</v>
      </c>
      <c r="AV22">
        <v>0.57617037994253129</v>
      </c>
      <c r="AW22">
        <v>0.20168879016203631</v>
      </c>
      <c r="AX22">
        <v>-0.14651198746625591</v>
      </c>
      <c r="AY22">
        <v>3.0509782767766499E-2</v>
      </c>
      <c r="AZ22">
        <v>7.9109345069636516E-2</v>
      </c>
      <c r="BA22">
        <v>-0.27572821472847231</v>
      </c>
      <c r="BB22">
        <v>-0.33937337496498882</v>
      </c>
      <c r="BC22">
        <v>-0.20009815703615569</v>
      </c>
      <c r="BD22">
        <v>1.820228543026992E-3</v>
      </c>
      <c r="BE22">
        <v>-0.18362315306799279</v>
      </c>
      <c r="BF22">
        <v>4.6120365643549599E-2</v>
      </c>
      <c r="BG22">
        <v>0.16884392592385569</v>
      </c>
      <c r="BH22">
        <v>-0.1055891924852768</v>
      </c>
      <c r="BI22">
        <v>-0.19482080022876891</v>
      </c>
      <c r="BJ22">
        <v>2.5387858012612789E-2</v>
      </c>
      <c r="BK22">
        <v>-0.1356712757231735</v>
      </c>
      <c r="BL22">
        <v>0.25693070487857772</v>
      </c>
      <c r="BM22">
        <v>0.2075425057620717</v>
      </c>
      <c r="BN22">
        <v>-0.31716838365842581</v>
      </c>
      <c r="BO22">
        <v>0.27794499268225209</v>
      </c>
      <c r="BP22">
        <v>-0.14292164943078209</v>
      </c>
      <c r="BQ22">
        <v>-0.15138349240335519</v>
      </c>
      <c r="BR22">
        <v>0.1025946039760071</v>
      </c>
      <c r="BS22">
        <v>0.46382675711276672</v>
      </c>
      <c r="BT22">
        <v>-0.31244993387921932</v>
      </c>
      <c r="BU22">
        <v>-0.12157355197003129</v>
      </c>
      <c r="BV22">
        <v>-0.12945779896469151</v>
      </c>
      <c r="BW22">
        <v>0.13813887676015499</v>
      </c>
      <c r="BX22">
        <v>-9.1455913475492201E-2</v>
      </c>
      <c r="BY22">
        <v>3.3818409869724057E-2</v>
      </c>
      <c r="BZ22">
        <v>0.19543872126912359</v>
      </c>
      <c r="CA22">
        <v>-0.19977675699290559</v>
      </c>
      <c r="CB22">
        <v>-9.239548328508107E-2</v>
      </c>
      <c r="CC22">
        <v>0.3905328980400975</v>
      </c>
      <c r="CD22">
        <v>0.17944994339128589</v>
      </c>
      <c r="CE22">
        <v>-0.14670964511833251</v>
      </c>
      <c r="CF22">
        <v>-5.7262854098482752E-2</v>
      </c>
      <c r="CG22">
        <v>-0.19847062200199139</v>
      </c>
      <c r="CH22">
        <v>-5.8023999462939013E-2</v>
      </c>
      <c r="CI22">
        <v>-0.28564294642430837</v>
      </c>
      <c r="CJ22">
        <v>-5.2415543689519062E-3</v>
      </c>
      <c r="CK22">
        <v>-0.2222587980580979</v>
      </c>
      <c r="CL22">
        <v>-0.28962679009559822</v>
      </c>
      <c r="CM22">
        <v>-4.2785180024547342E-2</v>
      </c>
      <c r="CN22">
        <v>0.31250194859007518</v>
      </c>
      <c r="CO22">
        <v>0.2339669965296092</v>
      </c>
      <c r="CP22">
        <v>-0.15853730517421921</v>
      </c>
      <c r="CQ22">
        <v>0.1887618922435155</v>
      </c>
      <c r="CR22">
        <v>6.041230927193797E-2</v>
      </c>
      <c r="CS22">
        <v>-0.1406566146384518</v>
      </c>
      <c r="CT22">
        <v>0.1626887205806247</v>
      </c>
      <c r="CU22">
        <v>0.1960972967380854</v>
      </c>
      <c r="CV22">
        <v>-4.6055166841671769E-2</v>
      </c>
      <c r="CW22">
        <v>-8.5166789938352361E-2</v>
      </c>
      <c r="CX22">
        <v>-9.0042575892526955E-2</v>
      </c>
      <c r="CY22">
        <v>3.2459182395560893E-2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-0.27150489951307383</v>
      </c>
      <c r="DI22">
        <v>-0.29246728659162002</v>
      </c>
      <c r="DJ22">
        <v>-8.9532700439916679E-2</v>
      </c>
      <c r="DK22">
        <v>-9.1880400766863879E-3</v>
      </c>
      <c r="DL22">
        <v>0.14588251601301039</v>
      </c>
      <c r="DM22">
        <v>4.2144607607318418E-2</v>
      </c>
      <c r="DN22">
        <v>0.12507890449814599</v>
      </c>
      <c r="DO22">
        <v>-0.1624135566701006</v>
      </c>
      <c r="DP22">
        <v>-4.0520326279936507E-2</v>
      </c>
      <c r="DQ22">
        <v>3.5693008799088988E-2</v>
      </c>
      <c r="DR22">
        <v>0.35669694913434008</v>
      </c>
      <c r="DS22">
        <v>0.19628257586368181</v>
      </c>
      <c r="DT22">
        <v>2.4367283704586299E-2</v>
      </c>
      <c r="DU22">
        <v>4.166525033246371E-2</v>
      </c>
      <c r="DV22">
        <v>5.809865221688848E-2</v>
      </c>
      <c r="DW22">
        <v>-0.41410531203223599</v>
      </c>
      <c r="DX22">
        <v>-3.6931099516733117E-2</v>
      </c>
      <c r="DY22">
        <v>-0.2665577359826552</v>
      </c>
      <c r="DZ22">
        <v>-5.5104999716717118E-2</v>
      </c>
      <c r="EA22">
        <v>-0.1451431570998154</v>
      </c>
      <c r="EB22">
        <v>-0.18115267411107319</v>
      </c>
      <c r="EC22">
        <v>1.336656848243534E-2</v>
      </c>
      <c r="ED22">
        <v>-9.4017754412865751E-2</v>
      </c>
      <c r="EE22">
        <v>-0.22546746156701691</v>
      </c>
      <c r="EF22">
        <v>-0.1207678632468272</v>
      </c>
      <c r="EG22">
        <v>-0.26788558415056812</v>
      </c>
      <c r="EH22">
        <v>0.20834397531664761</v>
      </c>
      <c r="EI22">
        <v>-2.9636427371878771E-2</v>
      </c>
      <c r="EJ22">
        <v>-4.7442365618801663E-2</v>
      </c>
      <c r="EK22">
        <v>0.36375930110791138</v>
      </c>
      <c r="EL22">
        <v>-5.1012189152024323E-2</v>
      </c>
      <c r="EM22">
        <v>-5.1697741259849828E-2</v>
      </c>
      <c r="EN22">
        <v>0.28428278660963963</v>
      </c>
      <c r="EO22">
        <v>0.50874240694001926</v>
      </c>
      <c r="EP22">
        <v>-0.32302730922773271</v>
      </c>
      <c r="EQ22">
        <v>-0.1221968584118254</v>
      </c>
      <c r="ER22">
        <v>-0.32779153279762729</v>
      </c>
      <c r="ES22">
        <v>0.1383381889723159</v>
      </c>
      <c r="ET22">
        <v>0.26766204512290898</v>
      </c>
      <c r="EU22">
        <v>0.56991060316859254</v>
      </c>
      <c r="EV22">
        <v>0.57345102425574856</v>
      </c>
      <c r="EW22">
        <v>0.18818593226693789</v>
      </c>
      <c r="EX22">
        <v>0.33283870325795573</v>
      </c>
      <c r="EY22">
        <v>0.55160439064002509</v>
      </c>
      <c r="EZ22">
        <v>0.49064894170272028</v>
      </c>
      <c r="FA22">
        <v>0.2253656848632006</v>
      </c>
      <c r="FB22">
        <v>0.47959458331552818</v>
      </c>
      <c r="FC22">
        <v>1.046367684011472</v>
      </c>
      <c r="FD22">
        <v>0.25807195786046649</v>
      </c>
      <c r="FE22">
        <v>0.39042109400771691</v>
      </c>
      <c r="FF22">
        <v>0.46868483892897178</v>
      </c>
      <c r="FG22">
        <v>0.50736208032839603</v>
      </c>
      <c r="FH22">
        <v>0.4906692662446086</v>
      </c>
      <c r="FI22">
        <v>0.27419671958644359</v>
      </c>
      <c r="FJ22">
        <v>0.20154233684135331</v>
      </c>
      <c r="FK22">
        <v>0.419454217598761</v>
      </c>
      <c r="FL22">
        <v>0.4522391137601966</v>
      </c>
      <c r="FM22">
        <v>0.4935370908707053</v>
      </c>
      <c r="FN22">
        <v>0.77659364241466089</v>
      </c>
      <c r="FO22">
        <v>0.59508165381672717</v>
      </c>
      <c r="FP22">
        <v>0.46732736036205302</v>
      </c>
      <c r="FQ22">
        <v>0.3539649358314213</v>
      </c>
      <c r="FR22">
        <v>0.59856379302056606</v>
      </c>
      <c r="FS22">
        <v>0.42497622366957361</v>
      </c>
      <c r="FT22">
        <v>0.39694734374658502</v>
      </c>
      <c r="FU22">
        <v>0.57813281856625365</v>
      </c>
      <c r="FV22">
        <v>0.47008803745641109</v>
      </c>
      <c r="FW22">
        <v>0.63192202536638453</v>
      </c>
      <c r="FX22">
        <v>0.26619371130581332</v>
      </c>
      <c r="FY22">
        <v>0.30592808925355341</v>
      </c>
      <c r="FZ22">
        <v>0.50143203484419463</v>
      </c>
      <c r="GA22">
        <v>0.61810715393989279</v>
      </c>
      <c r="GB22">
        <v>0.27401879060863699</v>
      </c>
      <c r="GC22">
        <v>0.54640178366058056</v>
      </c>
      <c r="GD22">
        <v>0.35266890543085072</v>
      </c>
      <c r="GE22">
        <v>0.1902405804389963</v>
      </c>
      <c r="GF22">
        <v>0.34043348747647018</v>
      </c>
      <c r="GG22">
        <v>0.4986988728672917</v>
      </c>
      <c r="GH22">
        <v>0.28905328395823338</v>
      </c>
      <c r="GI22">
        <v>0.40778343528813438</v>
      </c>
      <c r="GJ22">
        <v>0.1804914433070646</v>
      </c>
      <c r="GK22">
        <v>0.17708665728841569</v>
      </c>
      <c r="GL22">
        <v>0.24631271976558591</v>
      </c>
      <c r="GM22">
        <v>0.43384358462866968</v>
      </c>
      <c r="GN22">
        <v>0.46814045622040967</v>
      </c>
      <c r="GO22">
        <v>0.1913168453125085</v>
      </c>
      <c r="GP22">
        <v>0.35406306296135381</v>
      </c>
      <c r="GQ22">
        <v>0.28771292796680348</v>
      </c>
      <c r="GR22">
        <v>0.35097297783094722</v>
      </c>
      <c r="GS22">
        <v>0.51020831701656821</v>
      </c>
      <c r="GT22">
        <v>0.2073079172459924</v>
      </c>
      <c r="GU22">
        <v>0.33945468330090811</v>
      </c>
      <c r="GV22">
        <v>0.55816178223104074</v>
      </c>
      <c r="GW22">
        <v>0.45187007197617618</v>
      </c>
      <c r="GX22">
        <v>0.23930182465224559</v>
      </c>
      <c r="GY22">
        <v>0.35279107566532392</v>
      </c>
      <c r="GZ22">
        <v>0.3118489277881939</v>
      </c>
      <c r="HA22">
        <v>0.21823361144500841</v>
      </c>
      <c r="HB22">
        <v>0.36960962852045598</v>
      </c>
      <c r="HC22">
        <v>3.1997198151920613E-2</v>
      </c>
      <c r="HD22">
        <v>0.1053975833339794</v>
      </c>
      <c r="HE22">
        <v>0.22328887316026411</v>
      </c>
      <c r="HF22">
        <v>0.54542049727883768</v>
      </c>
      <c r="HG22">
        <v>0.7503416721163112</v>
      </c>
      <c r="HH22">
        <v>0.2301981493134041</v>
      </c>
      <c r="HI22">
        <v>0.27390545644113728</v>
      </c>
      <c r="HJ22">
        <v>0.37439253995565802</v>
      </c>
      <c r="HK22">
        <v>0.29873995097817352</v>
      </c>
      <c r="HL22">
        <v>0.5920784398676997</v>
      </c>
      <c r="HM22">
        <v>3.9331166004309637E-2</v>
      </c>
      <c r="HN22">
        <v>0.37301441130528001</v>
      </c>
      <c r="HO22">
        <v>0.47069753893428112</v>
      </c>
      <c r="HP22">
        <v>0.1191225797812111</v>
      </c>
      <c r="HQ22">
        <v>0.77788537476399722</v>
      </c>
      <c r="HR22">
        <v>0.3259068104811107</v>
      </c>
      <c r="HS22">
        <v>0.23787712413268611</v>
      </c>
      <c r="HT22">
        <v>0.3031486716654419</v>
      </c>
      <c r="HU22">
        <v>0.5320146588895921</v>
      </c>
      <c r="HV22">
        <v>0.26169281282598578</v>
      </c>
      <c r="HW22">
        <v>0.35131782010383522</v>
      </c>
      <c r="HX22">
        <v>0.44949758772279358</v>
      </c>
      <c r="HY22">
        <v>0.6967590074383998</v>
      </c>
      <c r="HZ22">
        <v>0.26259544227726522</v>
      </c>
      <c r="IA22">
        <v>0.20762897759002669</v>
      </c>
      <c r="IB22">
        <v>0.3498392765499384</v>
      </c>
      <c r="IC22">
        <v>0.42193704883051192</v>
      </c>
      <c r="ID22">
        <v>0.64308124989264126</v>
      </c>
      <c r="IE22">
        <v>0.55235800288394088</v>
      </c>
      <c r="IF22">
        <v>0.26352680343658041</v>
      </c>
      <c r="IG22">
        <v>0.3724607424415225</v>
      </c>
      <c r="IH22">
        <v>0.4550116069024972</v>
      </c>
      <c r="II22">
        <v>0.4203357374255498</v>
      </c>
      <c r="IJ22">
        <v>0.69604553156414672</v>
      </c>
      <c r="IK22">
        <v>0.45333649593935088</v>
      </c>
      <c r="IL22">
        <v>0.41699412445433509</v>
      </c>
      <c r="IM22">
        <v>0.28199562656924831</v>
      </c>
      <c r="IN22">
        <v>0.38318864614209508</v>
      </c>
      <c r="IO22">
        <v>0.58068909056017426</v>
      </c>
      <c r="IP22">
        <v>0.49615721515919259</v>
      </c>
      <c r="IQ22">
        <v>0.48340518787647813</v>
      </c>
      <c r="IR22">
        <v>0.64697828323041007</v>
      </c>
      <c r="IS22">
        <v>0.47674667106837182</v>
      </c>
      <c r="IT22">
        <v>0.71516070322915437</v>
      </c>
      <c r="IU22">
        <v>0.19325644800124719</v>
      </c>
      <c r="IV22">
        <v>0.90282021341582674</v>
      </c>
      <c r="IW22">
        <v>0.57564485990684888</v>
      </c>
      <c r="IX22">
        <v>0.35068144506544091</v>
      </c>
      <c r="IY22">
        <v>0.58611926708764006</v>
      </c>
      <c r="IZ22">
        <v>0.27097070178477201</v>
      </c>
      <c r="JA22">
        <v>0.30224318655658428</v>
      </c>
      <c r="JB22">
        <v>0.1622791697589718</v>
      </c>
      <c r="JC22">
        <v>0.39244016935132309</v>
      </c>
      <c r="JD22">
        <v>0.35023172294008542</v>
      </c>
      <c r="JE22">
        <v>0.78340944202288565</v>
      </c>
      <c r="JF22">
        <v>0.56312239600907654</v>
      </c>
      <c r="JG22">
        <v>0.39062739093730942</v>
      </c>
      <c r="JH22">
        <v>0.52727932606980688</v>
      </c>
      <c r="JI22">
        <v>0.27757553137213797</v>
      </c>
      <c r="JJ22">
        <v>0.48117935026828701</v>
      </c>
      <c r="JK22">
        <v>0.19929549548610151</v>
      </c>
      <c r="JL22">
        <v>0.15944616293809549</v>
      </c>
      <c r="JM22">
        <v>0.52420389558396907</v>
      </c>
      <c r="JN22">
        <v>0.2386044632577923</v>
      </c>
      <c r="JO22">
        <v>0.48405932044951211</v>
      </c>
      <c r="JP22">
        <v>0.37646638702154878</v>
      </c>
      <c r="JQ22">
        <v>0.40205183696636471</v>
      </c>
      <c r="JR22">
        <v>0.2444330783653984</v>
      </c>
      <c r="JS22">
        <v>0.47163919774110458</v>
      </c>
      <c r="JT22">
        <v>0.23367134066534781</v>
      </c>
      <c r="JU22">
        <v>0.22664775818679039</v>
      </c>
      <c r="JV22">
        <v>9.0982564495713555E-2</v>
      </c>
      <c r="JW22">
        <v>0.24003405942748141</v>
      </c>
      <c r="JX22">
        <v>0.2266521350488033</v>
      </c>
      <c r="JY22">
        <v>0.18979952771289491</v>
      </c>
      <c r="JZ22">
        <v>9.9994556807585538E-2</v>
      </c>
      <c r="KA22">
        <v>0.43220280686368068</v>
      </c>
      <c r="KB22">
        <v>0.46890576795735522</v>
      </c>
      <c r="KC22">
        <v>0.32120959511231872</v>
      </c>
      <c r="KD22">
        <v>0.46892845892663959</v>
      </c>
      <c r="KE22">
        <v>9.7934665204943205E-2</v>
      </c>
      <c r="KF22">
        <v>0.25430436804669992</v>
      </c>
      <c r="KG22">
        <v>0.2973624141372192</v>
      </c>
      <c r="KH22">
        <v>0.44069988534907167</v>
      </c>
      <c r="KI22">
        <v>0.20727746548415921</v>
      </c>
      <c r="KJ22">
        <v>0.4611458218075204</v>
      </c>
      <c r="KK22">
        <v>0.19201573763102969</v>
      </c>
      <c r="KL22">
        <f>MATCH(A22,'[1]DEMOS_from_WM_Connectome_Prj 11'!$A:$A,0)</f>
        <v>633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37</v>
      </c>
      <c r="KP22">
        <f t="shared" si="0"/>
        <v>0.58333333333333337</v>
      </c>
      <c r="KQ22">
        <f>INDEX('[1]DEMOS_from_WM_Connectome_Prj 11'!$AE:$AE,KL22)</f>
        <v>12</v>
      </c>
      <c r="KR22">
        <f t="shared" si="1"/>
        <v>12</v>
      </c>
      <c r="KS22" t="e">
        <f>MATCH(A22,'[2]BASCPR_Y6_w_AgeAtAssmnt 17NOV20'!$A:$A,0)</f>
        <v>#N/A</v>
      </c>
      <c r="KT22" t="e">
        <f>INDEX('[2]BASCPR_Y6_w_AgeAtAssmnt 17NOV20'!$AJ:$AJ,KS22)</f>
        <v>#N/A</v>
      </c>
      <c r="KU22" t="e">
        <f>INDEX('[2]BASCPR_Y6_w_AgeAtAssmnt 17NOV20'!$L:$L,KS22)</f>
        <v>#N/A</v>
      </c>
      <c r="KV22">
        <f>MATCH(A22,'[3]BASC2_BRIEF_6yr_DEMOS_ScanInfo '!$H:$H,0)</f>
        <v>633</v>
      </c>
      <c r="KW22">
        <f>INDEX('[3]BASC2_BRIEF_6yr_DEMOS_ScanInfo '!$AK:$AK,KV22)</f>
        <v>419</v>
      </c>
      <c r="KX22">
        <f t="shared" si="2"/>
        <v>1.1479452054794521</v>
      </c>
    </row>
    <row r="23" spans="1:310" x14ac:dyDescent="0.35">
      <c r="A23" t="s">
        <v>344</v>
      </c>
      <c r="B23">
        <v>-0.12888826540292969</v>
      </c>
      <c r="C23">
        <v>0.27479207828166058</v>
      </c>
      <c r="D23">
        <v>0.18942531438345989</v>
      </c>
      <c r="E23">
        <v>0.14346541677412469</v>
      </c>
      <c r="F23">
        <v>2.4039521323450771E-2</v>
      </c>
      <c r="G23">
        <v>0.46384754444845611</v>
      </c>
      <c r="H23">
        <v>0.11571572920161891</v>
      </c>
      <c r="I23">
        <v>-0.22071320955911089</v>
      </c>
      <c r="J23">
        <v>0.49139519407015397</v>
      </c>
      <c r="K23">
        <v>7.3163144612727216E-2</v>
      </c>
      <c r="L23">
        <v>9.1760500696881797E-2</v>
      </c>
      <c r="M23">
        <v>0.284625879027953</v>
      </c>
      <c r="N23">
        <v>0.25959292491469549</v>
      </c>
      <c r="O23">
        <v>0.19249044129443699</v>
      </c>
      <c r="P23">
        <v>-0.1213396011445957</v>
      </c>
      <c r="Q23">
        <v>-3.5030371322569032E-2</v>
      </c>
      <c r="R23">
        <v>0.67728904396362177</v>
      </c>
      <c r="S23">
        <v>0.48480708257731009</v>
      </c>
      <c r="T23">
        <v>0.11830972323278641</v>
      </c>
      <c r="U23">
        <v>0.22817471773003109</v>
      </c>
      <c r="V23">
        <v>0.22042591546493459</v>
      </c>
      <c r="W23">
        <v>2.754157874559016E-2</v>
      </c>
      <c r="X23">
        <v>0.32435668304970999</v>
      </c>
      <c r="Y23">
        <v>0.24542108091675979</v>
      </c>
      <c r="Z23">
        <v>-0.21489454634251801</v>
      </c>
      <c r="AA23">
        <v>-8.1941107143555847E-2</v>
      </c>
      <c r="AB23">
        <v>1.1122333631025331E-2</v>
      </c>
      <c r="AC23">
        <v>3.3995485918645318E-3</v>
      </c>
      <c r="AD23">
        <v>1.529888088679621E-2</v>
      </c>
      <c r="AE23">
        <v>-0.1836112548780546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0.16588958056829631</v>
      </c>
      <c r="AM23">
        <v>1.9851353320780921E-2</v>
      </c>
      <c r="AN23">
        <v>0.17110908211106521</v>
      </c>
      <c r="AO23">
        <v>7.2948105416600129E-2</v>
      </c>
      <c r="AP23">
        <v>0.1738732923435056</v>
      </c>
      <c r="AQ23">
        <v>5.9928697532554587E-2</v>
      </c>
      <c r="AR23">
        <v>0.43995587888183929</v>
      </c>
      <c r="AS23">
        <v>8.5941676981748927E-4</v>
      </c>
      <c r="AT23">
        <v>-0.17983303423788621</v>
      </c>
      <c r="AU23">
        <v>-0.1157000845047567</v>
      </c>
      <c r="AV23">
        <v>0.2284473917072494</v>
      </c>
      <c r="AW23">
        <v>0.35751499540053122</v>
      </c>
      <c r="AX23">
        <v>0.30105073253189918</v>
      </c>
      <c r="AY23">
        <v>0.53478184642587001</v>
      </c>
      <c r="AZ23">
        <v>7.2484167154764467E-2</v>
      </c>
      <c r="BA23">
        <v>-0.23845903352857281</v>
      </c>
      <c r="BB23">
        <v>-0.1482409650738343</v>
      </c>
      <c r="BC23">
        <v>-0.218614086450065</v>
      </c>
      <c r="BD23">
        <v>-0.14590696257635999</v>
      </c>
      <c r="BE23">
        <v>-7.5160097103321721E-2</v>
      </c>
      <c r="BF23">
        <v>6.7319749299646459E-2</v>
      </c>
      <c r="BG23">
        <v>7.0424113593312798E-2</v>
      </c>
      <c r="BH23">
        <v>-5.1393435487899763E-3</v>
      </c>
      <c r="BI23">
        <v>-6.5545885256600434E-2</v>
      </c>
      <c r="BJ23">
        <v>-0.10721658501792899</v>
      </c>
      <c r="BK23">
        <v>0.1334301090191663</v>
      </c>
      <c r="BL23">
        <v>0.1129590121329678</v>
      </c>
      <c r="BM23">
        <v>0.25541739727085772</v>
      </c>
      <c r="BN23">
        <v>-8.6745703934770324E-2</v>
      </c>
      <c r="BO23">
        <v>0.12493825447066829</v>
      </c>
      <c r="BP23">
        <v>-0.12909661083754309</v>
      </c>
      <c r="BQ23">
        <v>1.190050173236679E-2</v>
      </c>
      <c r="BR23">
        <v>0.1273235913295605</v>
      </c>
      <c r="BS23">
        <v>0.3661741479490509</v>
      </c>
      <c r="BT23">
        <v>-0.20850196946656599</v>
      </c>
      <c r="BU23">
        <v>-1.870049867183032E-2</v>
      </c>
      <c r="BV23">
        <v>-0.1096455541577734</v>
      </c>
      <c r="BW23">
        <v>0.20493832091869171</v>
      </c>
      <c r="BX23">
        <v>-6.9486309825382175E-2</v>
      </c>
      <c r="BY23">
        <v>0.25001614063239058</v>
      </c>
      <c r="BZ23">
        <v>0.18564607044828291</v>
      </c>
      <c r="CA23">
        <v>-8.2536147756698597E-2</v>
      </c>
      <c r="CB23">
        <v>6.1473102926655747E-2</v>
      </c>
      <c r="CC23">
        <v>0.52237339373319713</v>
      </c>
      <c r="CD23">
        <v>-1.6115652066222671E-2</v>
      </c>
      <c r="CE23">
        <v>-0.27560119229496788</v>
      </c>
      <c r="CF23">
        <v>0.17275207119042471</v>
      </c>
      <c r="CG23">
        <v>-9.7511723512142545E-2</v>
      </c>
      <c r="CH23">
        <v>6.7354914932383547E-2</v>
      </c>
      <c r="CI23">
        <v>-8.1800619976033051E-2</v>
      </c>
      <c r="CJ23">
        <v>0.24328488934675099</v>
      </c>
      <c r="CK23">
        <v>-6.9874510465786521E-2</v>
      </c>
      <c r="CL23">
        <v>-4.5777555102066708E-4</v>
      </c>
      <c r="CM23">
        <v>9.540753533230073E-2</v>
      </c>
      <c r="CN23">
        <v>0.67728638895829973</v>
      </c>
      <c r="CO23">
        <v>0.6097706788045969</v>
      </c>
      <c r="CP23">
        <v>4.8277990472706873E-2</v>
      </c>
      <c r="CQ23">
        <v>0.20201771863672621</v>
      </c>
      <c r="CR23">
        <v>0.25202354418305378</v>
      </c>
      <c r="CS23">
        <v>1.119573723897593E-2</v>
      </c>
      <c r="CT23">
        <v>0.22997052572500709</v>
      </c>
      <c r="CU23">
        <v>9.515217725731806E-2</v>
      </c>
      <c r="CV23">
        <v>0.125600738194352</v>
      </c>
      <c r="CW23">
        <v>7.9831577216711302E-2</v>
      </c>
      <c r="CX23">
        <v>-0.10371920127486819</v>
      </c>
      <c r="CY23">
        <v>-0.11545284531489509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8.7164696561574662E-2</v>
      </c>
      <c r="DI23">
        <v>0.1089278316551059</v>
      </c>
      <c r="DJ23">
        <v>3.2389108775040532E-2</v>
      </c>
      <c r="DK23">
        <v>-4.088451015158201E-2</v>
      </c>
      <c r="DL23">
        <v>0.23390611827751859</v>
      </c>
      <c r="DM23">
        <v>7.3238824109329137E-2</v>
      </c>
      <c r="DN23">
        <v>0.38603111688946429</v>
      </c>
      <c r="DO23">
        <v>-0.23904038241187611</v>
      </c>
      <c r="DP23">
        <v>-0.14241848272444119</v>
      </c>
      <c r="DQ23">
        <v>8.3157012155150589E-3</v>
      </c>
      <c r="DR23">
        <v>0.38948444978523261</v>
      </c>
      <c r="DS23">
        <v>0.32937582887657768</v>
      </c>
      <c r="DT23">
        <v>0.53476059997890601</v>
      </c>
      <c r="DU23">
        <v>-6.3251454482906144E-2</v>
      </c>
      <c r="DV23">
        <v>0.14867310640423259</v>
      </c>
      <c r="DW23">
        <v>-0.24758164561096191</v>
      </c>
      <c r="DX23">
        <v>-0.20542892725753339</v>
      </c>
      <c r="DY23">
        <v>-1.9367556360516899E-2</v>
      </c>
      <c r="DZ23">
        <v>0.14686364198883661</v>
      </c>
      <c r="EA23">
        <v>-0.17669459833381351</v>
      </c>
      <c r="EB23">
        <v>-3.4056659754511331E-2</v>
      </c>
      <c r="EC23">
        <v>-8.0607711109241365E-2</v>
      </c>
      <c r="ED23">
        <v>-6.1008399417134873E-2</v>
      </c>
      <c r="EE23">
        <v>0.15937691145971741</v>
      </c>
      <c r="EF23">
        <v>-1.2419802608230279E-2</v>
      </c>
      <c r="EG23">
        <v>0.18304090316712579</v>
      </c>
      <c r="EH23">
        <v>0.74403630291008127</v>
      </c>
      <c r="EI23">
        <v>3.7323265124590499E-2</v>
      </c>
      <c r="EJ23">
        <v>0.1770500597406541</v>
      </c>
      <c r="EK23">
        <v>3.8096550698217158E-2</v>
      </c>
      <c r="EL23">
        <v>-0.1182886650222488</v>
      </c>
      <c r="EM23">
        <v>-5.1082950611434752E-2</v>
      </c>
      <c r="EN23">
        <v>0.25205803254449433</v>
      </c>
      <c r="EO23">
        <v>0.6486459520039991</v>
      </c>
      <c r="EP23">
        <v>-0.3740160223052853</v>
      </c>
      <c r="EQ23">
        <v>-1.352833535554865E-2</v>
      </c>
      <c r="ER23">
        <v>-6.4186423612224708E-2</v>
      </c>
      <c r="ES23">
        <v>0.14345200903244601</v>
      </c>
      <c r="ET23">
        <v>3.4737428791496772E-2</v>
      </c>
      <c r="EU23">
        <v>0.25743581923012032</v>
      </c>
      <c r="EV23">
        <v>0.2127793111515198</v>
      </c>
      <c r="EW23">
        <v>0.2463868371676001</v>
      </c>
      <c r="EX23">
        <v>0.17470538947065911</v>
      </c>
      <c r="EY23">
        <v>0.35159402558037228</v>
      </c>
      <c r="EZ23">
        <v>0.33858257602489428</v>
      </c>
      <c r="FA23">
        <v>0.49196088065111609</v>
      </c>
      <c r="FB23">
        <v>0.28845919930326858</v>
      </c>
      <c r="FC23">
        <v>9.7600626860326112E-2</v>
      </c>
      <c r="FD23">
        <v>0.39804911916360303</v>
      </c>
      <c r="FE23">
        <v>0.38564064519588848</v>
      </c>
      <c r="FF23">
        <v>0.41231728889538011</v>
      </c>
      <c r="FG23">
        <v>0.57691028762296659</v>
      </c>
      <c r="FH23">
        <v>0.35744009711901442</v>
      </c>
      <c r="FI23">
        <v>0.30180598349165683</v>
      </c>
      <c r="FJ23">
        <v>0.23165720716167229</v>
      </c>
      <c r="FK23">
        <v>0.34577058314716158</v>
      </c>
      <c r="FL23">
        <v>0.30887047734453738</v>
      </c>
      <c r="FM23">
        <v>0.45941631333309441</v>
      </c>
      <c r="FN23">
        <v>0.37331152559434699</v>
      </c>
      <c r="FO23">
        <v>0.44336308267728219</v>
      </c>
      <c r="FP23">
        <v>0.68089729955374778</v>
      </c>
      <c r="FQ23">
        <v>0.49719873333748887</v>
      </c>
      <c r="FR23">
        <v>0.34505505783045459</v>
      </c>
      <c r="FS23">
        <v>0.37162816192090048</v>
      </c>
      <c r="FT23">
        <v>0.53722696275793647</v>
      </c>
      <c r="FU23">
        <v>0.54478740265808123</v>
      </c>
      <c r="FV23">
        <v>0.35627473179066521</v>
      </c>
      <c r="FW23">
        <v>0.65141362239320377</v>
      </c>
      <c r="FX23">
        <v>0.72988825014037473</v>
      </c>
      <c r="FY23">
        <v>6.224186077234653E-2</v>
      </c>
      <c r="FZ23">
        <v>0.55813943679949329</v>
      </c>
      <c r="GA23">
        <v>0.52257164875095063</v>
      </c>
      <c r="GB23">
        <v>0.57216016593163943</v>
      </c>
      <c r="GC23">
        <v>0.24346506554632619</v>
      </c>
      <c r="GD23">
        <v>0.51928292294985212</v>
      </c>
      <c r="GE23">
        <v>0.31014520851689159</v>
      </c>
      <c r="GF23">
        <v>0.22700279231736209</v>
      </c>
      <c r="GG23">
        <v>0.45091306088488631</v>
      </c>
      <c r="GH23">
        <v>0.27905541929815242</v>
      </c>
      <c r="GI23">
        <v>0.53463618103417743</v>
      </c>
      <c r="GJ23">
        <v>0.55243618589866139</v>
      </c>
      <c r="GK23">
        <v>0.1614771935653849</v>
      </c>
      <c r="GL23">
        <v>0.19071929003895841</v>
      </c>
      <c r="GM23">
        <v>0.81932994381727431</v>
      </c>
      <c r="GN23">
        <v>0.195343856014631</v>
      </c>
      <c r="GO23">
        <v>0.33848588868306279</v>
      </c>
      <c r="GP23">
        <v>0.30826304773038432</v>
      </c>
      <c r="GQ23">
        <v>0.16217290530610021</v>
      </c>
      <c r="GR23">
        <v>0.60254306213177478</v>
      </c>
      <c r="GS23">
        <v>0.65053050918470068</v>
      </c>
      <c r="GT23">
        <v>0.25548173699146598</v>
      </c>
      <c r="GU23">
        <v>0.49418319152635071</v>
      </c>
      <c r="GV23">
        <v>4.1963319738814869E-2</v>
      </c>
      <c r="GW23">
        <v>0.238614462559328</v>
      </c>
      <c r="GX23">
        <v>0.26401404106765991</v>
      </c>
      <c r="GY23">
        <v>0.20047826703506011</v>
      </c>
      <c r="GZ23">
        <v>0.34121601880695501</v>
      </c>
      <c r="HA23">
        <v>0.2936641502747992</v>
      </c>
      <c r="HB23">
        <v>0.2153174171723117</v>
      </c>
      <c r="HC23">
        <v>0.1906678165028948</v>
      </c>
      <c r="HD23">
        <v>0.22726562126126909</v>
      </c>
      <c r="HE23">
        <v>0.25402108444011751</v>
      </c>
      <c r="HF23">
        <v>0.66613777949285768</v>
      </c>
      <c r="HG23">
        <v>0.24001476785893211</v>
      </c>
      <c r="HH23">
        <v>0.26279146870521253</v>
      </c>
      <c r="HI23">
        <v>0.24211296169856511</v>
      </c>
      <c r="HJ23">
        <v>0.20401970297780289</v>
      </c>
      <c r="HK23">
        <v>0.35721153075077661</v>
      </c>
      <c r="HL23">
        <v>0.59454370614068508</v>
      </c>
      <c r="HM23">
        <v>0.20283158137167809</v>
      </c>
      <c r="HN23">
        <v>0.1205119488729878</v>
      </c>
      <c r="HO23">
        <v>5.187835871385213E-2</v>
      </c>
      <c r="HP23">
        <v>0.25854301775984129</v>
      </c>
      <c r="HQ23">
        <v>0.50489109084405137</v>
      </c>
      <c r="HR23">
        <v>0.2734756531454372</v>
      </c>
      <c r="HS23">
        <v>0.4540525235994553</v>
      </c>
      <c r="HT23">
        <v>0.54165960209266995</v>
      </c>
      <c r="HU23">
        <v>0.42448413821862901</v>
      </c>
      <c r="HV23">
        <v>0.23838251122979909</v>
      </c>
      <c r="HW23">
        <v>0.55470640163467955</v>
      </c>
      <c r="HX23">
        <v>0.40819588100105342</v>
      </c>
      <c r="HY23">
        <v>0.25747440171357078</v>
      </c>
      <c r="HZ23">
        <v>0.3224755021199564</v>
      </c>
      <c r="IA23">
        <v>0.2314328204383069</v>
      </c>
      <c r="IB23">
        <v>0.64179956993930798</v>
      </c>
      <c r="IC23">
        <v>0.38815305306879633</v>
      </c>
      <c r="ID23">
        <v>0.48160718810544262</v>
      </c>
      <c r="IE23">
        <v>0.30058113744828879</v>
      </c>
      <c r="IF23">
        <v>0.23313718856172311</v>
      </c>
      <c r="IG23">
        <v>0.18307413671419659</v>
      </c>
      <c r="IH23">
        <v>0.39706407020019591</v>
      </c>
      <c r="II23">
        <v>0.42778509647049667</v>
      </c>
      <c r="IJ23">
        <v>0.67284869063907604</v>
      </c>
      <c r="IK23">
        <v>0.31283891517544071</v>
      </c>
      <c r="IL23">
        <v>0.20574309319999101</v>
      </c>
      <c r="IM23">
        <v>0.60704969245983098</v>
      </c>
      <c r="IN23">
        <v>0.36438217016975272</v>
      </c>
      <c r="IO23">
        <v>0.33922467790998873</v>
      </c>
      <c r="IP23">
        <v>0.53502232273315886</v>
      </c>
      <c r="IQ23">
        <v>0.40782542048702453</v>
      </c>
      <c r="IR23">
        <v>0.47581027712480128</v>
      </c>
      <c r="IS23">
        <v>0.57772478800859794</v>
      </c>
      <c r="IT23">
        <v>0.29398361582655841</v>
      </c>
      <c r="IU23">
        <v>7.1394533713942804E-2</v>
      </c>
      <c r="IV23">
        <v>0.31333168887706719</v>
      </c>
      <c r="IW23">
        <v>0.44852186966881652</v>
      </c>
      <c r="IX23">
        <v>0.48654451408410848</v>
      </c>
      <c r="IY23">
        <v>0.2955269200137437</v>
      </c>
      <c r="IZ23">
        <v>0.47068519478891291</v>
      </c>
      <c r="JA23">
        <v>0.43666464220722201</v>
      </c>
      <c r="JB23">
        <v>0.30450273036688119</v>
      </c>
      <c r="JC23">
        <v>0.27423783963775128</v>
      </c>
      <c r="JD23">
        <v>0.1425161492582461</v>
      </c>
      <c r="JE23">
        <v>0.66275674037197252</v>
      </c>
      <c r="JF23">
        <v>0.34308692203257002</v>
      </c>
      <c r="JG23">
        <v>0.23516715941624231</v>
      </c>
      <c r="JH23">
        <v>0.25884141828435869</v>
      </c>
      <c r="JI23">
        <v>6.8552613723356193E-2</v>
      </c>
      <c r="JJ23">
        <v>0.45999632740658353</v>
      </c>
      <c r="JK23">
        <v>0.18427554270595811</v>
      </c>
      <c r="JL23">
        <v>7.4438615013749598E-2</v>
      </c>
      <c r="JM23">
        <v>0.16071056244718501</v>
      </c>
      <c r="JN23">
        <v>0.17252907904851469</v>
      </c>
      <c r="JO23">
        <v>0.44372829894367621</v>
      </c>
      <c r="JP23">
        <v>0.146517652428097</v>
      </c>
      <c r="JQ23">
        <v>0.4519123903229576</v>
      </c>
      <c r="JR23">
        <v>6.3104492282599789E-2</v>
      </c>
      <c r="JS23">
        <v>0.37204833291958439</v>
      </c>
      <c r="JT23">
        <v>0.21283151169040421</v>
      </c>
      <c r="JU23">
        <v>0.26134587704689649</v>
      </c>
      <c r="JV23">
        <v>4.7535895968122951E-2</v>
      </c>
      <c r="JW23">
        <v>0.22967778648911469</v>
      </c>
      <c r="JX23">
        <v>0.201188145052378</v>
      </c>
      <c r="JY23">
        <v>0.18274535346055251</v>
      </c>
      <c r="JZ23">
        <v>0.36188678716993311</v>
      </c>
      <c r="KA23">
        <v>0.5309109215995651</v>
      </c>
      <c r="KB23">
        <v>0.59578177365106044</v>
      </c>
      <c r="KC23">
        <v>0.36100464671261812</v>
      </c>
      <c r="KD23">
        <v>0.27786580520425042</v>
      </c>
      <c r="KE23">
        <v>0.18169915418775481</v>
      </c>
      <c r="KF23">
        <v>0.23849086246166479</v>
      </c>
      <c r="KG23">
        <v>0.27269563402572677</v>
      </c>
      <c r="KH23">
        <v>0.28112607427578251</v>
      </c>
      <c r="KI23">
        <v>0.26421573767390671</v>
      </c>
      <c r="KJ23">
        <v>0.46963165573433779</v>
      </c>
      <c r="KK23">
        <v>0.4233160978189664</v>
      </c>
      <c r="KL23">
        <f>MATCH(A23,'[1]DEMOS_from_WM_Connectome_Prj 11'!$A:$A,0)</f>
        <v>634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36</v>
      </c>
      <c r="KP23">
        <f t="shared" si="0"/>
        <v>0.5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301</v>
      </c>
      <c r="KT23">
        <f>INDEX('[2]BASCPR_Y6_w_AgeAtAssmnt 17NOV20'!$AJ:$AJ,KS23)</f>
        <v>44</v>
      </c>
      <c r="KU23">
        <f>INDEX('[2]BASCPR_Y6_w_AgeAtAssmnt 17NOV20'!$L:$L,KS23)</f>
        <v>41</v>
      </c>
      <c r="KV23">
        <f>MATCH(A23,'[3]BASC2_BRIEF_6yr_DEMOS_ScanInfo '!$H:$H,0)</f>
        <v>634</v>
      </c>
      <c r="KW23">
        <f>INDEX('[3]BASC2_BRIEF_6yr_DEMOS_ScanInfo '!$AK:$AK,KV23)</f>
        <v>402</v>
      </c>
      <c r="KX23">
        <f t="shared" si="2"/>
        <v>1.1013698630136985</v>
      </c>
    </row>
    <row r="24" spans="1:310" x14ac:dyDescent="0.35">
      <c r="A24" t="s">
        <v>345</v>
      </c>
      <c r="B24">
        <v>-5.0720633539696802E-2</v>
      </c>
      <c r="C24">
        <v>6.2248187178955749E-2</v>
      </c>
      <c r="D24">
        <v>0.29647814421427049</v>
      </c>
      <c r="E24">
        <v>0.23692701395382779</v>
      </c>
      <c r="F24">
        <v>4.1009206022221578E-2</v>
      </c>
      <c r="G24">
        <v>0.48787553921171922</v>
      </c>
      <c r="H24">
        <v>0.22066845344540509</v>
      </c>
      <c r="I24">
        <v>-0.1086623554477462</v>
      </c>
      <c r="J24">
        <v>0.24819918723769069</v>
      </c>
      <c r="K24">
        <v>0.1063682615313928</v>
      </c>
      <c r="L24">
        <v>-2.0886462651076299E-2</v>
      </c>
      <c r="M24">
        <v>0.17139543302059199</v>
      </c>
      <c r="N24">
        <v>0.24331082685148361</v>
      </c>
      <c r="O24">
        <v>0.20371826190159739</v>
      </c>
      <c r="P24">
        <v>-0.34091294410670597</v>
      </c>
      <c r="Q24">
        <v>4.3336145920367393E-2</v>
      </c>
      <c r="R24">
        <v>0.63839123159480426</v>
      </c>
      <c r="S24">
        <v>0.54277840906834274</v>
      </c>
      <c r="T24">
        <v>8.8855645211465828E-2</v>
      </c>
      <c r="U24">
        <v>0.165038666249439</v>
      </c>
      <c r="V24">
        <v>-1.700038718015073E-2</v>
      </c>
      <c r="W24">
        <v>5.1663028720121407E-2</v>
      </c>
      <c r="X24">
        <v>0.43883776713788708</v>
      </c>
      <c r="Y24">
        <v>0.33171546500445559</v>
      </c>
      <c r="Z24">
        <v>-0.1993112242118544</v>
      </c>
      <c r="AA24">
        <v>-0.16057718176529881</v>
      </c>
      <c r="AB24">
        <v>0.16216322707352579</v>
      </c>
      <c r="AC24">
        <v>6.8532067288280096E-2</v>
      </c>
      <c r="AD24">
        <v>0.1215696426035353</v>
      </c>
      <c r="AE24">
        <v>-0.19140454130944701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-6.4385166079957257E-2</v>
      </c>
      <c r="AM24">
        <v>-4.8986494152710947E-2</v>
      </c>
      <c r="AN24">
        <v>6.9425431739507548E-2</v>
      </c>
      <c r="AO24">
        <v>-0.38395861729674569</v>
      </c>
      <c r="AP24">
        <v>0.15285506300522941</v>
      </c>
      <c r="AQ24">
        <v>8.6227692527025779E-2</v>
      </c>
      <c r="AR24">
        <v>0.19645793886494289</v>
      </c>
      <c r="AS24">
        <v>1.6322723511117632E-2</v>
      </c>
      <c r="AT24">
        <v>-9.8225065866616612E-2</v>
      </c>
      <c r="AU24">
        <v>-0.12880610237506729</v>
      </c>
      <c r="AV24">
        <v>0.22275831087051889</v>
      </c>
      <c r="AW24">
        <v>0.28996853121791322</v>
      </c>
      <c r="AX24">
        <v>0.30928690671619791</v>
      </c>
      <c r="AY24">
        <v>-4.3462562243291591E-2</v>
      </c>
      <c r="AZ24">
        <v>9.9946355328778491E-2</v>
      </c>
      <c r="BA24">
        <v>-0.21218282467036759</v>
      </c>
      <c r="BB24">
        <v>-0.31745156367794941</v>
      </c>
      <c r="BC24">
        <v>-0.25207052127276119</v>
      </c>
      <c r="BD24">
        <v>-0.16019242617500129</v>
      </c>
      <c r="BE24">
        <v>-0.149999038851206</v>
      </c>
      <c r="BF24">
        <v>1.888769754059005E-2</v>
      </c>
      <c r="BG24">
        <v>8.0397147749978526E-2</v>
      </c>
      <c r="BH24">
        <v>4.921951003191416E-2</v>
      </c>
      <c r="BI24">
        <v>-7.2761703209423212E-2</v>
      </c>
      <c r="BJ24">
        <v>0.12043075135109869</v>
      </c>
      <c r="BK24">
        <v>-4.9847109168665638E-2</v>
      </c>
      <c r="BL24">
        <v>0.65529799826405155</v>
      </c>
      <c r="BM24">
        <v>0.19599775380155121</v>
      </c>
      <c r="BN24">
        <v>-0.1525421419377555</v>
      </c>
      <c r="BO24">
        <v>0.32737800235262599</v>
      </c>
      <c r="BP24">
        <v>-7.201136986980039E-2</v>
      </c>
      <c r="BQ24">
        <v>-3.9721644242262537E-2</v>
      </c>
      <c r="BR24">
        <v>0.18555069364257901</v>
      </c>
      <c r="BS24">
        <v>0.66348485484776798</v>
      </c>
      <c r="BT24">
        <v>-0.14352743490238781</v>
      </c>
      <c r="BU24">
        <v>-6.2519523237829722E-2</v>
      </c>
      <c r="BV24">
        <v>-0.13009472322952689</v>
      </c>
      <c r="BW24">
        <v>0.25306970005051399</v>
      </c>
      <c r="BX24">
        <v>-0.20704977147390241</v>
      </c>
      <c r="BY24">
        <v>5.8246485246445052E-2</v>
      </c>
      <c r="BZ24">
        <v>0.33599475081104618</v>
      </c>
      <c r="CA24">
        <v>1.1655497818629181E-2</v>
      </c>
      <c r="CB24">
        <v>0.1249400550982831</v>
      </c>
      <c r="CC24">
        <v>0.29799800239040031</v>
      </c>
      <c r="CD24">
        <v>4.0564973104341602E-2</v>
      </c>
      <c r="CE24">
        <v>-0.19818036728564209</v>
      </c>
      <c r="CF24">
        <v>3.9361537264130053E-2</v>
      </c>
      <c r="CG24">
        <v>-5.683305298257757E-2</v>
      </c>
      <c r="CH24">
        <v>9.1446061388764432E-2</v>
      </c>
      <c r="CI24">
        <v>-0.34822537777884982</v>
      </c>
      <c r="CJ24">
        <v>0.12706950562009769</v>
      </c>
      <c r="CK24">
        <v>-0.2159987572616939</v>
      </c>
      <c r="CL24">
        <v>-9.5221366871063529E-2</v>
      </c>
      <c r="CM24">
        <v>3.6999538320597207E-2</v>
      </c>
      <c r="CN24">
        <v>0.58813527325053749</v>
      </c>
      <c r="CO24">
        <v>0.46132559470632911</v>
      </c>
      <c r="CP24">
        <v>2.1821815717306899E-2</v>
      </c>
      <c r="CQ24">
        <v>9.3279876005551987E-2</v>
      </c>
      <c r="CR24">
        <v>0.2966274096974324</v>
      </c>
      <c r="CS24">
        <v>-5.5005825566419198E-2</v>
      </c>
      <c r="CT24">
        <v>8.8057405924448773E-2</v>
      </c>
      <c r="CU24">
        <v>-1.2777158198800541E-2</v>
      </c>
      <c r="CV24">
        <v>5.408458111448855E-2</v>
      </c>
      <c r="CW24">
        <v>2.651286532320718E-2</v>
      </c>
      <c r="CX24">
        <v>2.6547269324124212E-3</v>
      </c>
      <c r="CY24">
        <v>1.02731217901304E-2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5.6315912313548377E-2</v>
      </c>
      <c r="DI24">
        <v>7.0056526122702412E-2</v>
      </c>
      <c r="DJ24">
        <v>-5.1112704725387648E-2</v>
      </c>
      <c r="DK24">
        <v>-0.24374953568131799</v>
      </c>
      <c r="DL24">
        <v>0.21300265066368021</v>
      </c>
      <c r="DM24">
        <v>0.16906502192020609</v>
      </c>
      <c r="DN24">
        <v>0.14809016584291099</v>
      </c>
      <c r="DO24">
        <v>-6.8788722221691856E-2</v>
      </c>
      <c r="DP24">
        <v>-4.852110002403931E-2</v>
      </c>
      <c r="DQ24">
        <v>3.1971173213340309E-2</v>
      </c>
      <c r="DR24">
        <v>0.31942752277299458</v>
      </c>
      <c r="DS24">
        <v>0.25354056481089848</v>
      </c>
      <c r="DT24">
        <v>0.31433858058280117</v>
      </c>
      <c r="DU24">
        <v>4.9756295998733879E-2</v>
      </c>
      <c r="DV24">
        <v>0.17614550837570439</v>
      </c>
      <c r="DW24">
        <v>-0.34920424281702522</v>
      </c>
      <c r="DX24">
        <v>-0.1024721083750908</v>
      </c>
      <c r="DY24">
        <v>-6.1121572348030062E-2</v>
      </c>
      <c r="DZ24">
        <v>3.5021574636436852E-3</v>
      </c>
      <c r="EA24">
        <v>-0.18167373734719591</v>
      </c>
      <c r="EB24">
        <v>-8.4763512158390286E-2</v>
      </c>
      <c r="EC24">
        <v>-8.6811051132841266E-2</v>
      </c>
      <c r="ED24">
        <v>5.8453475558282619E-2</v>
      </c>
      <c r="EE24">
        <v>2.3452106248498469E-2</v>
      </c>
      <c r="EF24">
        <v>-7.7556872677209121E-4</v>
      </c>
      <c r="EG24">
        <v>-0.21519770716617589</v>
      </c>
      <c r="EH24">
        <v>-8.8082646638779627E-3</v>
      </c>
      <c r="EI24">
        <v>-0.16227006836273719</v>
      </c>
      <c r="EJ24">
        <v>0.18267601035080069</v>
      </c>
      <c r="EK24">
        <v>0.57329531117611454</v>
      </c>
      <c r="EL24">
        <v>-0.1594887924305366</v>
      </c>
      <c r="EM24">
        <v>2.5890019921085191E-2</v>
      </c>
      <c r="EN24">
        <v>0.34645549025370093</v>
      </c>
      <c r="EO24">
        <v>0.34249366269302323</v>
      </c>
      <c r="EP24">
        <v>-0.38925414692091498</v>
      </c>
      <c r="EQ24">
        <v>-0.18900871755973639</v>
      </c>
      <c r="ER24">
        <v>-0.1951935485857694</v>
      </c>
      <c r="ES24">
        <v>0.1550280205852288</v>
      </c>
      <c r="ET24">
        <v>0.20515757437074461</v>
      </c>
      <c r="EU24">
        <v>0.21950333568974351</v>
      </c>
      <c r="EV24">
        <v>0.2344331902600858</v>
      </c>
      <c r="EW24">
        <v>0.43428586062149721</v>
      </c>
      <c r="EX24">
        <v>0.27583617551548339</v>
      </c>
      <c r="EY24">
        <v>0.4506350347295659</v>
      </c>
      <c r="EZ24">
        <v>0.2231807117301853</v>
      </c>
      <c r="FA24">
        <v>0.1826427981592946</v>
      </c>
      <c r="FB24">
        <v>0.41575572177526898</v>
      </c>
      <c r="FC24">
        <v>0.13372372433135291</v>
      </c>
      <c r="FD24">
        <v>0.54228014473752095</v>
      </c>
      <c r="FE24">
        <v>0.44666536181867322</v>
      </c>
      <c r="FF24">
        <v>0.44103538016353161</v>
      </c>
      <c r="FG24">
        <v>0.48600383324881102</v>
      </c>
      <c r="FH24">
        <v>0.48375641501088162</v>
      </c>
      <c r="FI24">
        <v>0.22168361652099991</v>
      </c>
      <c r="FJ24">
        <v>0.24703141282621779</v>
      </c>
      <c r="FK24">
        <v>0.1636140014387191</v>
      </c>
      <c r="FL24">
        <v>0.1801533688881741</v>
      </c>
      <c r="FM24">
        <v>0.35081143655841329</v>
      </c>
      <c r="FN24">
        <v>0.52734955876550993</v>
      </c>
      <c r="FO24">
        <v>0.65068511008969576</v>
      </c>
      <c r="FP24">
        <v>0.36663995852102033</v>
      </c>
      <c r="FQ24">
        <v>0.35083778925096482</v>
      </c>
      <c r="FR24">
        <v>0.43134342284643379</v>
      </c>
      <c r="FS24">
        <v>0.61492855490671383</v>
      </c>
      <c r="FT24">
        <v>0.63321255753056027</v>
      </c>
      <c r="FU24">
        <v>0.44142982837569122</v>
      </c>
      <c r="FV24">
        <v>0.19079998287023489</v>
      </c>
      <c r="FW24">
        <v>0.47102572796590658</v>
      </c>
      <c r="FX24">
        <v>0.18617895225083159</v>
      </c>
      <c r="FY24">
        <v>0.1884377916090037</v>
      </c>
      <c r="FZ24">
        <v>0.43302020693069909</v>
      </c>
      <c r="GA24">
        <v>0.56487723624147979</v>
      </c>
      <c r="GB24">
        <v>0.31418234494370062</v>
      </c>
      <c r="GC24">
        <v>0.39772854395810092</v>
      </c>
      <c r="GD24">
        <v>0.42945305377230852</v>
      </c>
      <c r="GE24">
        <v>0.61811528533381355</v>
      </c>
      <c r="GF24">
        <v>0.30532325261764443</v>
      </c>
      <c r="GG24">
        <v>9.363703107942524E-2</v>
      </c>
      <c r="GH24">
        <v>0.24653389083938559</v>
      </c>
      <c r="GI24">
        <v>0.33009730250615998</v>
      </c>
      <c r="GJ24">
        <v>0.27255032653248179</v>
      </c>
      <c r="GK24">
        <v>2.7539110711118892E-2</v>
      </c>
      <c r="GL24">
        <v>0.15557126635115559</v>
      </c>
      <c r="GM24">
        <v>0.17786913270516599</v>
      </c>
      <c r="GN24">
        <v>0.35742727841149291</v>
      </c>
      <c r="GO24">
        <v>0.39333783176840131</v>
      </c>
      <c r="GP24">
        <v>0.24846167346938691</v>
      </c>
      <c r="GQ24">
        <v>0.3207649107128353</v>
      </c>
      <c r="GR24">
        <v>0.27859651181865602</v>
      </c>
      <c r="GS24">
        <v>0.46951165564822028</v>
      </c>
      <c r="GT24">
        <v>0.33588476003412548</v>
      </c>
      <c r="GU24">
        <v>0.30381362816709068</v>
      </c>
      <c r="GV24">
        <v>0.228232703304274</v>
      </c>
      <c r="GW24">
        <v>0.38591573282076519</v>
      </c>
      <c r="GX24">
        <v>7.4970216744938839E-2</v>
      </c>
      <c r="GY24">
        <v>0.13579434246584479</v>
      </c>
      <c r="GZ24">
        <v>0.30178453566827629</v>
      </c>
      <c r="HA24">
        <v>0.20296804060504539</v>
      </c>
      <c r="HB24">
        <v>0.49532497501865158</v>
      </c>
      <c r="HC24">
        <v>0.25006179962573821</v>
      </c>
      <c r="HD24">
        <v>0.3899819297219248</v>
      </c>
      <c r="HE24">
        <v>0.12772968197615561</v>
      </c>
      <c r="HF24">
        <v>0.69318334288537764</v>
      </c>
      <c r="HG24">
        <v>0.27289094931326741</v>
      </c>
      <c r="HH24">
        <v>0.34021363719953102</v>
      </c>
      <c r="HI24">
        <v>0.12729765820375641</v>
      </c>
      <c r="HJ24">
        <v>0.2390194339976846</v>
      </c>
      <c r="HK24">
        <v>0.40184660557141699</v>
      </c>
      <c r="HL24">
        <v>0.57990142421665758</v>
      </c>
      <c r="HM24">
        <v>6.0291487166444419E-2</v>
      </c>
      <c r="HN24">
        <v>0.32255661429908561</v>
      </c>
      <c r="HO24">
        <v>0.34193237510095492</v>
      </c>
      <c r="HP24">
        <v>0.70803350981833957</v>
      </c>
      <c r="HQ24">
        <v>0.31519164479152711</v>
      </c>
      <c r="HR24">
        <v>0.25525098971607851</v>
      </c>
      <c r="HS24">
        <v>0.45142081838745979</v>
      </c>
      <c r="HT24">
        <v>0.29489924004783541</v>
      </c>
      <c r="HU24">
        <v>0.37384753336694188</v>
      </c>
      <c r="HV24">
        <v>0.49765414066528341</v>
      </c>
      <c r="HW24">
        <v>0.59114895691955238</v>
      </c>
      <c r="HX24">
        <v>0.2893362481107607</v>
      </c>
      <c r="HY24">
        <v>0.1325053285175396</v>
      </c>
      <c r="HZ24">
        <v>0.51526098198258685</v>
      </c>
      <c r="IA24">
        <v>0.17685701935714901</v>
      </c>
      <c r="IB24">
        <v>0.34838774386077559</v>
      </c>
      <c r="IC24">
        <v>0.23033891873408849</v>
      </c>
      <c r="ID24">
        <v>0.58796805151859055</v>
      </c>
      <c r="IE24">
        <v>0.32661543048554997</v>
      </c>
      <c r="IF24">
        <v>0.29675935149435018</v>
      </c>
      <c r="IG24">
        <v>0.183463749593376</v>
      </c>
      <c r="IH24">
        <v>0.20343380947492731</v>
      </c>
      <c r="II24">
        <v>0.38168464558290521</v>
      </c>
      <c r="IJ24">
        <v>0.43889257563232897</v>
      </c>
      <c r="IK24">
        <v>0.47109621882640879</v>
      </c>
      <c r="IL24">
        <v>0.22444217772943639</v>
      </c>
      <c r="IM24">
        <v>0.42363833032580128</v>
      </c>
      <c r="IN24">
        <v>0.64510989292404064</v>
      </c>
      <c r="IO24">
        <v>0.68109438074704909</v>
      </c>
      <c r="IP24">
        <v>0.77808541421795918</v>
      </c>
      <c r="IQ24">
        <v>0.49572884009339507</v>
      </c>
      <c r="IR24">
        <v>0.47415978872532871</v>
      </c>
      <c r="IS24">
        <v>0.42765718344034542</v>
      </c>
      <c r="IT24">
        <v>0.45426514248594257</v>
      </c>
      <c r="IU24">
        <v>9.1727050399917714E-2</v>
      </c>
      <c r="IV24">
        <v>0.48065137957389492</v>
      </c>
      <c r="IW24">
        <v>0.47301244109550211</v>
      </c>
      <c r="IX24">
        <v>0.53867016833017889</v>
      </c>
      <c r="IY24">
        <v>0.36534589885312441</v>
      </c>
      <c r="IZ24">
        <v>0.49415729065853642</v>
      </c>
      <c r="JA24">
        <v>0.51012410822926435</v>
      </c>
      <c r="JB24">
        <v>0.17465343722062099</v>
      </c>
      <c r="JC24">
        <v>4.4800990572126588E-2</v>
      </c>
      <c r="JD24">
        <v>0.27555157440401268</v>
      </c>
      <c r="JE24">
        <v>0.39340167035823859</v>
      </c>
      <c r="JF24">
        <v>0.1776799020907037</v>
      </c>
      <c r="JG24">
        <v>1.285558884864357E-2</v>
      </c>
      <c r="JH24">
        <v>0.1716467065411611</v>
      </c>
      <c r="JI24">
        <v>0.15551498252992041</v>
      </c>
      <c r="JJ24">
        <v>0.3234382175141714</v>
      </c>
      <c r="JK24">
        <v>0.17713788365197899</v>
      </c>
      <c r="JL24">
        <v>4.0748562383832732E-2</v>
      </c>
      <c r="JM24">
        <v>0.5528234383062256</v>
      </c>
      <c r="JN24">
        <v>0.20298228168115401</v>
      </c>
      <c r="JO24">
        <v>0.26627595287026529</v>
      </c>
      <c r="JP24">
        <v>0.26362846863731348</v>
      </c>
      <c r="JQ24">
        <v>0.55781743977373432</v>
      </c>
      <c r="JR24">
        <v>0.17765457009338609</v>
      </c>
      <c r="JS24">
        <v>0.47719189006282631</v>
      </c>
      <c r="JT24">
        <v>6.4683093649907916E-2</v>
      </c>
      <c r="JU24">
        <v>0.12853782352598661</v>
      </c>
      <c r="JV24">
        <v>0.30122750043508628</v>
      </c>
      <c r="JW24">
        <v>0.100669669430137</v>
      </c>
      <c r="JX24">
        <v>0.27531947201873858</v>
      </c>
      <c r="JY24">
        <v>0.13779113881661459</v>
      </c>
      <c r="JZ24">
        <v>0.15125053255438259</v>
      </c>
      <c r="KA24">
        <v>0.27190951308832573</v>
      </c>
      <c r="KB24">
        <v>0.54722754204065627</v>
      </c>
      <c r="KC24">
        <v>0.3457875708330066</v>
      </c>
      <c r="KD24">
        <v>0.1719434383274063</v>
      </c>
      <c r="KE24">
        <v>0.31197235674521012</v>
      </c>
      <c r="KF24">
        <v>0.1977516334954981</v>
      </c>
      <c r="KG24">
        <v>0.40230005953492681</v>
      </c>
      <c r="KH24">
        <v>0.32355612282877722</v>
      </c>
      <c r="KI24">
        <v>0.21442131779758211</v>
      </c>
      <c r="KJ24">
        <v>0.26685037428850389</v>
      </c>
      <c r="KK24">
        <v>0.3564212515483699</v>
      </c>
      <c r="KL24">
        <f>MATCH(A24,'[1]DEMOS_from_WM_Connectome_Prj 11'!$A:$A,0)</f>
        <v>635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36</v>
      </c>
      <c r="KP24">
        <f t="shared" si="0"/>
        <v>0.5</v>
      </c>
      <c r="KQ24">
        <f>INDEX('[1]DEMOS_from_WM_Connectome_Prj 11'!$AE:$AE,KL24)</f>
        <v>16</v>
      </c>
      <c r="KR24">
        <f t="shared" si="1"/>
        <v>16</v>
      </c>
      <c r="KS24">
        <f>MATCH(A24,'[2]BASCPR_Y6_w_AgeAtAssmnt 17NOV20'!$A:$A,0)</f>
        <v>302</v>
      </c>
      <c r="KT24">
        <f>INDEX('[2]BASCPR_Y6_w_AgeAtAssmnt 17NOV20'!$AJ:$AJ,KS24)</f>
        <v>49</v>
      </c>
      <c r="KU24">
        <f>INDEX('[2]BASCPR_Y6_w_AgeAtAssmnt 17NOV20'!$L:$L,KS24)</f>
        <v>69</v>
      </c>
      <c r="KV24">
        <f>MATCH(A24,'[3]BASC2_BRIEF_6yr_DEMOS_ScanInfo '!$H:$H,0)</f>
        <v>635</v>
      </c>
      <c r="KW24">
        <f>INDEX('[3]BASC2_BRIEF_6yr_DEMOS_ScanInfo '!$AK:$AK,KV24)</f>
        <v>402</v>
      </c>
      <c r="KX24">
        <f t="shared" si="2"/>
        <v>1.1013698630136985</v>
      </c>
    </row>
    <row r="25" spans="1:310" x14ac:dyDescent="0.35">
      <c r="A25" t="s">
        <v>346</v>
      </c>
      <c r="B25">
        <v>-0.17445773161129319</v>
      </c>
      <c r="C25">
        <v>-4.849055860807594E-2</v>
      </c>
      <c r="D25">
        <v>0.30883335654600969</v>
      </c>
      <c r="E25">
        <v>0.18600458968951711</v>
      </c>
      <c r="F25">
        <v>-0.1229027683365851</v>
      </c>
      <c r="G25">
        <v>0.33062188704215301</v>
      </c>
      <c r="H25">
        <v>0.165970710839344</v>
      </c>
      <c r="I25">
        <v>-0.17241482422636831</v>
      </c>
      <c r="J25">
        <v>4.5837388840721298E-2</v>
      </c>
      <c r="K25">
        <v>-0.24484297678470709</v>
      </c>
      <c r="L25">
        <v>0.19519377180579231</v>
      </c>
      <c r="M25">
        <v>0.1806582860396404</v>
      </c>
      <c r="N25">
        <v>0.28893971089386178</v>
      </c>
      <c r="O25">
        <v>0.35275992527549382</v>
      </c>
      <c r="P25">
        <v>-0.43375548436480749</v>
      </c>
      <c r="Q25">
        <v>-2.3363792662739691E-2</v>
      </c>
      <c r="R25">
        <v>0.38386376231774672</v>
      </c>
      <c r="S25">
        <v>0.26118418184611852</v>
      </c>
      <c r="T25">
        <v>0.1084410314247989</v>
      </c>
      <c r="U25">
        <v>0.43666159215507178</v>
      </c>
      <c r="V25">
        <v>-0.15336620508609691</v>
      </c>
      <c r="W25">
        <v>0.13709969714887121</v>
      </c>
      <c r="X25">
        <v>0.40473936946957689</v>
      </c>
      <c r="Y25">
        <v>0.22931435596523439</v>
      </c>
      <c r="Z25">
        <v>-9.7406138299886313E-2</v>
      </c>
      <c r="AA25">
        <v>-0.14487769467796149</v>
      </c>
      <c r="AB25">
        <v>0.133227310230424</v>
      </c>
      <c r="AC25">
        <v>1.2408944933729901E-2</v>
      </c>
      <c r="AD25">
        <v>8.1145586168382078E-2</v>
      </c>
      <c r="AE25">
        <v>-0.31699302428114301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-6.6415692134385251E-2</v>
      </c>
      <c r="AM25">
        <v>-0.15461060767539481</v>
      </c>
      <c r="AN25">
        <v>0.158784096996434</v>
      </c>
      <c r="AO25">
        <v>-0.27405864693796578</v>
      </c>
      <c r="AP25">
        <v>7.3076086151259156E-2</v>
      </c>
      <c r="AQ25">
        <v>0.23896784809778951</v>
      </c>
      <c r="AR25">
        <v>0.25367173295936218</v>
      </c>
      <c r="AS25">
        <v>2.1063291372688919E-2</v>
      </c>
      <c r="AT25">
        <v>-9.6213452674589028E-2</v>
      </c>
      <c r="AU25">
        <v>-3.4495146446473779E-2</v>
      </c>
      <c r="AV25">
        <v>0.34319233007404337</v>
      </c>
      <c r="AW25">
        <v>0.1543411764430194</v>
      </c>
      <c r="AX25">
        <v>4.0735988971341668E-2</v>
      </c>
      <c r="AY25">
        <v>2.0777318333995431E-2</v>
      </c>
      <c r="AZ25">
        <v>-0.120159842148243</v>
      </c>
      <c r="BA25">
        <v>-5.8169559645343087E-2</v>
      </c>
      <c r="BB25">
        <v>-0.2953222041365029</v>
      </c>
      <c r="BC25">
        <v>-0.29114892778762602</v>
      </c>
      <c r="BD25">
        <v>-0.17536894330849201</v>
      </c>
      <c r="BE25">
        <v>-4.3397434823682968E-2</v>
      </c>
      <c r="BF25">
        <v>-2.295863826915601E-2</v>
      </c>
      <c r="BG25">
        <v>0.22571645616196781</v>
      </c>
      <c r="BH25">
        <v>-5.5153040773244448E-2</v>
      </c>
      <c r="BI25">
        <v>-0.2128992559789076</v>
      </c>
      <c r="BJ25">
        <v>-5.7852339297864493E-2</v>
      </c>
      <c r="BK25">
        <v>-0.1187357816064947</v>
      </c>
      <c r="BL25">
        <v>0.12213824048432299</v>
      </c>
      <c r="BM25">
        <v>0.15928559872673501</v>
      </c>
      <c r="BN25">
        <v>-0.21334598750148381</v>
      </c>
      <c r="BO25">
        <v>7.5873605148137457E-2</v>
      </c>
      <c r="BP25">
        <v>-0.1714062809348893</v>
      </c>
      <c r="BQ25">
        <v>-1.7191735342370951E-2</v>
      </c>
      <c r="BR25">
        <v>8.6124021042573773E-2</v>
      </c>
      <c r="BS25">
        <v>0.628266229256773</v>
      </c>
      <c r="BT25">
        <v>-0.28521083846521411</v>
      </c>
      <c r="BU25">
        <v>-8.3996788083156582E-2</v>
      </c>
      <c r="BV25">
        <v>-9.1029776010829178E-2</v>
      </c>
      <c r="BW25">
        <v>8.0619777645280388E-2</v>
      </c>
      <c r="BX25">
        <v>-0.27813652453011278</v>
      </c>
      <c r="BY25">
        <v>1.126473999559097E-2</v>
      </c>
      <c r="BZ25">
        <v>0.21637848447091521</v>
      </c>
      <c r="CA25">
        <v>4.1183593080886824E-3</v>
      </c>
      <c r="CB25">
        <v>-0.10293154277245201</v>
      </c>
      <c r="CC25">
        <v>0.27279284409710131</v>
      </c>
      <c r="CD25">
        <v>-9.7113786010221359E-2</v>
      </c>
      <c r="CE25">
        <v>-0.20343723252553539</v>
      </c>
      <c r="CF25">
        <v>-0.13611467405034811</v>
      </c>
      <c r="CG25">
        <v>-0.1021584017305921</v>
      </c>
      <c r="CH25">
        <v>0.16930739584356799</v>
      </c>
      <c r="CI25">
        <v>-0.257959524849805</v>
      </c>
      <c r="CJ25">
        <v>-4.981992243571165E-2</v>
      </c>
      <c r="CK25">
        <v>-0.21365931478362571</v>
      </c>
      <c r="CL25">
        <v>-0.27350249661043691</v>
      </c>
      <c r="CM25">
        <v>-1.8999614468450551E-2</v>
      </c>
      <c r="CN25">
        <v>0.58845516283193533</v>
      </c>
      <c r="CO25">
        <v>0.57019733116054638</v>
      </c>
      <c r="CP25">
        <v>9.9336139301771986E-2</v>
      </c>
      <c r="CQ25">
        <v>0.26290501837520441</v>
      </c>
      <c r="CR25">
        <v>0.23752306473549289</v>
      </c>
      <c r="CS25">
        <v>0.14565883242594271</v>
      </c>
      <c r="CT25">
        <v>7.6371144862206197E-2</v>
      </c>
      <c r="CU25">
        <v>2.9506114455984282E-2</v>
      </c>
      <c r="CV25">
        <v>3.6839063844689601E-2</v>
      </c>
      <c r="CW25">
        <v>1.9343190167548711E-2</v>
      </c>
      <c r="CX25">
        <v>1.750013133372685E-2</v>
      </c>
      <c r="CY25">
        <v>7.1106324777814311E-2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0.16286639229371411</v>
      </c>
      <c r="DI25">
        <v>-0.1609075754975218</v>
      </c>
      <c r="DJ25">
        <v>-6.0059849925438342E-2</v>
      </c>
      <c r="DK25">
        <v>-0.2433166307725794</v>
      </c>
      <c r="DL25">
        <v>0.18812430453007581</v>
      </c>
      <c r="DM25">
        <v>0.1319660917033976</v>
      </c>
      <c r="DN25">
        <v>0.28381576224172123</v>
      </c>
      <c r="DO25">
        <v>-8.3444546911535022E-2</v>
      </c>
      <c r="DP25">
        <v>6.2270763425551268E-2</v>
      </c>
      <c r="DQ25">
        <v>1.2587156078278429E-2</v>
      </c>
      <c r="DR25">
        <v>0.49450306112387832</v>
      </c>
      <c r="DS25">
        <v>0.24599231889762821</v>
      </c>
      <c r="DT25">
        <v>0.30561288465180819</v>
      </c>
      <c r="DU25">
        <v>0.16066234026222509</v>
      </c>
      <c r="DV25">
        <v>8.4593930781624804E-2</v>
      </c>
      <c r="DW25">
        <v>-0.2937838367420218</v>
      </c>
      <c r="DX25">
        <v>-0.20919777496334979</v>
      </c>
      <c r="DY25">
        <v>-0.25986705082289108</v>
      </c>
      <c r="DZ25">
        <v>0.20119934982960219</v>
      </c>
      <c r="EA25">
        <v>-0.1543785433721814</v>
      </c>
      <c r="EB25">
        <v>-0.14927128940170281</v>
      </c>
      <c r="EC25">
        <v>0.10791907511108099</v>
      </c>
      <c r="ED25">
        <v>1.182985361954936E-3</v>
      </c>
      <c r="EE25">
        <v>1.6006865616556398E-2</v>
      </c>
      <c r="EF25">
        <v>-6.5680671201776786E-2</v>
      </c>
      <c r="EG25">
        <v>-0.15134564088853961</v>
      </c>
      <c r="EH25">
        <v>0.20446358964051559</v>
      </c>
      <c r="EI25">
        <v>-4.4968246951328172E-2</v>
      </c>
      <c r="EJ25">
        <v>0.1399215374493821</v>
      </c>
      <c r="EK25">
        <v>9.341440206942675E-2</v>
      </c>
      <c r="EL25">
        <v>-4.112057956389803E-2</v>
      </c>
      <c r="EM25">
        <v>3.9577435002647432E-2</v>
      </c>
      <c r="EN25">
        <v>0.21705914793307721</v>
      </c>
      <c r="EO25">
        <v>0.38818322024331198</v>
      </c>
      <c r="EP25">
        <v>-0.3774422544477769</v>
      </c>
      <c r="EQ25">
        <v>-6.9124204475486284E-2</v>
      </c>
      <c r="ER25">
        <v>-0.2496940171307451</v>
      </c>
      <c r="ES25">
        <v>0.14377059655877841</v>
      </c>
      <c r="ET25">
        <v>0.2238617759491561</v>
      </c>
      <c r="EU25">
        <v>0.37731611703178808</v>
      </c>
      <c r="EV25">
        <v>0.29024329396528781</v>
      </c>
      <c r="EW25">
        <v>0.4297994156291387</v>
      </c>
      <c r="EX25">
        <v>0.55076827351963575</v>
      </c>
      <c r="EY25">
        <v>0.5215754146925583</v>
      </c>
      <c r="EZ25">
        <v>0.4225704982551215</v>
      </c>
      <c r="FA25">
        <v>0.30493569328850451</v>
      </c>
      <c r="FB25">
        <v>0.31999854453114618</v>
      </c>
      <c r="FC25">
        <v>0.46083179328518642</v>
      </c>
      <c r="FD25">
        <v>0.44962162363121511</v>
      </c>
      <c r="FE25">
        <v>0.38593084613983097</v>
      </c>
      <c r="FF25">
        <v>0.44049231177348391</v>
      </c>
      <c r="FG25">
        <v>0.60891068127867964</v>
      </c>
      <c r="FH25">
        <v>0.45355807158946032</v>
      </c>
      <c r="FI25">
        <v>0.29784009149523821</v>
      </c>
      <c r="FJ25">
        <v>0.1999877966351703</v>
      </c>
      <c r="FK25">
        <v>0.45035240139485011</v>
      </c>
      <c r="FL25">
        <v>0.21446367226481569</v>
      </c>
      <c r="FM25">
        <v>0.38715146725146371</v>
      </c>
      <c r="FN25">
        <v>0.54092736886374115</v>
      </c>
      <c r="FO25">
        <v>0.48974357963198378</v>
      </c>
      <c r="FP25">
        <v>0.83533033379266575</v>
      </c>
      <c r="FQ25">
        <v>0.48238414455062151</v>
      </c>
      <c r="FR25">
        <v>0.14263946783936801</v>
      </c>
      <c r="FS25">
        <v>0.36032702556565271</v>
      </c>
      <c r="FT25">
        <v>0.68779981863747119</v>
      </c>
      <c r="FU25">
        <v>0.42738609304210579</v>
      </c>
      <c r="FV25">
        <v>0.4073498169577574</v>
      </c>
      <c r="FW25">
        <v>0.28540357714963172</v>
      </c>
      <c r="FX25">
        <v>0.59274588901878467</v>
      </c>
      <c r="FY25">
        <v>0.24217919338743571</v>
      </c>
      <c r="FZ25">
        <v>0.59669097635872048</v>
      </c>
      <c r="GA25">
        <v>0.51511588626293614</v>
      </c>
      <c r="GB25">
        <v>0.4835338113446791</v>
      </c>
      <c r="GC25">
        <v>0.38217928262844308</v>
      </c>
      <c r="GD25">
        <v>0.53594811772385276</v>
      </c>
      <c r="GE25">
        <v>0.1748609217950747</v>
      </c>
      <c r="GF25">
        <v>0.37289951750180172</v>
      </c>
      <c r="GG25">
        <v>9.2504321806601189E-2</v>
      </c>
      <c r="GH25">
        <v>0.26279587144216421</v>
      </c>
      <c r="GI25">
        <v>0.1389029339644817</v>
      </c>
      <c r="GJ25">
        <v>0.96593946665512609</v>
      </c>
      <c r="GK25">
        <v>0.20764578423046789</v>
      </c>
      <c r="GL25">
        <v>0.18747860997299931</v>
      </c>
      <c r="GM25">
        <v>0.41367740057598201</v>
      </c>
      <c r="GN25">
        <v>0.24330311397100479</v>
      </c>
      <c r="GO25">
        <v>0.47706806450301431</v>
      </c>
      <c r="GP25">
        <v>0.38649765329503227</v>
      </c>
      <c r="GQ25">
        <v>0.15031598867964791</v>
      </c>
      <c r="GR25">
        <v>8.0735973838624145E-2</v>
      </c>
      <c r="GS25">
        <v>1.074500938021052</v>
      </c>
      <c r="GT25">
        <v>0.37445886595870309</v>
      </c>
      <c r="GU25">
        <v>0.33879666402273712</v>
      </c>
      <c r="GV25">
        <v>1.56346025433487E-2</v>
      </c>
      <c r="GW25">
        <v>0.38596305631026412</v>
      </c>
      <c r="GX25">
        <v>9.9810591440986141E-2</v>
      </c>
      <c r="GY25">
        <v>0.28750225897168952</v>
      </c>
      <c r="GZ25">
        <v>0.18962377310454501</v>
      </c>
      <c r="HA25">
        <v>0.227328181180214</v>
      </c>
      <c r="HB25">
        <v>0.67188021376703366</v>
      </c>
      <c r="HC25">
        <v>0.39690873997725329</v>
      </c>
      <c r="HD25">
        <v>0.27236431502286468</v>
      </c>
      <c r="HE25">
        <v>0.18250827989802221</v>
      </c>
      <c r="HF25">
        <v>0.65039623031458282</v>
      </c>
      <c r="HG25">
        <v>0.41099753445184622</v>
      </c>
      <c r="HH25">
        <v>0.29386196596496472</v>
      </c>
      <c r="HI25">
        <v>0.1743975122030241</v>
      </c>
      <c r="HJ25">
        <v>0.1240268023157792</v>
      </c>
      <c r="HK25">
        <v>0.49747255505338389</v>
      </c>
      <c r="HL25">
        <v>0.29525791276494801</v>
      </c>
      <c r="HM25">
        <v>0.19464134014254911</v>
      </c>
      <c r="HN25">
        <v>0.25340675447994082</v>
      </c>
      <c r="HO25">
        <v>0.26558647769832838</v>
      </c>
      <c r="HP25">
        <v>0.33089314500745398</v>
      </c>
      <c r="HQ25">
        <v>0.45139931526054428</v>
      </c>
      <c r="HR25">
        <v>0.4253507209949341</v>
      </c>
      <c r="HS25">
        <v>0.47446297923217262</v>
      </c>
      <c r="HT25">
        <v>0.45856785743272171</v>
      </c>
      <c r="HU25">
        <v>0.52491962886575017</v>
      </c>
      <c r="HV25">
        <v>0.41779313455521089</v>
      </c>
      <c r="HW25">
        <v>0.33621854627600362</v>
      </c>
      <c r="HX25">
        <v>0.45061773177205239</v>
      </c>
      <c r="HY25">
        <v>0.28072477572752241</v>
      </c>
      <c r="HZ25">
        <v>0.58569869595124424</v>
      </c>
      <c r="IA25">
        <v>0.35177006014110301</v>
      </c>
      <c r="IB25">
        <v>0.35217390509057722</v>
      </c>
      <c r="IC25">
        <v>0.30865007781033399</v>
      </c>
      <c r="ID25">
        <v>0.60724764223271976</v>
      </c>
      <c r="IE25">
        <v>0.50532690232870181</v>
      </c>
      <c r="IF25">
        <v>0.2199437059339894</v>
      </c>
      <c r="IG25">
        <v>7.9379730277705951E-2</v>
      </c>
      <c r="IH25">
        <v>0.30316647962594262</v>
      </c>
      <c r="II25">
        <v>0.2024497077651119</v>
      </c>
      <c r="IJ25">
        <v>0.77894305089979876</v>
      </c>
      <c r="IK25">
        <v>0.32166522220303623</v>
      </c>
      <c r="IL25">
        <v>0.41054137069240643</v>
      </c>
      <c r="IM25">
        <v>0.66493093402962122</v>
      </c>
      <c r="IN25">
        <v>0.28563320578815982</v>
      </c>
      <c r="IO25">
        <v>0.28912894253511789</v>
      </c>
      <c r="IP25">
        <v>0.68985756864064096</v>
      </c>
      <c r="IQ25">
        <v>0.59457829216694824</v>
      </c>
      <c r="IR25">
        <v>0.53598158342782076</v>
      </c>
      <c r="IS25">
        <v>0.35957476831147689</v>
      </c>
      <c r="IT25">
        <v>0.33283712982798558</v>
      </c>
      <c r="IU25">
        <v>0.1106643447075971</v>
      </c>
      <c r="IV25">
        <v>0.48573626100954542</v>
      </c>
      <c r="IW25">
        <v>0.6429459288778252</v>
      </c>
      <c r="IX25">
        <v>0.33107345064018318</v>
      </c>
      <c r="IY25">
        <v>0.53370115476238311</v>
      </c>
      <c r="IZ25">
        <v>0.53552109293643435</v>
      </c>
      <c r="JA25">
        <v>0.32391282653482878</v>
      </c>
      <c r="JB25">
        <v>-1.501963977667437E-2</v>
      </c>
      <c r="JC25">
        <v>1.8796544713163041E-2</v>
      </c>
      <c r="JD25">
        <v>0.22480504582802549</v>
      </c>
      <c r="JE25">
        <v>0.39065061250592559</v>
      </c>
      <c r="JF25">
        <v>0.53676151759409341</v>
      </c>
      <c r="JG25">
        <v>9.142418413502007E-2</v>
      </c>
      <c r="JH25">
        <v>0.42636256670093781</v>
      </c>
      <c r="JI25">
        <v>0.65037389945585278</v>
      </c>
      <c r="JJ25">
        <v>0.44796310735839379</v>
      </c>
      <c r="JK25">
        <v>0.13392130364817009</v>
      </c>
      <c r="JL25">
        <v>0.1280321376417014</v>
      </c>
      <c r="JM25">
        <v>0.69336787729191851</v>
      </c>
      <c r="JN25">
        <v>0.2642971353664188</v>
      </c>
      <c r="JO25">
        <v>0.53725401049059351</v>
      </c>
      <c r="JP25">
        <v>0.2302849841746652</v>
      </c>
      <c r="JQ25">
        <v>0.52599953474003658</v>
      </c>
      <c r="JR25">
        <v>6.7537422977182168E-2</v>
      </c>
      <c r="JS25">
        <v>0.36102901023699158</v>
      </c>
      <c r="JT25">
        <v>0.1318163785018299</v>
      </c>
      <c r="JU25">
        <v>8.6721163728819592E-2</v>
      </c>
      <c r="JV25">
        <v>0.1061507208928285</v>
      </c>
      <c r="JW25">
        <v>0.38920236605994307</v>
      </c>
      <c r="JX25">
        <v>0.25763057838174702</v>
      </c>
      <c r="JY25">
        <v>0.23286702649524779</v>
      </c>
      <c r="JZ25">
        <v>0.29168720818436322</v>
      </c>
      <c r="KA25">
        <v>0.17985473230532761</v>
      </c>
      <c r="KB25">
        <v>0.57618838150198348</v>
      </c>
      <c r="KC25">
        <v>0.79950024712007428</v>
      </c>
      <c r="KD25">
        <v>0.27165746741818608</v>
      </c>
      <c r="KE25">
        <v>0.68855166349042085</v>
      </c>
      <c r="KF25">
        <v>0.37063328413418978</v>
      </c>
      <c r="KG25">
        <v>0.17645878864705211</v>
      </c>
      <c r="KH25">
        <v>0.26263999719939951</v>
      </c>
      <c r="KI25">
        <v>0.20072420210565151</v>
      </c>
      <c r="KJ25">
        <v>0.30253144128545961</v>
      </c>
      <c r="KK25">
        <v>0.56072795832746858</v>
      </c>
      <c r="KL25">
        <f>MATCH(A25,'[1]DEMOS_from_WM_Connectome_Prj 11'!$A:$A,0)</f>
        <v>636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31</v>
      </c>
      <c r="KP25">
        <f t="shared" si="0"/>
        <v>8.3333333333333329E-2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303</v>
      </c>
      <c r="KT25">
        <f>INDEX('[2]BASCPR_Y6_w_AgeAtAssmnt 17NOV20'!$AJ:$AJ,KS25)</f>
        <v>49</v>
      </c>
      <c r="KU25">
        <f>INDEX('[2]BASCPR_Y6_w_AgeAtAssmnt 17NOV20'!$L:$L,KS25)</f>
        <v>41</v>
      </c>
      <c r="KV25">
        <f>MATCH(A25,'[3]BASC2_BRIEF_6yr_DEMOS_ScanInfo '!$H:$H,0)</f>
        <v>636</v>
      </c>
      <c r="KW25">
        <f>INDEX('[3]BASC2_BRIEF_6yr_DEMOS_ScanInfo '!$AK:$AK,KV25)</f>
        <v>416</v>
      </c>
      <c r="KX25">
        <f t="shared" si="2"/>
        <v>1.1397260273972603</v>
      </c>
    </row>
    <row r="26" spans="1:310" x14ac:dyDescent="0.35">
      <c r="A26" t="s">
        <v>347</v>
      </c>
      <c r="B26">
        <v>-9.448824791500865E-2</v>
      </c>
      <c r="C26">
        <v>-5.6743857358411143E-2</v>
      </c>
      <c r="D26">
        <v>0.47318010194697863</v>
      </c>
      <c r="E26">
        <v>0.20545865856461831</v>
      </c>
      <c r="F26">
        <v>-0.1109306901951133</v>
      </c>
      <c r="G26">
        <v>0.54456979045451204</v>
      </c>
      <c r="H26">
        <v>8.6732016294202463E-2</v>
      </c>
      <c r="I26">
        <v>-0.1432633807354389</v>
      </c>
      <c r="J26">
        <v>0.1084135293042592</v>
      </c>
      <c r="K26">
        <v>-1.077063178975202E-2</v>
      </c>
      <c r="L26">
        <v>-0.14749718884003121</v>
      </c>
      <c r="M26">
        <v>0.24742213151312201</v>
      </c>
      <c r="N26">
        <v>0.27450185496647972</v>
      </c>
      <c r="O26">
        <v>1.08992553171261E-2</v>
      </c>
      <c r="P26">
        <v>-0.37199297335974491</v>
      </c>
      <c r="Q26">
        <v>-0.1825956394625754</v>
      </c>
      <c r="R26">
        <v>0.54026628518165987</v>
      </c>
      <c r="S26">
        <v>0.41038248557055362</v>
      </c>
      <c r="T26">
        <v>0.13372829708203521</v>
      </c>
      <c r="U26">
        <v>0.163699750448036</v>
      </c>
      <c r="V26">
        <v>-2.8908620770558668E-2</v>
      </c>
      <c r="W26">
        <v>1.463220250120068E-2</v>
      </c>
      <c r="X26">
        <v>0.27100010896084648</v>
      </c>
      <c r="Y26">
        <v>0.32514746511580278</v>
      </c>
      <c r="Z26">
        <v>-0.1125597932226883</v>
      </c>
      <c r="AA26">
        <v>-0.17600459278677169</v>
      </c>
      <c r="AB26">
        <v>0.1135678917166429</v>
      </c>
      <c r="AC26">
        <v>-2.0500623812089062E-2</v>
      </c>
      <c r="AD26">
        <v>3.089429169008295E-2</v>
      </c>
      <c r="AE26">
        <v>-0.24827000074747391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-5.0609518763323758E-2</v>
      </c>
      <c r="AM26">
        <v>-6.1508660410938047E-2</v>
      </c>
      <c r="AN26">
        <v>0.14027090162099889</v>
      </c>
      <c r="AO26">
        <v>-0.25917979663959811</v>
      </c>
      <c r="AP26">
        <v>7.0287092209591062E-2</v>
      </c>
      <c r="AQ26">
        <v>0.110079798349952</v>
      </c>
      <c r="AR26">
        <v>0.23418201620806431</v>
      </c>
      <c r="AS26">
        <v>-0.18088249733417691</v>
      </c>
      <c r="AT26">
        <v>-0.1253954181523749</v>
      </c>
      <c r="AU26">
        <v>3.8013106024342491E-2</v>
      </c>
      <c r="AV26">
        <v>0.3490925937469076</v>
      </c>
      <c r="AW26">
        <v>0.34253192137236171</v>
      </c>
      <c r="AX26">
        <v>0.1340952858804294</v>
      </c>
      <c r="AY26">
        <v>-0.15255265797972689</v>
      </c>
      <c r="AZ26">
        <v>0.1044126332639472</v>
      </c>
      <c r="BA26">
        <v>-0.1511476445129192</v>
      </c>
      <c r="BB26">
        <v>-0.39558662989029442</v>
      </c>
      <c r="BC26">
        <v>-0.27866845600210749</v>
      </c>
      <c r="BD26">
        <v>1.067654238995552E-2</v>
      </c>
      <c r="BE26">
        <v>-0.116238167792444</v>
      </c>
      <c r="BF26">
        <v>-5.0829514941658438E-2</v>
      </c>
      <c r="BG26">
        <v>2.0418730506815311E-2</v>
      </c>
      <c r="BH26">
        <v>-0.1190015006867627</v>
      </c>
      <c r="BI26">
        <v>-5.8647070761722382E-2</v>
      </c>
      <c r="BJ26">
        <v>-0.1099705993554265</v>
      </c>
      <c r="BK26">
        <v>-0.25978583483472878</v>
      </c>
      <c r="BL26">
        <v>0.3602228979487293</v>
      </c>
      <c r="BM26">
        <v>0.26567205539520261</v>
      </c>
      <c r="BN26">
        <v>-0.29393963257756539</v>
      </c>
      <c r="BO26">
        <v>0.33740852373708158</v>
      </c>
      <c r="BP26">
        <v>-0.14110088545364929</v>
      </c>
      <c r="BQ26">
        <v>-0.17384228345523511</v>
      </c>
      <c r="BR26">
        <v>5.7630088883940278E-2</v>
      </c>
      <c r="BS26">
        <v>0.48671623436261291</v>
      </c>
      <c r="BT26">
        <v>-0.26051508085337982</v>
      </c>
      <c r="BU26">
        <v>-0.12098558135288311</v>
      </c>
      <c r="BV26">
        <v>-0.13299269755747109</v>
      </c>
      <c r="BW26">
        <v>0.30908070342880228</v>
      </c>
      <c r="BX26">
        <v>-0.40284598074249489</v>
      </c>
      <c r="BY26">
        <v>1.310445050991027E-2</v>
      </c>
      <c r="BZ26">
        <v>0.1066019213249771</v>
      </c>
      <c r="CA26">
        <v>6.4462061733233433E-2</v>
      </c>
      <c r="CB26">
        <v>-0.13088059601942531</v>
      </c>
      <c r="CC26">
        <v>0.30669742768058778</v>
      </c>
      <c r="CD26">
        <v>-0.14165851090523199</v>
      </c>
      <c r="CE26">
        <v>-0.37967039662098312</v>
      </c>
      <c r="CF26">
        <v>-3.2256965587588393E-2</v>
      </c>
      <c r="CG26">
        <v>-0.18138493773735581</v>
      </c>
      <c r="CH26">
        <v>0.14287122355500159</v>
      </c>
      <c r="CI26">
        <v>-9.3945174207850757E-2</v>
      </c>
      <c r="CJ26">
        <v>0.13367945512224999</v>
      </c>
      <c r="CK26">
        <v>-0.20196311784241419</v>
      </c>
      <c r="CL26">
        <v>-0.25824290728083721</v>
      </c>
      <c r="CM26">
        <v>-0.11611612538313421</v>
      </c>
      <c r="CN26">
        <v>0.63260157276689177</v>
      </c>
      <c r="CO26">
        <v>0.54654582370874571</v>
      </c>
      <c r="CP26">
        <v>-6.0761532877145592E-2</v>
      </c>
      <c r="CQ26">
        <v>0.1214189803260366</v>
      </c>
      <c r="CR26">
        <v>0.16028818444872611</v>
      </c>
      <c r="CS26">
        <v>3.1507383200914292E-2</v>
      </c>
      <c r="CT26">
        <v>0.2669661588677319</v>
      </c>
      <c r="CU26">
        <v>9.0913942678781945E-2</v>
      </c>
      <c r="CV26">
        <v>-2.0263494780416561E-2</v>
      </c>
      <c r="CW26">
        <v>-0.13469517253482949</v>
      </c>
      <c r="CX26">
        <v>6.3361617145130111E-4</v>
      </c>
      <c r="CY26">
        <v>-7.8184876251824686E-2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6.3087432234210539E-2</v>
      </c>
      <c r="DI26">
        <v>1.986811825149815E-3</v>
      </c>
      <c r="DJ26">
        <v>3.347325080561792E-3</v>
      </c>
      <c r="DK26">
        <v>-0.16489325814125261</v>
      </c>
      <c r="DL26">
        <v>0.18008131336597069</v>
      </c>
      <c r="DM26">
        <v>4.3488269337405461E-2</v>
      </c>
      <c r="DN26">
        <v>0.3537346158531518</v>
      </c>
      <c r="DO26">
        <v>-0.13925584283338191</v>
      </c>
      <c r="DP26">
        <v>-3.3903791550520923E-2</v>
      </c>
      <c r="DQ26">
        <v>-8.3554203895644941E-2</v>
      </c>
      <c r="DR26">
        <v>0.61604864279134652</v>
      </c>
      <c r="DS26">
        <v>0.3604417671328507</v>
      </c>
      <c r="DT26">
        <v>0.19383944636552769</v>
      </c>
      <c r="DU26">
        <v>-0.14718071710593561</v>
      </c>
      <c r="DV26">
        <v>7.948033309127589E-2</v>
      </c>
      <c r="DW26">
        <v>-0.33802900675525599</v>
      </c>
      <c r="DX26">
        <v>-0.15615505560340839</v>
      </c>
      <c r="DY26">
        <v>-0.21234318237769981</v>
      </c>
      <c r="DZ26">
        <v>-4.8864911701610343E-2</v>
      </c>
      <c r="EA26">
        <v>-0.21983762048443301</v>
      </c>
      <c r="EB26">
        <v>-1.2330050921486089E-2</v>
      </c>
      <c r="EC26">
        <v>-9.7061033932239749E-3</v>
      </c>
      <c r="ED26">
        <v>0.16315928635328181</v>
      </c>
      <c r="EE26">
        <v>-2.7093870092564701E-2</v>
      </c>
      <c r="EF26">
        <v>-6.280758214342308E-2</v>
      </c>
      <c r="EG26">
        <v>-0.156831721828778</v>
      </c>
      <c r="EH26">
        <v>0.30150472652404442</v>
      </c>
      <c r="EI26">
        <v>-8.4494119726528316E-2</v>
      </c>
      <c r="EJ26">
        <v>3.5750300244383748E-3</v>
      </c>
      <c r="EK26">
        <v>0.10265576263744031</v>
      </c>
      <c r="EL26">
        <v>-0.16208691096004491</v>
      </c>
      <c r="EM26">
        <v>-0.1172028696187115</v>
      </c>
      <c r="EN26">
        <v>0.1200077846703287</v>
      </c>
      <c r="EO26">
        <v>0.26088090070579978</v>
      </c>
      <c r="EP26">
        <v>-0.33622118944839091</v>
      </c>
      <c r="EQ26">
        <v>6.7801007703598426E-2</v>
      </c>
      <c r="ER26">
        <v>-0.28760529347001601</v>
      </c>
      <c r="ES26">
        <v>0.1212700741421687</v>
      </c>
      <c r="ET26">
        <v>0.19885737494436051</v>
      </c>
      <c r="EU26">
        <v>0.22349814646674951</v>
      </c>
      <c r="EV26">
        <v>0.51830247989331157</v>
      </c>
      <c r="EW26">
        <v>0.24497808859908249</v>
      </c>
      <c r="EX26">
        <v>0.1304995850659077</v>
      </c>
      <c r="EY26">
        <v>0.33468658924234079</v>
      </c>
      <c r="EZ26">
        <v>0.22314972476690881</v>
      </c>
      <c r="FA26">
        <v>0.26212717565787758</v>
      </c>
      <c r="FB26">
        <v>0.31623732464590398</v>
      </c>
      <c r="FC26">
        <v>0.26172424426500501</v>
      </c>
      <c r="FD26">
        <v>0.4862206752793749</v>
      </c>
      <c r="FE26">
        <v>0.41615734998376452</v>
      </c>
      <c r="FF26">
        <v>0.38065542848871892</v>
      </c>
      <c r="FG26">
        <v>0.31600034715159731</v>
      </c>
      <c r="FH26">
        <v>0.35067902313730209</v>
      </c>
      <c r="FI26">
        <v>0.45741876580030499</v>
      </c>
      <c r="FJ26">
        <v>0.14844567547650669</v>
      </c>
      <c r="FK26">
        <v>0.26191110760461789</v>
      </c>
      <c r="FL26">
        <v>0.38792620956649199</v>
      </c>
      <c r="FM26">
        <v>0.39596813764240901</v>
      </c>
      <c r="FN26">
        <v>0.50224172359119446</v>
      </c>
      <c r="FO26">
        <v>0.3316875947390483</v>
      </c>
      <c r="FP26">
        <v>0.41578719862170471</v>
      </c>
      <c r="FQ26">
        <v>0.48268077703737899</v>
      </c>
      <c r="FR26">
        <v>0.47753591069172491</v>
      </c>
      <c r="FS26">
        <v>0.17714543863781329</v>
      </c>
      <c r="FT26">
        <v>0.46254714575902039</v>
      </c>
      <c r="FU26">
        <v>0.55638025367227861</v>
      </c>
      <c r="FV26">
        <v>0.31319687107349009</v>
      </c>
      <c r="FW26">
        <v>0.2667981673666866</v>
      </c>
      <c r="FX26">
        <v>0.19533958527697251</v>
      </c>
      <c r="FY26">
        <v>7.7485797893592473E-2</v>
      </c>
      <c r="FZ26">
        <v>0.34915255093370129</v>
      </c>
      <c r="GA26">
        <v>0.35809920154583119</v>
      </c>
      <c r="GB26">
        <v>0.43324436305497821</v>
      </c>
      <c r="GC26">
        <v>0.28999611715829893</v>
      </c>
      <c r="GD26">
        <v>0.4081099646315095</v>
      </c>
      <c r="GE26">
        <v>0.24921025596970101</v>
      </c>
      <c r="GF26">
        <v>0.44806363863684068</v>
      </c>
      <c r="GG26">
        <v>0.26455141735359128</v>
      </c>
      <c r="GH26">
        <v>0.1167492564443184</v>
      </c>
      <c r="GI26">
        <v>0.2362042954167419</v>
      </c>
      <c r="GJ26">
        <v>0.42800017478898661</v>
      </c>
      <c r="GK26">
        <v>-9.9402153311401176E-3</v>
      </c>
      <c r="GL26">
        <v>0.20028277939283379</v>
      </c>
      <c r="GM26">
        <v>0.32641655297195671</v>
      </c>
      <c r="GN26">
        <v>0.29081015176438962</v>
      </c>
      <c r="GO26">
        <v>0.31004311562151821</v>
      </c>
      <c r="GP26">
        <v>0.26986569845352137</v>
      </c>
      <c r="GQ26">
        <v>2.424455270558314E-2</v>
      </c>
      <c r="GR26">
        <v>0.1829691305577292</v>
      </c>
      <c r="GS26">
        <v>1.4025487787060891</v>
      </c>
      <c r="GT26">
        <v>0.1613530846780743</v>
      </c>
      <c r="GU26">
        <v>0.50811578039164806</v>
      </c>
      <c r="GV26">
        <v>1.1353798348425819E-2</v>
      </c>
      <c r="GW26">
        <v>0.41450140715162509</v>
      </c>
      <c r="GX26">
        <v>7.6123715209398451E-2</v>
      </c>
      <c r="GY26">
        <v>0.30123789333553519</v>
      </c>
      <c r="GZ26">
        <v>5.7936947138563649E-2</v>
      </c>
      <c r="HA26">
        <v>1.1035954429799251</v>
      </c>
      <c r="HB26">
        <v>0.3360262616311922</v>
      </c>
      <c r="HC26">
        <v>0.12848607778543911</v>
      </c>
      <c r="HD26">
        <v>0.30215153302618381</v>
      </c>
      <c r="HE26">
        <v>0.49333474433499341</v>
      </c>
      <c r="HF26">
        <v>0.53100540866331991</v>
      </c>
      <c r="HG26">
        <v>0.2442027416079805</v>
      </c>
      <c r="HH26">
        <v>0.44849640029824989</v>
      </c>
      <c r="HI26">
        <v>0.26071140328827902</v>
      </c>
      <c r="HJ26">
        <v>0.15035607520901831</v>
      </c>
      <c r="HK26">
        <v>0.30430860569369411</v>
      </c>
      <c r="HL26">
        <v>0.3936818411923127</v>
      </c>
      <c r="HM26">
        <v>0.21087826387443159</v>
      </c>
      <c r="HN26">
        <v>0.3491450207110201</v>
      </c>
      <c r="HO26">
        <v>0.43513870532298549</v>
      </c>
      <c r="HP26">
        <v>0.30677535196673389</v>
      </c>
      <c r="HQ26">
        <v>0.2343616946874911</v>
      </c>
      <c r="HR26">
        <v>0.25361599302601101</v>
      </c>
      <c r="HS26">
        <v>0.39103605705466632</v>
      </c>
      <c r="HT26">
        <v>0.4182524549718325</v>
      </c>
      <c r="HU26">
        <v>0.44663359021840432</v>
      </c>
      <c r="HV26">
        <v>0.31208071241236851</v>
      </c>
      <c r="HW26">
        <v>0.30851634965926911</v>
      </c>
      <c r="HX26">
        <v>0.41148653400078128</v>
      </c>
      <c r="HY26">
        <v>0.3494168838370868</v>
      </c>
      <c r="HZ26">
        <v>0.29773821300400433</v>
      </c>
      <c r="IA26">
        <v>7.1368442452862446E-2</v>
      </c>
      <c r="IB26">
        <v>0.28676491564905188</v>
      </c>
      <c r="IC26">
        <v>0.39547194298697119</v>
      </c>
      <c r="ID26">
        <v>0.91452008714215283</v>
      </c>
      <c r="IE26">
        <v>0.42359431125271768</v>
      </c>
      <c r="IF26">
        <v>0.103152602708545</v>
      </c>
      <c r="IG26">
        <v>0.1194342466088711</v>
      </c>
      <c r="IH26">
        <v>0.22128958690622719</v>
      </c>
      <c r="II26">
        <v>0.40472395871859013</v>
      </c>
      <c r="IJ26">
        <v>0.387178987277427</v>
      </c>
      <c r="IK26">
        <v>0.28863617245733297</v>
      </c>
      <c r="IL26">
        <v>0.193758629366271</v>
      </c>
      <c r="IM26">
        <v>0.50438542866750691</v>
      </c>
      <c r="IN26">
        <v>0.52546335958473345</v>
      </c>
      <c r="IO26">
        <v>0.46887564724511299</v>
      </c>
      <c r="IP26">
        <v>0.45323729553166908</v>
      </c>
      <c r="IQ26">
        <v>0.72295581225496242</v>
      </c>
      <c r="IR26">
        <v>0.51725300576513755</v>
      </c>
      <c r="IS26">
        <v>0.50225600214152044</v>
      </c>
      <c r="IT26">
        <v>0.45134538888051873</v>
      </c>
      <c r="IU26">
        <v>4.3066677913362023E-2</v>
      </c>
      <c r="IV26">
        <v>0.3667998607743766</v>
      </c>
      <c r="IW26">
        <v>0.38468746520209512</v>
      </c>
      <c r="IX26">
        <v>0.53745093752782336</v>
      </c>
      <c r="IY26">
        <v>0.32162988482538019</v>
      </c>
      <c r="IZ26">
        <v>0.37003094428264749</v>
      </c>
      <c r="JA26">
        <v>0.35232732332763872</v>
      </c>
      <c r="JB26">
        <v>0.1192601788853473</v>
      </c>
      <c r="JC26">
        <v>9.3150238417299469E-2</v>
      </c>
      <c r="JD26">
        <v>0.1522439895108357</v>
      </c>
      <c r="JE26">
        <v>0.3122990573882099</v>
      </c>
      <c r="JF26">
        <v>0.30551276594148619</v>
      </c>
      <c r="JG26">
        <v>2.8941473824454889E-2</v>
      </c>
      <c r="JH26">
        <v>0.28968545661289807</v>
      </c>
      <c r="JI26">
        <v>8.1842854765463935E-2</v>
      </c>
      <c r="JJ26">
        <v>0.42290395223595179</v>
      </c>
      <c r="JK26">
        <v>0.1208170248098169</v>
      </c>
      <c r="JL26">
        <v>0.12558214608820081</v>
      </c>
      <c r="JM26">
        <v>8.7550684893462183E-2</v>
      </c>
      <c r="JN26">
        <v>0.2219209349977139</v>
      </c>
      <c r="JO26">
        <v>0.62907297086671043</v>
      </c>
      <c r="JP26">
        <v>0.4502489234007131</v>
      </c>
      <c r="JQ26">
        <v>0.3708702296628007</v>
      </c>
      <c r="JR26">
        <v>9.5283054600523331E-2</v>
      </c>
      <c r="JS26">
        <v>0.34537139223084029</v>
      </c>
      <c r="JT26">
        <v>0.1258918913242216</v>
      </c>
      <c r="JU26">
        <v>0.31638986681560449</v>
      </c>
      <c r="JV26">
        <v>0.21685457666478319</v>
      </c>
      <c r="JW26">
        <v>0.38567805368835739</v>
      </c>
      <c r="JX26">
        <v>0.28693457451630278</v>
      </c>
      <c r="JY26">
        <v>0.1238371823789287</v>
      </c>
      <c r="JZ26">
        <v>0.34315622412173091</v>
      </c>
      <c r="KA26">
        <v>0.41077655680112218</v>
      </c>
      <c r="KB26">
        <v>0.56172231634982417</v>
      </c>
      <c r="KC26">
        <v>0.3710290674072676</v>
      </c>
      <c r="KD26">
        <v>0.34371748394310458</v>
      </c>
      <c r="KE26">
        <v>0.2174142236634678</v>
      </c>
      <c r="KF26">
        <v>0.19682618656010789</v>
      </c>
      <c r="KG26">
        <v>0.33827733727852932</v>
      </c>
      <c r="KH26">
        <v>0.65483515482137067</v>
      </c>
      <c r="KI26">
        <v>0.39275613874225912</v>
      </c>
      <c r="KJ26">
        <v>0.36113886903902981</v>
      </c>
      <c r="KK26">
        <v>0.42144828362067721</v>
      </c>
      <c r="KL26">
        <f>MATCH(A26,'[1]DEMOS_from_WM_Connectome_Prj 11'!$A:$A,0)</f>
        <v>637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31</v>
      </c>
      <c r="KP26">
        <f t="shared" si="0"/>
        <v>8.3333333333333329E-2</v>
      </c>
      <c r="KQ26">
        <f>INDEX('[1]DEMOS_from_WM_Connectome_Prj 11'!$AE:$AE,KL26)</f>
        <v>16</v>
      </c>
      <c r="KR26">
        <f t="shared" si="1"/>
        <v>16</v>
      </c>
      <c r="KS26">
        <f>MATCH(A26,'[2]BASCPR_Y6_w_AgeAtAssmnt 17NOV20'!$A:$A,0)</f>
        <v>304</v>
      </c>
      <c r="KT26">
        <f>INDEX('[2]BASCPR_Y6_w_AgeAtAssmnt 17NOV20'!$AJ:$AJ,KS26)</f>
        <v>49</v>
      </c>
      <c r="KU26">
        <f>INDEX('[2]BASCPR_Y6_w_AgeAtAssmnt 17NOV20'!$L:$L,KS26)</f>
        <v>48</v>
      </c>
      <c r="KV26">
        <f>MATCH(A26,'[3]BASC2_BRIEF_6yr_DEMOS_ScanInfo '!$H:$H,0)</f>
        <v>637</v>
      </c>
      <c r="KW26">
        <f>INDEX('[3]BASC2_BRIEF_6yr_DEMOS_ScanInfo '!$AK:$AK,KV26)</f>
        <v>416</v>
      </c>
      <c r="KX26">
        <f t="shared" si="2"/>
        <v>1.1397260273972603</v>
      </c>
    </row>
    <row r="27" spans="1:310" x14ac:dyDescent="0.35">
      <c r="A27" t="s">
        <v>348</v>
      </c>
      <c r="B27">
        <v>-0.18495435481721939</v>
      </c>
      <c r="C27">
        <v>-0.12722819849443551</v>
      </c>
      <c r="D27">
        <v>0.20162113525176251</v>
      </c>
      <c r="E27">
        <v>3.5926254405798108E-3</v>
      </c>
      <c r="F27">
        <v>-0.2462456331852774</v>
      </c>
      <c r="G27">
        <v>0.2929949034340712</v>
      </c>
      <c r="H27">
        <v>-1.3113825580198361E-2</v>
      </c>
      <c r="I27">
        <v>-0.25854378875748463</v>
      </c>
      <c r="J27">
        <v>0.32952233937182379</v>
      </c>
      <c r="K27">
        <v>-8.6125805236966224E-2</v>
      </c>
      <c r="L27">
        <v>-2.266229869604142E-2</v>
      </c>
      <c r="M27">
        <v>0.13177638415014289</v>
      </c>
      <c r="N27">
        <v>0.17155294015448111</v>
      </c>
      <c r="O27">
        <v>9.3292953042551474E-2</v>
      </c>
      <c r="P27">
        <v>-0.49589537698687502</v>
      </c>
      <c r="Q27">
        <v>-0.25003987484302531</v>
      </c>
      <c r="R27">
        <v>0.44487575834858822</v>
      </c>
      <c r="S27">
        <v>0.2343320451571089</v>
      </c>
      <c r="T27">
        <v>-3.2376968528488148E-2</v>
      </c>
      <c r="U27">
        <v>0.1906959729531541</v>
      </c>
      <c r="V27">
        <v>-6.2785688456536759E-2</v>
      </c>
      <c r="W27">
        <v>-0.13941474200601811</v>
      </c>
      <c r="X27">
        <v>0.19996420310048271</v>
      </c>
      <c r="Y27">
        <v>9.9159537315244295E-2</v>
      </c>
      <c r="Z27">
        <v>-0.19033735458569701</v>
      </c>
      <c r="AA27">
        <v>-0.21637816429073789</v>
      </c>
      <c r="AB27">
        <v>4.3912365859446467E-2</v>
      </c>
      <c r="AC27">
        <v>-0.103297207431069</v>
      </c>
      <c r="AD27">
        <v>-0.14379996151293531</v>
      </c>
      <c r="AE27">
        <v>-0.36370745561323981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-0.16946792052281021</v>
      </c>
      <c r="AM27">
        <v>-0.1498559363382044</v>
      </c>
      <c r="AN27">
        <v>9.8918217485441717E-2</v>
      </c>
      <c r="AO27">
        <v>-0.15851486442082391</v>
      </c>
      <c r="AP27">
        <v>6.8548004419294095E-2</v>
      </c>
      <c r="AQ27">
        <v>0.1122606446812979</v>
      </c>
      <c r="AR27">
        <v>0.11257105935851421</v>
      </c>
      <c r="AS27">
        <v>-7.5091187355134981E-2</v>
      </c>
      <c r="AT27">
        <v>-0.2561898464645822</v>
      </c>
      <c r="AU27">
        <v>-0.11444313880133181</v>
      </c>
      <c r="AV27">
        <v>0.2167942369309632</v>
      </c>
      <c r="AW27">
        <v>5.9817444714157293E-2</v>
      </c>
      <c r="AX27">
        <v>-5.4081422086855957E-2</v>
      </c>
      <c r="AY27">
        <v>-6.7508531463536636E-2</v>
      </c>
      <c r="AZ27">
        <v>4.0015976050655322E-2</v>
      </c>
      <c r="BA27">
        <v>-0.19489822045214339</v>
      </c>
      <c r="BB27">
        <v>-0.30478107118681841</v>
      </c>
      <c r="BC27">
        <v>-0.32224760585045259</v>
      </c>
      <c r="BD27">
        <v>-0.1268715635641402</v>
      </c>
      <c r="BE27">
        <v>-0.30980833686640002</v>
      </c>
      <c r="BF27">
        <v>2.5379096952529379E-2</v>
      </c>
      <c r="BG27">
        <v>6.9503509129088981E-2</v>
      </c>
      <c r="BH27">
        <v>-9.2638750000655135E-2</v>
      </c>
      <c r="BI27">
        <v>-0.15748649741417431</v>
      </c>
      <c r="BJ27">
        <v>-6.0488585752883413E-2</v>
      </c>
      <c r="BK27">
        <v>-0.30228808362679738</v>
      </c>
      <c r="BL27">
        <v>-1.5083172374868109E-2</v>
      </c>
      <c r="BM27">
        <v>0.21667749427138841</v>
      </c>
      <c r="BN27">
        <v>-0.26413268001060208</v>
      </c>
      <c r="BO27">
        <v>0.16937998658543479</v>
      </c>
      <c r="BP27">
        <v>-0.15084901557362659</v>
      </c>
      <c r="BQ27">
        <v>-0.20514891689722489</v>
      </c>
      <c r="BR27">
        <v>5.0167071534222167E-2</v>
      </c>
      <c r="BS27">
        <v>0.38538535429407339</v>
      </c>
      <c r="BT27">
        <v>-0.14108203791041191</v>
      </c>
      <c r="BU27">
        <v>-0.17566462289596069</v>
      </c>
      <c r="BV27">
        <v>-0.17372578345514869</v>
      </c>
      <c r="BW27">
        <v>6.0753048262931257E-2</v>
      </c>
      <c r="BX27">
        <v>-0.2359807480272946</v>
      </c>
      <c r="BY27">
        <v>0.17091004874344901</v>
      </c>
      <c r="BZ27">
        <v>0.14765454846634929</v>
      </c>
      <c r="CA27">
        <v>-0.26964082143005469</v>
      </c>
      <c r="CB27">
        <v>-0.31652254867224472</v>
      </c>
      <c r="CC27">
        <v>0.27935783962174471</v>
      </c>
      <c r="CD27">
        <v>-9.5161892367790823E-2</v>
      </c>
      <c r="CE27">
        <v>-0.51500403398846917</v>
      </c>
      <c r="CF27">
        <v>-0.20630154321742561</v>
      </c>
      <c r="CG27">
        <v>-0.32778859746783739</v>
      </c>
      <c r="CH27">
        <v>-2.345018913245922E-2</v>
      </c>
      <c r="CI27">
        <v>-0.30192722422927992</v>
      </c>
      <c r="CJ27">
        <v>-1.9388823960156291E-2</v>
      </c>
      <c r="CK27">
        <v>-0.15119304764965391</v>
      </c>
      <c r="CL27">
        <v>-0.34177191116028238</v>
      </c>
      <c r="CM27">
        <v>-0.16604569648066181</v>
      </c>
      <c r="CN27">
        <v>0.42068773670604481</v>
      </c>
      <c r="CO27">
        <v>0.26406004140108941</v>
      </c>
      <c r="CP27">
        <v>-0.19857910426127209</v>
      </c>
      <c r="CQ27">
        <v>2.078235677237172E-2</v>
      </c>
      <c r="CR27">
        <v>2.9472760040132551E-2</v>
      </c>
      <c r="CS27">
        <v>-2.448768169625715E-2</v>
      </c>
      <c r="CT27">
        <v>9.2285430910788335E-2</v>
      </c>
      <c r="CU27">
        <v>-0.15512907241113719</v>
      </c>
      <c r="CV27">
        <v>-3.7939513328034018E-2</v>
      </c>
      <c r="CW27">
        <v>-0.18022812264984481</v>
      </c>
      <c r="CX27">
        <v>-0.1387819116619875</v>
      </c>
      <c r="CY27">
        <v>-8.809321975537876E-2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-0.28327583434696518</v>
      </c>
      <c r="DI27">
        <v>-0.25792802661995351</v>
      </c>
      <c r="DJ27">
        <v>-0.118532067785589</v>
      </c>
      <c r="DK27">
        <v>-0.28208631064382561</v>
      </c>
      <c r="DL27">
        <v>8.2623970101286748E-2</v>
      </c>
      <c r="DM27">
        <v>8.0030780617768027E-2</v>
      </c>
      <c r="DN27">
        <v>0.1049922262981926</v>
      </c>
      <c r="DO27">
        <v>-0.31113513038468388</v>
      </c>
      <c r="DP27">
        <v>-0.12945027120984731</v>
      </c>
      <c r="DQ27">
        <v>-2.478346183276825E-2</v>
      </c>
      <c r="DR27">
        <v>7.6534328484867187E-2</v>
      </c>
      <c r="DS27">
        <v>0.17173220670591999</v>
      </c>
      <c r="DT27">
        <v>4.0289627579594978E-2</v>
      </c>
      <c r="DU27">
        <v>-0.10868118041781399</v>
      </c>
      <c r="DV27">
        <v>3.2369216329531492E-2</v>
      </c>
      <c r="DW27">
        <v>-0.43047157138628339</v>
      </c>
      <c r="DX27">
        <v>-0.26305794394640958</v>
      </c>
      <c r="DY27">
        <v>-0.18636864614854851</v>
      </c>
      <c r="DZ27">
        <v>-0.1287248075296715</v>
      </c>
      <c r="EA27">
        <v>-0.32618687643262062</v>
      </c>
      <c r="EB27">
        <v>-0.20795138637396149</v>
      </c>
      <c r="EC27">
        <v>-7.6340547756476917E-2</v>
      </c>
      <c r="ED27">
        <v>-5.969688705905063E-2</v>
      </c>
      <c r="EE27">
        <v>7.5070008306532543E-5</v>
      </c>
      <c r="EF27">
        <v>-0.16987474124479579</v>
      </c>
      <c r="EG27">
        <v>-0.28614831568118532</v>
      </c>
      <c r="EH27">
        <v>2.5778136557569109E-2</v>
      </c>
      <c r="EI27">
        <v>-0.16409548332900739</v>
      </c>
      <c r="EJ27">
        <v>-6.3802189715397084E-2</v>
      </c>
      <c r="EK27">
        <v>-0.13231451074476561</v>
      </c>
      <c r="EL27">
        <v>-0.1478917932626371</v>
      </c>
      <c r="EM27">
        <v>-9.2872214843483958E-2</v>
      </c>
      <c r="EN27">
        <v>0.12352659371444701</v>
      </c>
      <c r="EO27">
        <v>0.42481249625897122</v>
      </c>
      <c r="EP27">
        <v>-0.39044147629608589</v>
      </c>
      <c r="EQ27">
        <v>-0.13496738087968019</v>
      </c>
      <c r="ER27">
        <v>-0.39874309310305728</v>
      </c>
      <c r="ES27">
        <v>0.1702853218071767</v>
      </c>
      <c r="ET27">
        <v>0.21475748568862921</v>
      </c>
      <c r="EU27">
        <v>0.15794348548882181</v>
      </c>
      <c r="EV27">
        <v>0.35150786533385447</v>
      </c>
      <c r="EW27">
        <v>0.2382193130106974</v>
      </c>
      <c r="EX27">
        <v>0.3498087129897563</v>
      </c>
      <c r="EY27">
        <v>0.17075553287139311</v>
      </c>
      <c r="EZ27">
        <v>0.21486579145529131</v>
      </c>
      <c r="FA27">
        <v>0.27327301317279318</v>
      </c>
      <c r="FB27">
        <v>0.1329701016314524</v>
      </c>
      <c r="FC27">
        <v>0.18917861971963501</v>
      </c>
      <c r="FD27">
        <v>0.35440471275172841</v>
      </c>
      <c r="FE27">
        <v>0.34679333270979701</v>
      </c>
      <c r="FF27">
        <v>0.78512291651658639</v>
      </c>
      <c r="FG27">
        <v>0.31495151049329678</v>
      </c>
      <c r="FH27">
        <v>0.30431921128781059</v>
      </c>
      <c r="FI27">
        <v>0.26502331626420228</v>
      </c>
      <c r="FJ27">
        <v>0.18582672585386939</v>
      </c>
      <c r="FK27">
        <v>0.1703433125920073</v>
      </c>
      <c r="FL27">
        <v>0.17496189570376069</v>
      </c>
      <c r="FM27">
        <v>0.79840256485705396</v>
      </c>
      <c r="FN27">
        <v>0.34109464559196923</v>
      </c>
      <c r="FO27">
        <v>0.60445380067267385</v>
      </c>
      <c r="FP27">
        <v>0.31915574987672712</v>
      </c>
      <c r="FQ27">
        <v>0.51044779318342959</v>
      </c>
      <c r="FR27">
        <v>0.33890157614820487</v>
      </c>
      <c r="FS27">
        <v>0.34723944521565869</v>
      </c>
      <c r="FT27">
        <v>0.68185533325778303</v>
      </c>
      <c r="FU27">
        <v>0.36514730496647579</v>
      </c>
      <c r="FV27">
        <v>0.30416184818007869</v>
      </c>
      <c r="FW27">
        <v>0.25836551367593091</v>
      </c>
      <c r="FX27">
        <v>0.16598957397979941</v>
      </c>
      <c r="FY27">
        <v>2.5055633396368852E-2</v>
      </c>
      <c r="FZ27">
        <v>0.6469743754035171</v>
      </c>
      <c r="GA27">
        <v>0.31274853575742301</v>
      </c>
      <c r="GB27">
        <v>0.26773432677121012</v>
      </c>
      <c r="GC27">
        <v>0.33767498363868798</v>
      </c>
      <c r="GD27">
        <v>0.42708953661556542</v>
      </c>
      <c r="GE27">
        <v>0.18643414571403841</v>
      </c>
      <c r="GF27">
        <v>0.41701798231489617</v>
      </c>
      <c r="GG27">
        <v>0.54249206814721584</v>
      </c>
      <c r="GH27">
        <v>0.14264853757651619</v>
      </c>
      <c r="GI27">
        <v>0.2301418756198477</v>
      </c>
      <c r="GJ27">
        <v>0.37266268872177849</v>
      </c>
      <c r="GK27">
        <v>0.20920940818449249</v>
      </c>
      <c r="GL27">
        <v>0.1985083713088045</v>
      </c>
      <c r="GM27">
        <v>0.31438045383409702</v>
      </c>
      <c r="GN27">
        <v>0.29269420357800269</v>
      </c>
      <c r="GO27">
        <v>0.20711150622300051</v>
      </c>
      <c r="GP27">
        <v>0.40182902548515231</v>
      </c>
      <c r="GQ27">
        <v>0.24041599058234969</v>
      </c>
      <c r="GR27">
        <v>0.1901373576507763</v>
      </c>
      <c r="GS27">
        <v>0.25072898647565978</v>
      </c>
      <c r="GT27">
        <v>0.25214496199112663</v>
      </c>
      <c r="GU27">
        <v>0.33336661936219347</v>
      </c>
      <c r="GV27">
        <v>0.1316950218894877</v>
      </c>
      <c r="GW27">
        <v>0.29636948671544527</v>
      </c>
      <c r="GX27">
        <v>4.7212377571596353E-2</v>
      </c>
      <c r="GY27">
        <v>0.24850252687895821</v>
      </c>
      <c r="GZ27">
        <v>0.1541645295722624</v>
      </c>
      <c r="HA27">
        <v>0.25639896152803882</v>
      </c>
      <c r="HB27">
        <v>0.25459298638993022</v>
      </c>
      <c r="HC27">
        <v>0.20439015541474909</v>
      </c>
      <c r="HD27">
        <v>0.1185620842743739</v>
      </c>
      <c r="HE27">
        <v>0.37795411130270568</v>
      </c>
      <c r="HF27">
        <v>0.44123877427148911</v>
      </c>
      <c r="HG27">
        <v>0.1187630201006485</v>
      </c>
      <c r="HH27">
        <v>0.19345481176480969</v>
      </c>
      <c r="HI27">
        <v>0.1122878899048077</v>
      </c>
      <c r="HJ27">
        <v>0.24423810630114551</v>
      </c>
      <c r="HK27">
        <v>0.29336294383919093</v>
      </c>
      <c r="HL27">
        <v>0.39498644637129038</v>
      </c>
      <c r="HM27">
        <v>0.20282741815830821</v>
      </c>
      <c r="HN27">
        <v>-1.178973024591656E-2</v>
      </c>
      <c r="HO27">
        <v>0.35178654148377447</v>
      </c>
      <c r="HP27">
        <v>0.36360073148301603</v>
      </c>
      <c r="HQ27">
        <v>0.28130128360868112</v>
      </c>
      <c r="HR27">
        <v>0.36799895769382812</v>
      </c>
      <c r="HS27">
        <v>0.2976326051305464</v>
      </c>
      <c r="HT27">
        <v>0.57899160709429609</v>
      </c>
      <c r="HU27">
        <v>0.2267782526243807</v>
      </c>
      <c r="HV27">
        <v>0.38977042041310689</v>
      </c>
      <c r="HW27">
        <v>7.7707798236321901E-2</v>
      </c>
      <c r="HX27">
        <v>0.35266159921347728</v>
      </c>
      <c r="HY27">
        <v>0.42141487249732701</v>
      </c>
      <c r="HZ27">
        <v>0.25630239337828709</v>
      </c>
      <c r="IA27">
        <v>0.25863760618942561</v>
      </c>
      <c r="IB27">
        <v>0.36788055695966948</v>
      </c>
      <c r="IC27">
        <v>0.35249086181928202</v>
      </c>
      <c r="ID27">
        <v>0.3399461935955696</v>
      </c>
      <c r="IE27">
        <v>0.23089725039034981</v>
      </c>
      <c r="IF27">
        <v>0.1295167771744144</v>
      </c>
      <c r="IG27">
        <v>4.3405535606793062E-2</v>
      </c>
      <c r="IH27">
        <v>0.30342234995966261</v>
      </c>
      <c r="II27">
        <v>0.68511389471123163</v>
      </c>
      <c r="IJ27">
        <v>0.24825869462972491</v>
      </c>
      <c r="IK27">
        <v>0.22881393207106779</v>
      </c>
      <c r="IL27">
        <v>0.1206909105876081</v>
      </c>
      <c r="IM27">
        <v>0.60633447437312382</v>
      </c>
      <c r="IN27">
        <v>0.41967941357117472</v>
      </c>
      <c r="IO27">
        <v>0.34822735797915982</v>
      </c>
      <c r="IP27">
        <v>0.75849920911689606</v>
      </c>
      <c r="IQ27">
        <v>0.44465851330353739</v>
      </c>
      <c r="IR27">
        <v>0.44935219197468868</v>
      </c>
      <c r="IS27">
        <v>0.66022984115550309</v>
      </c>
      <c r="IT27">
        <v>0.1571598449186257</v>
      </c>
      <c r="IU27">
        <v>3.0940984479064459E-2</v>
      </c>
      <c r="IV27">
        <v>0.36188624325988872</v>
      </c>
      <c r="IW27">
        <v>0.45731128778209351</v>
      </c>
      <c r="IX27">
        <v>0.48169140010109518</v>
      </c>
      <c r="IY27">
        <v>0.26845609546229121</v>
      </c>
      <c r="IZ27">
        <v>0.24556524837893351</v>
      </c>
      <c r="JA27">
        <v>0.30729751736653199</v>
      </c>
      <c r="JB27">
        <v>0.31488031768373997</v>
      </c>
      <c r="JC27">
        <v>1.9403813082215272E-2</v>
      </c>
      <c r="JD27">
        <v>-5.5198778095971734E-4</v>
      </c>
      <c r="JE27">
        <v>0.2128605127949437</v>
      </c>
      <c r="JF27">
        <v>0.15019086308282029</v>
      </c>
      <c r="JG27">
        <v>0.24465085790792329</v>
      </c>
      <c r="JH27">
        <v>0.23548806786380891</v>
      </c>
      <c r="JI27">
        <v>0.33955250114048618</v>
      </c>
      <c r="JJ27">
        <v>0.33435098798891028</v>
      </c>
      <c r="JK27">
        <v>0.19211878816752259</v>
      </c>
      <c r="JL27">
        <v>0.1012093771296457</v>
      </c>
      <c r="JM27">
        <v>0.25531932230943161</v>
      </c>
      <c r="JN27">
        <v>0.20606536916885179</v>
      </c>
      <c r="JO27">
        <v>0.29360967458994358</v>
      </c>
      <c r="JP27">
        <v>0.22622653551765229</v>
      </c>
      <c r="JQ27">
        <v>0.47499950199396518</v>
      </c>
      <c r="JR27">
        <v>6.0519057302578047E-2</v>
      </c>
      <c r="JS27">
        <v>0.3485960223589053</v>
      </c>
      <c r="JT27">
        <v>0.12845530370012359</v>
      </c>
      <c r="JU27">
        <v>0.61031806227645713</v>
      </c>
      <c r="JV27">
        <v>3.7486977498759219E-2</v>
      </c>
      <c r="JW27">
        <v>-1.168371102933838E-2</v>
      </c>
      <c r="JX27">
        <v>8.7891826875740153E-2</v>
      </c>
      <c r="JY27">
        <v>6.639021261863981E-2</v>
      </c>
      <c r="JZ27">
        <v>0.1026131921041592</v>
      </c>
      <c r="KA27">
        <v>0.1486710072410625</v>
      </c>
      <c r="KB27">
        <v>0.31402028247321018</v>
      </c>
      <c r="KC27">
        <v>0.38266888915844549</v>
      </c>
      <c r="KD27">
        <v>0.27429764801417877</v>
      </c>
      <c r="KE27">
        <v>0.26351130778659781</v>
      </c>
      <c r="KF27">
        <v>0.32632029222094322</v>
      </c>
      <c r="KG27">
        <v>0.14606280035657879</v>
      </c>
      <c r="KH27">
        <v>0.40743995997743632</v>
      </c>
      <c r="KI27">
        <v>0.38269296113075169</v>
      </c>
      <c r="KJ27">
        <v>0.17473271086345671</v>
      </c>
      <c r="KK27">
        <v>0.32701750314945333</v>
      </c>
      <c r="KL27">
        <f>MATCH(A27,'[1]DEMOS_from_WM_Connectome_Prj 11'!$A:$A,0)</f>
        <v>638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37</v>
      </c>
      <c r="KP27">
        <f t="shared" si="0"/>
        <v>0.58333333333333337</v>
      </c>
      <c r="KQ27">
        <f>INDEX('[1]DEMOS_from_WM_Connectome_Prj 11'!$AE:$AE,KL27)</f>
        <v>3</v>
      </c>
      <c r="KR27">
        <f t="shared" si="1"/>
        <v>3</v>
      </c>
      <c r="KS27" t="e">
        <f>MATCH(A27,'[2]BASCPR_Y6_w_AgeAtAssmnt 17NOV20'!$A:$A,0)</f>
        <v>#N/A</v>
      </c>
      <c r="KT27" t="e">
        <f>INDEX('[2]BASCPR_Y6_w_AgeAtAssmnt 17NOV20'!$AJ:$AJ,KS27)</f>
        <v>#N/A</v>
      </c>
      <c r="KU27" t="e">
        <f>INDEX('[2]BASCPR_Y6_w_AgeAtAssmnt 17NOV20'!$L:$L,KS27)</f>
        <v>#N/A</v>
      </c>
      <c r="KV27">
        <f>MATCH(A27,'[3]BASC2_BRIEF_6yr_DEMOS_ScanInfo '!$H:$H,0)</f>
        <v>638</v>
      </c>
      <c r="KW27">
        <f>INDEX('[3]BASC2_BRIEF_6yr_DEMOS_ScanInfo '!$AK:$AK,KV27)</f>
        <v>400</v>
      </c>
      <c r="KX27">
        <f t="shared" si="2"/>
        <v>1.095890410958904</v>
      </c>
    </row>
    <row r="28" spans="1:310" x14ac:dyDescent="0.35">
      <c r="A28" t="s">
        <v>349</v>
      </c>
      <c r="B28">
        <v>-0.21042577951102631</v>
      </c>
      <c r="C28">
        <v>-0.18054080259020749</v>
      </c>
      <c r="D28">
        <v>0.2391244931807637</v>
      </c>
      <c r="E28">
        <v>-2.647533580262618E-2</v>
      </c>
      <c r="F28">
        <v>-0.2525500761638162</v>
      </c>
      <c r="G28">
        <v>0.33819012156168299</v>
      </c>
      <c r="H28">
        <v>5.2766688863295157E-2</v>
      </c>
      <c r="I28">
        <v>-0.173004755105961</v>
      </c>
      <c r="J28">
        <v>0.1632634559781603</v>
      </c>
      <c r="K28">
        <v>-0.1154130033805887</v>
      </c>
      <c r="L28">
        <v>-3.7494714618243608E-2</v>
      </c>
      <c r="M28">
        <v>7.2008740943132699E-2</v>
      </c>
      <c r="N28">
        <v>0.19909398345424781</v>
      </c>
      <c r="O28">
        <v>0.1846885220732013</v>
      </c>
      <c r="P28">
        <v>-0.41477825726934808</v>
      </c>
      <c r="Q28">
        <v>-0.22726597994778189</v>
      </c>
      <c r="R28">
        <v>0.37635225752533141</v>
      </c>
      <c r="S28">
        <v>0.32665077711102158</v>
      </c>
      <c r="T28">
        <v>8.8607817902203734E-2</v>
      </c>
      <c r="U28">
        <v>0.23617584694881111</v>
      </c>
      <c r="V28">
        <v>-1.3940451974526759E-2</v>
      </c>
      <c r="W28">
        <v>-0.19189261648563091</v>
      </c>
      <c r="X28">
        <v>0.27271656594145971</v>
      </c>
      <c r="Y28">
        <v>0.1905155488469554</v>
      </c>
      <c r="Z28">
        <v>-0.13034660775965731</v>
      </c>
      <c r="AA28">
        <v>-0.21861889010592919</v>
      </c>
      <c r="AB28">
        <v>4.202522266104336E-2</v>
      </c>
      <c r="AC28">
        <v>-8.9170416239713779E-2</v>
      </c>
      <c r="AD28">
        <v>8.7950589913092792E-3</v>
      </c>
      <c r="AE28">
        <v>-0.3408935378547584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-0.2450754961660816</v>
      </c>
      <c r="AM28">
        <v>-3.1681236145585157E-2</v>
      </c>
      <c r="AN28">
        <v>-8.0462166261669132E-2</v>
      </c>
      <c r="AO28">
        <v>-0.35151235330999819</v>
      </c>
      <c r="AP28">
        <v>4.0560127811040347E-2</v>
      </c>
      <c r="AQ28">
        <v>5.0165504436161523E-3</v>
      </c>
      <c r="AR28">
        <v>9.411582965469012E-2</v>
      </c>
      <c r="AS28">
        <v>-0.20209778593169189</v>
      </c>
      <c r="AT28">
        <v>-0.2261491692863884</v>
      </c>
      <c r="AU28">
        <v>9.8151840731757201E-3</v>
      </c>
      <c r="AV28">
        <v>0.18228529598585649</v>
      </c>
      <c r="AW28">
        <v>-2.978092667071874E-2</v>
      </c>
      <c r="AX28">
        <v>-0.1566886076768759</v>
      </c>
      <c r="AY28">
        <v>-6.1249963425344722E-2</v>
      </c>
      <c r="AZ28">
        <v>-0.16771216761306859</v>
      </c>
      <c r="BA28">
        <v>-0.19053847356108669</v>
      </c>
      <c r="BB28">
        <v>-0.33608235829292349</v>
      </c>
      <c r="BC28">
        <v>-0.33501346488817768</v>
      </c>
      <c r="BD28">
        <v>-0.16028542441926749</v>
      </c>
      <c r="BE28">
        <v>-0.33578108292082898</v>
      </c>
      <c r="BF28">
        <v>1.5704165506191801E-3</v>
      </c>
      <c r="BG28">
        <v>0.18182778053946189</v>
      </c>
      <c r="BH28">
        <v>-4.4148547374612823E-3</v>
      </c>
      <c r="BI28">
        <v>-0.16706432254617279</v>
      </c>
      <c r="BJ28">
        <v>-5.0444329812353139E-2</v>
      </c>
      <c r="BK28">
        <v>-0.1910880912384012</v>
      </c>
      <c r="BL28">
        <v>3.2086336620912197E-2</v>
      </c>
      <c r="BM28">
        <v>0.23687729410786859</v>
      </c>
      <c r="BN28">
        <v>-0.24035753535742649</v>
      </c>
      <c r="BO28">
        <v>-0.15483086237296331</v>
      </c>
      <c r="BP28">
        <v>-0.14879100229726669</v>
      </c>
      <c r="BQ28">
        <v>-0.1202699972736723</v>
      </c>
      <c r="BR28">
        <v>8.1517463260283529E-2</v>
      </c>
      <c r="BS28">
        <v>0.66240469278647429</v>
      </c>
      <c r="BT28">
        <v>-0.35787879456573068</v>
      </c>
      <c r="BU28">
        <v>-0.14357538307383591</v>
      </c>
      <c r="BV28">
        <v>-0.1540021859507652</v>
      </c>
      <c r="BW28">
        <v>0.19267634516955989</v>
      </c>
      <c r="BX28">
        <v>-2.452480247199329E-2</v>
      </c>
      <c r="BY28">
        <v>4.3117776498141192E-2</v>
      </c>
      <c r="BZ28">
        <v>0.18360323693058991</v>
      </c>
      <c r="CA28">
        <v>-0.2150684149908173</v>
      </c>
      <c r="CB28">
        <v>-0.18615163233715701</v>
      </c>
      <c r="CC28">
        <v>0.23293631221486361</v>
      </c>
      <c r="CD28">
        <v>-0.1293760505200168</v>
      </c>
      <c r="CE28">
        <v>-0.25465501133477447</v>
      </c>
      <c r="CF28">
        <v>0.21473642180261751</v>
      </c>
      <c r="CG28">
        <v>-6.8186097123775546E-2</v>
      </c>
      <c r="CH28">
        <v>1.7044225730361351E-2</v>
      </c>
      <c r="CI28">
        <v>-0.29651461324320438</v>
      </c>
      <c r="CJ28">
        <v>-2.346631311724634E-2</v>
      </c>
      <c r="CK28">
        <v>-0.13796809204328131</v>
      </c>
      <c r="CL28">
        <v>-0.29451029436855453</v>
      </c>
      <c r="CM28">
        <v>-7.7071703563750704E-2</v>
      </c>
      <c r="CN28">
        <v>0.39377613316567073</v>
      </c>
      <c r="CO28">
        <v>0.30449907662338438</v>
      </c>
      <c r="CP28">
        <v>-7.1306978930817388E-2</v>
      </c>
      <c r="CQ28">
        <v>9.9649376552333857E-2</v>
      </c>
      <c r="CR28">
        <v>-5.4569933139214211E-2</v>
      </c>
      <c r="CS28">
        <v>-6.3298405795470192E-2</v>
      </c>
      <c r="CT28">
        <v>0.12054447218762281</v>
      </c>
      <c r="CU28">
        <v>5.6520997915692428E-2</v>
      </c>
      <c r="CV28">
        <v>0.12564657727707759</v>
      </c>
      <c r="CW28">
        <v>-8.8733193700194946E-2</v>
      </c>
      <c r="CX28">
        <v>-5.770979175953328E-2</v>
      </c>
      <c r="CY28">
        <v>-6.7306859954532783E-2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-0.1511024284977778</v>
      </c>
      <c r="DI28">
        <v>-0.27597932695642857</v>
      </c>
      <c r="DJ28">
        <v>-0.120993924057246</v>
      </c>
      <c r="DK28">
        <v>-0.2393366074517056</v>
      </c>
      <c r="DL28">
        <v>0.15347625150370889</v>
      </c>
      <c r="DM28">
        <v>-0.1113225376962743</v>
      </c>
      <c r="DN28">
        <v>0.19118193175723269</v>
      </c>
      <c r="DO28">
        <v>-0.27166263429719217</v>
      </c>
      <c r="DP28">
        <v>-0.11257241574287249</v>
      </c>
      <c r="DQ28">
        <v>-5.6376042287129779E-2</v>
      </c>
      <c r="DR28">
        <v>0.1009593902075845</v>
      </c>
      <c r="DS28">
        <v>0.1733506379411324</v>
      </c>
      <c r="DT28">
        <v>0.20986348777646399</v>
      </c>
      <c r="DU28">
        <v>-0.13043835614818319</v>
      </c>
      <c r="DV28">
        <v>-4.5001370298147769E-3</v>
      </c>
      <c r="DW28">
        <v>-0.50038240882140661</v>
      </c>
      <c r="DX28">
        <v>-0.18042537598895381</v>
      </c>
      <c r="DY28">
        <v>-0.26970538831899898</v>
      </c>
      <c r="DZ28">
        <v>6.8700127523195431E-2</v>
      </c>
      <c r="EA28">
        <v>-0.17912849092984559</v>
      </c>
      <c r="EB28">
        <v>-4.1909223408633123E-2</v>
      </c>
      <c r="EC28">
        <v>-1.2253803641595781E-2</v>
      </c>
      <c r="ED28">
        <v>-0.1010919776650783</v>
      </c>
      <c r="EE28">
        <v>-5.9573330654756118E-2</v>
      </c>
      <c r="EF28">
        <v>-0.12886403726030271</v>
      </c>
      <c r="EG28">
        <v>-0.21126537691965019</v>
      </c>
      <c r="EH28">
        <v>4.656710196871261E-2</v>
      </c>
      <c r="EI28">
        <v>-0.10431510151658201</v>
      </c>
      <c r="EJ28">
        <v>1.5492527549774371E-2</v>
      </c>
      <c r="EK28">
        <v>3.9389747504999573E-2</v>
      </c>
      <c r="EL28">
        <v>-0.1838508366022418</v>
      </c>
      <c r="EM28">
        <v>-6.5327894992309954E-2</v>
      </c>
      <c r="EN28">
        <v>0.12510498360809891</v>
      </c>
      <c r="EO28">
        <v>0.4525107258270058</v>
      </c>
      <c r="EP28">
        <v>-0.35436980606515373</v>
      </c>
      <c r="EQ28">
        <v>-0.14103913499914081</v>
      </c>
      <c r="ER28">
        <v>-0.34082340073766382</v>
      </c>
      <c r="ES28">
        <v>8.3332930763959201E-2</v>
      </c>
      <c r="ET28">
        <v>0.31555817161258842</v>
      </c>
      <c r="EU28">
        <v>0.13292811823758591</v>
      </c>
      <c r="EV28">
        <v>0.52634901327780037</v>
      </c>
      <c r="EW28">
        <v>0.2639249159449818</v>
      </c>
      <c r="EX28">
        <v>0.37132463128472593</v>
      </c>
      <c r="EY28">
        <v>0.25031923047714161</v>
      </c>
      <c r="EZ28">
        <v>0.2476482960214805</v>
      </c>
      <c r="FA28">
        <v>0.1745916553903453</v>
      </c>
      <c r="FB28">
        <v>0.52999000321227063</v>
      </c>
      <c r="FC28">
        <v>0.27291061895246332</v>
      </c>
      <c r="FD28">
        <v>0.46642810621330433</v>
      </c>
      <c r="FE28">
        <v>0.4553803129861918</v>
      </c>
      <c r="FF28">
        <v>0.58202547078267763</v>
      </c>
      <c r="FG28">
        <v>0.38275654116061653</v>
      </c>
      <c r="FH28">
        <v>0.17047400225606371</v>
      </c>
      <c r="FI28">
        <v>0.38021907330027283</v>
      </c>
      <c r="FJ28">
        <v>0.30313487333146438</v>
      </c>
      <c r="FK28">
        <v>0.25064702786340992</v>
      </c>
      <c r="FL28">
        <v>0.2043467347485676</v>
      </c>
      <c r="FM28">
        <v>0.9064307000099513</v>
      </c>
      <c r="FN28">
        <v>0.31916192388985071</v>
      </c>
      <c r="FO28">
        <v>0.56256009122325423</v>
      </c>
      <c r="FP28">
        <v>0.32926421938494738</v>
      </c>
      <c r="FQ28">
        <v>0.56392093632416673</v>
      </c>
      <c r="FR28">
        <v>0.57233606326812647</v>
      </c>
      <c r="FS28">
        <v>0.50763811381725743</v>
      </c>
      <c r="FT28">
        <v>0.692859733343276</v>
      </c>
      <c r="FU28">
        <v>0.47592873649412959</v>
      </c>
      <c r="FV28">
        <v>0.28053699409252347</v>
      </c>
      <c r="FW28">
        <v>0.56231357682371741</v>
      </c>
      <c r="FX28">
        <v>0.43907566785166252</v>
      </c>
      <c r="FY28">
        <v>0.21479627246600039</v>
      </c>
      <c r="FZ28">
        <v>0.34567468762487408</v>
      </c>
      <c r="GA28">
        <v>0.38964648331356322</v>
      </c>
      <c r="GB28">
        <v>0.54693485437335643</v>
      </c>
      <c r="GC28">
        <v>0.25757165595057768</v>
      </c>
      <c r="GD28">
        <v>0.17075134755487709</v>
      </c>
      <c r="GE28">
        <v>0.24531898780680411</v>
      </c>
      <c r="GF28">
        <v>0.41135343676020658</v>
      </c>
      <c r="GG28">
        <v>0.2382313886964276</v>
      </c>
      <c r="GH28">
        <v>0.12801649732322701</v>
      </c>
      <c r="GI28">
        <v>0.19083956263102039</v>
      </c>
      <c r="GJ28">
        <v>0.47988334486204859</v>
      </c>
      <c r="GK28">
        <v>0.1494859789107704</v>
      </c>
      <c r="GL28">
        <v>0.18711496892042059</v>
      </c>
      <c r="GM28">
        <v>0.44960303520017941</v>
      </c>
      <c r="GN28">
        <v>0.50380135985353136</v>
      </c>
      <c r="GO28">
        <v>0.18096994475858891</v>
      </c>
      <c r="GP28">
        <v>0.32900312642372748</v>
      </c>
      <c r="GQ28">
        <v>0.16820409388478569</v>
      </c>
      <c r="GR28">
        <v>5.6645776837219011E-2</v>
      </c>
      <c r="GS28">
        <v>0.24754499231409349</v>
      </c>
      <c r="GT28">
        <v>0.41417070314513571</v>
      </c>
      <c r="GU28">
        <v>0.2588462817870289</v>
      </c>
      <c r="GV28">
        <v>0.24912028744615949</v>
      </c>
      <c r="GW28">
        <v>0.26628473799537983</v>
      </c>
      <c r="GX28">
        <v>6.114751138384944E-3</v>
      </c>
      <c r="GY28">
        <v>0.38025775492317893</v>
      </c>
      <c r="GZ28">
        <v>0.21815689243455941</v>
      </c>
      <c r="HA28">
        <v>0.20058759261549541</v>
      </c>
      <c r="HB28">
        <v>0.23062887857152689</v>
      </c>
      <c r="HC28">
        <v>0.11506380954299709</v>
      </c>
      <c r="HD28">
        <v>0.29350730768848399</v>
      </c>
      <c r="HE28">
        <v>0.55505975524207696</v>
      </c>
      <c r="HF28">
        <v>0.49189575392374851</v>
      </c>
      <c r="HG28">
        <v>0.34895686034808399</v>
      </c>
      <c r="HH28">
        <v>0.34353672864904622</v>
      </c>
      <c r="HI28">
        <v>0.14377696403333931</v>
      </c>
      <c r="HJ28">
        <v>0.13033938089804961</v>
      </c>
      <c r="HK28">
        <v>0.17047139840919789</v>
      </c>
      <c r="HL28">
        <v>0.41887279563418689</v>
      </c>
      <c r="HM28">
        <v>4.2957216647141687E-2</v>
      </c>
      <c r="HN28">
        <v>0.19643536751696469</v>
      </c>
      <c r="HO28">
        <v>0.18603008997958009</v>
      </c>
      <c r="HP28">
        <v>0.25622280527019642</v>
      </c>
      <c r="HQ28">
        <v>0.20619418024015551</v>
      </c>
      <c r="HR28">
        <v>0.30754544567103548</v>
      </c>
      <c r="HS28">
        <v>0.33080655678491799</v>
      </c>
      <c r="HT28">
        <v>0.37724950645091609</v>
      </c>
      <c r="HU28">
        <v>0.22415276733601541</v>
      </c>
      <c r="HV28">
        <v>0.2356614671857665</v>
      </c>
      <c r="HW28">
        <v>0.1515314992887076</v>
      </c>
      <c r="HX28">
        <v>0.46268492728387778</v>
      </c>
      <c r="HY28">
        <v>0.78254938686407205</v>
      </c>
      <c r="HZ28">
        <v>0.40249300192677251</v>
      </c>
      <c r="IA28">
        <v>0.29310664445444901</v>
      </c>
      <c r="IB28">
        <v>0.52126471945626873</v>
      </c>
      <c r="IC28">
        <v>0.2615195034626363</v>
      </c>
      <c r="ID28">
        <v>0.32483838246564323</v>
      </c>
      <c r="IE28">
        <v>0.36594562260461311</v>
      </c>
      <c r="IF28">
        <v>0.19652124002486321</v>
      </c>
      <c r="IG28">
        <v>7.1871928635110383E-2</v>
      </c>
      <c r="IH28">
        <v>0.26346083103383172</v>
      </c>
      <c r="II28">
        <v>0.41694999260959498</v>
      </c>
      <c r="IJ28">
        <v>0.30558050144423582</v>
      </c>
      <c r="IK28">
        <v>0.34719911875181791</v>
      </c>
      <c r="IL28">
        <v>0.2090621650239981</v>
      </c>
      <c r="IM28">
        <v>0.48411399917215991</v>
      </c>
      <c r="IN28">
        <v>0.3581156711371728</v>
      </c>
      <c r="IO28">
        <v>0.24093036503884621</v>
      </c>
      <c r="IP28">
        <v>0.61183621577834035</v>
      </c>
      <c r="IQ28">
        <v>0.37269755898154222</v>
      </c>
      <c r="IR28">
        <v>0.4856746556990692</v>
      </c>
      <c r="IS28">
        <v>0.57685582331900209</v>
      </c>
      <c r="IT28">
        <v>0.39736906790454168</v>
      </c>
      <c r="IU28">
        <v>0.17666470547640059</v>
      </c>
      <c r="IV28">
        <v>0.45733574901312901</v>
      </c>
      <c r="IW28">
        <v>0.40606883719565962</v>
      </c>
      <c r="IX28">
        <v>0.38495801148721082</v>
      </c>
      <c r="IY28">
        <v>0.43332463100400892</v>
      </c>
      <c r="IZ28">
        <v>0.39619437785453437</v>
      </c>
      <c r="JA28">
        <v>0.34981978908423278</v>
      </c>
      <c r="JB28">
        <v>0.27464675908531838</v>
      </c>
      <c r="JC28">
        <v>6.6256517399342657E-2</v>
      </c>
      <c r="JD28">
        <v>9.7074610078057899E-2</v>
      </c>
      <c r="JE28">
        <v>0.49057125434440613</v>
      </c>
      <c r="JF28">
        <v>0.39101103450142738</v>
      </c>
      <c r="JG28">
        <v>0.37837350017737309</v>
      </c>
      <c r="JH28">
        <v>0.28466916054428743</v>
      </c>
      <c r="JI28">
        <v>7.1304895288757497E-2</v>
      </c>
      <c r="JJ28">
        <v>0.51399586290713439</v>
      </c>
      <c r="JK28">
        <v>0.17416347251396941</v>
      </c>
      <c r="JL28">
        <v>4.1431494649281531E-2</v>
      </c>
      <c r="JM28">
        <v>0.29219096396005378</v>
      </c>
      <c r="JN28">
        <v>0.1148542940420397</v>
      </c>
      <c r="JO28">
        <v>0.2030141902637097</v>
      </c>
      <c r="JP28">
        <v>0.23228311780611041</v>
      </c>
      <c r="JQ28">
        <v>0.38501536755054028</v>
      </c>
      <c r="JR28">
        <v>2.287247273141059E-2</v>
      </c>
      <c r="JS28">
        <v>0.60944435727112378</v>
      </c>
      <c r="JT28">
        <v>0.1031548974493816</v>
      </c>
      <c r="JU28">
        <v>0.5834644185135045</v>
      </c>
      <c r="JV28">
        <v>2.4650766295578053E-4</v>
      </c>
      <c r="JW28">
        <v>0.11301902531107789</v>
      </c>
      <c r="JX28">
        <v>7.9821247700878728E-2</v>
      </c>
      <c r="JY28">
        <v>0.1003156114199244</v>
      </c>
      <c r="JZ28">
        <v>0.12823519921624449</v>
      </c>
      <c r="KA28">
        <v>0.29642944739393662</v>
      </c>
      <c r="KB28">
        <v>0.39328841729316733</v>
      </c>
      <c r="KC28">
        <v>0.44629370781607602</v>
      </c>
      <c r="KD28">
        <v>0.22296379285686621</v>
      </c>
      <c r="KE28">
        <v>0.2161194256651422</v>
      </c>
      <c r="KF28">
        <v>0.31632832996192112</v>
      </c>
      <c r="KG28">
        <v>0.13528286562024</v>
      </c>
      <c r="KH28">
        <v>0.23543873556824479</v>
      </c>
      <c r="KI28">
        <v>0.14063043919115281</v>
      </c>
      <c r="KJ28">
        <v>0.1445949485900542</v>
      </c>
      <c r="KK28">
        <v>0.34277025207781958</v>
      </c>
      <c r="KL28">
        <f>MATCH(A28,'[1]DEMOS_from_WM_Connectome_Prj 11'!$A:$A,0)</f>
        <v>639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37</v>
      </c>
      <c r="KP28">
        <f t="shared" si="0"/>
        <v>0.58333333333333337</v>
      </c>
      <c r="KQ28">
        <f>INDEX('[1]DEMOS_from_WM_Connectome_Prj 11'!$AE:$AE,KL28)</f>
        <v>3</v>
      </c>
      <c r="KR28">
        <f t="shared" si="1"/>
        <v>3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639</v>
      </c>
      <c r="KW28">
        <f>INDEX('[3]BASC2_BRIEF_6yr_DEMOS_ScanInfo '!$AK:$AK,KV28)</f>
        <v>400</v>
      </c>
      <c r="KX28">
        <f t="shared" si="2"/>
        <v>1.095890410958904</v>
      </c>
    </row>
    <row r="29" spans="1:310" x14ac:dyDescent="0.35">
      <c r="A29" t="s">
        <v>350</v>
      </c>
      <c r="B29">
        <v>-0.21091681122624159</v>
      </c>
      <c r="C29">
        <v>2.4540867136203959E-2</v>
      </c>
      <c r="D29">
        <v>0.2065507401720019</v>
      </c>
      <c r="E29">
        <v>4.9391603108004833E-2</v>
      </c>
      <c r="F29">
        <v>2.051373257651656E-2</v>
      </c>
      <c r="G29">
        <v>0.53560382099612946</v>
      </c>
      <c r="H29">
        <v>0.41309953024168639</v>
      </c>
      <c r="I29">
        <v>0.10319935797488</v>
      </c>
      <c r="J29">
        <v>0.32673542624724128</v>
      </c>
      <c r="K29">
        <v>0.39516779299101112</v>
      </c>
      <c r="L29">
        <v>0.1243490640121538</v>
      </c>
      <c r="M29">
        <v>0.3477017676329941</v>
      </c>
      <c r="N29">
        <v>0.28943292687042738</v>
      </c>
      <c r="O29">
        <v>0.38035806704611308</v>
      </c>
      <c r="P29">
        <v>-0.25690567844621398</v>
      </c>
      <c r="Q29">
        <v>-2.096332603589568E-2</v>
      </c>
      <c r="R29">
        <v>0.54787736428665246</v>
      </c>
      <c r="S29">
        <v>0.47627291077845912</v>
      </c>
      <c r="T29">
        <v>9.6051611428035311E-2</v>
      </c>
      <c r="U29">
        <v>0.3456448302132249</v>
      </c>
      <c r="V29">
        <v>0.1205247173417026</v>
      </c>
      <c r="W29">
        <v>-1.270856382092567E-2</v>
      </c>
      <c r="X29">
        <v>0.44161951324513732</v>
      </c>
      <c r="Y29">
        <v>0.29949352374739641</v>
      </c>
      <c r="Z29">
        <v>-0.14821932009595851</v>
      </c>
      <c r="AA29">
        <v>-0.1776074805295946</v>
      </c>
      <c r="AB29">
        <v>8.8220668779125599E-2</v>
      </c>
      <c r="AC29">
        <v>-7.3205002019056664E-2</v>
      </c>
      <c r="AD29">
        <v>-1.2241049599309941E-2</v>
      </c>
      <c r="AE29">
        <v>-0.15355698481694141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-7.3132697646522304E-2</v>
      </c>
      <c r="AM29">
        <v>-7.4477928267987714E-2</v>
      </c>
      <c r="AN29">
        <v>-3.1073138688295639E-3</v>
      </c>
      <c r="AO29">
        <v>-0.33630357412133471</v>
      </c>
      <c r="AP29">
        <v>0.13315055407442961</v>
      </c>
      <c r="AQ29">
        <v>4.4509208045931503E-2</v>
      </c>
      <c r="AR29">
        <v>0.34037204500569651</v>
      </c>
      <c r="AS29">
        <v>2.6356300445282251E-2</v>
      </c>
      <c r="AT29">
        <v>-0.1166125859600118</v>
      </c>
      <c r="AU29">
        <v>6.7142676033109527E-2</v>
      </c>
      <c r="AV29">
        <v>0.35330139090095569</v>
      </c>
      <c r="AW29">
        <v>0.24888028734913761</v>
      </c>
      <c r="AX29">
        <v>-3.3560592075203122E-2</v>
      </c>
      <c r="AY29">
        <v>-9.5694332334858911E-2</v>
      </c>
      <c r="AZ29">
        <v>-3.521435936522721E-2</v>
      </c>
      <c r="BA29">
        <v>-2.6787570881818379E-2</v>
      </c>
      <c r="BB29">
        <v>-0.19993840326359999</v>
      </c>
      <c r="BC29">
        <v>-0.28010313880932508</v>
      </c>
      <c r="BD29">
        <v>1.1307368222482791E-2</v>
      </c>
      <c r="BE29">
        <v>-0.1300596078573166</v>
      </c>
      <c r="BF29">
        <v>5.3897146514117589E-2</v>
      </c>
      <c r="BG29">
        <v>8.3277685801833812E-2</v>
      </c>
      <c r="BH29">
        <v>-1.6127341861092551E-2</v>
      </c>
      <c r="BI29">
        <v>0.1489283646648096</v>
      </c>
      <c r="BJ29">
        <v>0.22086228985215969</v>
      </c>
      <c r="BK29">
        <v>0.49266877204150328</v>
      </c>
      <c r="BL29">
        <v>0.28494645048919098</v>
      </c>
      <c r="BM29">
        <v>0.26988273488552672</v>
      </c>
      <c r="BN29">
        <v>1.2380843500059411E-3</v>
      </c>
      <c r="BO29">
        <v>0.49268545924223212</v>
      </c>
      <c r="BP29">
        <v>-0.15345537010181401</v>
      </c>
      <c r="BQ29">
        <v>-5.6147149675519481E-2</v>
      </c>
      <c r="BR29">
        <v>0.13848130106867609</v>
      </c>
      <c r="BS29">
        <v>0.72409222270795437</v>
      </c>
      <c r="BT29">
        <v>2.09579092943919E-2</v>
      </c>
      <c r="BU29">
        <v>-9.7187980025034149E-3</v>
      </c>
      <c r="BV29">
        <v>-0.1247696308199218</v>
      </c>
      <c r="BW29">
        <v>0.14214002126413619</v>
      </c>
      <c r="BX29">
        <v>1.225401294158002E-2</v>
      </c>
      <c r="BY29">
        <v>0.14550800210513909</v>
      </c>
      <c r="BZ29">
        <v>7.9281124212823073E-2</v>
      </c>
      <c r="CA29">
        <v>-0.1825375622532934</v>
      </c>
      <c r="CB29">
        <v>8.1832434025972178E-2</v>
      </c>
      <c r="CC29">
        <v>0.52651375583507942</v>
      </c>
      <c r="CD29">
        <v>0.17130574386652769</v>
      </c>
      <c r="CE29">
        <v>-0.1448389859326045</v>
      </c>
      <c r="CF29">
        <v>0.2043687458871615</v>
      </c>
      <c r="CG29">
        <v>3.8239721216277278E-2</v>
      </c>
      <c r="CH29">
        <v>0.15771078844609199</v>
      </c>
      <c r="CI29">
        <v>-7.9035471901613752E-2</v>
      </c>
      <c r="CJ29">
        <v>0.28422106633114352</v>
      </c>
      <c r="CK29">
        <v>7.1131466535448773E-2</v>
      </c>
      <c r="CL29">
        <v>-0.1758808266624319</v>
      </c>
      <c r="CM29">
        <v>0.1210847263391812</v>
      </c>
      <c r="CN29">
        <v>0.39648100606222542</v>
      </c>
      <c r="CO29">
        <v>0.43243071230543889</v>
      </c>
      <c r="CP29">
        <v>-6.52438920002405E-2</v>
      </c>
      <c r="CQ29">
        <v>0.19279895329295699</v>
      </c>
      <c r="CR29">
        <v>6.8831142535461076E-2</v>
      </c>
      <c r="CS29">
        <v>-6.7918391616655915E-2</v>
      </c>
      <c r="CT29">
        <v>0.3090960236855349</v>
      </c>
      <c r="CU29">
        <v>0.1928430636810583</v>
      </c>
      <c r="CV29">
        <v>4.8153389909619808E-2</v>
      </c>
      <c r="CW29">
        <v>-9.6779791816371308E-2</v>
      </c>
      <c r="CX29">
        <v>-3.4304833277509772E-2</v>
      </c>
      <c r="CY29">
        <v>-7.4069024195532629E-2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-5.8532079720412522E-3</v>
      </c>
      <c r="DI29">
        <v>-0.1019110879294247</v>
      </c>
      <c r="DJ29">
        <v>0.1073638127979932</v>
      </c>
      <c r="DK29">
        <v>-0.16629081134716109</v>
      </c>
      <c r="DL29">
        <v>0.15841375665614629</v>
      </c>
      <c r="DM29">
        <v>5.59986384811888E-2</v>
      </c>
      <c r="DN29">
        <v>0.28556638475796392</v>
      </c>
      <c r="DO29">
        <v>1.7643047208609989E-2</v>
      </c>
      <c r="DP29">
        <v>-2.203235727440123E-2</v>
      </c>
      <c r="DQ29">
        <v>3.302013331220377E-2</v>
      </c>
      <c r="DR29">
        <v>0.2271693637734595</v>
      </c>
      <c r="DS29">
        <v>0.19083189592691049</v>
      </c>
      <c r="DT29">
        <v>7.4972106099364888E-2</v>
      </c>
      <c r="DU29">
        <v>0.12825579367524911</v>
      </c>
      <c r="DV29">
        <v>8.8388900434584139E-2</v>
      </c>
      <c r="DW29">
        <v>-0.16674798234978949</v>
      </c>
      <c r="DX29">
        <v>-0.1431837939758103</v>
      </c>
      <c r="DY29">
        <v>-0.19850789146730841</v>
      </c>
      <c r="DZ29">
        <v>0.36830942364686009</v>
      </c>
      <c r="EA29">
        <v>-4.8603310129810888E-2</v>
      </c>
      <c r="EB29">
        <v>-0.13078586363986269</v>
      </c>
      <c r="EC29">
        <v>-0.1396032883081382</v>
      </c>
      <c r="ED29">
        <v>5.914647728058875E-2</v>
      </c>
      <c r="EE29">
        <v>-4.6374604585996737E-2</v>
      </c>
      <c r="EF29">
        <v>0.25161253711070669</v>
      </c>
      <c r="EG29">
        <v>5.7179807046837228E-2</v>
      </c>
      <c r="EH29">
        <v>0.13630795401570139</v>
      </c>
      <c r="EI29">
        <v>0.1500513326321373</v>
      </c>
      <c r="EJ29">
        <v>0.27982749593169021</v>
      </c>
      <c r="EK29">
        <v>0.51735958750182665</v>
      </c>
      <c r="EL29">
        <v>-6.9818235740829016E-2</v>
      </c>
      <c r="EM29">
        <v>9.7720110956079465E-2</v>
      </c>
      <c r="EN29">
        <v>0.27296984196307589</v>
      </c>
      <c r="EO29">
        <v>0.54307856470480109</v>
      </c>
      <c r="EP29">
        <v>-0.23841124758198931</v>
      </c>
      <c r="EQ29">
        <v>-0.1219454163044256</v>
      </c>
      <c r="ER29">
        <v>-0.1725336497142331</v>
      </c>
      <c r="ES29">
        <v>0.1078600820009202</v>
      </c>
      <c r="ET29">
        <v>0.30880870759905682</v>
      </c>
      <c r="EU29">
        <v>0.48799919851748957</v>
      </c>
      <c r="EV29">
        <v>0.58312727115949259</v>
      </c>
      <c r="EW29">
        <v>0.16200228878247541</v>
      </c>
      <c r="EX29">
        <v>0.2258644369170679</v>
      </c>
      <c r="EY29">
        <v>0.43826911403151719</v>
      </c>
      <c r="EZ29">
        <v>0.3420789383812648</v>
      </c>
      <c r="FA29">
        <v>0.51519576098996034</v>
      </c>
      <c r="FB29">
        <v>0.16173673321899251</v>
      </c>
      <c r="FC29">
        <v>0.36102501131915238</v>
      </c>
      <c r="FD29">
        <v>0.74982986847323674</v>
      </c>
      <c r="FE29">
        <v>0.34917557540435001</v>
      </c>
      <c r="FF29">
        <v>0.35263710884072452</v>
      </c>
      <c r="FG29">
        <v>0.39990993305251138</v>
      </c>
      <c r="FH29">
        <v>0.47516028154878392</v>
      </c>
      <c r="FI29">
        <v>0.2444712030175393</v>
      </c>
      <c r="FJ29">
        <v>0.18949133701625659</v>
      </c>
      <c r="FK29">
        <v>0.52536267147381199</v>
      </c>
      <c r="FL29">
        <v>0.34988349404218921</v>
      </c>
      <c r="FM29">
        <v>0.83040326345228721</v>
      </c>
      <c r="FN29">
        <v>0.19115150439875439</v>
      </c>
      <c r="FO29">
        <v>0.57000210833522003</v>
      </c>
      <c r="FP29">
        <v>0.21445458309708801</v>
      </c>
      <c r="FQ29">
        <v>0.36770590294203592</v>
      </c>
      <c r="FR29">
        <v>0.25026947814777112</v>
      </c>
      <c r="FS29">
        <v>0.4793906656147266</v>
      </c>
      <c r="FT29">
        <v>0.27713244127777897</v>
      </c>
      <c r="FU29">
        <v>0.42910117674046822</v>
      </c>
      <c r="FV29">
        <v>0.28560634246934691</v>
      </c>
      <c r="FW29">
        <v>0.26716095232646231</v>
      </c>
      <c r="FX29">
        <v>0.61289466679714355</v>
      </c>
      <c r="FY29">
        <v>0.17454544856156901</v>
      </c>
      <c r="FZ29">
        <v>0.90883142070720158</v>
      </c>
      <c r="GA29">
        <v>0.42106645417080751</v>
      </c>
      <c r="GB29">
        <v>0.1024444144106474</v>
      </c>
      <c r="GC29">
        <v>1.0777659092165319</v>
      </c>
      <c r="GD29">
        <v>0.52161936638543904</v>
      </c>
      <c r="GE29">
        <v>0.26736210919515119</v>
      </c>
      <c r="GF29">
        <v>0.42532017669533889</v>
      </c>
      <c r="GG29">
        <v>5.1961957749230361E-2</v>
      </c>
      <c r="GH29">
        <v>0.34233043866542062</v>
      </c>
      <c r="GI29">
        <v>0.38004570492325118</v>
      </c>
      <c r="GJ29">
        <v>0.46797554875032488</v>
      </c>
      <c r="GK29">
        <v>0.15385962869964609</v>
      </c>
      <c r="GL29">
        <v>0.22647668184637029</v>
      </c>
      <c r="GM29">
        <v>0.68382091972479686</v>
      </c>
      <c r="GN29">
        <v>0.5132723580352474</v>
      </c>
      <c r="GO29">
        <v>0.39799070137568893</v>
      </c>
      <c r="GP29">
        <v>0.46099518387387611</v>
      </c>
      <c r="GQ29">
        <v>0.22684764106449909</v>
      </c>
      <c r="GR29">
        <v>0.110990784305597</v>
      </c>
      <c r="GS29">
        <v>0.46824168273883238</v>
      </c>
      <c r="GT29">
        <v>0.3250042627131795</v>
      </c>
      <c r="GU29">
        <v>0.25152230680062099</v>
      </c>
      <c r="GV29">
        <v>9.563877580777215E-2</v>
      </c>
      <c r="GW29">
        <v>0.37959467843195499</v>
      </c>
      <c r="GX29">
        <v>0.27244890784599418</v>
      </c>
      <c r="GY29">
        <v>0.28161458637633219</v>
      </c>
      <c r="GZ29">
        <v>0.1474937977759723</v>
      </c>
      <c r="HA29">
        <v>0.211181499190539</v>
      </c>
      <c r="HB29">
        <v>0.3258774621324943</v>
      </c>
      <c r="HC29">
        <v>0.29021253028592792</v>
      </c>
      <c r="HD29">
        <v>0.12798902813121429</v>
      </c>
      <c r="HE29">
        <v>0.30616005223528381</v>
      </c>
      <c r="HF29">
        <v>0.75395023421035712</v>
      </c>
      <c r="HG29">
        <v>0.36561959492248503</v>
      </c>
      <c r="HH29">
        <v>0.35815617583641718</v>
      </c>
      <c r="HI29">
        <v>0.1067840631268394</v>
      </c>
      <c r="HJ29">
        <v>0.2366745430965812</v>
      </c>
      <c r="HK29">
        <v>0.35905460567738789</v>
      </c>
      <c r="HL29">
        <v>0.39882677179669762</v>
      </c>
      <c r="HM29">
        <v>0.30713950633356352</v>
      </c>
      <c r="HN29">
        <v>0.33206956678844762</v>
      </c>
      <c r="HO29">
        <v>0.24023162532973161</v>
      </c>
      <c r="HP29">
        <v>0.39789450272510712</v>
      </c>
      <c r="HQ29">
        <v>0.67420043494719384</v>
      </c>
      <c r="HR29">
        <v>0.39944048291680662</v>
      </c>
      <c r="HS29">
        <v>0.27329920767054688</v>
      </c>
      <c r="HT29">
        <v>0.40314041965536718</v>
      </c>
      <c r="HU29">
        <v>0.28337751008785728</v>
      </c>
      <c r="HV29">
        <v>0.18567986635453809</v>
      </c>
      <c r="HW29">
        <v>0.64957384402133267</v>
      </c>
      <c r="HX29">
        <v>0.42023413897436762</v>
      </c>
      <c r="HY29">
        <v>0.34942295845049731</v>
      </c>
      <c r="HZ29">
        <v>0.78644232748038712</v>
      </c>
      <c r="IA29">
        <v>0.391336897408746</v>
      </c>
      <c r="IB29">
        <v>0.31248000647717811</v>
      </c>
      <c r="IC29">
        <v>0.29339093070982031</v>
      </c>
      <c r="ID29">
        <v>0.40876562224714208</v>
      </c>
      <c r="IE29">
        <v>0.39272118211458179</v>
      </c>
      <c r="IF29">
        <v>0.24034990026044489</v>
      </c>
      <c r="IG29">
        <v>0.56622240288796166</v>
      </c>
      <c r="IH29">
        <v>0.5137223136821728</v>
      </c>
      <c r="II29">
        <v>0.40725995537247178</v>
      </c>
      <c r="IJ29">
        <v>0.64693298989985526</v>
      </c>
      <c r="IK29">
        <v>0.45273572182508193</v>
      </c>
      <c r="IL29">
        <v>7.7426464402348016E-2</v>
      </c>
      <c r="IM29">
        <v>0.3197988561049121</v>
      </c>
      <c r="IN29">
        <v>0.40004291453448421</v>
      </c>
      <c r="IO29">
        <v>0.40727367546456061</v>
      </c>
      <c r="IP29">
        <v>0.36250785760694793</v>
      </c>
      <c r="IQ29">
        <v>0.35609791916550382</v>
      </c>
      <c r="IR29">
        <v>0.42934786598940372</v>
      </c>
      <c r="IS29">
        <v>0.48442290555234341</v>
      </c>
      <c r="IT29">
        <v>0.46753985619009858</v>
      </c>
      <c r="IU29">
        <v>0.19210299370965919</v>
      </c>
      <c r="IV29">
        <v>0.51145497609115464</v>
      </c>
      <c r="IW29">
        <v>0.38738325821153402</v>
      </c>
      <c r="IX29">
        <v>0.40460380828071429</v>
      </c>
      <c r="IY29">
        <v>0.54566387350055245</v>
      </c>
      <c r="IZ29">
        <v>0.38361722094946421</v>
      </c>
      <c r="JA29">
        <v>0.26113865608253078</v>
      </c>
      <c r="JB29">
        <v>0.64334776982365427</v>
      </c>
      <c r="JC29">
        <v>6.159468394874637E-2</v>
      </c>
      <c r="JD29">
        <v>0.24293243896924449</v>
      </c>
      <c r="JE29">
        <v>0.58665905668651663</v>
      </c>
      <c r="JF29">
        <v>8.2912004801112604E-2</v>
      </c>
      <c r="JG29">
        <v>0.51967519180513178</v>
      </c>
      <c r="JH29">
        <v>0.26932757256149642</v>
      </c>
      <c r="JI29">
        <v>0.57059523586308281</v>
      </c>
      <c r="JJ29">
        <v>0.35011428214164048</v>
      </c>
      <c r="JK29">
        <v>0.2183199285129627</v>
      </c>
      <c r="JL29">
        <v>0.1186494946858119</v>
      </c>
      <c r="JM29">
        <v>1.050236273077527</v>
      </c>
      <c r="JN29">
        <v>0.39360507244580339</v>
      </c>
      <c r="JO29">
        <v>0.87586257537416434</v>
      </c>
      <c r="JP29">
        <v>6.5172975758382962E-2</v>
      </c>
      <c r="JQ29">
        <v>0.28060416867849292</v>
      </c>
      <c r="JR29">
        <v>0.28429183761095372</v>
      </c>
      <c r="JS29">
        <v>0.35085047391650043</v>
      </c>
      <c r="JT29">
        <v>0.18231951858502929</v>
      </c>
      <c r="JU29">
        <v>0.19384518430381009</v>
      </c>
      <c r="JV29">
        <v>0.1008670652498205</v>
      </c>
      <c r="JW29">
        <v>0.16561019811464739</v>
      </c>
      <c r="JX29">
        <v>0.13436101865895719</v>
      </c>
      <c r="JY29">
        <v>0.1185075566105665</v>
      </c>
      <c r="JZ29">
        <v>0.1473841115234836</v>
      </c>
      <c r="KA29">
        <v>0.27189150697888131</v>
      </c>
      <c r="KB29">
        <v>0.81034920513145337</v>
      </c>
      <c r="KC29">
        <v>0.13605157148204819</v>
      </c>
      <c r="KD29">
        <v>0.41407062278406159</v>
      </c>
      <c r="KE29">
        <v>0.36957755076305232</v>
      </c>
      <c r="KF29">
        <v>0.21602374883912609</v>
      </c>
      <c r="KG29">
        <v>0.36164855610155122</v>
      </c>
      <c r="KH29">
        <v>0.40625121277852178</v>
      </c>
      <c r="KI29">
        <v>9.9100200992996434E-2</v>
      </c>
      <c r="KJ29">
        <v>0.28084535075424688</v>
      </c>
      <c r="KK29">
        <v>0.19431074325511691</v>
      </c>
      <c r="KL29">
        <f>MATCH(A29,'[1]DEMOS_from_WM_Connectome_Prj 11'!$A:$A,0)</f>
        <v>642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36</v>
      </c>
      <c r="KP29">
        <f t="shared" si="0"/>
        <v>0.5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307</v>
      </c>
      <c r="KT29">
        <f>INDEX('[2]BASCPR_Y6_w_AgeAtAssmnt 17NOV20'!$AJ:$AJ,KS29)</f>
        <v>54</v>
      </c>
      <c r="KU29">
        <f>INDEX('[2]BASCPR_Y6_w_AgeAtAssmnt 17NOV20'!$L:$L,KS29)</f>
        <v>58</v>
      </c>
      <c r="KV29">
        <f>MATCH(A29,'[3]BASC2_BRIEF_6yr_DEMOS_ScanInfo '!$H:$H,0)</f>
        <v>642</v>
      </c>
      <c r="KW29">
        <f>INDEX('[3]BASC2_BRIEF_6yr_DEMOS_ScanInfo '!$AK:$AK,KV29)</f>
        <v>386</v>
      </c>
      <c r="KX29">
        <f t="shared" si="2"/>
        <v>1.0575342465753426</v>
      </c>
    </row>
    <row r="30" spans="1:310" x14ac:dyDescent="0.35">
      <c r="A30" t="s">
        <v>351</v>
      </c>
      <c r="B30">
        <v>0.26621360128016808</v>
      </c>
      <c r="C30">
        <v>0.17248782201108059</v>
      </c>
      <c r="D30">
        <v>0.200107061690876</v>
      </c>
      <c r="E30">
        <v>0.14780953726850471</v>
      </c>
      <c r="F30">
        <v>0.32180058446744703</v>
      </c>
      <c r="G30">
        <v>0.37262996735727799</v>
      </c>
      <c r="H30">
        <v>0.63145466806309303</v>
      </c>
      <c r="I30">
        <v>0.1772242477805501</v>
      </c>
      <c r="J30">
        <v>0.21510280746523949</v>
      </c>
      <c r="K30">
        <v>0.1867277646677932</v>
      </c>
      <c r="L30">
        <v>0.22827942167654891</v>
      </c>
      <c r="M30">
        <v>0.39940044455403911</v>
      </c>
      <c r="N30">
        <v>0.51274949036744011</v>
      </c>
      <c r="O30">
        <v>0.27306904986338959</v>
      </c>
      <c r="P30">
        <v>5.6841807468930312E-2</v>
      </c>
      <c r="Q30">
        <v>0.13115561558350389</v>
      </c>
      <c r="R30">
        <v>0.4923631414715256</v>
      </c>
      <c r="S30">
        <v>0.55465899154193754</v>
      </c>
      <c r="T30">
        <v>6.882126419334289E-2</v>
      </c>
      <c r="U30">
        <v>0.53253796319313507</v>
      </c>
      <c r="V30">
        <v>-1.9888823641978082E-2</v>
      </c>
      <c r="W30">
        <v>-6.2168424490255392E-2</v>
      </c>
      <c r="X30">
        <v>0.57110162575132151</v>
      </c>
      <c r="Y30">
        <v>0.4916788384986901</v>
      </c>
      <c r="Z30">
        <v>-8.2190777748414989E-2</v>
      </c>
      <c r="AA30">
        <v>-0.21904516780546149</v>
      </c>
      <c r="AB30">
        <v>0.13542945430242129</v>
      </c>
      <c r="AC30">
        <v>-0.1285905021878522</v>
      </c>
      <c r="AD30">
        <v>9.307464175526281E-2</v>
      </c>
      <c r="AE30">
        <v>-0.29473365166053739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6.0944227225193437E-2</v>
      </c>
      <c r="AM30">
        <v>4.0905968365988483E-2</v>
      </c>
      <c r="AN30">
        <v>4.231975725052739E-2</v>
      </c>
      <c r="AO30">
        <v>-0.15372898163831869</v>
      </c>
      <c r="AP30">
        <v>0.1515134531988285</v>
      </c>
      <c r="AQ30">
        <v>0.1706272452042876</v>
      </c>
      <c r="AR30">
        <v>0.42773138190021032</v>
      </c>
      <c r="AS30">
        <v>5.119871346436855E-2</v>
      </c>
      <c r="AT30">
        <v>-0.24543365562518951</v>
      </c>
      <c r="AU30">
        <v>-2.12911053892566E-2</v>
      </c>
      <c r="AV30">
        <v>0.42782894580629649</v>
      </c>
      <c r="AW30">
        <v>4.9422372682367932E-2</v>
      </c>
      <c r="AX30">
        <v>0.20864741634453779</v>
      </c>
      <c r="AY30">
        <v>0.1434958353033253</v>
      </c>
      <c r="AZ30">
        <v>3.4613853178004687E-2</v>
      </c>
      <c r="BA30">
        <v>0.53206988005492373</v>
      </c>
      <c r="BB30">
        <v>-0.14092218110370469</v>
      </c>
      <c r="BC30">
        <v>-0.2102552824444959</v>
      </c>
      <c r="BD30">
        <v>-2.84366120123366E-2</v>
      </c>
      <c r="BE30">
        <v>-0.19610508466618001</v>
      </c>
      <c r="BF30">
        <v>-5.3648474800951577E-2</v>
      </c>
      <c r="BG30">
        <v>0.19762993500578771</v>
      </c>
      <c r="BH30">
        <v>0.15064613977525451</v>
      </c>
      <c r="BI30">
        <v>-0.2438672217299743</v>
      </c>
      <c r="BJ30">
        <v>0.26382183228002098</v>
      </c>
      <c r="BK30">
        <v>0.3850685150064268</v>
      </c>
      <c r="BL30">
        <v>0.89461283476266928</v>
      </c>
      <c r="BM30">
        <v>0.19944970766239839</v>
      </c>
      <c r="BN30">
        <v>7.9489810775600134E-2</v>
      </c>
      <c r="BO30">
        <v>0.69177674863880068</v>
      </c>
      <c r="BP30">
        <v>-0.19814737887854639</v>
      </c>
      <c r="BQ30">
        <v>4.0479115377272112E-3</v>
      </c>
      <c r="BR30">
        <v>0.1692309843951012</v>
      </c>
      <c r="BS30">
        <v>0.78929899416665517</v>
      </c>
      <c r="BT30">
        <v>-0.2185047787349941</v>
      </c>
      <c r="BU30">
        <v>9.1307144132431683E-2</v>
      </c>
      <c r="BV30">
        <v>-7.0669526165851426E-2</v>
      </c>
      <c r="BW30">
        <v>0.27785836741225101</v>
      </c>
      <c r="BX30">
        <v>0.15990517746482499</v>
      </c>
      <c r="BY30">
        <v>0.2014433322831444</v>
      </c>
      <c r="BZ30">
        <v>6.5505831152932625E-2</v>
      </c>
      <c r="CA30">
        <v>-0.28754543789448928</v>
      </c>
      <c r="CB30">
        <v>0.1248481287834655</v>
      </c>
      <c r="CC30">
        <v>0.79492447661328924</v>
      </c>
      <c r="CD30">
        <v>0.22598481219636041</v>
      </c>
      <c r="CE30">
        <v>7.9802920193513316E-2</v>
      </c>
      <c r="CF30">
        <v>0.34954081490750261</v>
      </c>
      <c r="CG30">
        <v>0.35883601513027669</v>
      </c>
      <c r="CH30">
        <v>0.1172726266723205</v>
      </c>
      <c r="CI30">
        <v>-0.1545987313473354</v>
      </c>
      <c r="CJ30">
        <v>0.26853899718617907</v>
      </c>
      <c r="CK30">
        <v>-6.0974606566214229E-2</v>
      </c>
      <c r="CL30">
        <v>-9.1895236891781584E-2</v>
      </c>
      <c r="CM30">
        <v>0.12011043995779121</v>
      </c>
      <c r="CN30">
        <v>0.61643316959297156</v>
      </c>
      <c r="CO30">
        <v>0.61024982692173779</v>
      </c>
      <c r="CP30">
        <v>0.23184720047262219</v>
      </c>
      <c r="CQ30">
        <v>0.27644938677036951</v>
      </c>
      <c r="CR30">
        <v>4.2910025392932649E-3</v>
      </c>
      <c r="CS30">
        <v>4.4065402117670072E-3</v>
      </c>
      <c r="CT30">
        <v>0.23926190079106571</v>
      </c>
      <c r="CU30">
        <v>0.2288066100799595</v>
      </c>
      <c r="CV30">
        <v>0.1105511840784501</v>
      </c>
      <c r="CW30">
        <v>-0.15519750443038169</v>
      </c>
      <c r="CX30">
        <v>2.3780626844128738E-2</v>
      </c>
      <c r="CY30">
        <v>-3.0058232344374099E-2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-2.9701966140430081E-2</v>
      </c>
      <c r="DI30">
        <v>-5.1223088063127253E-2</v>
      </c>
      <c r="DJ30">
        <v>-3.3142904684206893E-2</v>
      </c>
      <c r="DK30">
        <v>-0.14813105337846169</v>
      </c>
      <c r="DL30">
        <v>0.15391729647220839</v>
      </c>
      <c r="DM30">
        <v>0.15362378601403209</v>
      </c>
      <c r="DN30">
        <v>0.33125346523137461</v>
      </c>
      <c r="DO30">
        <v>-5.9519477988197338E-2</v>
      </c>
      <c r="DP30">
        <v>-1.29995875638993E-2</v>
      </c>
      <c r="DQ30">
        <v>3.639460512143478E-3</v>
      </c>
      <c r="DR30">
        <v>0.29971330000596891</v>
      </c>
      <c r="DS30">
        <v>0.21151014961704689</v>
      </c>
      <c r="DT30">
        <v>0.41719537372363907</v>
      </c>
      <c r="DU30">
        <v>6.7833371513045915E-2</v>
      </c>
      <c r="DV30">
        <v>9.5272157443931471E-2</v>
      </c>
      <c r="DW30">
        <v>-0.15335708885768051</v>
      </c>
      <c r="DX30">
        <v>0.140270920151188</v>
      </c>
      <c r="DY30">
        <v>-0.1037334460774941</v>
      </c>
      <c r="DZ30">
        <v>1.7570976976634341E-2</v>
      </c>
      <c r="EA30">
        <v>-3.0153082989420769E-2</v>
      </c>
      <c r="EB30">
        <v>0.19954023088315309</v>
      </c>
      <c r="EC30">
        <v>0.1601583151023134</v>
      </c>
      <c r="ED30">
        <v>-0.1126287532691099</v>
      </c>
      <c r="EE30">
        <v>-0.32845616254206539</v>
      </c>
      <c r="EF30">
        <v>0.15185778120594851</v>
      </c>
      <c r="EG30">
        <v>-4.4107754425391388E-2</v>
      </c>
      <c r="EH30">
        <v>0.28496153128081592</v>
      </c>
      <c r="EI30">
        <v>6.3596052458190444E-2</v>
      </c>
      <c r="EJ30">
        <v>0.25556765447165519</v>
      </c>
      <c r="EK30">
        <v>0.48221511884320017</v>
      </c>
      <c r="EL30">
        <v>1.2095264946442089E-2</v>
      </c>
      <c r="EM30">
        <v>6.944638012597748E-2</v>
      </c>
      <c r="EN30">
        <v>0.32218983166474652</v>
      </c>
      <c r="EO30">
        <v>0.89210040203484597</v>
      </c>
      <c r="EP30">
        <v>-0.18942791862177419</v>
      </c>
      <c r="EQ30">
        <v>-9.4199306242317871E-2</v>
      </c>
      <c r="ER30">
        <v>-0.1551057239163294</v>
      </c>
      <c r="ES30">
        <v>6.3291565021656115E-2</v>
      </c>
      <c r="ET30">
        <v>0.2028163506721212</v>
      </c>
      <c r="EU30">
        <v>0.21999444434466309</v>
      </c>
      <c r="EV30">
        <v>0.41066621550911198</v>
      </c>
      <c r="EW30">
        <v>0.35089812381049368</v>
      </c>
      <c r="EX30">
        <v>0.11248306934519541</v>
      </c>
      <c r="EY30">
        <v>3.7592368380824581E-2</v>
      </c>
      <c r="EZ30">
        <v>0.1926530762691647</v>
      </c>
      <c r="FA30">
        <v>0.59683004033009979</v>
      </c>
      <c r="FB30">
        <v>0.26766133810163761</v>
      </c>
      <c r="FC30">
        <v>0.32537701340241221</v>
      </c>
      <c r="FD30">
        <v>0.90034577402281935</v>
      </c>
      <c r="FE30">
        <v>0.33513799379314052</v>
      </c>
      <c r="FF30">
        <v>0.57365777250633221</v>
      </c>
      <c r="FG30">
        <v>0.41076246649784409</v>
      </c>
      <c r="FH30">
        <v>0.2912598855110895</v>
      </c>
      <c r="FI30">
        <v>0.15634729479763651</v>
      </c>
      <c r="FJ30">
        <v>0.26712017185653059</v>
      </c>
      <c r="FK30">
        <v>0.33784283522807912</v>
      </c>
      <c r="FL30">
        <v>5.5809383386865093E-2</v>
      </c>
      <c r="FM30">
        <v>0.9199748228681176</v>
      </c>
      <c r="FN30">
        <v>0.49145551263981202</v>
      </c>
      <c r="FO30">
        <v>0.33555003751122098</v>
      </c>
      <c r="FP30">
        <v>0.37797165086584728</v>
      </c>
      <c r="FQ30">
        <v>0.34004192514214499</v>
      </c>
      <c r="FR30">
        <v>0.44332852626519381</v>
      </c>
      <c r="FS30">
        <v>0.41507450481040209</v>
      </c>
      <c r="FT30">
        <v>0.34631397328480351</v>
      </c>
      <c r="FU30">
        <v>0.37430702963119128</v>
      </c>
      <c r="FV30">
        <v>0.36544634438065771</v>
      </c>
      <c r="FW30">
        <v>0.21219292682517399</v>
      </c>
      <c r="FX30">
        <v>0.3929432601405014</v>
      </c>
      <c r="FY30">
        <v>0.14352129893640961</v>
      </c>
      <c r="FZ30">
        <v>0.50376472537572203</v>
      </c>
      <c r="GA30">
        <v>0.6449889836075533</v>
      </c>
      <c r="GB30">
        <v>0.11450621216807851</v>
      </c>
      <c r="GC30">
        <v>0.51399255915195163</v>
      </c>
      <c r="GD30">
        <v>0.48545382008244109</v>
      </c>
      <c r="GE30">
        <v>0.57795998999518761</v>
      </c>
      <c r="GF30">
        <v>0.56490418053086833</v>
      </c>
      <c r="GG30">
        <v>5.1376634773940652E-2</v>
      </c>
      <c r="GH30">
        <v>0.1137962641649055</v>
      </c>
      <c r="GI30">
        <v>0.1463134438738122</v>
      </c>
      <c r="GJ30">
        <v>0.25184501830899098</v>
      </c>
      <c r="GK30">
        <v>0.17483433945867571</v>
      </c>
      <c r="GL30">
        <v>0.1793070813131136</v>
      </c>
      <c r="GM30">
        <v>0.50793377345252333</v>
      </c>
      <c r="GN30">
        <v>0.3383409511449289</v>
      </c>
      <c r="GO30">
        <v>0.23363850788470941</v>
      </c>
      <c r="GP30">
        <v>0.45901333224222512</v>
      </c>
      <c r="GQ30">
        <v>0.1128295837454503</v>
      </c>
      <c r="GR30">
        <v>0.36472670167226823</v>
      </c>
      <c r="GS30">
        <v>0.16568674891789831</v>
      </c>
      <c r="GT30">
        <v>0.40781247382714958</v>
      </c>
      <c r="GU30">
        <v>0.33817540858409101</v>
      </c>
      <c r="GV30">
        <v>0.25055445715946412</v>
      </c>
      <c r="GW30">
        <v>0.34752112195447882</v>
      </c>
      <c r="GX30">
        <v>1.4754475340040729E-2</v>
      </c>
      <c r="GY30">
        <v>0.2726290058157414</v>
      </c>
      <c r="GZ30">
        <v>0.2103001823926671</v>
      </c>
      <c r="HA30">
        <v>0.12583736067202581</v>
      </c>
      <c r="HB30">
        <v>0.30273595431506228</v>
      </c>
      <c r="HC30">
        <v>9.9966834020013176E-2</v>
      </c>
      <c r="HD30">
        <v>0.26523588902287393</v>
      </c>
      <c r="HE30">
        <v>0.16590594780626619</v>
      </c>
      <c r="HF30">
        <v>0.61663850343307391</v>
      </c>
      <c r="HG30">
        <v>0.15842626735497189</v>
      </c>
      <c r="HH30">
        <v>0.34657417673982821</v>
      </c>
      <c r="HI30">
        <v>0.154800862650604</v>
      </c>
      <c r="HJ30">
        <v>0.44854734912436078</v>
      </c>
      <c r="HK30">
        <v>0.22796758795406721</v>
      </c>
      <c r="HL30">
        <v>0.3089530753067436</v>
      </c>
      <c r="HM30">
        <v>0.32700859156354628</v>
      </c>
      <c r="HN30">
        <v>0.22458716118671959</v>
      </c>
      <c r="HO30">
        <v>0.45390198368966561</v>
      </c>
      <c r="HP30">
        <v>0.25436668173383092</v>
      </c>
      <c r="HQ30">
        <v>0.40588964196770733</v>
      </c>
      <c r="HR30">
        <v>0.48146284801725342</v>
      </c>
      <c r="HS30">
        <v>0.23733267041787179</v>
      </c>
      <c r="HT30">
        <v>0.26759058511344458</v>
      </c>
      <c r="HU30">
        <v>0.28677637669379852</v>
      </c>
      <c r="HV30">
        <v>0.20476503327693191</v>
      </c>
      <c r="HW30">
        <v>0.31249704301697911</v>
      </c>
      <c r="HX30">
        <v>0.41233888484248021</v>
      </c>
      <c r="HY30">
        <v>0.34023017004368089</v>
      </c>
      <c r="HZ30">
        <v>0.68426843941560911</v>
      </c>
      <c r="IA30">
        <v>0.37720816448410771</v>
      </c>
      <c r="IB30">
        <v>0.50253839532469069</v>
      </c>
      <c r="IC30">
        <v>0.3344557093509295</v>
      </c>
      <c r="ID30">
        <v>0.47848516616171238</v>
      </c>
      <c r="IE30">
        <v>0.35943905657643932</v>
      </c>
      <c r="IF30">
        <v>0.10279757998607721</v>
      </c>
      <c r="IG30">
        <v>0.1203868375579342</v>
      </c>
      <c r="IH30">
        <v>0.22476101600918619</v>
      </c>
      <c r="II30">
        <v>0.66568437837665662</v>
      </c>
      <c r="IJ30">
        <v>0.27278738208578041</v>
      </c>
      <c r="IK30">
        <v>0.3578333723147874</v>
      </c>
      <c r="IL30">
        <v>0.39413062318260378</v>
      </c>
      <c r="IM30">
        <v>0.31333266744545929</v>
      </c>
      <c r="IN30">
        <v>0.2677777088153811</v>
      </c>
      <c r="IO30">
        <v>0.20346203486637979</v>
      </c>
      <c r="IP30">
        <v>0.3868061266150602</v>
      </c>
      <c r="IQ30">
        <v>0.37413440721318142</v>
      </c>
      <c r="IR30">
        <v>0.44901509361104619</v>
      </c>
      <c r="IS30">
        <v>0.42217509618937982</v>
      </c>
      <c r="IT30">
        <v>0.6440564490830275</v>
      </c>
      <c r="IU30">
        <v>0.1117606285728745</v>
      </c>
      <c r="IV30">
        <v>0.87310646779024936</v>
      </c>
      <c r="IW30">
        <v>0.45847158593087428</v>
      </c>
      <c r="IX30">
        <v>0.27957639129923728</v>
      </c>
      <c r="IY30">
        <v>0.79382326158545502</v>
      </c>
      <c r="IZ30">
        <v>0.5507880593266693</v>
      </c>
      <c r="JA30">
        <v>0.4303233148248875</v>
      </c>
      <c r="JB30">
        <v>0.23886696793806569</v>
      </c>
      <c r="JC30">
        <v>0.13236043843162329</v>
      </c>
      <c r="JD30">
        <v>0.35575968843438383</v>
      </c>
      <c r="JE30">
        <v>0.58414527831455798</v>
      </c>
      <c r="JF30">
        <v>8.4171880218106843E-2</v>
      </c>
      <c r="JG30">
        <v>0.30303737028408251</v>
      </c>
      <c r="JH30">
        <v>0.29053184165500179</v>
      </c>
      <c r="JI30">
        <v>0.34908497609574562</v>
      </c>
      <c r="JJ30">
        <v>0.35506539014177169</v>
      </c>
      <c r="JK30">
        <v>0.2035973024194711</v>
      </c>
      <c r="JL30">
        <v>9.6842711605488629E-2</v>
      </c>
      <c r="JM30">
        <v>0.4390978243108391</v>
      </c>
      <c r="JN30">
        <v>0.24861020584730059</v>
      </c>
      <c r="JO30">
        <v>0.44158830849347458</v>
      </c>
      <c r="JP30">
        <v>0.1522055786460258</v>
      </c>
      <c r="JQ30">
        <v>0.41865051320034369</v>
      </c>
      <c r="JR30">
        <v>1.8240267105577211E-2</v>
      </c>
      <c r="JS30">
        <v>0.70214834266024373</v>
      </c>
      <c r="JT30">
        <v>0.26320342668138541</v>
      </c>
      <c r="JU30">
        <v>0.22066721499310291</v>
      </c>
      <c r="JV30">
        <v>0.27836471654348982</v>
      </c>
      <c r="JW30">
        <v>0.13618460625270171</v>
      </c>
      <c r="JX30">
        <v>0.17200502115951091</v>
      </c>
      <c r="JY30">
        <v>-4.9635698324833333E-3</v>
      </c>
      <c r="JZ30">
        <v>0.31879840314681701</v>
      </c>
      <c r="KA30">
        <v>0.43737657931361579</v>
      </c>
      <c r="KB30">
        <v>0.5611861459387002</v>
      </c>
      <c r="KC30">
        <v>0.33449504061655311</v>
      </c>
      <c r="KD30">
        <v>0.1841229008803987</v>
      </c>
      <c r="KE30">
        <v>0.1994998591592331</v>
      </c>
      <c r="KF30">
        <v>0.16240315824679491</v>
      </c>
      <c r="KG30">
        <v>0.12552753026874661</v>
      </c>
      <c r="KH30">
        <v>0.34454893912003542</v>
      </c>
      <c r="KI30">
        <v>0.46386360084080852</v>
      </c>
      <c r="KJ30">
        <v>0.26042807309376897</v>
      </c>
      <c r="KK30">
        <v>0.44862530876342888</v>
      </c>
      <c r="KL30">
        <f>MATCH(A30,'[1]DEMOS_from_WM_Connectome_Prj 11'!$A:$A,0)</f>
        <v>643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>
        <f>MATCH(A30,'[2]BASCPR_Y6_w_AgeAtAssmnt 17NOV20'!$A:$A,0)</f>
        <v>308</v>
      </c>
      <c r="KT30">
        <f>INDEX('[2]BASCPR_Y6_w_AgeAtAssmnt 17NOV20'!$AJ:$AJ,KS30)</f>
        <v>62</v>
      </c>
      <c r="KU30">
        <f>INDEX('[2]BASCPR_Y6_w_AgeAtAssmnt 17NOV20'!$L:$L,KS30)</f>
        <v>48</v>
      </c>
      <c r="KV30">
        <f>MATCH(A30,'[3]BASC2_BRIEF_6yr_DEMOS_ScanInfo '!$H:$H,0)</f>
        <v>643</v>
      </c>
      <c r="KW30">
        <f>INDEX('[3]BASC2_BRIEF_6yr_DEMOS_ScanInfo '!$AK:$AK,KV30)</f>
        <v>386</v>
      </c>
      <c r="KX30">
        <f t="shared" si="2"/>
        <v>1.0575342465753426</v>
      </c>
    </row>
    <row r="31" spans="1:310" x14ac:dyDescent="0.35">
      <c r="A31" t="s">
        <v>352</v>
      </c>
      <c r="B31">
        <v>-0.13065023836664241</v>
      </c>
      <c r="C31">
        <v>0.22497762146346131</v>
      </c>
      <c r="D31">
        <v>0.17570514913656601</v>
      </c>
      <c r="E31">
        <v>-1.4000136066260721E-2</v>
      </c>
      <c r="F31">
        <v>-4.3388860024558662E-2</v>
      </c>
      <c r="G31">
        <v>0.31368606105973862</v>
      </c>
      <c r="H31">
        <v>0.20018075409958519</v>
      </c>
      <c r="I31">
        <v>-0.11937978402691971</v>
      </c>
      <c r="J31">
        <v>0.32950335157877803</v>
      </c>
      <c r="K31">
        <v>6.9225363050128941E-2</v>
      </c>
      <c r="L31">
        <v>0.25637752295052763</v>
      </c>
      <c r="M31">
        <v>0.26599383296965778</v>
      </c>
      <c r="N31">
        <v>0.44014772543966241</v>
      </c>
      <c r="O31">
        <v>0.52056875152828441</v>
      </c>
      <c r="P31">
        <v>-0.2309858550173689</v>
      </c>
      <c r="Q31">
        <v>-0.14098786138761371</v>
      </c>
      <c r="R31">
        <v>0.66786752831462881</v>
      </c>
      <c r="S31">
        <v>0.85429348274790518</v>
      </c>
      <c r="T31">
        <v>8.3599748237370375E-2</v>
      </c>
      <c r="U31">
        <v>0.28555179895378352</v>
      </c>
      <c r="V31">
        <v>0.25609637154156362</v>
      </c>
      <c r="W31">
        <v>0.1499494752417545</v>
      </c>
      <c r="X31">
        <v>0.45749762568926577</v>
      </c>
      <c r="Y31">
        <v>0.32281037601620582</v>
      </c>
      <c r="Z31">
        <v>-6.4108132616236269E-2</v>
      </c>
      <c r="AA31">
        <v>-0.20163323333707781</v>
      </c>
      <c r="AB31">
        <v>5.9617629571524937E-2</v>
      </c>
      <c r="AC31">
        <v>-8.4940537784812253E-2</v>
      </c>
      <c r="AD31">
        <v>-8.6301983757379075E-2</v>
      </c>
      <c r="AE31">
        <v>-0.1018657286569757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8.8922985310280866E-2</v>
      </c>
      <c r="AM31">
        <v>0.2023535469897815</v>
      </c>
      <c r="AN31">
        <v>1.0919562702391691E-2</v>
      </c>
      <c r="AO31">
        <v>4.0691571965726592E-2</v>
      </c>
      <c r="AP31">
        <v>6.0046331931266739E-2</v>
      </c>
      <c r="AQ31">
        <v>5.788058327275758E-2</v>
      </c>
      <c r="AR31">
        <v>0.53514072353471731</v>
      </c>
      <c r="AS31">
        <v>-3.1919059895697988E-2</v>
      </c>
      <c r="AT31">
        <v>-0.28373229618480589</v>
      </c>
      <c r="AU31">
        <v>-9.7694740640494881E-2</v>
      </c>
      <c r="AV31">
        <v>0.74719516679444742</v>
      </c>
      <c r="AW31">
        <v>0.35364909942462908</v>
      </c>
      <c r="AX31">
        <v>0.1680360605960276</v>
      </c>
      <c r="AY31">
        <v>0.58341928340575078</v>
      </c>
      <c r="AZ31">
        <v>0.1052142778912066</v>
      </c>
      <c r="BA31">
        <v>0.11190136020819889</v>
      </c>
      <c r="BB31">
        <v>-0.1109048568416222</v>
      </c>
      <c r="BC31">
        <v>-0.21296584386213849</v>
      </c>
      <c r="BD31">
        <v>-3.3540534198063583E-2</v>
      </c>
      <c r="BE31">
        <v>1.3984460616802251E-2</v>
      </c>
      <c r="BF31">
        <v>-7.6117647947562039E-2</v>
      </c>
      <c r="BG31">
        <v>0.1180451278617671</v>
      </c>
      <c r="BH31">
        <v>-5.8859664154578217E-2</v>
      </c>
      <c r="BI31">
        <v>0.81719925460080156</v>
      </c>
      <c r="BJ31">
        <v>1.6995929893084401E-2</v>
      </c>
      <c r="BK31">
        <v>-0.26899039525376361</v>
      </c>
      <c r="BL31">
        <v>1.7651295490868749E-2</v>
      </c>
      <c r="BM31">
        <v>0.14903664643534481</v>
      </c>
      <c r="BN31">
        <v>-2.4895025479549911E-2</v>
      </c>
      <c r="BO31">
        <v>0.41933956033170627</v>
      </c>
      <c r="BP31">
        <v>-0.22595530466169891</v>
      </c>
      <c r="BQ31">
        <v>-5.3151981407452357E-2</v>
      </c>
      <c r="BR31">
        <v>0.1919919448763012</v>
      </c>
      <c r="BS31">
        <v>0.36514110216073081</v>
      </c>
      <c r="BT31">
        <v>-0.26656230712329282</v>
      </c>
      <c r="BU31">
        <v>0.29682595453098121</v>
      </c>
      <c r="BV31">
        <v>-2.123591340991848E-2</v>
      </c>
      <c r="BW31">
        <v>0.26272692478471771</v>
      </c>
      <c r="BX31">
        <v>-0.1173658554302346</v>
      </c>
      <c r="BY31">
        <v>-9.3497010718635698E-2</v>
      </c>
      <c r="BZ31">
        <v>8.3907431547161182E-2</v>
      </c>
      <c r="CA31">
        <v>2.052893356934327E-2</v>
      </c>
      <c r="CB31">
        <v>-0.33349139359292651</v>
      </c>
      <c r="CC31">
        <v>1.050855693466543</v>
      </c>
      <c r="CD31">
        <v>0.2897829251288595</v>
      </c>
      <c r="CE31">
        <v>-0.18494237506663991</v>
      </c>
      <c r="CF31">
        <v>0.33138240370894367</v>
      </c>
      <c r="CG31">
        <v>9.043418714915763E-4</v>
      </c>
      <c r="CH31">
        <v>-1.793411649693599E-3</v>
      </c>
      <c r="CI31">
        <v>-3.8133132407321753E-2</v>
      </c>
      <c r="CJ31">
        <v>-0.17067754075482799</v>
      </c>
      <c r="CK31">
        <v>-0.19086578202559901</v>
      </c>
      <c r="CL31">
        <v>-0.17663389892905829</v>
      </c>
      <c r="CM31">
        <v>-6.2020375579284297E-2</v>
      </c>
      <c r="CN31">
        <v>0.62956198097059646</v>
      </c>
      <c r="CO31">
        <v>0.64677739694717107</v>
      </c>
      <c r="CP31">
        <v>-7.0288126741529622E-2</v>
      </c>
      <c r="CQ31">
        <v>3.9864500089175303E-2</v>
      </c>
      <c r="CR31">
        <v>0.16781296167544729</v>
      </c>
      <c r="CS31">
        <v>-1.8296475837277889E-2</v>
      </c>
      <c r="CT31">
        <v>0.16008935568975849</v>
      </c>
      <c r="CU31">
        <v>0.1041211824988915</v>
      </c>
      <c r="CV31">
        <v>3.3427338137396623E-2</v>
      </c>
      <c r="CW31">
        <v>-3.8403350228317201E-2</v>
      </c>
      <c r="CX31">
        <v>-5.7606179849764683E-2</v>
      </c>
      <c r="CY31">
        <v>-5.476023279389497E-2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-2.8045977308595038E-3</v>
      </c>
      <c r="DI31">
        <v>6.0471069826712132E-2</v>
      </c>
      <c r="DJ31">
        <v>4.4201883996668467E-2</v>
      </c>
      <c r="DK31">
        <v>0.1113085455037057</v>
      </c>
      <c r="DL31">
        <v>0.29575228834352529</v>
      </c>
      <c r="DM31">
        <v>0.17322354226010089</v>
      </c>
      <c r="DN31">
        <v>0.25228785329614589</v>
      </c>
      <c r="DO31">
        <v>-0.29665655277814601</v>
      </c>
      <c r="DP31">
        <v>-2.2177808019288259E-2</v>
      </c>
      <c r="DQ31">
        <v>-4.3838160006109961E-2</v>
      </c>
      <c r="DR31">
        <v>-2.55227557913007E-3</v>
      </c>
      <c r="DS31">
        <v>0.23107309065972331</v>
      </c>
      <c r="DT31">
        <v>0.80171696999255282</v>
      </c>
      <c r="DU31">
        <v>0.42856919492371431</v>
      </c>
      <c r="DV31">
        <v>-2.9642277335023559E-2</v>
      </c>
      <c r="DW31">
        <v>-0.10128173783707919</v>
      </c>
      <c r="DX31">
        <v>-1.9730702073924581E-2</v>
      </c>
      <c r="DY31">
        <v>-0.3790684762756964</v>
      </c>
      <c r="DZ31">
        <v>-6.6451877920185032E-3</v>
      </c>
      <c r="EA31">
        <v>-6.3973031990030682E-2</v>
      </c>
      <c r="EB31">
        <v>-8.8376012823669248E-2</v>
      </c>
      <c r="EC31">
        <v>0.15501571590115709</v>
      </c>
      <c r="ED31">
        <v>-6.7148090511813807E-2</v>
      </c>
      <c r="EE31">
        <v>-0.10149530920668259</v>
      </c>
      <c r="EF31">
        <v>1.142725260711086E-2</v>
      </c>
      <c r="EG31">
        <v>-0.2552285595262167</v>
      </c>
      <c r="EH31">
        <v>9.6862947747331396E-2</v>
      </c>
      <c r="EI31">
        <v>-6.9517038168928291E-2</v>
      </c>
      <c r="EJ31">
        <v>-7.4221467992838797E-3</v>
      </c>
      <c r="EK31">
        <v>0.76269859031611587</v>
      </c>
      <c r="EL31">
        <v>-8.3416997592625775E-2</v>
      </c>
      <c r="EM31">
        <v>0.14287070913111169</v>
      </c>
      <c r="EN31">
        <v>0.21503236075549359</v>
      </c>
      <c r="EO31">
        <v>0.30260719246207318</v>
      </c>
      <c r="EP31">
        <v>-0.25648714142197232</v>
      </c>
      <c r="EQ31">
        <v>-4.4786708651415992E-2</v>
      </c>
      <c r="ER31">
        <v>-0.25572237197773479</v>
      </c>
      <c r="ES31">
        <v>0.15903374769252951</v>
      </c>
      <c r="ET31">
        <v>-5.1822752412322592E-2</v>
      </c>
      <c r="EU31">
        <v>0.4739943837232275</v>
      </c>
      <c r="EV31">
        <v>0.31143071817844997</v>
      </c>
      <c r="EW31">
        <v>0.26017906865002488</v>
      </c>
      <c r="EX31">
        <v>0.32338788517895878</v>
      </c>
      <c r="EY31">
        <v>0.28636222834307612</v>
      </c>
      <c r="EZ31">
        <v>0.4486543421199567</v>
      </c>
      <c r="FA31">
        <v>0.37325193251808059</v>
      </c>
      <c r="FB31">
        <v>0.46911067959675251</v>
      </c>
      <c r="FC31">
        <v>0.1449780563279123</v>
      </c>
      <c r="FD31">
        <v>0.53845152106195471</v>
      </c>
      <c r="FE31">
        <v>0.27991531319381802</v>
      </c>
      <c r="FF31">
        <v>0.36239821296552149</v>
      </c>
      <c r="FG31">
        <v>0.70480769912908958</v>
      </c>
      <c r="FH31">
        <v>0.22896182967029341</v>
      </c>
      <c r="FI31">
        <v>0.32088167617915908</v>
      </c>
      <c r="FJ31">
        <v>0.1764257880498776</v>
      </c>
      <c r="FK31">
        <v>0.28777379238267548</v>
      </c>
      <c r="FL31">
        <v>0.33021498035785468</v>
      </c>
      <c r="FM31">
        <v>0.75777694700250386</v>
      </c>
      <c r="FN31">
        <v>0.25280959365155459</v>
      </c>
      <c r="FO31">
        <v>0.33216563812970301</v>
      </c>
      <c r="FP31">
        <v>0.15071465800490819</v>
      </c>
      <c r="FQ31">
        <v>0.40986693602520002</v>
      </c>
      <c r="FR31">
        <v>0.57781413771241086</v>
      </c>
      <c r="FS31">
        <v>0.1241623276656485</v>
      </c>
      <c r="FT31">
        <v>0.63809731587952356</v>
      </c>
      <c r="FU31">
        <v>0.39750137789444828</v>
      </c>
      <c r="FV31">
        <v>0.23942159724968051</v>
      </c>
      <c r="FW31">
        <v>0.35762535342399121</v>
      </c>
      <c r="FX31">
        <v>0.74170276504893295</v>
      </c>
      <c r="FY31">
        <v>0.16384787321281399</v>
      </c>
      <c r="FZ31">
        <v>0.60402749803535405</v>
      </c>
      <c r="GA31">
        <v>0.50680613266082486</v>
      </c>
      <c r="GB31">
        <v>0.47811030099417529</v>
      </c>
      <c r="GC31">
        <v>0.37924588467319958</v>
      </c>
      <c r="GD31">
        <v>0.23189512354115649</v>
      </c>
      <c r="GE31">
        <v>0.64236521261219204</v>
      </c>
      <c r="GF31">
        <v>0.5171298122041279</v>
      </c>
      <c r="GG31">
        <v>0.36712131225513001</v>
      </c>
      <c r="GH31">
        <v>7.8839633809920928E-2</v>
      </c>
      <c r="GI31">
        <v>0.46850608634951463</v>
      </c>
      <c r="GJ31">
        <v>0.27290901675774409</v>
      </c>
      <c r="GK31">
        <v>0.13022147651878599</v>
      </c>
      <c r="GL31">
        <v>0.16196247469682781</v>
      </c>
      <c r="GM31">
        <v>0.2332954972555156</v>
      </c>
      <c r="GN31">
        <v>0.35604998136476818</v>
      </c>
      <c r="GO31">
        <v>0.32829892011500839</v>
      </c>
      <c r="GP31">
        <v>0.57344193760646556</v>
      </c>
      <c r="GQ31">
        <v>5.5444950095109261E-2</v>
      </c>
      <c r="GR31">
        <v>0.37230107029230691</v>
      </c>
      <c r="GS31">
        <v>0.4310050432606175</v>
      </c>
      <c r="GT31">
        <v>0.4064132878068214</v>
      </c>
      <c r="GU31">
        <v>0.55734988174898148</v>
      </c>
      <c r="GV31">
        <v>8.2300581302528431E-2</v>
      </c>
      <c r="GW31">
        <v>0.2785699289827871</v>
      </c>
      <c r="GX31">
        <v>6.4700272789050384E-2</v>
      </c>
      <c r="GY31">
        <v>0.27589221382387052</v>
      </c>
      <c r="GZ31">
        <v>0.44588919905715291</v>
      </c>
      <c r="HA31">
        <v>0.18721173269039659</v>
      </c>
      <c r="HB31">
        <v>0.22479972781248189</v>
      </c>
      <c r="HC31">
        <v>0.17126551298681739</v>
      </c>
      <c r="HD31">
        <v>0.32895200319045081</v>
      </c>
      <c r="HE31">
        <v>0.15075379789100021</v>
      </c>
      <c r="HF31">
        <v>0.89393958610459612</v>
      </c>
      <c r="HG31">
        <v>0.52063442388180237</v>
      </c>
      <c r="HH31">
        <v>0.1033661963878654</v>
      </c>
      <c r="HI31">
        <v>0.22000445434912949</v>
      </c>
      <c r="HJ31">
        <v>0.19797079581296331</v>
      </c>
      <c r="HK31">
        <v>0.42802430353693388</v>
      </c>
      <c r="HL31">
        <v>0.44669265640670353</v>
      </c>
      <c r="HM31">
        <v>0.35655762706022159</v>
      </c>
      <c r="HN31">
        <v>0.32799826321842401</v>
      </c>
      <c r="HO31">
        <v>0.24349993103034051</v>
      </c>
      <c r="HP31">
        <v>0.34646248987543599</v>
      </c>
      <c r="HQ31">
        <v>0.30582967484763263</v>
      </c>
      <c r="HR31">
        <v>0.36255561378873641</v>
      </c>
      <c r="HS31">
        <v>0.68454414713702616</v>
      </c>
      <c r="HT31">
        <v>0.1966670747046638</v>
      </c>
      <c r="HU31">
        <v>0.24849610485841639</v>
      </c>
      <c r="HV31">
        <v>0.48581602455475559</v>
      </c>
      <c r="HW31">
        <v>0.2293486233682388</v>
      </c>
      <c r="HX31">
        <v>0.43798606069712848</v>
      </c>
      <c r="HY31">
        <v>0.4241105960972491</v>
      </c>
      <c r="HZ31">
        <v>0.26599539733190769</v>
      </c>
      <c r="IA31">
        <v>0.33799279760897938</v>
      </c>
      <c r="IB31">
        <v>0.1756962502538971</v>
      </c>
      <c r="IC31">
        <v>0.21336487945383559</v>
      </c>
      <c r="ID31">
        <v>0.54515093457667319</v>
      </c>
      <c r="IE31">
        <v>0.32250531233951801</v>
      </c>
      <c r="IF31">
        <v>0.18664581205091391</v>
      </c>
      <c r="IG31">
        <v>0.28529304265676242</v>
      </c>
      <c r="IH31">
        <v>0.27805009500008271</v>
      </c>
      <c r="II31">
        <v>0.33085227746607809</v>
      </c>
      <c r="IJ31">
        <v>0.66496641254774702</v>
      </c>
      <c r="IK31">
        <v>9.5098050759609309E-2</v>
      </c>
      <c r="IL31">
        <v>0.32470637991551499</v>
      </c>
      <c r="IM31">
        <v>0.59691878996826353</v>
      </c>
      <c r="IN31">
        <v>0.46447010016199591</v>
      </c>
      <c r="IO31">
        <v>0.75248772999728586</v>
      </c>
      <c r="IP31">
        <v>0.51343640777305755</v>
      </c>
      <c r="IQ31">
        <v>0.60611985822762038</v>
      </c>
      <c r="IR31">
        <v>0.53526488766218305</v>
      </c>
      <c r="IS31">
        <v>0.6705981801943427</v>
      </c>
      <c r="IT31">
        <v>0.53507123314367033</v>
      </c>
      <c r="IU31">
        <v>3.8781098186927793E-2</v>
      </c>
      <c r="IV31">
        <v>0.62868590416864789</v>
      </c>
      <c r="IW31">
        <v>0.20250733565645951</v>
      </c>
      <c r="IX31">
        <v>0.44910481883541459</v>
      </c>
      <c r="IY31">
        <v>0.39033482593970231</v>
      </c>
      <c r="IZ31">
        <v>0.26592854728259763</v>
      </c>
      <c r="JA31">
        <v>0.34432409365003602</v>
      </c>
      <c r="JB31">
        <v>0.22108502420708931</v>
      </c>
      <c r="JC31">
        <v>6.0129889814023008E-2</v>
      </c>
      <c r="JD31">
        <v>0.1334656595318012</v>
      </c>
      <c r="JE31">
        <v>0.90328249848966502</v>
      </c>
      <c r="JF31">
        <v>0.70013943867657202</v>
      </c>
      <c r="JG31">
        <v>0.20148700620304449</v>
      </c>
      <c r="JH31">
        <v>0.35878144927479783</v>
      </c>
      <c r="JI31">
        <v>0.32487232282398859</v>
      </c>
      <c r="JJ31">
        <v>0.43502348318539458</v>
      </c>
      <c r="JK31">
        <v>0.2142422353242979</v>
      </c>
      <c r="JL31">
        <v>0.20232205809166209</v>
      </c>
      <c r="JM31">
        <v>0.2221319990578578</v>
      </c>
      <c r="JN31">
        <v>0.17449988992769461</v>
      </c>
      <c r="JO31">
        <v>0.37849406623118392</v>
      </c>
      <c r="JP31">
        <v>0.3624689433705871</v>
      </c>
      <c r="JQ31">
        <v>0.31465574488004261</v>
      </c>
      <c r="JR31">
        <v>0.21827274751664261</v>
      </c>
      <c r="JS31">
        <v>0.18413186002829399</v>
      </c>
      <c r="JT31">
        <v>0.27167520695406427</v>
      </c>
      <c r="JU31">
        <v>0.35981199830838678</v>
      </c>
      <c r="JV31">
        <v>2.9383512756922182E-2</v>
      </c>
      <c r="JW31">
        <v>0.25647783173225452</v>
      </c>
      <c r="JX31">
        <v>0.20640243492239821</v>
      </c>
      <c r="JY31">
        <v>0.1118690473815331</v>
      </c>
      <c r="JZ31">
        <v>0.2677830303438905</v>
      </c>
      <c r="KA31">
        <v>0.112508567411041</v>
      </c>
      <c r="KB31">
        <v>0.45338246293010498</v>
      </c>
      <c r="KC31">
        <v>0.63874327828122857</v>
      </c>
      <c r="KD31">
        <v>0.29831337097865568</v>
      </c>
      <c r="KE31">
        <v>0.31670668730017942</v>
      </c>
      <c r="KF31">
        <v>0.28575708930946758</v>
      </c>
      <c r="KG31">
        <v>0.19241826598644629</v>
      </c>
      <c r="KH31">
        <v>0.4996590316481887</v>
      </c>
      <c r="KI31">
        <v>0.1065155575738712</v>
      </c>
      <c r="KJ31">
        <v>0.1728193154121507</v>
      </c>
      <c r="KK31">
        <v>0.19695976004570989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'!$AK:$AK,KV31)</f>
        <v>416</v>
      </c>
      <c r="KX31">
        <f t="shared" si="2"/>
        <v>1.1397260273972603</v>
      </c>
    </row>
    <row r="32" spans="1:310" x14ac:dyDescent="0.35">
      <c r="A32" t="s">
        <v>353</v>
      </c>
      <c r="B32">
        <v>-0.34019320203476111</v>
      </c>
      <c r="C32">
        <v>-0.1042627275316865</v>
      </c>
      <c r="D32">
        <v>0.17100605624764301</v>
      </c>
      <c r="E32">
        <v>0.10446832573875731</v>
      </c>
      <c r="F32">
        <v>-0.26003257676719271</v>
      </c>
      <c r="G32">
        <v>0.33607534062182481</v>
      </c>
      <c r="H32">
        <v>7.2399900984555954E-2</v>
      </c>
      <c r="I32">
        <v>-0.14297999609260209</v>
      </c>
      <c r="J32">
        <v>0.1146441008953569</v>
      </c>
      <c r="K32">
        <v>-5.6568756018403173E-2</v>
      </c>
      <c r="L32">
        <v>8.3000652462759117E-3</v>
      </c>
      <c r="M32">
        <v>0.23221568202883661</v>
      </c>
      <c r="N32">
        <v>0.2954005914020188</v>
      </c>
      <c r="O32">
        <v>0.1029567299856355</v>
      </c>
      <c r="P32">
        <v>-0.38720542621545162</v>
      </c>
      <c r="Q32">
        <v>-0.23217204512409431</v>
      </c>
      <c r="R32">
        <v>0.78617031633202183</v>
      </c>
      <c r="S32">
        <v>0.59567357938042087</v>
      </c>
      <c r="T32">
        <v>2.3576212410603151E-2</v>
      </c>
      <c r="U32">
        <v>0.39314535532035028</v>
      </c>
      <c r="V32">
        <v>-0.11725452319806549</v>
      </c>
      <c r="W32">
        <v>-0.15116192889188201</v>
      </c>
      <c r="X32">
        <v>0.30187660343199091</v>
      </c>
      <c r="Y32">
        <v>0.22159343624252181</v>
      </c>
      <c r="Z32">
        <v>-0.29329860918592349</v>
      </c>
      <c r="AA32">
        <v>-0.17545532727907129</v>
      </c>
      <c r="AB32">
        <v>6.0592265346896428E-2</v>
      </c>
      <c r="AC32">
        <v>-9.2875448032161412E-3</v>
      </c>
      <c r="AD32">
        <v>-1.199273418690527E-4</v>
      </c>
      <c r="AE32">
        <v>-0.43397484021895938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-0.19267801531482401</v>
      </c>
      <c r="AM32">
        <v>-0.1024535200972887</v>
      </c>
      <c r="AN32">
        <v>0.13709140100568429</v>
      </c>
      <c r="AO32">
        <v>-0.1964939930499239</v>
      </c>
      <c r="AP32">
        <v>7.2466573066625406E-2</v>
      </c>
      <c r="AQ32">
        <v>0.10875768590837701</v>
      </c>
      <c r="AR32">
        <v>0.21016351058326879</v>
      </c>
      <c r="AS32">
        <v>-2.566568349523668E-2</v>
      </c>
      <c r="AT32">
        <v>-0.14011839963847089</v>
      </c>
      <c r="AU32">
        <v>-5.0300285324328842E-2</v>
      </c>
      <c r="AV32">
        <v>0.34713196344816127</v>
      </c>
      <c r="AW32">
        <v>0.31701478152725748</v>
      </c>
      <c r="AX32">
        <v>3.5604175460348442E-2</v>
      </c>
      <c r="AY32">
        <v>-3.0613750289425919E-2</v>
      </c>
      <c r="AZ32">
        <v>-0.12608989754121061</v>
      </c>
      <c r="BA32">
        <v>-0.1699560184825091</v>
      </c>
      <c r="BB32">
        <v>-0.3002776960360114</v>
      </c>
      <c r="BC32">
        <v>-0.48894878900005972</v>
      </c>
      <c r="BD32">
        <v>-0.1180618629631788</v>
      </c>
      <c r="BE32">
        <v>-0.22292239279289139</v>
      </c>
      <c r="BF32">
        <v>-8.3194744559589084E-2</v>
      </c>
      <c r="BG32">
        <v>0.29413094413794122</v>
      </c>
      <c r="BH32">
        <v>-0.15818995540363259</v>
      </c>
      <c r="BI32">
        <v>-0.15461273954816049</v>
      </c>
      <c r="BJ32">
        <v>-0.1666507059533007</v>
      </c>
      <c r="BK32">
        <v>0.27493083901375392</v>
      </c>
      <c r="BL32">
        <v>0.37741856017354458</v>
      </c>
      <c r="BM32">
        <v>0.1129404960893885</v>
      </c>
      <c r="BN32">
        <v>-0.22822149163088071</v>
      </c>
      <c r="BO32">
        <v>3.819274503513892E-2</v>
      </c>
      <c r="BP32">
        <v>-0.1720442391129979</v>
      </c>
      <c r="BQ32">
        <v>-6.1324303660626127E-2</v>
      </c>
      <c r="BR32">
        <v>9.3755269632186833E-2</v>
      </c>
      <c r="BS32">
        <v>0.50123851141194431</v>
      </c>
      <c r="BT32">
        <v>-0.19302266602614271</v>
      </c>
      <c r="BU32">
        <v>-1.1358040547482349E-2</v>
      </c>
      <c r="BV32">
        <v>-0.13669661648913209</v>
      </c>
      <c r="BW32">
        <v>-1.1611256470171799E-2</v>
      </c>
      <c r="BX32">
        <v>-0.48262818508302963</v>
      </c>
      <c r="BY32">
        <v>-3.2246046201593881E-2</v>
      </c>
      <c r="BZ32">
        <v>6.8343082158483059E-2</v>
      </c>
      <c r="CA32">
        <v>-0.31564911689008152</v>
      </c>
      <c r="CB32">
        <v>-0.31936260227355251</v>
      </c>
      <c r="CC32">
        <v>0.25346948318173917</v>
      </c>
      <c r="CD32">
        <v>-0.16126021932670759</v>
      </c>
      <c r="CE32">
        <v>-0.33057752083553188</v>
      </c>
      <c r="CF32">
        <v>2.3152517810822729E-2</v>
      </c>
      <c r="CG32">
        <v>-0.22638786629008689</v>
      </c>
      <c r="CH32">
        <v>-0.1123545564684276</v>
      </c>
      <c r="CI32">
        <v>-0.2409403413297444</v>
      </c>
      <c r="CJ32">
        <v>0.19580206923366331</v>
      </c>
      <c r="CK32">
        <v>-0.24899445665601519</v>
      </c>
      <c r="CL32">
        <v>-0.36474191818557983</v>
      </c>
      <c r="CM32">
        <v>-0.1024395199501498</v>
      </c>
      <c r="CN32">
        <v>0.57787372495922285</v>
      </c>
      <c r="CO32">
        <v>0.44368888155626901</v>
      </c>
      <c r="CP32">
        <v>-0.22597218404808131</v>
      </c>
      <c r="CQ32">
        <v>0.1067614975951183</v>
      </c>
      <c r="CR32">
        <v>4.164214412083922E-2</v>
      </c>
      <c r="CS32">
        <v>-3.0368946186834389E-2</v>
      </c>
      <c r="CT32">
        <v>9.942237853895497E-2</v>
      </c>
      <c r="CU32">
        <v>5.011974950064757E-2</v>
      </c>
      <c r="CV32">
        <v>-8.655855569318649E-2</v>
      </c>
      <c r="CW32">
        <v>-0.18969654214664719</v>
      </c>
      <c r="CX32">
        <v>-0.15903574772288229</v>
      </c>
      <c r="CY32">
        <v>-3.1560753042503942E-2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-0.18264261744479221</v>
      </c>
      <c r="DI32">
        <v>-0.26791139182458701</v>
      </c>
      <c r="DJ32">
        <v>5.215149773188088E-2</v>
      </c>
      <c r="DK32">
        <v>-8.2373889162107972E-2</v>
      </c>
      <c r="DL32">
        <v>0.12870765063896991</v>
      </c>
      <c r="DM32">
        <v>2.6026458736416069E-2</v>
      </c>
      <c r="DN32">
        <v>0.18576959960552911</v>
      </c>
      <c r="DO32">
        <v>-0.2254458263105297</v>
      </c>
      <c r="DP32">
        <v>-2.3160010376921392E-3</v>
      </c>
      <c r="DQ32">
        <v>-6.5924619508246796E-2</v>
      </c>
      <c r="DR32">
        <v>0.26622746323486052</v>
      </c>
      <c r="DS32">
        <v>0.31935842683366122</v>
      </c>
      <c r="DT32">
        <v>0.33753468260532249</v>
      </c>
      <c r="DU32">
        <v>-0.1368743125121841</v>
      </c>
      <c r="DV32">
        <v>7.8496192161892075E-2</v>
      </c>
      <c r="DW32">
        <v>-0.41912626177781842</v>
      </c>
      <c r="DX32">
        <v>-0.1554626341753447</v>
      </c>
      <c r="DY32">
        <v>-0.33852324560417452</v>
      </c>
      <c r="DZ32">
        <v>-2.9190316981863029E-3</v>
      </c>
      <c r="EA32">
        <v>-0.22845352308723221</v>
      </c>
      <c r="EB32">
        <v>-0.16433726082223329</v>
      </c>
      <c r="EC32">
        <v>-8.5463311073399328E-3</v>
      </c>
      <c r="ED32">
        <v>-0.21360217518586169</v>
      </c>
      <c r="EE32">
        <v>-0.22408446082974959</v>
      </c>
      <c r="EF32">
        <v>-2.2190685735929309E-2</v>
      </c>
      <c r="EG32">
        <v>-0.3336730733851081</v>
      </c>
      <c r="EH32">
        <v>0.1835976074917407</v>
      </c>
      <c r="EI32">
        <v>-0.16099555628073151</v>
      </c>
      <c r="EJ32">
        <v>8.7346551490483426E-2</v>
      </c>
      <c r="EK32">
        <v>3.3476523280127068E-2</v>
      </c>
      <c r="EL32">
        <v>-0.20184241774232661</v>
      </c>
      <c r="EM32">
        <v>-2.915746776311012E-2</v>
      </c>
      <c r="EN32">
        <v>0.21097350034505011</v>
      </c>
      <c r="EO32">
        <v>0.26662908851979722</v>
      </c>
      <c r="EP32">
        <v>-0.30298912436044012</v>
      </c>
      <c r="EQ32">
        <v>-0.16479413677413141</v>
      </c>
      <c r="ER32">
        <v>-0.34180556683863589</v>
      </c>
      <c r="ES32">
        <v>0.14562106326232621</v>
      </c>
      <c r="ET32">
        <v>0.1193472138287123</v>
      </c>
      <c r="EU32">
        <v>0.29792753062121602</v>
      </c>
      <c r="EV32">
        <v>0.2778486205975067</v>
      </c>
      <c r="EW32">
        <v>0.42344690147733011</v>
      </c>
      <c r="EX32">
        <v>0.40750480203717898</v>
      </c>
      <c r="EY32">
        <v>0.16522675389168259</v>
      </c>
      <c r="EZ32">
        <v>0.30754862152931012</v>
      </c>
      <c r="FA32">
        <v>0.53620093801237478</v>
      </c>
      <c r="FB32">
        <v>0.559686853489896</v>
      </c>
      <c r="FC32">
        <v>0.31314965797250688</v>
      </c>
      <c r="FD32">
        <v>0.62860297497699436</v>
      </c>
      <c r="FE32">
        <v>0.35316510918130611</v>
      </c>
      <c r="FF32">
        <v>0.47173352478400199</v>
      </c>
      <c r="FG32">
        <v>0.50544148700387637</v>
      </c>
      <c r="FH32">
        <v>0.49911808790373863</v>
      </c>
      <c r="FI32">
        <v>0.37506376772674482</v>
      </c>
      <c r="FJ32">
        <v>0.22964390842518359</v>
      </c>
      <c r="FK32">
        <v>0.44792468787542622</v>
      </c>
      <c r="FL32">
        <v>0.42744112057698869</v>
      </c>
      <c r="FM32">
        <v>0.81065038071710582</v>
      </c>
      <c r="FN32">
        <v>0.75483167014696639</v>
      </c>
      <c r="FO32">
        <v>0.31326256107976941</v>
      </c>
      <c r="FP32">
        <v>0.89247107276931936</v>
      </c>
      <c r="FQ32">
        <v>0.44010262505022502</v>
      </c>
      <c r="FR32">
        <v>-6.3534140942303419E-2</v>
      </c>
      <c r="FS32">
        <v>0.51719557360335311</v>
      </c>
      <c r="FT32">
        <v>0.31807802283793851</v>
      </c>
      <c r="FU32">
        <v>0.5006026081229058</v>
      </c>
      <c r="FV32">
        <v>0.35336246400159149</v>
      </c>
      <c r="FW32">
        <v>0.31067077358172163</v>
      </c>
      <c r="FX32">
        <v>0.51903168021306545</v>
      </c>
      <c r="FY32">
        <v>0.2640175518467992</v>
      </c>
      <c r="FZ32">
        <v>0.76081077068315373</v>
      </c>
      <c r="GA32">
        <v>0.51551466417533498</v>
      </c>
      <c r="GB32">
        <v>0.45308389426424439</v>
      </c>
      <c r="GC32">
        <v>0.35541635405267441</v>
      </c>
      <c r="GD32">
        <v>0.4443521713291394</v>
      </c>
      <c r="GE32">
        <v>0.34384026762730391</v>
      </c>
      <c r="GF32">
        <v>0.52087062548207519</v>
      </c>
      <c r="GG32">
        <v>0.3595571018046676</v>
      </c>
      <c r="GH32">
        <v>0.29221396552479562</v>
      </c>
      <c r="GI32">
        <v>0.39949625173623549</v>
      </c>
      <c r="GJ32">
        <v>0.67225328907025694</v>
      </c>
      <c r="GK32">
        <v>7.2333486078201586E-2</v>
      </c>
      <c r="GL32">
        <v>0.2228521152290768</v>
      </c>
      <c r="GM32">
        <v>0.37257185931455739</v>
      </c>
      <c r="GN32">
        <v>0.37055827693081272</v>
      </c>
      <c r="GO32">
        <v>0.36172306061599052</v>
      </c>
      <c r="GP32">
        <v>0.51651001389491891</v>
      </c>
      <c r="GQ32">
        <v>0.1069522239091833</v>
      </c>
      <c r="GR32">
        <v>0.43964195573544312</v>
      </c>
      <c r="GS32">
        <v>0.51105184139786952</v>
      </c>
      <c r="GT32">
        <v>0.36424586808796799</v>
      </c>
      <c r="GU32">
        <v>0.29220055406200579</v>
      </c>
      <c r="GV32">
        <v>4.0435012029581607E-2</v>
      </c>
      <c r="GW32">
        <v>0.20665625606300941</v>
      </c>
      <c r="GX32">
        <v>0.15693052583351769</v>
      </c>
      <c r="GY32">
        <v>0.67573249158021975</v>
      </c>
      <c r="GZ32">
        <v>0.1897346772664272</v>
      </c>
      <c r="HA32">
        <v>0.38571162788435398</v>
      </c>
      <c r="HB32">
        <v>0.40299508357231628</v>
      </c>
      <c r="HC32">
        <v>0.21312662526997819</v>
      </c>
      <c r="HD32">
        <v>0.2641373036875716</v>
      </c>
      <c r="HE32">
        <v>0.27153472204002482</v>
      </c>
      <c r="HF32">
        <v>0.7475159850819425</v>
      </c>
      <c r="HG32">
        <v>0.26898105258184563</v>
      </c>
      <c r="HH32">
        <v>0.4522923437671702</v>
      </c>
      <c r="HI32">
        <v>0.25048926806924882</v>
      </c>
      <c r="HJ32">
        <v>0.30621025375857369</v>
      </c>
      <c r="HK32">
        <v>0.47245647892882647</v>
      </c>
      <c r="HL32">
        <v>0.49178467855506969</v>
      </c>
      <c r="HM32">
        <v>0.1167918469817808</v>
      </c>
      <c r="HN32">
        <v>0.16045858153519971</v>
      </c>
      <c r="HO32">
        <v>0.28124111323097201</v>
      </c>
      <c r="HP32">
        <v>0.43468415404719529</v>
      </c>
      <c r="HQ32">
        <v>0.38807863140655541</v>
      </c>
      <c r="HR32">
        <v>0.35062083360615082</v>
      </c>
      <c r="HS32">
        <v>0.34694040548088378</v>
      </c>
      <c r="HT32">
        <v>0.46384479252603039</v>
      </c>
      <c r="HU32">
        <v>0.62895583724044324</v>
      </c>
      <c r="HV32">
        <v>0.50136363723638344</v>
      </c>
      <c r="HW32">
        <v>0.23996024344344241</v>
      </c>
      <c r="HX32">
        <v>0.45464537258369547</v>
      </c>
      <c r="HY32">
        <v>0.35609491517411401</v>
      </c>
      <c r="HZ32">
        <v>0.68800939788675763</v>
      </c>
      <c r="IA32">
        <v>0.16941135585130071</v>
      </c>
      <c r="IB32">
        <v>0.54798374168498065</v>
      </c>
      <c r="IC32">
        <v>0.41060205922670923</v>
      </c>
      <c r="ID32">
        <v>0.59711878702609078</v>
      </c>
      <c r="IE32">
        <v>0.3618745324760092</v>
      </c>
      <c r="IF32">
        <v>0.28563341077928822</v>
      </c>
      <c r="IG32">
        <v>0.227509580403257</v>
      </c>
      <c r="IH32">
        <v>0.19587112137022319</v>
      </c>
      <c r="II32">
        <v>0.53823978265532779</v>
      </c>
      <c r="IJ32">
        <v>0.47367602773502188</v>
      </c>
      <c r="IK32">
        <v>0.21946912254357781</v>
      </c>
      <c r="IL32">
        <v>0.17157497494189619</v>
      </c>
      <c r="IM32">
        <v>0.64583480768453683</v>
      </c>
      <c r="IN32">
        <v>0.60090230014563573</v>
      </c>
      <c r="IO32">
        <v>0.44612600037951722</v>
      </c>
      <c r="IP32">
        <v>0.55246993512946352</v>
      </c>
      <c r="IQ32">
        <v>0.48658036631915519</v>
      </c>
      <c r="IR32">
        <v>0.55777059292333453</v>
      </c>
      <c r="IS32">
        <v>0.3560723439309621</v>
      </c>
      <c r="IT32">
        <v>0.61686317980601724</v>
      </c>
      <c r="IU32">
        <v>0.22424917404699821</v>
      </c>
      <c r="IV32">
        <v>0.54366136574372037</v>
      </c>
      <c r="IW32">
        <v>0.44340269520714842</v>
      </c>
      <c r="IX32">
        <v>0.6916225706699104</v>
      </c>
      <c r="IY32">
        <v>0.44188535794248601</v>
      </c>
      <c r="IZ32">
        <v>0.51827355718631651</v>
      </c>
      <c r="JA32">
        <v>0.38621608426178128</v>
      </c>
      <c r="JB32">
        <v>0.36402875849922489</v>
      </c>
      <c r="JC32">
        <v>0.48184316141543387</v>
      </c>
      <c r="JD32">
        <v>0.31634636903179753</v>
      </c>
      <c r="JE32">
        <v>0.68337476787397189</v>
      </c>
      <c r="JF32">
        <v>0.65264956064943624</v>
      </c>
      <c r="JG32">
        <v>0.21369766507107549</v>
      </c>
      <c r="JH32">
        <v>0.4170039032001075</v>
      </c>
      <c r="JI32">
        <v>0.16612121330570651</v>
      </c>
      <c r="JJ32">
        <v>0.55662627882797144</v>
      </c>
      <c r="JK32">
        <v>0.25736866308142209</v>
      </c>
      <c r="JL32">
        <v>6.7701809694431236E-2</v>
      </c>
      <c r="JM32">
        <v>0.27593541490876772</v>
      </c>
      <c r="JN32">
        <v>0.26105965223043609</v>
      </c>
      <c r="JO32">
        <v>0.40274275313178259</v>
      </c>
      <c r="JP32">
        <v>0.58712402278356768</v>
      </c>
      <c r="JQ32">
        <v>0.39376078766632389</v>
      </c>
      <c r="JR32">
        <v>8.6587685270729617E-2</v>
      </c>
      <c r="JS32">
        <v>0.54283862070080058</v>
      </c>
      <c r="JT32">
        <v>0.15472487333478049</v>
      </c>
      <c r="JU32">
        <v>0.4636024435966305</v>
      </c>
      <c r="JV32">
        <v>3.3606424154107459E-2</v>
      </c>
      <c r="JW32">
        <v>0.38465585201939689</v>
      </c>
      <c r="JX32">
        <v>0.19777579440037679</v>
      </c>
      <c r="JY32">
        <v>0.2113151574301558</v>
      </c>
      <c r="JZ32">
        <v>0.20757980961248351</v>
      </c>
      <c r="KA32">
        <v>0.31230241947039672</v>
      </c>
      <c r="KB32">
        <v>0.75103186890069829</v>
      </c>
      <c r="KC32">
        <v>0.31227356461238359</v>
      </c>
      <c r="KD32">
        <v>0.17616407714148699</v>
      </c>
      <c r="KE32">
        <v>0.30310222213139082</v>
      </c>
      <c r="KF32">
        <v>0.16853441097643199</v>
      </c>
      <c r="KG32">
        <v>0.20807791817938939</v>
      </c>
      <c r="KH32">
        <v>0.50936002087438226</v>
      </c>
      <c r="KI32">
        <v>0.29428595166280502</v>
      </c>
      <c r="KJ32">
        <v>0.52917776078476675</v>
      </c>
      <c r="KK32">
        <v>0.1941514620547739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'!$AK:$AK,KV32)</f>
        <v>416</v>
      </c>
      <c r="KX32">
        <f t="shared" si="2"/>
        <v>1.1397260273972603</v>
      </c>
    </row>
    <row r="33" spans="1:310" x14ac:dyDescent="0.35">
      <c r="A33" t="s">
        <v>354</v>
      </c>
      <c r="B33">
        <v>1.259354974944271E-2</v>
      </c>
      <c r="C33">
        <v>-3.6373169823824769E-2</v>
      </c>
      <c r="D33">
        <v>0.37576425440564848</v>
      </c>
      <c r="E33">
        <v>0.12118969522246981</v>
      </c>
      <c r="F33">
        <v>1.3696471923212441E-3</v>
      </c>
      <c r="G33">
        <v>0.70063675514215318</v>
      </c>
      <c r="H33">
        <v>0.44613710588923378</v>
      </c>
      <c r="I33">
        <v>-4.5018506557846123E-2</v>
      </c>
      <c r="J33">
        <v>0.61231971157691412</v>
      </c>
      <c r="K33">
        <v>0.29758088923854609</v>
      </c>
      <c r="L33">
        <v>0.174172571522764</v>
      </c>
      <c r="M33">
        <v>0.23863228133157041</v>
      </c>
      <c r="N33">
        <v>0.45870794642716839</v>
      </c>
      <c r="O33">
        <v>0.32187388152365609</v>
      </c>
      <c r="P33">
        <v>-0.23474836877454841</v>
      </c>
      <c r="Q33">
        <v>4.9390726728227197E-2</v>
      </c>
      <c r="R33">
        <v>0.53121594867231792</v>
      </c>
      <c r="S33">
        <v>0.43837149108246121</v>
      </c>
      <c r="T33">
        <v>0.18142074552382889</v>
      </c>
      <c r="U33">
        <v>0.39024854150557081</v>
      </c>
      <c r="V33">
        <v>-0.14659737573252099</v>
      </c>
      <c r="W33">
        <v>-8.6765176937124711E-3</v>
      </c>
      <c r="X33">
        <v>0.33320247844400658</v>
      </c>
      <c r="Y33">
        <v>0.27684283693143152</v>
      </c>
      <c r="Z33">
        <v>-0.15940982520456409</v>
      </c>
      <c r="AA33">
        <v>-0.19993141288522609</v>
      </c>
      <c r="AB33">
        <v>0.1248712890135566</v>
      </c>
      <c r="AC33">
        <v>5.4301342338885387E-2</v>
      </c>
      <c r="AD33">
        <v>0.19235179857154791</v>
      </c>
      <c r="AE33">
        <v>-0.16506704827959601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-7.6023316957614329E-2</v>
      </c>
      <c r="AM33">
        <v>-5.3768777190707377E-2</v>
      </c>
      <c r="AN33">
        <v>0.16037747320124041</v>
      </c>
      <c r="AO33">
        <v>-0.2408899672251941</v>
      </c>
      <c r="AP33">
        <v>0.11522204855304601</v>
      </c>
      <c r="AQ33">
        <v>0.1911057047520601</v>
      </c>
      <c r="AR33">
        <v>0.40510626743822498</v>
      </c>
      <c r="AS33">
        <v>8.4339563964614506E-2</v>
      </c>
      <c r="AT33">
        <v>1.774420430382229E-2</v>
      </c>
      <c r="AU33">
        <v>5.9013718255094938E-2</v>
      </c>
      <c r="AV33">
        <v>0.29878709858769659</v>
      </c>
      <c r="AW33">
        <v>0.14758211745267841</v>
      </c>
      <c r="AX33">
        <v>2.068866661668034E-2</v>
      </c>
      <c r="AY33">
        <v>0.1520128767134408</v>
      </c>
      <c r="AZ33">
        <v>0.25278623100681102</v>
      </c>
      <c r="BA33">
        <v>-5.5224942373280017E-2</v>
      </c>
      <c r="BB33">
        <v>-0.14200064028941251</v>
      </c>
      <c r="BC33">
        <v>-0.15324317243623439</v>
      </c>
      <c r="BD33">
        <v>4.9800348350085732E-2</v>
      </c>
      <c r="BE33">
        <v>-5.4325440232998463E-2</v>
      </c>
      <c r="BF33">
        <v>5.2269888849983293E-2</v>
      </c>
      <c r="BG33">
        <v>0.22999303993205669</v>
      </c>
      <c r="BH33">
        <v>-1.7070970226111929E-2</v>
      </c>
      <c r="BI33">
        <v>-0.1015757358510103</v>
      </c>
      <c r="BJ33">
        <v>-6.5366691854129577E-2</v>
      </c>
      <c r="BK33">
        <v>-5.830800640215883E-2</v>
      </c>
      <c r="BL33">
        <v>0.1678169574785946</v>
      </c>
      <c r="BM33">
        <v>0.27880875977566888</v>
      </c>
      <c r="BN33">
        <v>-0.10854063236740071</v>
      </c>
      <c r="BO33">
        <v>1.0383717552901559</v>
      </c>
      <c r="BP33">
        <v>-2.4021902849863389E-2</v>
      </c>
      <c r="BQ33">
        <v>-2.8719984900634991E-2</v>
      </c>
      <c r="BR33">
        <v>0.17837631414376981</v>
      </c>
      <c r="BS33">
        <v>0.68952161311878213</v>
      </c>
      <c r="BT33">
        <v>-7.4192118175493427E-2</v>
      </c>
      <c r="BU33">
        <v>-5.5067004309558687E-2</v>
      </c>
      <c r="BV33">
        <v>-0.11005872361866589</v>
      </c>
      <c r="BW33">
        <v>0.3700782082239733</v>
      </c>
      <c r="BX33">
        <v>-0.120378958390541</v>
      </c>
      <c r="BY33">
        <v>2.6074827260718521E-2</v>
      </c>
      <c r="BZ33">
        <v>0.23524431836446741</v>
      </c>
      <c r="CA33">
        <v>-2.8162923232419201E-2</v>
      </c>
      <c r="CB33">
        <v>4.6718327938798383E-2</v>
      </c>
      <c r="CC33">
        <v>0.47014270875133118</v>
      </c>
      <c r="CD33">
        <v>0.16068934536014409</v>
      </c>
      <c r="CE33">
        <v>-0.21853824361032359</v>
      </c>
      <c r="CF33">
        <v>4.6282651815818809E-2</v>
      </c>
      <c r="CG33">
        <v>0.29795103110288229</v>
      </c>
      <c r="CH33">
        <v>0.31245434476576001</v>
      </c>
      <c r="CI33">
        <v>-0.13264620926662521</v>
      </c>
      <c r="CJ33">
        <v>0.25567716330260709</v>
      </c>
      <c r="CK33">
        <v>-6.9250720065249238E-2</v>
      </c>
      <c r="CL33">
        <v>-0.15935857747983409</v>
      </c>
      <c r="CM33">
        <v>0.23244912079293051</v>
      </c>
      <c r="CN33">
        <v>0.84584063203838677</v>
      </c>
      <c r="CO33">
        <v>0.72871331442514964</v>
      </c>
      <c r="CP33">
        <v>0.1079643226868159</v>
      </c>
      <c r="CQ33">
        <v>0.41636294477439367</v>
      </c>
      <c r="CR33">
        <v>0.1007101116215345</v>
      </c>
      <c r="CS33">
        <v>4.6477540484075597E-2</v>
      </c>
      <c r="CT33">
        <v>0.1639651696142457</v>
      </c>
      <c r="CU33">
        <v>0.1223432969419669</v>
      </c>
      <c r="CV33">
        <v>0.1007224386085139</v>
      </c>
      <c r="CW33">
        <v>-7.7962837382475003E-2</v>
      </c>
      <c r="CX33">
        <v>-7.3534502922877776E-2</v>
      </c>
      <c r="CY33">
        <v>5.7613289306893689E-2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8.734581108652284E-2</v>
      </c>
      <c r="DI33">
        <v>-2.0718594304691921E-2</v>
      </c>
      <c r="DJ33">
        <v>0.11093877796814811</v>
      </c>
      <c r="DK33">
        <v>-6.6083246983703825E-2</v>
      </c>
      <c r="DL33">
        <v>0.20737540143181829</v>
      </c>
      <c r="DM33">
        <v>2.864166748597818E-2</v>
      </c>
      <c r="DN33">
        <v>0.28298911811031718</v>
      </c>
      <c r="DO33">
        <v>0.10195871993125841</v>
      </c>
      <c r="DP33">
        <v>9.6799918523191808E-2</v>
      </c>
      <c r="DQ33">
        <v>6.7014518521589572E-2</v>
      </c>
      <c r="DR33">
        <v>0.49789661847148953</v>
      </c>
      <c r="DS33">
        <v>0.55665728280760873</v>
      </c>
      <c r="DT33">
        <v>0.28934712980911992</v>
      </c>
      <c r="DU33">
        <v>0.32726172633472261</v>
      </c>
      <c r="DV33">
        <v>8.1950723137004911E-2</v>
      </c>
      <c r="DW33">
        <v>-0.18218255378366699</v>
      </c>
      <c r="DX33">
        <v>-0.13010991784029821</v>
      </c>
      <c r="DY33">
        <v>-0.16009144401737421</v>
      </c>
      <c r="DZ33">
        <v>-6.9966047623959424E-3</v>
      </c>
      <c r="EA33">
        <v>-5.8584687547644787E-2</v>
      </c>
      <c r="EB33">
        <v>-5.2266472056075042E-3</v>
      </c>
      <c r="EC33">
        <v>0.2212590689391187</v>
      </c>
      <c r="ED33">
        <v>9.3591524375949975E-2</v>
      </c>
      <c r="EE33">
        <v>4.9936395442899961E-3</v>
      </c>
      <c r="EF33">
        <v>-1.901906846171419E-3</v>
      </c>
      <c r="EG33">
        <v>-0.1541140005286388</v>
      </c>
      <c r="EH33">
        <v>0.12773586058048131</v>
      </c>
      <c r="EI33">
        <v>3.7106169931408362E-2</v>
      </c>
      <c r="EJ33">
        <v>0.37263048373302482</v>
      </c>
      <c r="EK33">
        <v>0.22684339492169059</v>
      </c>
      <c r="EL33">
        <v>-7.032156138711998E-2</v>
      </c>
      <c r="EM33">
        <v>4.734755111340605E-2</v>
      </c>
      <c r="EN33">
        <v>0.35469457191390558</v>
      </c>
      <c r="EO33">
        <v>0.37556723769593309</v>
      </c>
      <c r="EP33">
        <v>-0.19930730274757419</v>
      </c>
      <c r="EQ33">
        <v>-3.2747312256089962E-2</v>
      </c>
      <c r="ER33">
        <v>-0.22784245908932549</v>
      </c>
      <c r="ES33">
        <v>0.1505866744773946</v>
      </c>
      <c r="ET33">
        <v>0.29968995868571469</v>
      </c>
      <c r="EU33">
        <v>0.50293857810555864</v>
      </c>
      <c r="EV33">
        <v>0.50853838303964338</v>
      </c>
      <c r="EW33">
        <v>0.37403522384105931</v>
      </c>
      <c r="EX33">
        <v>0.52706205500164249</v>
      </c>
      <c r="EY33">
        <v>0.30455882923600353</v>
      </c>
      <c r="EZ33">
        <v>0.6788921897371577</v>
      </c>
      <c r="FA33">
        <v>0.39646101443172482</v>
      </c>
      <c r="FB33">
        <v>0.33819475339462651</v>
      </c>
      <c r="FC33">
        <v>0.38332038635586579</v>
      </c>
      <c r="FD33">
        <v>0.58250942476640311</v>
      </c>
      <c r="FE33">
        <v>0.71738466536653656</v>
      </c>
      <c r="FF33">
        <v>0.53834579815800299</v>
      </c>
      <c r="FG33">
        <v>0.5133616145687796</v>
      </c>
      <c r="FH33">
        <v>0.55964288031708909</v>
      </c>
      <c r="FI33">
        <v>0.46457878223438898</v>
      </c>
      <c r="FJ33">
        <v>0.3343437582731652</v>
      </c>
      <c r="FK33">
        <v>0.84852967798190537</v>
      </c>
      <c r="FL33">
        <v>0.71564689506909152</v>
      </c>
      <c r="FM33">
        <v>0.8935481630492853</v>
      </c>
      <c r="FN33">
        <v>0.58613249876914419</v>
      </c>
      <c r="FO33">
        <v>0.15233440723166089</v>
      </c>
      <c r="FP33">
        <v>0.6051442440389484</v>
      </c>
      <c r="FQ33">
        <v>0.60908060834698807</v>
      </c>
      <c r="FR33">
        <v>0.53052045901030831</v>
      </c>
      <c r="FS33">
        <v>0.4987903065173665</v>
      </c>
      <c r="FT33">
        <v>0.4874024808645096</v>
      </c>
      <c r="FU33">
        <v>0.50544672370210308</v>
      </c>
      <c r="FV33">
        <v>0.47524958977947951</v>
      </c>
      <c r="FW33">
        <v>0.65435760100398943</v>
      </c>
      <c r="FX33">
        <v>0.40663603739097809</v>
      </c>
      <c r="FY33">
        <v>0.32229260702798329</v>
      </c>
      <c r="FZ33">
        <v>0.76138068009050364</v>
      </c>
      <c r="GA33">
        <v>0.71131101188958668</v>
      </c>
      <c r="GB33">
        <v>0.55483216290682746</v>
      </c>
      <c r="GC33">
        <v>0.52900162146597696</v>
      </c>
      <c r="GD33">
        <v>0.72702937181455185</v>
      </c>
      <c r="GE33">
        <v>0.7518652593946783</v>
      </c>
      <c r="GF33">
        <v>0.57622921070106936</v>
      </c>
      <c r="GG33">
        <v>9.546027201892722E-2</v>
      </c>
      <c r="GH33">
        <v>0.37380956100483642</v>
      </c>
      <c r="GI33">
        <v>0.48691535581378698</v>
      </c>
      <c r="GJ33">
        <v>0.67464739658117356</v>
      </c>
      <c r="GK33">
        <v>0.31203988645732161</v>
      </c>
      <c r="GL33">
        <v>0.2375446295768027</v>
      </c>
      <c r="GM33">
        <v>0.84187402670900346</v>
      </c>
      <c r="GN33">
        <v>0.56073666815397871</v>
      </c>
      <c r="GO33">
        <v>0.34970682370677891</v>
      </c>
      <c r="GP33">
        <v>0.60569439760846977</v>
      </c>
      <c r="GQ33">
        <v>0.47510524804553189</v>
      </c>
      <c r="GR33">
        <v>0.29114786340846432</v>
      </c>
      <c r="GS33">
        <v>0.70921534556828603</v>
      </c>
      <c r="GT33">
        <v>0.53112275760232519</v>
      </c>
      <c r="GU33">
        <v>0.47907333481755759</v>
      </c>
      <c r="GV33">
        <v>0.10243453646061559</v>
      </c>
      <c r="GW33">
        <v>0.37537803585656182</v>
      </c>
      <c r="GX33">
        <v>0.20127957796790791</v>
      </c>
      <c r="GY33">
        <v>0.35036968720547113</v>
      </c>
      <c r="GZ33">
        <v>0.49784658622922889</v>
      </c>
      <c r="HA33">
        <v>0.1888679747642833</v>
      </c>
      <c r="HB33">
        <v>0.3194802506470707</v>
      </c>
      <c r="HC33">
        <v>6.450225495834748E-2</v>
      </c>
      <c r="HD33">
        <v>0.28903714279665849</v>
      </c>
      <c r="HE33">
        <v>0.33325044532360593</v>
      </c>
      <c r="HF33">
        <v>0.67341058543934562</v>
      </c>
      <c r="HG33">
        <v>0.51169186559194468</v>
      </c>
      <c r="HH33">
        <v>0.33940745621623042</v>
      </c>
      <c r="HI33">
        <v>0.15357429554008531</v>
      </c>
      <c r="HJ33">
        <v>0.24415537471664381</v>
      </c>
      <c r="HK33">
        <v>0.1804913396955308</v>
      </c>
      <c r="HL33">
        <v>0.82523329225503406</v>
      </c>
      <c r="HM33">
        <v>0.32238466813987687</v>
      </c>
      <c r="HN33">
        <v>0.48294352762119508</v>
      </c>
      <c r="HO33">
        <v>0.29377267146378178</v>
      </c>
      <c r="HP33">
        <v>0.7534360163386421</v>
      </c>
      <c r="HQ33">
        <v>0.17862317197285049</v>
      </c>
      <c r="HR33">
        <v>0.50377463976996362</v>
      </c>
      <c r="HS33">
        <v>0.46611888805454099</v>
      </c>
      <c r="HT33">
        <v>0.66250855977762935</v>
      </c>
      <c r="HU33">
        <v>0.55210631804253263</v>
      </c>
      <c r="HV33">
        <v>0.62982212460892018</v>
      </c>
      <c r="HW33">
        <v>0.26958847047709827</v>
      </c>
      <c r="HX33">
        <v>0.34178185898179558</v>
      </c>
      <c r="HY33">
        <v>0.81337226005658358</v>
      </c>
      <c r="HZ33">
        <v>0.42324032535979722</v>
      </c>
      <c r="IA33">
        <v>0.35645877291429701</v>
      </c>
      <c r="IB33">
        <v>0.74183182530423886</v>
      </c>
      <c r="IC33">
        <v>0.41569799245040218</v>
      </c>
      <c r="ID33">
        <v>0.80918369389018241</v>
      </c>
      <c r="IE33">
        <v>0.54725373372720532</v>
      </c>
      <c r="IF33">
        <v>0.36365164880887102</v>
      </c>
      <c r="IG33">
        <v>0.4131780717018616</v>
      </c>
      <c r="IH33">
        <v>0.57359764826597581</v>
      </c>
      <c r="II33">
        <v>0.87080767859578345</v>
      </c>
      <c r="IJ33">
        <v>0.23984718787412371</v>
      </c>
      <c r="IK33">
        <v>0.26950818674750338</v>
      </c>
      <c r="IL33">
        <v>0.43444068845200762</v>
      </c>
      <c r="IM33">
        <v>1.056357193860221</v>
      </c>
      <c r="IN33">
        <v>0.55644190205441502</v>
      </c>
      <c r="IO33">
        <v>0.62876570508415175</v>
      </c>
      <c r="IP33">
        <v>0.44629313631903761</v>
      </c>
      <c r="IQ33">
        <v>0.43586178637530909</v>
      </c>
      <c r="IR33">
        <v>0.73751861903270433</v>
      </c>
      <c r="IS33">
        <v>0.41227744256014592</v>
      </c>
      <c r="IT33">
        <v>0.40806480457673799</v>
      </c>
      <c r="IU33">
        <v>4.190310452964377E-2</v>
      </c>
      <c r="IV33">
        <v>0.71638782460315031</v>
      </c>
      <c r="IW33">
        <v>0.8264622311037586</v>
      </c>
      <c r="IX33">
        <v>0.6747883511212891</v>
      </c>
      <c r="IY33">
        <v>0.48223299513813078</v>
      </c>
      <c r="IZ33">
        <v>0.58628404320951233</v>
      </c>
      <c r="JA33">
        <v>0.83675103952968921</v>
      </c>
      <c r="JB33">
        <v>0.98667432389723642</v>
      </c>
      <c r="JC33">
        <v>0.19670575240488919</v>
      </c>
      <c r="JD33">
        <v>0.29106476614114413</v>
      </c>
      <c r="JE33">
        <v>0.72883930885845105</v>
      </c>
      <c r="JF33">
        <v>0.50541777678614053</v>
      </c>
      <c r="JG33">
        <v>0.38113149476268088</v>
      </c>
      <c r="JH33">
        <v>0.3922135090301232</v>
      </c>
      <c r="JI33">
        <v>0.31817618847112239</v>
      </c>
      <c r="JJ33">
        <v>0.46686667514632513</v>
      </c>
      <c r="JK33">
        <v>0.30525987819017991</v>
      </c>
      <c r="JL33">
        <v>0.13960722057745509</v>
      </c>
      <c r="JM33">
        <v>0.25658023380066108</v>
      </c>
      <c r="JN33">
        <v>0.13404246936797681</v>
      </c>
      <c r="JO33">
        <v>0.61482078605008539</v>
      </c>
      <c r="JP33">
        <v>0.42348152304317382</v>
      </c>
      <c r="JQ33">
        <v>0.32268388144763471</v>
      </c>
      <c r="JR33">
        <v>0.25313168284373661</v>
      </c>
      <c r="JS33">
        <v>0.48156595068108421</v>
      </c>
      <c r="JT33">
        <v>0.14722546168869441</v>
      </c>
      <c r="JU33">
        <v>0.44861221815492103</v>
      </c>
      <c r="JV33">
        <v>0.2610878176564389</v>
      </c>
      <c r="JW33">
        <v>0.2145700097902257</v>
      </c>
      <c r="JX33">
        <v>0.32476107783097152</v>
      </c>
      <c r="JY33">
        <v>0.26089344766801631</v>
      </c>
      <c r="JZ33">
        <v>8.0712955859736119E-2</v>
      </c>
      <c r="KA33">
        <v>0.51099407319300261</v>
      </c>
      <c r="KB33">
        <v>0.92825097829094716</v>
      </c>
      <c r="KC33">
        <v>0.54811198244675552</v>
      </c>
      <c r="KD33">
        <v>0.2459522885878353</v>
      </c>
      <c r="KE33">
        <v>0.39588095330147199</v>
      </c>
      <c r="KF33">
        <v>0.24701661610002179</v>
      </c>
      <c r="KG33">
        <v>0.24227805027526539</v>
      </c>
      <c r="KH33">
        <v>0.50275777784283848</v>
      </c>
      <c r="KI33">
        <v>0.75523307880670354</v>
      </c>
      <c r="KJ33">
        <v>0.3925061156478975</v>
      </c>
      <c r="KK33">
        <v>0.42105055711151429</v>
      </c>
      <c r="KL33">
        <f>MATCH(A33,'[1]DEMOS_from_WM_Connectome_Prj 11'!$A:$A,0)</f>
        <v>650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309</v>
      </c>
      <c r="KT33">
        <f>INDEX('[2]BASCPR_Y6_w_AgeAtAssmnt 17NOV20'!$AJ:$AJ,KS33)</f>
        <v>44</v>
      </c>
      <c r="KU33">
        <f>INDEX('[2]BASCPR_Y6_w_AgeAtAssmnt 17NOV20'!$L:$L,KS33)</f>
        <v>46</v>
      </c>
      <c r="KV33">
        <f>MATCH(A33,'[3]BASC2_BRIEF_6yr_DEMOS_ScanInfo '!$H:$H,0)</f>
        <v>650</v>
      </c>
      <c r="KW33">
        <f>INDEX('[3]BASC2_BRIEF_6yr_DEMOS_ScanInfo '!$AK:$AK,KV33)</f>
        <v>392</v>
      </c>
      <c r="KX33">
        <f t="shared" si="2"/>
        <v>1.0739726027397261</v>
      </c>
    </row>
    <row r="34" spans="1:310" x14ac:dyDescent="0.35">
      <c r="A34" t="s">
        <v>355</v>
      </c>
      <c r="B34">
        <v>-0.1608634120636396</v>
      </c>
      <c r="C34">
        <v>9.6705728346884179E-2</v>
      </c>
      <c r="D34">
        <v>0.215343625966816</v>
      </c>
      <c r="E34">
        <v>0.18841945981980479</v>
      </c>
      <c r="F34">
        <v>-8.4451440340717499E-2</v>
      </c>
      <c r="G34">
        <v>0.71213264672469212</v>
      </c>
      <c r="H34">
        <v>0.19123722127586801</v>
      </c>
      <c r="I34">
        <v>-0.2236017289662291</v>
      </c>
      <c r="J34">
        <v>0.23136726619393769</v>
      </c>
      <c r="K34">
        <v>-0.12706551734196611</v>
      </c>
      <c r="L34">
        <v>-3.2182811369507743E-2</v>
      </c>
      <c r="M34">
        <v>0.25929701275760458</v>
      </c>
      <c r="N34">
        <v>0.10804000126447549</v>
      </c>
      <c r="O34">
        <v>5.0500736541297282E-2</v>
      </c>
      <c r="P34">
        <v>-0.42028907583796599</v>
      </c>
      <c r="Q34">
        <v>-9.7341476275810912E-2</v>
      </c>
      <c r="R34">
        <v>0.39438555898784611</v>
      </c>
      <c r="S34">
        <v>0.35993088651645938</v>
      </c>
      <c r="T34">
        <v>7.2540713434085524E-2</v>
      </c>
      <c r="U34">
        <v>0.27281009304576598</v>
      </c>
      <c r="V34">
        <v>-0.19153597878579109</v>
      </c>
      <c r="W34">
        <v>-4.2593251581891423E-2</v>
      </c>
      <c r="X34">
        <v>0.31368258173789337</v>
      </c>
      <c r="Y34">
        <v>0.29617961675476279</v>
      </c>
      <c r="Z34">
        <v>-0.21284689963230299</v>
      </c>
      <c r="AA34">
        <v>-0.21885766253176489</v>
      </c>
      <c r="AB34">
        <v>-1.2467638836227479E-2</v>
      </c>
      <c r="AC34">
        <v>-4.4825715138457012E-2</v>
      </c>
      <c r="AD34">
        <v>2.6205681761930281E-2</v>
      </c>
      <c r="AE34">
        <v>-0.35154332244955278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-0.108852354768207</v>
      </c>
      <c r="AM34">
        <v>-0.12863466908206611</v>
      </c>
      <c r="AN34">
        <v>0.24334712078000659</v>
      </c>
      <c r="AO34">
        <v>-5.7428251658452778E-2</v>
      </c>
      <c r="AP34">
        <v>0.1267835556378003</v>
      </c>
      <c r="AQ34">
        <v>5.5162916466546807E-2</v>
      </c>
      <c r="AR34">
        <v>8.0475026694853069E-2</v>
      </c>
      <c r="AS34">
        <v>2.7320053847416981E-2</v>
      </c>
      <c r="AT34">
        <v>-0.1964766406864018</v>
      </c>
      <c r="AU34">
        <v>5.1515659544729697E-3</v>
      </c>
      <c r="AV34">
        <v>0.39681104061001199</v>
      </c>
      <c r="AW34">
        <v>0.1202069136949266</v>
      </c>
      <c r="AX34">
        <v>0.15498609779745531</v>
      </c>
      <c r="AY34">
        <v>-5.0340866468594918E-2</v>
      </c>
      <c r="AZ34">
        <v>6.4477320541252769E-2</v>
      </c>
      <c r="BA34">
        <v>-0.2367671472565771</v>
      </c>
      <c r="BB34">
        <v>-0.40320144527338592</v>
      </c>
      <c r="BC34">
        <v>-0.28553981087137309</v>
      </c>
      <c r="BD34">
        <v>-6.0686764812814542E-2</v>
      </c>
      <c r="BE34">
        <v>-0.1800669791673597</v>
      </c>
      <c r="BF34">
        <v>5.935467523375082E-2</v>
      </c>
      <c r="BG34">
        <v>0.15469821920475099</v>
      </c>
      <c r="BH34">
        <v>-0.1169455573359485</v>
      </c>
      <c r="BI34">
        <v>-0.16283326101500009</v>
      </c>
      <c r="BJ34">
        <v>-4.0562475466623393E-3</v>
      </c>
      <c r="BK34">
        <v>-0.29813314350080422</v>
      </c>
      <c r="BL34">
        <v>0.21746604466353531</v>
      </c>
      <c r="BM34">
        <v>0.18490506397477549</v>
      </c>
      <c r="BN34">
        <v>-0.22924953073134671</v>
      </c>
      <c r="BO34">
        <v>-3.122435506040766E-2</v>
      </c>
      <c r="BP34">
        <v>-8.5098617134921506E-2</v>
      </c>
      <c r="BQ34">
        <v>-4.8895406664657406E-3</v>
      </c>
      <c r="BR34">
        <v>0.1483475631169002</v>
      </c>
      <c r="BS34">
        <v>0.50812415331082084</v>
      </c>
      <c r="BT34">
        <v>-0.21187379695016409</v>
      </c>
      <c r="BU34">
        <v>-4.4165711829732827E-2</v>
      </c>
      <c r="BV34">
        <v>-0.1455238600436479</v>
      </c>
      <c r="BW34">
        <v>0.23721680860936559</v>
      </c>
      <c r="BX34">
        <v>-0.24013236678519451</v>
      </c>
      <c r="BY34">
        <v>2.7469730927227092</v>
      </c>
      <c r="BZ34">
        <v>0.18521446087549831</v>
      </c>
      <c r="CA34">
        <v>-0.1085305732653503</v>
      </c>
      <c r="CB34">
        <v>-0.22664856935095751</v>
      </c>
      <c r="CC34">
        <v>0.3677486042908944</v>
      </c>
      <c r="CD34">
        <v>-1.8605252942132781E-2</v>
      </c>
      <c r="CE34">
        <v>-0.39349653091549808</v>
      </c>
      <c r="CF34">
        <v>-7.6142221027165835E-2</v>
      </c>
      <c r="CG34">
        <v>-0.28544513447215109</v>
      </c>
      <c r="CH34">
        <v>2.7070114521383411E-2</v>
      </c>
      <c r="CI34">
        <v>-0.31608389079988491</v>
      </c>
      <c r="CJ34">
        <v>-0.125075343071398</v>
      </c>
      <c r="CK34">
        <v>-0.38171269326567742</v>
      </c>
      <c r="CL34">
        <v>-0.33173619392186282</v>
      </c>
      <c r="CM34">
        <v>-4.0468435218519838E-2</v>
      </c>
      <c r="CN34">
        <v>0.5058070301425649</v>
      </c>
      <c r="CO34">
        <v>0.48587967425409889</v>
      </c>
      <c r="CP34">
        <v>0.31668139404799162</v>
      </c>
      <c r="CQ34">
        <v>0.15031586701004801</v>
      </c>
      <c r="CR34">
        <v>0.78088836453265253</v>
      </c>
      <c r="CS34">
        <v>-0.16220435045260781</v>
      </c>
      <c r="CT34">
        <v>0.271772842960045</v>
      </c>
      <c r="CU34">
        <v>-4.7545976706991462E-2</v>
      </c>
      <c r="CV34">
        <v>-0.16075387572012079</v>
      </c>
      <c r="CW34">
        <v>-0.2090396158204306</v>
      </c>
      <c r="CX34">
        <v>-0.28061381593836149</v>
      </c>
      <c r="CY34">
        <v>-7.8314199409854846E-2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1.388759624832711</v>
      </c>
      <c r="DI34">
        <v>0.88694904864206392</v>
      </c>
      <c r="DJ34">
        <v>-0.12117113329974211</v>
      </c>
      <c r="DK34">
        <v>-0.1020894563889496</v>
      </c>
      <c r="DL34">
        <v>0.23940038101023159</v>
      </c>
      <c r="DM34">
        <v>0.77947930849626457</v>
      </c>
      <c r="DN34">
        <v>0.59804062962620019</v>
      </c>
      <c r="DO34">
        <v>-1.174535109738351E-2</v>
      </c>
      <c r="DP34">
        <v>-5.6387724939242823E-2</v>
      </c>
      <c r="DQ34">
        <v>9.5267173025671781E-2</v>
      </c>
      <c r="DR34">
        <v>0.16398995404012509</v>
      </c>
      <c r="DS34">
        <v>0.30974859071359012</v>
      </c>
      <c r="DT34">
        <v>0.1152265746878898</v>
      </c>
      <c r="DU34">
        <v>0.57818798573201247</v>
      </c>
      <c r="DV34">
        <v>0.26344873105609928</v>
      </c>
      <c r="DW34">
        <v>-0.43415836181897299</v>
      </c>
      <c r="DX34">
        <v>-0.19566971638014349</v>
      </c>
      <c r="DY34">
        <v>-0.14858732230235899</v>
      </c>
      <c r="DZ34">
        <v>-8.7853768083448469E-2</v>
      </c>
      <c r="EA34">
        <v>-0.2394389578205309</v>
      </c>
      <c r="EB34">
        <v>0.81433976587272072</v>
      </c>
      <c r="EC34">
        <v>5.8534241131076969E-2</v>
      </c>
      <c r="ED34">
        <v>0.51885502054868704</v>
      </c>
      <c r="EE34">
        <v>0.5714933301193732</v>
      </c>
      <c r="EF34">
        <v>1.7789314598251279E-2</v>
      </c>
      <c r="EG34">
        <v>-0.31756158228696618</v>
      </c>
      <c r="EH34">
        <v>4.6929828255683592E-2</v>
      </c>
      <c r="EI34">
        <v>-0.1307470422564094</v>
      </c>
      <c r="EJ34">
        <v>0.123909673029442</v>
      </c>
      <c r="EK34">
        <v>0.2068209548089297</v>
      </c>
      <c r="EL34">
        <v>-0.26975949486160111</v>
      </c>
      <c r="EM34">
        <v>3.1955378288160093E-2</v>
      </c>
      <c r="EN34">
        <v>0.16360987714631239</v>
      </c>
      <c r="EO34">
        <v>0.1903919472060028</v>
      </c>
      <c r="EP34">
        <v>-0.20508590762816861</v>
      </c>
      <c r="EQ34">
        <v>1.1035357996870281</v>
      </c>
      <c r="ER34">
        <v>0.31115108646139111</v>
      </c>
      <c r="ES34">
        <v>0.11161705490404029</v>
      </c>
      <c r="ET34">
        <v>0.29198194306416192</v>
      </c>
      <c r="EU34">
        <v>0.29377037845969473</v>
      </c>
      <c r="EV34">
        <v>0.44274579555941668</v>
      </c>
      <c r="EW34">
        <v>0.19069039735099291</v>
      </c>
      <c r="EX34">
        <v>0.44449256867707171</v>
      </c>
      <c r="EY34">
        <v>0.33849021310082272</v>
      </c>
      <c r="EZ34">
        <v>0.58210548824377584</v>
      </c>
      <c r="FA34">
        <v>0.52320880146938387</v>
      </c>
      <c r="FB34">
        <v>0.45199851788325002</v>
      </c>
      <c r="FC34">
        <v>0.51764651013137108</v>
      </c>
      <c r="FD34">
        <v>0.54125740285714463</v>
      </c>
      <c r="FE34">
        <v>0.44968306655941109</v>
      </c>
      <c r="FF34">
        <v>0.36153305860841922</v>
      </c>
      <c r="FG34">
        <v>0.60863102741835284</v>
      </c>
      <c r="FH34">
        <v>0.66922389557056394</v>
      </c>
      <c r="FI34">
        <v>0.38729217987165437</v>
      </c>
      <c r="FJ34">
        <v>0.37517040899987458</v>
      </c>
      <c r="FK34">
        <v>0.75762939450517153</v>
      </c>
      <c r="FL34">
        <v>0.51293830429093812</v>
      </c>
      <c r="FM34">
        <v>0.54331889430197511</v>
      </c>
      <c r="FN34">
        <v>0.71127694139946507</v>
      </c>
      <c r="FO34">
        <v>0.34685647832639949</v>
      </c>
      <c r="FP34">
        <v>0.95224395543078166</v>
      </c>
      <c r="FQ34">
        <v>0.66089497773265105</v>
      </c>
      <c r="FR34">
        <v>0.53007679750460679</v>
      </c>
      <c r="FS34">
        <v>0.37444364254371448</v>
      </c>
      <c r="FT34">
        <v>0.50877102373922467</v>
      </c>
      <c r="FU34">
        <v>0.45961705841268469</v>
      </c>
      <c r="FV34">
        <v>0.28182586265225651</v>
      </c>
      <c r="FW34">
        <v>0.61551591580251375</v>
      </c>
      <c r="FX34">
        <v>0.37928266302328478</v>
      </c>
      <c r="FY34">
        <v>0.24090663654612871</v>
      </c>
      <c r="FZ34">
        <v>0.40578849297495723</v>
      </c>
      <c r="GA34">
        <v>0.57263436901790987</v>
      </c>
      <c r="GB34">
        <v>0.65548722894222256</v>
      </c>
      <c r="GC34">
        <v>0.49493043610010978</v>
      </c>
      <c r="GD34">
        <v>0.41553139520576909</v>
      </c>
      <c r="GE34">
        <v>0.65309795932577874</v>
      </c>
      <c r="GF34">
        <v>0.68933960788617732</v>
      </c>
      <c r="GG34">
        <v>0.60167572083204746</v>
      </c>
      <c r="GH34">
        <v>0.36658096448093191</v>
      </c>
      <c r="GI34">
        <v>0.42831226836498038</v>
      </c>
      <c r="GJ34">
        <v>0.56616978960159237</v>
      </c>
      <c r="GK34">
        <v>9.9735711592732729E-2</v>
      </c>
      <c r="GL34">
        <v>0.20110123431083171</v>
      </c>
      <c r="GM34">
        <v>0.46531435814153121</v>
      </c>
      <c r="GN34">
        <v>0.39398516775501408</v>
      </c>
      <c r="GO34">
        <v>0.41186066923057879</v>
      </c>
      <c r="GP34">
        <v>0.58542098299876344</v>
      </c>
      <c r="GQ34">
        <v>0.30838279520834949</v>
      </c>
      <c r="GR34">
        <v>0.36812724473716868</v>
      </c>
      <c r="GS34">
        <v>0.46655000488898929</v>
      </c>
      <c r="GT34">
        <v>0.37354109498688132</v>
      </c>
      <c r="GU34">
        <v>0.47705078915044757</v>
      </c>
      <c r="GV34">
        <v>3.6052830588640672E-2</v>
      </c>
      <c r="GW34">
        <v>0.40656051086100747</v>
      </c>
      <c r="GX34">
        <v>0.68567499427870571</v>
      </c>
      <c r="GY34">
        <v>0.28417832752989919</v>
      </c>
      <c r="GZ34">
        <v>0.35081138413455182</v>
      </c>
      <c r="HA34">
        <v>0.38190201746767299</v>
      </c>
      <c r="HB34">
        <v>0.45415612987981763</v>
      </c>
      <c r="HC34">
        <v>0.20903529918004529</v>
      </c>
      <c r="HD34">
        <v>0.25393008204472339</v>
      </c>
      <c r="HE34">
        <v>0.21017732596894931</v>
      </c>
      <c r="HF34">
        <v>0.7319611851999831</v>
      </c>
      <c r="HG34">
        <v>0.66658978844119088</v>
      </c>
      <c r="HH34">
        <v>0.335322093774305</v>
      </c>
      <c r="HI34">
        <v>0.13116893986427791</v>
      </c>
      <c r="HJ34">
        <v>0.38587087632333589</v>
      </c>
      <c r="HK34">
        <v>0.46258185342950181</v>
      </c>
      <c r="HL34">
        <v>0.68634067933111909</v>
      </c>
      <c r="HM34">
        <v>0.60838490094262732</v>
      </c>
      <c r="HN34">
        <v>0.35750599074749689</v>
      </c>
      <c r="HO34">
        <v>0.58432704907262223</v>
      </c>
      <c r="HP34">
        <v>0.5508809317560962</v>
      </c>
      <c r="HQ34">
        <v>0.27773008571204799</v>
      </c>
      <c r="HR34">
        <v>0.50826533100275517</v>
      </c>
      <c r="HS34">
        <v>0.35097923956017357</v>
      </c>
      <c r="HT34">
        <v>0.60211814337525915</v>
      </c>
      <c r="HU34">
        <v>0.33716208835061012</v>
      </c>
      <c r="HV34">
        <v>0.4892524425974531</v>
      </c>
      <c r="HW34">
        <v>0.62709819822468404</v>
      </c>
      <c r="HX34">
        <v>0.47822240145254402</v>
      </c>
      <c r="HY34">
        <v>0.36399836688454612</v>
      </c>
      <c r="HZ34">
        <v>0.56464347320696784</v>
      </c>
      <c r="IA34">
        <v>0.30737133604768202</v>
      </c>
      <c r="IB34">
        <v>0.26935011484796062</v>
      </c>
      <c r="IC34">
        <v>0.58782991310411947</v>
      </c>
      <c r="ID34">
        <v>0.72722477199705104</v>
      </c>
      <c r="IE34">
        <v>0.55399095852868141</v>
      </c>
      <c r="IF34">
        <v>0.28378877838016819</v>
      </c>
      <c r="IG34">
        <v>0.54482440354005646</v>
      </c>
      <c r="IH34">
        <v>0.38166860913394518</v>
      </c>
      <c r="II34">
        <v>0.4106696228179369</v>
      </c>
      <c r="IJ34">
        <v>0.41690620465385941</v>
      </c>
      <c r="IK34">
        <v>0.15821621037492981</v>
      </c>
      <c r="IL34">
        <v>0.1726249835188354</v>
      </c>
      <c r="IM34">
        <v>0.71137417533659431</v>
      </c>
      <c r="IN34">
        <v>0.37821137843904701</v>
      </c>
      <c r="IO34">
        <v>1.176883919117542</v>
      </c>
      <c r="IP34">
        <v>0.49143462289991469</v>
      </c>
      <c r="IQ34">
        <v>0.60108748517303701</v>
      </c>
      <c r="IR34">
        <v>0.59778268081230812</v>
      </c>
      <c r="IS34">
        <v>0.87832608027711834</v>
      </c>
      <c r="IT34">
        <v>1.017124155354977</v>
      </c>
      <c r="IU34">
        <v>0.30686897041162309</v>
      </c>
      <c r="IV34">
        <v>0.54646999084520687</v>
      </c>
      <c r="IW34">
        <v>0.30237700005416612</v>
      </c>
      <c r="IX34">
        <v>0.57259941244038748</v>
      </c>
      <c r="IY34">
        <v>0.50124458408539208</v>
      </c>
      <c r="IZ34">
        <v>0.39888983476126172</v>
      </c>
      <c r="JA34">
        <v>0.32632049403479341</v>
      </c>
      <c r="JB34">
        <v>0.37019736604965231</v>
      </c>
      <c r="JC34">
        <v>0.24347499749134341</v>
      </c>
      <c r="JD34">
        <v>0.1310800381228687</v>
      </c>
      <c r="JE34">
        <v>0.23197221961344661</v>
      </c>
      <c r="JF34">
        <v>0.26113988533166421</v>
      </c>
      <c r="JG34">
        <v>0.14771285386820621</v>
      </c>
      <c r="JH34">
        <v>0.42861244846842411</v>
      </c>
      <c r="JI34">
        <v>0.65242113762638243</v>
      </c>
      <c r="JJ34">
        <v>0.45636030145884532</v>
      </c>
      <c r="JK34">
        <v>0.29664937826108068</v>
      </c>
      <c r="JL34">
        <v>0.16001916781281689</v>
      </c>
      <c r="JM34">
        <v>0.33346716960175038</v>
      </c>
      <c r="JN34">
        <v>0.41985579065149758</v>
      </c>
      <c r="JO34">
        <v>0.58027956178688611</v>
      </c>
      <c r="JP34">
        <v>0.31506319295422391</v>
      </c>
      <c r="JQ34">
        <v>0.47386434171870512</v>
      </c>
      <c r="JR34">
        <v>0.1893419839001074</v>
      </c>
      <c r="JS34">
        <v>0.3822448071282275</v>
      </c>
      <c r="JT34">
        <v>0.2309507373811078</v>
      </c>
      <c r="JU34">
        <v>0.38835191083390552</v>
      </c>
      <c r="JV34">
        <v>0.30445223638635283</v>
      </c>
      <c r="JW34">
        <v>0.2359637086937646</v>
      </c>
      <c r="JX34">
        <v>0.1022330965783894</v>
      </c>
      <c r="JY34">
        <v>0.29161234274802422</v>
      </c>
      <c r="JZ34">
        <v>0.20719526012435421</v>
      </c>
      <c r="KA34">
        <v>0.36945855466584432</v>
      </c>
      <c r="KB34">
        <v>0.77627002981186055</v>
      </c>
      <c r="KC34">
        <v>0.47500705220063327</v>
      </c>
      <c r="KD34">
        <v>0.18026876493016639</v>
      </c>
      <c r="KE34">
        <v>0.47542206448708052</v>
      </c>
      <c r="KF34">
        <v>0.14015672824789119</v>
      </c>
      <c r="KG34">
        <v>0.29940377135174268</v>
      </c>
      <c r="KH34">
        <v>0.90377573275919809</v>
      </c>
      <c r="KI34">
        <v>0.22089345839052521</v>
      </c>
      <c r="KJ34">
        <v>0.11587038509216931</v>
      </c>
      <c r="KK34">
        <v>0.2419353013411577</v>
      </c>
      <c r="KL34">
        <f>MATCH(A34,'[1]DEMOS_from_WM_Connectome_Prj 11'!$A:$A,0)</f>
        <v>651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17</v>
      </c>
      <c r="KR34">
        <f t="shared" si="1"/>
        <v>17</v>
      </c>
      <c r="KS34">
        <f>MATCH(A34,'[2]BASCPR_Y6_w_AgeAtAssmnt 17NOV20'!$A:$A,0)</f>
        <v>310</v>
      </c>
      <c r="KT34">
        <f>INDEX('[2]BASCPR_Y6_w_AgeAtAssmnt 17NOV20'!$AJ:$AJ,KS34)</f>
        <v>57</v>
      </c>
      <c r="KU34">
        <f>INDEX('[2]BASCPR_Y6_w_AgeAtAssmnt 17NOV20'!$L:$L,KS34)</f>
        <v>39</v>
      </c>
      <c r="KV34">
        <f>MATCH(A34,'[3]BASC2_BRIEF_6yr_DEMOS_ScanInfo '!$H:$H,0)</f>
        <v>651</v>
      </c>
      <c r="KW34">
        <f>INDEX('[3]BASC2_BRIEF_6yr_DEMOS_ScanInfo '!$AK:$AK,KV34)</f>
        <v>392</v>
      </c>
      <c r="KX34">
        <f t="shared" si="2"/>
        <v>1.0739726027397261</v>
      </c>
    </row>
    <row r="35" spans="1:310" x14ac:dyDescent="0.35">
      <c r="A35" t="s">
        <v>356</v>
      </c>
      <c r="B35">
        <v>-0.51072793453120946</v>
      </c>
      <c r="C35">
        <v>-0.55787899046632283</v>
      </c>
      <c r="D35">
        <v>-8.0942625036035221E-2</v>
      </c>
      <c r="E35">
        <v>-0.3526296322421778</v>
      </c>
      <c r="F35">
        <v>-0.47841212363883029</v>
      </c>
      <c r="G35">
        <v>-8.9694495759130244E-2</v>
      </c>
      <c r="H35">
        <v>-0.31282458598016988</v>
      </c>
      <c r="I35">
        <v>-0.75585101862766479</v>
      </c>
      <c r="J35">
        <v>-0.46523299884707092</v>
      </c>
      <c r="K35">
        <v>-0.3097535380211891</v>
      </c>
      <c r="L35">
        <v>-0.3711924375076745</v>
      </c>
      <c r="M35">
        <v>1.04216993228774E-2</v>
      </c>
      <c r="N35">
        <v>-0.12532687954164981</v>
      </c>
      <c r="O35">
        <v>-0.16803723800225839</v>
      </c>
      <c r="P35">
        <v>-0.94876884333857303</v>
      </c>
      <c r="Q35">
        <v>-0.54036548274683449</v>
      </c>
      <c r="R35">
        <v>0.30914365214582229</v>
      </c>
      <c r="S35">
        <v>8.7718490979091124E-2</v>
      </c>
      <c r="T35">
        <v>-0.19869334861567831</v>
      </c>
      <c r="U35">
        <v>-0.13739831214827961</v>
      </c>
      <c r="V35">
        <v>-0.55735161740811967</v>
      </c>
      <c r="W35">
        <v>-0.52014444976203444</v>
      </c>
      <c r="X35">
        <v>-0.16920247552946791</v>
      </c>
      <c r="Y35">
        <v>-0.15861102904531971</v>
      </c>
      <c r="Z35">
        <v>-0.60841967594867197</v>
      </c>
      <c r="AA35">
        <v>-0.66016499689914054</v>
      </c>
      <c r="AB35">
        <v>-0.3488116929523748</v>
      </c>
      <c r="AC35">
        <v>-0.32552955785688997</v>
      </c>
      <c r="AD35">
        <v>-0.43917121125337122</v>
      </c>
      <c r="AE35">
        <v>-0.79863814998781901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-0.35367247560683091</v>
      </c>
      <c r="AM35">
        <v>-0.39195033232551763</v>
      </c>
      <c r="AN35">
        <v>-0.2418160098393313</v>
      </c>
      <c r="AO35">
        <v>-0.50031765267354489</v>
      </c>
      <c r="AP35">
        <v>-0.31110470797091971</v>
      </c>
      <c r="AQ35">
        <v>-0.3914101662930578</v>
      </c>
      <c r="AR35">
        <v>-2.0128913170910372E-3</v>
      </c>
      <c r="AS35">
        <v>-0.52053481541217339</v>
      </c>
      <c r="AT35">
        <v>-0.65796441652863402</v>
      </c>
      <c r="AU35">
        <v>-0.40015102834162652</v>
      </c>
      <c r="AV35">
        <v>7.213805388625727E-2</v>
      </c>
      <c r="AW35">
        <v>-3.9242116046380948E-2</v>
      </c>
      <c r="AX35">
        <v>-0.21796784024278049</v>
      </c>
      <c r="AY35">
        <v>-0.211210809666283</v>
      </c>
      <c r="AZ35">
        <v>-0.38327119662661019</v>
      </c>
      <c r="BA35">
        <v>-0.6622459130472258</v>
      </c>
      <c r="BB35">
        <v>-0.58435709627420818</v>
      </c>
      <c r="BC35">
        <v>-0.73910643318899827</v>
      </c>
      <c r="BD35">
        <v>-0.31694891751277587</v>
      </c>
      <c r="BE35">
        <v>-0.55482820135320265</v>
      </c>
      <c r="BF35">
        <v>-0.36741083233839011</v>
      </c>
      <c r="BG35">
        <v>-0.2669120371633531</v>
      </c>
      <c r="BH35">
        <v>-0.2442489114891078</v>
      </c>
      <c r="BI35">
        <v>-0.43498439454168403</v>
      </c>
      <c r="BJ35">
        <v>-0.32817590584439998</v>
      </c>
      <c r="BK35">
        <v>-0.46687593170240199</v>
      </c>
      <c r="BL35">
        <v>-0.24635831454511839</v>
      </c>
      <c r="BM35">
        <v>5.1744136319852967E-2</v>
      </c>
      <c r="BN35">
        <v>-0.65053595808029518</v>
      </c>
      <c r="BO35">
        <v>-1.1948920236463181</v>
      </c>
      <c r="BP35">
        <v>-0.49784723627991978</v>
      </c>
      <c r="BQ35">
        <v>-0.66439417683630619</v>
      </c>
      <c r="BR35">
        <v>-0.21946777499901651</v>
      </c>
      <c r="BS35">
        <v>4.1030100106910987E-2</v>
      </c>
      <c r="BT35">
        <v>-0.82375641574621428</v>
      </c>
      <c r="BU35">
        <v>-0.22216210343710829</v>
      </c>
      <c r="BV35">
        <v>-0.4040853552855499</v>
      </c>
      <c r="BW35">
        <v>-0.34873510163983951</v>
      </c>
      <c r="BX35">
        <v>-0.13643385886196979</v>
      </c>
      <c r="BY35">
        <v>3.4657047313436003E-2</v>
      </c>
      <c r="BZ35">
        <v>0.35984856273652649</v>
      </c>
      <c r="CA35">
        <v>-0.13212705007103631</v>
      </c>
      <c r="CB35">
        <v>2.66689231697681E-2</v>
      </c>
      <c r="CC35">
        <v>0.52843670172986612</v>
      </c>
      <c r="CD35">
        <v>0.32505210137195067</v>
      </c>
      <c r="CE35">
        <v>-5.6397730927357781E-2</v>
      </c>
      <c r="CF35">
        <v>3.7980990170009672E-2</v>
      </c>
      <c r="CG35">
        <v>-0.13522169732483899</v>
      </c>
      <c r="CH35">
        <v>0.1134332540745784</v>
      </c>
      <c r="CI35">
        <v>-7.5838082808001861E-2</v>
      </c>
      <c r="CJ35">
        <v>-3.0021090354926061E-2</v>
      </c>
      <c r="CK35">
        <v>-9.2011098409182424E-2</v>
      </c>
      <c r="CL35">
        <v>-0.11158393346369989</v>
      </c>
      <c r="CM35">
        <v>0.1676914533689762</v>
      </c>
      <c r="CN35">
        <v>0.72784963063365582</v>
      </c>
      <c r="CO35">
        <v>0.63773311685751954</v>
      </c>
      <c r="CP35">
        <v>-6.8240339130067662E-2</v>
      </c>
      <c r="CQ35">
        <v>9.0032709377521281E-2</v>
      </c>
      <c r="CR35">
        <v>0.1548758489886726</v>
      </c>
      <c r="CS35">
        <v>-3.9392596699742599E-2</v>
      </c>
      <c r="CT35">
        <v>0.48161341219113479</v>
      </c>
      <c r="CU35">
        <v>0.21101210459837591</v>
      </c>
      <c r="CV35">
        <v>7.6408994816260067E-2</v>
      </c>
      <c r="CW35">
        <v>6.7766536726986626E-2</v>
      </c>
      <c r="CX35">
        <v>-8.8438333438267458E-2</v>
      </c>
      <c r="CY35">
        <v>9.6073266638918575E-2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8.1269770941659658E-2</v>
      </c>
      <c r="DI35">
        <v>-0.12951119805957981</v>
      </c>
      <c r="DJ35">
        <v>8.7235582832698499E-2</v>
      </c>
      <c r="DK35">
        <v>-9.7157383381494267E-3</v>
      </c>
      <c r="DL35">
        <v>0.28333160057957357</v>
      </c>
      <c r="DM35">
        <v>-6.7317337339198868E-3</v>
      </c>
      <c r="DN35">
        <v>0.49969828209298489</v>
      </c>
      <c r="DO35">
        <v>-0.18411022320166201</v>
      </c>
      <c r="DP35">
        <v>5.3324314145855027E-2</v>
      </c>
      <c r="DQ35">
        <v>3.1778127559652043E-2</v>
      </c>
      <c r="DR35">
        <v>0.50763896563597743</v>
      </c>
      <c r="DS35">
        <v>0.4979510458761619</v>
      </c>
      <c r="DT35">
        <v>0.40148809291180521</v>
      </c>
      <c r="DU35">
        <v>-7.4170147118271634E-2</v>
      </c>
      <c r="DV35">
        <v>1.1049405132670829E-2</v>
      </c>
      <c r="DW35">
        <v>-0.27109734706582223</v>
      </c>
      <c r="DX35">
        <v>-0.1412865088419677</v>
      </c>
      <c r="DY35">
        <v>-0.18015551675524091</v>
      </c>
      <c r="DZ35">
        <v>2.489960400214963E-2</v>
      </c>
      <c r="EA35">
        <v>-4.4204209879870497E-2</v>
      </c>
      <c r="EB35">
        <v>-0.10815107430731311</v>
      </c>
      <c r="EC35">
        <v>-5.5781821904215427E-2</v>
      </c>
      <c r="ED35">
        <v>-5.4931217153220802E-2</v>
      </c>
      <c r="EE35">
        <v>-6.3762806823709939E-2</v>
      </c>
      <c r="EF35">
        <v>0.31489469736747439</v>
      </c>
      <c r="EG35">
        <v>-0.12916298977196261</v>
      </c>
      <c r="EH35">
        <v>0.36293085559376609</v>
      </c>
      <c r="EI35">
        <v>9.6028366736191417E-2</v>
      </c>
      <c r="EJ35">
        <v>0.15704947349463061</v>
      </c>
      <c r="EK35">
        <v>0.80150224186178409</v>
      </c>
      <c r="EL35">
        <v>6.9228605134082688E-2</v>
      </c>
      <c r="EM35">
        <v>0.13411538539240969</v>
      </c>
      <c r="EN35">
        <v>0.21396947046729681</v>
      </c>
      <c r="EO35">
        <v>0.23554692796864529</v>
      </c>
      <c r="EP35">
        <v>-0.28255285113722511</v>
      </c>
      <c r="EQ35">
        <v>-1.4012003601604479E-3</v>
      </c>
      <c r="ER35">
        <v>-8.1038486549623201E-2</v>
      </c>
      <c r="ES35">
        <v>0.2073879220856307</v>
      </c>
      <c r="ET35">
        <v>0.2812365322939604</v>
      </c>
      <c r="EU35">
        <v>0.40924675565083879</v>
      </c>
      <c r="EV35">
        <v>0.49577178669201361</v>
      </c>
      <c r="EW35">
        <v>0.24452368925114579</v>
      </c>
      <c r="EX35">
        <v>0.14037207893518899</v>
      </c>
      <c r="EY35">
        <v>0.1711771294551607</v>
      </c>
      <c r="EZ35">
        <v>0.19906144701235109</v>
      </c>
      <c r="FA35">
        <v>0.41002084036000241</v>
      </c>
      <c r="FB35">
        <v>0.20977566330163711</v>
      </c>
      <c r="FC35">
        <v>0.16833834142874171</v>
      </c>
      <c r="FD35">
        <v>0.35472412290821509</v>
      </c>
      <c r="FE35">
        <v>0.21116076531823669</v>
      </c>
      <c r="FF35">
        <v>0.46421547396342472</v>
      </c>
      <c r="FG35">
        <v>0.25471194908304062</v>
      </c>
      <c r="FH35">
        <v>0.33450809563974537</v>
      </c>
      <c r="FI35">
        <v>8.0139661177883403E-2</v>
      </c>
      <c r="FJ35">
        <v>0.1191944270546913</v>
      </c>
      <c r="FK35">
        <v>1.4820866989138089E-2</v>
      </c>
      <c r="FL35">
        <v>0.47544460264779881</v>
      </c>
      <c r="FM35">
        <v>0.66528201899805806</v>
      </c>
      <c r="FN35">
        <v>0.45734992198007968</v>
      </c>
      <c r="FO35">
        <v>0.46825914708375033</v>
      </c>
      <c r="FP35">
        <v>0.29247567863091473</v>
      </c>
      <c r="FQ35">
        <v>0.27638269894738982</v>
      </c>
      <c r="FR35">
        <v>0.17514695513759479</v>
      </c>
      <c r="FS35">
        <v>0.36180530719201542</v>
      </c>
      <c r="FT35">
        <v>0.22895191675909121</v>
      </c>
      <c r="FU35">
        <v>0.41651376734666529</v>
      </c>
      <c r="FV35">
        <v>0.15892436560953629</v>
      </c>
      <c r="FW35">
        <v>0.16083741106482499</v>
      </c>
      <c r="FX35">
        <v>0.24391112306846849</v>
      </c>
      <c r="FY35">
        <v>0.14028189757000201</v>
      </c>
      <c r="FZ35">
        <v>0.70695601309833977</v>
      </c>
      <c r="GA35">
        <v>0.37064898495669701</v>
      </c>
      <c r="GB35">
        <v>0.19480029902493809</v>
      </c>
      <c r="GC35">
        <v>0.36333398002721867</v>
      </c>
      <c r="GD35">
        <v>0.46388333661751829</v>
      </c>
      <c r="GE35">
        <v>0.19651952248513971</v>
      </c>
      <c r="GF35">
        <v>0.39977457208031059</v>
      </c>
      <c r="GG35">
        <v>0.1681929532609201</v>
      </c>
      <c r="GH35">
        <v>0.53155918912047118</v>
      </c>
      <c r="GI35">
        <v>0.4595779764655602</v>
      </c>
      <c r="GJ35">
        <v>0.1055437121845705</v>
      </c>
      <c r="GK35">
        <v>0.14279765590553861</v>
      </c>
      <c r="GL35">
        <v>0.23285779661485301</v>
      </c>
      <c r="GM35">
        <v>0.60950458659050644</v>
      </c>
      <c r="GN35">
        <v>0.13026849387043879</v>
      </c>
      <c r="GO35">
        <v>0.42027950541197062</v>
      </c>
      <c r="GP35">
        <v>0.37016776224990722</v>
      </c>
      <c r="GQ35">
        <v>0.38156068633125217</v>
      </c>
      <c r="GR35">
        <v>0.25915478796404789</v>
      </c>
      <c r="GS35">
        <v>0.37995689224805163</v>
      </c>
      <c r="GT35">
        <v>0.32421043928324661</v>
      </c>
      <c r="GU35">
        <v>0.18061219221010039</v>
      </c>
      <c r="GV35">
        <v>0.17648446067397111</v>
      </c>
      <c r="GW35">
        <v>0.20499060692483051</v>
      </c>
      <c r="GX35">
        <v>0.29253320751058509</v>
      </c>
      <c r="GY35">
        <v>0.31263321459804938</v>
      </c>
      <c r="GZ35">
        <v>0.62012418448635898</v>
      </c>
      <c r="HA35">
        <v>0.25878928857791972</v>
      </c>
      <c r="HB35">
        <v>0.47265992042166621</v>
      </c>
      <c r="HC35">
        <v>0.24700449081899939</v>
      </c>
      <c r="HD35">
        <v>0.1739899984946319</v>
      </c>
      <c r="HE35">
        <v>0.21572840724527109</v>
      </c>
      <c r="HF35">
        <v>0.67356507875642213</v>
      </c>
      <c r="HG35">
        <v>0.41171179079637521</v>
      </c>
      <c r="HH35">
        <v>0.29120257644630171</v>
      </c>
      <c r="HI35">
        <v>6.3760457047593172E-2</v>
      </c>
      <c r="HJ35">
        <v>0.36338030585141062</v>
      </c>
      <c r="HK35">
        <v>0.36221254298146588</v>
      </c>
      <c r="HL35">
        <v>0.50630761689756176</v>
      </c>
      <c r="HM35">
        <v>8.9170652357421915E-2</v>
      </c>
      <c r="HN35">
        <v>0.46063418081907648</v>
      </c>
      <c r="HO35">
        <v>0.31109626303373078</v>
      </c>
      <c r="HP35">
        <v>0.40044393918795812</v>
      </c>
      <c r="HQ35">
        <v>0.47656390836308082</v>
      </c>
      <c r="HR35">
        <v>0.9033130921258834</v>
      </c>
      <c r="HS35">
        <v>0.39670013361434198</v>
      </c>
      <c r="HT35">
        <v>0.192583159878919</v>
      </c>
      <c r="HU35">
        <v>0.28589107317294887</v>
      </c>
      <c r="HV35">
        <v>0.2432596073981316</v>
      </c>
      <c r="HW35">
        <v>0.35999631153080602</v>
      </c>
      <c r="HX35">
        <v>0.45408176805018441</v>
      </c>
      <c r="HY35">
        <v>0.65311040430573986</v>
      </c>
      <c r="HZ35">
        <v>0.41959668154288748</v>
      </c>
      <c r="IA35">
        <v>0.30447596024128998</v>
      </c>
      <c r="IB35">
        <v>0.702992290791425</v>
      </c>
      <c r="IC35">
        <v>0.28056395813036628</v>
      </c>
      <c r="ID35">
        <v>0.61367988446608579</v>
      </c>
      <c r="IE35">
        <v>0.53554011767351029</v>
      </c>
      <c r="IF35">
        <v>0.2171095313845039</v>
      </c>
      <c r="IG35">
        <v>2.1888554150235828E-2</v>
      </c>
      <c r="IH35">
        <v>0.65325596068889857</v>
      </c>
      <c r="II35">
        <v>0.34951896144695538</v>
      </c>
      <c r="IJ35">
        <v>0.51858992470022747</v>
      </c>
      <c r="IK35">
        <v>0.41419878995014681</v>
      </c>
      <c r="IL35">
        <v>0.31134045355368678</v>
      </c>
      <c r="IM35">
        <v>0.46634588861330672</v>
      </c>
      <c r="IN35">
        <v>0.24436005720254159</v>
      </c>
      <c r="IO35">
        <v>0.52273801584757384</v>
      </c>
      <c r="IP35">
        <v>0.23711590194177651</v>
      </c>
      <c r="IQ35">
        <v>0.5836738182797554</v>
      </c>
      <c r="IR35">
        <v>0.60564602550232705</v>
      </c>
      <c r="IS35">
        <v>0.56470022850996393</v>
      </c>
      <c r="IT35">
        <v>0.2674876786178132</v>
      </c>
      <c r="IU35">
        <v>8.1804222216741274E-2</v>
      </c>
      <c r="IV35">
        <v>0.61300123662476391</v>
      </c>
      <c r="IW35">
        <v>1.0677512399450271</v>
      </c>
      <c r="IX35">
        <v>0.45063571032293398</v>
      </c>
      <c r="IY35">
        <v>0.48829279990355162</v>
      </c>
      <c r="IZ35">
        <v>0.43306294893029801</v>
      </c>
      <c r="JA35">
        <v>0.4472486033589097</v>
      </c>
      <c r="JB35">
        <v>0.1049558518446658</v>
      </c>
      <c r="JC35">
        <v>8.4764050760766596E-2</v>
      </c>
      <c r="JD35">
        <v>0.43187030532723297</v>
      </c>
      <c r="JE35">
        <v>1.0385855031143649</v>
      </c>
      <c r="JF35">
        <v>0.3132099895633027</v>
      </c>
      <c r="JG35">
        <v>0.22910162333460299</v>
      </c>
      <c r="JH35">
        <v>0.55161097863060327</v>
      </c>
      <c r="JI35">
        <v>0.56242757055130155</v>
      </c>
      <c r="JJ35">
        <v>0.32437844769121937</v>
      </c>
      <c r="JK35">
        <v>0.2032777850392789</v>
      </c>
      <c r="JL35">
        <v>0.17027266801912189</v>
      </c>
      <c r="JM35">
        <v>0.63877354599297653</v>
      </c>
      <c r="JN35">
        <v>0.39361878654858817</v>
      </c>
      <c r="JO35">
        <v>0.30517036471914999</v>
      </c>
      <c r="JP35">
        <v>0.24544849055948201</v>
      </c>
      <c r="JQ35">
        <v>0.24479003475860109</v>
      </c>
      <c r="JR35">
        <v>8.2736169663816819E-2</v>
      </c>
      <c r="JS35">
        <v>0.2277998803378862</v>
      </c>
      <c r="JT35">
        <v>0.25961329429317742</v>
      </c>
      <c r="JU35">
        <v>0.2360509998711956</v>
      </c>
      <c r="JV35">
        <v>0.21742766290477211</v>
      </c>
      <c r="JW35">
        <v>0.25410843212974799</v>
      </c>
      <c r="JX35">
        <v>0.38621461619627739</v>
      </c>
      <c r="JY35">
        <v>0.19013263932405519</v>
      </c>
      <c r="JZ35">
        <v>0.13253511034418911</v>
      </c>
      <c r="KA35">
        <v>0.27377970004772012</v>
      </c>
      <c r="KB35">
        <v>0.74263379825146059</v>
      </c>
      <c r="KC35">
        <v>0.23826690767102121</v>
      </c>
      <c r="KD35">
        <v>0.46228429939524529</v>
      </c>
      <c r="KE35">
        <v>0.2086119340359322</v>
      </c>
      <c r="KF35">
        <v>0.15006236540064</v>
      </c>
      <c r="KG35">
        <v>0.2227869460402615</v>
      </c>
      <c r="KH35">
        <v>0.73272557652096315</v>
      </c>
      <c r="KI35">
        <v>1.006060831044089E-2</v>
      </c>
      <c r="KJ35">
        <v>0.50884821220767784</v>
      </c>
      <c r="KK35">
        <v>0.47695866843637308</v>
      </c>
      <c r="KL35">
        <f>MATCH(A35,'[1]DEMOS_from_WM_Connectome_Prj 11'!$A:$A,0)</f>
        <v>652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35</v>
      </c>
      <c r="KP35">
        <f t="shared" si="0"/>
        <v>0.41666666666666669</v>
      </c>
      <c r="KQ35">
        <f>INDEX('[1]DEMOS_from_WM_Connectome_Prj 11'!$AE:$AE,KL35)</f>
        <v>14</v>
      </c>
      <c r="KR35">
        <f t="shared" si="1"/>
        <v>14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652</v>
      </c>
      <c r="KW35">
        <f>INDEX('[3]BASC2_BRIEF_6yr_DEMOS_ScanInfo '!$AK:$AK,KV35)</f>
        <v>391</v>
      </c>
      <c r="KX35">
        <f t="shared" si="2"/>
        <v>1.0712328767123287</v>
      </c>
    </row>
    <row r="36" spans="1:310" x14ac:dyDescent="0.35">
      <c r="A36" t="s">
        <v>357</v>
      </c>
      <c r="B36">
        <v>5.5724111806953802E-2</v>
      </c>
      <c r="C36">
        <v>-1.019865823176147E-2</v>
      </c>
      <c r="D36">
        <v>0.25604401814267819</v>
      </c>
      <c r="E36">
        <v>0.1733362606500406</v>
      </c>
      <c r="F36">
        <v>0.34327665003950192</v>
      </c>
      <c r="G36">
        <v>0.54337741997533573</v>
      </c>
      <c r="H36">
        <v>0.23351270214482731</v>
      </c>
      <c r="I36">
        <v>0.1059064327951544</v>
      </c>
      <c r="J36">
        <v>0.16604925811485199</v>
      </c>
      <c r="K36">
        <v>0.17611634361011699</v>
      </c>
      <c r="L36">
        <v>9.3086916020450161E-2</v>
      </c>
      <c r="M36">
        <v>0.36971077043543249</v>
      </c>
      <c r="N36">
        <v>0.45697270315627342</v>
      </c>
      <c r="O36">
        <v>0.33901892756432889</v>
      </c>
      <c r="P36">
        <v>-0.26813492306190939</v>
      </c>
      <c r="Q36">
        <v>7.4735893419763944E-2</v>
      </c>
      <c r="R36">
        <v>0.73109582457690669</v>
      </c>
      <c r="S36">
        <v>0.88248556729338312</v>
      </c>
      <c r="T36">
        <v>0.21864583195841869</v>
      </c>
      <c r="U36">
        <v>0.2480389580571862</v>
      </c>
      <c r="V36">
        <v>9.9906014989525005E-2</v>
      </c>
      <c r="W36">
        <v>-1.07108825584219E-2</v>
      </c>
      <c r="X36">
        <v>0.49117952811652588</v>
      </c>
      <c r="Y36">
        <v>0.4718331081445124</v>
      </c>
      <c r="Z36">
        <v>-0.10289219194020439</v>
      </c>
      <c r="AA36">
        <v>-6.2695827300485618E-2</v>
      </c>
      <c r="AB36">
        <v>-7.9544609577630876E-3</v>
      </c>
      <c r="AC36">
        <v>-1.8999549749232351E-2</v>
      </c>
      <c r="AD36">
        <v>0.1939080843947063</v>
      </c>
      <c r="AE36">
        <v>-0.19587938763022009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-3.6752553647381392E-2</v>
      </c>
      <c r="AM36">
        <v>-0.14492245324401701</v>
      </c>
      <c r="AN36">
        <v>0.13816780651390939</v>
      </c>
      <c r="AO36">
        <v>-0.13837531939064379</v>
      </c>
      <c r="AP36">
        <v>0.2018808428688299</v>
      </c>
      <c r="AQ36">
        <v>6.8088642316405101E-2</v>
      </c>
      <c r="AR36">
        <v>0.80761841238778376</v>
      </c>
      <c r="AS36">
        <v>5.2584703938741262E-2</v>
      </c>
      <c r="AT36">
        <v>-0.1099745585905401</v>
      </c>
      <c r="AU36">
        <v>0.105519792606136</v>
      </c>
      <c r="AV36">
        <v>0.799412653839499</v>
      </c>
      <c r="AW36">
        <v>0.33745835761964083</v>
      </c>
      <c r="AX36">
        <v>8.3251434958867776E-2</v>
      </c>
      <c r="AY36">
        <v>1.6083857715374131E-2</v>
      </c>
      <c r="AZ36">
        <v>-0.15363351226510941</v>
      </c>
      <c r="BA36">
        <v>-7.6405275548760088E-2</v>
      </c>
      <c r="BB36">
        <v>1.698519426855882E-2</v>
      </c>
      <c r="BC36">
        <v>-0.166898200253454</v>
      </c>
      <c r="BD36">
        <v>-0.1044045115859014</v>
      </c>
      <c r="BE36">
        <v>-9.785818994787876E-2</v>
      </c>
      <c r="BF36">
        <v>-2.111513232789641E-2</v>
      </c>
      <c r="BG36">
        <v>0.1009915351802821</v>
      </c>
      <c r="BH36">
        <v>8.0260444694840394E-2</v>
      </c>
      <c r="BI36">
        <v>-3.3251057150419649E-2</v>
      </c>
      <c r="BJ36">
        <v>0.16109881121311839</v>
      </c>
      <c r="BK36">
        <v>-0.18533901880730391</v>
      </c>
      <c r="BL36">
        <v>0.14383111421409489</v>
      </c>
      <c r="BM36">
        <v>0.37835755144099947</v>
      </c>
      <c r="BN36">
        <v>-5.2632475709134319E-2</v>
      </c>
      <c r="BO36">
        <v>0.19006294045407879</v>
      </c>
      <c r="BP36">
        <v>-5.6852664142687408E-2</v>
      </c>
      <c r="BQ36">
        <v>-5.9193154280422038E-2</v>
      </c>
      <c r="BR36">
        <v>0.18229217831257821</v>
      </c>
      <c r="BS36">
        <v>0.56464487737689961</v>
      </c>
      <c r="BT36">
        <v>-0.27060162892522982</v>
      </c>
      <c r="BU36">
        <v>-1.4403545954131181E-2</v>
      </c>
      <c r="BV36">
        <v>-0.13374965695150509</v>
      </c>
      <c r="BW36">
        <v>0.25217706292675812</v>
      </c>
      <c r="BX36">
        <v>-0.18523152034290821</v>
      </c>
      <c r="BY36">
        <v>-9.5639805903202868E-2</v>
      </c>
      <c r="BZ36">
        <v>0.20876818953769369</v>
      </c>
      <c r="CA36">
        <v>-5.4548480370503423E-2</v>
      </c>
      <c r="CB36">
        <v>7.1827793230634152E-2</v>
      </c>
      <c r="CC36">
        <v>0.44109514310345183</v>
      </c>
      <c r="CD36">
        <v>0.13774370475274009</v>
      </c>
      <c r="CE36">
        <v>-1.5609601457291511E-3</v>
      </c>
      <c r="CF36">
        <v>0.29070756262417202</v>
      </c>
      <c r="CG36">
        <v>1.1290319383242989E-2</v>
      </c>
      <c r="CH36">
        <v>4.4211423456143928E-2</v>
      </c>
      <c r="CI36">
        <v>-1.2233384912757829E-2</v>
      </c>
      <c r="CJ36">
        <v>0.49973075086696422</v>
      </c>
      <c r="CK36">
        <v>-7.6253409582852649E-2</v>
      </c>
      <c r="CL36">
        <v>-0.25290943581410552</v>
      </c>
      <c r="CM36">
        <v>0.188062977933771</v>
      </c>
      <c r="CN36">
        <v>0.80740727584155392</v>
      </c>
      <c r="CO36">
        <v>0.57221102013521241</v>
      </c>
      <c r="CP36">
        <v>-9.3662843243429439E-2</v>
      </c>
      <c r="CQ36">
        <v>0.2219149872775634</v>
      </c>
      <c r="CR36">
        <v>8.6176451781769803E-2</v>
      </c>
      <c r="CS36">
        <v>-7.8225266420784978E-2</v>
      </c>
      <c r="CT36">
        <v>0.31584225206349342</v>
      </c>
      <c r="CU36">
        <v>0.23361446736254179</v>
      </c>
      <c r="CV36">
        <v>0.1191554592122506</v>
      </c>
      <c r="CW36">
        <v>3.2522116652807347E-2</v>
      </c>
      <c r="CX36">
        <v>-9.3927524605426083E-3</v>
      </c>
      <c r="CY36">
        <v>4.1809178296190908E-2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-4.5664595415874309E-2</v>
      </c>
      <c r="DI36">
        <v>0.1232873277520226</v>
      </c>
      <c r="DJ36">
        <v>7.9408734536564607E-2</v>
      </c>
      <c r="DK36">
        <v>-4.5731526298763203E-2</v>
      </c>
      <c r="DL36">
        <v>0.24459174500618611</v>
      </c>
      <c r="DM36">
        <v>-2.817984111788641E-2</v>
      </c>
      <c r="DN36">
        <v>0.64514430933897859</v>
      </c>
      <c r="DO36">
        <v>-0.1115901358994993</v>
      </c>
      <c r="DP36">
        <v>8.692966011846659E-3</v>
      </c>
      <c r="DQ36">
        <v>4.7533584990563371E-2</v>
      </c>
      <c r="DR36">
        <v>0.54394355435107289</v>
      </c>
      <c r="DS36">
        <v>0.48715184060398659</v>
      </c>
      <c r="DT36">
        <v>0.35334552106764261</v>
      </c>
      <c r="DU36">
        <v>0.14516703105091211</v>
      </c>
      <c r="DV36">
        <v>3.8728646363467963E-2</v>
      </c>
      <c r="DW36">
        <v>-0.18248667857561029</v>
      </c>
      <c r="DX36">
        <v>-0.1928424404910869</v>
      </c>
      <c r="DY36">
        <v>-0.25705811716193622</v>
      </c>
      <c r="DZ36">
        <v>0.15932190131976501</v>
      </c>
      <c r="EA36">
        <v>-3.7712997213295907E-2</v>
      </c>
      <c r="EB36">
        <v>-0.20505509835532079</v>
      </c>
      <c r="EC36">
        <v>-2.316259704766432E-2</v>
      </c>
      <c r="ED36">
        <v>-5.3523302101041503E-2</v>
      </c>
      <c r="EE36">
        <v>-6.2217160740109412E-2</v>
      </c>
      <c r="EF36">
        <v>-0.13226996197846949</v>
      </c>
      <c r="EG36">
        <v>-0.14731726137499851</v>
      </c>
      <c r="EH36">
        <v>9.263471698438086E-2</v>
      </c>
      <c r="EI36">
        <v>-2.6092321403149651E-2</v>
      </c>
      <c r="EJ36">
        <v>0.1708633485599573</v>
      </c>
      <c r="EK36">
        <v>0.38554630721894112</v>
      </c>
      <c r="EL36">
        <v>-2.0132288423027059E-2</v>
      </c>
      <c r="EM36">
        <v>6.4762030766657652E-2</v>
      </c>
      <c r="EN36">
        <v>0.25675882102295078</v>
      </c>
      <c r="EO36">
        <v>0.67321179745469428</v>
      </c>
      <c r="EP36">
        <v>-0.23964085408335301</v>
      </c>
      <c r="EQ36">
        <v>0.1056070295170894</v>
      </c>
      <c r="ER36">
        <v>-0.1384899475653443</v>
      </c>
      <c r="ES36">
        <v>0.17591549629835271</v>
      </c>
      <c r="ET36">
        <v>0.36977929284992678</v>
      </c>
      <c r="EU36">
        <v>0.60397074079275304</v>
      </c>
      <c r="EV36">
        <v>0.7578214009444566</v>
      </c>
      <c r="EW36">
        <v>0.37104433006622473</v>
      </c>
      <c r="EX36">
        <v>0.21425823375842901</v>
      </c>
      <c r="EY36">
        <v>0.41626607751896011</v>
      </c>
      <c r="EZ36">
        <v>0.19125937233021989</v>
      </c>
      <c r="FA36">
        <v>0.5226631399702294</v>
      </c>
      <c r="FB36">
        <v>0.42470372308214199</v>
      </c>
      <c r="FC36">
        <v>0.24001797990675369</v>
      </c>
      <c r="FD36">
        <v>0.61029849214880372</v>
      </c>
      <c r="FE36">
        <v>0.39063857588559542</v>
      </c>
      <c r="FF36">
        <v>0.50760066072646393</v>
      </c>
      <c r="FG36">
        <v>0.37711053389864352</v>
      </c>
      <c r="FH36">
        <v>0.54437906317861551</v>
      </c>
      <c r="FI36">
        <v>0.2261714663159087</v>
      </c>
      <c r="FJ36">
        <v>0.2431518966538819</v>
      </c>
      <c r="FK36">
        <v>0.29483556892784207</v>
      </c>
      <c r="FL36">
        <v>0.57210483965595271</v>
      </c>
      <c r="FM36">
        <v>0.58001702000320365</v>
      </c>
      <c r="FN36">
        <v>0.42115322402292482</v>
      </c>
      <c r="FO36">
        <v>0.83016768647452976</v>
      </c>
      <c r="FP36">
        <v>0.49652049016126087</v>
      </c>
      <c r="FQ36">
        <v>0.55776159917176293</v>
      </c>
      <c r="FR36">
        <v>0.40356016231798092</v>
      </c>
      <c r="FS36">
        <v>0.46820530055587539</v>
      </c>
      <c r="FT36">
        <v>0.56952551087423497</v>
      </c>
      <c r="FU36">
        <v>0.51108631012936034</v>
      </c>
      <c r="FV36">
        <v>0.30925203710752541</v>
      </c>
      <c r="FW36">
        <v>0.51498369597240756</v>
      </c>
      <c r="FX36">
        <v>0.33478161835575221</v>
      </c>
      <c r="FY36">
        <v>0.1674555748625067</v>
      </c>
      <c r="FZ36">
        <v>0.87149257580071005</v>
      </c>
      <c r="GA36">
        <v>0.4553325975870629</v>
      </c>
      <c r="GB36">
        <v>0.56314740376446248</v>
      </c>
      <c r="GC36">
        <v>0.73887887870118507</v>
      </c>
      <c r="GD36">
        <v>0.63618820668976872</v>
      </c>
      <c r="GE36">
        <v>0.41799911723968391</v>
      </c>
      <c r="GF36">
        <v>0.34533870623430402</v>
      </c>
      <c r="GG36">
        <v>0.49616432198735999</v>
      </c>
      <c r="GH36">
        <v>0.28971597453602038</v>
      </c>
      <c r="GI36">
        <v>0.36725216928585191</v>
      </c>
      <c r="GJ36">
        <v>0.31835123368115908</v>
      </c>
      <c r="GK36">
        <v>0.2317292899227042</v>
      </c>
      <c r="GL36">
        <v>0.31015086144875398</v>
      </c>
      <c r="GM36">
        <v>0.85882444674746972</v>
      </c>
      <c r="GN36">
        <v>0.5463551692352171</v>
      </c>
      <c r="GO36">
        <v>0.3699723853378134</v>
      </c>
      <c r="GP36">
        <v>0.3962064483783686</v>
      </c>
      <c r="GQ36">
        <v>0.39123475430129367</v>
      </c>
      <c r="GR36">
        <v>6.425229409516732E-2</v>
      </c>
      <c r="GS36">
        <v>0.35651480188910478</v>
      </c>
      <c r="GT36">
        <v>0.53304541230144353</v>
      </c>
      <c r="GU36">
        <v>0.27812317562517891</v>
      </c>
      <c r="GV36">
        <v>0.1273719517426872</v>
      </c>
      <c r="GW36">
        <v>0.24093353483576199</v>
      </c>
      <c r="GX36">
        <v>0.2200858573301667</v>
      </c>
      <c r="GY36">
        <v>0.1164320339085025</v>
      </c>
      <c r="GZ36">
        <v>0.47395360474803933</v>
      </c>
      <c r="HA36">
        <v>0.38985563933492151</v>
      </c>
      <c r="HB36">
        <v>0.38262374061384319</v>
      </c>
      <c r="HC36">
        <v>0.15972536653712449</v>
      </c>
      <c r="HD36">
        <v>0.29964270533106141</v>
      </c>
      <c r="HE36">
        <v>0.42835721740265909</v>
      </c>
      <c r="HF36">
        <v>0.77448928324391064</v>
      </c>
      <c r="HG36">
        <v>0.41438323547643979</v>
      </c>
      <c r="HH36">
        <v>0.29638250424560397</v>
      </c>
      <c r="HI36">
        <v>0.13083800475779361</v>
      </c>
      <c r="HJ36">
        <v>0.1369860399232537</v>
      </c>
      <c r="HK36">
        <v>0.18679337829403159</v>
      </c>
      <c r="HL36">
        <v>0.51085983885353126</v>
      </c>
      <c r="HM36">
        <v>0.2080051056375806</v>
      </c>
      <c r="HN36">
        <v>0.1662987369759264</v>
      </c>
      <c r="HO36">
        <v>0.31649886187068071</v>
      </c>
      <c r="HP36">
        <v>0.53493470126453679</v>
      </c>
      <c r="HQ36">
        <v>0.55877906647489095</v>
      </c>
      <c r="HR36">
        <v>0.81019137647183559</v>
      </c>
      <c r="HS36">
        <v>0.46963962052900371</v>
      </c>
      <c r="HT36">
        <v>0.36014283856834139</v>
      </c>
      <c r="HU36">
        <v>0.60111610248788339</v>
      </c>
      <c r="HV36">
        <v>0.49273462557929792</v>
      </c>
      <c r="HW36">
        <v>0.31065362448771311</v>
      </c>
      <c r="HX36">
        <v>0.37301906077502761</v>
      </c>
      <c r="HY36">
        <v>0.57179773632396769</v>
      </c>
      <c r="HZ36">
        <v>0.44042934663283517</v>
      </c>
      <c r="IA36">
        <v>0.2286823804024585</v>
      </c>
      <c r="IB36">
        <v>0.59422349778663763</v>
      </c>
      <c r="IC36">
        <v>8.5857118420882644E-2</v>
      </c>
      <c r="ID36">
        <v>0.67455392762323374</v>
      </c>
      <c r="IE36">
        <v>0.39968523732797739</v>
      </c>
      <c r="IF36">
        <v>0.18512988061726129</v>
      </c>
      <c r="IG36">
        <v>0.25398514888454732</v>
      </c>
      <c r="IH36">
        <v>0.44649016080596321</v>
      </c>
      <c r="II36">
        <v>0.63058782245680445</v>
      </c>
      <c r="IJ36">
        <v>0.21122944734241689</v>
      </c>
      <c r="IK36">
        <v>0.35079675989383868</v>
      </c>
      <c r="IL36">
        <v>0.46660337296273169</v>
      </c>
      <c r="IM36">
        <v>0.52227917712662553</v>
      </c>
      <c r="IN36">
        <v>0.23074295115956731</v>
      </c>
      <c r="IO36">
        <v>0.50880110930881406</v>
      </c>
      <c r="IP36">
        <v>0.43432363547740771</v>
      </c>
      <c r="IQ36">
        <v>0.57687962305109042</v>
      </c>
      <c r="IR36">
        <v>0.59890068366676075</v>
      </c>
      <c r="IS36">
        <v>0.76776911995678032</v>
      </c>
      <c r="IT36">
        <v>0.39926415417159861</v>
      </c>
      <c r="IU36">
        <v>0.1152939760106841</v>
      </c>
      <c r="IV36">
        <v>0.83198483638959431</v>
      </c>
      <c r="IW36">
        <v>0.80742294622499733</v>
      </c>
      <c r="IX36">
        <v>0.46790272521739601</v>
      </c>
      <c r="IY36">
        <v>0.48309391529880052</v>
      </c>
      <c r="IZ36">
        <v>0.49440823631805431</v>
      </c>
      <c r="JA36">
        <v>0.63099805954920363</v>
      </c>
      <c r="JB36">
        <v>0.38309495600256799</v>
      </c>
      <c r="JC36">
        <v>5.1822495645112293E-2</v>
      </c>
      <c r="JD36">
        <v>0.29697802410899649</v>
      </c>
      <c r="JE36">
        <v>0.65819258643192824</v>
      </c>
      <c r="JF36">
        <v>0.31621087329910702</v>
      </c>
      <c r="JG36">
        <v>0.2440475014268132</v>
      </c>
      <c r="JH36">
        <v>0.27785686358467698</v>
      </c>
      <c r="JI36">
        <v>0.54698161583012617</v>
      </c>
      <c r="JJ36">
        <v>0.32578090207342453</v>
      </c>
      <c r="JK36">
        <v>0.21287192934805901</v>
      </c>
      <c r="JL36">
        <v>0.14877189018310921</v>
      </c>
      <c r="JM36">
        <v>0.72982018346306632</v>
      </c>
      <c r="JN36">
        <v>0.22006217501850711</v>
      </c>
      <c r="JO36">
        <v>0.43599778744460582</v>
      </c>
      <c r="JP36">
        <v>0.1418583508878726</v>
      </c>
      <c r="JQ36">
        <v>0.26270256612597348</v>
      </c>
      <c r="JR36">
        <v>3.0264101400882669E-2</v>
      </c>
      <c r="JS36">
        <v>0.44041949141221598</v>
      </c>
      <c r="JT36">
        <v>0.1916063090545688</v>
      </c>
      <c r="JU36">
        <v>0.35333599892613232</v>
      </c>
      <c r="JV36">
        <v>9.5696327222501362E-2</v>
      </c>
      <c r="JW36">
        <v>0.40503619093787713</v>
      </c>
      <c r="JX36">
        <v>0.18440473450935649</v>
      </c>
      <c r="JY36">
        <v>0.1082527812355475</v>
      </c>
      <c r="JZ36">
        <v>2.0940315196268211E-2</v>
      </c>
      <c r="KA36">
        <v>0.56985094408559545</v>
      </c>
      <c r="KB36">
        <v>0.9100819526069801</v>
      </c>
      <c r="KC36">
        <v>0.5520735809700259</v>
      </c>
      <c r="KD36">
        <v>0.26719564003352908</v>
      </c>
      <c r="KE36">
        <v>0.47009223251130899</v>
      </c>
      <c r="KF36">
        <v>0.22125162621082431</v>
      </c>
      <c r="KG36">
        <v>8.8965177493155051E-2</v>
      </c>
      <c r="KH36">
        <v>0.37299813300100959</v>
      </c>
      <c r="KI36">
        <v>0.6267929284948659</v>
      </c>
      <c r="KJ36">
        <v>0.60686607878005061</v>
      </c>
      <c r="KK36">
        <v>0.32837137118996412</v>
      </c>
      <c r="KL36">
        <f>MATCH(A36,'[1]DEMOS_from_WM_Connectome_Prj 11'!$A:$A,0)</f>
        <v>653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35</v>
      </c>
      <c r="KP36">
        <f t="shared" si="0"/>
        <v>0.41666666666666669</v>
      </c>
      <c r="KQ36">
        <f>INDEX('[1]DEMOS_from_WM_Connectome_Prj 11'!$AE:$AE,KL36)</f>
        <v>14</v>
      </c>
      <c r="KR36">
        <f t="shared" si="1"/>
        <v>14</v>
      </c>
      <c r="KS36" t="e">
        <f>MATCH(A36,'[2]BASCPR_Y6_w_AgeAtAssmnt 17NOV20'!$A:$A,0)</f>
        <v>#N/A</v>
      </c>
      <c r="KT36" t="e">
        <f>INDEX('[2]BASCPR_Y6_w_AgeAtAssmnt 17NOV20'!$AJ:$AJ,KS36)</f>
        <v>#N/A</v>
      </c>
      <c r="KU36" t="e">
        <f>INDEX('[2]BASCPR_Y6_w_AgeAtAssmnt 17NOV20'!$L:$L,KS36)</f>
        <v>#N/A</v>
      </c>
      <c r="KV36">
        <f>MATCH(A36,'[3]BASC2_BRIEF_6yr_DEMOS_ScanInfo '!$H:$H,0)</f>
        <v>653</v>
      </c>
      <c r="KW36">
        <f>INDEX('[3]BASC2_BRIEF_6yr_DEMOS_ScanInfo '!$AK:$AK,KV36)</f>
        <v>391</v>
      </c>
      <c r="KX36">
        <f t="shared" si="2"/>
        <v>1.0712328767123287</v>
      </c>
    </row>
    <row r="37" spans="1:310" x14ac:dyDescent="0.35">
      <c r="A37" t="s">
        <v>358</v>
      </c>
      <c r="B37">
        <v>-0.24059739168596961</v>
      </c>
      <c r="C37">
        <v>-0.42078637689110782</v>
      </c>
      <c r="D37">
        <v>-9.5431066826143551E-2</v>
      </c>
      <c r="E37">
        <v>-0.15585193129627781</v>
      </c>
      <c r="F37">
        <v>-0.22135887645032429</v>
      </c>
      <c r="G37">
        <v>6.2408525398581223E-2</v>
      </c>
      <c r="H37">
        <v>-0.16917630029251679</v>
      </c>
      <c r="I37">
        <v>-0.47295276926303331</v>
      </c>
      <c r="J37">
        <v>-8.0023197366318799E-2</v>
      </c>
      <c r="K37">
        <v>-0.24665466870851049</v>
      </c>
      <c r="L37">
        <v>-0.21180747823066801</v>
      </c>
      <c r="M37">
        <v>0.19196383850904761</v>
      </c>
      <c r="N37">
        <v>0.19647390574569629</v>
      </c>
      <c r="O37">
        <v>0.108081007058902</v>
      </c>
      <c r="P37">
        <v>-0.61011173175939648</v>
      </c>
      <c r="Q37">
        <v>-0.3566930635027632</v>
      </c>
      <c r="R37">
        <v>0.2499721162814966</v>
      </c>
      <c r="S37">
        <v>5.2157430917300067E-2</v>
      </c>
      <c r="T37">
        <v>-0.1210674529700374</v>
      </c>
      <c r="U37">
        <v>-5.324880805296206E-2</v>
      </c>
      <c r="V37">
        <v>-0.24707832404980451</v>
      </c>
      <c r="W37">
        <v>-0.43281659429546693</v>
      </c>
      <c r="X37">
        <v>6.6063123566122872E-2</v>
      </c>
      <c r="Y37">
        <v>6.3128630639608163E-2</v>
      </c>
      <c r="Z37">
        <v>-0.28879008854101063</v>
      </c>
      <c r="AA37">
        <v>-0.41499991735095038</v>
      </c>
      <c r="AB37">
        <v>-0.21618549343662249</v>
      </c>
      <c r="AC37">
        <v>-0.24563955250563921</v>
      </c>
      <c r="AD37">
        <v>-0.29411922588173761</v>
      </c>
      <c r="AE37">
        <v>-0.64020602417143357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-0.24287934818180881</v>
      </c>
      <c r="AM37">
        <v>-0.1781333506292426</v>
      </c>
      <c r="AN37">
        <v>7.4042731405675299E-2</v>
      </c>
      <c r="AO37">
        <v>-0.38581855927985748</v>
      </c>
      <c r="AP37">
        <v>-0.1187762240837409</v>
      </c>
      <c r="AQ37">
        <v>-0.36809261876541832</v>
      </c>
      <c r="AR37">
        <v>2.6248503177457638E-2</v>
      </c>
      <c r="AS37">
        <v>-0.38639880552298611</v>
      </c>
      <c r="AT37">
        <v>-0.49974509923771349</v>
      </c>
      <c r="AU37">
        <v>-0.27040322366521502</v>
      </c>
      <c r="AV37">
        <v>0.14160617289883051</v>
      </c>
      <c r="AW37">
        <v>-9.2476238087031426E-3</v>
      </c>
      <c r="AX37">
        <v>-3.3496034080075621E-2</v>
      </c>
      <c r="AY37">
        <v>-0.11214819132909939</v>
      </c>
      <c r="AZ37">
        <v>-0.1793905183564726</v>
      </c>
      <c r="BA37">
        <v>-0.344941628008538</v>
      </c>
      <c r="BB37">
        <v>-0.33497122907178078</v>
      </c>
      <c r="BC37">
        <v>-0.53586900176423446</v>
      </c>
      <c r="BD37">
        <v>-0.24735782664742639</v>
      </c>
      <c r="BE37">
        <v>-0.40005814496016812</v>
      </c>
      <c r="BF37">
        <v>-0.25424959589127438</v>
      </c>
      <c r="BG37">
        <v>-0.1290341820240053</v>
      </c>
      <c r="BH37">
        <v>-0.23106929899230161</v>
      </c>
      <c r="BI37">
        <v>-0.28797268193280717</v>
      </c>
      <c r="BJ37">
        <v>-0.27172827685480971</v>
      </c>
      <c r="BK37">
        <v>-2.5162361682271591E-2</v>
      </c>
      <c r="BL37">
        <v>-9.1211833596434921E-2</v>
      </c>
      <c r="BM37">
        <v>0.17334091718732569</v>
      </c>
      <c r="BN37">
        <v>-0.53835444581455993</v>
      </c>
      <c r="BO37">
        <v>-0.68230482866066744</v>
      </c>
      <c r="BP37">
        <v>-0.36722164687984588</v>
      </c>
      <c r="BQ37">
        <v>-0.32268769745843318</v>
      </c>
      <c r="BR37">
        <v>1.220719733454367E-2</v>
      </c>
      <c r="BS37">
        <v>0.28898882865103548</v>
      </c>
      <c r="BT37">
        <v>-0.55305308430313316</v>
      </c>
      <c r="BU37">
        <v>-9.8843888964376014E-2</v>
      </c>
      <c r="BV37">
        <v>-0.27770891394272451</v>
      </c>
      <c r="BW37">
        <v>6.7222662424054169E-2</v>
      </c>
      <c r="BX37">
        <v>0.63371259092259469</v>
      </c>
      <c r="BY37">
        <v>5.6063095757421973E-2</v>
      </c>
      <c r="BZ37">
        <v>9.9917108194510607E-2</v>
      </c>
      <c r="CA37">
        <v>-0.1521715086736373</v>
      </c>
      <c r="CB37">
        <v>0.13995403978769441</v>
      </c>
      <c r="CC37">
        <v>0.51586926915454212</v>
      </c>
      <c r="CD37">
        <v>0.19422861511225339</v>
      </c>
      <c r="CE37">
        <v>1.6031889501304519E-3</v>
      </c>
      <c r="CF37">
        <v>9.2717702468644969E-2</v>
      </c>
      <c r="CG37">
        <v>-4.5916798662782421E-2</v>
      </c>
      <c r="CH37">
        <v>2.545629060669374E-2</v>
      </c>
      <c r="CI37">
        <v>-0.1245746707970794</v>
      </c>
      <c r="CJ37">
        <v>0.40204823607739559</v>
      </c>
      <c r="CK37">
        <v>0.1355031224168857</v>
      </c>
      <c r="CL37">
        <v>0.13976438472625349</v>
      </c>
      <c r="CM37">
        <v>0.14592688564361039</v>
      </c>
      <c r="CN37">
        <v>0.76747448463604406</v>
      </c>
      <c r="CO37">
        <v>0.66719821333312757</v>
      </c>
      <c r="CP37">
        <v>-1.363790608716586E-2</v>
      </c>
      <c r="CQ37">
        <v>0.1197398229360587</v>
      </c>
      <c r="CR37">
        <v>0.1528943574417567</v>
      </c>
      <c r="CS37">
        <v>-2.011498952007296E-2</v>
      </c>
      <c r="CT37">
        <v>0.20999986421428549</v>
      </c>
      <c r="CU37">
        <v>0.42439218832534359</v>
      </c>
      <c r="CV37">
        <v>0.24157723204099549</v>
      </c>
      <c r="CW37">
        <v>7.9623365754170949E-2</v>
      </c>
      <c r="CX37">
        <v>-0.1137532720311283</v>
      </c>
      <c r="CY37">
        <v>-5.8884934477227091E-2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-1.077665540397321E-2</v>
      </c>
      <c r="DI37">
        <v>0.1149857768725784</v>
      </c>
      <c r="DJ37">
        <v>0.19834531528335211</v>
      </c>
      <c r="DK37">
        <v>-0.18240358242369359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1.544389526398748E-2</v>
      </c>
      <c r="DQ37">
        <v>7.1729427391067135E-2</v>
      </c>
      <c r="DR37">
        <v>0.23289022628742109</v>
      </c>
      <c r="DS37">
        <v>0.38713377896367362</v>
      </c>
      <c r="DT37">
        <v>0.34816107741198993</v>
      </c>
      <c r="DU37">
        <v>-7.8284771380652263E-3</v>
      </c>
      <c r="DV37">
        <v>-0.12003596369212161</v>
      </c>
      <c r="DW37">
        <v>1.877220674520208E-2</v>
      </c>
      <c r="DX37">
        <v>0.1778171549874428</v>
      </c>
      <c r="DY37">
        <v>-0.10582241994151539</v>
      </c>
      <c r="DZ37">
        <v>0.35513728551224749</v>
      </c>
      <c r="EA37">
        <v>-0.16536136736349191</v>
      </c>
      <c r="EB37">
        <v>-0.110052257057089</v>
      </c>
      <c r="EC37">
        <v>-3.3350766355814583E-2</v>
      </c>
      <c r="ED37">
        <v>-7.6956488565998793E-2</v>
      </c>
      <c r="EE37">
        <v>-2.4770037230944508E-2</v>
      </c>
      <c r="EF37">
        <v>0.1121567322939883</v>
      </c>
      <c r="EG37">
        <v>1.280681258433225</v>
      </c>
      <c r="EH37">
        <v>0.25816898656795312</v>
      </c>
      <c r="EI37">
        <v>0.24931352990965339</v>
      </c>
      <c r="EJ37">
        <v>3.4410116954454617E-2</v>
      </c>
      <c r="EK37">
        <v>0.43678844724858168</v>
      </c>
      <c r="EL37">
        <v>-0.11096585933292211</v>
      </c>
      <c r="EM37">
        <v>-1.9865947384564379E-2</v>
      </c>
      <c r="EN37">
        <v>0.32585748029833828</v>
      </c>
      <c r="EO37">
        <v>0.65848795337519572</v>
      </c>
      <c r="EP37">
        <v>-0.38046713437900648</v>
      </c>
      <c r="EQ37">
        <v>0.18954290037710519</v>
      </c>
      <c r="ER37">
        <v>-0.2074604939272349</v>
      </c>
      <c r="ES37">
        <v>0.1020594291140676</v>
      </c>
      <c r="ET37">
        <v>0.17904626202871141</v>
      </c>
      <c r="EU37">
        <v>0.23399942757197151</v>
      </c>
      <c r="EV37">
        <v>0.47738216711495929</v>
      </c>
      <c r="EW37">
        <v>0.116591128232297</v>
      </c>
      <c r="EX37">
        <v>0.27294826210667222</v>
      </c>
      <c r="EY37">
        <v>0.16244299862968301</v>
      </c>
      <c r="EZ37">
        <v>0.17252114134232671</v>
      </c>
      <c r="FA37">
        <v>0.56411552865157788</v>
      </c>
      <c r="FB37">
        <v>0.2190219955195242</v>
      </c>
      <c r="FC37">
        <v>0.1195991015088405</v>
      </c>
      <c r="FD37">
        <v>0.45379589440631529</v>
      </c>
      <c r="FE37">
        <v>0.34596332093934679</v>
      </c>
      <c r="FF37">
        <v>0.28152834250282383</v>
      </c>
      <c r="FG37">
        <v>0.41274772068652432</v>
      </c>
      <c r="FH37">
        <v>0.36930052185000439</v>
      </c>
      <c r="FI37">
        <v>0.17054616245274251</v>
      </c>
      <c r="FJ37">
        <v>0.20201221742054151</v>
      </c>
      <c r="FK37">
        <v>0.21059510985356139</v>
      </c>
      <c r="FL37">
        <v>0.26454954841023109</v>
      </c>
      <c r="FM37">
        <v>0.36078680665834051</v>
      </c>
      <c r="FN37">
        <v>0.6511331592246673</v>
      </c>
      <c r="FO37">
        <v>0.22053766058592861</v>
      </c>
      <c r="FP37">
        <v>0.3608625649904772</v>
      </c>
      <c r="FQ37">
        <v>0.33641972392167252</v>
      </c>
      <c r="FR37">
        <v>0.38893150892033368</v>
      </c>
      <c r="FS37">
        <v>0.40281484197044931</v>
      </c>
      <c r="FT37">
        <v>0.63720342365598581</v>
      </c>
      <c r="FU37">
        <v>0.38870006250875688</v>
      </c>
      <c r="FV37">
        <v>0.2371308971618046</v>
      </c>
      <c r="FW37">
        <v>0.68650378371877607</v>
      </c>
      <c r="FX37">
        <v>5.9714847072831923E-2</v>
      </c>
      <c r="FY37">
        <v>0.143133002604212</v>
      </c>
      <c r="FZ37">
        <v>0.41235736260903572</v>
      </c>
      <c r="GA37">
        <v>0.4542901854264354</v>
      </c>
      <c r="GB37">
        <v>0.28559242019298209</v>
      </c>
      <c r="GC37">
        <v>0.22821997021783619</v>
      </c>
      <c r="GD37">
        <v>0.39915934670569919</v>
      </c>
      <c r="GE37">
        <v>8.5263053080846585E-2</v>
      </c>
      <c r="GF37">
        <v>0.28061719555561182</v>
      </c>
      <c r="GG37">
        <v>7.5661023589911822E-2</v>
      </c>
      <c r="GH37">
        <v>0.18474947236715039</v>
      </c>
      <c r="GI37">
        <v>0.52696613112838564</v>
      </c>
      <c r="GJ37">
        <v>0.2453535439255515</v>
      </c>
      <c r="GK37">
        <v>6.4240790075857174E-2</v>
      </c>
      <c r="GL37">
        <v>0.25082221499419832</v>
      </c>
      <c r="GM37">
        <v>0.68946195269042931</v>
      </c>
      <c r="GN37">
        <v>8.2265462775031661E-2</v>
      </c>
      <c r="GO37">
        <v>0.29206429359300889</v>
      </c>
      <c r="GP37">
        <v>0.34768121613948277</v>
      </c>
      <c r="GQ37">
        <v>0.26821889968316442</v>
      </c>
      <c r="GR37">
        <v>0.29732878428160647</v>
      </c>
      <c r="GS37">
        <v>0.3639652441953859</v>
      </c>
      <c r="GT37">
        <v>0.57014100111920207</v>
      </c>
      <c r="GU37">
        <v>0.23226938382243931</v>
      </c>
      <c r="GV37">
        <v>0.19358932535710649</v>
      </c>
      <c r="GW37">
        <v>0.4548439115287729</v>
      </c>
      <c r="GX37">
        <v>0.20853467337493639</v>
      </c>
      <c r="GY37">
        <v>0.26106023424493258</v>
      </c>
      <c r="GZ37">
        <v>0.2271310512998703</v>
      </c>
      <c r="HA37">
        <v>0.36249978488497259</v>
      </c>
      <c r="HB37">
        <v>0.35647888371875408</v>
      </c>
      <c r="HC37">
        <v>0.1163891290248035</v>
      </c>
      <c r="HD37">
        <v>0.28340235087185722</v>
      </c>
      <c r="HE37">
        <v>0.32581062126154092</v>
      </c>
      <c r="HF37">
        <v>0.37021456046224599</v>
      </c>
      <c r="HG37">
        <v>0.2260271453137592</v>
      </c>
      <c r="HH37">
        <v>0.24922305310212009</v>
      </c>
      <c r="HI37">
        <v>0.1028564528765241</v>
      </c>
      <c r="HJ37">
        <v>0.29663828975364059</v>
      </c>
      <c r="HK37">
        <v>0.1420119970926956</v>
      </c>
      <c r="HL37">
        <v>0.30844533959978021</v>
      </c>
      <c r="HM37">
        <v>0.14410533479617821</v>
      </c>
      <c r="HN37">
        <v>0.34866511809413048</v>
      </c>
      <c r="HO37">
        <v>0.1249409965573722</v>
      </c>
      <c r="HP37">
        <v>8.0809060227289953E-2</v>
      </c>
      <c r="HQ37">
        <v>0.38080147019552463</v>
      </c>
      <c r="HR37">
        <v>0.31034872728881241</v>
      </c>
      <c r="HS37">
        <v>0.22077623183844669</v>
      </c>
      <c r="HT37">
        <v>0.34560523720336012</v>
      </c>
      <c r="HU37">
        <v>0.33522963139675871</v>
      </c>
      <c r="HV37">
        <v>0.52911351570648346</v>
      </c>
      <c r="HW37">
        <v>0.26092179197382193</v>
      </c>
      <c r="HX37">
        <v>0.24374883386687571</v>
      </c>
      <c r="HY37">
        <v>0.21112060238070149</v>
      </c>
      <c r="HZ37">
        <v>0.49292195038529119</v>
      </c>
      <c r="IA37">
        <v>0.5945401719960185</v>
      </c>
      <c r="IB37">
        <v>0.33023802426219823</v>
      </c>
      <c r="IC37">
        <v>0.17484350363206941</v>
      </c>
      <c r="ID37">
        <v>0.56037607961052793</v>
      </c>
      <c r="IE37">
        <v>0.32120340361100141</v>
      </c>
      <c r="IF37">
        <v>0.20620544547844441</v>
      </c>
      <c r="IG37">
        <v>9.5541293378514469E-2</v>
      </c>
      <c r="IH37">
        <v>0.68762327110701271</v>
      </c>
      <c r="II37">
        <v>0.40775050782548178</v>
      </c>
      <c r="IJ37">
        <v>0.17240189285103469</v>
      </c>
      <c r="IK37">
        <v>0.33255839330199521</v>
      </c>
      <c r="IL37">
        <v>2.415842666046231E-2</v>
      </c>
      <c r="IM37">
        <v>0.25668629344447852</v>
      </c>
      <c r="IN37">
        <v>0.3573082599632752</v>
      </c>
      <c r="IO37">
        <v>0.22124751562297229</v>
      </c>
      <c r="IP37">
        <v>0.4454951058393597</v>
      </c>
      <c r="IQ37">
        <v>0.53303140762183432</v>
      </c>
      <c r="IR37">
        <v>0.53013281177671412</v>
      </c>
      <c r="IS37">
        <v>0.47497067037307278</v>
      </c>
      <c r="IT37">
        <v>0.46293234240604347</v>
      </c>
      <c r="IU37">
        <v>0.17878582850575581</v>
      </c>
      <c r="IV37">
        <v>0.30447814112936988</v>
      </c>
      <c r="IW37">
        <v>0.62203843627051714</v>
      </c>
      <c r="IX37">
        <v>0.60708780787869432</v>
      </c>
      <c r="IY37">
        <v>0.2752055411329456</v>
      </c>
      <c r="IZ37">
        <v>0.47978523113490162</v>
      </c>
      <c r="JA37">
        <v>0.377240889097326</v>
      </c>
      <c r="JB37">
        <v>0.25275388750291078</v>
      </c>
      <c r="JC37">
        <v>5.4055796948803907E-2</v>
      </c>
      <c r="JD37">
        <v>4.5492576559206632E-2</v>
      </c>
      <c r="JE37">
        <v>0.49998045786603601</v>
      </c>
      <c r="JF37">
        <v>0.58327181809288198</v>
      </c>
      <c r="JG37">
        <v>0.31170018694875651</v>
      </c>
      <c r="JH37">
        <v>0.38811469617988792</v>
      </c>
      <c r="JI37">
        <v>0.63196231535965164</v>
      </c>
      <c r="JJ37">
        <v>0.23687836471014309</v>
      </c>
      <c r="JK37">
        <v>0.175626954882974</v>
      </c>
      <c r="JL37">
        <v>8.6433802453766251E-2</v>
      </c>
      <c r="JM37">
        <v>0.1239872385639883</v>
      </c>
      <c r="JN37">
        <v>0.18399179377151881</v>
      </c>
      <c r="JO37">
        <v>0.67250526065701899</v>
      </c>
      <c r="JP37">
        <v>0.16935829867019961</v>
      </c>
      <c r="JQ37">
        <v>0.32205858047347657</v>
      </c>
      <c r="JR37">
        <v>1.556098323619097E-2</v>
      </c>
      <c r="JS37">
        <v>0.53421599213175064</v>
      </c>
      <c r="JT37">
        <v>0.24512278675184029</v>
      </c>
      <c r="JU37">
        <v>0.48864370168092691</v>
      </c>
      <c r="JV37">
        <v>0.57650932818147549</v>
      </c>
      <c r="JW37">
        <v>0.46608196644779287</v>
      </c>
      <c r="JX37">
        <v>0.24310618377817311</v>
      </c>
      <c r="JY37">
        <v>2.14538126230332E-4</v>
      </c>
      <c r="JZ37">
        <v>0.28066144667868631</v>
      </c>
      <c r="KA37">
        <v>0.21117541602074841</v>
      </c>
      <c r="KB37">
        <v>0.59363657128424863</v>
      </c>
      <c r="KC37">
        <v>0.1240036396833797</v>
      </c>
      <c r="KD37">
        <v>0.32170754180233541</v>
      </c>
      <c r="KE37">
        <v>0.27973697879702009</v>
      </c>
      <c r="KF37">
        <v>0.25930833063156761</v>
      </c>
      <c r="KG37">
        <v>0.34308209013297991</v>
      </c>
      <c r="KH37">
        <v>0.31482388296521868</v>
      </c>
      <c r="KI37">
        <v>0.27050601711549321</v>
      </c>
      <c r="KJ37">
        <v>0.21561740532899981</v>
      </c>
      <c r="KK37">
        <v>0.17004985836305769</v>
      </c>
      <c r="KL37">
        <f>MATCH(A37,'[1]DEMOS_from_WM_Connectome_Prj 11'!$A:$A,0)</f>
        <v>654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36</v>
      </c>
      <c r="KP37">
        <f t="shared" si="0"/>
        <v>0.5</v>
      </c>
      <c r="KQ37">
        <f>INDEX('[1]DEMOS_from_WM_Connectome_Prj 11'!$AE:$AE,KL37)</f>
        <v>14</v>
      </c>
      <c r="KR37">
        <f t="shared" si="1"/>
        <v>14</v>
      </c>
      <c r="KS37">
        <f>MATCH(A37,'[2]BASCPR_Y6_w_AgeAtAssmnt 17NOV20'!$A:$A,0)</f>
        <v>311</v>
      </c>
      <c r="KT37">
        <f>INDEX('[2]BASCPR_Y6_w_AgeAtAssmnt 17NOV20'!$AJ:$AJ,KS37)</f>
        <v>52</v>
      </c>
      <c r="KU37">
        <f>INDEX('[2]BASCPR_Y6_w_AgeAtAssmnt 17NOV20'!$L:$L,KS37)</f>
        <v>52</v>
      </c>
      <c r="KV37">
        <f>MATCH(A37,'[3]BASC2_BRIEF_6yr_DEMOS_ScanInfo '!$H:$H,0)</f>
        <v>654</v>
      </c>
      <c r="KW37">
        <f>INDEX('[3]BASC2_BRIEF_6yr_DEMOS_ScanInfo '!$AK:$AK,KV37)</f>
        <v>398</v>
      </c>
      <c r="KX37">
        <f t="shared" si="2"/>
        <v>1.0904109589041096</v>
      </c>
    </row>
    <row r="38" spans="1:310" x14ac:dyDescent="0.35">
      <c r="A38" t="s">
        <v>359</v>
      </c>
      <c r="B38">
        <v>-4.5876805902211881E-3</v>
      </c>
      <c r="C38">
        <v>-0.14766692699271239</v>
      </c>
      <c r="D38">
        <v>7.2341383857376318E-2</v>
      </c>
      <c r="E38">
        <v>0.26140030477293991</v>
      </c>
      <c r="F38">
        <v>1.195613424136743E-2</v>
      </c>
      <c r="G38">
        <v>0.45710990998059869</v>
      </c>
      <c r="H38">
        <v>0.21442477358804651</v>
      </c>
      <c r="I38">
        <v>-9.6082197426609284E-2</v>
      </c>
      <c r="J38">
        <v>0.20991691798783241</v>
      </c>
      <c r="K38">
        <v>1.956196607558525E-2</v>
      </c>
      <c r="L38">
        <v>5.2995807164833757E-2</v>
      </c>
      <c r="M38">
        <v>0.2140057447258075</v>
      </c>
      <c r="N38">
        <v>0.28242975757290401</v>
      </c>
      <c r="O38">
        <v>6.7274620895395154E-2</v>
      </c>
      <c r="P38">
        <v>-0.31512280099391887</v>
      </c>
      <c r="Q38">
        <v>-0.21962380312564719</v>
      </c>
      <c r="R38">
        <v>0.44607388853460789</v>
      </c>
      <c r="S38">
        <v>0.31560519896854622</v>
      </c>
      <c r="T38">
        <v>6.1714569779109829E-2</v>
      </c>
      <c r="U38">
        <v>0.35020183040054081</v>
      </c>
      <c r="V38">
        <v>-0.146241498470151</v>
      </c>
      <c r="W38">
        <v>-0.15073336076915919</v>
      </c>
      <c r="X38">
        <v>0.17669433144184829</v>
      </c>
      <c r="Y38">
        <v>0.25950658265049592</v>
      </c>
      <c r="Z38">
        <v>-0.10643979778429261</v>
      </c>
      <c r="AA38">
        <v>-0.17820294427760119</v>
      </c>
      <c r="AB38">
        <v>2.507091928147176E-2</v>
      </c>
      <c r="AC38">
        <v>-6.7735216380474528E-2</v>
      </c>
      <c r="AD38">
        <v>6.0339229860273402E-2</v>
      </c>
      <c r="AE38">
        <v>-0.19582700000045289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-5.3849090878280492E-2</v>
      </c>
      <c r="AM38">
        <v>-2.9541300450602211E-2</v>
      </c>
      <c r="AN38">
        <v>-3.6001742183902059E-3</v>
      </c>
      <c r="AO38">
        <v>-0.49678898463733367</v>
      </c>
      <c r="AP38">
        <v>1.4690440241254651E-2</v>
      </c>
      <c r="AQ38">
        <v>-7.4317087807278526E-2</v>
      </c>
      <c r="AR38">
        <v>0.32911302849209212</v>
      </c>
      <c r="AS38">
        <v>-0.11274778316328279</v>
      </c>
      <c r="AT38">
        <v>-0.121395309030996</v>
      </c>
      <c r="AU38">
        <v>-6.086527818742371E-2</v>
      </c>
      <c r="AV38">
        <v>0.1488100189041186</v>
      </c>
      <c r="AW38">
        <v>0.16792559477216359</v>
      </c>
      <c r="AX38">
        <v>2.3523747385759911E-2</v>
      </c>
      <c r="AY38">
        <v>-9.4341945790204385E-2</v>
      </c>
      <c r="AZ38">
        <v>-4.7992723835198259E-2</v>
      </c>
      <c r="BA38">
        <v>-0.27520849830575322</v>
      </c>
      <c r="BB38">
        <v>-0.16516800211516289</v>
      </c>
      <c r="BC38">
        <v>-0.47676364025424589</v>
      </c>
      <c r="BD38">
        <v>-0.12662837835435881</v>
      </c>
      <c r="BE38">
        <v>-7.1735861668885015E-2</v>
      </c>
      <c r="BF38">
        <v>-4.7695444380707608E-2</v>
      </c>
      <c r="BG38">
        <v>0.13168820820151869</v>
      </c>
      <c r="BH38">
        <v>2.8202857068333809E-2</v>
      </c>
      <c r="BI38">
        <v>-9.0096907019721062E-2</v>
      </c>
      <c r="BJ38">
        <v>-5.5583821757611902E-2</v>
      </c>
      <c r="BK38">
        <v>-2.4587297230066921E-2</v>
      </c>
      <c r="BL38">
        <v>3.4863781028016239E-2</v>
      </c>
      <c r="BM38">
        <v>0.239598425864434</v>
      </c>
      <c r="BN38">
        <v>-0.22435683884239349</v>
      </c>
      <c r="BO38">
        <v>0.30507347898857778</v>
      </c>
      <c r="BP38">
        <v>-0.17931924908367061</v>
      </c>
      <c r="BQ38">
        <v>-6.3753577999222877E-2</v>
      </c>
      <c r="BR38">
        <v>0.15719813419300749</v>
      </c>
      <c r="BS38">
        <v>0.41129041637004121</v>
      </c>
      <c r="BT38">
        <v>-0.28628423910161782</v>
      </c>
      <c r="BU38">
        <v>7.4760577970347519E-3</v>
      </c>
      <c r="BV38">
        <v>-8.5228350023802024E-2</v>
      </c>
      <c r="BW38">
        <v>3.3991416875156721E-2</v>
      </c>
      <c r="BX38">
        <v>-0.1386930730087044</v>
      </c>
      <c r="BY38">
        <v>-1.0661742441600011E-3</v>
      </c>
      <c r="BZ38">
        <v>8.4057504209528178E-3</v>
      </c>
      <c r="CA38">
        <v>-6.2458907130594543E-2</v>
      </c>
      <c r="CB38">
        <v>-0.1100456073569878</v>
      </c>
      <c r="CC38">
        <v>0.36964986135562672</v>
      </c>
      <c r="CD38">
        <v>-0.16187595258618609</v>
      </c>
      <c r="CE38">
        <v>-0.37494355825704601</v>
      </c>
      <c r="CF38">
        <v>-2.4020960790660521E-2</v>
      </c>
      <c r="CG38">
        <v>-1.9600470531816679E-2</v>
      </c>
      <c r="CH38">
        <v>4.3291564120002901E-2</v>
      </c>
      <c r="CI38">
        <v>-0.14520700744068549</v>
      </c>
      <c r="CJ38">
        <v>-9.8150292056123467E-2</v>
      </c>
      <c r="CK38">
        <v>-0.27544518022806458</v>
      </c>
      <c r="CL38">
        <v>-0.2426501942191768</v>
      </c>
      <c r="CM38">
        <v>-5.6405695513941152E-2</v>
      </c>
      <c r="CN38">
        <v>0.47976415788628179</v>
      </c>
      <c r="CO38">
        <v>0.39647950377434471</v>
      </c>
      <c r="CP38">
        <v>-0.14907405183907249</v>
      </c>
      <c r="CQ38">
        <v>0.1074666799413124</v>
      </c>
      <c r="CR38">
        <v>0.18926330756970991</v>
      </c>
      <c r="CS38">
        <v>-4.8585487956366302E-2</v>
      </c>
      <c r="CT38">
        <v>4.3199843222076373E-2</v>
      </c>
      <c r="CU38">
        <v>-5.8480040710974901E-2</v>
      </c>
      <c r="CV38">
        <v>-7.7881994742374783E-3</v>
      </c>
      <c r="CW38">
        <v>-7.9226179750248926E-2</v>
      </c>
      <c r="CX38">
        <v>-0.1108120875114211</v>
      </c>
      <c r="CY38">
        <v>-0.1149007928074943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8.5759650324702896E-2</v>
      </c>
      <c r="DI38">
        <v>-1.2186622266888049E-2</v>
      </c>
      <c r="DJ38">
        <v>1.293772559719919E-2</v>
      </c>
      <c r="DK38">
        <v>-0.2261004940731306</v>
      </c>
      <c r="DL38">
        <v>0.20024402284858531</v>
      </c>
      <c r="DM38">
        <v>-0.1450407075662998</v>
      </c>
      <c r="DN38">
        <v>0.200729152441911</v>
      </c>
      <c r="DO38">
        <v>-0.12754700248432441</v>
      </c>
      <c r="DP38">
        <v>1.9005636759002801E-2</v>
      </c>
      <c r="DQ38">
        <v>-5.2863388689016848E-2</v>
      </c>
      <c r="DR38">
        <v>0.1199055139895462</v>
      </c>
      <c r="DS38">
        <v>0.28521640080115451</v>
      </c>
      <c r="DT38">
        <v>7.1206828390706356E-2</v>
      </c>
      <c r="DU38">
        <v>-0.1200981608236584</v>
      </c>
      <c r="DV38">
        <v>1.304451347042335E-2</v>
      </c>
      <c r="DW38">
        <v>-0.38728756627796601</v>
      </c>
      <c r="DX38">
        <v>-0.20527341014534789</v>
      </c>
      <c r="DY38">
        <v>-0.35872923374516152</v>
      </c>
      <c r="DZ38">
        <v>-1.6790975808520851E-2</v>
      </c>
      <c r="EA38">
        <v>-0.17623544827547241</v>
      </c>
      <c r="EB38">
        <v>-0.15313809354850161</v>
      </c>
      <c r="EC38">
        <v>-6.3723332882320571E-2</v>
      </c>
      <c r="ED38">
        <v>0.14597978999675079</v>
      </c>
      <c r="EE38">
        <v>5.0746028430019408E-2</v>
      </c>
      <c r="EF38">
        <v>-0.12963116683694809</v>
      </c>
      <c r="EG38">
        <v>0.14672894614038309</v>
      </c>
      <c r="EH38">
        <v>-2.6858685769443169E-2</v>
      </c>
      <c r="EI38">
        <v>-1.241872282103262E-2</v>
      </c>
      <c r="EJ38">
        <v>8.380172240123418E-2</v>
      </c>
      <c r="EK38">
        <v>0.13957968263722401</v>
      </c>
      <c r="EL38">
        <v>-0.13354693030612391</v>
      </c>
      <c r="EM38">
        <v>-7.3111289097063548E-2</v>
      </c>
      <c r="EN38">
        <v>0.2001304030083739</v>
      </c>
      <c r="EO38">
        <v>0.35880556971010302</v>
      </c>
      <c r="EP38">
        <v>-0.37139188261244122</v>
      </c>
      <c r="EQ38">
        <v>0.26614037605523411</v>
      </c>
      <c r="ER38">
        <v>-0.33198558162030117</v>
      </c>
      <c r="ES38">
        <v>9.9304054178448897E-2</v>
      </c>
      <c r="ET38">
        <v>0.28989919949218301</v>
      </c>
      <c r="EU38">
        <v>0.18892267390116829</v>
      </c>
      <c r="EV38">
        <v>0.46592883057053358</v>
      </c>
      <c r="EW38">
        <v>0.39002648358634701</v>
      </c>
      <c r="EX38">
        <v>0.31940997271991262</v>
      </c>
      <c r="EY38">
        <v>0.31240271179182227</v>
      </c>
      <c r="EZ38">
        <v>0.38774055562914012</v>
      </c>
      <c r="FA38">
        <v>0.28391478914918927</v>
      </c>
      <c r="FB38">
        <v>0.4986828958767251</v>
      </c>
      <c r="FC38">
        <v>0.115046796685612</v>
      </c>
      <c r="FD38">
        <v>0.6020441144883022</v>
      </c>
      <c r="FE38">
        <v>0.13986778896503299</v>
      </c>
      <c r="FF38">
        <v>0.65385343776231342</v>
      </c>
      <c r="FG38">
        <v>0.47238025651698912</v>
      </c>
      <c r="FH38">
        <v>0.46913975187514589</v>
      </c>
      <c r="FI38">
        <v>0.15920624534139169</v>
      </c>
      <c r="FJ38">
        <v>0.28530066794844572</v>
      </c>
      <c r="FK38">
        <v>0.37513341298817121</v>
      </c>
      <c r="FL38">
        <v>0.37110748981745678</v>
      </c>
      <c r="FM38">
        <v>1.058088354626491</v>
      </c>
      <c r="FN38">
        <v>0.59508524297765986</v>
      </c>
      <c r="FO38">
        <v>0.38219560646944262</v>
      </c>
      <c r="FP38">
        <v>0.37191955516660957</v>
      </c>
      <c r="FQ38">
        <v>0.36540973984456943</v>
      </c>
      <c r="FR38">
        <v>0.57337317398021326</v>
      </c>
      <c r="FS38">
        <v>0.25253860580940751</v>
      </c>
      <c r="FT38">
        <v>0.65944961262484059</v>
      </c>
      <c r="FU38">
        <v>0.48206880458003443</v>
      </c>
      <c r="FV38">
        <v>0.33226045740960958</v>
      </c>
      <c r="FW38">
        <v>0.59368045234891176</v>
      </c>
      <c r="FX38">
        <v>0.22729837405071501</v>
      </c>
      <c r="FY38">
        <v>0.1446030748219268</v>
      </c>
      <c r="FZ38">
        <v>0.38065898367318979</v>
      </c>
      <c r="GA38">
        <v>0.62899864784444515</v>
      </c>
      <c r="GB38">
        <v>0.55358662138765269</v>
      </c>
      <c r="GC38">
        <v>0.3293726618805769</v>
      </c>
      <c r="GD38">
        <v>0.55469370876090962</v>
      </c>
      <c r="GE38">
        <v>0.64789091503315566</v>
      </c>
      <c r="GF38">
        <v>0.31313947647150991</v>
      </c>
      <c r="GG38">
        <v>2.5943419962313748E-2</v>
      </c>
      <c r="GH38">
        <v>0.16360041402611439</v>
      </c>
      <c r="GI38">
        <v>0.37511339429158319</v>
      </c>
      <c r="GJ38">
        <v>0.29398037442107122</v>
      </c>
      <c r="GK38">
        <v>0.117958415958619</v>
      </c>
      <c r="GL38">
        <v>0.24482936260531141</v>
      </c>
      <c r="GM38">
        <v>0.62220103923512604</v>
      </c>
      <c r="GN38">
        <v>0.24655873550473981</v>
      </c>
      <c r="GO38">
        <v>0.38482891564330002</v>
      </c>
      <c r="GP38">
        <v>0.33233961728848571</v>
      </c>
      <c r="GQ38">
        <v>0.27713055812921422</v>
      </c>
      <c r="GR38">
        <v>0.26527454286509072</v>
      </c>
      <c r="GS38">
        <v>0.46654037049893748</v>
      </c>
      <c r="GT38">
        <v>0.60780509444253106</v>
      </c>
      <c r="GU38">
        <v>0.16726571004306889</v>
      </c>
      <c r="GV38">
        <v>3.4920203813166767E-2</v>
      </c>
      <c r="GW38">
        <v>0.67646663189235279</v>
      </c>
      <c r="GX38">
        <v>0.12883724666104701</v>
      </c>
      <c r="GY38">
        <v>0.48300661570826958</v>
      </c>
      <c r="GZ38">
        <v>0.52389118578060012</v>
      </c>
      <c r="HA38">
        <v>0.29220868756209872</v>
      </c>
      <c r="HB38">
        <v>0.41447880953841759</v>
      </c>
      <c r="HC38">
        <v>0.37473605003279059</v>
      </c>
      <c r="HD38">
        <v>0.15703583365636081</v>
      </c>
      <c r="HE38">
        <v>0.5177083373568343</v>
      </c>
      <c r="HF38">
        <v>0.70321998317773493</v>
      </c>
      <c r="HG38">
        <v>0.34025061620170483</v>
      </c>
      <c r="HH38">
        <v>0.42608876110360422</v>
      </c>
      <c r="HI38">
        <v>0.67420708619127734</v>
      </c>
      <c r="HJ38">
        <v>0.20419480477801061</v>
      </c>
      <c r="HK38">
        <v>0.2303174376903501</v>
      </c>
      <c r="HL38">
        <v>0.35537262936909242</v>
      </c>
      <c r="HM38">
        <v>0.25394346526843331</v>
      </c>
      <c r="HN38">
        <v>0.49926490032969101</v>
      </c>
      <c r="HO38">
        <v>0.18804586855463951</v>
      </c>
      <c r="HP38">
        <v>0.29310888462733597</v>
      </c>
      <c r="HQ38">
        <v>0.49505255851216118</v>
      </c>
      <c r="HR38">
        <v>0.66324115081466872</v>
      </c>
      <c r="HS38">
        <v>0.21029364429029759</v>
      </c>
      <c r="HT38">
        <v>0.57002924955932577</v>
      </c>
      <c r="HU38">
        <v>0.32601979573212903</v>
      </c>
      <c r="HV38">
        <v>0.30960891998561407</v>
      </c>
      <c r="HW38">
        <v>0.1769618689949162</v>
      </c>
      <c r="HX38">
        <v>0.35914917275123398</v>
      </c>
      <c r="HY38">
        <v>0.28751245383660939</v>
      </c>
      <c r="HZ38">
        <v>0.65099345627011806</v>
      </c>
      <c r="IA38">
        <v>0.27509597366623612</v>
      </c>
      <c r="IB38">
        <v>0.47370961684759522</v>
      </c>
      <c r="IC38">
        <v>0.54432556735244098</v>
      </c>
      <c r="ID38">
        <v>0.55954956578726645</v>
      </c>
      <c r="IE38">
        <v>0.33179025846943427</v>
      </c>
      <c r="IF38">
        <v>0.22279631488471929</v>
      </c>
      <c r="IG38">
        <v>0.13542599257157309</v>
      </c>
      <c r="IH38">
        <v>0.55891014000785599</v>
      </c>
      <c r="II38">
        <v>0.73476044988330513</v>
      </c>
      <c r="IJ38">
        <v>0.41328633653535612</v>
      </c>
      <c r="IK38">
        <v>0.38139880146501648</v>
      </c>
      <c r="IL38">
        <v>0.29314782058982258</v>
      </c>
      <c r="IM38">
        <v>0.2328807579002741</v>
      </c>
      <c r="IN38">
        <v>0.67065072191696595</v>
      </c>
      <c r="IO38">
        <v>0.26718554056183652</v>
      </c>
      <c r="IP38">
        <v>0.67883242037007596</v>
      </c>
      <c r="IQ38">
        <v>0.4464397101819641</v>
      </c>
      <c r="IR38">
        <v>0.53767469357701758</v>
      </c>
      <c r="IS38">
        <v>0.81267652705181803</v>
      </c>
      <c r="IT38">
        <v>0.30162721408707538</v>
      </c>
      <c r="IU38">
        <v>7.6738619361701621E-2</v>
      </c>
      <c r="IV38">
        <v>0.30494382762675232</v>
      </c>
      <c r="IW38">
        <v>0.52479916551029171</v>
      </c>
      <c r="IX38">
        <v>0.48536606180329978</v>
      </c>
      <c r="IY38">
        <v>0.26015809934061762</v>
      </c>
      <c r="IZ38">
        <v>0.46588129476263501</v>
      </c>
      <c r="JA38">
        <v>0.33631858542786458</v>
      </c>
      <c r="JB38">
        <v>0.33704668200426191</v>
      </c>
      <c r="JC38">
        <v>0.16676823122681239</v>
      </c>
      <c r="JD38">
        <v>-1.1611523615358549E-2</v>
      </c>
      <c r="JE38">
        <v>0.55837773269306701</v>
      </c>
      <c r="JF38">
        <v>0.32513610482636429</v>
      </c>
      <c r="JG38">
        <v>0.26708663744908728</v>
      </c>
      <c r="JH38">
        <v>0.47461308804261187</v>
      </c>
      <c r="JI38">
        <v>0.66131887914269782</v>
      </c>
      <c r="JJ38">
        <v>0.28714642017885139</v>
      </c>
      <c r="JK38">
        <v>0.24965862308135731</v>
      </c>
      <c r="JL38">
        <v>0.12229371788891701</v>
      </c>
      <c r="JM38">
        <v>0.239389761683692</v>
      </c>
      <c r="JN38">
        <v>0.1381832088960521</v>
      </c>
      <c r="JO38">
        <v>0.65084596757763236</v>
      </c>
      <c r="JP38">
        <v>0.35792028297446349</v>
      </c>
      <c r="JQ38">
        <v>0.17880806243619049</v>
      </c>
      <c r="JR38">
        <v>0.1012684827929282</v>
      </c>
      <c r="JS38">
        <v>0.63749583171583879</v>
      </c>
      <c r="JT38">
        <v>7.5066611322440233E-2</v>
      </c>
      <c r="JU38">
        <v>0.32394769532511741</v>
      </c>
      <c r="JV38">
        <v>1.10655246678941</v>
      </c>
      <c r="JW38">
        <v>0.20952986367902471</v>
      </c>
      <c r="JX38">
        <v>0.28851768215237461</v>
      </c>
      <c r="JY38">
        <v>0.40010244281805107</v>
      </c>
      <c r="JZ38">
        <v>0.15138891095339541</v>
      </c>
      <c r="KA38">
        <v>0.30001113290909609</v>
      </c>
      <c r="KB38">
        <v>0.47870444277669372</v>
      </c>
      <c r="KC38">
        <v>0.30780767407187698</v>
      </c>
      <c r="KD38">
        <v>0.22966252028544121</v>
      </c>
      <c r="KE38">
        <v>0.18775456582297351</v>
      </c>
      <c r="KF38">
        <v>0.12221967327485039</v>
      </c>
      <c r="KG38">
        <v>0.180773448461332</v>
      </c>
      <c r="KH38">
        <v>0.44378439270794512</v>
      </c>
      <c r="KI38">
        <v>7.5397146175081253E-2</v>
      </c>
      <c r="KJ38">
        <v>0.32985855225356342</v>
      </c>
      <c r="KK38">
        <v>7.5517851109787454E-2</v>
      </c>
      <c r="KL38">
        <f>MATCH(A38,'[1]DEMOS_from_WM_Connectome_Prj 11'!$A:$A,0)</f>
        <v>655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36</v>
      </c>
      <c r="KP38">
        <f t="shared" si="0"/>
        <v>0.5</v>
      </c>
      <c r="KQ38">
        <f>INDEX('[1]DEMOS_from_WM_Connectome_Prj 11'!$AE:$AE,KL38)</f>
        <v>14</v>
      </c>
      <c r="KR38">
        <f t="shared" si="1"/>
        <v>14</v>
      </c>
      <c r="KS38">
        <f>MATCH(A38,'[2]BASCPR_Y6_w_AgeAtAssmnt 17NOV20'!$A:$A,0)</f>
        <v>312</v>
      </c>
      <c r="KT38">
        <f>INDEX('[2]BASCPR_Y6_w_AgeAtAssmnt 17NOV20'!$AJ:$AJ,KS38)</f>
        <v>49</v>
      </c>
      <c r="KU38">
        <f>INDEX('[2]BASCPR_Y6_w_AgeAtAssmnt 17NOV20'!$L:$L,KS38)</f>
        <v>48</v>
      </c>
      <c r="KV38">
        <f>MATCH(A38,'[3]BASC2_BRIEF_6yr_DEMOS_ScanInfo '!$H:$H,0)</f>
        <v>655</v>
      </c>
      <c r="KW38">
        <f>INDEX('[3]BASC2_BRIEF_6yr_DEMOS_ScanInfo '!$AK:$AK,KV38)</f>
        <v>398</v>
      </c>
      <c r="KX38">
        <f t="shared" si="2"/>
        <v>1.0904109589041096</v>
      </c>
    </row>
    <row r="39" spans="1:310" x14ac:dyDescent="0.35">
      <c r="A39" t="s">
        <v>360</v>
      </c>
      <c r="B39">
        <v>-0.1712168751765959</v>
      </c>
      <c r="C39">
        <v>-5.2346231203185052E-2</v>
      </c>
      <c r="D39">
        <v>0.1190943398382784</v>
      </c>
      <c r="E39">
        <v>0.14594779218588291</v>
      </c>
      <c r="F39">
        <v>-0.26068538107725758</v>
      </c>
      <c r="G39">
        <v>0.36038903836491187</v>
      </c>
      <c r="H39">
        <v>6.3636690028176846E-2</v>
      </c>
      <c r="I39">
        <v>-0.2617428477796202</v>
      </c>
      <c r="J39">
        <v>3.654069266825144E-2</v>
      </c>
      <c r="K39">
        <v>3.38154767128378E-2</v>
      </c>
      <c r="L39">
        <v>-4.3478933107776951E-2</v>
      </c>
      <c r="M39">
        <v>0.16105509072228469</v>
      </c>
      <c r="N39">
        <v>0.16801111455529849</v>
      </c>
      <c r="O39">
        <v>0.233513354195136</v>
      </c>
      <c r="P39">
        <v>-0.39236711919923373</v>
      </c>
      <c r="Q39">
        <v>-0.29459233185018219</v>
      </c>
      <c r="R39">
        <v>0.38566396903875227</v>
      </c>
      <c r="S39">
        <v>0.24755729673044541</v>
      </c>
      <c r="T39">
        <v>3.9458685847105879E-2</v>
      </c>
      <c r="U39">
        <v>0.20931563475390649</v>
      </c>
      <c r="V39">
        <v>-0.15196808148482649</v>
      </c>
      <c r="W39">
        <v>-0.177680667513056</v>
      </c>
      <c r="X39">
        <v>0.2352128857472757</v>
      </c>
      <c r="Y39">
        <v>0.24970952687286169</v>
      </c>
      <c r="Z39">
        <v>-0.22401094037742181</v>
      </c>
      <c r="AA39">
        <v>-0.28128135622408168</v>
      </c>
      <c r="AB39">
        <v>-7.1226529777033587E-2</v>
      </c>
      <c r="AC39">
        <v>-8.3511253864096302E-2</v>
      </c>
      <c r="AD39">
        <v>-6.7209413140303598E-2</v>
      </c>
      <c r="AE39">
        <v>-0.38958264869384829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5.8501788659688359E-3</v>
      </c>
      <c r="AM39">
        <v>1.7966883623316221E-2</v>
      </c>
      <c r="AN39">
        <v>-3.9925757549195577E-2</v>
      </c>
      <c r="AO39">
        <v>-0.26164383699257748</v>
      </c>
      <c r="AP39">
        <v>7.603365961859665E-2</v>
      </c>
      <c r="AQ39">
        <v>-2.5796650204200852E-2</v>
      </c>
      <c r="AR39">
        <v>0.27274824032260719</v>
      </c>
      <c r="AS39">
        <v>-9.181443316461535E-2</v>
      </c>
      <c r="AT39">
        <v>-0.20371703317087489</v>
      </c>
      <c r="AU39">
        <v>-0.18370330375089899</v>
      </c>
      <c r="AV39">
        <v>0.18180083761525051</v>
      </c>
      <c r="AW39">
        <v>0.1725996575715045</v>
      </c>
      <c r="AX39">
        <v>-0.113651014930507</v>
      </c>
      <c r="AY39">
        <v>-0.14194499474713959</v>
      </c>
      <c r="AZ39">
        <v>6.7573965898561239E-2</v>
      </c>
      <c r="BA39">
        <v>-0.1694364041651775</v>
      </c>
      <c r="BB39">
        <v>-0.24812226832153381</v>
      </c>
      <c r="BC39">
        <v>-0.28675770265419631</v>
      </c>
      <c r="BD39">
        <v>-0.2351042998714882</v>
      </c>
      <c r="BE39">
        <v>-0.26879375536401889</v>
      </c>
      <c r="BF39">
        <v>-5.0605661862646263E-2</v>
      </c>
      <c r="BG39">
        <v>0.1623279606708887</v>
      </c>
      <c r="BH39">
        <v>-4.362216780953776E-2</v>
      </c>
      <c r="BI39">
        <v>-0.1289281647628375</v>
      </c>
      <c r="BJ39">
        <v>-0.1495818641328801</v>
      </c>
      <c r="BK39">
        <v>2.0628925958142919E-2</v>
      </c>
      <c r="BL39">
        <v>0.21025377425025901</v>
      </c>
      <c r="BM39">
        <v>0.37791267164961428</v>
      </c>
      <c r="BN39">
        <v>-0.26745068947539807</v>
      </c>
      <c r="BO39">
        <v>-0.10247882130430951</v>
      </c>
      <c r="BP39">
        <v>-0.2282505672372859</v>
      </c>
      <c r="BQ39">
        <v>-0.1245187750266299</v>
      </c>
      <c r="BR39">
        <v>8.4514199270208534E-2</v>
      </c>
      <c r="BS39">
        <v>0.35420819152751382</v>
      </c>
      <c r="BT39">
        <v>-0.1095375540530554</v>
      </c>
      <c r="BU39">
        <v>7.4312355665059115E-2</v>
      </c>
      <c r="BV39">
        <v>-0.1092297043007924</v>
      </c>
      <c r="BW39">
        <v>5.9254587999143522E-2</v>
      </c>
      <c r="BX39">
        <v>-0.14231656726762251</v>
      </c>
      <c r="BY39">
        <v>3.1168448720276801E-2</v>
      </c>
      <c r="BZ39">
        <v>3.9296024445422018E-2</v>
      </c>
      <c r="CA39">
        <v>-0.20152564534263481</v>
      </c>
      <c r="CB39">
        <v>-1.411880987748226E-2</v>
      </c>
      <c r="CC39">
        <v>0.27575582272617399</v>
      </c>
      <c r="CD39">
        <v>-5.0528237013024453E-2</v>
      </c>
      <c r="CE39">
        <v>-0.35833293374377462</v>
      </c>
      <c r="CF39">
        <v>0.31456536314218869</v>
      </c>
      <c r="CG39">
        <v>0.13494515577035399</v>
      </c>
      <c r="CH39">
        <v>-9.2787967294438944E-2</v>
      </c>
      <c r="CI39">
        <v>-0.23350415343306771</v>
      </c>
      <c r="CJ39">
        <v>0.1141009423671286</v>
      </c>
      <c r="CK39">
        <v>-0.20175926642957381</v>
      </c>
      <c r="CL39">
        <v>-0.20724130951541331</v>
      </c>
      <c r="CM39">
        <v>-0.13478640540785311</v>
      </c>
      <c r="CN39">
        <v>0.38365024567549338</v>
      </c>
      <c r="CO39">
        <v>0.36869772506077458</v>
      </c>
      <c r="CP39">
        <v>-2.3818428031068262E-3</v>
      </c>
      <c r="CQ39">
        <v>0.1599968749303784</v>
      </c>
      <c r="CR39">
        <v>3.528412427934402E-2</v>
      </c>
      <c r="CS39">
        <v>-0.15388787868452061</v>
      </c>
      <c r="CT39">
        <v>5.7211683831706939E-2</v>
      </c>
      <c r="CU39">
        <v>0.1837088728261751</v>
      </c>
      <c r="CV39">
        <v>-0.12539510241559679</v>
      </c>
      <c r="CW39">
        <v>-9.4784752148453499E-2</v>
      </c>
      <c r="CX39">
        <v>-0.18678191685547721</v>
      </c>
      <c r="CY39">
        <v>-4.0560093875840142E-2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-0.10219617394533589</v>
      </c>
      <c r="DI39">
        <v>-0.1307006805455164</v>
      </c>
      <c r="DJ39">
        <v>3.5509485978752142E-2</v>
      </c>
      <c r="DK39">
        <v>-0.34553920262821042</v>
      </c>
      <c r="DL39">
        <v>0.15109321778937401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-6.2405718000343002E-2</v>
      </c>
      <c r="DR39">
        <v>0.28353126828667352</v>
      </c>
      <c r="DS39">
        <v>0.21514478673257079</v>
      </c>
      <c r="DT39">
        <v>8.6073033039922198E-2</v>
      </c>
      <c r="DU39">
        <v>-0.19973376079574209</v>
      </c>
      <c r="DV39">
        <v>-7.3580008174593203E-2</v>
      </c>
      <c r="DW39">
        <v>-0.39666149667314232</v>
      </c>
      <c r="DX39">
        <v>-5.171617597403988E-2</v>
      </c>
      <c r="DY39">
        <v>-0.17485195031141831</v>
      </c>
      <c r="DZ39">
        <v>-1.5924458729421938E-2</v>
      </c>
      <c r="EA39">
        <v>-0.26796313020881102</v>
      </c>
      <c r="EB39">
        <v>-4.8630902284461319E-2</v>
      </c>
      <c r="EC39">
        <v>-5.0373022010171242E-2</v>
      </c>
      <c r="ED39">
        <v>-0.1000735278212028</v>
      </c>
      <c r="EE39">
        <v>-1.5959924821709489E-2</v>
      </c>
      <c r="EF39">
        <v>9.5671582698687807E-2</v>
      </c>
      <c r="EG39">
        <v>6.2101611878595309E-2</v>
      </c>
      <c r="EH39">
        <v>7.6324945351200157E-2</v>
      </c>
      <c r="EI39">
        <v>9.9619762525133826E-3</v>
      </c>
      <c r="EJ39">
        <v>0.17077049096908661</v>
      </c>
      <c r="EK39">
        <v>0.32384656094382569</v>
      </c>
      <c r="EL39">
        <v>-0.2096852846693564</v>
      </c>
      <c r="EM39">
        <v>3.2657061691393263E-2</v>
      </c>
      <c r="EN39">
        <v>0.2498634458766944</v>
      </c>
      <c r="EO39">
        <v>0.29625796833583762</v>
      </c>
      <c r="EP39">
        <v>-0.37581175471480849</v>
      </c>
      <c r="EQ39">
        <v>-0.13140356796398511</v>
      </c>
      <c r="ER39">
        <v>-0.23081234229940989</v>
      </c>
      <c r="ES39">
        <v>0.32133984981794411</v>
      </c>
      <c r="ET39">
        <v>0.21857111390651041</v>
      </c>
      <c r="EU39">
        <v>0.33826659956404931</v>
      </c>
      <c r="EV39">
        <v>0.47609821548689951</v>
      </c>
      <c r="EW39">
        <v>0.25030718699949023</v>
      </c>
      <c r="EX39">
        <v>0.1279391627704814</v>
      </c>
      <c r="EY39">
        <v>0.78359040140820835</v>
      </c>
      <c r="EZ39">
        <v>0.43816491453476492</v>
      </c>
      <c r="FA39">
        <v>0.47188201593044399</v>
      </c>
      <c r="FB39">
        <v>0.33286635855719998</v>
      </c>
      <c r="FC39">
        <v>0.26282216918082318</v>
      </c>
      <c r="FD39">
        <v>0.35765447347758972</v>
      </c>
      <c r="FE39">
        <v>0.46862716635325408</v>
      </c>
      <c r="FF39">
        <v>0.30803079899253383</v>
      </c>
      <c r="FG39">
        <v>0.89040064886443426</v>
      </c>
      <c r="FH39">
        <v>0.47942416118605402</v>
      </c>
      <c r="FI39">
        <v>0.35683398773043318</v>
      </c>
      <c r="FJ39">
        <v>0.33135961900805838</v>
      </c>
      <c r="FK39">
        <v>0.42096105424291302</v>
      </c>
      <c r="FL39">
        <v>0.55986682974448931</v>
      </c>
      <c r="FM39">
        <v>0.44740738090394822</v>
      </c>
      <c r="FN39">
        <v>0.86064002765479852</v>
      </c>
      <c r="FO39">
        <v>0.62288465997323739</v>
      </c>
      <c r="FP39">
        <v>0.46239910575677862</v>
      </c>
      <c r="FQ39">
        <v>0.53300617815124463</v>
      </c>
      <c r="FR39">
        <v>0.41535150809811489</v>
      </c>
      <c r="FS39">
        <v>0.22935074355284141</v>
      </c>
      <c r="FT39">
        <v>0.60855883422759915</v>
      </c>
      <c r="FU39">
        <v>0.45049000496444719</v>
      </c>
      <c r="FV39">
        <v>0.39685017248921078</v>
      </c>
      <c r="FW39">
        <v>0.75755226795505715</v>
      </c>
      <c r="FX39">
        <v>0.45004693924800238</v>
      </c>
      <c r="FY39">
        <v>8.6436394081589402E-2</v>
      </c>
      <c r="FZ39">
        <v>0.55016291747783563</v>
      </c>
      <c r="GA39">
        <v>0.59929763836267536</v>
      </c>
      <c r="GB39">
        <v>0.62923288802714439</v>
      </c>
      <c r="GC39">
        <v>0.34139357784083713</v>
      </c>
      <c r="GD39">
        <v>0.5860410261516843</v>
      </c>
      <c r="GE39">
        <v>0.58975197993168382</v>
      </c>
      <c r="GF39">
        <v>0.2848256965301495</v>
      </c>
      <c r="GG39">
        <v>0.48729717982641818</v>
      </c>
      <c r="GH39">
        <v>0.18762852467230981</v>
      </c>
      <c r="GI39">
        <v>0.54607589547420399</v>
      </c>
      <c r="GJ39">
        <v>0.36399580643107721</v>
      </c>
      <c r="GK39">
        <v>0.15950007249665429</v>
      </c>
      <c r="GL39">
        <v>0.26335814614161368</v>
      </c>
      <c r="GM39">
        <v>0.84747587075438147</v>
      </c>
      <c r="GN39">
        <v>0.56807900994843363</v>
      </c>
      <c r="GO39">
        <v>0.6445295166991456</v>
      </c>
      <c r="GP39">
        <v>0.50659258124853801</v>
      </c>
      <c r="GQ39">
        <v>0.21041154432324671</v>
      </c>
      <c r="GR39">
        <v>0.24943080572777021</v>
      </c>
      <c r="GS39">
        <v>0.67510603891523702</v>
      </c>
      <c r="GT39">
        <v>0.70496966938625971</v>
      </c>
      <c r="GU39">
        <v>0.49742023365321342</v>
      </c>
      <c r="GV39">
        <v>3.8023987470496567E-2</v>
      </c>
      <c r="GW39">
        <v>0.24507918398094439</v>
      </c>
      <c r="GX39">
        <v>0.28092004942919319</v>
      </c>
      <c r="GY39">
        <v>0.34432543455990711</v>
      </c>
      <c r="GZ39">
        <v>0.68736178584063268</v>
      </c>
      <c r="HA39">
        <v>0.47713288619609012</v>
      </c>
      <c r="HB39">
        <v>0.38237688266353792</v>
      </c>
      <c r="HC39">
        <v>0.34295765485685259</v>
      </c>
      <c r="HD39">
        <v>0.33903934510361572</v>
      </c>
      <c r="HE39">
        <v>0.36725758935349873</v>
      </c>
      <c r="HF39">
        <v>0.88770124026293507</v>
      </c>
      <c r="HG39">
        <v>0.34397410895260899</v>
      </c>
      <c r="HH39">
        <v>0.39925878925236319</v>
      </c>
      <c r="HI39">
        <v>0.25641906820391691</v>
      </c>
      <c r="HJ39">
        <v>0.27783467203370599</v>
      </c>
      <c r="HK39">
        <v>0.53735893908322463</v>
      </c>
      <c r="HL39">
        <v>0.60969037623481626</v>
      </c>
      <c r="HM39">
        <v>0.16041932434782971</v>
      </c>
      <c r="HN39">
        <v>0.38387238815603242</v>
      </c>
      <c r="HO39">
        <v>0.1867649298731574</v>
      </c>
      <c r="HP39">
        <v>0.49169897184706618</v>
      </c>
      <c r="HQ39">
        <v>0.34401342406636731</v>
      </c>
      <c r="HR39">
        <v>0.59271999638017703</v>
      </c>
      <c r="HS39">
        <v>0.32439730763830188</v>
      </c>
      <c r="HT39">
        <v>0.48223882027745307</v>
      </c>
      <c r="HU39">
        <v>0.61146254078457052</v>
      </c>
      <c r="HV39">
        <v>0.76751063925742757</v>
      </c>
      <c r="HW39">
        <v>0.41180729719314502</v>
      </c>
      <c r="HX39">
        <v>0.24371065373663259</v>
      </c>
      <c r="HY39">
        <v>0.45776403032423008</v>
      </c>
      <c r="HZ39">
        <v>0.41713920762905637</v>
      </c>
      <c r="IA39">
        <v>0.27376174039961598</v>
      </c>
      <c r="IB39">
        <v>0.41651640206102841</v>
      </c>
      <c r="IC39">
        <v>0.37706987668826908</v>
      </c>
      <c r="ID39">
        <v>0.68445656401508748</v>
      </c>
      <c r="IE39">
        <v>0.3287107671106122</v>
      </c>
      <c r="IF39">
        <v>0.2263745605650189</v>
      </c>
      <c r="IG39">
        <v>0.22072295103772949</v>
      </c>
      <c r="IH39">
        <v>0.69137397902750353</v>
      </c>
      <c r="II39">
        <v>0.68958953763801234</v>
      </c>
      <c r="IJ39">
        <v>0.50118939945461216</v>
      </c>
      <c r="IK39">
        <v>0.71239401381034639</v>
      </c>
      <c r="IL39">
        <v>0.25603420291677309</v>
      </c>
      <c r="IM39">
        <v>0.45349658993546238</v>
      </c>
      <c r="IN39">
        <v>0.30495525138330498</v>
      </c>
      <c r="IO39">
        <v>0.3428366947245855</v>
      </c>
      <c r="IP39">
        <v>0.67682441647150049</v>
      </c>
      <c r="IQ39">
        <v>0.54590477820719041</v>
      </c>
      <c r="IR39">
        <v>0.56286904589299414</v>
      </c>
      <c r="IS39">
        <v>0.7153629622511829</v>
      </c>
      <c r="IT39">
        <v>0.66684310221497378</v>
      </c>
      <c r="IU39">
        <v>0.1564861603096652</v>
      </c>
      <c r="IV39">
        <v>0.46713047428539289</v>
      </c>
      <c r="IW39">
        <v>0.50519088893030917</v>
      </c>
      <c r="IX39">
        <v>0.49218051302496169</v>
      </c>
      <c r="IY39">
        <v>0.25417834218026869</v>
      </c>
      <c r="IZ39">
        <v>0.46389732764087799</v>
      </c>
      <c r="JA39">
        <v>0.43384411216186458</v>
      </c>
      <c r="JB39">
        <v>0.37204422623671901</v>
      </c>
      <c r="JC39">
        <v>3.3785944555993E-2</v>
      </c>
      <c r="JD39">
        <v>6.1199676229145572E-2</v>
      </c>
      <c r="JE39">
        <v>0.53234659923041328</v>
      </c>
      <c r="JF39">
        <v>0.47332358142306591</v>
      </c>
      <c r="JG39">
        <v>0.50227027353662546</v>
      </c>
      <c r="JH39">
        <v>0.42334341422038951</v>
      </c>
      <c r="JI39">
        <v>0.72079399026351898</v>
      </c>
      <c r="JJ39">
        <v>0.24033410608604061</v>
      </c>
      <c r="JK39">
        <v>0.29067131576180549</v>
      </c>
      <c r="JL39">
        <v>0.1524455209741839</v>
      </c>
      <c r="JM39">
        <v>0.2425172585327299</v>
      </c>
      <c r="JN39">
        <v>6.0573890938306188E-2</v>
      </c>
      <c r="JO39">
        <v>0.76047995952490222</v>
      </c>
      <c r="JP39">
        <v>0.31288207944366819</v>
      </c>
      <c r="JQ39">
        <v>0.66026221873634572</v>
      </c>
      <c r="JR39">
        <v>2.7439867816992841E-2</v>
      </c>
      <c r="JS39">
        <v>0.36374458704067009</v>
      </c>
      <c r="JT39">
        <v>0.65317830464340809</v>
      </c>
      <c r="JU39">
        <v>0.29114800861399348</v>
      </c>
      <c r="JV39">
        <v>0.15284431487787351</v>
      </c>
      <c r="JW39">
        <v>0.41800676953867177</v>
      </c>
      <c r="JX39">
        <v>0.64057450178244824</v>
      </c>
      <c r="JY39">
        <v>0.2177683155810585</v>
      </c>
      <c r="JZ39">
        <v>0.19803617370743251</v>
      </c>
      <c r="KA39">
        <v>0.26278663867471191</v>
      </c>
      <c r="KB39">
        <v>0.64862601077464599</v>
      </c>
      <c r="KC39">
        <v>0.47717290847410138</v>
      </c>
      <c r="KD39">
        <v>0.29308800747319569</v>
      </c>
      <c r="KE39">
        <v>0.87456128690718216</v>
      </c>
      <c r="KF39">
        <v>0.22880854530451161</v>
      </c>
      <c r="KG39">
        <v>0.46481114116985711</v>
      </c>
      <c r="KH39">
        <v>0.35067903174548182</v>
      </c>
      <c r="KI39">
        <v>0.21896703389937011</v>
      </c>
      <c r="KJ39">
        <v>0.67160597298540448</v>
      </c>
      <c r="KK39">
        <v>0.33880045571646838</v>
      </c>
      <c r="KL39">
        <f>MATCH(A39,'[1]DEMOS_from_WM_Connectome_Prj 11'!$A:$A,0)</f>
        <v>656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37</v>
      </c>
      <c r="KP39">
        <f t="shared" si="0"/>
        <v>0.58333333333333337</v>
      </c>
      <c r="KQ39">
        <f>INDEX('[1]DEMOS_from_WM_Connectome_Prj 11'!$AE:$AE,KL39)</f>
        <v>18</v>
      </c>
      <c r="KR39">
        <f t="shared" si="1"/>
        <v>18</v>
      </c>
      <c r="KS39">
        <f>MATCH(A39,'[2]BASCPR_Y6_w_AgeAtAssmnt 17NOV20'!$A:$A,0)</f>
        <v>313</v>
      </c>
      <c r="KT39">
        <f>INDEX('[2]BASCPR_Y6_w_AgeAtAssmnt 17NOV20'!$AJ:$AJ,KS39)</f>
        <v>47</v>
      </c>
      <c r="KU39">
        <f>INDEX('[2]BASCPR_Y6_w_AgeAtAssmnt 17NOV20'!$L:$L,KS39)</f>
        <v>50</v>
      </c>
      <c r="KV39">
        <f>MATCH(A39,'[3]BASC2_BRIEF_6yr_DEMOS_ScanInfo '!$H:$H,0)</f>
        <v>656</v>
      </c>
      <c r="KW39">
        <f>INDEX('[3]BASC2_BRIEF_6yr_DEMOS_ScanInfo '!$AK:$AK,KV39)</f>
        <v>402</v>
      </c>
      <c r="KX39">
        <f t="shared" si="2"/>
        <v>1.1013698630136985</v>
      </c>
    </row>
    <row r="40" spans="1:310" x14ac:dyDescent="0.35">
      <c r="A40" t="s">
        <v>361</v>
      </c>
      <c r="B40">
        <v>-0.38535418747009431</v>
      </c>
      <c r="C40">
        <v>-0.54895650533082541</v>
      </c>
      <c r="D40">
        <v>-0.16840716450831711</v>
      </c>
      <c r="E40">
        <v>-0.39470414704577877</v>
      </c>
      <c r="F40">
        <v>-0.45276774345906712</v>
      </c>
      <c r="G40">
        <v>-3.6906758005722073E-2</v>
      </c>
      <c r="H40">
        <v>-0.23333465172762091</v>
      </c>
      <c r="I40">
        <v>-0.77827601577432093</v>
      </c>
      <c r="J40">
        <v>-0.40566819106209873</v>
      </c>
      <c r="K40">
        <v>-0.55206360453967718</v>
      </c>
      <c r="L40">
        <v>-0.53659781861010414</v>
      </c>
      <c r="M40">
        <v>-0.1680198024378379</v>
      </c>
      <c r="N40">
        <v>-1.291975537727297E-2</v>
      </c>
      <c r="O40">
        <v>-0.17945942982574559</v>
      </c>
      <c r="P40">
        <v>-0.88790308956496444</v>
      </c>
      <c r="Q40">
        <v>-0.68417801738017658</v>
      </c>
      <c r="R40">
        <v>0.20463048393023281</v>
      </c>
      <c r="S40">
        <v>-3.2544525821280867E-2</v>
      </c>
      <c r="T40">
        <v>-0.23011237902156489</v>
      </c>
      <c r="U40">
        <v>-0.1447526908272965</v>
      </c>
      <c r="V40">
        <v>-0.58148676548929745</v>
      </c>
      <c r="W40">
        <v>-0.54135133165217031</v>
      </c>
      <c r="X40">
        <v>-6.5407401512569519E-2</v>
      </c>
      <c r="Y40">
        <v>-9.8726948398497605E-3</v>
      </c>
      <c r="Z40">
        <v>-0.61249478695048265</v>
      </c>
      <c r="AA40">
        <v>-0.65725584168402573</v>
      </c>
      <c r="AB40">
        <v>-0.38917301819397371</v>
      </c>
      <c r="AC40">
        <v>-0.33083124550416559</v>
      </c>
      <c r="AD40">
        <v>-0.54333573711325034</v>
      </c>
      <c r="AE40">
        <v>-0.87277780383798209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-0.36918488357510088</v>
      </c>
      <c r="AM40">
        <v>-0.34310780414539821</v>
      </c>
      <c r="AN40">
        <v>-7.54843979002362E-3</v>
      </c>
      <c r="AO40">
        <v>-0.58494101376705965</v>
      </c>
      <c r="AP40">
        <v>-0.30716846522775842</v>
      </c>
      <c r="AQ40">
        <v>-0.46358227008663971</v>
      </c>
      <c r="AR40">
        <v>-0.11450759625934161</v>
      </c>
      <c r="AS40">
        <v>-0.54460430906374047</v>
      </c>
      <c r="AT40">
        <v>-0.7006218539863851</v>
      </c>
      <c r="AU40">
        <v>-0.54180858911547136</v>
      </c>
      <c r="AV40">
        <v>4.1427237126441252E-3</v>
      </c>
      <c r="AW40">
        <v>-6.6165914127512826E-2</v>
      </c>
      <c r="AX40">
        <v>-0.26862790030560513</v>
      </c>
      <c r="AY40">
        <v>-0.35105557963668821</v>
      </c>
      <c r="AZ40">
        <v>-0.36228629314251332</v>
      </c>
      <c r="BA40">
        <v>-0.55440056901208945</v>
      </c>
      <c r="BB40">
        <v>-0.6175164427058728</v>
      </c>
      <c r="BC40">
        <v>-0.67265622320778484</v>
      </c>
      <c r="BD40">
        <v>-0.32956414075986878</v>
      </c>
      <c r="BE40">
        <v>-0.70834966069315453</v>
      </c>
      <c r="BF40">
        <v>-0.29021079219371282</v>
      </c>
      <c r="BG40">
        <v>-0.28240940350781513</v>
      </c>
      <c r="BH40">
        <v>-0.24902685343187431</v>
      </c>
      <c r="BI40">
        <v>-0.41692876977407922</v>
      </c>
      <c r="BJ40">
        <v>-0.41666395770831599</v>
      </c>
      <c r="BK40">
        <v>-0.46871498936055978</v>
      </c>
      <c r="BL40">
        <v>-0.17905707585446451</v>
      </c>
      <c r="BM40">
        <v>2.137099074400739E-3</v>
      </c>
      <c r="BN40">
        <v>-0.68825172502555931</v>
      </c>
      <c r="BO40">
        <v>-1.1346496853592809</v>
      </c>
      <c r="BP40">
        <v>-0.50499689900816302</v>
      </c>
      <c r="BQ40">
        <v>-0.54128593423558358</v>
      </c>
      <c r="BR40">
        <v>-0.17182878058924819</v>
      </c>
      <c r="BS40">
        <v>8.1611809536309088E-2</v>
      </c>
      <c r="BT40">
        <v>-0.89090026264787769</v>
      </c>
      <c r="BU40">
        <v>-0.2444803296381515</v>
      </c>
      <c r="BV40">
        <v>-0.39366067335468879</v>
      </c>
      <c r="BW40">
        <v>-0.17204574429554539</v>
      </c>
      <c r="BX40">
        <v>-0.12989669450024019</v>
      </c>
      <c r="BY40">
        <v>-1.6980134545135691E-2</v>
      </c>
      <c r="BZ40">
        <v>4.4947959797097647E-2</v>
      </c>
      <c r="CA40">
        <v>-0.27240008375554092</v>
      </c>
      <c r="CB40">
        <v>-5.5509709930863682E-2</v>
      </c>
      <c r="CC40">
        <v>0.21862758658532161</v>
      </c>
      <c r="CD40">
        <v>-0.19459111834464909</v>
      </c>
      <c r="CE40">
        <v>-0.37569084657134472</v>
      </c>
      <c r="CF40">
        <v>-0.11977428044177391</v>
      </c>
      <c r="CG40">
        <v>-6.2767537070256951E-2</v>
      </c>
      <c r="CH40">
        <v>-1.0102367922804721E-2</v>
      </c>
      <c r="CI40">
        <v>-0.24952522599862001</v>
      </c>
      <c r="CJ40">
        <v>8.271700286240069E-2</v>
      </c>
      <c r="CK40">
        <v>-0.13161701623237601</v>
      </c>
      <c r="CL40">
        <v>-0.22335637851675519</v>
      </c>
      <c r="CM40">
        <v>-0.1124493863354301</v>
      </c>
      <c r="CN40">
        <v>0.53208934227438542</v>
      </c>
      <c r="CO40">
        <v>0.31842139261773711</v>
      </c>
      <c r="CP40">
        <v>-7.534188763101568E-2</v>
      </c>
      <c r="CQ40">
        <v>0.10112777526566211</v>
      </c>
      <c r="CR40">
        <v>1.6978339183924E-3</v>
      </c>
      <c r="CS40">
        <v>-8.0913172668870548E-2</v>
      </c>
      <c r="CT40">
        <v>0.1259592043046871</v>
      </c>
      <c r="CU40">
        <v>-1.1197264872240041E-2</v>
      </c>
      <c r="CV40">
        <v>-1.513748595786546E-2</v>
      </c>
      <c r="CW40">
        <v>-7.8426445696017977E-2</v>
      </c>
      <c r="CX40">
        <v>-0.1505118801512724</v>
      </c>
      <c r="CY40">
        <v>-0.15014073754615359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-1.044033579306358E-2</v>
      </c>
      <c r="DI40">
        <v>1.262661948212029E-2</v>
      </c>
      <c r="DJ40">
        <v>-6.0109611368885929E-4</v>
      </c>
      <c r="DK40">
        <v>-0.2088759999887195</v>
      </c>
      <c r="DL40">
        <v>0.1214864029741598</v>
      </c>
      <c r="DM40">
        <v>-0.1097730935163779</v>
      </c>
      <c r="DN40">
        <v>0.23595441875975509</v>
      </c>
      <c r="DO40">
        <v>-0.22310733214596601</v>
      </c>
      <c r="DP40">
        <v>-0.13040823143673119</v>
      </c>
      <c r="DQ40">
        <v>-7.8735441974451037E-2</v>
      </c>
      <c r="DR40">
        <v>0.115404978696539</v>
      </c>
      <c r="DS40">
        <v>0.31922466586015691</v>
      </c>
      <c r="DT40">
        <v>7.6767015187083842E-2</v>
      </c>
      <c r="DU40">
        <v>-7.5127332321641926E-2</v>
      </c>
      <c r="DV40">
        <v>-8.5141909714191222E-2</v>
      </c>
      <c r="DW40">
        <v>-0.27816419835202782</v>
      </c>
      <c r="DX40">
        <v>-0.1426676489097094</v>
      </c>
      <c r="DY40">
        <v>-0.20091967069864819</v>
      </c>
      <c r="DZ40">
        <v>-6.7033711220053305E-2</v>
      </c>
      <c r="EA40">
        <v>-0.22101716506570651</v>
      </c>
      <c r="EB40">
        <v>-5.3905758278046452E-2</v>
      </c>
      <c r="EC40">
        <v>-1.18756991113369E-2</v>
      </c>
      <c r="ED40">
        <v>4.3070731022247573E-2</v>
      </c>
      <c r="EE40">
        <v>9.6172517639931288E-2</v>
      </c>
      <c r="EF40">
        <v>-6.3226930864424435E-2</v>
      </c>
      <c r="EG40">
        <v>-2.3111370431501351E-2</v>
      </c>
      <c r="EH40">
        <v>-6.2685068333741878E-2</v>
      </c>
      <c r="EI40">
        <v>-1.923600095210842E-2</v>
      </c>
      <c r="EJ40">
        <v>-2.5658728502451211E-3</v>
      </c>
      <c r="EK40">
        <v>-0.14624710464012791</v>
      </c>
      <c r="EL40">
        <v>-0.22463437904391029</v>
      </c>
      <c r="EM40">
        <v>1.8658882970970622E-2</v>
      </c>
      <c r="EN40">
        <v>0.2452111929966834</v>
      </c>
      <c r="EO40">
        <v>0.31137036456420891</v>
      </c>
      <c r="EP40">
        <v>-0.45241989628769641</v>
      </c>
      <c r="EQ40">
        <v>1.3047058865962359E-2</v>
      </c>
      <c r="ER40">
        <v>-0.26158688012989062</v>
      </c>
      <c r="ES40">
        <v>6.33475712795456E-2</v>
      </c>
      <c r="ET40">
        <v>0.55361557798584116</v>
      </c>
      <c r="EU40">
        <v>0.28465370121206229</v>
      </c>
      <c r="EV40">
        <v>0.21965641105998909</v>
      </c>
      <c r="EW40">
        <v>-6.6303305185940298E-2</v>
      </c>
      <c r="EX40">
        <v>0.43332696445432789</v>
      </c>
      <c r="EY40">
        <v>7.6910751428136415E-2</v>
      </c>
      <c r="EZ40">
        <v>0.24572063449281509</v>
      </c>
      <c r="FA40">
        <v>0.3819050220042407</v>
      </c>
      <c r="FB40">
        <v>0.37814372566216808</v>
      </c>
      <c r="FC40">
        <v>0.28597033171085973</v>
      </c>
      <c r="FD40">
        <v>0.34257905348454809</v>
      </c>
      <c r="FE40">
        <v>0.40013493012953272</v>
      </c>
      <c r="FF40">
        <v>0.30211101217128811</v>
      </c>
      <c r="FG40">
        <v>0.37000996022772742</v>
      </c>
      <c r="FH40">
        <v>0.28527306277541892</v>
      </c>
      <c r="FI40">
        <v>0.1715932193700612</v>
      </c>
      <c r="FJ40">
        <v>0.17969832100306279</v>
      </c>
      <c r="FK40">
        <v>0.1687988614857043</v>
      </c>
      <c r="FL40">
        <v>0.1189715693830625</v>
      </c>
      <c r="FM40">
        <v>0.37548648400369428</v>
      </c>
      <c r="FN40">
        <v>0.42505899713270912</v>
      </c>
      <c r="FO40">
        <v>0.39781367149519858</v>
      </c>
      <c r="FP40">
        <v>0.20880620819763451</v>
      </c>
      <c r="FQ40">
        <v>0.42296586912301409</v>
      </c>
      <c r="FR40">
        <v>0.65050002070881807</v>
      </c>
      <c r="FS40">
        <v>0.37231075746438252</v>
      </c>
      <c r="FT40">
        <v>0.51138744956225568</v>
      </c>
      <c r="FU40">
        <v>0.41008678736154308</v>
      </c>
      <c r="FV40">
        <v>0.27633192370867721</v>
      </c>
      <c r="FW40">
        <v>0.36776856569505761</v>
      </c>
      <c r="FX40">
        <v>0.14490424335758861</v>
      </c>
      <c r="FY40">
        <v>4.3913687479994863E-2</v>
      </c>
      <c r="FZ40">
        <v>0.33809467126899778</v>
      </c>
      <c r="GA40">
        <v>0.3011401271344073</v>
      </c>
      <c r="GB40">
        <v>0.170510369024888</v>
      </c>
      <c r="GC40">
        <v>0.15941866781368511</v>
      </c>
      <c r="GD40">
        <v>0.31965575423635068</v>
      </c>
      <c r="GE40">
        <v>0.23147699669507649</v>
      </c>
      <c r="GF40">
        <v>0.47931271187613989</v>
      </c>
      <c r="GG40">
        <v>0.47434178776803487</v>
      </c>
      <c r="GH40">
        <v>9.3582778126728106E-2</v>
      </c>
      <c r="GI40">
        <v>0.44944518384451021</v>
      </c>
      <c r="GJ40">
        <v>0.14851905717485059</v>
      </c>
      <c r="GK40">
        <v>5.7730760504728952E-2</v>
      </c>
      <c r="GL40">
        <v>0.19493057743359299</v>
      </c>
      <c r="GM40">
        <v>0.51720695271007977</v>
      </c>
      <c r="GN40">
        <v>6.6235641532820244E-2</v>
      </c>
      <c r="GO40">
        <v>0.40498273045233391</v>
      </c>
      <c r="GP40">
        <v>0.2231326628811908</v>
      </c>
      <c r="GQ40">
        <v>0.20686235601869099</v>
      </c>
      <c r="GR40">
        <v>0.36760081628877289</v>
      </c>
      <c r="GS40">
        <v>0.38048262897242879</v>
      </c>
      <c r="GT40">
        <v>0.2487585147803909</v>
      </c>
      <c r="GU40">
        <v>0.31546676602649981</v>
      </c>
      <c r="GV40">
        <v>0.42303940791700317</v>
      </c>
      <c r="GW40">
        <v>0.44707585170274622</v>
      </c>
      <c r="GX40">
        <v>0.2086242961170354</v>
      </c>
      <c r="GY40">
        <v>0.21368725182231599</v>
      </c>
      <c r="GZ40">
        <v>0.30672280174758187</v>
      </c>
      <c r="HA40">
        <v>0.24477717376652749</v>
      </c>
      <c r="HB40">
        <v>0.37408636277772639</v>
      </c>
      <c r="HC40">
        <v>0.28286067526136938</v>
      </c>
      <c r="HD40">
        <v>0.20605846947895851</v>
      </c>
      <c r="HE40">
        <v>0.14809350158634979</v>
      </c>
      <c r="HF40">
        <v>0.49925224786040878</v>
      </c>
      <c r="HG40">
        <v>0.46828428691756341</v>
      </c>
      <c r="HH40">
        <v>0.6221506460437064</v>
      </c>
      <c r="HI40">
        <v>0.43661875700549502</v>
      </c>
      <c r="HJ40">
        <v>0.34980143355622412</v>
      </c>
      <c r="HK40">
        <v>0.30403045344667412</v>
      </c>
      <c r="HL40">
        <v>0.37626312776672988</v>
      </c>
      <c r="HM40">
        <v>0.137314953452702</v>
      </c>
      <c r="HN40">
        <v>0.32101000201562141</v>
      </c>
      <c r="HO40">
        <v>9.6034288834320553E-2</v>
      </c>
      <c r="HP40">
        <v>0.33289394377879</v>
      </c>
      <c r="HQ40">
        <v>0.22427517856556881</v>
      </c>
      <c r="HR40">
        <v>0.20645385055227031</v>
      </c>
      <c r="HS40">
        <v>0.32059138192767939</v>
      </c>
      <c r="HT40">
        <v>0.62590558163669596</v>
      </c>
      <c r="HU40">
        <v>0.48758075080805108</v>
      </c>
      <c r="HV40">
        <v>0.32398167436209091</v>
      </c>
      <c r="HW40">
        <v>0.29747715937034103</v>
      </c>
      <c r="HX40">
        <v>0.50312126611064234</v>
      </c>
      <c r="HY40">
        <v>0.39992021362435248</v>
      </c>
      <c r="HZ40">
        <v>0.5770998008368351</v>
      </c>
      <c r="IA40">
        <v>0.28206074944635418</v>
      </c>
      <c r="IB40">
        <v>0.34976524594986069</v>
      </c>
      <c r="IC40">
        <v>0.45828291631291329</v>
      </c>
      <c r="ID40">
        <v>0.35832043305098821</v>
      </c>
      <c r="IE40">
        <v>0.36095631063272748</v>
      </c>
      <c r="IF40">
        <v>0.1399617914614317</v>
      </c>
      <c r="IG40">
        <v>0.22151471732682021</v>
      </c>
      <c r="IH40">
        <v>0.47748560620559838</v>
      </c>
      <c r="II40">
        <v>0.61590881517991525</v>
      </c>
      <c r="IJ40">
        <v>0.14859071370883439</v>
      </c>
      <c r="IK40">
        <v>0.43409187942606098</v>
      </c>
      <c r="IL40">
        <v>0.2314658655003472</v>
      </c>
      <c r="IM40">
        <v>0.31784096328245659</v>
      </c>
      <c r="IN40">
        <v>0.39764974983547369</v>
      </c>
      <c r="IO40">
        <v>0.44627995810287829</v>
      </c>
      <c r="IP40">
        <v>0.54716902826849345</v>
      </c>
      <c r="IQ40">
        <v>0.42159574231310148</v>
      </c>
      <c r="IR40">
        <v>0.50648768030082425</v>
      </c>
      <c r="IS40">
        <v>0.35462299102682071</v>
      </c>
      <c r="IT40">
        <v>0.67612894585706107</v>
      </c>
      <c r="IU40">
        <v>0.19453739307677551</v>
      </c>
      <c r="IV40">
        <v>0.28035572963968658</v>
      </c>
      <c r="IW40">
        <v>0.27991118288417799</v>
      </c>
      <c r="IX40">
        <v>0.24649665621024069</v>
      </c>
      <c r="IY40">
        <v>0.2170836599560349</v>
      </c>
      <c r="IZ40">
        <v>0.55443033593666868</v>
      </c>
      <c r="JA40">
        <v>0.48457481230753591</v>
      </c>
      <c r="JB40">
        <v>0.23616831397604171</v>
      </c>
      <c r="JC40">
        <v>0.18955725835114359</v>
      </c>
      <c r="JD40">
        <v>5.018470939738634E-2</v>
      </c>
      <c r="JE40">
        <v>0.69881553183140133</v>
      </c>
      <c r="JF40">
        <v>0.45457232265057468</v>
      </c>
      <c r="JG40">
        <v>0.34262520440858729</v>
      </c>
      <c r="JH40">
        <v>0.27539926517835989</v>
      </c>
      <c r="JI40">
        <v>0.35852969398531309</v>
      </c>
      <c r="JJ40">
        <v>0.2337028684061781</v>
      </c>
      <c r="JK40">
        <v>0.15955876768421701</v>
      </c>
      <c r="JL40">
        <v>7.0549096807052014E-2</v>
      </c>
      <c r="JM40">
        <v>0.26455163941253151</v>
      </c>
      <c r="JN40">
        <v>0.1411686315383025</v>
      </c>
      <c r="JO40">
        <v>0.74970815337739483</v>
      </c>
      <c r="JP40">
        <v>0.32456625334518502</v>
      </c>
      <c r="JQ40">
        <v>0.40676247646185471</v>
      </c>
      <c r="JR40">
        <v>9.4906561835578968E-2</v>
      </c>
      <c r="JS40">
        <v>0.44407852132813203</v>
      </c>
      <c r="JT40">
        <v>0.22375567488152681</v>
      </c>
      <c r="JU40">
        <v>8.7103728581466797E-2</v>
      </c>
      <c r="JV40">
        <v>0.40543369414581609</v>
      </c>
      <c r="JW40">
        <v>0.2177973531767787</v>
      </c>
      <c r="JX40">
        <v>0.23653457196418989</v>
      </c>
      <c r="JY40">
        <v>0.33125858041143758</v>
      </c>
      <c r="JZ40">
        <v>8.1820877777206064E-2</v>
      </c>
      <c r="KA40">
        <v>0.49068083533462209</v>
      </c>
      <c r="KB40">
        <v>0.39079535506201962</v>
      </c>
      <c r="KC40">
        <v>0.35118883102929133</v>
      </c>
      <c r="KD40">
        <v>0.2335015675597443</v>
      </c>
      <c r="KE40">
        <v>0.29604559824947729</v>
      </c>
      <c r="KF40">
        <v>0.28094487455842271</v>
      </c>
      <c r="KG40">
        <v>0.35759007315899077</v>
      </c>
      <c r="KH40">
        <v>0.25429201031339649</v>
      </c>
      <c r="KI40">
        <v>0.49897470242992531</v>
      </c>
      <c r="KJ40">
        <v>0.21354800586381181</v>
      </c>
      <c r="KK40">
        <v>0.2109142404007596</v>
      </c>
      <c r="KL40">
        <f>MATCH(A40,'[1]DEMOS_from_WM_Connectome_Prj 11'!$A:$A,0)</f>
        <v>657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314</v>
      </c>
      <c r="KT40">
        <f>INDEX('[2]BASCPR_Y6_w_AgeAtAssmnt 17NOV20'!$AJ:$AJ,KS40)</f>
        <v>49</v>
      </c>
      <c r="KU40">
        <f>INDEX('[2]BASCPR_Y6_w_AgeAtAssmnt 17NOV20'!$L:$L,KS40)</f>
        <v>78</v>
      </c>
      <c r="KV40">
        <f>MATCH(A40,'[3]BASC2_BRIEF_6yr_DEMOS_ScanInfo '!$H:$H,0)</f>
        <v>657</v>
      </c>
      <c r="KW40">
        <f>INDEX('[3]BASC2_BRIEF_6yr_DEMOS_ScanInfo '!$AK:$AK,KV40)</f>
        <v>402</v>
      </c>
      <c r="KX40">
        <f t="shared" si="2"/>
        <v>1.1013698630136985</v>
      </c>
    </row>
    <row r="41" spans="1:310" x14ac:dyDescent="0.35">
      <c r="A41" t="s">
        <v>362</v>
      </c>
      <c r="B41">
        <v>-7.1234694111446117E-2</v>
      </c>
      <c r="C41">
        <v>0.19696967299174739</v>
      </c>
      <c r="D41">
        <v>0.25784867832900282</v>
      </c>
      <c r="E41">
        <v>0.1557938362947284</v>
      </c>
      <c r="F41">
        <v>-7.2248079550190969E-2</v>
      </c>
      <c r="G41">
        <v>0.25419831663393783</v>
      </c>
      <c r="H41">
        <v>0.30499647690381909</v>
      </c>
      <c r="I41">
        <v>2.5659133588734839E-2</v>
      </c>
      <c r="J41">
        <v>9.2789555094724641E-2</v>
      </c>
      <c r="K41">
        <v>0.13854681302204461</v>
      </c>
      <c r="L41">
        <v>4.6022919833267117E-2</v>
      </c>
      <c r="M41">
        <v>0.26781817339770192</v>
      </c>
      <c r="N41">
        <v>0.39994359517736933</v>
      </c>
      <c r="O41">
        <v>0.23967867609267079</v>
      </c>
      <c r="P41">
        <v>-0.20824766081070181</v>
      </c>
      <c r="Q41">
        <v>1.8797337244423229E-2</v>
      </c>
      <c r="R41">
        <v>0.47054495682986841</v>
      </c>
      <c r="S41">
        <v>0.43786776065434257</v>
      </c>
      <c r="T41">
        <v>7.1195800000015796E-2</v>
      </c>
      <c r="U41">
        <v>0.37425919188699969</v>
      </c>
      <c r="V41">
        <v>-4.6887717496409083E-2</v>
      </c>
      <c r="W41">
        <v>-2.4554979342673141E-2</v>
      </c>
      <c r="X41">
        <v>0.3185882901209387</v>
      </c>
      <c r="Y41">
        <v>0.2812342093366651</v>
      </c>
      <c r="Z41">
        <v>-0.19257492988437239</v>
      </c>
      <c r="AA41">
        <v>-9.0692627888039778E-2</v>
      </c>
      <c r="AB41">
        <v>0.1421524377222716</v>
      </c>
      <c r="AC41">
        <v>5.3851413715325203E-2</v>
      </c>
      <c r="AD41">
        <v>0.17983549719017411</v>
      </c>
      <c r="AE41">
        <v>-0.1127548972729837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3.1888627962993077E-2</v>
      </c>
      <c r="AM41">
        <v>-5.7370833314448262E-2</v>
      </c>
      <c r="AN41">
        <v>9.460063372998917E-2</v>
      </c>
      <c r="AO41">
        <v>-0.32226511412188491</v>
      </c>
      <c r="AP41">
        <v>4.073913883669511E-2</v>
      </c>
      <c r="AQ41">
        <v>0.38278538871377749</v>
      </c>
      <c r="AR41">
        <v>0.32659895212970141</v>
      </c>
      <c r="AS41">
        <v>-1.794498694980828E-2</v>
      </c>
      <c r="AT41">
        <v>-8.9596814943181169E-2</v>
      </c>
      <c r="AU41">
        <v>-9.93374845851549E-2</v>
      </c>
      <c r="AV41">
        <v>0.101098286171849</v>
      </c>
      <c r="AW41">
        <v>0.17785482079519979</v>
      </c>
      <c r="AX41">
        <v>5.6626432961768058E-2</v>
      </c>
      <c r="AY41">
        <v>-8.9914699704631618E-2</v>
      </c>
      <c r="AZ41">
        <v>0.11292061131911769</v>
      </c>
      <c r="BA41">
        <v>-0.16599698418496159</v>
      </c>
      <c r="BB41">
        <v>-0.36426441830077477</v>
      </c>
      <c r="BC41">
        <v>-0.2249772566627164</v>
      </c>
      <c r="BD41">
        <v>-0.2301645638415778</v>
      </c>
      <c r="BE41">
        <v>-0.10314515277187521</v>
      </c>
      <c r="BF41">
        <v>2.21708901944111E-2</v>
      </c>
      <c r="BG41">
        <v>0.1568069927101812</v>
      </c>
      <c r="BH41">
        <v>-6.2651326927253281E-3</v>
      </c>
      <c r="BI41">
        <v>-2.054068794639163E-2</v>
      </c>
      <c r="BJ41">
        <v>-8.8281748316820785E-2</v>
      </c>
      <c r="BK41">
        <v>-3.596034856965824E-2</v>
      </c>
      <c r="BL41">
        <v>0.1636574448646072</v>
      </c>
      <c r="BM41">
        <v>0.22757733695452831</v>
      </c>
      <c r="BN41">
        <v>-0.1000923550174613</v>
      </c>
      <c r="BO41">
        <v>0.70288625328801002</v>
      </c>
      <c r="BP41">
        <v>-1.34195270380244E-2</v>
      </c>
      <c r="BQ41">
        <v>-9.3082830381033155E-2</v>
      </c>
      <c r="BR41">
        <v>0.17708504916397261</v>
      </c>
      <c r="BS41">
        <v>0.30861543231954791</v>
      </c>
      <c r="BT41">
        <v>-0.17087342840886821</v>
      </c>
      <c r="BU41">
        <v>5.0844876840134501E-2</v>
      </c>
      <c r="BV41">
        <v>-9.5336706369852919E-2</v>
      </c>
      <c r="BW41">
        <v>0.31923603017899632</v>
      </c>
      <c r="BX41">
        <v>-0.28726875236264071</v>
      </c>
      <c r="BY41">
        <v>0.28554088816618561</v>
      </c>
      <c r="BZ41">
        <v>0.1493997153079086</v>
      </c>
      <c r="CA41">
        <v>-3.7070563734600707E-2</v>
      </c>
      <c r="CB41">
        <v>-7.4722426139279152E-2</v>
      </c>
      <c r="CC41">
        <v>0.39161541954801438</v>
      </c>
      <c r="CD41">
        <v>2.09936049985513E-2</v>
      </c>
      <c r="CE41">
        <v>-0.12443543024827131</v>
      </c>
      <c r="CF41">
        <v>0.1020952658480643</v>
      </c>
      <c r="CG41">
        <v>-7.1816314481939036E-2</v>
      </c>
      <c r="CH41">
        <v>0.1199747603498089</v>
      </c>
      <c r="CI41">
        <v>-0.17801493264539259</v>
      </c>
      <c r="CJ41">
        <v>0.1112089790537862</v>
      </c>
      <c r="CK41">
        <v>-9.3674001107115767E-3</v>
      </c>
      <c r="CL41">
        <v>-0.26952340867762131</v>
      </c>
      <c r="CM41">
        <v>6.4425670625699594E-2</v>
      </c>
      <c r="CN41">
        <v>0.55386605241400677</v>
      </c>
      <c r="CO41">
        <v>0.44824044974292981</v>
      </c>
      <c r="CP41">
        <v>-6.8320670742345824E-2</v>
      </c>
      <c r="CQ41">
        <v>0.16180448055189209</v>
      </c>
      <c r="CR41">
        <v>6.7850247190938573E-2</v>
      </c>
      <c r="CS41">
        <v>-5.4341793148775519E-3</v>
      </c>
      <c r="CT41">
        <v>0.13240234132284029</v>
      </c>
      <c r="CU41">
        <v>5.4771521673615757E-2</v>
      </c>
      <c r="CV41">
        <v>7.959989908758125E-3</v>
      </c>
      <c r="CW41">
        <v>-2.0270420479096001E-3</v>
      </c>
      <c r="CX41">
        <v>0.1362757632966336</v>
      </c>
      <c r="CY41">
        <v>-1.5926381527755499E-2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-0.14428412065817109</v>
      </c>
      <c r="DI41">
        <v>-0.22413940384628739</v>
      </c>
      <c r="DJ41">
        <v>-0.1527239861940648</v>
      </c>
      <c r="DK41">
        <v>-7.6968149392849572E-2</v>
      </c>
      <c r="DL41">
        <v>0.2392070929406187</v>
      </c>
      <c r="DM41">
        <v>0.22974074949847781</v>
      </c>
      <c r="DN41">
        <v>0.11502992698169789</v>
      </c>
      <c r="DO41">
        <v>-6.4144741297934571E-2</v>
      </c>
      <c r="DP41">
        <v>-5.003866888820685E-2</v>
      </c>
      <c r="DQ41">
        <v>4.7799588519995551E-2</v>
      </c>
      <c r="DR41">
        <v>0.33492226108304418</v>
      </c>
      <c r="DS41">
        <v>0.35035416768824551</v>
      </c>
      <c r="DT41">
        <v>3.3539305668716102E-2</v>
      </c>
      <c r="DU41">
        <v>-0.1158497584429599</v>
      </c>
      <c r="DV41">
        <v>0.19191636898981529</v>
      </c>
      <c r="DW41">
        <v>-0.36077902782730747</v>
      </c>
      <c r="DX41">
        <v>-0.1094231481758379</v>
      </c>
      <c r="DY41">
        <v>-0.1224867839781576</v>
      </c>
      <c r="DZ41">
        <v>0.13394031606663309</v>
      </c>
      <c r="EA41">
        <v>-8.3549226745678329E-2</v>
      </c>
      <c r="EB41">
        <v>6.7697680145010652E-2</v>
      </c>
      <c r="EC41">
        <v>-2.0441949304214061E-2</v>
      </c>
      <c r="ED41">
        <v>-8.6055377874203254E-2</v>
      </c>
      <c r="EE41">
        <v>-4.6062898902097027E-2</v>
      </c>
      <c r="EF41">
        <v>-0.1043747670942383</v>
      </c>
      <c r="EG41">
        <v>-0.26754434432595381</v>
      </c>
      <c r="EH41">
        <v>0.22716024421570771</v>
      </c>
      <c r="EI41">
        <v>-0.17261317468854581</v>
      </c>
      <c r="EJ41">
        <v>0.1068062328274564</v>
      </c>
      <c r="EK41">
        <v>1.114185843760114</v>
      </c>
      <c r="EL41">
        <v>-6.7313092719165191E-2</v>
      </c>
      <c r="EM41">
        <v>-7.2933956370111463E-3</v>
      </c>
      <c r="EN41">
        <v>0.26207445199693091</v>
      </c>
      <c r="EO41">
        <v>0.42236600661715928</v>
      </c>
      <c r="EP41">
        <v>-0.32827834249136378</v>
      </c>
      <c r="EQ41">
        <v>-0.16511512177455789</v>
      </c>
      <c r="ER41">
        <v>-0.27906035698475012</v>
      </c>
      <c r="ES41">
        <v>0.18451676122289359</v>
      </c>
      <c r="ET41">
        <v>0.333163674114901</v>
      </c>
      <c r="EU41">
        <v>0.36025744267400123</v>
      </c>
      <c r="EV41">
        <v>0.50575145151278766</v>
      </c>
      <c r="EW41">
        <v>0.32408100878247542</v>
      </c>
      <c r="EX41">
        <v>0.2459358165885755</v>
      </c>
      <c r="EY41">
        <v>0.43736421108620671</v>
      </c>
      <c r="EZ41">
        <v>0.46170036443350398</v>
      </c>
      <c r="FA41">
        <v>0.44376128595142311</v>
      </c>
      <c r="FB41">
        <v>0.32273121715556452</v>
      </c>
      <c r="FC41">
        <v>0.23907320756071429</v>
      </c>
      <c r="FD41">
        <v>0.66004944151877787</v>
      </c>
      <c r="FE41">
        <v>0.29418767637773729</v>
      </c>
      <c r="FF41">
        <v>0.47354318380128629</v>
      </c>
      <c r="FG41">
        <v>0.54378190465353315</v>
      </c>
      <c r="FH41">
        <v>0.41935513266897811</v>
      </c>
      <c r="FI41">
        <v>0.36029806626831112</v>
      </c>
      <c r="FJ41">
        <v>0.31923700150370932</v>
      </c>
      <c r="FK41">
        <v>0.51279815073926094</v>
      </c>
      <c r="FL41">
        <v>0.20625964023909399</v>
      </c>
      <c r="FM41">
        <v>0.5336477668760915</v>
      </c>
      <c r="FN41">
        <v>0.59494204769384484</v>
      </c>
      <c r="FO41">
        <v>0.60268342343191939</v>
      </c>
      <c r="FP41">
        <v>0.46968805071688469</v>
      </c>
      <c r="FQ41">
        <v>0.49044445057425118</v>
      </c>
      <c r="FR41">
        <v>0.2240091526589183</v>
      </c>
      <c r="FS41">
        <v>0.28267079450804611</v>
      </c>
      <c r="FT41">
        <v>0.43699941482285931</v>
      </c>
      <c r="FU41">
        <v>0.45963815246722861</v>
      </c>
      <c r="FV41">
        <v>0.26819420503240182</v>
      </c>
      <c r="FW41">
        <v>0.40698625254955317</v>
      </c>
      <c r="FX41">
        <v>0.20154640191292489</v>
      </c>
      <c r="FY41">
        <v>8.3129526253364144E-2</v>
      </c>
      <c r="FZ41">
        <v>0.49796231309832961</v>
      </c>
      <c r="GA41">
        <v>0.57458044253928908</v>
      </c>
      <c r="GB41">
        <v>0.46897190114683313</v>
      </c>
      <c r="GC41">
        <v>0.38714610080518291</v>
      </c>
      <c r="GD41">
        <v>0.28698907602748341</v>
      </c>
      <c r="GE41">
        <v>0.25166883019371128</v>
      </c>
      <c r="GF41">
        <v>0.71195189805074754</v>
      </c>
      <c r="GG41">
        <v>0.1423891268857562</v>
      </c>
      <c r="GH41">
        <v>0.1973919657108337</v>
      </c>
      <c r="GI41">
        <v>0.37184920276527789</v>
      </c>
      <c r="GJ41">
        <v>0.46254452364241139</v>
      </c>
      <c r="GK41">
        <v>0.17681146052740629</v>
      </c>
      <c r="GL41">
        <v>0.23535528600890901</v>
      </c>
      <c r="GM41">
        <v>0.63195332324326614</v>
      </c>
      <c r="GN41">
        <v>0.30290129959305878</v>
      </c>
      <c r="GO41">
        <v>0.24536481153831111</v>
      </c>
      <c r="GP41">
        <v>0.34758903938007191</v>
      </c>
      <c r="GQ41">
        <v>0.1556217605730035</v>
      </c>
      <c r="GR41">
        <v>0.36106936531495459</v>
      </c>
      <c r="GS41">
        <v>0.39734480714149872</v>
      </c>
      <c r="GT41">
        <v>9.9387864250072705E-2</v>
      </c>
      <c r="GU41">
        <v>0.40121139197018102</v>
      </c>
      <c r="GV41">
        <v>4.1284851330015297E-2</v>
      </c>
      <c r="GW41">
        <v>0.54045510375435379</v>
      </c>
      <c r="GX41">
        <v>8.6950263445661397E-2</v>
      </c>
      <c r="GY41">
        <v>0.29636162911178321</v>
      </c>
      <c r="GZ41">
        <v>0.2673588702262194</v>
      </c>
      <c r="HA41">
        <v>0.15189219943997809</v>
      </c>
      <c r="HB41">
        <v>0.45882317584813509</v>
      </c>
      <c r="HC41">
        <v>0.33571956036534201</v>
      </c>
      <c r="HD41">
        <v>0.1382358312757194</v>
      </c>
      <c r="HE41">
        <v>0.2881012651742012</v>
      </c>
      <c r="HF41">
        <v>0.74337498811420677</v>
      </c>
      <c r="HG41">
        <v>0.33915018692105448</v>
      </c>
      <c r="HH41">
        <v>0.40297875016360751</v>
      </c>
      <c r="HI41">
        <v>0.1712817465718588</v>
      </c>
      <c r="HJ41">
        <v>0.1136534409802244</v>
      </c>
      <c r="HK41">
        <v>0.21377234811208159</v>
      </c>
      <c r="HL41">
        <v>0.48613991398770429</v>
      </c>
      <c r="HM41">
        <v>0.21491142835141441</v>
      </c>
      <c r="HN41">
        <v>0.1326919205241163</v>
      </c>
      <c r="HO41">
        <v>0.25276265641771112</v>
      </c>
      <c r="HP41">
        <v>0.35060129661457667</v>
      </c>
      <c r="HQ41">
        <v>0.62955435695700812</v>
      </c>
      <c r="HR41">
        <v>0.31461950850766079</v>
      </c>
      <c r="HS41">
        <v>0.39999433187786843</v>
      </c>
      <c r="HT41">
        <v>0.51428494521725443</v>
      </c>
      <c r="HU41">
        <v>0.41579267616114918</v>
      </c>
      <c r="HV41">
        <v>0.40096048771551979</v>
      </c>
      <c r="HW41">
        <v>0.54918127982303233</v>
      </c>
      <c r="HX41">
        <v>0.23469970748448801</v>
      </c>
      <c r="HY41">
        <v>0.34205654053188939</v>
      </c>
      <c r="HZ41">
        <v>0.8698112677048353</v>
      </c>
      <c r="IA41">
        <v>0.3261028558669623</v>
      </c>
      <c r="IB41">
        <v>0.76720016560649196</v>
      </c>
      <c r="IC41">
        <v>0.49130572680377232</v>
      </c>
      <c r="ID41">
        <v>0.64226092406431312</v>
      </c>
      <c r="IE41">
        <v>0.45612623747492648</v>
      </c>
      <c r="IF41">
        <v>0.31175569104972772</v>
      </c>
      <c r="IG41">
        <v>0.2356465496486726</v>
      </c>
      <c r="IH41">
        <v>0.2373745326015709</v>
      </c>
      <c r="II41">
        <v>0.37599249802011808</v>
      </c>
      <c r="IJ41">
        <v>0.43060729809208992</v>
      </c>
      <c r="IK41">
        <v>0.24373090148556431</v>
      </c>
      <c r="IL41">
        <v>0.32371783224043282</v>
      </c>
      <c r="IM41">
        <v>0.68410005089506631</v>
      </c>
      <c r="IN41">
        <v>0.42589106656269582</v>
      </c>
      <c r="IO41">
        <v>0.18620953941256041</v>
      </c>
      <c r="IP41">
        <v>0.51074626143907287</v>
      </c>
      <c r="IQ41">
        <v>0.39779485620267913</v>
      </c>
      <c r="IR41">
        <v>0.42147936742177899</v>
      </c>
      <c r="IS41">
        <v>0.42724993883247492</v>
      </c>
      <c r="IT41">
        <v>0.75795736623517984</v>
      </c>
      <c r="IU41">
        <v>0.1683822530100631</v>
      </c>
      <c r="IV41">
        <v>0.58696757252442522</v>
      </c>
      <c r="IW41">
        <v>0.74944494394335948</v>
      </c>
      <c r="IX41">
        <v>0.38487916953133933</v>
      </c>
      <c r="IY41">
        <v>0.53867240006322903</v>
      </c>
      <c r="IZ41">
        <v>0.34530885991567439</v>
      </c>
      <c r="JA41">
        <v>0.29125298766702168</v>
      </c>
      <c r="JB41">
        <v>0.15449463717587289</v>
      </c>
      <c r="JC41">
        <v>4.713995420049541E-2</v>
      </c>
      <c r="JD41">
        <v>0.19879113489841391</v>
      </c>
      <c r="JE41">
        <v>0.84726371629995056</v>
      </c>
      <c r="JF41">
        <v>0.46496841722971749</v>
      </c>
      <c r="JG41">
        <v>0.36525918041524857</v>
      </c>
      <c r="JH41">
        <v>0.32685496163157901</v>
      </c>
      <c r="JI41">
        <v>0.19782886995081159</v>
      </c>
      <c r="JJ41">
        <v>0.29086193222842321</v>
      </c>
      <c r="JK41">
        <v>0.18591317910907251</v>
      </c>
      <c r="JL41">
        <v>9.1370977911245488E-2</v>
      </c>
      <c r="JM41">
        <v>0.2063949426455855</v>
      </c>
      <c r="JN41">
        <v>0.57798544725447587</v>
      </c>
      <c r="JO41">
        <v>0.40500543111851273</v>
      </c>
      <c r="JP41">
        <v>0.23593542057077391</v>
      </c>
      <c r="JQ41">
        <v>0.26460775167225908</v>
      </c>
      <c r="JR41">
        <v>2.665488040208383E-2</v>
      </c>
      <c r="JS41">
        <v>0.73743348361669814</v>
      </c>
      <c r="JT41">
        <v>0.29336593293122992</v>
      </c>
      <c r="JU41">
        <v>9.7271720847589324E-2</v>
      </c>
      <c r="JV41">
        <v>8.3710028899382047E-2</v>
      </c>
      <c r="JW41">
        <v>0.31239697572775471</v>
      </c>
      <c r="JX41">
        <v>0.1180410371495315</v>
      </c>
      <c r="JY41">
        <v>0.23426633349953449</v>
      </c>
      <c r="JZ41">
        <v>0.51018191387927136</v>
      </c>
      <c r="KA41">
        <v>0.1703633192494044</v>
      </c>
      <c r="KB41">
        <v>0.61731634916363598</v>
      </c>
      <c r="KC41">
        <v>0.20387785281443921</v>
      </c>
      <c r="KD41">
        <v>0.1821973525176091</v>
      </c>
      <c r="KE41">
        <v>0.39915450129070379</v>
      </c>
      <c r="KF41">
        <v>0.1553341769465364</v>
      </c>
      <c r="KG41">
        <v>0.3783348948801315</v>
      </c>
      <c r="KH41">
        <v>0.40316353688751139</v>
      </c>
      <c r="KI41">
        <v>0.22367594512719571</v>
      </c>
      <c r="KJ41">
        <v>8.3699132374468244E-2</v>
      </c>
      <c r="KK41">
        <v>0.62676853255849085</v>
      </c>
      <c r="KL41">
        <f>MATCH(A41,'[1]DEMOS_from_WM_Connectome_Prj 11'!$A:$A,0)</f>
        <v>658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32</v>
      </c>
      <c r="KP41">
        <f t="shared" si="0"/>
        <v>0.16666666666666666</v>
      </c>
      <c r="KQ41">
        <f>INDEX('[1]DEMOS_from_WM_Connectome_Prj 11'!$AE:$AE,KL41)</f>
        <v>10</v>
      </c>
      <c r="KR41">
        <f t="shared" si="1"/>
        <v>10</v>
      </c>
      <c r="KS41">
        <f>MATCH(A41,'[2]BASCPR_Y6_w_AgeAtAssmnt 17NOV20'!$A:$A,0)</f>
        <v>315</v>
      </c>
      <c r="KT41">
        <f>INDEX('[2]BASCPR_Y6_w_AgeAtAssmnt 17NOV20'!$AJ:$AJ,KS41)</f>
        <v>52</v>
      </c>
      <c r="KU41">
        <f>INDEX('[2]BASCPR_Y6_w_AgeAtAssmnt 17NOV20'!$L:$L,KS41)</f>
        <v>55</v>
      </c>
      <c r="KV41">
        <f>MATCH(A41,'[3]BASC2_BRIEF_6yr_DEMOS_ScanInfo '!$H:$H,0)</f>
        <v>658</v>
      </c>
      <c r="KW41">
        <f>INDEX('[3]BASC2_BRIEF_6yr_DEMOS_ScanInfo '!$AK:$AK,KV41)</f>
        <v>416</v>
      </c>
      <c r="KX41">
        <f t="shared" si="2"/>
        <v>1.1397260273972603</v>
      </c>
    </row>
    <row r="42" spans="1:310" x14ac:dyDescent="0.35">
      <c r="A42" t="s">
        <v>363</v>
      </c>
      <c r="B42">
        <v>-0.1535579397312172</v>
      </c>
      <c r="C42">
        <v>-5.3625358154213883E-2</v>
      </c>
      <c r="D42">
        <v>0.16767298211344789</v>
      </c>
      <c r="E42">
        <v>2.70994429503435E-2</v>
      </c>
      <c r="F42">
        <v>-0.1952725580310963</v>
      </c>
      <c r="G42">
        <v>0.37688843839692521</v>
      </c>
      <c r="H42">
        <v>0.24849593803375011</v>
      </c>
      <c r="I42">
        <v>-0.17449123570877931</v>
      </c>
      <c r="J42">
        <v>1.532284392806371E-2</v>
      </c>
      <c r="K42">
        <v>0.16667110602113369</v>
      </c>
      <c r="L42">
        <v>0.1099816169524679</v>
      </c>
      <c r="M42">
        <v>0.11565457815282</v>
      </c>
      <c r="N42">
        <v>0.32018711987679671</v>
      </c>
      <c r="O42">
        <v>0.13484219189199351</v>
      </c>
      <c r="P42">
        <v>-0.49272713220098779</v>
      </c>
      <c r="Q42">
        <v>-0.23574122190588451</v>
      </c>
      <c r="R42">
        <v>0.47742590501795529</v>
      </c>
      <c r="S42">
        <v>0.46702930660499042</v>
      </c>
      <c r="T42">
        <v>3.3605578592303949E-3</v>
      </c>
      <c r="U42">
        <v>0.23792625474101789</v>
      </c>
      <c r="V42">
        <v>-9.1000144457326515E-2</v>
      </c>
      <c r="W42">
        <v>-0.10028792043835</v>
      </c>
      <c r="X42">
        <v>0.2375102644680458</v>
      </c>
      <c r="Y42">
        <v>0.22578220244367089</v>
      </c>
      <c r="Z42">
        <v>-0.1534568136623802</v>
      </c>
      <c r="AA42">
        <v>-0.2421130296688507</v>
      </c>
      <c r="AB42">
        <v>1.8153316926579951E-2</v>
      </c>
      <c r="AC42">
        <v>-9.0853159131711658E-2</v>
      </c>
      <c r="AD42">
        <v>2.5072796126064389E-3</v>
      </c>
      <c r="AE42">
        <v>-0.30982158736846621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-7.5793488906390927E-2</v>
      </c>
      <c r="AM42">
        <v>-0.15371085903156351</v>
      </c>
      <c r="AN42">
        <v>0.23874032500145551</v>
      </c>
      <c r="AO42">
        <v>-0.15724839452643821</v>
      </c>
      <c r="AP42">
        <v>4.2964237237706371E-2</v>
      </c>
      <c r="AQ42">
        <v>5.5155866883674243E-2</v>
      </c>
      <c r="AR42">
        <v>0.26229065254810602</v>
      </c>
      <c r="AS42">
        <v>-9.4194269400047492E-3</v>
      </c>
      <c r="AT42">
        <v>-0.13728871505835549</v>
      </c>
      <c r="AU42">
        <v>-0.21393172346276251</v>
      </c>
      <c r="AV42">
        <v>0.25045714534338792</v>
      </c>
      <c r="AW42">
        <v>7.6043370857810322E-2</v>
      </c>
      <c r="AX42">
        <v>9.0613517185079484E-2</v>
      </c>
      <c r="AY42">
        <v>0.26604786845878081</v>
      </c>
      <c r="AZ42">
        <v>1.54804656660279E-2</v>
      </c>
      <c r="BA42">
        <v>-0.14219677992257759</v>
      </c>
      <c r="BB42">
        <v>-0.3433255357096765</v>
      </c>
      <c r="BC42">
        <v>-0.36361315205924011</v>
      </c>
      <c r="BD42">
        <v>-0.12000818154954621</v>
      </c>
      <c r="BE42">
        <v>-0.1245264827177643</v>
      </c>
      <c r="BF42">
        <v>7.3058528234322573E-2</v>
      </c>
      <c r="BG42">
        <v>3.648313190085517E-2</v>
      </c>
      <c r="BH42">
        <v>-0.1209986551650418</v>
      </c>
      <c r="BI42">
        <v>-0.11864678764833771</v>
      </c>
      <c r="BJ42">
        <v>-8.0442019430668976E-2</v>
      </c>
      <c r="BK42">
        <v>-0.17981645580672209</v>
      </c>
      <c r="BL42">
        <v>3.4884621847771302E-2</v>
      </c>
      <c r="BM42">
        <v>0.1845851369199818</v>
      </c>
      <c r="BN42">
        <v>-0.18253409783631211</v>
      </c>
      <c r="BO42">
        <v>5.190191854078563E-2</v>
      </c>
      <c r="BP42">
        <v>-0.25782145328611289</v>
      </c>
      <c r="BQ42">
        <v>-4.745778144626267E-2</v>
      </c>
      <c r="BR42">
        <v>0.13361131956646319</v>
      </c>
      <c r="BS42">
        <v>0.28591394230892969</v>
      </c>
      <c r="BT42">
        <v>-0.28274634831890427</v>
      </c>
      <c r="BU42">
        <v>-5.842300522588062E-2</v>
      </c>
      <c r="BV42">
        <v>-0.13417607300756121</v>
      </c>
      <c r="BW42">
        <v>4.7844111097687048E-2</v>
      </c>
      <c r="BX42">
        <v>-0.10415645895237451</v>
      </c>
      <c r="BY42">
        <v>-0.1389242569496438</v>
      </c>
      <c r="BZ42">
        <v>3.5814250924148801E-3</v>
      </c>
      <c r="CA42">
        <v>-0.23586110994181059</v>
      </c>
      <c r="CB42">
        <v>-7.9348038785049146E-2</v>
      </c>
      <c r="CC42">
        <v>0.27397708977351831</v>
      </c>
      <c r="CD42">
        <v>-3.5326156864223357E-2</v>
      </c>
      <c r="CE42">
        <v>-0.36173125051784799</v>
      </c>
      <c r="CF42">
        <v>-8.4435902282503861E-2</v>
      </c>
      <c r="CG42">
        <v>-1.7947574058462701E-2</v>
      </c>
      <c r="CH42">
        <v>4.7482353074038697E-2</v>
      </c>
      <c r="CI42">
        <v>-0.35941154713058537</v>
      </c>
      <c r="CJ42">
        <v>4.8362780114297177E-3</v>
      </c>
      <c r="CK42">
        <v>-0.25009357879428862</v>
      </c>
      <c r="CL42">
        <v>-0.18031269603832351</v>
      </c>
      <c r="CM42">
        <v>-0.12639150522624881</v>
      </c>
      <c r="CN42">
        <v>0.4855217518874354</v>
      </c>
      <c r="CO42">
        <v>0.51886513849274252</v>
      </c>
      <c r="CP42">
        <v>-0.101594949308492</v>
      </c>
      <c r="CQ42">
        <v>0.16127968555264879</v>
      </c>
      <c r="CR42">
        <v>-3.5638964056107447E-2</v>
      </c>
      <c r="CS42">
        <v>4.9244796911584343E-2</v>
      </c>
      <c r="CT42">
        <v>0.11133541925512171</v>
      </c>
      <c r="CU42">
        <v>-9.5025063645723939E-3</v>
      </c>
      <c r="CV42">
        <v>-9.9316073523923354E-2</v>
      </c>
      <c r="CW42">
        <v>-0.23421826578466901</v>
      </c>
      <c r="CX42">
        <v>-0.2202677089910898</v>
      </c>
      <c r="CY42">
        <v>-0.1597205956666474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-0.15009115542389659</v>
      </c>
      <c r="DI42">
        <v>-0.31639973444949199</v>
      </c>
      <c r="DJ42">
        <v>-5.7987426977050172E-2</v>
      </c>
      <c r="DK42">
        <v>-0.3238270981115775</v>
      </c>
      <c r="DL42">
        <v>0.13510746887516481</v>
      </c>
      <c r="DM42">
        <v>1.63869932570655E-2</v>
      </c>
      <c r="DN42">
        <v>0.13830814805378491</v>
      </c>
      <c r="DO42">
        <v>-5.7030303676357752E-2</v>
      </c>
      <c r="DP42">
        <v>-7.2377806715577142E-2</v>
      </c>
      <c r="DQ42">
        <v>-6.7129334586615297E-2</v>
      </c>
      <c r="DR42">
        <v>0.27938422278327663</v>
      </c>
      <c r="DS42">
        <v>0.19924410250094851</v>
      </c>
      <c r="DT42">
        <v>6.94380285473295E-2</v>
      </c>
      <c r="DU42">
        <v>-1.5889323545518641E-2</v>
      </c>
      <c r="DV42">
        <v>4.6013856410586078E-2</v>
      </c>
      <c r="DW42">
        <v>-0.1985351538876059</v>
      </c>
      <c r="DX42">
        <v>-0.1958722667830963</v>
      </c>
      <c r="DY42">
        <v>-0.26943147072106449</v>
      </c>
      <c r="DZ42">
        <v>-5.4017037461552952E-2</v>
      </c>
      <c r="EA42">
        <v>-0.21597939786811299</v>
      </c>
      <c r="EB42">
        <v>-0.1420527049740925</v>
      </c>
      <c r="EC42">
        <v>2.5671413749205781E-2</v>
      </c>
      <c r="ED42">
        <v>-8.0146030982972682E-2</v>
      </c>
      <c r="EE42">
        <v>-0.1807109943584306</v>
      </c>
      <c r="EF42">
        <v>7.5068713203816362E-3</v>
      </c>
      <c r="EG42">
        <v>-0.1663218232496422</v>
      </c>
      <c r="EH42">
        <v>1.6147935203370881E-2</v>
      </c>
      <c r="EI42">
        <v>-5.2256353909160717E-2</v>
      </c>
      <c r="EJ42">
        <v>8.9713799568258201E-2</v>
      </c>
      <c r="EK42">
        <v>2.9825000686501731E-2</v>
      </c>
      <c r="EL42">
        <v>-0.22811396007926191</v>
      </c>
      <c r="EM42">
        <v>1.990061949024469E-2</v>
      </c>
      <c r="EN42">
        <v>0.20926938097135589</v>
      </c>
      <c r="EO42">
        <v>0.33509997177253148</v>
      </c>
      <c r="EP42">
        <v>-0.22851641114106711</v>
      </c>
      <c r="EQ42">
        <v>-0.17841531577790401</v>
      </c>
      <c r="ER42">
        <v>-0.27292345655889472</v>
      </c>
      <c r="ES42">
        <v>0.1376148606730935</v>
      </c>
      <c r="ET42">
        <v>0.32846832173586538</v>
      </c>
      <c r="EU42">
        <v>0.17518502199060509</v>
      </c>
      <c r="EV42">
        <v>0.29115891715304582</v>
      </c>
      <c r="EW42">
        <v>0.2323993205909318</v>
      </c>
      <c r="EX42">
        <v>0.44570602077748572</v>
      </c>
      <c r="EY42">
        <v>0.61728193581346502</v>
      </c>
      <c r="EZ42">
        <v>0.41075396600095743</v>
      </c>
      <c r="FA42">
        <v>0.56138084596803972</v>
      </c>
      <c r="FB42">
        <v>0.43367909419736472</v>
      </c>
      <c r="FC42">
        <v>0.38494277963173318</v>
      </c>
      <c r="FD42">
        <v>0.6776817545895657</v>
      </c>
      <c r="FE42">
        <v>0.42308316211391001</v>
      </c>
      <c r="FF42">
        <v>0.37004892587175109</v>
      </c>
      <c r="FG42">
        <v>0.69370407789151667</v>
      </c>
      <c r="FH42">
        <v>0.27112925708284702</v>
      </c>
      <c r="FI42">
        <v>0.52436633554625245</v>
      </c>
      <c r="FJ42">
        <v>0.4444182602853074</v>
      </c>
      <c r="FK42">
        <v>0.26728326573672301</v>
      </c>
      <c r="FL42">
        <v>0.31244084198203359</v>
      </c>
      <c r="FM42">
        <v>0.6462740782091958</v>
      </c>
      <c r="FN42">
        <v>0.45066768909568311</v>
      </c>
      <c r="FO42">
        <v>0.88946877418717585</v>
      </c>
      <c r="FP42">
        <v>0.59029892093451009</v>
      </c>
      <c r="FQ42">
        <v>0.55910183104085165</v>
      </c>
      <c r="FR42">
        <v>0.5352161584708941</v>
      </c>
      <c r="FS42">
        <v>0.55335081854731083</v>
      </c>
      <c r="FT42">
        <v>0.62254417711594723</v>
      </c>
      <c r="FU42">
        <v>0.44711014606887423</v>
      </c>
      <c r="FV42">
        <v>0.2050551555386321</v>
      </c>
      <c r="FW42">
        <v>0.42470852182835189</v>
      </c>
      <c r="FX42">
        <v>0.48774759721507421</v>
      </c>
      <c r="FY42">
        <v>0.12819228639752639</v>
      </c>
      <c r="FZ42">
        <v>0.51664985495392857</v>
      </c>
      <c r="GA42">
        <v>0.77881253996549304</v>
      </c>
      <c r="GB42">
        <v>0.20096480080635529</v>
      </c>
      <c r="GC42">
        <v>0.42144428088427022</v>
      </c>
      <c r="GD42">
        <v>0.37944574027487049</v>
      </c>
      <c r="GE42">
        <v>0.28386638187555291</v>
      </c>
      <c r="GF42">
        <v>0.31716120005490211</v>
      </c>
      <c r="GG42">
        <v>0.74237724616830414</v>
      </c>
      <c r="GH42">
        <v>0.23600537681560291</v>
      </c>
      <c r="GI42">
        <v>0.40150160177279592</v>
      </c>
      <c r="GJ42">
        <v>0.50807538223012083</v>
      </c>
      <c r="GK42">
        <v>0.28625549584308452</v>
      </c>
      <c r="GL42">
        <v>0.15324272282423801</v>
      </c>
      <c r="GM42">
        <v>0.54582506573530298</v>
      </c>
      <c r="GN42">
        <v>0.32178838634906382</v>
      </c>
      <c r="GO42">
        <v>0.40058768436261971</v>
      </c>
      <c r="GP42">
        <v>0.63620945395637707</v>
      </c>
      <c r="GQ42">
        <v>0.46481459510121448</v>
      </c>
      <c r="GR42">
        <v>0.18500064740600841</v>
      </c>
      <c r="GS42">
        <v>0.89781952287177402</v>
      </c>
      <c r="GT42">
        <v>0.31013754720953379</v>
      </c>
      <c r="GU42">
        <v>0.36353291831382017</v>
      </c>
      <c r="GV42">
        <v>7.8772727411708043E-2</v>
      </c>
      <c r="GW42">
        <v>0.3896910555805112</v>
      </c>
      <c r="GX42">
        <v>0.86443225858915307</v>
      </c>
      <c r="GY42">
        <v>0.19661159122073699</v>
      </c>
      <c r="GZ42">
        <v>0.21520580384933791</v>
      </c>
      <c r="HA42">
        <v>0.32994676917518329</v>
      </c>
      <c r="HB42">
        <v>0.53464258852502333</v>
      </c>
      <c r="HC42">
        <v>0.2687650802964266</v>
      </c>
      <c r="HD42">
        <v>0.18227853900936469</v>
      </c>
      <c r="HE42">
        <v>0.35799141004994928</v>
      </c>
      <c r="HF42">
        <v>0.75342222257222258</v>
      </c>
      <c r="HG42">
        <v>0.41629099478811749</v>
      </c>
      <c r="HH42">
        <v>0.2049505091871365</v>
      </c>
      <c r="HI42">
        <v>8.327138837355394E-2</v>
      </c>
      <c r="HJ42">
        <v>0.1112122225392214</v>
      </c>
      <c r="HK42">
        <v>0.40184314926083392</v>
      </c>
      <c r="HL42">
        <v>0.73466470939274719</v>
      </c>
      <c r="HM42">
        <v>0.27881346113671462</v>
      </c>
      <c r="HN42">
        <v>0.64365736559387954</v>
      </c>
      <c r="HO42">
        <v>0.122406197384005</v>
      </c>
      <c r="HP42">
        <v>0.59888553519748322</v>
      </c>
      <c r="HQ42">
        <v>0.93569175223542256</v>
      </c>
      <c r="HR42">
        <v>0.20936118968467121</v>
      </c>
      <c r="HS42">
        <v>0.37393269896783099</v>
      </c>
      <c r="HT42">
        <v>0.34055564742985839</v>
      </c>
      <c r="HU42">
        <v>0.39484279917717241</v>
      </c>
      <c r="HV42">
        <v>0.44748926420511109</v>
      </c>
      <c r="HW42">
        <v>0.4895790554548517</v>
      </c>
      <c r="HX42">
        <v>0.24909260038491851</v>
      </c>
      <c r="HY42">
        <v>0.92386543457949721</v>
      </c>
      <c r="HZ42">
        <v>0.75211900010514277</v>
      </c>
      <c r="IA42">
        <v>0.35578772688397342</v>
      </c>
      <c r="IB42">
        <v>0.57177345764191223</v>
      </c>
      <c r="IC42">
        <v>0.48428614875371451</v>
      </c>
      <c r="ID42">
        <v>0.43888979308187409</v>
      </c>
      <c r="IE42">
        <v>0.48202106118015198</v>
      </c>
      <c r="IF42">
        <v>0.27205702454362318</v>
      </c>
      <c r="IG42">
        <v>0.25636515809750932</v>
      </c>
      <c r="IH42">
        <v>0.3377418357306593</v>
      </c>
      <c r="II42">
        <v>0.52156958923192254</v>
      </c>
      <c r="IJ42">
        <v>0.63506295588431083</v>
      </c>
      <c r="IK42">
        <v>0.47767625715897538</v>
      </c>
      <c r="IL42">
        <v>0.1448299144192183</v>
      </c>
      <c r="IM42">
        <v>0.76582260003999969</v>
      </c>
      <c r="IN42">
        <v>0.44351310376407899</v>
      </c>
      <c r="IO42">
        <v>0.73915576401671834</v>
      </c>
      <c r="IP42">
        <v>0.50221821150061063</v>
      </c>
      <c r="IQ42">
        <v>0.41631325651460221</v>
      </c>
      <c r="IR42">
        <v>0.39491631291923829</v>
      </c>
      <c r="IS42">
        <v>0.51753838890219594</v>
      </c>
      <c r="IT42">
        <v>0.80160151888768982</v>
      </c>
      <c r="IU42">
        <v>0.23864942430035699</v>
      </c>
      <c r="IV42">
        <v>0.38641723416108947</v>
      </c>
      <c r="IW42">
        <v>0.97006448985998062</v>
      </c>
      <c r="IX42">
        <v>0.40360413405083539</v>
      </c>
      <c r="IY42">
        <v>0.45189118291302588</v>
      </c>
      <c r="IZ42">
        <v>0.44708316943611343</v>
      </c>
      <c r="JA42">
        <v>0.42174024826112028</v>
      </c>
      <c r="JB42">
        <v>0.42867391764120888</v>
      </c>
      <c r="JC42">
        <v>4.5374928522587073E-2</v>
      </c>
      <c r="JD42">
        <v>0.22271731576761761</v>
      </c>
      <c r="JE42">
        <v>0.8306363784591726</v>
      </c>
      <c r="JF42">
        <v>0.50670594016319148</v>
      </c>
      <c r="JG42">
        <v>0.49846893235211581</v>
      </c>
      <c r="JH42">
        <v>0.16311771433351541</v>
      </c>
      <c r="JI42">
        <v>0.40983225650004401</v>
      </c>
      <c r="JJ42">
        <v>0.50409954993938499</v>
      </c>
      <c r="JK42">
        <v>0.18727277797351111</v>
      </c>
      <c r="JL42">
        <v>0.18381019278497299</v>
      </c>
      <c r="JM42">
        <v>0.48591476602457279</v>
      </c>
      <c r="JN42">
        <v>0.36560767266767208</v>
      </c>
      <c r="JO42">
        <v>0.36072126595087722</v>
      </c>
      <c r="JP42">
        <v>0.189282606132543</v>
      </c>
      <c r="JQ42">
        <v>0.49289138896596257</v>
      </c>
      <c r="JR42">
        <v>0.27815288104747271</v>
      </c>
      <c r="JS42">
        <v>0.44702722719688809</v>
      </c>
      <c r="JT42">
        <v>0.1764760745352959</v>
      </c>
      <c r="JU42">
        <v>0.21214717084490711</v>
      </c>
      <c r="JV42">
        <v>0.26762914414010541</v>
      </c>
      <c r="JW42">
        <v>0.22881683824937349</v>
      </c>
      <c r="JX42">
        <v>0.27039462469538422</v>
      </c>
      <c r="JY42">
        <v>0.68452708576065913</v>
      </c>
      <c r="JZ42">
        <v>0.29013466856600989</v>
      </c>
      <c r="KA42">
        <v>0.5289528464629113</v>
      </c>
      <c r="KB42">
        <v>0.59742630151127241</v>
      </c>
      <c r="KC42">
        <v>0.55153224645711374</v>
      </c>
      <c r="KD42">
        <v>0.208862112808507</v>
      </c>
      <c r="KE42">
        <v>0.57230132909147835</v>
      </c>
      <c r="KF42">
        <v>9.7186517736321337E-2</v>
      </c>
      <c r="KG42">
        <v>0.8136756855809778</v>
      </c>
      <c r="KH42">
        <v>0.36508748178527772</v>
      </c>
      <c r="KI42">
        <v>0.16633715752066619</v>
      </c>
      <c r="KJ42">
        <v>0.77795171663960905</v>
      </c>
      <c r="KK42">
        <v>4.9395291005454839E-2</v>
      </c>
      <c r="KL42">
        <f>MATCH(A42,'[1]DEMOS_from_WM_Connectome_Prj 11'!$A:$A,0)</f>
        <v>661</v>
      </c>
      <c r="KM42">
        <f>INDEX('[1]DEMOS_from_WM_Connectome_Prj 11'!$L:$L,KL42)</f>
        <v>0</v>
      </c>
      <c r="KN42">
        <v>1</v>
      </c>
      <c r="KO42">
        <f>INDEX('[1]DEMOS_from_WM_Connectome_Prj 11'!$N:$N,KL42)</f>
        <v>36</v>
      </c>
      <c r="KP42">
        <f t="shared" si="0"/>
        <v>0.5</v>
      </c>
      <c r="KQ42">
        <f>INDEX('[1]DEMOS_from_WM_Connectome_Prj 11'!$AE:$AE,KL42)</f>
        <v>15</v>
      </c>
      <c r="KR42">
        <f t="shared" si="1"/>
        <v>15</v>
      </c>
      <c r="KS42">
        <f>MATCH(A42,'[2]BASCPR_Y6_w_AgeAtAssmnt 17NOV20'!$A:$A,0)</f>
        <v>318</v>
      </c>
      <c r="KT42">
        <f>INDEX('[2]BASCPR_Y6_w_AgeAtAssmnt 17NOV20'!$AJ:$AJ,KS42)</f>
        <v>63</v>
      </c>
      <c r="KU42">
        <f>INDEX('[2]BASCPR_Y6_w_AgeAtAssmnt 17NOV20'!$L:$L,KS42)</f>
        <v>52</v>
      </c>
      <c r="KV42">
        <f>MATCH(A42,'[3]BASC2_BRIEF_6yr_DEMOS_ScanInfo '!$H:$H,0)</f>
        <v>661</v>
      </c>
      <c r="KW42">
        <f>INDEX('[3]BASC2_BRIEF_6yr_DEMOS_ScanInfo '!$AK:$AK,KV42)</f>
        <v>424</v>
      </c>
      <c r="KX42">
        <f t="shared" si="2"/>
        <v>1.1616438356164382</v>
      </c>
    </row>
    <row r="43" spans="1:310" x14ac:dyDescent="0.35">
      <c r="A43" t="s">
        <v>364</v>
      </c>
      <c r="B43">
        <v>-0.13638094967639439</v>
      </c>
      <c r="C43">
        <v>8.8582899898058676E-2</v>
      </c>
      <c r="D43">
        <v>0.22136595868578149</v>
      </c>
      <c r="E43">
        <v>0.2664000241104163</v>
      </c>
      <c r="F43">
        <v>-9.8069438489924332E-2</v>
      </c>
      <c r="G43">
        <v>0.59493304156692794</v>
      </c>
      <c r="H43">
        <v>0.29723723915520339</v>
      </c>
      <c r="I43">
        <v>-2.4367222821352289E-2</v>
      </c>
      <c r="J43">
        <v>4.1016206388261089E-2</v>
      </c>
      <c r="K43">
        <v>-3.2227134852557793E-2</v>
      </c>
      <c r="L43">
        <v>0.2104068334602085</v>
      </c>
      <c r="M43">
        <v>0.29960248147306601</v>
      </c>
      <c r="N43">
        <v>0.2189249041907109</v>
      </c>
      <c r="O43">
        <v>0.30472807932186141</v>
      </c>
      <c r="P43">
        <v>-0.2442184225706221</v>
      </c>
      <c r="Q43">
        <v>-8.440466756698628E-2</v>
      </c>
      <c r="R43">
        <v>0.53472635177827932</v>
      </c>
      <c r="S43">
        <v>0.47052830523941108</v>
      </c>
      <c r="T43">
        <v>0.1025006440829844</v>
      </c>
      <c r="U43">
        <v>0.31735739841166177</v>
      </c>
      <c r="V43">
        <v>0.20242020410075151</v>
      </c>
      <c r="W43">
        <v>2.93575186714039E-2</v>
      </c>
      <c r="X43">
        <v>0.33393475039837051</v>
      </c>
      <c r="Y43">
        <v>0.31249303749631058</v>
      </c>
      <c r="Z43">
        <v>-0.12672780654039689</v>
      </c>
      <c r="AA43">
        <v>-0.1087550727083748</v>
      </c>
      <c r="AB43">
        <v>-2.0920220986250241E-2</v>
      </c>
      <c r="AC43">
        <v>6.1417873299620007E-2</v>
      </c>
      <c r="AD43">
        <v>0.13254258822516141</v>
      </c>
      <c r="AE43">
        <v>-0.14001627419726859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0.19532892339315519</v>
      </c>
      <c r="AM43">
        <v>2.2993484001392339E-2</v>
      </c>
      <c r="AN43">
        <v>0.1691482193612055</v>
      </c>
      <c r="AO43">
        <v>-0.17738536868214849</v>
      </c>
      <c r="AP43">
        <v>0.23721379264808709</v>
      </c>
      <c r="AQ43">
        <v>3.2557534635521128E-2</v>
      </c>
      <c r="AR43">
        <v>0.31418571920428018</v>
      </c>
      <c r="AS43">
        <v>9.5757278615534291E-2</v>
      </c>
      <c r="AT43">
        <v>-3.7207338970082222E-2</v>
      </c>
      <c r="AU43">
        <v>-6.6677002049526202E-2</v>
      </c>
      <c r="AV43">
        <v>0.37981479092507908</v>
      </c>
      <c r="AW43">
        <v>0.20734019073463569</v>
      </c>
      <c r="AX43">
        <v>0.1632606396912695</v>
      </c>
      <c r="AY43">
        <v>0.29749134952651263</v>
      </c>
      <c r="AZ43">
        <v>4.9656762606822953E-2</v>
      </c>
      <c r="BA43">
        <v>-8.9429481418030976E-2</v>
      </c>
      <c r="BB43">
        <v>-0.25967832543613828</v>
      </c>
      <c r="BC43">
        <v>-0.28902233245666809</v>
      </c>
      <c r="BD43">
        <v>0.1278170497129302</v>
      </c>
      <c r="BE43">
        <v>6.44299393729586E-3</v>
      </c>
      <c r="BF43">
        <v>5.1599136826554932E-2</v>
      </c>
      <c r="BG43">
        <v>0.2566009290211555</v>
      </c>
      <c r="BH43">
        <v>2.7507639703999831E-2</v>
      </c>
      <c r="BI43">
        <v>0.16428070991677909</v>
      </c>
      <c r="BJ43">
        <v>2.5921246697392149E-2</v>
      </c>
      <c r="BK43">
        <v>-0.12041971559658669</v>
      </c>
      <c r="BL43">
        <v>3.5301118668416558E-2</v>
      </c>
      <c r="BM43">
        <v>0.24246272898211291</v>
      </c>
      <c r="BN43">
        <v>-3.2863218247437757E-2</v>
      </c>
      <c r="BO43">
        <v>0.53514076872512861</v>
      </c>
      <c r="BP43">
        <v>-3.362581118919961E-3</v>
      </c>
      <c r="BQ43">
        <v>-3.0178066483489641E-2</v>
      </c>
      <c r="BR43">
        <v>0.21189301995705939</v>
      </c>
      <c r="BS43">
        <v>0.59030363029562272</v>
      </c>
      <c r="BT43">
        <v>-0.25769707270444631</v>
      </c>
      <c r="BU43">
        <v>0.25853166681283712</v>
      </c>
      <c r="BV43">
        <v>-3.3728190729646279E-2</v>
      </c>
      <c r="BW43">
        <v>0.33888679803628441</v>
      </c>
      <c r="BX43">
        <v>0.16478846112209711</v>
      </c>
      <c r="BY43">
        <v>0.13041544857188339</v>
      </c>
      <c r="BZ43">
        <v>0.18080582407498541</v>
      </c>
      <c r="CA43">
        <v>-5.6508406701557101E-2</v>
      </c>
      <c r="CB43">
        <v>9.9247018743322979E-2</v>
      </c>
      <c r="CC43">
        <v>0.42188573743452168</v>
      </c>
      <c r="CD43">
        <v>0.13252505745552901</v>
      </c>
      <c r="CE43">
        <v>-0.1801502688632004</v>
      </c>
      <c r="CF43">
        <v>0.13189966641765549</v>
      </c>
      <c r="CG43">
        <v>0.16117497934521641</v>
      </c>
      <c r="CH43">
        <v>0.1213005684485684</v>
      </c>
      <c r="CI43">
        <v>-3.2863055376872063E-2</v>
      </c>
      <c r="CJ43">
        <v>-9.6756319399319946E-2</v>
      </c>
      <c r="CK43">
        <v>-1.757669705699505E-2</v>
      </c>
      <c r="CL43">
        <v>-0.1030927179341896</v>
      </c>
      <c r="CM43">
        <v>1.898627324252455E-2</v>
      </c>
      <c r="CN43">
        <v>0.56158433337850433</v>
      </c>
      <c r="CO43">
        <v>0.50602832123296326</v>
      </c>
      <c r="CP43">
        <v>2.977256204892198E-3</v>
      </c>
      <c r="CQ43">
        <v>0.20576522689304499</v>
      </c>
      <c r="CR43">
        <v>0.10367051114573141</v>
      </c>
      <c r="CS43">
        <v>-3.0182570561049449E-2</v>
      </c>
      <c r="CT43">
        <v>0.10727945830523609</v>
      </c>
      <c r="CU43">
        <v>0.1235415426744424</v>
      </c>
      <c r="CV43">
        <v>-3.451518297505451E-3</v>
      </c>
      <c r="CW43">
        <v>-4.1659012520666838E-2</v>
      </c>
      <c r="CX43">
        <v>2.9527475173243719E-2</v>
      </c>
      <c r="CY43">
        <v>2.3237460470374009E-2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8.8060458816212162E-2</v>
      </c>
      <c r="DI43">
        <v>-0.15647978353348899</v>
      </c>
      <c r="DJ43">
        <v>4.1265831531365196E-3</v>
      </c>
      <c r="DK43">
        <v>6.3400122418408644E-2</v>
      </c>
      <c r="DL43">
        <v>0.24734103000005911</v>
      </c>
      <c r="DM43">
        <v>0.2074260163559607</v>
      </c>
      <c r="DN43">
        <v>0.18055310596322879</v>
      </c>
      <c r="DO43">
        <v>2.410317339813561E-2</v>
      </c>
      <c r="DP43">
        <v>3.7477799461743677E-2</v>
      </c>
      <c r="DQ43">
        <v>-6.0025893751323167E-3</v>
      </c>
      <c r="DR43">
        <v>0.50399868521122859</v>
      </c>
      <c r="DS43">
        <v>0.31692684114435571</v>
      </c>
      <c r="DT43">
        <v>0.20155222536900341</v>
      </c>
      <c r="DU43">
        <v>-0.1208059511249322</v>
      </c>
      <c r="DV43">
        <v>0.11468169238062439</v>
      </c>
      <c r="DW43">
        <v>-0.30809053530533798</v>
      </c>
      <c r="DX43">
        <v>-6.0846149174112352E-2</v>
      </c>
      <c r="DY43">
        <v>-0.27973546813366151</v>
      </c>
      <c r="DZ43">
        <v>-3.8111137144285052E-2</v>
      </c>
      <c r="EA43">
        <v>3.2198246317567403E-2</v>
      </c>
      <c r="EB43">
        <v>-9.4298059314540605E-2</v>
      </c>
      <c r="EC43">
        <v>0.14113311806433379</v>
      </c>
      <c r="ED43">
        <v>9.1799339219363674E-2</v>
      </c>
      <c r="EE43">
        <v>-2.1858582472894961E-2</v>
      </c>
      <c r="EF43">
        <v>-4.7566891875760797E-2</v>
      </c>
      <c r="EG43">
        <v>-0.1150226600658788</v>
      </c>
      <c r="EH43">
        <v>9.1150797882091461E-2</v>
      </c>
      <c r="EI43">
        <v>-6.8458750909914601E-2</v>
      </c>
      <c r="EJ43">
        <v>0.1885445453470915</v>
      </c>
      <c r="EK43">
        <v>0.3015741707863091</v>
      </c>
      <c r="EL43">
        <v>6.5185975361518045E-2</v>
      </c>
      <c r="EM43">
        <v>2.7818517383471081E-4</v>
      </c>
      <c r="EN43">
        <v>0.27886021131073102</v>
      </c>
      <c r="EO43">
        <v>0.27182569827241537</v>
      </c>
      <c r="EP43">
        <v>-0.25088463173648412</v>
      </c>
      <c r="EQ43">
        <v>1.8104742222089021E-2</v>
      </c>
      <c r="ER43">
        <v>-0.21367059596802959</v>
      </c>
      <c r="ES43">
        <v>0.3044409170961988</v>
      </c>
      <c r="ET43">
        <v>0.44373143367613499</v>
      </c>
      <c r="EU43">
        <v>0.32488283951997232</v>
      </c>
      <c r="EV43">
        <v>0.34996151231886502</v>
      </c>
      <c r="EW43">
        <v>0.54933749277636212</v>
      </c>
      <c r="EX43">
        <v>0.67203955828832873</v>
      </c>
      <c r="EY43">
        <v>0.6240814632435997</v>
      </c>
      <c r="EZ43">
        <v>0.32718692164556318</v>
      </c>
      <c r="FA43">
        <v>0.73733605310829431</v>
      </c>
      <c r="FB43">
        <v>0.70139525265752789</v>
      </c>
      <c r="FC43">
        <v>0.62070772895536408</v>
      </c>
      <c r="FD43">
        <v>0.75609827200685098</v>
      </c>
      <c r="FE43">
        <v>0.44036808610937328</v>
      </c>
      <c r="FF43">
        <v>0.57201473096755107</v>
      </c>
      <c r="FG43">
        <v>0.66642955703025264</v>
      </c>
      <c r="FH43">
        <v>0.61243913280413864</v>
      </c>
      <c r="FI43">
        <v>0.5414174722066154</v>
      </c>
      <c r="FJ43">
        <v>0.38153487154238269</v>
      </c>
      <c r="FK43">
        <v>0.70846548594710712</v>
      </c>
      <c r="FL43">
        <v>0.35045048097880599</v>
      </c>
      <c r="FM43">
        <v>1.335236078261308</v>
      </c>
      <c r="FN43">
        <v>0.57587143171008925</v>
      </c>
      <c r="FO43">
        <v>0.88941712087779923</v>
      </c>
      <c r="FP43">
        <v>0.20591647133651461</v>
      </c>
      <c r="FQ43">
        <v>0.54301620680686435</v>
      </c>
      <c r="FR43">
        <v>0.38307476150499897</v>
      </c>
      <c r="FS43">
        <v>0.28271985859542581</v>
      </c>
      <c r="FT43">
        <v>0.68013430886156678</v>
      </c>
      <c r="FU43">
        <v>0.52696745226469122</v>
      </c>
      <c r="FV43">
        <v>0.51384542404600753</v>
      </c>
      <c r="FW43">
        <v>0.5018768764433198</v>
      </c>
      <c r="FX43">
        <v>0.47616943983701421</v>
      </c>
      <c r="FY43">
        <v>6.1805134631321777E-2</v>
      </c>
      <c r="FZ43">
        <v>0.6488030412410134</v>
      </c>
      <c r="GA43">
        <v>0.46720170757934348</v>
      </c>
      <c r="GB43">
        <v>0.55218422625545849</v>
      </c>
      <c r="GC43">
        <v>0.29964588664619218</v>
      </c>
      <c r="GD43">
        <v>0.63643650367197624</v>
      </c>
      <c r="GE43">
        <v>0.65763064171511398</v>
      </c>
      <c r="GF43">
        <v>0.95146299345763707</v>
      </c>
      <c r="GG43">
        <v>0.1033119576910501</v>
      </c>
      <c r="GH43">
        <v>0.1785574330181863</v>
      </c>
      <c r="GI43">
        <v>0.35890292503086119</v>
      </c>
      <c r="GJ43">
        <v>0.39403312546736791</v>
      </c>
      <c r="GK43">
        <v>0.28116631430839872</v>
      </c>
      <c r="GL43">
        <v>0.29828429588844191</v>
      </c>
      <c r="GM43">
        <v>0.62256156720122902</v>
      </c>
      <c r="GN43">
        <v>0.37925725648674757</v>
      </c>
      <c r="GO43">
        <v>0.64184524949473643</v>
      </c>
      <c r="GP43">
        <v>0.87117013427302104</v>
      </c>
      <c r="GQ43">
        <v>0.36837663749408822</v>
      </c>
      <c r="GR43">
        <v>0.26839315424985039</v>
      </c>
      <c r="GS43">
        <v>0.57846828132105532</v>
      </c>
      <c r="GT43">
        <v>0.48888374186914402</v>
      </c>
      <c r="GU43">
        <v>0.51677574447563179</v>
      </c>
      <c r="GV43">
        <v>1.4026257582685581E-2</v>
      </c>
      <c r="GW43">
        <v>0.51023514623514377</v>
      </c>
      <c r="GX43">
        <v>7.3547245100673037E-2</v>
      </c>
      <c r="GY43">
        <v>0.6250532234360453</v>
      </c>
      <c r="GZ43">
        <v>0.30530086257116262</v>
      </c>
      <c r="HA43">
        <v>0.34062821411449118</v>
      </c>
      <c r="HB43">
        <v>0.3882409322933944</v>
      </c>
      <c r="HC43">
        <v>0.3560643376230388</v>
      </c>
      <c r="HD43">
        <v>0.26677565106223128</v>
      </c>
      <c r="HE43">
        <v>0.42780759432178639</v>
      </c>
      <c r="HF43">
        <v>0.71033565219783912</v>
      </c>
      <c r="HG43">
        <v>0.51409381891437778</v>
      </c>
      <c r="HH43">
        <v>0.44261070135711678</v>
      </c>
      <c r="HI43">
        <v>0.26232007280701958</v>
      </c>
      <c r="HJ43">
        <v>0.30707919987047949</v>
      </c>
      <c r="HK43">
        <v>0.27165994060401177</v>
      </c>
      <c r="HL43">
        <v>0.42482113508491698</v>
      </c>
      <c r="HM43">
        <v>9.3399745487378477E-2</v>
      </c>
      <c r="HN43">
        <v>0.56379667023684821</v>
      </c>
      <c r="HO43">
        <v>0.30109970552966447</v>
      </c>
      <c r="HP43">
        <v>0.33407895340981558</v>
      </c>
      <c r="HQ43">
        <v>0.6320682646058764</v>
      </c>
      <c r="HR43">
        <v>0.56637020822979856</v>
      </c>
      <c r="HS43">
        <v>0.46126417855979568</v>
      </c>
      <c r="HT43">
        <v>0.84371847510197884</v>
      </c>
      <c r="HU43">
        <v>0.69579540433044051</v>
      </c>
      <c r="HV43">
        <v>0.87469433943215091</v>
      </c>
      <c r="HW43">
        <v>0.17067058347819269</v>
      </c>
      <c r="HX43">
        <v>0.46880526506952519</v>
      </c>
      <c r="HY43">
        <v>0.51058907735699877</v>
      </c>
      <c r="HZ43">
        <v>0.98524459521942531</v>
      </c>
      <c r="IA43">
        <v>0.28077062040586193</v>
      </c>
      <c r="IB43">
        <v>0.70378374626001894</v>
      </c>
      <c r="IC43">
        <v>0.50970410938015054</v>
      </c>
      <c r="ID43">
        <v>0.81234290330346393</v>
      </c>
      <c r="IE43">
        <v>0.55465725292431289</v>
      </c>
      <c r="IF43">
        <v>0.33506342344663309</v>
      </c>
      <c r="IG43">
        <v>0.66533872035412278</v>
      </c>
      <c r="IH43">
        <v>0.44028806295558348</v>
      </c>
      <c r="II43">
        <v>0.7284926285862221</v>
      </c>
      <c r="IJ43">
        <v>0.47494768461509318</v>
      </c>
      <c r="IK43">
        <v>0.57388207559001225</v>
      </c>
      <c r="IL43">
        <v>0.2443374264627696</v>
      </c>
      <c r="IM43">
        <v>0.51184696620649506</v>
      </c>
      <c r="IN43">
        <v>0.48313753742150239</v>
      </c>
      <c r="IO43">
        <v>0.46665621448581018</v>
      </c>
      <c r="IP43">
        <v>0.63044355494789694</v>
      </c>
      <c r="IQ43">
        <v>0.75215671903329784</v>
      </c>
      <c r="IR43">
        <v>0.68523365557592486</v>
      </c>
      <c r="IS43">
        <v>0.75047549232198862</v>
      </c>
      <c r="IT43">
        <v>0.840599415175867</v>
      </c>
      <c r="IU43">
        <v>0.2272016758196323</v>
      </c>
      <c r="IV43">
        <v>0.6649997037711004</v>
      </c>
      <c r="IW43">
        <v>0.80832823831871137</v>
      </c>
      <c r="IX43">
        <v>0.75114078086307967</v>
      </c>
      <c r="IY43">
        <v>0.35130131406593801</v>
      </c>
      <c r="IZ43">
        <v>0.52463083946999078</v>
      </c>
      <c r="JA43">
        <v>0.33115854150211288</v>
      </c>
      <c r="JB43">
        <v>0.6776736031756061</v>
      </c>
      <c r="JC43">
        <v>0.2560458754831334</v>
      </c>
      <c r="JD43">
        <v>0.19880031086954561</v>
      </c>
      <c r="JE43">
        <v>1.286727172420068</v>
      </c>
      <c r="JF43">
        <v>0.59918701088564408</v>
      </c>
      <c r="JG43">
        <v>0.61608893371410145</v>
      </c>
      <c r="JH43">
        <v>0.5506306047026478</v>
      </c>
      <c r="JI43">
        <v>0.59792129742599842</v>
      </c>
      <c r="JJ43">
        <v>0.40483726500220868</v>
      </c>
      <c r="JK43">
        <v>0.35099941336231311</v>
      </c>
      <c r="JL43">
        <v>0.29043917554743232</v>
      </c>
      <c r="JM43">
        <v>0.25178751918267878</v>
      </c>
      <c r="JN43">
        <v>0.28645786408342588</v>
      </c>
      <c r="JO43">
        <v>0.55497405200837258</v>
      </c>
      <c r="JP43">
        <v>0.66980836037684588</v>
      </c>
      <c r="JQ43">
        <v>0.2103496994539249</v>
      </c>
      <c r="JR43">
        <v>8.5894938583231994E-2</v>
      </c>
      <c r="JS43">
        <v>0.239863563555096</v>
      </c>
      <c r="JT43">
        <v>9.9711817202457517E-2</v>
      </c>
      <c r="JU43">
        <v>0.30969967719396368</v>
      </c>
      <c r="JV43">
        <v>0.1455903834319833</v>
      </c>
      <c r="JW43">
        <v>0.56914621371089713</v>
      </c>
      <c r="JX43">
        <v>0.1535735533746124</v>
      </c>
      <c r="JY43">
        <v>0.36730349806708801</v>
      </c>
      <c r="JZ43">
        <v>0.22082697441169211</v>
      </c>
      <c r="KA43">
        <v>0.44359802168388163</v>
      </c>
      <c r="KB43">
        <v>0.84185061405653561</v>
      </c>
      <c r="KC43">
        <v>0.58026681720740791</v>
      </c>
      <c r="KD43">
        <v>0.64165243109224468</v>
      </c>
      <c r="KE43">
        <v>0.41045495510946611</v>
      </c>
      <c r="KF43">
        <v>0.33657756352166601</v>
      </c>
      <c r="KG43">
        <v>0.65904154817315275</v>
      </c>
      <c r="KH43">
        <v>0.41909816323997479</v>
      </c>
      <c r="KI43">
        <v>0.30286373454270382</v>
      </c>
      <c r="KJ43">
        <v>0.31243625008316939</v>
      </c>
      <c r="KK43">
        <v>0.42279713187659401</v>
      </c>
      <c r="KL43">
        <f>MATCH(A43,'[1]DEMOS_from_WM_Connectome_Prj 11'!$A:$A,0)</f>
        <v>664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37</v>
      </c>
      <c r="KP43">
        <f t="shared" si="0"/>
        <v>0.58333333333333337</v>
      </c>
      <c r="KQ43">
        <f>INDEX('[1]DEMOS_from_WM_Connectome_Prj 11'!$AE:$AE,KL43)</f>
        <v>16</v>
      </c>
      <c r="KR43">
        <f t="shared" si="1"/>
        <v>16</v>
      </c>
      <c r="KS43">
        <f>MATCH(A43,'[2]BASCPR_Y6_w_AgeAtAssmnt 17NOV20'!$A:$A,0)</f>
        <v>319</v>
      </c>
      <c r="KT43">
        <f>INDEX('[2]BASCPR_Y6_w_AgeAtAssmnt 17NOV20'!$AJ:$AJ,KS43)</f>
        <v>60</v>
      </c>
      <c r="KU43">
        <f>INDEX('[2]BASCPR_Y6_w_AgeAtAssmnt 17NOV20'!$L:$L,KS43)</f>
        <v>56</v>
      </c>
      <c r="KV43">
        <f>MATCH(A43,'[3]BASC2_BRIEF_6yr_DEMOS_ScanInfo '!$H:$H,0)</f>
        <v>664</v>
      </c>
      <c r="KW43">
        <f>INDEX('[3]BASC2_BRIEF_6yr_DEMOS_ScanInfo '!$AK:$AK,KV43)</f>
        <v>376</v>
      </c>
      <c r="KX43">
        <f t="shared" si="2"/>
        <v>1.0301369863013699</v>
      </c>
    </row>
    <row r="44" spans="1:310" x14ac:dyDescent="0.35">
      <c r="A44" t="s">
        <v>365</v>
      </c>
      <c r="B44">
        <v>8.6781604150787395E-4</v>
      </c>
      <c r="C44">
        <v>2.2566114408888231E-2</v>
      </c>
      <c r="D44">
        <v>0.31472027919193429</v>
      </c>
      <c r="E44">
        <v>0.206062315303529</v>
      </c>
      <c r="F44">
        <v>-0.1081686288185066</v>
      </c>
      <c r="G44">
        <v>0.50471341291231842</v>
      </c>
      <c r="H44">
        <v>0.19274752251716659</v>
      </c>
      <c r="I44">
        <v>-3.2810240963204507E-2</v>
      </c>
      <c r="J44">
        <v>0.26683449412579069</v>
      </c>
      <c r="K44">
        <v>0.25179202145458102</v>
      </c>
      <c r="L44">
        <v>9.6483674149596022E-2</v>
      </c>
      <c r="M44">
        <v>0.26805972520876731</v>
      </c>
      <c r="N44">
        <v>0.22249586871612581</v>
      </c>
      <c r="O44">
        <v>0.23173577063029849</v>
      </c>
      <c r="P44">
        <v>-0.12015266933436621</v>
      </c>
      <c r="Q44">
        <v>6.195423775656117E-2</v>
      </c>
      <c r="R44">
        <v>0.42056506825464918</v>
      </c>
      <c r="S44">
        <v>0.46762369146123639</v>
      </c>
      <c r="T44">
        <v>0.1578788455823544</v>
      </c>
      <c r="U44">
        <v>0.35844827395118778</v>
      </c>
      <c r="V44">
        <v>1.659086708051483E-2</v>
      </c>
      <c r="W44">
        <v>4.119981871977374E-2</v>
      </c>
      <c r="X44">
        <v>0.29074203008764687</v>
      </c>
      <c r="Y44">
        <v>0.27493265689822222</v>
      </c>
      <c r="Z44">
        <v>-0.15257048024956421</v>
      </c>
      <c r="AA44">
        <v>-0.12872325052150829</v>
      </c>
      <c r="AB44">
        <v>7.4193134768830715E-2</v>
      </c>
      <c r="AC44">
        <v>6.9561330923184617E-3</v>
      </c>
      <c r="AD44">
        <v>0.14132333580956491</v>
      </c>
      <c r="AE44">
        <v>-0.24076383194072731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7.7241263860023057E-2</v>
      </c>
      <c r="AM44">
        <v>-2.1283871135455708E-2</v>
      </c>
      <c r="AN44">
        <v>4.3538768919812121E-2</v>
      </c>
      <c r="AO44">
        <v>-0.11794206623492071</v>
      </c>
      <c r="AP44">
        <v>0.2047012934581223</v>
      </c>
      <c r="AQ44">
        <v>0.20032313957562639</v>
      </c>
      <c r="AR44">
        <v>0.28267284565583639</v>
      </c>
      <c r="AS44">
        <v>5.2820898590891778E-2</v>
      </c>
      <c r="AT44">
        <v>-0.106069139751511</v>
      </c>
      <c r="AU44">
        <v>-6.6456449878986357E-2</v>
      </c>
      <c r="AV44">
        <v>0.30438025583428668</v>
      </c>
      <c r="AW44">
        <v>0.1142617887194954</v>
      </c>
      <c r="AX44">
        <v>-3.740971693505446E-2</v>
      </c>
      <c r="AY44">
        <v>-4.2016365132042646E-3</v>
      </c>
      <c r="AZ44">
        <v>0.15947004042058399</v>
      </c>
      <c r="BA44">
        <v>3.2356106970939491E-2</v>
      </c>
      <c r="BB44">
        <v>-0.22498457489014639</v>
      </c>
      <c r="BC44">
        <v>-0.18481354780045581</v>
      </c>
      <c r="BD44">
        <v>-6.4867196933990345E-2</v>
      </c>
      <c r="BE44">
        <v>-7.2519768893120062E-2</v>
      </c>
      <c r="BF44">
        <v>9.7948492506784834E-2</v>
      </c>
      <c r="BG44">
        <v>0.17538631663798501</v>
      </c>
      <c r="BH44">
        <v>1.364390620838685E-2</v>
      </c>
      <c r="BI44">
        <v>7.2751643190454018E-3</v>
      </c>
      <c r="BJ44">
        <v>6.1837623501042487E-2</v>
      </c>
      <c r="BK44">
        <v>-2.005333679286458E-3</v>
      </c>
      <c r="BL44">
        <v>-4.9092605351879981E-2</v>
      </c>
      <c r="BM44">
        <v>0.24984825405123401</v>
      </c>
      <c r="BN44">
        <v>3.7125796100405672E-2</v>
      </c>
      <c r="BO44">
        <v>0.31067985952771471</v>
      </c>
      <c r="BP44">
        <v>-4.3011586607532681E-2</v>
      </c>
      <c r="BQ44">
        <v>7.7105162485451739E-2</v>
      </c>
      <c r="BR44">
        <v>0.12962835474834539</v>
      </c>
      <c r="BS44">
        <v>0.76201358298393596</v>
      </c>
      <c r="BT44">
        <v>-0.22644747200847129</v>
      </c>
      <c r="BU44">
        <v>5.2549252560653133E-2</v>
      </c>
      <c r="BV44">
        <v>-5.7367069993512931E-2</v>
      </c>
      <c r="BW44">
        <v>0.15490269541414409</v>
      </c>
      <c r="BX44">
        <v>-1.9311378737580709E-2</v>
      </c>
      <c r="BY44">
        <v>8.5465570510290245E-3</v>
      </c>
      <c r="BZ44">
        <v>0.24346931488521081</v>
      </c>
      <c r="CA44">
        <v>5.5753366024682727E-2</v>
      </c>
      <c r="CB44">
        <v>-5.2374747088267171E-2</v>
      </c>
      <c r="CC44">
        <v>0.3654931081870969</v>
      </c>
      <c r="CD44">
        <v>6.706483762017168E-2</v>
      </c>
      <c r="CE44">
        <v>-5.1681133843342497E-2</v>
      </c>
      <c r="CF44">
        <v>0.3409459343693575</v>
      </c>
      <c r="CG44">
        <v>-1.7784844635657659E-2</v>
      </c>
      <c r="CH44">
        <v>0.1065824219896838</v>
      </c>
      <c r="CI44">
        <v>-3.6079209920185651E-3</v>
      </c>
      <c r="CJ44">
        <v>9.4685769093424854E-2</v>
      </c>
      <c r="CK44">
        <v>-0.1033930138446699</v>
      </c>
      <c r="CL44">
        <v>-9.1467523113774707E-2</v>
      </c>
      <c r="CM44">
        <v>9.6999352589024035E-2</v>
      </c>
      <c r="CN44">
        <v>0.48312303772196102</v>
      </c>
      <c r="CO44">
        <v>0.41719822458261291</v>
      </c>
      <c r="CP44">
        <v>-6.5526166812593267E-2</v>
      </c>
      <c r="CQ44">
        <v>0.2144108736444115</v>
      </c>
      <c r="CR44">
        <v>0.204488960042192</v>
      </c>
      <c r="CS44">
        <v>9.7809431008726522E-2</v>
      </c>
      <c r="CT44">
        <v>0.1279399925595619</v>
      </c>
      <c r="CU44">
        <v>0.16475328837511061</v>
      </c>
      <c r="CV44">
        <v>2.1426411618310489E-2</v>
      </c>
      <c r="CW44">
        <v>-0.1060322723258988</v>
      </c>
      <c r="CX44">
        <v>-3.8349218729582628E-2</v>
      </c>
      <c r="CY44">
        <v>-1.8956922622547001E-2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-2.751460577496467E-2</v>
      </c>
      <c r="DI44">
        <v>-5.5704001482563159E-2</v>
      </c>
      <c r="DJ44">
        <v>-3.3284104072375249E-3</v>
      </c>
      <c r="DK44">
        <v>-8.7705671798685048E-2</v>
      </c>
      <c r="DL44">
        <v>0.23493613550456249</v>
      </c>
      <c r="DM44">
        <v>0.1166178667389417</v>
      </c>
      <c r="DN44">
        <v>0.22746209227546779</v>
      </c>
      <c r="DO44">
        <v>1.0835404027591981E-2</v>
      </c>
      <c r="DP44">
        <v>8.0064401679310615E-2</v>
      </c>
      <c r="DQ44">
        <v>0.1027394271545581</v>
      </c>
      <c r="DR44">
        <v>0.66078023492020677</v>
      </c>
      <c r="DS44">
        <v>0.35641857256854192</v>
      </c>
      <c r="DT44">
        <v>0.13829808285528691</v>
      </c>
      <c r="DU44">
        <v>-0.10414773874130059</v>
      </c>
      <c r="DV44">
        <v>0.2142534100677882</v>
      </c>
      <c r="DW44">
        <v>-0.14771041839435159</v>
      </c>
      <c r="DX44">
        <v>-0.21019473104042691</v>
      </c>
      <c r="DY44">
        <v>-0.16276592326882849</v>
      </c>
      <c r="DZ44">
        <v>-0.1143377633106154</v>
      </c>
      <c r="EA44">
        <v>-2.0196848152037591E-2</v>
      </c>
      <c r="EB44">
        <v>1.7337232653193538E-2</v>
      </c>
      <c r="EC44">
        <v>0.18834944332669029</v>
      </c>
      <c r="ED44">
        <v>-1.4100172384047699E-2</v>
      </c>
      <c r="EE44">
        <v>0.14802527813459701</v>
      </c>
      <c r="EF44">
        <v>1.464438350827524E-2</v>
      </c>
      <c r="EG44">
        <v>-0.13965796353171231</v>
      </c>
      <c r="EH44">
        <v>5.8052469207952373E-2</v>
      </c>
      <c r="EI44">
        <v>1.0776311181044161E-2</v>
      </c>
      <c r="EJ44">
        <v>0.17844540556139821</v>
      </c>
      <c r="EK44">
        <v>0.1909832981701349</v>
      </c>
      <c r="EL44">
        <v>-4.9086283544233389E-2</v>
      </c>
      <c r="EM44">
        <v>-1.4197546701888439E-4</v>
      </c>
      <c r="EN44">
        <v>0.2082233536363545</v>
      </c>
      <c r="EO44">
        <v>0.32379825331850881</v>
      </c>
      <c r="EP44">
        <v>-0.202567588245155</v>
      </c>
      <c r="EQ44">
        <v>-9.7026988542849191E-2</v>
      </c>
      <c r="ER44">
        <v>-0.1210414552367083</v>
      </c>
      <c r="ES44">
        <v>0.20016687072717801</v>
      </c>
      <c r="ET44">
        <v>0.68000782573221152</v>
      </c>
      <c r="EU44">
        <v>0.62852583667264028</v>
      </c>
      <c r="EV44">
        <v>0.40986011391427291</v>
      </c>
      <c r="EW44">
        <v>0.365726499317371</v>
      </c>
      <c r="EX44">
        <v>0.5617676644178371</v>
      </c>
      <c r="EY44">
        <v>0.70173022116110573</v>
      </c>
      <c r="EZ44">
        <v>0.3660079681157602</v>
      </c>
      <c r="FA44">
        <v>0.88596333572086128</v>
      </c>
      <c r="FB44">
        <v>0.42755753245092382</v>
      </c>
      <c r="FC44">
        <v>0.31719702832525831</v>
      </c>
      <c r="FD44">
        <v>0.93297753380300197</v>
      </c>
      <c r="FE44">
        <v>0.60272049196035216</v>
      </c>
      <c r="FF44">
        <v>0.68898550300242434</v>
      </c>
      <c r="FG44">
        <v>0.76348442321038867</v>
      </c>
      <c r="FH44">
        <v>0.50566606873630771</v>
      </c>
      <c r="FI44">
        <v>0.47706209008677658</v>
      </c>
      <c r="FJ44">
        <v>0.38560434607296779</v>
      </c>
      <c r="FK44">
        <v>0.84770428893507876</v>
      </c>
      <c r="FL44">
        <v>0.52425537636735164</v>
      </c>
      <c r="FM44">
        <v>0.9934300663573975</v>
      </c>
      <c r="FN44">
        <v>0.63346455020352244</v>
      </c>
      <c r="FO44">
        <v>0.64013835632836003</v>
      </c>
      <c r="FP44">
        <v>0.296939349299565</v>
      </c>
      <c r="FQ44">
        <v>0.83453437669666808</v>
      </c>
      <c r="FR44">
        <v>0.45925243739740229</v>
      </c>
      <c r="FS44">
        <v>0.46391839605715851</v>
      </c>
      <c r="FT44">
        <v>0.60386032931839972</v>
      </c>
      <c r="FU44">
        <v>0.57968198593122555</v>
      </c>
      <c r="FV44">
        <v>0.46405883370531931</v>
      </c>
      <c r="FW44">
        <v>0.31675478372765481</v>
      </c>
      <c r="FX44">
        <v>0.6545188532430759</v>
      </c>
      <c r="FY44">
        <v>0.13376127926547149</v>
      </c>
      <c r="FZ44">
        <v>0.57252610952509209</v>
      </c>
      <c r="GA44">
        <v>0.67416261194101446</v>
      </c>
      <c r="GB44">
        <v>0.65815593321834187</v>
      </c>
      <c r="GC44">
        <v>0.48243592303256733</v>
      </c>
      <c r="GD44">
        <v>0.7132616677659761</v>
      </c>
      <c r="GE44">
        <v>0.65352950286103806</v>
      </c>
      <c r="GF44">
        <v>0.581178471720881</v>
      </c>
      <c r="GG44">
        <v>0.16209005212486099</v>
      </c>
      <c r="GH44">
        <v>0.27243353429557332</v>
      </c>
      <c r="GI44">
        <v>0.52801080371074904</v>
      </c>
      <c r="GJ44">
        <v>0.48113570559820029</v>
      </c>
      <c r="GK44">
        <v>0.33135196789415022</v>
      </c>
      <c r="GL44">
        <v>0.35421866098100319</v>
      </c>
      <c r="GM44">
        <v>0.52353374127897734</v>
      </c>
      <c r="GN44">
        <v>0.76468438208280487</v>
      </c>
      <c r="GO44">
        <v>0.57080946396209353</v>
      </c>
      <c r="GP44">
        <v>0.71549661892514693</v>
      </c>
      <c r="GQ44">
        <v>0.14655654907948421</v>
      </c>
      <c r="GR44">
        <v>0.34856974620499992</v>
      </c>
      <c r="GS44">
        <v>0.6845802102055778</v>
      </c>
      <c r="GT44">
        <v>0.49659905698035423</v>
      </c>
      <c r="GU44">
        <v>0.50945934534996051</v>
      </c>
      <c r="GV44">
        <v>5.8905766553348247E-2</v>
      </c>
      <c r="GW44">
        <v>0.56684161274528233</v>
      </c>
      <c r="GX44">
        <v>0.24549383749818121</v>
      </c>
      <c r="GY44">
        <v>0.35069292831376642</v>
      </c>
      <c r="GZ44">
        <v>0.26401433021769988</v>
      </c>
      <c r="HA44">
        <v>0.43739327209688428</v>
      </c>
      <c r="HB44">
        <v>0.43009633841933831</v>
      </c>
      <c r="HC44">
        <v>0.31318459040928559</v>
      </c>
      <c r="HD44">
        <v>0.1844792477969911</v>
      </c>
      <c r="HE44">
        <v>0.46005709207359158</v>
      </c>
      <c r="HF44">
        <v>0.81970752995636398</v>
      </c>
      <c r="HG44">
        <v>0.73758079390432041</v>
      </c>
      <c r="HH44">
        <v>0.28640025038322758</v>
      </c>
      <c r="HI44">
        <v>0.38878601866802409</v>
      </c>
      <c r="HJ44">
        <v>0.14007296829207569</v>
      </c>
      <c r="HK44">
        <v>0.33513794857061657</v>
      </c>
      <c r="HL44">
        <v>0.55635955985153984</v>
      </c>
      <c r="HM44">
        <v>0.28199017327514081</v>
      </c>
      <c r="HN44">
        <v>0.27447317512155028</v>
      </c>
      <c r="HO44">
        <v>0.33701469524306388</v>
      </c>
      <c r="HP44">
        <v>0.54192125418267201</v>
      </c>
      <c r="HQ44">
        <v>0.53447134325523804</v>
      </c>
      <c r="HR44">
        <v>0.84516333996587223</v>
      </c>
      <c r="HS44">
        <v>0.37692949245091317</v>
      </c>
      <c r="HT44">
        <v>0.62675139400633617</v>
      </c>
      <c r="HU44">
        <v>0.8043641298243519</v>
      </c>
      <c r="HV44">
        <v>0.34726933634510249</v>
      </c>
      <c r="HW44">
        <v>0.71943518663083361</v>
      </c>
      <c r="HX44">
        <v>0.38003965602967488</v>
      </c>
      <c r="HY44">
        <v>0.69219148663185859</v>
      </c>
      <c r="HZ44">
        <v>0.89792045381129793</v>
      </c>
      <c r="IA44">
        <v>0.7823860915538684</v>
      </c>
      <c r="IB44">
        <v>0.6629863398755067</v>
      </c>
      <c r="IC44">
        <v>0.62287870801081158</v>
      </c>
      <c r="ID44">
        <v>0.58680411347160755</v>
      </c>
      <c r="IE44">
        <v>0.52348487353810313</v>
      </c>
      <c r="IF44">
        <v>0.23743345875615329</v>
      </c>
      <c r="IG44">
        <v>0.71656464732791147</v>
      </c>
      <c r="IH44">
        <v>0.2959488102788318</v>
      </c>
      <c r="II44">
        <v>0.9345299368712916</v>
      </c>
      <c r="IJ44">
        <v>0.45289065251886162</v>
      </c>
      <c r="IK44">
        <v>0.60569106710632337</v>
      </c>
      <c r="IL44">
        <v>0.2193072052185335</v>
      </c>
      <c r="IM44">
        <v>0.76420742515626117</v>
      </c>
      <c r="IN44">
        <v>0.60803540030064473</v>
      </c>
      <c r="IO44">
        <v>0.51351398971440565</v>
      </c>
      <c r="IP44">
        <v>0.66595820908104697</v>
      </c>
      <c r="IQ44">
        <v>0.64048401113261155</v>
      </c>
      <c r="IR44">
        <v>0.58085914652158666</v>
      </c>
      <c r="IS44">
        <v>0.69542758171238883</v>
      </c>
      <c r="IT44">
        <v>0.61439578965567365</v>
      </c>
      <c r="IU44">
        <v>9.4010225556865612E-2</v>
      </c>
      <c r="IV44">
        <v>0.76881883778940963</v>
      </c>
      <c r="IW44">
        <v>0.59016434441056109</v>
      </c>
      <c r="IX44">
        <v>0.70473111620448203</v>
      </c>
      <c r="IY44">
        <v>0.42924490490909961</v>
      </c>
      <c r="IZ44">
        <v>0.55303748629165816</v>
      </c>
      <c r="JA44">
        <v>0.55155161631439364</v>
      </c>
      <c r="JB44">
        <v>0.56065697414096027</v>
      </c>
      <c r="JC44">
        <v>0.1001542491019756</v>
      </c>
      <c r="JD44">
        <v>0.30500473762775082</v>
      </c>
      <c r="JE44">
        <v>0.60581223667562778</v>
      </c>
      <c r="JF44">
        <v>0.59953261183101803</v>
      </c>
      <c r="JG44">
        <v>0.5832407482428813</v>
      </c>
      <c r="JH44">
        <v>0.51431981584714459</v>
      </c>
      <c r="JI44">
        <v>0.6705534731450975</v>
      </c>
      <c r="JJ44">
        <v>0.56566564651745477</v>
      </c>
      <c r="JK44">
        <v>0.36544723039740451</v>
      </c>
      <c r="JL44">
        <v>0.18062810635025239</v>
      </c>
      <c r="JM44">
        <v>0.19411409870032759</v>
      </c>
      <c r="JN44">
        <v>0.30627661306949572</v>
      </c>
      <c r="JO44">
        <v>0.69680292544893174</v>
      </c>
      <c r="JP44">
        <v>0.29421251753507172</v>
      </c>
      <c r="JQ44">
        <v>0.55237968467903498</v>
      </c>
      <c r="JR44">
        <v>0.29272904047335702</v>
      </c>
      <c r="JS44">
        <v>0.50695266024695163</v>
      </c>
      <c r="JT44">
        <v>8.6791792951299976E-2</v>
      </c>
      <c r="JU44">
        <v>0.45163491210844497</v>
      </c>
      <c r="JV44">
        <v>0.13625565542126</v>
      </c>
      <c r="JW44">
        <v>0.5434782902943518</v>
      </c>
      <c r="JX44">
        <v>0.22900142068746521</v>
      </c>
      <c r="JY44">
        <v>0.2020131005828058</v>
      </c>
      <c r="JZ44">
        <v>0.2095856622724242</v>
      </c>
      <c r="KA44">
        <v>0.6777997635830153</v>
      </c>
      <c r="KB44">
        <v>0.91989762033122258</v>
      </c>
      <c r="KC44">
        <v>0.96432380622287162</v>
      </c>
      <c r="KD44">
        <v>0.31932551110642221</v>
      </c>
      <c r="KE44">
        <v>0.21491708975151599</v>
      </c>
      <c r="KF44">
        <v>0.63899821852171834</v>
      </c>
      <c r="KG44">
        <v>0.12228922576652269</v>
      </c>
      <c r="KH44">
        <v>0.43289645569614948</v>
      </c>
      <c r="KI44">
        <v>0.53386690167170359</v>
      </c>
      <c r="KJ44">
        <v>0.45755170619905078</v>
      </c>
      <c r="KK44">
        <v>0.38716967058997592</v>
      </c>
      <c r="KL44">
        <f>MATCH(A44,'[1]DEMOS_from_WM_Connectome_Prj 11'!$A:$A,0)</f>
        <v>665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320</v>
      </c>
      <c r="KT44">
        <f>INDEX('[2]BASCPR_Y6_w_AgeAtAssmnt 17NOV20'!$AJ:$AJ,KS44)</f>
        <v>60</v>
      </c>
      <c r="KU44">
        <f>INDEX('[2]BASCPR_Y6_w_AgeAtAssmnt 17NOV20'!$L:$L,KS44)</f>
        <v>52</v>
      </c>
      <c r="KV44">
        <f>MATCH(A44,'[3]BASC2_BRIEF_6yr_DEMOS_ScanInfo '!$H:$H,0)</f>
        <v>665</v>
      </c>
      <c r="KW44">
        <f>INDEX('[3]BASC2_BRIEF_6yr_DEMOS_ScanInfo '!$AK:$AK,KV44)</f>
        <v>376</v>
      </c>
      <c r="KX44">
        <f t="shared" si="2"/>
        <v>1.0301369863013699</v>
      </c>
    </row>
    <row r="45" spans="1:310" x14ac:dyDescent="0.35">
      <c r="A45" t="s">
        <v>366</v>
      </c>
      <c r="B45">
        <v>-0.1601025501590887</v>
      </c>
      <c r="C45">
        <v>0.1284874952171027</v>
      </c>
      <c r="D45">
        <v>0.23892963832789399</v>
      </c>
      <c r="E45">
        <v>0.29451962146242822</v>
      </c>
      <c r="F45">
        <v>-7.8133982670414603E-2</v>
      </c>
      <c r="G45">
        <v>0.30741725621605009</v>
      </c>
      <c r="H45">
        <v>0.25732058608652308</v>
      </c>
      <c r="I45">
        <v>-3.7123960768540958E-2</v>
      </c>
      <c r="J45">
        <v>0.29523624306645663</v>
      </c>
      <c r="K45">
        <v>6.3682809670976503E-2</v>
      </c>
      <c r="L45">
        <v>0.14823980425229499</v>
      </c>
      <c r="M45">
        <v>9.6020256812430427E-2</v>
      </c>
      <c r="N45">
        <v>0.1574340575103044</v>
      </c>
      <c r="O45">
        <v>0.1495249882802068</v>
      </c>
      <c r="P45">
        <v>-0.3772168891006813</v>
      </c>
      <c r="Q45">
        <v>-0.27282838203568688</v>
      </c>
      <c r="R45">
        <v>0.40750106977322431</v>
      </c>
      <c r="S45">
        <v>0.25189349638556441</v>
      </c>
      <c r="T45">
        <v>0.11091544496322429</v>
      </c>
      <c r="U45">
        <v>0.41091687029668389</v>
      </c>
      <c r="V45">
        <v>-0.14091007335875891</v>
      </c>
      <c r="W45">
        <v>-0.19957788195605869</v>
      </c>
      <c r="X45">
        <v>0.27314485318942799</v>
      </c>
      <c r="Y45">
        <v>0.31080347657623952</v>
      </c>
      <c r="Z45">
        <v>-2.6149547579623619E-2</v>
      </c>
      <c r="AA45">
        <v>-0.16694417966942349</v>
      </c>
      <c r="AB45">
        <v>0.29483825744877129</v>
      </c>
      <c r="AC45">
        <v>-4.5950249700787323E-2</v>
      </c>
      <c r="AD45">
        <v>5.8550917622848697E-2</v>
      </c>
      <c r="AE45">
        <v>-0.20660697799860911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-0.15308215998722921</v>
      </c>
      <c r="AM45">
        <v>-6.8344664785229714E-2</v>
      </c>
      <c r="AN45">
        <v>5.2942701387036273E-2</v>
      </c>
      <c r="AO45">
        <v>-0.2469130119331289</v>
      </c>
      <c r="AP45">
        <v>0.30819674494708699</v>
      </c>
      <c r="AQ45">
        <v>0.18887019784903811</v>
      </c>
      <c r="AR45">
        <v>0.20942678506934079</v>
      </c>
      <c r="AS45">
        <v>-2.3375355638880709E-2</v>
      </c>
      <c r="AT45">
        <v>-0.15609275721911639</v>
      </c>
      <c r="AU45">
        <v>5.6908175311405351E-2</v>
      </c>
      <c r="AV45">
        <v>0.3317297993611803</v>
      </c>
      <c r="AW45">
        <v>0.11989450180345181</v>
      </c>
      <c r="AX45">
        <v>-7.739967109569057E-2</v>
      </c>
      <c r="AY45">
        <v>5.6770799755357697E-2</v>
      </c>
      <c r="AZ45">
        <v>-0.1390385706837407</v>
      </c>
      <c r="BA45">
        <v>-0.2229045540499883</v>
      </c>
      <c r="BB45">
        <v>-0.23655690176940161</v>
      </c>
      <c r="BC45">
        <v>-0.31506403148929651</v>
      </c>
      <c r="BD45">
        <v>-1.116305674907148E-2</v>
      </c>
      <c r="BE45">
        <v>7.5471470504440141E-2</v>
      </c>
      <c r="BF45">
        <v>1.046650530117477E-2</v>
      </c>
      <c r="BG45">
        <v>0.15697775436578129</v>
      </c>
      <c r="BH45">
        <v>-3.0226340170645401E-2</v>
      </c>
      <c r="BI45">
        <v>-0.12678854047190449</v>
      </c>
      <c r="BJ45">
        <v>-0.11320751394204991</v>
      </c>
      <c r="BK45">
        <v>-0.15048935583337239</v>
      </c>
      <c r="BL45">
        <v>1.965641974946275E-2</v>
      </c>
      <c r="BM45">
        <v>0.21696120930738619</v>
      </c>
      <c r="BN45">
        <v>-0.15542920540367991</v>
      </c>
      <c r="BO45">
        <v>0.32887424061794679</v>
      </c>
      <c r="BP45">
        <v>-0.1159300158036711</v>
      </c>
      <c r="BQ45">
        <v>-4.7127709793796102E-2</v>
      </c>
      <c r="BR45">
        <v>0.1093511232026034</v>
      </c>
      <c r="BS45">
        <v>0.33854716767990511</v>
      </c>
      <c r="BT45">
        <v>-0.20732249575052891</v>
      </c>
      <c r="BU45">
        <v>-0.107352347626024</v>
      </c>
      <c r="BV45">
        <v>-0.1343568637814416</v>
      </c>
      <c r="BW45">
        <v>0.2309596941267891</v>
      </c>
      <c r="BX45">
        <v>-0.14870356694013309</v>
      </c>
      <c r="BY45">
        <v>7.94978664699999E-2</v>
      </c>
      <c r="BZ45">
        <v>0.25009463732610632</v>
      </c>
      <c r="CA45">
        <v>-1.433323677816656E-2</v>
      </c>
      <c r="CB45">
        <v>-0.1911569018272388</v>
      </c>
      <c r="CC45">
        <v>0.32634992548088659</v>
      </c>
      <c r="CD45">
        <v>1.6567704385478828E-2</v>
      </c>
      <c r="CE45">
        <v>-0.16484191249999419</v>
      </c>
      <c r="CF45">
        <v>0.11151412170242429</v>
      </c>
      <c r="CG45">
        <v>7.1545656271703173E-2</v>
      </c>
      <c r="CH45">
        <v>7.9088912227347929E-2</v>
      </c>
      <c r="CI45">
        <v>-0.2079779376852888</v>
      </c>
      <c r="CJ45">
        <v>-4.0360323419476929E-2</v>
      </c>
      <c r="CK45">
        <v>-0.16784890123143731</v>
      </c>
      <c r="CL45">
        <v>-0.21691732400059729</v>
      </c>
      <c r="CM45">
        <v>-4.7289568004572617E-2</v>
      </c>
      <c r="CN45">
        <v>0.45730851604495909</v>
      </c>
      <c r="CO45">
        <v>0.45271733729959579</v>
      </c>
      <c r="CP45">
        <v>-5.011458599298102E-2</v>
      </c>
      <c r="CQ45">
        <v>0.19846401014862919</v>
      </c>
      <c r="CR45">
        <v>0.1009739994282797</v>
      </c>
      <c r="CS45">
        <v>-0.1083378487131446</v>
      </c>
      <c r="CT45">
        <v>-3.4885477689361448E-2</v>
      </c>
      <c r="CU45">
        <v>1.3074275571976379E-2</v>
      </c>
      <c r="CV45">
        <v>-1.0740671790891779E-2</v>
      </c>
      <c r="CW45">
        <v>-6.0329575689899162E-2</v>
      </c>
      <c r="CX45">
        <v>4.9132755694159647E-2</v>
      </c>
      <c r="CY45">
        <v>1.1546555751178021E-2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-0.189160325482576</v>
      </c>
      <c r="DI45">
        <v>-0.14179051455277181</v>
      </c>
      <c r="DJ45">
        <v>-8.7172045591082936E-2</v>
      </c>
      <c r="DK45">
        <v>-7.2649861869660937E-2</v>
      </c>
      <c r="DL45">
        <v>0.29435759019034058</v>
      </c>
      <c r="DM45">
        <v>7.6484213219814023E-2</v>
      </c>
      <c r="DN45">
        <v>5.4437039107497309E-2</v>
      </c>
      <c r="DO45">
        <v>3.1798863377682902E-2</v>
      </c>
      <c r="DP45">
        <v>-4.4066098016208874E-3</v>
      </c>
      <c r="DQ45">
        <v>2.6189357822481441E-3</v>
      </c>
      <c r="DR45">
        <v>0.38903462080130852</v>
      </c>
      <c r="DS45">
        <v>0.24564831654659869</v>
      </c>
      <c r="DT45">
        <v>4.8096697481031507E-2</v>
      </c>
      <c r="DU45">
        <v>0.30314553279861262</v>
      </c>
      <c r="DV45">
        <v>5.2970708578340853E-2</v>
      </c>
      <c r="DW45">
        <v>-0.30133359016809869</v>
      </c>
      <c r="DX45">
        <v>-0.14180127521026531</v>
      </c>
      <c r="DY45">
        <v>-0.21480019714378451</v>
      </c>
      <c r="DZ45">
        <v>-5.7302956277379143E-2</v>
      </c>
      <c r="EA45">
        <v>-8.4246919164366441E-2</v>
      </c>
      <c r="EB45">
        <v>-0.1677929517919525</v>
      </c>
      <c r="EC45">
        <v>-1.289490507389734E-2</v>
      </c>
      <c r="ED45">
        <v>-0.1005186309164077</v>
      </c>
      <c r="EE45">
        <v>1.1764548447987581E-2</v>
      </c>
      <c r="EF45">
        <v>-0.20577305611889241</v>
      </c>
      <c r="EG45">
        <v>-0.25586470367195702</v>
      </c>
      <c r="EH45">
        <v>3.0947277693438302E-4</v>
      </c>
      <c r="EI45">
        <v>4.6489009260111569E-2</v>
      </c>
      <c r="EJ45">
        <v>0.14826658061729561</v>
      </c>
      <c r="EK45">
        <v>7.6512486938459467E-2</v>
      </c>
      <c r="EL45">
        <v>-8.8311994006225358E-2</v>
      </c>
      <c r="EM45">
        <v>-1.3422410269413151E-2</v>
      </c>
      <c r="EN45">
        <v>0.23942309352838159</v>
      </c>
      <c r="EO45">
        <v>0.29101708752048538</v>
      </c>
      <c r="EP45">
        <v>-0.32556317183319528</v>
      </c>
      <c r="EQ45">
        <v>-5.8946064020359179E-2</v>
      </c>
      <c r="ER45">
        <v>-0.2100820410445827</v>
      </c>
      <c r="ES45">
        <v>0.12844229867994519</v>
      </c>
      <c r="ET45">
        <v>0.24095665971257241</v>
      </c>
      <c r="EU45">
        <v>7.7005525593060065E-2</v>
      </c>
      <c r="EV45">
        <v>0.43528751379207731</v>
      </c>
      <c r="EW45">
        <v>0.64976974349465055</v>
      </c>
      <c r="EX45">
        <v>0.38411322930821529</v>
      </c>
      <c r="EY45">
        <v>0.71118866910664857</v>
      </c>
      <c r="EZ45">
        <v>0.58848687308762526</v>
      </c>
      <c r="FA45">
        <v>0.55199351841698541</v>
      </c>
      <c r="FB45">
        <v>0.55368176548343295</v>
      </c>
      <c r="FC45">
        <v>0.16461797649073251</v>
      </c>
      <c r="FD45">
        <v>0.52740218620370971</v>
      </c>
      <c r="FE45">
        <v>0.30167628896207299</v>
      </c>
      <c r="FF45">
        <v>0.55542045811177909</v>
      </c>
      <c r="FG45">
        <v>0.4202175522021997</v>
      </c>
      <c r="FH45">
        <v>0.6009808865808598</v>
      </c>
      <c r="FI45">
        <v>0.45560916583633843</v>
      </c>
      <c r="FJ45">
        <v>0.34139997067840921</v>
      </c>
      <c r="FK45">
        <v>0.48862334236658378</v>
      </c>
      <c r="FL45">
        <v>0.5038298955895435</v>
      </c>
      <c r="FM45">
        <v>0.69494994494489937</v>
      </c>
      <c r="FN45">
        <v>0.65125242493070479</v>
      </c>
      <c r="FO45">
        <v>0.58099435857721993</v>
      </c>
      <c r="FP45">
        <v>0.4096970284025313</v>
      </c>
      <c r="FQ45">
        <v>0.51227947396155982</v>
      </c>
      <c r="FR45">
        <v>0.89988649207517302</v>
      </c>
      <c r="FS45">
        <v>0.59788548643476336</v>
      </c>
      <c r="FT45">
        <v>0.74165138753498128</v>
      </c>
      <c r="FU45">
        <v>0.45820082583117089</v>
      </c>
      <c r="FV45">
        <v>0.35519080678632953</v>
      </c>
      <c r="FW45">
        <v>0.70697479610197467</v>
      </c>
      <c r="FX45">
        <v>0.51202388504721963</v>
      </c>
      <c r="FY45">
        <v>0.21077356473587369</v>
      </c>
      <c r="FZ45">
        <v>0.54611368459004062</v>
      </c>
      <c r="GA45">
        <v>0.52863792542043209</v>
      </c>
      <c r="GB45">
        <v>0.44711662042222439</v>
      </c>
      <c r="GC45">
        <v>0.32880964485852382</v>
      </c>
      <c r="GD45">
        <v>0.81743347191667926</v>
      </c>
      <c r="GE45">
        <v>0.64220391652253828</v>
      </c>
      <c r="GF45">
        <v>0.34593915738949538</v>
      </c>
      <c r="GG45">
        <v>8.6352314425277091E-2</v>
      </c>
      <c r="GH45">
        <v>0.1944821417468057</v>
      </c>
      <c r="GI45">
        <v>0.39770518349206252</v>
      </c>
      <c r="GJ45">
        <v>0.55612646329424587</v>
      </c>
      <c r="GK45">
        <v>7.3787757346504806E-2</v>
      </c>
      <c r="GL45">
        <v>0.1220363090973558</v>
      </c>
      <c r="GM45">
        <v>0.35045340041754952</v>
      </c>
      <c r="GN45">
        <v>0.62463795107214559</v>
      </c>
      <c r="GO45">
        <v>0.53374043650098479</v>
      </c>
      <c r="GP45">
        <v>0.46406222445639378</v>
      </c>
      <c r="GQ45">
        <v>0.15491394768811201</v>
      </c>
      <c r="GR45">
        <v>6.269216599577114E-2</v>
      </c>
      <c r="GS45">
        <v>0.63302249973817881</v>
      </c>
      <c r="GT45">
        <v>0.40699146115259549</v>
      </c>
      <c r="GU45">
        <v>0.32597909777706208</v>
      </c>
      <c r="GV45">
        <v>0.15891455527268569</v>
      </c>
      <c r="GW45">
        <v>0.74108393084411206</v>
      </c>
      <c r="GX45">
        <v>0.14251786696855001</v>
      </c>
      <c r="GY45">
        <v>0.2367720318865745</v>
      </c>
      <c r="GZ45">
        <v>0.79862658516519502</v>
      </c>
      <c r="HA45">
        <v>0.42699226155652598</v>
      </c>
      <c r="HB45">
        <v>0.50259626599340035</v>
      </c>
      <c r="HC45">
        <v>0.20776375612036599</v>
      </c>
      <c r="HD45">
        <v>0.30193251033823948</v>
      </c>
      <c r="HE45">
        <v>0.15275681248423281</v>
      </c>
      <c r="HF45">
        <v>0.96059997035558153</v>
      </c>
      <c r="HG45">
        <v>0.79494337389268477</v>
      </c>
      <c r="HH45">
        <v>0.65654758040405448</v>
      </c>
      <c r="HI45">
        <v>0.40805488929730371</v>
      </c>
      <c r="HJ45">
        <v>0.1157634392225127</v>
      </c>
      <c r="HK45">
        <v>0.28452241201089928</v>
      </c>
      <c r="HL45">
        <v>0.37992513846708348</v>
      </c>
      <c r="HM45">
        <v>0.27951798194972982</v>
      </c>
      <c r="HN45">
        <v>0.26008020388951081</v>
      </c>
      <c r="HO45">
        <v>0.15941564829513261</v>
      </c>
      <c r="HP45">
        <v>0.56741107282329273</v>
      </c>
      <c r="HQ45">
        <v>0.55555312107202126</v>
      </c>
      <c r="HR45">
        <v>0.56612407098756368</v>
      </c>
      <c r="HS45">
        <v>0.41196850588324618</v>
      </c>
      <c r="HT45">
        <v>0.66800880899160053</v>
      </c>
      <c r="HU45">
        <v>0.56818968256873925</v>
      </c>
      <c r="HV45">
        <v>0.80960412933615089</v>
      </c>
      <c r="HW45">
        <v>0.54581918029879073</v>
      </c>
      <c r="HX45">
        <v>0.49241858683784417</v>
      </c>
      <c r="HY45">
        <v>0.46416103485835247</v>
      </c>
      <c r="HZ45">
        <v>0.45152547431413359</v>
      </c>
      <c r="IA45">
        <v>0.37180863681257093</v>
      </c>
      <c r="IB45">
        <v>0.36534098298626438</v>
      </c>
      <c r="IC45">
        <v>0.23231695189755891</v>
      </c>
      <c r="ID45">
        <v>0.78421418233488427</v>
      </c>
      <c r="IE45">
        <v>0.45016191629925079</v>
      </c>
      <c r="IF45">
        <v>0.31222948267573353</v>
      </c>
      <c r="IG45">
        <v>0.41890273222101532</v>
      </c>
      <c r="IH45">
        <v>0.31583796900052208</v>
      </c>
      <c r="II45">
        <v>0.59695695973242002</v>
      </c>
      <c r="IJ45">
        <v>0.55020870736180116</v>
      </c>
      <c r="IK45">
        <v>0.27269894603420508</v>
      </c>
      <c r="IL45">
        <v>0.31736064617505999</v>
      </c>
      <c r="IM45">
        <v>0.5486883379398011</v>
      </c>
      <c r="IN45">
        <v>0.62973523855013847</v>
      </c>
      <c r="IO45">
        <v>0.91109307957772456</v>
      </c>
      <c r="IP45">
        <v>0.8872116158043537</v>
      </c>
      <c r="IQ45">
        <v>0.63666107209873335</v>
      </c>
      <c r="IR45">
        <v>0.73620949321703621</v>
      </c>
      <c r="IS45">
        <v>0.79034238019566405</v>
      </c>
      <c r="IT45">
        <v>0.65685896395604282</v>
      </c>
      <c r="IU45">
        <v>0.32351954543588379</v>
      </c>
      <c r="IV45">
        <v>0.50765838693692289</v>
      </c>
      <c r="IW45">
        <v>0.76548461195870487</v>
      </c>
      <c r="IX45">
        <v>0.66694890226008119</v>
      </c>
      <c r="IY45">
        <v>0.44526410200758132</v>
      </c>
      <c r="IZ45">
        <v>0.48375093123362162</v>
      </c>
      <c r="JA45">
        <v>0.6611370415802732</v>
      </c>
      <c r="JB45">
        <v>0.46396932285474568</v>
      </c>
      <c r="JC45">
        <v>0.32312734272111859</v>
      </c>
      <c r="JD45">
        <v>0.17220461059886069</v>
      </c>
      <c r="JE45">
        <v>0.46620540104287073</v>
      </c>
      <c r="JF45">
        <v>0.32456052561669968</v>
      </c>
      <c r="JG45">
        <v>0.17488859264964979</v>
      </c>
      <c r="JH45">
        <v>0.45652134132379513</v>
      </c>
      <c r="JI45">
        <v>0.48254697411615538</v>
      </c>
      <c r="JJ45">
        <v>0.62252516402739011</v>
      </c>
      <c r="JK45">
        <v>0.36722105554126089</v>
      </c>
      <c r="JL45">
        <v>0.1913737644230917</v>
      </c>
      <c r="JM45">
        <v>0.6355793811463889</v>
      </c>
      <c r="JN45">
        <v>0.28332660040657598</v>
      </c>
      <c r="JO45">
        <v>0.54804661142977429</v>
      </c>
      <c r="JP45">
        <v>0.39346369973014778</v>
      </c>
      <c r="JQ45">
        <v>0.40114119298344791</v>
      </c>
      <c r="JR45">
        <v>0.63397291233087183</v>
      </c>
      <c r="JS45">
        <v>0.89500259561641293</v>
      </c>
      <c r="JT45">
        <v>9.9305925893459199E-2</v>
      </c>
      <c r="JU45">
        <v>0.15960676736261531</v>
      </c>
      <c r="JV45">
        <v>6.8225207431571441E-2</v>
      </c>
      <c r="JW45">
        <v>0.29345671534458539</v>
      </c>
      <c r="JX45">
        <v>0.3502290798140284</v>
      </c>
      <c r="JY45">
        <v>5.9639328816658572E-2</v>
      </c>
      <c r="JZ45">
        <v>0.22707273079340171</v>
      </c>
      <c r="KA45">
        <v>0.40676216356240452</v>
      </c>
      <c r="KB45">
        <v>0.96009543907764971</v>
      </c>
      <c r="KC45">
        <v>0.54613227145094201</v>
      </c>
      <c r="KD45">
        <v>0.72835248486884563</v>
      </c>
      <c r="KE45">
        <v>0.38842782534463149</v>
      </c>
      <c r="KF45">
        <v>0.20260889162601739</v>
      </c>
      <c r="KG45">
        <v>0.28975752758268458</v>
      </c>
      <c r="KH45">
        <v>0.44140650713330909</v>
      </c>
      <c r="KI45">
        <v>1.0687457409576999</v>
      </c>
      <c r="KJ45">
        <v>0.42074759652148253</v>
      </c>
      <c r="KK45">
        <v>0.1726757930094798</v>
      </c>
      <c r="KL45">
        <f>MATCH(A45,'[1]DEMOS_from_WM_Connectome_Prj 11'!$A:$A,0)</f>
        <v>672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321</v>
      </c>
      <c r="KT45">
        <f>INDEX('[2]BASCPR_Y6_w_AgeAtAssmnt 17NOV20'!$AJ:$AJ,KS45)</f>
        <v>54</v>
      </c>
      <c r="KU45">
        <f>INDEX('[2]BASCPR_Y6_w_AgeAtAssmnt 17NOV20'!$L:$L,KS45)</f>
        <v>46</v>
      </c>
      <c r="KV45">
        <f>MATCH(A45,'[3]BASC2_BRIEF_6yr_DEMOS_ScanInfo '!$H:$H,0)</f>
        <v>672</v>
      </c>
      <c r="KW45">
        <f>INDEX('[3]BASC2_BRIEF_6yr_DEMOS_ScanInfo '!$AK:$AK,KV45)</f>
        <v>405</v>
      </c>
      <c r="KX45">
        <f t="shared" si="2"/>
        <v>1.1095890410958904</v>
      </c>
    </row>
    <row r="46" spans="1:310" x14ac:dyDescent="0.35">
      <c r="A46" t="s">
        <v>367</v>
      </c>
      <c r="B46">
        <v>-0.14015231285899449</v>
      </c>
      <c r="C46">
        <v>-8.724908725877234E-2</v>
      </c>
      <c r="D46">
        <v>0.14479158660471619</v>
      </c>
      <c r="E46">
        <v>9.3404754816997393E-2</v>
      </c>
      <c r="F46">
        <v>-9.2160452708835994E-2</v>
      </c>
      <c r="G46">
        <v>0.39088234260352672</v>
      </c>
      <c r="H46">
        <v>0.14333909619468721</v>
      </c>
      <c r="I46">
        <v>-0.1440891387531136</v>
      </c>
      <c r="J46">
        <v>0.22265272767635391</v>
      </c>
      <c r="K46">
        <v>5.4257306307816673E-2</v>
      </c>
      <c r="L46">
        <v>-8.5875933432420615E-2</v>
      </c>
      <c r="M46">
        <v>0.13900317042290561</v>
      </c>
      <c r="N46">
        <v>0.45646213443601708</v>
      </c>
      <c r="O46">
        <v>0.28734121295447629</v>
      </c>
      <c r="P46">
        <v>-0.36253487632675752</v>
      </c>
      <c r="Q46">
        <v>-0.24216992130982101</v>
      </c>
      <c r="R46">
        <v>0.37692824498510707</v>
      </c>
      <c r="S46">
        <v>0.35299197036135621</v>
      </c>
      <c r="T46">
        <v>0.18225196170797089</v>
      </c>
      <c r="U46">
        <v>0.27318276503743721</v>
      </c>
      <c r="V46">
        <v>-0.1905534817755179</v>
      </c>
      <c r="W46">
        <v>-0.13245959199777471</v>
      </c>
      <c r="X46">
        <v>0.18868310531373969</v>
      </c>
      <c r="Y46">
        <v>0.18818111329548601</v>
      </c>
      <c r="Z46">
        <v>-0.1676463905355228</v>
      </c>
      <c r="AA46">
        <v>-0.26177738402095319</v>
      </c>
      <c r="AB46">
        <v>-6.9572810885587533E-3</v>
      </c>
      <c r="AC46">
        <v>8.2085861260818849E-3</v>
      </c>
      <c r="AD46">
        <v>-5.6045915052860273E-4</v>
      </c>
      <c r="AE46">
        <v>-0.35576852202437431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-4.3895469719101188E-2</v>
      </c>
      <c r="AM46">
        <v>-0.1578227207315841</v>
      </c>
      <c r="AN46">
        <v>0.71081318192546039</v>
      </c>
      <c r="AO46">
        <v>-0.40389786264045352</v>
      </c>
      <c r="AP46">
        <v>6.7004196470690891E-2</v>
      </c>
      <c r="AQ46">
        <v>0.1090849128148508</v>
      </c>
      <c r="AR46">
        <v>0.19138386913161359</v>
      </c>
      <c r="AS46">
        <v>-6.8835255426925368E-2</v>
      </c>
      <c r="AT46">
        <v>-0.17363061507436051</v>
      </c>
      <c r="AU46">
        <v>-0.10400623608771099</v>
      </c>
      <c r="AV46">
        <v>0.40430203281541122</v>
      </c>
      <c r="AW46">
        <v>0.1058272488395153</v>
      </c>
      <c r="AX46">
        <v>3.4940452912300517E-2</v>
      </c>
      <c r="AY46">
        <v>-0.1699663254152981</v>
      </c>
      <c r="AZ46">
        <v>6.7403657226001945E-2</v>
      </c>
      <c r="BA46">
        <v>-0.23755453295280499</v>
      </c>
      <c r="BB46">
        <v>-0.30988790669921401</v>
      </c>
      <c r="BC46">
        <v>-0.30910250285601898</v>
      </c>
      <c r="BD46">
        <v>-0.134948538429258</v>
      </c>
      <c r="BE46">
        <v>-0.21271558486421099</v>
      </c>
      <c r="BF46">
        <v>-7.8266119711705162E-3</v>
      </c>
      <c r="BG46">
        <v>6.8460056114411527E-2</v>
      </c>
      <c r="BH46">
        <v>-2.646882656120331E-2</v>
      </c>
      <c r="BI46">
        <v>-0.1840859247499943</v>
      </c>
      <c r="BJ46">
        <v>-9.0843271887072197E-2</v>
      </c>
      <c r="BK46">
        <v>-0.14206609253217309</v>
      </c>
      <c r="BL46">
        <v>0.25065070162807551</v>
      </c>
      <c r="BM46">
        <v>0.1390682559564772</v>
      </c>
      <c r="BN46">
        <v>-0.26321197156386827</v>
      </c>
      <c r="BO46">
        <v>0.31617091470452019</v>
      </c>
      <c r="BP46">
        <v>-0.18244319032489731</v>
      </c>
      <c r="BQ46">
        <v>-0.16498734916415889</v>
      </c>
      <c r="BR46">
        <v>2.301789434407953E-3</v>
      </c>
      <c r="BS46">
        <v>0.60064108872039534</v>
      </c>
      <c r="BT46">
        <v>-0.37736948723045433</v>
      </c>
      <c r="BU46">
        <v>-9.1493348621165427E-2</v>
      </c>
      <c r="BV46">
        <v>-0.15402487220172059</v>
      </c>
      <c r="BW46">
        <v>0.14064871548314481</v>
      </c>
      <c r="BX46">
        <v>-0.26154399692052782</v>
      </c>
      <c r="BY46">
        <v>0.107090603731228</v>
      </c>
      <c r="BZ46">
        <v>5.7804772049361963E-2</v>
      </c>
      <c r="CA46">
        <v>-0.1218556655350431</v>
      </c>
      <c r="CB46">
        <v>-0.2401448191516142</v>
      </c>
      <c r="CC46">
        <v>0.34051820704696317</v>
      </c>
      <c r="CD46">
        <v>-0.1519233685471926</v>
      </c>
      <c r="CE46">
        <v>-0.21047380463185039</v>
      </c>
      <c r="CF46">
        <v>-6.6956670679099162E-2</v>
      </c>
      <c r="CG46">
        <v>-0.17556883170814139</v>
      </c>
      <c r="CH46">
        <v>-1.7247877954175591E-2</v>
      </c>
      <c r="CI46">
        <v>-0.27873759486442679</v>
      </c>
      <c r="CJ46">
        <v>4.0480025742294812E-2</v>
      </c>
      <c r="CK46">
        <v>-0.20571921340169561</v>
      </c>
      <c r="CL46">
        <v>-0.24083312725390391</v>
      </c>
      <c r="CM46">
        <v>-5.3542536285596347E-2</v>
      </c>
      <c r="CN46">
        <v>0.41841372481545458</v>
      </c>
      <c r="CO46">
        <v>0.34763180360213258</v>
      </c>
      <c r="CP46">
        <v>-0.1090290216608181</v>
      </c>
      <c r="CQ46">
        <v>0.103110403265618</v>
      </c>
      <c r="CR46">
        <v>6.1085033083141393E-2</v>
      </c>
      <c r="CS46">
        <v>3.1698515513204129E-2</v>
      </c>
      <c r="CT46">
        <v>0.33892963120875291</v>
      </c>
      <c r="CU46">
        <v>4.6307594387184008E-2</v>
      </c>
      <c r="CV46">
        <v>-0.13428410561521509</v>
      </c>
      <c r="CW46">
        <v>-0.1003177893699716</v>
      </c>
      <c r="CX46">
        <v>-0.107778294116611</v>
      </c>
      <c r="CY46">
        <v>2.8744437404016221E-2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0.14084407349024189</v>
      </c>
      <c r="DI46">
        <v>-0.17911513688494221</v>
      </c>
      <c r="DJ46">
        <v>-2.9698177632030861E-2</v>
      </c>
      <c r="DK46">
        <v>-0.32651939723988421</v>
      </c>
      <c r="DL46">
        <v>0.14175854365496071</v>
      </c>
      <c r="DM46">
        <v>9.5623400632990574E-2</v>
      </c>
      <c r="DN46">
        <v>0.2688910854383475</v>
      </c>
      <c r="DO46">
        <v>-0.22811077176478431</v>
      </c>
      <c r="DP46">
        <v>-3.347947831332454E-2</v>
      </c>
      <c r="DQ46">
        <v>-4.3214402145989039E-2</v>
      </c>
      <c r="DR46">
        <v>0.20562349668848051</v>
      </c>
      <c r="DS46">
        <v>0.18194049082475999</v>
      </c>
      <c r="DT46">
        <v>9.5713600951090827E-2</v>
      </c>
      <c r="DU46">
        <v>2.2224921575830111E-2</v>
      </c>
      <c r="DV46">
        <v>0.18572735816095351</v>
      </c>
      <c r="DW46">
        <v>-0.32633427446960472</v>
      </c>
      <c r="DX46">
        <v>-0.22906335282494061</v>
      </c>
      <c r="DY46">
        <v>-0.31404017765208248</v>
      </c>
      <c r="DZ46">
        <v>0.2016870252264554</v>
      </c>
      <c r="EA46">
        <v>-0.18948672327813451</v>
      </c>
      <c r="EB46">
        <v>-8.8538538415972257E-2</v>
      </c>
      <c r="EC46">
        <v>-8.7227772784892688E-2</v>
      </c>
      <c r="ED46">
        <v>-6.0603851649128959E-2</v>
      </c>
      <c r="EE46">
        <v>-6.2699100637308547E-2</v>
      </c>
      <c r="EF46">
        <v>-6.2347788889239641E-2</v>
      </c>
      <c r="EG46">
        <v>-7.7460782385179616E-2</v>
      </c>
      <c r="EH46">
        <v>0.15951937469951849</v>
      </c>
      <c r="EI46">
        <v>6.3889408658523106E-2</v>
      </c>
      <c r="EJ46">
        <v>8.138575241494328E-2</v>
      </c>
      <c r="EK46">
        <v>-1.560527173089632E-3</v>
      </c>
      <c r="EL46">
        <v>-0.1151492649626584</v>
      </c>
      <c r="EM46">
        <v>6.413620766734951E-2</v>
      </c>
      <c r="EN46">
        <v>0.17701347849784699</v>
      </c>
      <c r="EO46">
        <v>0.34366819028994511</v>
      </c>
      <c r="EP46">
        <v>-0.38137718904355128</v>
      </c>
      <c r="EQ46">
        <v>-0.22663411299050701</v>
      </c>
      <c r="ER46">
        <v>-0.30027176271404171</v>
      </c>
      <c r="ES46">
        <v>0.1551307928994092</v>
      </c>
      <c r="ET46">
        <v>0.22986684129570609</v>
      </c>
      <c r="EU46">
        <v>0.21463564872215921</v>
      </c>
      <c r="EV46">
        <v>0.44913933295065489</v>
      </c>
      <c r="EW46">
        <v>0.40369460397350942</v>
      </c>
      <c r="EX46">
        <v>0.21463510178137379</v>
      </c>
      <c r="EY46">
        <v>0.30146110639311507</v>
      </c>
      <c r="EZ46">
        <v>0.31399339911671242</v>
      </c>
      <c r="FA46">
        <v>0.59030008681935153</v>
      </c>
      <c r="FB46">
        <v>0.37805299981597118</v>
      </c>
      <c r="FC46">
        <v>0.5338921990511506</v>
      </c>
      <c r="FD46">
        <v>0.50963799763517592</v>
      </c>
      <c r="FE46">
        <v>0.2289616340329696</v>
      </c>
      <c r="FF46">
        <v>0.32050706348792879</v>
      </c>
      <c r="FG46">
        <v>0.50552664647983703</v>
      </c>
      <c r="FH46">
        <v>0.30145925922778127</v>
      </c>
      <c r="FI46">
        <v>0.1649872221468128</v>
      </c>
      <c r="FJ46">
        <v>0.1482994777031125</v>
      </c>
      <c r="FK46">
        <v>0.32949410211939711</v>
      </c>
      <c r="FL46">
        <v>0.42297309531001881</v>
      </c>
      <c r="FM46">
        <v>0.50153245946718683</v>
      </c>
      <c r="FN46">
        <v>0.17176887926796569</v>
      </c>
      <c r="FO46">
        <v>0.54192933345159511</v>
      </c>
      <c r="FP46">
        <v>0.45305743230474532</v>
      </c>
      <c r="FQ46">
        <v>0.50565275157081457</v>
      </c>
      <c r="FR46">
        <v>0.18141256499345951</v>
      </c>
      <c r="FS46">
        <v>0.30838604952493359</v>
      </c>
      <c r="FT46">
        <v>0.43969744415486622</v>
      </c>
      <c r="FU46">
        <v>0.31107414005576428</v>
      </c>
      <c r="FV46">
        <v>0.34813064981271269</v>
      </c>
      <c r="FW46">
        <v>0.19293542981395051</v>
      </c>
      <c r="FX46">
        <v>0.31975542170924709</v>
      </c>
      <c r="FY46">
        <v>0.13270592303007181</v>
      </c>
      <c r="FZ46">
        <v>0.61212494611557422</v>
      </c>
      <c r="GA46">
        <v>0.37605537779046938</v>
      </c>
      <c r="GB46">
        <v>0.38973560874191981</v>
      </c>
      <c r="GC46">
        <v>0.27465421816620761</v>
      </c>
      <c r="GD46">
        <v>0.57690588928441</v>
      </c>
      <c r="GE46">
        <v>0.21107171907563399</v>
      </c>
      <c r="GF46">
        <v>0.25075439101355002</v>
      </c>
      <c r="GG46">
        <v>0.33882279784701352</v>
      </c>
      <c r="GH46">
        <v>0.1877479621875987</v>
      </c>
      <c r="GI46">
        <v>0.42214358904328803</v>
      </c>
      <c r="GJ46">
        <v>0.59142881124877789</v>
      </c>
      <c r="GK46">
        <v>0.24932799829566721</v>
      </c>
      <c r="GL46">
        <v>0.25108086534069363</v>
      </c>
      <c r="GM46">
        <v>0.30487103002892479</v>
      </c>
      <c r="GN46">
        <v>0.34101923770239467</v>
      </c>
      <c r="GO46">
        <v>0.28742495036704502</v>
      </c>
      <c r="GP46">
        <v>0.36819647930792521</v>
      </c>
      <c r="GQ46">
        <v>0.1049005789310077</v>
      </c>
      <c r="GR46">
        <v>0.27556315809388449</v>
      </c>
      <c r="GS46">
        <v>0.38168990473908498</v>
      </c>
      <c r="GT46">
        <v>0.32672937019280962</v>
      </c>
      <c r="GU46">
        <v>0.28743048074190902</v>
      </c>
      <c r="GV46">
        <v>3.1121091465284519E-2</v>
      </c>
      <c r="GW46">
        <v>0.55323428181468581</v>
      </c>
      <c r="GX46">
        <v>0.23975840771186899</v>
      </c>
      <c r="GY46">
        <v>0.25717084846779897</v>
      </c>
      <c r="GZ46">
        <v>0.31522238653544138</v>
      </c>
      <c r="HA46">
        <v>0.1715460759155934</v>
      </c>
      <c r="HB46">
        <v>0.36678598670403678</v>
      </c>
      <c r="HC46">
        <v>0.22005428234009339</v>
      </c>
      <c r="HD46">
        <v>0.33504233241192571</v>
      </c>
      <c r="HE46">
        <v>0.4066602104963235</v>
      </c>
      <c r="HF46">
        <v>0.64670827695983957</v>
      </c>
      <c r="HG46">
        <v>0.29633332945348878</v>
      </c>
      <c r="HH46">
        <v>0.30455670914403249</v>
      </c>
      <c r="HI46">
        <v>0.23072643618088801</v>
      </c>
      <c r="HJ46">
        <v>0.14889309947237561</v>
      </c>
      <c r="HK46">
        <v>0.40304949856024258</v>
      </c>
      <c r="HL46">
        <v>0.1051327818412166</v>
      </c>
      <c r="HM46">
        <v>6.458001944174116E-2</v>
      </c>
      <c r="HN46">
        <v>9.371910826970542E-2</v>
      </c>
      <c r="HO46">
        <v>0.1176019389380784</v>
      </c>
      <c r="HP46">
        <v>0.1090156873227779</v>
      </c>
      <c r="HQ46">
        <v>0.26801343911930192</v>
      </c>
      <c r="HR46">
        <v>0.2865995256054934</v>
      </c>
      <c r="HS46">
        <v>0.23438000959002631</v>
      </c>
      <c r="HT46">
        <v>0.19938305338516699</v>
      </c>
      <c r="HU46">
        <v>0.18947063012427229</v>
      </c>
      <c r="HV46">
        <v>0.26514380225260997</v>
      </c>
      <c r="HW46">
        <v>0.51954362340460924</v>
      </c>
      <c r="HX46">
        <v>0.20739655921279779</v>
      </c>
      <c r="HY46">
        <v>0.46222422030507421</v>
      </c>
      <c r="HZ46">
        <v>0.3974973044693268</v>
      </c>
      <c r="IA46">
        <v>0.30584763384436559</v>
      </c>
      <c r="IB46">
        <v>0.39078445450002058</v>
      </c>
      <c r="IC46">
        <v>0.38477256521181269</v>
      </c>
      <c r="ID46">
        <v>0.37855731848129709</v>
      </c>
      <c r="IE46">
        <v>0.38762547359927141</v>
      </c>
      <c r="IF46">
        <v>0.16739296007692381</v>
      </c>
      <c r="IG46">
        <v>0.24833750557608411</v>
      </c>
      <c r="IH46">
        <v>0.38486833930936842</v>
      </c>
      <c r="II46">
        <v>0.35398912842710262</v>
      </c>
      <c r="IJ46">
        <v>0.45466247092526191</v>
      </c>
      <c r="IK46">
        <v>0.31158868030523251</v>
      </c>
      <c r="IL46">
        <v>0.13667630745372111</v>
      </c>
      <c r="IM46">
        <v>0.53856116286047762</v>
      </c>
      <c r="IN46">
        <v>0.58637504446597322</v>
      </c>
      <c r="IO46">
        <v>0.18243982351749191</v>
      </c>
      <c r="IP46">
        <v>0.59758671732114765</v>
      </c>
      <c r="IQ46">
        <v>0.40973162548828379</v>
      </c>
      <c r="IR46">
        <v>0.44088533230740778</v>
      </c>
      <c r="IS46">
        <v>0.2191045871103412</v>
      </c>
      <c r="IT46">
        <v>0.39989727049899498</v>
      </c>
      <c r="IU46">
        <v>0.33858015199862013</v>
      </c>
      <c r="IV46">
        <v>0.44901302194910142</v>
      </c>
      <c r="IW46">
        <v>0.29418886136354172</v>
      </c>
      <c r="IX46">
        <v>0.27415577187359619</v>
      </c>
      <c r="IY46">
        <v>0.39211786435157547</v>
      </c>
      <c r="IZ46">
        <v>0.36703070503282442</v>
      </c>
      <c r="JA46">
        <v>0.28905536791974501</v>
      </c>
      <c r="JB46">
        <v>0.37204599464484778</v>
      </c>
      <c r="JC46">
        <v>3.7788327211110688E-2</v>
      </c>
      <c r="JD46">
        <v>0.14156188103187789</v>
      </c>
      <c r="JE46">
        <v>0.92775242549835668</v>
      </c>
      <c r="JF46">
        <v>0.22940106340632349</v>
      </c>
      <c r="JG46">
        <v>0.30791542698950353</v>
      </c>
      <c r="JH46">
        <v>0.37465341491101128</v>
      </c>
      <c r="JI46">
        <v>0.48923960008281919</v>
      </c>
      <c r="JJ46">
        <v>0.41593472404623089</v>
      </c>
      <c r="JK46">
        <v>0.18220563731403699</v>
      </c>
      <c r="JL46">
        <v>8.1732910217010846E-2</v>
      </c>
      <c r="JM46">
        <v>0.26442814502489592</v>
      </c>
      <c r="JN46">
        <v>0.40910959260925789</v>
      </c>
      <c r="JO46">
        <v>0.36059259492550177</v>
      </c>
      <c r="JP46">
        <v>0.1627152684546973</v>
      </c>
      <c r="JQ46">
        <v>0.3009229707825718</v>
      </c>
      <c r="JR46">
        <v>0.20679188570847179</v>
      </c>
      <c r="JS46">
        <v>0.42069025392525339</v>
      </c>
      <c r="JT46">
        <v>0.16007543221544451</v>
      </c>
      <c r="JU46">
        <v>0.14443119423673151</v>
      </c>
      <c r="JV46">
        <v>9.8137145609805645E-2</v>
      </c>
      <c r="JW46">
        <v>0.19871067279136331</v>
      </c>
      <c r="JX46">
        <v>4.6879315821544483E-2</v>
      </c>
      <c r="JY46">
        <v>0.1968532397135398</v>
      </c>
      <c r="JZ46">
        <v>0.13068348922690209</v>
      </c>
      <c r="KA46">
        <v>0.48070386942940613</v>
      </c>
      <c r="KB46">
        <v>0.57973762480617985</v>
      </c>
      <c r="KC46">
        <v>0.19648155262091249</v>
      </c>
      <c r="KD46">
        <v>0.25850015735748921</v>
      </c>
      <c r="KE46">
        <v>0.46816311129227572</v>
      </c>
      <c r="KF46">
        <v>0.1028156702109604</v>
      </c>
      <c r="KG46">
        <v>0.22033206528713509</v>
      </c>
      <c r="KH46">
        <v>0.30945243863934618</v>
      </c>
      <c r="KI46">
        <v>6.8296297578101794E-2</v>
      </c>
      <c r="KJ46">
        <v>0.14257262306620189</v>
      </c>
      <c r="KK46">
        <v>0.35528314559578722</v>
      </c>
      <c r="KL46">
        <f>MATCH(A46,'[1]DEMOS_from_WM_Connectome_Prj 11'!$A:$A,0)</f>
        <v>676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35</v>
      </c>
      <c r="KP46">
        <f t="shared" si="0"/>
        <v>0.41666666666666669</v>
      </c>
      <c r="KQ46">
        <f>INDEX('[1]DEMOS_from_WM_Connectome_Prj 11'!$AE:$AE,KL46)</f>
        <v>12</v>
      </c>
      <c r="KR46">
        <f t="shared" si="1"/>
        <v>12</v>
      </c>
      <c r="KS46">
        <f>MATCH(A46,'[2]BASCPR_Y6_w_AgeAtAssmnt 17NOV20'!$A:$A,0)</f>
        <v>323</v>
      </c>
      <c r="KT46">
        <f>INDEX('[2]BASCPR_Y6_w_AgeAtAssmnt 17NOV20'!$AJ:$AJ,KS46)</f>
        <v>58</v>
      </c>
      <c r="KU46">
        <f>INDEX('[2]BASCPR_Y6_w_AgeAtAssmnt 17NOV20'!$L:$L,KS46)</f>
        <v>50</v>
      </c>
      <c r="KV46">
        <f>MATCH(A46,'[3]BASC2_BRIEF_6yr_DEMOS_ScanInfo '!$H:$H,0)</f>
        <v>676</v>
      </c>
      <c r="KW46">
        <f>INDEX('[3]BASC2_BRIEF_6yr_DEMOS_ScanInfo '!$AK:$AK,KV46)</f>
        <v>409</v>
      </c>
      <c r="KX46">
        <f t="shared" si="2"/>
        <v>1.1205479452054794</v>
      </c>
    </row>
    <row r="47" spans="1:310" x14ac:dyDescent="0.35">
      <c r="A47" t="s">
        <v>368</v>
      </c>
      <c r="B47">
        <v>-0.21792408384455769</v>
      </c>
      <c r="C47">
        <v>8.5114753235721263E-2</v>
      </c>
      <c r="D47">
        <v>0.20237749377065911</v>
      </c>
      <c r="E47">
        <v>0.10084687165458291</v>
      </c>
      <c r="F47">
        <v>-4.1147035518189989E-2</v>
      </c>
      <c r="G47">
        <v>0.31296223781977461</v>
      </c>
      <c r="H47">
        <v>3.5763444424565138E-2</v>
      </c>
      <c r="I47">
        <v>-0.22041602960955139</v>
      </c>
      <c r="J47">
        <v>0.38137795168167132</v>
      </c>
      <c r="K47">
        <v>0.23827009135184449</v>
      </c>
      <c r="L47">
        <v>5.7096601012461168E-2</v>
      </c>
      <c r="M47">
        <v>0.30081951764389298</v>
      </c>
      <c r="N47">
        <v>0.35912782734716392</v>
      </c>
      <c r="O47">
        <v>0.21472464072427469</v>
      </c>
      <c r="P47">
        <v>-0.28306273357250777</v>
      </c>
      <c r="Q47">
        <v>-0.1965533387932856</v>
      </c>
      <c r="R47">
        <v>0.43780389381893942</v>
      </c>
      <c r="S47">
        <v>0.27199681253403879</v>
      </c>
      <c r="T47">
        <v>0.13371624774210639</v>
      </c>
      <c r="U47">
        <v>0.28436320541408122</v>
      </c>
      <c r="V47">
        <v>0.12879593768487799</v>
      </c>
      <c r="W47">
        <v>-5.3965066649062088E-2</v>
      </c>
      <c r="X47">
        <v>0.2561679825561225</v>
      </c>
      <c r="Y47">
        <v>0.28305120300328079</v>
      </c>
      <c r="Z47">
        <v>-5.6939230596060757E-2</v>
      </c>
      <c r="AA47">
        <v>-0.14223496858307169</v>
      </c>
      <c r="AB47">
        <v>0.1177579229063586</v>
      </c>
      <c r="AC47">
        <v>1.3185352656015279E-2</v>
      </c>
      <c r="AD47">
        <v>3.1954816790517038E-2</v>
      </c>
      <c r="AE47">
        <v>-0.15117961269799141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7.3646258602438897E-2</v>
      </c>
      <c r="AM47">
        <v>3.8730362743709217E-2</v>
      </c>
      <c r="AN47">
        <v>0.27242468523182478</v>
      </c>
      <c r="AO47">
        <v>2.013674501285179E-2</v>
      </c>
      <c r="AP47">
        <v>-4.1387844350756257E-2</v>
      </c>
      <c r="AQ47">
        <v>8.7993718254264497E-2</v>
      </c>
      <c r="AR47">
        <v>0.51976979740124174</v>
      </c>
      <c r="AS47">
        <v>-5.33983983978219E-2</v>
      </c>
      <c r="AT47">
        <v>-0.17908472597702099</v>
      </c>
      <c r="AU47">
        <v>9.6594549213787406E-2</v>
      </c>
      <c r="AV47">
        <v>0.2721029566550246</v>
      </c>
      <c r="AW47">
        <v>0.12417398140958209</v>
      </c>
      <c r="AX47">
        <v>0.11892595716636011</v>
      </c>
      <c r="AY47">
        <v>0.2776819792494345</v>
      </c>
      <c r="AZ47">
        <v>6.4631743483553272E-2</v>
      </c>
      <c r="BA47">
        <v>-0.22029841613771189</v>
      </c>
      <c r="BB47">
        <v>-6.3790098029824494E-2</v>
      </c>
      <c r="BC47">
        <v>-0.36717931388957581</v>
      </c>
      <c r="BD47">
        <v>0.139352686851442</v>
      </c>
      <c r="BE47">
        <v>-5.7025785565040898E-2</v>
      </c>
      <c r="BF47">
        <v>-3.09756714004592E-2</v>
      </c>
      <c r="BG47">
        <v>0.40386817917905821</v>
      </c>
      <c r="BH47">
        <v>-7.5073394687480643E-2</v>
      </c>
      <c r="BI47">
        <v>3.2905554975313889E-2</v>
      </c>
      <c r="BJ47">
        <v>0.12719770195648269</v>
      </c>
      <c r="BK47">
        <v>-0.14484753850513801</v>
      </c>
      <c r="BL47">
        <v>0.325390629232717</v>
      </c>
      <c r="BM47">
        <v>0.154695105961176</v>
      </c>
      <c r="BN47">
        <v>-0.25582994527488601</v>
      </c>
      <c r="BO47">
        <v>0.3650534984952829</v>
      </c>
      <c r="BP47">
        <v>-9.5036303198792416E-2</v>
      </c>
      <c r="BQ47">
        <v>-0.10016618129885969</v>
      </c>
      <c r="BR47">
        <v>9.6738941798883538E-2</v>
      </c>
      <c r="BS47">
        <v>0.28995409103853081</v>
      </c>
      <c r="BT47">
        <v>-0.27846659420313102</v>
      </c>
      <c r="BU47">
        <v>-2.0344322581512309E-2</v>
      </c>
      <c r="BV47">
        <v>-5.0962127576961613E-2</v>
      </c>
      <c r="BW47">
        <v>0.15921425215558929</v>
      </c>
      <c r="BX47">
        <v>-0.23126510165385339</v>
      </c>
      <c r="BY47">
        <v>0.12761888065382501</v>
      </c>
      <c r="BZ47">
        <v>0.14066936776822719</v>
      </c>
      <c r="CA47">
        <v>-0.1259787904550049</v>
      </c>
      <c r="CB47">
        <v>-0.14403067669619521</v>
      </c>
      <c r="CC47">
        <v>0.40556919502930899</v>
      </c>
      <c r="CD47">
        <v>-3.2679995439403482E-2</v>
      </c>
      <c r="CE47">
        <v>-0.29130530097515489</v>
      </c>
      <c r="CF47">
        <v>-6.2609050682059575E-2</v>
      </c>
      <c r="CG47">
        <v>-0.16722418069446029</v>
      </c>
      <c r="CH47">
        <v>8.4459295368686016E-2</v>
      </c>
      <c r="CI47">
        <v>-9.4653951363921074E-2</v>
      </c>
      <c r="CJ47">
        <v>-7.8137179609373941E-2</v>
      </c>
      <c r="CK47">
        <v>-0.24955782783331931</v>
      </c>
      <c r="CL47">
        <v>-0.1957748070861316</v>
      </c>
      <c r="CM47">
        <v>-3.1591874491551319E-2</v>
      </c>
      <c r="CN47">
        <v>0.36956466864774168</v>
      </c>
      <c r="CO47">
        <v>0.26144537787938171</v>
      </c>
      <c r="CP47">
        <v>1.936652065521138E-2</v>
      </c>
      <c r="CQ47">
        <v>0.14299105217951169</v>
      </c>
      <c r="CR47">
        <v>0.22674846682914149</v>
      </c>
      <c r="CS47">
        <v>-8.8294523112689927E-2</v>
      </c>
      <c r="CT47">
        <v>-4.6284873503548152E-3</v>
      </c>
      <c r="CU47">
        <v>4.5146400705471601E-2</v>
      </c>
      <c r="CV47">
        <v>0.14270914896044351</v>
      </c>
      <c r="CW47">
        <v>-0.1336466467205697</v>
      </c>
      <c r="CX47">
        <v>-4.5796402682371173E-2</v>
      </c>
      <c r="CY47">
        <v>-1.517507556205633E-2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2.7542448973471249E-2</v>
      </c>
      <c r="DI47">
        <v>-4.7437769758182924E-3</v>
      </c>
      <c r="DJ47">
        <v>-0.13115886682877129</v>
      </c>
      <c r="DK47">
        <v>-0.21527527636755231</v>
      </c>
      <c r="DL47">
        <v>2.044829502524315E-2</v>
      </c>
      <c r="DM47">
        <v>6.090652719584444E-2</v>
      </c>
      <c r="DN47">
        <v>0.1088885089950629</v>
      </c>
      <c r="DO47">
        <v>-0.20362296683282979</v>
      </c>
      <c r="DP47">
        <v>-3.1187318714279041E-2</v>
      </c>
      <c r="DQ47">
        <v>-3.0340461032057679E-2</v>
      </c>
      <c r="DR47">
        <v>0.12806816905211771</v>
      </c>
      <c r="DS47">
        <v>0.1923664474863199</v>
      </c>
      <c r="DT47">
        <v>2.3424510006039959E-2</v>
      </c>
      <c r="DU47">
        <v>-8.0838660945949048E-2</v>
      </c>
      <c r="DV47">
        <v>0.29835206770639361</v>
      </c>
      <c r="DW47">
        <v>-0.33561792675127528</v>
      </c>
      <c r="DX47">
        <v>-1.4260620061861131E-2</v>
      </c>
      <c r="DY47">
        <v>-0.23322650351990409</v>
      </c>
      <c r="DZ47">
        <v>9.1198484472100882E-2</v>
      </c>
      <c r="EA47">
        <v>-5.7552082336092443E-2</v>
      </c>
      <c r="EB47">
        <v>-0.19210061154587391</v>
      </c>
      <c r="EC47">
        <v>3.7041896300256782E-2</v>
      </c>
      <c r="ED47">
        <v>0.1378703166049953</v>
      </c>
      <c r="EE47">
        <v>-5.3495631957002583E-2</v>
      </c>
      <c r="EF47">
        <v>2.841790620503493E-2</v>
      </c>
      <c r="EG47">
        <v>-0.3647003293305946</v>
      </c>
      <c r="EH47">
        <v>0.19661277160024729</v>
      </c>
      <c r="EI47">
        <v>0.2280934902079812</v>
      </c>
      <c r="EJ47">
        <v>-3.424272112550808E-2</v>
      </c>
      <c r="EK47">
        <v>0.30418981279291829</v>
      </c>
      <c r="EL47">
        <v>-9.0539413716809403E-2</v>
      </c>
      <c r="EM47">
        <v>1.9992345044347552E-2</v>
      </c>
      <c r="EN47">
        <v>0.23521801471289949</v>
      </c>
      <c r="EO47">
        <v>0.25597365136178241</v>
      </c>
      <c r="EP47">
        <v>-0.33837880181866548</v>
      </c>
      <c r="EQ47">
        <v>-1.7636254874796808E-2</v>
      </c>
      <c r="ER47">
        <v>-0.19117888561448201</v>
      </c>
      <c r="ES47">
        <v>0.11004346186709139</v>
      </c>
      <c r="ET47">
        <v>0.27794423997429929</v>
      </c>
      <c r="EU47">
        <v>0.23885021509057119</v>
      </c>
      <c r="EV47">
        <v>0.43399400158372869</v>
      </c>
      <c r="EW47">
        <v>8.5683146245542074E-2</v>
      </c>
      <c r="EX47">
        <v>0.26522699367340791</v>
      </c>
      <c r="EY47">
        <v>0.63323316853093836</v>
      </c>
      <c r="EZ47">
        <v>0.48693961491467352</v>
      </c>
      <c r="FA47">
        <v>0.3291129355263066</v>
      </c>
      <c r="FB47">
        <v>0.40447870183230877</v>
      </c>
      <c r="FC47">
        <v>0.25272689298391499</v>
      </c>
      <c r="FD47">
        <v>0.54399160957096204</v>
      </c>
      <c r="FE47">
        <v>0.41262722081049591</v>
      </c>
      <c r="FF47">
        <v>0.3617159819386766</v>
      </c>
      <c r="FG47">
        <v>0.64972080454043968</v>
      </c>
      <c r="FH47">
        <v>0.43781625934063989</v>
      </c>
      <c r="FI47">
        <v>0.45056744641727708</v>
      </c>
      <c r="FJ47">
        <v>0.330896286924941</v>
      </c>
      <c r="FK47">
        <v>0.42144978417566609</v>
      </c>
      <c r="FL47">
        <v>0.41881506899823168</v>
      </c>
      <c r="FM47">
        <v>0.64315285215590756</v>
      </c>
      <c r="FN47">
        <v>0.44230720501927862</v>
      </c>
      <c r="FO47">
        <v>0.74364732825216273</v>
      </c>
      <c r="FP47">
        <v>0.4146066314013549</v>
      </c>
      <c r="FQ47">
        <v>0.40372848461111138</v>
      </c>
      <c r="FR47">
        <v>0.52579228944170353</v>
      </c>
      <c r="FS47">
        <v>0.23476630909084931</v>
      </c>
      <c r="FT47">
        <v>0.59549375023181161</v>
      </c>
      <c r="FU47">
        <v>0.58650242563500221</v>
      </c>
      <c r="FV47">
        <v>0.37108775062770311</v>
      </c>
      <c r="FW47">
        <v>0.39855942694280611</v>
      </c>
      <c r="FX47">
        <v>0.41872212520912999</v>
      </c>
      <c r="FY47">
        <v>0.1144942469258972</v>
      </c>
      <c r="FZ47">
        <v>0.41668026705618322</v>
      </c>
      <c r="GA47">
        <v>0.67614975893558937</v>
      </c>
      <c r="GB47">
        <v>0.43990954518091419</v>
      </c>
      <c r="GC47">
        <v>0.26044304523252948</v>
      </c>
      <c r="GD47">
        <v>0.2849350574229137</v>
      </c>
      <c r="GE47">
        <v>0.4367030380229403</v>
      </c>
      <c r="GF47">
        <v>0.23530735271109729</v>
      </c>
      <c r="GG47">
        <v>0.21784706083076</v>
      </c>
      <c r="GH47">
        <v>0.1418988633608341</v>
      </c>
      <c r="GI47">
        <v>0.49317858935346842</v>
      </c>
      <c r="GJ47">
        <v>0.40937142923488212</v>
      </c>
      <c r="GK47">
        <v>0.13636353251844141</v>
      </c>
      <c r="GL47">
        <v>0.20236917430783269</v>
      </c>
      <c r="GM47">
        <v>0.27905840938371401</v>
      </c>
      <c r="GN47">
        <v>0.2157603094296516</v>
      </c>
      <c r="GO47">
        <v>0.34875200097162917</v>
      </c>
      <c r="GP47">
        <v>0.27526116844249882</v>
      </c>
      <c r="GQ47">
        <v>2.9243992384372919E-4</v>
      </c>
      <c r="GR47">
        <v>0.1895153760620438</v>
      </c>
      <c r="GS47">
        <v>0.63728351729291532</v>
      </c>
      <c r="GT47">
        <v>0.37950392698655921</v>
      </c>
      <c r="GU47">
        <v>0.25822782662819488</v>
      </c>
      <c r="GV47">
        <v>1.277006201566624E-2</v>
      </c>
      <c r="GW47">
        <v>0.41889123042204918</v>
      </c>
      <c r="GX47">
        <v>8.786743570148009E-2</v>
      </c>
      <c r="GY47">
        <v>0.37524830111962698</v>
      </c>
      <c r="GZ47">
        <v>0.13023071035837189</v>
      </c>
      <c r="HA47">
        <v>0.43783101728007262</v>
      </c>
      <c r="HB47">
        <v>0.36708149845469179</v>
      </c>
      <c r="HC47">
        <v>0.2169186930765146</v>
      </c>
      <c r="HD47">
        <v>0.36040976112005491</v>
      </c>
      <c r="HE47">
        <v>0.1436575186459188</v>
      </c>
      <c r="HF47">
        <v>0.72923720227800526</v>
      </c>
      <c r="HG47">
        <v>0.79683617512424654</v>
      </c>
      <c r="HH47">
        <v>0.39819960180380332</v>
      </c>
      <c r="HI47">
        <v>0.15666854342716011</v>
      </c>
      <c r="HJ47">
        <v>0.40476676630540731</v>
      </c>
      <c r="HK47">
        <v>0.55896151549968531</v>
      </c>
      <c r="HL47">
        <v>0.44550871825406629</v>
      </c>
      <c r="HM47">
        <v>8.682435186402343E-2</v>
      </c>
      <c r="HN47">
        <v>0.31592732169486543</v>
      </c>
      <c r="HO47">
        <v>0.37223986168097611</v>
      </c>
      <c r="HP47">
        <v>6.0167288801099672E-2</v>
      </c>
      <c r="HQ47">
        <v>0.52410415865995397</v>
      </c>
      <c r="HR47">
        <v>0.11463907319355229</v>
      </c>
      <c r="HS47">
        <v>0.3139032466062372</v>
      </c>
      <c r="HT47">
        <v>0.35481030155073601</v>
      </c>
      <c r="HU47">
        <v>0.49864071621403527</v>
      </c>
      <c r="HV47">
        <v>0.51515318546321898</v>
      </c>
      <c r="HW47">
        <v>0.34736525774401422</v>
      </c>
      <c r="HX47">
        <v>0.61320527590895724</v>
      </c>
      <c r="HY47">
        <v>0.27692529487090761</v>
      </c>
      <c r="HZ47">
        <v>0.45160346094453663</v>
      </c>
      <c r="IA47">
        <v>0.14900746015222979</v>
      </c>
      <c r="IB47">
        <v>0.59331468238396079</v>
      </c>
      <c r="IC47">
        <v>0.30509435540814023</v>
      </c>
      <c r="ID47">
        <v>0.61998747430151568</v>
      </c>
      <c r="IE47">
        <v>0.36269332326671477</v>
      </c>
      <c r="IF47">
        <v>0.2850296612101833</v>
      </c>
      <c r="IG47">
        <v>0.3574901627203253</v>
      </c>
      <c r="IH47">
        <v>0.38962514832285378</v>
      </c>
      <c r="II47">
        <v>0.46387208619822429</v>
      </c>
      <c r="IJ47">
        <v>0.3828410027459484</v>
      </c>
      <c r="IK47">
        <v>0.4234230886932282</v>
      </c>
      <c r="IL47">
        <v>0.24654837081605169</v>
      </c>
      <c r="IM47">
        <v>0.28486465842546699</v>
      </c>
      <c r="IN47">
        <v>0.52626083701673565</v>
      </c>
      <c r="IO47">
        <v>0.52567515683009769</v>
      </c>
      <c r="IP47">
        <v>0.46921426469504879</v>
      </c>
      <c r="IQ47">
        <v>0.66411085728679242</v>
      </c>
      <c r="IR47">
        <v>0.62750511341695336</v>
      </c>
      <c r="IS47">
        <v>0.60505138079049214</v>
      </c>
      <c r="IT47">
        <v>0.84539259770533481</v>
      </c>
      <c r="IU47">
        <v>0.2740121560535253</v>
      </c>
      <c r="IV47">
        <v>0.33423305431282968</v>
      </c>
      <c r="IW47">
        <v>0.57655895774277144</v>
      </c>
      <c r="IX47">
        <v>0.54130265424483603</v>
      </c>
      <c r="IY47">
        <v>0.38305033679888417</v>
      </c>
      <c r="IZ47">
        <v>0.33524988673388523</v>
      </c>
      <c r="JA47">
        <v>0.34279351174369532</v>
      </c>
      <c r="JB47">
        <v>5.7841954055158129E-2</v>
      </c>
      <c r="JC47">
        <v>1.3441723827809161E-2</v>
      </c>
      <c r="JD47">
        <v>0.154625481732759</v>
      </c>
      <c r="JE47">
        <v>0.5301954274701739</v>
      </c>
      <c r="JF47">
        <v>0.50451370245241289</v>
      </c>
      <c r="JG47">
        <v>0.3100437956046449</v>
      </c>
      <c r="JH47">
        <v>0.44317494466757218</v>
      </c>
      <c r="JI47">
        <v>0.30027393671243102</v>
      </c>
      <c r="JJ47">
        <v>0.32705492359997862</v>
      </c>
      <c r="JK47">
        <v>0.23224101286105561</v>
      </c>
      <c r="JL47">
        <v>8.4677609112683294E-2</v>
      </c>
      <c r="JM47">
        <v>6.4155034805354921E-2</v>
      </c>
      <c r="JN47">
        <v>0.32737031778763198</v>
      </c>
      <c r="JO47">
        <v>0.55564369979928374</v>
      </c>
      <c r="JP47">
        <v>0.50430728886879739</v>
      </c>
      <c r="JQ47">
        <v>0.36938946260309602</v>
      </c>
      <c r="JR47">
        <v>0.1753313300533397</v>
      </c>
      <c r="JS47">
        <v>0.54036886007318286</v>
      </c>
      <c r="JT47">
        <v>0.1413403234252634</v>
      </c>
      <c r="JU47">
        <v>0.32053572894796672</v>
      </c>
      <c r="JV47">
        <v>0.1267406671371886</v>
      </c>
      <c r="JW47">
        <v>0.37910782413338873</v>
      </c>
      <c r="JX47">
        <v>0.60643809003877047</v>
      </c>
      <c r="JY47">
        <v>0.1297502586842218</v>
      </c>
      <c r="JZ47">
        <v>0.47725279762036749</v>
      </c>
      <c r="KA47">
        <v>0.18399838186509879</v>
      </c>
      <c r="KB47">
        <v>0.55378720255411529</v>
      </c>
      <c r="KC47">
        <v>0.51128361602685879</v>
      </c>
      <c r="KD47">
        <v>0.34269920553774208</v>
      </c>
      <c r="KE47">
        <v>0.62053486169705729</v>
      </c>
      <c r="KF47">
        <v>0.2836973433379979</v>
      </c>
      <c r="KG47">
        <v>0.27994879814240248</v>
      </c>
      <c r="KH47">
        <v>0.41550363956008241</v>
      </c>
      <c r="KI47">
        <v>0.22503318416434689</v>
      </c>
      <c r="KJ47">
        <v>0.44599177004337032</v>
      </c>
      <c r="KK47">
        <v>0.207542463278236</v>
      </c>
      <c r="KL47">
        <f>MATCH(A47,'[1]DEMOS_from_WM_Connectome_Prj 11'!$A:$A,0)</f>
        <v>677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35</v>
      </c>
      <c r="KP47">
        <f t="shared" si="0"/>
        <v>0.41666666666666669</v>
      </c>
      <c r="KQ47">
        <f>INDEX('[1]DEMOS_from_WM_Connectome_Prj 11'!$AE:$AE,KL47)</f>
        <v>12</v>
      </c>
      <c r="KR47">
        <f t="shared" si="1"/>
        <v>12</v>
      </c>
      <c r="KS47">
        <f>MATCH(A47,'[2]BASCPR_Y6_w_AgeAtAssmnt 17NOV20'!$A:$A,0)</f>
        <v>324</v>
      </c>
      <c r="KT47">
        <f>INDEX('[2]BASCPR_Y6_w_AgeAtAssmnt 17NOV20'!$AJ:$AJ,KS47)</f>
        <v>61</v>
      </c>
      <c r="KU47">
        <f>INDEX('[2]BASCPR_Y6_w_AgeAtAssmnt 17NOV20'!$L:$L,KS47)</f>
        <v>48</v>
      </c>
      <c r="KV47">
        <f>MATCH(A47,'[3]BASC2_BRIEF_6yr_DEMOS_ScanInfo '!$H:$H,0)</f>
        <v>677</v>
      </c>
      <c r="KW47">
        <f>INDEX('[3]BASC2_BRIEF_6yr_DEMOS_ScanInfo '!$AK:$AK,KV47)</f>
        <v>409</v>
      </c>
      <c r="KX47">
        <f t="shared" si="2"/>
        <v>1.1205479452054794</v>
      </c>
    </row>
    <row r="48" spans="1:310" x14ac:dyDescent="0.35">
      <c r="A48" t="s">
        <v>369</v>
      </c>
      <c r="B48">
        <v>-6.7279719864613119E-2</v>
      </c>
      <c r="C48">
        <v>6.4872431642942763E-2</v>
      </c>
      <c r="D48">
        <v>0.2084711892937714</v>
      </c>
      <c r="E48">
        <v>6.2120540822967474E-3</v>
      </c>
      <c r="F48">
        <v>-1.022163720495395E-2</v>
      </c>
      <c r="G48">
        <v>0.28206480541016832</v>
      </c>
      <c r="H48">
        <v>0.11785513880049089</v>
      </c>
      <c r="I48">
        <v>-0.12098693726012399</v>
      </c>
      <c r="J48">
        <v>0.32961323838108791</v>
      </c>
      <c r="K48">
        <v>3.1953131466725397E-2</v>
      </c>
      <c r="L48">
        <v>5.1827426779282197E-2</v>
      </c>
      <c r="M48">
        <v>0.2379815393653282</v>
      </c>
      <c r="N48">
        <v>0.1853135726063477</v>
      </c>
      <c r="O48">
        <v>0.11813133356738729</v>
      </c>
      <c r="P48">
        <v>-0.38500853458594347</v>
      </c>
      <c r="Q48">
        <v>-0.13962656443635479</v>
      </c>
      <c r="R48">
        <v>0.48197209283496228</v>
      </c>
      <c r="S48">
        <v>0.3067797854752814</v>
      </c>
      <c r="T48">
        <v>4.5042299764469829E-2</v>
      </c>
      <c r="U48">
        <v>0.41922018748461398</v>
      </c>
      <c r="V48">
        <v>-0.19302094734146169</v>
      </c>
      <c r="W48">
        <v>-3.0873196335331921E-2</v>
      </c>
      <c r="X48">
        <v>0.31096450468449821</v>
      </c>
      <c r="Y48">
        <v>0.17173364154618159</v>
      </c>
      <c r="Z48">
        <v>-5.5041459506671941E-2</v>
      </c>
      <c r="AA48">
        <v>-0.25992874298248858</v>
      </c>
      <c r="AB48">
        <v>-1.218610185191649E-2</v>
      </c>
      <c r="AC48">
        <v>-6.7838617144882818E-2</v>
      </c>
      <c r="AD48">
        <v>6.5323217015884616E-2</v>
      </c>
      <c r="AE48">
        <v>-0.24291518544742499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-0.20655555625291969</v>
      </c>
      <c r="AM48">
        <v>-9.8481276558036956E-2</v>
      </c>
      <c r="AN48">
        <v>5.993769245364744E-2</v>
      </c>
      <c r="AO48">
        <v>-0.12929773302927949</v>
      </c>
      <c r="AP48">
        <v>2.3219623783647059E-2</v>
      </c>
      <c r="AQ48">
        <v>0.1213636553052528</v>
      </c>
      <c r="AR48">
        <v>0.22073193703587199</v>
      </c>
      <c r="AS48">
        <v>7.3776353904583036E-2</v>
      </c>
      <c r="AT48">
        <v>-0.13640663929175489</v>
      </c>
      <c r="AU48">
        <v>-0.104672353754345</v>
      </c>
      <c r="AV48">
        <v>0.10939486998234529</v>
      </c>
      <c r="AW48">
        <v>8.82052152907431E-2</v>
      </c>
      <c r="AX48">
        <v>-0.1220552375646702</v>
      </c>
      <c r="AY48">
        <v>-6.6800538339038651E-2</v>
      </c>
      <c r="AZ48">
        <v>-4.224915522045225E-2</v>
      </c>
      <c r="BA48">
        <v>-0.25910433447319831</v>
      </c>
      <c r="BB48">
        <v>-0.3352649548763833</v>
      </c>
      <c r="BC48">
        <v>-0.31360521089324189</v>
      </c>
      <c r="BD48">
        <v>4.9761419442273191E-2</v>
      </c>
      <c r="BE48">
        <v>-0.24489758755359661</v>
      </c>
      <c r="BF48">
        <v>-3.0855863907042199E-2</v>
      </c>
      <c r="BG48">
        <v>0.1831498132617502</v>
      </c>
      <c r="BH48">
        <v>-9.5607738383914675E-2</v>
      </c>
      <c r="BI48">
        <v>-8.6231141209087037E-2</v>
      </c>
      <c r="BJ48">
        <v>5.8060742307737501E-2</v>
      </c>
      <c r="BK48">
        <v>-0.20454557475804599</v>
      </c>
      <c r="BL48">
        <v>9.109219859319273E-2</v>
      </c>
      <c r="BM48">
        <v>0.1987134800321595</v>
      </c>
      <c r="BN48">
        <v>-0.19125972408903119</v>
      </c>
      <c r="BO48">
        <v>2.0397979735314209E-2</v>
      </c>
      <c r="BP48">
        <v>-0.21962881548371871</v>
      </c>
      <c r="BQ48">
        <v>-6.7384432455805499E-2</v>
      </c>
      <c r="BR48">
        <v>7.8956721598660851E-2</v>
      </c>
      <c r="BS48">
        <v>0.35148459857360947</v>
      </c>
      <c r="BT48">
        <v>-0.27730650828887132</v>
      </c>
      <c r="BU48">
        <v>-2.9610435236001261E-2</v>
      </c>
      <c r="BV48">
        <v>-0.16419437265565409</v>
      </c>
      <c r="BW48">
        <v>0.20107189994156549</v>
      </c>
      <c r="BX48">
        <v>-9.3053736272236121E-2</v>
      </c>
      <c r="BY48">
        <v>-0.16509572628234109</v>
      </c>
      <c r="BZ48">
        <v>7.2182932527343535E-2</v>
      </c>
      <c r="CA48">
        <v>-0.31053903372543629</v>
      </c>
      <c r="CB48">
        <v>-5.7613148024382443E-3</v>
      </c>
      <c r="CC48">
        <v>0.33638637825526613</v>
      </c>
      <c r="CD48">
        <v>-0.24033420095974981</v>
      </c>
      <c r="CE48">
        <v>-0.3696949022970899</v>
      </c>
      <c r="CF48">
        <v>-4.7957597893339088E-2</v>
      </c>
      <c r="CG48">
        <v>-0.1930537429039727</v>
      </c>
      <c r="CH48">
        <v>2.205948642953914E-2</v>
      </c>
      <c r="CI48">
        <v>-0.38096867479267821</v>
      </c>
      <c r="CJ48">
        <v>0.15632448588300329</v>
      </c>
      <c r="CK48">
        <v>-0.2438292223390823</v>
      </c>
      <c r="CL48">
        <v>-0.13693031344495779</v>
      </c>
      <c r="CM48">
        <v>-6.3503126549878219E-2</v>
      </c>
      <c r="CN48">
        <v>0.48491178828532883</v>
      </c>
      <c r="CO48">
        <v>0.37798979524700682</v>
      </c>
      <c r="CP48">
        <v>4.7195073544085142E-2</v>
      </c>
      <c r="CQ48">
        <v>0.1352139860543464</v>
      </c>
      <c r="CR48">
        <v>5.0101156765546502E-2</v>
      </c>
      <c r="CS48">
        <v>4.9206419100010328E-2</v>
      </c>
      <c r="CT48">
        <v>0.11363948561654991</v>
      </c>
      <c r="CU48">
        <v>2.507156901200092E-2</v>
      </c>
      <c r="CV48">
        <v>1.4016704623312389E-2</v>
      </c>
      <c r="CW48">
        <v>-0.14213695153630801</v>
      </c>
      <c r="CX48">
        <v>-3.5436348685748742E-2</v>
      </c>
      <c r="CY48">
        <v>-4.8947852494110711E-2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0.17780200159352469</v>
      </c>
      <c r="DI48">
        <v>-5.2940499239875427E-2</v>
      </c>
      <c r="DJ48">
        <v>9.9043873105850722E-3</v>
      </c>
      <c r="DK48">
        <v>-0.19436490838368489</v>
      </c>
      <c r="DL48">
        <v>0.13072183077385069</v>
      </c>
      <c r="DM48">
        <v>3.3840854204916671E-2</v>
      </c>
      <c r="DN48">
        <v>0.11821885601838079</v>
      </c>
      <c r="DO48">
        <v>-0.15466486699493981</v>
      </c>
      <c r="DP48">
        <v>-8.0685697741958995E-2</v>
      </c>
      <c r="DQ48">
        <v>8.2723102199613319E-3</v>
      </c>
      <c r="DR48">
        <v>2.5158900066632569E-2</v>
      </c>
      <c r="DS48">
        <v>0.21802820640176099</v>
      </c>
      <c r="DT48">
        <v>0.13283918775166101</v>
      </c>
      <c r="DU48">
        <v>7.5523060533684294E-2</v>
      </c>
      <c r="DV48">
        <v>8.7311044487554224E-2</v>
      </c>
      <c r="DW48">
        <v>-0.26836479819883041</v>
      </c>
      <c r="DX48">
        <v>-0.19730477319184361</v>
      </c>
      <c r="DY48">
        <v>-0.2004854200000559</v>
      </c>
      <c r="DZ48">
        <v>-7.3639116006926075E-2</v>
      </c>
      <c r="EA48">
        <v>-0.1019361150152269</v>
      </c>
      <c r="EB48">
        <v>-0.2304757402675475</v>
      </c>
      <c r="EC48">
        <v>1.0955143766077089E-2</v>
      </c>
      <c r="ED48">
        <v>-8.0121228551462975E-2</v>
      </c>
      <c r="EE48">
        <v>-0.1053290923702483</v>
      </c>
      <c r="EF48">
        <v>-0.13763676194798441</v>
      </c>
      <c r="EG48">
        <v>-0.21907033111158361</v>
      </c>
      <c r="EH48">
        <v>-2.8494597225443449E-2</v>
      </c>
      <c r="EI48">
        <v>-0.16359489613098249</v>
      </c>
      <c r="EJ48">
        <v>0.10216189648268199</v>
      </c>
      <c r="EK48">
        <v>7.5875115706683705E-2</v>
      </c>
      <c r="EL48">
        <v>-0.1164720329819131</v>
      </c>
      <c r="EM48">
        <v>-0.10129749256234021</v>
      </c>
      <c r="EN48">
        <v>0.1685051138234028</v>
      </c>
      <c r="EO48">
        <v>0.38656981418660491</v>
      </c>
      <c r="EP48">
        <v>-0.40713257751286669</v>
      </c>
      <c r="EQ48">
        <v>0.18634271232220301</v>
      </c>
      <c r="ER48">
        <v>-0.37363653879773429</v>
      </c>
      <c r="ES48">
        <v>0.1017577597985755</v>
      </c>
      <c r="ET48">
        <v>0.23719731485789231</v>
      </c>
      <c r="EU48">
        <v>0.10799316372989889</v>
      </c>
      <c r="EV48">
        <v>0.39244524098872863</v>
      </c>
      <c r="EW48">
        <v>0.31094490934284208</v>
      </c>
      <c r="EX48">
        <v>0.36602224950084661</v>
      </c>
      <c r="EY48">
        <v>0.40896706213498107</v>
      </c>
      <c r="EZ48">
        <v>0.41098441025807181</v>
      </c>
      <c r="FA48">
        <v>0.46420026195923553</v>
      </c>
      <c r="FB48">
        <v>0.34238770666417362</v>
      </c>
      <c r="FC48">
        <v>0.1271557946702174</v>
      </c>
      <c r="FD48">
        <v>0.66110576310441971</v>
      </c>
      <c r="FE48">
        <v>0.2201359590711239</v>
      </c>
      <c r="FF48">
        <v>0.4217400375172965</v>
      </c>
      <c r="FG48">
        <v>0.34710200732148833</v>
      </c>
      <c r="FH48">
        <v>0.37334117705050901</v>
      </c>
      <c r="FI48">
        <v>0.23941292933891589</v>
      </c>
      <c r="FJ48">
        <v>0.23514298201469261</v>
      </c>
      <c r="FK48">
        <v>0.31431089220853092</v>
      </c>
      <c r="FL48">
        <v>0.25534723717197999</v>
      </c>
      <c r="FM48">
        <v>1.063411696212077</v>
      </c>
      <c r="FN48">
        <v>0.5086058940453595</v>
      </c>
      <c r="FO48">
        <v>0.49389222433877</v>
      </c>
      <c r="FP48">
        <v>0.4495868778743185</v>
      </c>
      <c r="FQ48">
        <v>0.45299192156030832</v>
      </c>
      <c r="FR48">
        <v>0.19575886374345711</v>
      </c>
      <c r="FS48">
        <v>0.36157800393587008</v>
      </c>
      <c r="FT48">
        <v>0.53422515743918808</v>
      </c>
      <c r="FU48">
        <v>0.39444268826333878</v>
      </c>
      <c r="FV48">
        <v>0.35209993380644988</v>
      </c>
      <c r="FW48">
        <v>0.40721212530630241</v>
      </c>
      <c r="FX48">
        <v>0.28593651679449139</v>
      </c>
      <c r="FY48">
        <v>9.1537122987846581E-3</v>
      </c>
      <c r="FZ48">
        <v>0.53141369443327358</v>
      </c>
      <c r="GA48">
        <v>0.54603029941508541</v>
      </c>
      <c r="GB48">
        <v>0.31065700839450339</v>
      </c>
      <c r="GC48">
        <v>0.4762725424282403</v>
      </c>
      <c r="GD48">
        <v>0.25988098807561061</v>
      </c>
      <c r="GE48">
        <v>0.28890633828126527</v>
      </c>
      <c r="GF48">
        <v>0.47775734635981493</v>
      </c>
      <c r="GG48">
        <v>0.31649829728604267</v>
      </c>
      <c r="GH48">
        <v>0.28615991985546751</v>
      </c>
      <c r="GI48">
        <v>0.51152452164573137</v>
      </c>
      <c r="GJ48">
        <v>0.42872270217485742</v>
      </c>
      <c r="GK48">
        <v>0.31030970481990239</v>
      </c>
      <c r="GL48">
        <v>0.13836523735387449</v>
      </c>
      <c r="GM48">
        <v>0.32091495378057971</v>
      </c>
      <c r="GN48">
        <v>0.45296830213692219</v>
      </c>
      <c r="GO48">
        <v>0.29085464863462168</v>
      </c>
      <c r="GP48">
        <v>0.40439601997394609</v>
      </c>
      <c r="GQ48">
        <v>0.22339853906564491</v>
      </c>
      <c r="GR48">
        <v>0.19715167149061941</v>
      </c>
      <c r="GS48">
        <v>0.36426719808393948</v>
      </c>
      <c r="GT48">
        <v>0.31060456384057999</v>
      </c>
      <c r="GU48">
        <v>0.27751401600099079</v>
      </c>
      <c r="GV48">
        <v>1.079847615702143E-2</v>
      </c>
      <c r="GW48">
        <v>0.40940438703068388</v>
      </c>
      <c r="GX48">
        <v>6.5182772505120307E-2</v>
      </c>
      <c r="GY48">
        <v>0.56473215967348522</v>
      </c>
      <c r="GZ48">
        <v>0.26815725109596561</v>
      </c>
      <c r="HA48">
        <v>0.182965728924494</v>
      </c>
      <c r="HB48">
        <v>0.33707306535967602</v>
      </c>
      <c r="HC48">
        <v>5.6806442758962697E-2</v>
      </c>
      <c r="HD48">
        <v>8.1585989555101379E-2</v>
      </c>
      <c r="HE48">
        <v>0.25178869958478839</v>
      </c>
      <c r="HF48">
        <v>0.54480680507933621</v>
      </c>
      <c r="HG48">
        <v>0.33607373003598767</v>
      </c>
      <c r="HH48">
        <v>0.4511428237394316</v>
      </c>
      <c r="HI48">
        <v>0.1199097756274133</v>
      </c>
      <c r="HJ48">
        <v>0.1086160415518275</v>
      </c>
      <c r="HK48">
        <v>0.22287510731713639</v>
      </c>
      <c r="HL48">
        <v>0.18059009286542199</v>
      </c>
      <c r="HM48">
        <v>2.5981497726827559E-2</v>
      </c>
      <c r="HN48">
        <v>0.20842929403798099</v>
      </c>
      <c r="HO48">
        <v>0.39464519918514829</v>
      </c>
      <c r="HP48">
        <v>0.13333413429603641</v>
      </c>
      <c r="HQ48">
        <v>0.41683221406821008</v>
      </c>
      <c r="HR48">
        <v>0.29372897087905808</v>
      </c>
      <c r="HS48">
        <v>0.39085576903547758</v>
      </c>
      <c r="HT48">
        <v>0.37392841854023068</v>
      </c>
      <c r="HU48">
        <v>0.35585152798419911</v>
      </c>
      <c r="HV48">
        <v>0.34801852135128603</v>
      </c>
      <c r="HW48">
        <v>0.43272816840534789</v>
      </c>
      <c r="HX48">
        <v>0.38048378433812913</v>
      </c>
      <c r="HY48">
        <v>0.70414461733875156</v>
      </c>
      <c r="HZ48">
        <v>0.5706479248748737</v>
      </c>
      <c r="IA48">
        <v>0.35476144191663123</v>
      </c>
      <c r="IB48">
        <v>0.38986063602581011</v>
      </c>
      <c r="IC48">
        <v>0.45050395084965172</v>
      </c>
      <c r="ID48">
        <v>0.52307300165378923</v>
      </c>
      <c r="IE48">
        <v>0.33378058101490421</v>
      </c>
      <c r="IF48">
        <v>0.21246718052791089</v>
      </c>
      <c r="IG48">
        <v>0.33520319267682641</v>
      </c>
      <c r="IH48">
        <v>0.30674606038287122</v>
      </c>
      <c r="II48">
        <v>0.67792371288020803</v>
      </c>
      <c r="IJ48">
        <v>0.75942857852080103</v>
      </c>
      <c r="IK48">
        <v>0.47240170782897523</v>
      </c>
      <c r="IL48">
        <v>0.15026660616564319</v>
      </c>
      <c r="IM48">
        <v>0.50586522987273042</v>
      </c>
      <c r="IN48">
        <v>0.25843548757603929</v>
      </c>
      <c r="IO48">
        <v>0.46572842818256632</v>
      </c>
      <c r="IP48">
        <v>0.74379345385209916</v>
      </c>
      <c r="IQ48">
        <v>0.33385200586766639</v>
      </c>
      <c r="IR48">
        <v>0.49045046979503631</v>
      </c>
      <c r="IS48">
        <v>0.52070881135673297</v>
      </c>
      <c r="IT48">
        <v>0.25130245864993228</v>
      </c>
      <c r="IU48">
        <v>9.7135191856240921E-2</v>
      </c>
      <c r="IV48">
        <v>0.58152663184859432</v>
      </c>
      <c r="IW48">
        <v>0.6055112768736497</v>
      </c>
      <c r="IX48">
        <v>0.49377687988510538</v>
      </c>
      <c r="IY48">
        <v>0.44385503796414377</v>
      </c>
      <c r="IZ48">
        <v>0.30260715399129318</v>
      </c>
      <c r="JA48">
        <v>0.28766183114420169</v>
      </c>
      <c r="JB48">
        <v>0.22073974251993581</v>
      </c>
      <c r="JC48">
        <v>9.8115634985748573E-3</v>
      </c>
      <c r="JD48">
        <v>0.2006496295371574</v>
      </c>
      <c r="JE48">
        <v>0.65129384594977391</v>
      </c>
      <c r="JF48">
        <v>0.17253594404166639</v>
      </c>
      <c r="JG48">
        <v>0.56263104760391613</v>
      </c>
      <c r="JH48">
        <v>0.31738013857181302</v>
      </c>
      <c r="JI48">
        <v>0.1897581119552243</v>
      </c>
      <c r="JJ48">
        <v>0.40273062725725622</v>
      </c>
      <c r="JK48">
        <v>0.19260843419818999</v>
      </c>
      <c r="JL48">
        <v>9.4216397226206505E-2</v>
      </c>
      <c r="JM48">
        <v>0.83967027915535986</v>
      </c>
      <c r="JN48">
        <v>0.35607310971214851</v>
      </c>
      <c r="JO48">
        <v>0.5886087343526647</v>
      </c>
      <c r="JP48">
        <v>0.29858957427387861</v>
      </c>
      <c r="JQ48">
        <v>0.26730550923637608</v>
      </c>
      <c r="JR48">
        <v>5.0731057562703137E-2</v>
      </c>
      <c r="JS48">
        <v>0.3580281593445378</v>
      </c>
      <c r="JT48">
        <v>0.15653628217157489</v>
      </c>
      <c r="JU48">
        <v>0.23687416464713859</v>
      </c>
      <c r="JV48">
        <v>0.1890669530821357</v>
      </c>
      <c r="JW48">
        <v>0.33481922857800878</v>
      </c>
      <c r="JX48">
        <v>0.1170783386684298</v>
      </c>
      <c r="JY48">
        <v>0.18544066014101579</v>
      </c>
      <c r="JZ48">
        <v>0.17543809510992109</v>
      </c>
      <c r="KA48">
        <v>0.36600556437484372</v>
      </c>
      <c r="KB48">
        <v>0.50002505348972459</v>
      </c>
      <c r="KC48">
        <v>0.35329892663495438</v>
      </c>
      <c r="KD48">
        <v>0.26098880651017192</v>
      </c>
      <c r="KE48">
        <v>0.22383588862044021</v>
      </c>
      <c r="KF48">
        <v>0.16842099875580671</v>
      </c>
      <c r="KG48">
        <v>0.19984228120859629</v>
      </c>
      <c r="KH48">
        <v>0.33705989826693139</v>
      </c>
      <c r="KI48">
        <v>0.1917732869194414</v>
      </c>
      <c r="KJ48">
        <v>8.5799216831347613E-2</v>
      </c>
      <c r="KK48">
        <v>0.51125702816938501</v>
      </c>
      <c r="KL48">
        <f>MATCH(A48,'[1]DEMOS_from_WM_Connectome_Prj 11'!$A:$A,0)</f>
        <v>678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36</v>
      </c>
      <c r="KP48">
        <f t="shared" si="0"/>
        <v>0.5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325</v>
      </c>
      <c r="KT48">
        <f>INDEX('[2]BASCPR_Y6_w_AgeAtAssmnt 17NOV20'!$AJ:$AJ,KS48)</f>
        <v>49</v>
      </c>
      <c r="KU48">
        <f>INDEX('[2]BASCPR_Y6_w_AgeAtAssmnt 17NOV20'!$L:$L,KS48)</f>
        <v>41</v>
      </c>
      <c r="KV48">
        <f>MATCH(A48,'[3]BASC2_BRIEF_6yr_DEMOS_ScanInfo '!$H:$H,0)</f>
        <v>678</v>
      </c>
      <c r="KW48">
        <f>INDEX('[3]BASC2_BRIEF_6yr_DEMOS_ScanInfo '!$AK:$AK,KV48)</f>
        <v>391</v>
      </c>
      <c r="KX48">
        <f t="shared" si="2"/>
        <v>1.0712328767123287</v>
      </c>
    </row>
    <row r="49" spans="1:310" x14ac:dyDescent="0.35">
      <c r="A49" t="s">
        <v>370</v>
      </c>
      <c r="B49">
        <v>0.1054368411009297</v>
      </c>
      <c r="C49">
        <v>-0.1505858897308292</v>
      </c>
      <c r="D49">
        <v>4.3025660187410608E-2</v>
      </c>
      <c r="E49">
        <v>0.14248663882773591</v>
      </c>
      <c r="F49">
        <v>-5.9157334277564422E-2</v>
      </c>
      <c r="G49">
        <v>0.41188380599836039</v>
      </c>
      <c r="H49">
        <v>0.24235002247875109</v>
      </c>
      <c r="I49">
        <v>-0.1243582197956616</v>
      </c>
      <c r="J49">
        <v>5.5864913047673159E-2</v>
      </c>
      <c r="K49">
        <v>3.5609105713330542E-2</v>
      </c>
      <c r="L49">
        <v>4.9034889842237028E-2</v>
      </c>
      <c r="M49">
        <v>0.10476862008027241</v>
      </c>
      <c r="N49">
        <v>0.3189809486998052</v>
      </c>
      <c r="O49">
        <v>0.16312084086406561</v>
      </c>
      <c r="P49">
        <v>-0.14739969346576351</v>
      </c>
      <c r="Q49">
        <v>-0.11260837178196639</v>
      </c>
      <c r="R49">
        <v>0.3738122651136474</v>
      </c>
      <c r="S49">
        <v>0.40860352766250307</v>
      </c>
      <c r="T49">
        <v>8.2001564144880135E-3</v>
      </c>
      <c r="U49">
        <v>0.26356083069825292</v>
      </c>
      <c r="V49">
        <v>0.28378281021960028</v>
      </c>
      <c r="W49">
        <v>-0.14763761023951999</v>
      </c>
      <c r="X49">
        <v>0.26355036264961429</v>
      </c>
      <c r="Y49">
        <v>0.51069407072540041</v>
      </c>
      <c r="Z49">
        <v>-5.2973006638631359E-2</v>
      </c>
      <c r="AA49">
        <v>-0.1092025598021573</v>
      </c>
      <c r="AB49">
        <v>0.1030247411465222</v>
      </c>
      <c r="AC49">
        <v>-8.5690582822119721E-2</v>
      </c>
      <c r="AD49">
        <v>6.4210776736229214E-2</v>
      </c>
      <c r="AE49">
        <v>-0.33119275696320383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-9.2179159852035175E-2</v>
      </c>
      <c r="AM49">
        <v>2.4812101525387039E-2</v>
      </c>
      <c r="AN49">
        <v>7.7253781064223093E-2</v>
      </c>
      <c r="AO49">
        <v>-0.36083348717947161</v>
      </c>
      <c r="AP49">
        <v>3.2583867817091987E-2</v>
      </c>
      <c r="AQ49">
        <v>-2.690606515656779E-2</v>
      </c>
      <c r="AR49">
        <v>0.19467082355272161</v>
      </c>
      <c r="AS49">
        <v>-9.8426222331797097E-2</v>
      </c>
      <c r="AT49">
        <v>-0.2663225293544258</v>
      </c>
      <c r="AU49">
        <v>-0.12801073343642111</v>
      </c>
      <c r="AV49">
        <v>0.58833055569187964</v>
      </c>
      <c r="AW49">
        <v>0.12623116990217101</v>
      </c>
      <c r="AX49">
        <v>-9.0158399330130257E-2</v>
      </c>
      <c r="AY49">
        <v>-0.13743059351117259</v>
      </c>
      <c r="AZ49">
        <v>-1.197207411966961E-2</v>
      </c>
      <c r="BA49">
        <v>-7.6113152034928966E-2</v>
      </c>
      <c r="BB49">
        <v>-0.21698976914816839</v>
      </c>
      <c r="BC49">
        <v>-6.3297182666407492E-2</v>
      </c>
      <c r="BD49">
        <v>-0.1098464939287236</v>
      </c>
      <c r="BE49">
        <v>-0.25438659920807433</v>
      </c>
      <c r="BF49">
        <v>-6.9645494207437375E-2</v>
      </c>
      <c r="BG49">
        <v>9.2747822270510705E-2</v>
      </c>
      <c r="BH49">
        <v>-0.17413335551429091</v>
      </c>
      <c r="BI49">
        <v>0.1673091643480096</v>
      </c>
      <c r="BJ49">
        <v>-8.1453288371543309E-2</v>
      </c>
      <c r="BK49">
        <v>-0.22879048969728169</v>
      </c>
      <c r="BL49">
        <v>0.94464344819228085</v>
      </c>
      <c r="BM49">
        <v>0.31764143261181832</v>
      </c>
      <c r="BN49">
        <v>-0.2479210060208972</v>
      </c>
      <c r="BO49">
        <v>-0.1417974459770113</v>
      </c>
      <c r="BP49">
        <v>-0.12861840687296991</v>
      </c>
      <c r="BQ49">
        <v>-3.4216141870344607E-2</v>
      </c>
      <c r="BR49">
        <v>7.1987678166696156E-4</v>
      </c>
      <c r="BS49">
        <v>0.40601915192161692</v>
      </c>
      <c r="BT49">
        <v>-0.3014525127007599</v>
      </c>
      <c r="BU49">
        <v>0.3563309235332518</v>
      </c>
      <c r="BV49">
        <v>-0.1014410948075659</v>
      </c>
      <c r="BW49">
        <v>0.19347614710928579</v>
      </c>
      <c r="BX49">
        <v>1.2675156115657281E-2</v>
      </c>
      <c r="BY49">
        <v>-5.3941453184105148E-2</v>
      </c>
      <c r="BZ49">
        <v>-1.436127250944064E-2</v>
      </c>
      <c r="CA49">
        <v>1.904917792613459E-2</v>
      </c>
      <c r="CB49">
        <v>9.7075865865875466E-2</v>
      </c>
      <c r="CC49">
        <v>0.35520830053086749</v>
      </c>
      <c r="CD49">
        <v>-6.0814225526617527E-2</v>
      </c>
      <c r="CE49">
        <v>-0.35125685955776081</v>
      </c>
      <c r="CF49">
        <v>-0.15430131890307619</v>
      </c>
      <c r="CG49">
        <v>-0.26361779800332918</v>
      </c>
      <c r="CH49">
        <v>9.4726212101256202E-2</v>
      </c>
      <c r="CI49">
        <v>-0.1091930547208135</v>
      </c>
      <c r="CJ49">
        <v>1.0522307760796769E-2</v>
      </c>
      <c r="CK49">
        <v>-2.0683009920714479E-3</v>
      </c>
      <c r="CL49">
        <v>-6.3720484247404396E-2</v>
      </c>
      <c r="CM49">
        <v>0.10074032169079671</v>
      </c>
      <c r="CN49">
        <v>0.51930722832877863</v>
      </c>
      <c r="CO49">
        <v>0.39234979349383342</v>
      </c>
      <c r="CP49">
        <v>-9.1097189704272274E-2</v>
      </c>
      <c r="CQ49">
        <v>0.1616844685389531</v>
      </c>
      <c r="CR49">
        <v>0.1543491966697097</v>
      </c>
      <c r="CS49">
        <v>2.2832159974493619E-2</v>
      </c>
      <c r="CT49">
        <v>0.24923386352624899</v>
      </c>
      <c r="CU49">
        <v>0.22954011832535909</v>
      </c>
      <c r="CV49">
        <v>0.14588892726616789</v>
      </c>
      <c r="CW49">
        <v>-0.12323253361016499</v>
      </c>
      <c r="CX49">
        <v>-0.24326137403730949</v>
      </c>
      <c r="CY49">
        <v>-7.9224296879293998E-2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5.2408718604934013E-2</v>
      </c>
      <c r="DI49">
        <v>-0.13221546349031429</v>
      </c>
      <c r="DJ49">
        <v>0.1049027037942265</v>
      </c>
      <c r="DK49">
        <v>-0.1980992474836081</v>
      </c>
      <c r="DL49">
        <v>0.22425984116180001</v>
      </c>
      <c r="DM49">
        <v>3.7144511892603931E-3</v>
      </c>
      <c r="DN49">
        <v>0.25204795298915222</v>
      </c>
      <c r="DO49">
        <v>-0.22224779784191259</v>
      </c>
      <c r="DP49">
        <v>-0.11303636758396809</v>
      </c>
      <c r="DQ49">
        <v>-6.7408375093169992E-2</v>
      </c>
      <c r="DR49">
        <v>0.32956119408501322</v>
      </c>
      <c r="DS49">
        <v>0.32840770432943278</v>
      </c>
      <c r="DT49">
        <v>0.26524985301362292</v>
      </c>
      <c r="DU49">
        <v>1.9912322579677341E-2</v>
      </c>
      <c r="DV49">
        <v>-3.5694890619245127E-2</v>
      </c>
      <c r="DW49">
        <v>-0.14880341252859</v>
      </c>
      <c r="DX49">
        <v>-0.12129980253053629</v>
      </c>
      <c r="DY49">
        <v>-0.14579805853367489</v>
      </c>
      <c r="DZ49">
        <v>-2.3281260248623089E-2</v>
      </c>
      <c r="EA49">
        <v>1.514703635123227E-2</v>
      </c>
      <c r="EB49">
        <v>-7.9430418726289087E-2</v>
      </c>
      <c r="EC49">
        <v>-1.0856550359327199E-2</v>
      </c>
      <c r="ED49">
        <v>-0.28006535983254038</v>
      </c>
      <c r="EE49">
        <v>-3.6053183373939923E-2</v>
      </c>
      <c r="EF49">
        <v>-1.0896984669170879E-3</v>
      </c>
      <c r="EG49">
        <v>0.19063967681475849</v>
      </c>
      <c r="EH49">
        <v>6.7078403646866791E-2</v>
      </c>
      <c r="EI49">
        <v>-2.4223014911568089E-2</v>
      </c>
      <c r="EJ49">
        <v>0.136550930998669</v>
      </c>
      <c r="EK49">
        <v>9.3164484996710595E-2</v>
      </c>
      <c r="EL49">
        <v>-0.19040604743709741</v>
      </c>
      <c r="EM49">
        <v>-3.022483297889544E-2</v>
      </c>
      <c r="EN49">
        <v>0.15283082408265261</v>
      </c>
      <c r="EO49">
        <v>0.5397750457237227</v>
      </c>
      <c r="EP49">
        <v>-0.3641583632165879</v>
      </c>
      <c r="EQ49">
        <v>-5.7975587741131651E-2</v>
      </c>
      <c r="ER49">
        <v>-6.8130627172669378E-2</v>
      </c>
      <c r="ES49">
        <v>0.2110187230273575</v>
      </c>
      <c r="ET49">
        <v>0.34390350435243677</v>
      </c>
      <c r="EU49">
        <v>0.3997089115707872</v>
      </c>
      <c r="EV49">
        <v>0.35706193604740472</v>
      </c>
      <c r="EW49">
        <v>6.0113214182373483E-2</v>
      </c>
      <c r="EX49">
        <v>0.2158818956884615</v>
      </c>
      <c r="EY49">
        <v>0.37792257488976472</v>
      </c>
      <c r="EZ49">
        <v>0.55235604553082862</v>
      </c>
      <c r="FA49">
        <v>0.28750136560023948</v>
      </c>
      <c r="FB49">
        <v>0.2245799419532781</v>
      </c>
      <c r="FC49">
        <v>0.37551377972985422</v>
      </c>
      <c r="FD49">
        <v>0.62566451410928137</v>
      </c>
      <c r="FE49">
        <v>0.44897201174370183</v>
      </c>
      <c r="FF49">
        <v>0.36347363654680309</v>
      </c>
      <c r="FG49">
        <v>0.38524254330378283</v>
      </c>
      <c r="FH49">
        <v>0.3845245820872859</v>
      </c>
      <c r="FI49">
        <v>0.14408377964449809</v>
      </c>
      <c r="FJ49">
        <v>0.14436492298046599</v>
      </c>
      <c r="FK49">
        <v>0.22331208851961029</v>
      </c>
      <c r="FL49">
        <v>0.31028291528330071</v>
      </c>
      <c r="FM49">
        <v>0.70686738977619801</v>
      </c>
      <c r="FN49">
        <v>0.34776438972711898</v>
      </c>
      <c r="FO49">
        <v>0.38271524941193741</v>
      </c>
      <c r="FP49">
        <v>0.48771155614010159</v>
      </c>
      <c r="FQ49">
        <v>0.299655965916512</v>
      </c>
      <c r="FR49">
        <v>0.31733915344869618</v>
      </c>
      <c r="FS49">
        <v>0.32204450642910282</v>
      </c>
      <c r="FT49">
        <v>0.52705147037838951</v>
      </c>
      <c r="FU49">
        <v>0.37879421001527408</v>
      </c>
      <c r="FV49">
        <v>0.2002130665309694</v>
      </c>
      <c r="FW49">
        <v>0.42941196609235999</v>
      </c>
      <c r="FX49">
        <v>0.23936664203848099</v>
      </c>
      <c r="FY49">
        <v>9.4025667548143455E-2</v>
      </c>
      <c r="FZ49">
        <v>0.4421697750332767</v>
      </c>
      <c r="GA49">
        <v>0.58539986963574187</v>
      </c>
      <c r="GB49">
        <v>0.50284918576405635</v>
      </c>
      <c r="GC49">
        <v>0.3340162743559863</v>
      </c>
      <c r="GD49">
        <v>0.19618168552567769</v>
      </c>
      <c r="GE49">
        <v>0.20982685421459091</v>
      </c>
      <c r="GF49">
        <v>0.4048766431440734</v>
      </c>
      <c r="GG49">
        <v>6.9711784264159957E-2</v>
      </c>
      <c r="GH49">
        <v>9.4811056452970721E-2</v>
      </c>
      <c r="GI49">
        <v>0.44365073568570329</v>
      </c>
      <c r="GJ49">
        <v>0.40073660241870501</v>
      </c>
      <c r="GK49">
        <v>0.274678197160108</v>
      </c>
      <c r="GL49">
        <v>0.1342982161549843</v>
      </c>
      <c r="GM49">
        <v>0.53729915252543159</v>
      </c>
      <c r="GN49">
        <v>2.2386418051835171E-3</v>
      </c>
      <c r="GO49">
        <v>0.29180268762229922</v>
      </c>
      <c r="GP49">
        <v>0.34090422345435628</v>
      </c>
      <c r="GQ49">
        <v>0.15872852627809539</v>
      </c>
      <c r="GR49">
        <v>0.54527525531068688</v>
      </c>
      <c r="GS49">
        <v>0.35923169988374049</v>
      </c>
      <c r="GT49">
        <v>0.30995386254407259</v>
      </c>
      <c r="GU49">
        <v>0.45662021488796622</v>
      </c>
      <c r="GV49">
        <v>4.7904114711886631E-2</v>
      </c>
      <c r="GW49">
        <v>0.24907711728767229</v>
      </c>
      <c r="GX49">
        <v>7.5024353362303758E-2</v>
      </c>
      <c r="GY49">
        <v>0.38079239650758701</v>
      </c>
      <c r="GZ49">
        <v>0.2261562693193237</v>
      </c>
      <c r="HA49">
        <v>0.54434368752735729</v>
      </c>
      <c r="HB49">
        <v>0.36314362614775569</v>
      </c>
      <c r="HC49">
        <v>0.2320172227292677</v>
      </c>
      <c r="HD49">
        <v>0.35986793728499411</v>
      </c>
      <c r="HE49">
        <v>0.15776439759361521</v>
      </c>
      <c r="HF49">
        <v>0.45768305004333582</v>
      </c>
      <c r="HG49">
        <v>0.25250650754863369</v>
      </c>
      <c r="HH49">
        <v>0.38408434020338839</v>
      </c>
      <c r="HI49">
        <v>0.2080628118786399</v>
      </c>
      <c r="HJ49">
        <v>0.1203671198374392</v>
      </c>
      <c r="HK49">
        <v>0.17099715600876969</v>
      </c>
      <c r="HL49">
        <v>0.37992101243327953</v>
      </c>
      <c r="HM49">
        <v>3.6171338581493677E-2</v>
      </c>
      <c r="HN49">
        <v>0.29466122985935189</v>
      </c>
      <c r="HO49">
        <v>0.28394999423244882</v>
      </c>
      <c r="HP49">
        <v>0.2226836348350931</v>
      </c>
      <c r="HQ49">
        <v>0.4210751257582841</v>
      </c>
      <c r="HR49">
        <v>0.20279607628447011</v>
      </c>
      <c r="HS49">
        <v>0.30975727635477052</v>
      </c>
      <c r="HT49">
        <v>0.43289183815190307</v>
      </c>
      <c r="HU49">
        <v>0.33972524703121781</v>
      </c>
      <c r="HV49">
        <v>0.1484709200403764</v>
      </c>
      <c r="HW49">
        <v>0.37460287381181212</v>
      </c>
      <c r="HX49">
        <v>0.23088101699272989</v>
      </c>
      <c r="HY49">
        <v>0.41613798870977142</v>
      </c>
      <c r="HZ49">
        <v>0.56692913525791</v>
      </c>
      <c r="IA49">
        <v>0.33198484915074911</v>
      </c>
      <c r="IB49">
        <v>0.1485618920294435</v>
      </c>
      <c r="IC49">
        <v>0.30854172859878137</v>
      </c>
      <c r="ID49">
        <v>0.4903496349472441</v>
      </c>
      <c r="IE49">
        <v>0.2090521417960087</v>
      </c>
      <c r="IF49">
        <v>0.12256311008422011</v>
      </c>
      <c r="IG49">
        <v>0.30897415267772987</v>
      </c>
      <c r="IH49">
        <v>0.47558606793750619</v>
      </c>
      <c r="II49">
        <v>0.76736552925515977</v>
      </c>
      <c r="IJ49">
        <v>0.44274225657032179</v>
      </c>
      <c r="IK49">
        <v>0.45080445240901579</v>
      </c>
      <c r="IL49">
        <v>0.18300107163260029</v>
      </c>
      <c r="IM49">
        <v>0.3346307115767766</v>
      </c>
      <c r="IN49">
        <v>0.29047518939607159</v>
      </c>
      <c r="IO49">
        <v>0.2318006456959491</v>
      </c>
      <c r="IP49">
        <v>0.40661544984298059</v>
      </c>
      <c r="IQ49">
        <v>0.36319746702562522</v>
      </c>
      <c r="IR49">
        <v>0.32579236330674699</v>
      </c>
      <c r="IS49">
        <v>0.33678419854953701</v>
      </c>
      <c r="IT49">
        <v>0.37313886691898018</v>
      </c>
      <c r="IU49">
        <v>0.13280618928560831</v>
      </c>
      <c r="IV49">
        <v>0.58403985965452399</v>
      </c>
      <c r="IW49">
        <v>0.71261205198714284</v>
      </c>
      <c r="IX49">
        <v>0.40680047048301382</v>
      </c>
      <c r="IY49">
        <v>0.53861673116362652</v>
      </c>
      <c r="IZ49">
        <v>0.25763351674759222</v>
      </c>
      <c r="JA49">
        <v>0.1892664436678613</v>
      </c>
      <c r="JB49">
        <v>0.48342719117990762</v>
      </c>
      <c r="JC49">
        <v>6.2280204476116513E-2</v>
      </c>
      <c r="JD49">
        <v>0.17382400564697309</v>
      </c>
      <c r="JE49">
        <v>1.1315435181397959</v>
      </c>
      <c r="JF49">
        <v>0.30256630405940821</v>
      </c>
      <c r="JG49">
        <v>0.46503474986262622</v>
      </c>
      <c r="JH49">
        <v>0.19168457907571401</v>
      </c>
      <c r="JI49">
        <v>0.315764647063003</v>
      </c>
      <c r="JJ49">
        <v>0.24083341511532819</v>
      </c>
      <c r="JK49">
        <v>0.18283488446649709</v>
      </c>
      <c r="JL49">
        <v>0.1243290447284188</v>
      </c>
      <c r="JM49">
        <v>0.42306996618404358</v>
      </c>
      <c r="JN49">
        <v>0.34436048002553271</v>
      </c>
      <c r="JO49">
        <v>0.8107838960282433</v>
      </c>
      <c r="JP49">
        <v>0.16975596779988131</v>
      </c>
      <c r="JQ49">
        <v>0.20738471004314141</v>
      </c>
      <c r="JR49">
        <v>2.6872439435540969E-2</v>
      </c>
      <c r="JS49">
        <v>0.43150438820677062</v>
      </c>
      <c r="JT49">
        <v>0.1437419845882042</v>
      </c>
      <c r="JU49">
        <v>0.28065994855874132</v>
      </c>
      <c r="JV49">
        <v>4.7691728679308418E-2</v>
      </c>
      <c r="JW49">
        <v>5.5114622834048471E-2</v>
      </c>
      <c r="JX49">
        <v>0.31382692090888759</v>
      </c>
      <c r="JY49">
        <v>0.18106940659416251</v>
      </c>
      <c r="JZ49">
        <v>0.23488383960818801</v>
      </c>
      <c r="KA49">
        <v>0.18287124022093171</v>
      </c>
      <c r="KB49">
        <v>0.54972102084965657</v>
      </c>
      <c r="KC49">
        <v>0.18015981438144629</v>
      </c>
      <c r="KD49">
        <v>0.23942363494287799</v>
      </c>
      <c r="KE49">
        <v>0.1916013875056756</v>
      </c>
      <c r="KF49">
        <v>6.5247562676636089E-2</v>
      </c>
      <c r="KG49">
        <v>0.64658445197165615</v>
      </c>
      <c r="KH49">
        <v>0.38295690774304258</v>
      </c>
      <c r="KI49">
        <v>0.1909074382701838</v>
      </c>
      <c r="KJ49">
        <v>0.26228584993768572</v>
      </c>
      <c r="KK49">
        <v>0.63274817088665747</v>
      </c>
      <c r="KL49">
        <f>MATCH(A49,'[1]DEMOS_from_WM_Connectome_Prj 11'!$A:$A,0)</f>
        <v>679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18</v>
      </c>
      <c r="KR49">
        <f t="shared" si="1"/>
        <v>18</v>
      </c>
      <c r="KS49">
        <f>MATCH(A49,'[2]BASCPR_Y6_w_AgeAtAssmnt 17NOV20'!$A:$A,0)</f>
        <v>326</v>
      </c>
      <c r="KT49">
        <f>INDEX('[2]BASCPR_Y6_w_AgeAtAssmnt 17NOV20'!$AJ:$AJ,KS49)</f>
        <v>41</v>
      </c>
      <c r="KU49">
        <f>INDEX('[2]BASCPR_Y6_w_AgeAtAssmnt 17NOV20'!$L:$L,KS49)</f>
        <v>36</v>
      </c>
      <c r="KV49">
        <f>MATCH(A49,'[3]BASC2_BRIEF_6yr_DEMOS_ScanInfo '!$H:$H,0)</f>
        <v>679</v>
      </c>
      <c r="KW49">
        <f>INDEX('[3]BASC2_BRIEF_6yr_DEMOS_ScanInfo '!$AK:$AK,KV49)</f>
        <v>391</v>
      </c>
      <c r="KX49">
        <f t="shared" si="2"/>
        <v>1.0712328767123287</v>
      </c>
    </row>
    <row r="50" spans="1:310" x14ac:dyDescent="0.35">
      <c r="A50" t="s">
        <v>371</v>
      </c>
      <c r="B50">
        <v>0.13628723538099899</v>
      </c>
      <c r="C50">
        <v>0.20364713007310439</v>
      </c>
      <c r="D50">
        <v>7.9457897792668097E-2</v>
      </c>
      <c r="E50">
        <v>0.15856967486815149</v>
      </c>
      <c r="F50">
        <v>-0.15658787766430329</v>
      </c>
      <c r="G50">
        <v>0.47229223127698428</v>
      </c>
      <c r="H50">
        <v>0.13986581166876011</v>
      </c>
      <c r="I50">
        <v>-0.13788386457545171</v>
      </c>
      <c r="J50">
        <v>0.27798315661311412</v>
      </c>
      <c r="K50">
        <v>0.1157486397267089</v>
      </c>
      <c r="L50">
        <v>-0.1720645001990129</v>
      </c>
      <c r="M50">
        <v>0.17574397253386589</v>
      </c>
      <c r="N50">
        <v>0.29730964199277682</v>
      </c>
      <c r="O50">
        <v>0.14707899609186301</v>
      </c>
      <c r="P50">
        <v>-0.36448454254638651</v>
      </c>
      <c r="Q50">
        <v>-0.29865225196886769</v>
      </c>
      <c r="R50">
        <v>0.33890078474601359</v>
      </c>
      <c r="S50">
        <v>0.36132509588415762</v>
      </c>
      <c r="T50">
        <v>6.4317352717660703E-2</v>
      </c>
      <c r="U50">
        <v>0.1240002678653664</v>
      </c>
      <c r="V50">
        <v>0.47929041617344259</v>
      </c>
      <c r="W50">
        <v>2.9158248466623741E-2</v>
      </c>
      <c r="X50">
        <v>0.580252028532247</v>
      </c>
      <c r="Y50">
        <v>0.32035103639346613</v>
      </c>
      <c r="Z50">
        <v>-0.33425711249028239</v>
      </c>
      <c r="AA50">
        <v>-0.18795806510095711</v>
      </c>
      <c r="AB50">
        <v>-3.7996755624571943E-2</v>
      </c>
      <c r="AC50">
        <v>-5.9684675580727209E-2</v>
      </c>
      <c r="AD50">
        <v>-8.0743226044333927E-2</v>
      </c>
      <c r="AE50">
        <v>-0.30874966963638778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0.1031959762294445</v>
      </c>
      <c r="AM50">
        <v>-5.3797573075334171E-2</v>
      </c>
      <c r="AN50">
        <v>0.21936390444191711</v>
      </c>
      <c r="AO50">
        <v>5.3212930375253542E-2</v>
      </c>
      <c r="AP50">
        <v>0.11576183814036869</v>
      </c>
      <c r="AQ50">
        <v>0.1621755844724633</v>
      </c>
      <c r="AR50">
        <v>0.39933243297996018</v>
      </c>
      <c r="AS50">
        <v>-5.3583739067466496E-3</v>
      </c>
      <c r="AT50">
        <v>-0.24109591929376339</v>
      </c>
      <c r="AU50">
        <v>-0.2968167447220651</v>
      </c>
      <c r="AV50">
        <v>0.26050145904814359</v>
      </c>
      <c r="AW50">
        <v>-1.034428432643009E-2</v>
      </c>
      <c r="AX50">
        <v>0.109599885894281</v>
      </c>
      <c r="AY50">
        <v>0.76639255539213935</v>
      </c>
      <c r="AZ50">
        <v>0.13795530397604749</v>
      </c>
      <c r="BA50">
        <v>0.10283828179692039</v>
      </c>
      <c r="BB50">
        <v>-0.22725216246282229</v>
      </c>
      <c r="BC50">
        <v>-0.17606466590039749</v>
      </c>
      <c r="BD50">
        <v>-0.30453128066357699</v>
      </c>
      <c r="BE50">
        <v>-5.3744613376172978E-2</v>
      </c>
      <c r="BF50">
        <v>-2.0546259158799041E-2</v>
      </c>
      <c r="BG50">
        <v>-1.8306399152262291E-2</v>
      </c>
      <c r="BH50">
        <v>2.9630531074058548E-3</v>
      </c>
      <c r="BI50">
        <v>0.18564514376135069</v>
      </c>
      <c r="BJ50">
        <v>0.40262423567139832</v>
      </c>
      <c r="BK50">
        <v>0.15297100700608501</v>
      </c>
      <c r="BL50">
        <v>0.70225957842396347</v>
      </c>
      <c r="BM50">
        <v>0.44775917428081552</v>
      </c>
      <c r="BN50">
        <v>-0.15201647772962781</v>
      </c>
      <c r="BO50">
        <v>0.60444171823213644</v>
      </c>
      <c r="BP50">
        <v>-9.914248406439552E-2</v>
      </c>
      <c r="BQ50">
        <v>6.5505861358624795E-2</v>
      </c>
      <c r="BR50">
        <v>5.31535757228776E-2</v>
      </c>
      <c r="BS50">
        <v>0.46873846132184932</v>
      </c>
      <c r="BT50">
        <v>-0.32006327024043402</v>
      </c>
      <c r="BU50">
        <v>0.1157214095156666</v>
      </c>
      <c r="BV50">
        <v>1.997762377511458E-2</v>
      </c>
      <c r="BW50">
        <v>0.26977432112910549</v>
      </c>
      <c r="BX50">
        <v>0.1979373833221465</v>
      </c>
      <c r="BY50">
        <v>0.26008008200228883</v>
      </c>
      <c r="BZ50">
        <v>2.2648972936986089E-2</v>
      </c>
      <c r="CA50">
        <v>2.633585703468189E-2</v>
      </c>
      <c r="CB50">
        <v>1.39439386427771E-2</v>
      </c>
      <c r="CC50">
        <v>0.76436797283644431</v>
      </c>
      <c r="CD50">
        <v>-0.1099244051869219</v>
      </c>
      <c r="CE50">
        <v>-0.3809449482912588</v>
      </c>
      <c r="CF50">
        <v>0.37221636894312349</v>
      </c>
      <c r="CG50">
        <v>-1.008296514423623E-2</v>
      </c>
      <c r="CH50">
        <v>6.9338470055915202E-3</v>
      </c>
      <c r="CI50">
        <v>4.8755630930371163E-2</v>
      </c>
      <c r="CJ50">
        <v>0.30243855367898242</v>
      </c>
      <c r="CK50">
        <v>-0.26915426977810952</v>
      </c>
      <c r="CL50">
        <v>-3.6910277703863237E-2</v>
      </c>
      <c r="CM50">
        <v>-5.4299727961744981E-2</v>
      </c>
      <c r="CN50">
        <v>0.45811429464959391</v>
      </c>
      <c r="CO50">
        <v>0.39975299303534378</v>
      </c>
      <c r="CP50">
        <v>-2.1860832430895538E-3</v>
      </c>
      <c r="CQ50">
        <v>5.0365240893228691E-3</v>
      </c>
      <c r="CR50">
        <v>0.43506101759309113</v>
      </c>
      <c r="CS50">
        <v>6.0967736895989333E-4</v>
      </c>
      <c r="CT50">
        <v>0.41689291971274162</v>
      </c>
      <c r="CU50">
        <v>0.4226361734860733</v>
      </c>
      <c r="CV50">
        <v>-5.9341312803838919E-2</v>
      </c>
      <c r="CW50">
        <v>-0.1031913924785184</v>
      </c>
      <c r="CX50">
        <v>-0.20724814816220219</v>
      </c>
      <c r="CY50">
        <v>-8.0077233452713337E-4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0.36623888616566092</v>
      </c>
      <c r="DI50">
        <v>0.12972479017149999</v>
      </c>
      <c r="DJ50">
        <v>0.2095072913411222</v>
      </c>
      <c r="DK50">
        <v>-4.5473401404307452E-2</v>
      </c>
      <c r="DL50">
        <v>0.22893568057097319</v>
      </c>
      <c r="DM50">
        <v>0.22829459402614291</v>
      </c>
      <c r="DN50">
        <v>0.34787880295338408</v>
      </c>
      <c r="DO50">
        <v>-0.12765608793377739</v>
      </c>
      <c r="DP50">
        <v>-9.3809679142124791E-2</v>
      </c>
      <c r="DQ50">
        <v>-0.1557955870555279</v>
      </c>
      <c r="DR50">
        <v>0.16843370703661109</v>
      </c>
      <c r="DS50">
        <v>0.22538346527385941</v>
      </c>
      <c r="DT50">
        <v>0.2347146520922043</v>
      </c>
      <c r="DU50">
        <v>0.99698277243166977</v>
      </c>
      <c r="DV50">
        <v>0.31421993002597309</v>
      </c>
      <c r="DW50">
        <v>-0.30374104888251591</v>
      </c>
      <c r="DX50">
        <v>-1.786729351467153E-2</v>
      </c>
      <c r="DY50">
        <v>-0.14554193253591061</v>
      </c>
      <c r="DZ50">
        <v>-2.4537750386183891E-2</v>
      </c>
      <c r="EA50">
        <v>-9.2734668388706476E-2</v>
      </c>
      <c r="EB50">
        <v>-0.1672383480371962</v>
      </c>
      <c r="EC50">
        <v>5.206887678479788E-2</v>
      </c>
      <c r="ED50">
        <v>0.28674213559926831</v>
      </c>
      <c r="EE50">
        <v>0.25267528514719068</v>
      </c>
      <c r="EF50">
        <v>5.6364867985253309E-2</v>
      </c>
      <c r="EG50">
        <v>-0.2564805782574604</v>
      </c>
      <c r="EH50">
        <v>0.3639417091754179</v>
      </c>
      <c r="EI50">
        <v>0.66593404336574769</v>
      </c>
      <c r="EJ50">
        <v>8.3923554150325153E-2</v>
      </c>
      <c r="EK50">
        <v>0.8885347525631313</v>
      </c>
      <c r="EL50">
        <v>-9.501578239010211E-3</v>
      </c>
      <c r="EM50">
        <v>-4.3149837361160293E-2</v>
      </c>
      <c r="EN50">
        <v>0.240008884563089</v>
      </c>
      <c r="EO50">
        <v>0.54206454352901057</v>
      </c>
      <c r="EP50">
        <v>-0.28704942384006737</v>
      </c>
      <c r="EQ50">
        <v>0.24868456027365471</v>
      </c>
      <c r="ER50">
        <v>-0.19797741895123</v>
      </c>
      <c r="ES50">
        <v>0.18869516044279699</v>
      </c>
      <c r="ET50">
        <v>0.1049197612642772</v>
      </c>
      <c r="EU50">
        <v>0.17590486272247929</v>
      </c>
      <c r="EV50">
        <v>0.25380001748045622</v>
      </c>
      <c r="EW50">
        <v>0.2117953346917979</v>
      </c>
      <c r="EX50">
        <v>0.17302383737079749</v>
      </c>
      <c r="EY50">
        <v>0.47499250223243211</v>
      </c>
      <c r="EZ50">
        <v>0.50488645815639488</v>
      </c>
      <c r="FA50">
        <v>0.34685448773005217</v>
      </c>
      <c r="FB50">
        <v>0.35374643055354138</v>
      </c>
      <c r="FC50">
        <v>0.37582514329964711</v>
      </c>
      <c r="FD50">
        <v>0.60001697484082683</v>
      </c>
      <c r="FE50">
        <v>0.35064811853149769</v>
      </c>
      <c r="FF50">
        <v>0.45245067481706192</v>
      </c>
      <c r="FG50">
        <v>0.4297785922948808</v>
      </c>
      <c r="FH50">
        <v>0.57269817278499346</v>
      </c>
      <c r="FI50">
        <v>0.31566140012307142</v>
      </c>
      <c r="FJ50">
        <v>0.26179868724380351</v>
      </c>
      <c r="FK50">
        <v>0.2434788598120903</v>
      </c>
      <c r="FL50">
        <v>0.27266679080257089</v>
      </c>
      <c r="FM50">
        <v>0.55961005387519225</v>
      </c>
      <c r="FN50">
        <v>0.3952870517756224</v>
      </c>
      <c r="FO50">
        <v>0.43394297811986698</v>
      </c>
      <c r="FP50">
        <v>0.29522695419301759</v>
      </c>
      <c r="FQ50">
        <v>0.52187152811600923</v>
      </c>
      <c r="FR50">
        <v>5.0617635517578141E-2</v>
      </c>
      <c r="FS50">
        <v>0.35735325559359221</v>
      </c>
      <c r="FT50">
        <v>0.82974464815677407</v>
      </c>
      <c r="FU50">
        <v>0.43599052771192942</v>
      </c>
      <c r="FV50">
        <v>0.34426624719313631</v>
      </c>
      <c r="FW50">
        <v>0.40567353235961401</v>
      </c>
      <c r="FX50">
        <v>0.28998325014460741</v>
      </c>
      <c r="FY50">
        <v>0.29517846201374343</v>
      </c>
      <c r="FZ50">
        <v>0.5554905084935613</v>
      </c>
      <c r="GA50">
        <v>0.3885427475022577</v>
      </c>
      <c r="GB50">
        <v>0.37266997434283311</v>
      </c>
      <c r="GC50">
        <v>0.2479610771295557</v>
      </c>
      <c r="GD50">
        <v>0.2391328039595875</v>
      </c>
      <c r="GE50">
        <v>0.2010372991924769</v>
      </c>
      <c r="GF50">
        <v>0.45074558783511248</v>
      </c>
      <c r="GG50">
        <v>0.40527988691910288</v>
      </c>
      <c r="GH50">
        <v>0.1594370525776809</v>
      </c>
      <c r="GI50">
        <v>0.36174879077411859</v>
      </c>
      <c r="GJ50">
        <v>0.38113282865639808</v>
      </c>
      <c r="GK50">
        <v>0.2312522196336351</v>
      </c>
      <c r="GL50">
        <v>0.17613067730228191</v>
      </c>
      <c r="GM50">
        <v>0.2120577285393265</v>
      </c>
      <c r="GN50">
        <v>0.34451457740017682</v>
      </c>
      <c r="GO50">
        <v>0.14624163908443721</v>
      </c>
      <c r="GP50">
        <v>0.33225913791375711</v>
      </c>
      <c r="GQ50">
        <v>2.262604031100458E-2</v>
      </c>
      <c r="GR50">
        <v>0.16890405309541709</v>
      </c>
      <c r="GS50">
        <v>0.489918716854434</v>
      </c>
      <c r="GT50">
        <v>0.25307941462460132</v>
      </c>
      <c r="GU50">
        <v>0.46933866749547831</v>
      </c>
      <c r="GV50">
        <v>4.1232778669953521E-2</v>
      </c>
      <c r="GW50">
        <v>0.2849813766458752</v>
      </c>
      <c r="GX50">
        <v>0.1619143568989018</v>
      </c>
      <c r="GY50">
        <v>0.13178827337456389</v>
      </c>
      <c r="GZ50">
        <v>0.26093200807658651</v>
      </c>
      <c r="HA50">
        <v>0.44146101165206308</v>
      </c>
      <c r="HB50">
        <v>0.49863206931718301</v>
      </c>
      <c r="HC50">
        <v>0.1947510275629534</v>
      </c>
      <c r="HD50">
        <v>0.24326522293948269</v>
      </c>
      <c r="HE50">
        <v>0.33323619781739561</v>
      </c>
      <c r="HF50">
        <v>0.67322720970416172</v>
      </c>
      <c r="HG50">
        <v>0.41440925975592702</v>
      </c>
      <c r="HH50">
        <v>0.27578916191752678</v>
      </c>
      <c r="HI50">
        <v>0.33755583461885053</v>
      </c>
      <c r="HJ50">
        <v>0.29380143684685178</v>
      </c>
      <c r="HK50">
        <v>0.3105901540771181</v>
      </c>
      <c r="HL50">
        <v>0.40813623287887391</v>
      </c>
      <c r="HM50">
        <v>0.11180433797463971</v>
      </c>
      <c r="HN50">
        <v>0.55874933409530914</v>
      </c>
      <c r="HO50">
        <v>0.47524287624292311</v>
      </c>
      <c r="HP50">
        <v>7.9645652334329964E-2</v>
      </c>
      <c r="HQ50">
        <v>0.30092788620566968</v>
      </c>
      <c r="HR50">
        <v>0.29211476077293358</v>
      </c>
      <c r="HS50">
        <v>0.46990790547307731</v>
      </c>
      <c r="HT50">
        <v>0.29531402420124281</v>
      </c>
      <c r="HU50">
        <v>0.2067576657310857</v>
      </c>
      <c r="HV50">
        <v>0.554916036650966</v>
      </c>
      <c r="HW50">
        <v>0.15159936466629639</v>
      </c>
      <c r="HX50">
        <v>0.1863256276381893</v>
      </c>
      <c r="HY50">
        <v>0.43725364865542971</v>
      </c>
      <c r="HZ50">
        <v>0.619661549196038</v>
      </c>
      <c r="IA50">
        <v>0.25971767717202821</v>
      </c>
      <c r="IB50">
        <v>0.51134375014208433</v>
      </c>
      <c r="IC50">
        <v>0.26775229877203899</v>
      </c>
      <c r="ID50">
        <v>0.58994618689891998</v>
      </c>
      <c r="IE50">
        <v>0.45575430153226881</v>
      </c>
      <c r="IF50">
        <v>0.2360072230658678</v>
      </c>
      <c r="IG50">
        <v>6.9119435072749313E-2</v>
      </c>
      <c r="IH50">
        <v>0.42077767579576397</v>
      </c>
      <c r="II50">
        <v>0.51144546116985046</v>
      </c>
      <c r="IJ50">
        <v>0.1851394167474299</v>
      </c>
      <c r="IK50">
        <v>0.42476070322612342</v>
      </c>
      <c r="IL50">
        <v>0.12521855324820561</v>
      </c>
      <c r="IM50">
        <v>0.33341837538048757</v>
      </c>
      <c r="IN50">
        <v>0.25286012442662748</v>
      </c>
      <c r="IO50">
        <v>0.36051930572568852</v>
      </c>
      <c r="IP50">
        <v>0.42425114228075039</v>
      </c>
      <c r="IQ50">
        <v>0.55243727017982147</v>
      </c>
      <c r="IR50">
        <v>0.47097441626434738</v>
      </c>
      <c r="IS50">
        <v>0.39587632641638448</v>
      </c>
      <c r="IT50">
        <v>0.20566094894391801</v>
      </c>
      <c r="IU50">
        <v>0.15505337996768051</v>
      </c>
      <c r="IV50">
        <v>0.31903947330552268</v>
      </c>
      <c r="IW50">
        <v>0.44848760795059373</v>
      </c>
      <c r="IX50">
        <v>0.3676806583760186</v>
      </c>
      <c r="IY50">
        <v>0.24725356460855261</v>
      </c>
      <c r="IZ50">
        <v>0.22263423445160749</v>
      </c>
      <c r="JA50">
        <v>0.48853899333494583</v>
      </c>
      <c r="JB50">
        <v>0.33496804456369139</v>
      </c>
      <c r="JC50">
        <v>0.31298766915263998</v>
      </c>
      <c r="JD50">
        <v>5.1017690948189198E-2</v>
      </c>
      <c r="JE50">
        <v>0.87990927842411848</v>
      </c>
      <c r="JF50">
        <v>0.2726695573471225</v>
      </c>
      <c r="JG50">
        <v>0.36027285339126891</v>
      </c>
      <c r="JH50">
        <v>0.37289373006802068</v>
      </c>
      <c r="JI50">
        <v>0.24940470730435901</v>
      </c>
      <c r="JJ50">
        <v>0.30947169845335137</v>
      </c>
      <c r="JK50">
        <v>0.21690023496187419</v>
      </c>
      <c r="JL50">
        <v>0.1692008521008011</v>
      </c>
      <c r="JM50">
        <v>6.7655703473314177E-2</v>
      </c>
      <c r="JN50">
        <v>0.31473215120382642</v>
      </c>
      <c r="JO50">
        <v>0.54866752413761422</v>
      </c>
      <c r="JP50">
        <v>0.19973689226364769</v>
      </c>
      <c r="JQ50">
        <v>0.45842747809176798</v>
      </c>
      <c r="JR50">
        <v>4.8953471176124627E-2</v>
      </c>
      <c r="JS50">
        <v>0.46150244092046988</v>
      </c>
      <c r="JT50">
        <v>0.25390781341841151</v>
      </c>
      <c r="JU50">
        <v>0.32479066201712592</v>
      </c>
      <c r="JV50">
        <v>0.15996775922430909</v>
      </c>
      <c r="JW50">
        <v>0.1817367986158801</v>
      </c>
      <c r="JX50">
        <v>0.25794641088492382</v>
      </c>
      <c r="JY50">
        <v>0.17706173771268829</v>
      </c>
      <c r="JZ50">
        <v>0.38487810190962363</v>
      </c>
      <c r="KA50">
        <v>0.23281503592978159</v>
      </c>
      <c r="KB50">
        <v>0.53483464600162933</v>
      </c>
      <c r="KC50">
        <v>0.27057218222594742</v>
      </c>
      <c r="KD50">
        <v>0.31845600121286682</v>
      </c>
      <c r="KE50">
        <v>0.48844731541594222</v>
      </c>
      <c r="KF50">
        <v>0.1809338470232732</v>
      </c>
      <c r="KG50">
        <v>0.1678358636695246</v>
      </c>
      <c r="KH50">
        <v>0.39996206766333298</v>
      </c>
      <c r="KI50">
        <v>0.303693465887242</v>
      </c>
      <c r="KJ50">
        <v>0.4126997900270829</v>
      </c>
      <c r="KK50">
        <v>0.52171633113427363</v>
      </c>
      <c r="KL50">
        <f>MATCH(A50,'[1]DEMOS_from_WM_Connectome_Prj 11'!$A:$A,0)</f>
        <v>680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33</v>
      </c>
      <c r="KP50">
        <f t="shared" si="0"/>
        <v>0.25</v>
      </c>
      <c r="KQ50">
        <f>INDEX('[1]DEMOS_from_WM_Connectome_Prj 11'!$AE:$AE,KL50)</f>
        <v>13</v>
      </c>
      <c r="KR50">
        <f t="shared" si="1"/>
        <v>13</v>
      </c>
      <c r="KS50">
        <f>MATCH(A50,'[2]BASCPR_Y6_w_AgeAtAssmnt 17NOV20'!$A:$A,0)</f>
        <v>327</v>
      </c>
      <c r="KT50">
        <f>INDEX('[2]BASCPR_Y6_w_AgeAtAssmnt 17NOV20'!$AJ:$AJ,KS50)</f>
        <v>44</v>
      </c>
      <c r="KU50">
        <f>INDEX('[2]BASCPR_Y6_w_AgeAtAssmnt 17NOV20'!$L:$L,KS50)</f>
        <v>35</v>
      </c>
      <c r="KV50">
        <f>MATCH(A50,'[3]BASC2_BRIEF_6yr_DEMOS_ScanInfo '!$H:$H,0)</f>
        <v>680</v>
      </c>
      <c r="KW50">
        <f>INDEX('[3]BASC2_BRIEF_6yr_DEMOS_ScanInfo '!$AK:$AK,KV50)</f>
        <v>426</v>
      </c>
      <c r="KX50">
        <f t="shared" si="2"/>
        <v>1.167123287671233</v>
      </c>
    </row>
    <row r="51" spans="1:310" x14ac:dyDescent="0.35">
      <c r="A51" t="s">
        <v>372</v>
      </c>
      <c r="B51">
        <v>-0.1320505083027943</v>
      </c>
      <c r="C51">
        <v>-8.9220710425506056E-2</v>
      </c>
      <c r="D51">
        <v>5.1694908591741529E-2</v>
      </c>
      <c r="E51">
        <v>-3.9799360955057088E-2</v>
      </c>
      <c r="F51">
        <v>-0.16416414719243669</v>
      </c>
      <c r="G51">
        <v>0.36072172314188738</v>
      </c>
      <c r="H51">
        <v>0.1422363261283226</v>
      </c>
      <c r="I51">
        <v>-0.1632720936061611</v>
      </c>
      <c r="J51">
        <v>-0.101787197653834</v>
      </c>
      <c r="K51">
        <v>-0.10594462467989051</v>
      </c>
      <c r="L51">
        <v>-0.13321332722511989</v>
      </c>
      <c r="M51">
        <v>5.003411548925385E-2</v>
      </c>
      <c r="N51">
        <v>0.37395863895423581</v>
      </c>
      <c r="O51">
        <v>-1.0327403345955499E-3</v>
      </c>
      <c r="P51">
        <v>-0.40247861466872509</v>
      </c>
      <c r="Q51">
        <v>-0.29535239022676341</v>
      </c>
      <c r="R51">
        <v>0.44962239621793559</v>
      </c>
      <c r="S51">
        <v>0.56682658626284854</v>
      </c>
      <c r="T51">
        <v>-3.3540623299800339E-3</v>
      </c>
      <c r="U51">
        <v>0.28060571012456031</v>
      </c>
      <c r="V51">
        <v>-0.1006766497703198</v>
      </c>
      <c r="W51">
        <v>-0.16707880162570049</v>
      </c>
      <c r="X51">
        <v>0.3002187951458517</v>
      </c>
      <c r="Y51">
        <v>0.2155059470924314</v>
      </c>
      <c r="Z51">
        <v>-0.28434340718316881</v>
      </c>
      <c r="AA51">
        <v>-0.24784672484277431</v>
      </c>
      <c r="AB51">
        <v>-0.1172049009291081</v>
      </c>
      <c r="AC51">
        <v>-0.1065012781439003</v>
      </c>
      <c r="AD51">
        <v>-0.1126209004162977</v>
      </c>
      <c r="AE51">
        <v>-0.49272923767881421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-0.1294869479201928</v>
      </c>
      <c r="AM51">
        <v>-0.21477627267100841</v>
      </c>
      <c r="AN51">
        <v>0.3361955812113453</v>
      </c>
      <c r="AO51">
        <v>-1.0192666521580129E-3</v>
      </c>
      <c r="AP51">
        <v>5.8132232757796658E-2</v>
      </c>
      <c r="AQ51">
        <v>0.1161293926311822</v>
      </c>
      <c r="AR51">
        <v>0.21849255448056329</v>
      </c>
      <c r="AS51">
        <v>-8.8176703302888182E-2</v>
      </c>
      <c r="AT51">
        <v>-0.27372704617711691</v>
      </c>
      <c r="AU51">
        <v>-0.28118675201233567</v>
      </c>
      <c r="AV51">
        <v>0.50944120993025632</v>
      </c>
      <c r="AW51">
        <v>5.6078069295334883E-2</v>
      </c>
      <c r="AX51">
        <v>8.2805670650247354E-2</v>
      </c>
      <c r="AY51">
        <v>0.121844239181665</v>
      </c>
      <c r="AZ51">
        <v>0.1418368798333802</v>
      </c>
      <c r="BA51">
        <v>-0.29662117229064311</v>
      </c>
      <c r="BB51">
        <v>-0.1945254003618693</v>
      </c>
      <c r="BC51">
        <v>-0.30947136195008862</v>
      </c>
      <c r="BD51">
        <v>-0.15429128560680699</v>
      </c>
      <c r="BE51">
        <v>-0.25115091815524138</v>
      </c>
      <c r="BF51">
        <v>-3.6356429857466573E-2</v>
      </c>
      <c r="BG51">
        <v>0.16500659083571281</v>
      </c>
      <c r="BH51">
        <v>-0.1896049141114898</v>
      </c>
      <c r="BI51">
        <v>-9.7466720125086725E-2</v>
      </c>
      <c r="BJ51">
        <v>-4.2980581093880373E-2</v>
      </c>
      <c r="BK51">
        <v>-0.28640813628971751</v>
      </c>
      <c r="BL51">
        <v>0.17721431822160191</v>
      </c>
      <c r="BM51">
        <v>0.22101555397986791</v>
      </c>
      <c r="BN51">
        <v>-0.17289175915887139</v>
      </c>
      <c r="BO51">
        <v>-0.31577050010583202</v>
      </c>
      <c r="BP51">
        <v>-0.13345443899643611</v>
      </c>
      <c r="BQ51">
        <v>-0.16558644909722081</v>
      </c>
      <c r="BR51">
        <v>-3.131435689184725E-2</v>
      </c>
      <c r="BS51">
        <v>0.30436548237646682</v>
      </c>
      <c r="BT51">
        <v>-0.39696967088515528</v>
      </c>
      <c r="BU51">
        <v>-3.0042207249035061E-2</v>
      </c>
      <c r="BV51">
        <v>-0.1740982808188658</v>
      </c>
      <c r="BW51">
        <v>0.2328513047597367</v>
      </c>
      <c r="BX51">
        <v>-0.26102353584023602</v>
      </c>
      <c r="BY51">
        <v>-0.13505138507732431</v>
      </c>
      <c r="BZ51">
        <v>-3.2579430015790001E-3</v>
      </c>
      <c r="CA51">
        <v>-0.33763411715522662</v>
      </c>
      <c r="CB51">
        <v>-0.222178404918425</v>
      </c>
      <c r="CC51">
        <v>0.119336371485536</v>
      </c>
      <c r="CD51">
        <v>8.2882933526735592E-2</v>
      </c>
      <c r="CE51">
        <v>-0.35308444034381781</v>
      </c>
      <c r="CF51">
        <v>-8.2433610221624321E-2</v>
      </c>
      <c r="CG51">
        <v>-0.1772081512332275</v>
      </c>
      <c r="CH51">
        <v>1.9101941667734049E-2</v>
      </c>
      <c r="CI51">
        <v>-0.15406677521515411</v>
      </c>
      <c r="CJ51">
        <v>3.1650614765532437E-2</v>
      </c>
      <c r="CK51">
        <v>-0.24768990915874989</v>
      </c>
      <c r="CL51">
        <v>-0.28379717690026579</v>
      </c>
      <c r="CM51">
        <v>-0.19279879458732821</v>
      </c>
      <c r="CN51">
        <v>0.38359424996019842</v>
      </c>
      <c r="CO51">
        <v>0.3441560338491223</v>
      </c>
      <c r="CP51">
        <v>-0.16589294000221291</v>
      </c>
      <c r="CQ51">
        <v>0.1469254012956247</v>
      </c>
      <c r="CR51">
        <v>3.8204430829628322E-2</v>
      </c>
      <c r="CS51">
        <v>1.235415256269801E-2</v>
      </c>
      <c r="CT51">
        <v>6.172335955315944E-2</v>
      </c>
      <c r="CU51">
        <v>3.5052718509202441E-2</v>
      </c>
      <c r="CV51">
        <v>-0.18751621911019931</v>
      </c>
      <c r="CW51">
        <v>-0.1910264534705142</v>
      </c>
      <c r="CX51">
        <v>-0.20253349451507699</v>
      </c>
      <c r="CY51">
        <v>-0.15656419827802681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-8.1764795314758665E-2</v>
      </c>
      <c r="DI51">
        <v>-0.28557970654787979</v>
      </c>
      <c r="DJ51">
        <v>8.9923576601556698E-2</v>
      </c>
      <c r="DK51">
        <v>-0.19847849721765681</v>
      </c>
      <c r="DL51">
        <v>0.14966922132851559</v>
      </c>
      <c r="DM51">
        <v>-1.017938473353852E-2</v>
      </c>
      <c r="DN51">
        <v>0.1664687150229425</v>
      </c>
      <c r="DO51">
        <v>-0.25592990946305721</v>
      </c>
      <c r="DP51">
        <v>-0.1443685546199989</v>
      </c>
      <c r="DQ51">
        <v>-0.1938481618604144</v>
      </c>
      <c r="DR51">
        <v>0.79217831402510042</v>
      </c>
      <c r="DS51">
        <v>0.18938744325881021</v>
      </c>
      <c r="DT51">
        <v>0.12678059171452169</v>
      </c>
      <c r="DU51">
        <v>-2.6628635672949711E-2</v>
      </c>
      <c r="DV51">
        <v>0.24837318257528129</v>
      </c>
      <c r="DW51">
        <v>-0.38757644353490489</v>
      </c>
      <c r="DX51">
        <v>-0.15442589281880781</v>
      </c>
      <c r="DY51">
        <v>-0.31812666298980519</v>
      </c>
      <c r="DZ51">
        <v>-4.4084620047694867E-2</v>
      </c>
      <c r="EA51">
        <v>-0.227317680056629</v>
      </c>
      <c r="EB51">
        <v>-0.17404883900676121</v>
      </c>
      <c r="EC51">
        <v>0.15824364959857989</v>
      </c>
      <c r="ED51">
        <v>-0.14357318015364401</v>
      </c>
      <c r="EE51">
        <v>-0.13840310786782559</v>
      </c>
      <c r="EF51">
        <v>-0.2062400114258269</v>
      </c>
      <c r="EG51">
        <v>-0.33125278121096619</v>
      </c>
      <c r="EH51">
        <v>0.39520829739442048</v>
      </c>
      <c r="EI51">
        <v>-7.2035184914283734E-2</v>
      </c>
      <c r="EJ51">
        <v>8.5834499702828859E-2</v>
      </c>
      <c r="EK51">
        <v>0.49089362194267178</v>
      </c>
      <c r="EL51">
        <v>-0.17458041278946859</v>
      </c>
      <c r="EM51">
        <v>-6.0511937280749002E-2</v>
      </c>
      <c r="EN51">
        <v>0.1141627181269833</v>
      </c>
      <c r="EO51">
        <v>0.26392224437849282</v>
      </c>
      <c r="EP51">
        <v>-0.52206337854831086</v>
      </c>
      <c r="EQ51">
        <v>-0.14349431154530201</v>
      </c>
      <c r="ER51">
        <v>-0.41205085724425089</v>
      </c>
      <c r="ES51">
        <v>0.14924355467024111</v>
      </c>
      <c r="ET51">
        <v>0.21225290457925131</v>
      </c>
      <c r="EU51">
        <v>0.49656862276141622</v>
      </c>
      <c r="EV51">
        <v>0.2509836882878449</v>
      </c>
      <c r="EW51">
        <v>0.30472184798777352</v>
      </c>
      <c r="EX51">
        <v>0.33290314540530808</v>
      </c>
      <c r="EY51">
        <v>0.56539153556224597</v>
      </c>
      <c r="EZ51">
        <v>0.32665251003440282</v>
      </c>
      <c r="FA51">
        <v>0.51601917726504021</v>
      </c>
      <c r="FB51">
        <v>0.16898653928741361</v>
      </c>
      <c r="FC51">
        <v>0.31313373373946168</v>
      </c>
      <c r="FD51">
        <v>0.42267618078323649</v>
      </c>
      <c r="FE51">
        <v>0.29562303378210808</v>
      </c>
      <c r="FF51">
        <v>0.31582437876023511</v>
      </c>
      <c r="FG51">
        <v>0.38888291897914301</v>
      </c>
      <c r="FH51">
        <v>0.43832632885919481</v>
      </c>
      <c r="FI51">
        <v>0.49881862544105632</v>
      </c>
      <c r="FJ51">
        <v>0.17811956175585539</v>
      </c>
      <c r="FK51">
        <v>3.3020911609655368E-2</v>
      </c>
      <c r="FL51">
        <v>0.35562314160199121</v>
      </c>
      <c r="FM51">
        <v>0.69400545785392043</v>
      </c>
      <c r="FN51">
        <v>0.36848848898853143</v>
      </c>
      <c r="FO51">
        <v>0.46560843769871663</v>
      </c>
      <c r="FP51">
        <v>0.37096561197652128</v>
      </c>
      <c r="FQ51">
        <v>0.36358012166678499</v>
      </c>
      <c r="FR51">
        <v>0.28897426244662833</v>
      </c>
      <c r="FS51">
        <v>0.26093534145565372</v>
      </c>
      <c r="FT51">
        <v>0.46278691377146758</v>
      </c>
      <c r="FU51">
        <v>0.43532879334208519</v>
      </c>
      <c r="FV51">
        <v>0.26847226262901353</v>
      </c>
      <c r="FW51">
        <v>0.27468785382101568</v>
      </c>
      <c r="FX51">
        <v>0.50746537008487724</v>
      </c>
      <c r="FY51">
        <v>0.13897316134900481</v>
      </c>
      <c r="FZ51">
        <v>0.61256476750602906</v>
      </c>
      <c r="GA51">
        <v>0.59077066171354065</v>
      </c>
      <c r="GB51">
        <v>0.17468375865945529</v>
      </c>
      <c r="GC51">
        <v>0.40357854739633048</v>
      </c>
      <c r="GD51">
        <v>0.41276274879722008</v>
      </c>
      <c r="GE51">
        <v>0.32921177230388521</v>
      </c>
      <c r="GF51">
        <v>0.20588519448461479</v>
      </c>
      <c r="GG51">
        <v>0.31709904068505967</v>
      </c>
      <c r="GH51">
        <v>0.22827850716453549</v>
      </c>
      <c r="GI51">
        <v>0.6126633654706406</v>
      </c>
      <c r="GJ51">
        <v>0.3606003942525593</v>
      </c>
      <c r="GK51">
        <v>0.24620006780595069</v>
      </c>
      <c r="GL51">
        <v>0.1630392201709974</v>
      </c>
      <c r="GM51">
        <v>0.2290555691913479</v>
      </c>
      <c r="GN51">
        <v>0.31953154693784191</v>
      </c>
      <c r="GO51">
        <v>0.32999691266416842</v>
      </c>
      <c r="GP51">
        <v>0.38076035973145289</v>
      </c>
      <c r="GQ51">
        <v>0.1038834024163072</v>
      </c>
      <c r="GR51">
        <v>0.79160726660251413</v>
      </c>
      <c r="GS51">
        <v>0.34200817483752882</v>
      </c>
      <c r="GT51">
        <v>0.43428319547990341</v>
      </c>
      <c r="GU51">
        <v>0.34895688092090948</v>
      </c>
      <c r="GV51">
        <v>2.4869339541367979E-2</v>
      </c>
      <c r="GW51">
        <v>0.30355310882252939</v>
      </c>
      <c r="GX51">
        <v>0.24616080994488199</v>
      </c>
      <c r="GY51">
        <v>0.14117763232619721</v>
      </c>
      <c r="GZ51">
        <v>0.32246258421749979</v>
      </c>
      <c r="HA51">
        <v>0.24869158689021159</v>
      </c>
      <c r="HB51">
        <v>0.41016328565366761</v>
      </c>
      <c r="HC51">
        <v>0.1398227391987617</v>
      </c>
      <c r="HD51">
        <v>0.41553827874269428</v>
      </c>
      <c r="HE51">
        <v>6.2373604152705153E-2</v>
      </c>
      <c r="HF51">
        <v>0.85054848772071312</v>
      </c>
      <c r="HG51">
        <v>0.49756808068059688</v>
      </c>
      <c r="HH51">
        <v>0.39043441282725228</v>
      </c>
      <c r="HI51">
        <v>0.22738682288751319</v>
      </c>
      <c r="HJ51">
        <v>0.1211219500412883</v>
      </c>
      <c r="HK51">
        <v>0.39336069551588132</v>
      </c>
      <c r="HL51">
        <v>0.1605636871509247</v>
      </c>
      <c r="HM51">
        <v>7.5435835318308608E-2</v>
      </c>
      <c r="HN51">
        <v>0.62812084263060286</v>
      </c>
      <c r="HO51">
        <v>0.28048906360910791</v>
      </c>
      <c r="HP51">
        <v>0.30031125583176682</v>
      </c>
      <c r="HQ51">
        <v>0.38781713966089648</v>
      </c>
      <c r="HR51">
        <v>0.22168962748145141</v>
      </c>
      <c r="HS51">
        <v>0.49426944987168869</v>
      </c>
      <c r="HT51">
        <v>0.37911101403225561</v>
      </c>
      <c r="HU51">
        <v>0.43587992558666111</v>
      </c>
      <c r="HV51">
        <v>0.2369200030123185</v>
      </c>
      <c r="HW51">
        <v>0.58836686932943982</v>
      </c>
      <c r="HX51">
        <v>0.22817409898808641</v>
      </c>
      <c r="HY51">
        <v>0.45130272980379038</v>
      </c>
      <c r="HZ51">
        <v>0.69262269882430139</v>
      </c>
      <c r="IA51">
        <v>0.26442581480063382</v>
      </c>
      <c r="IB51">
        <v>0.16072109949418101</v>
      </c>
      <c r="IC51">
        <v>0.20604318588351689</v>
      </c>
      <c r="ID51">
        <v>0.63089625486955203</v>
      </c>
      <c r="IE51">
        <v>0.58333311531557441</v>
      </c>
      <c r="IF51">
        <v>0.2460768542469535</v>
      </c>
      <c r="IG51">
        <v>-8.0964665630600674E-3</v>
      </c>
      <c r="IH51">
        <v>0.43040341377205571</v>
      </c>
      <c r="II51">
        <v>0.66088941518834754</v>
      </c>
      <c r="IJ51">
        <v>0.49515466027212551</v>
      </c>
      <c r="IK51">
        <v>0.32633249222135191</v>
      </c>
      <c r="IL51">
        <v>0.28160113692296102</v>
      </c>
      <c r="IM51">
        <v>0.38530619768261382</v>
      </c>
      <c r="IN51">
        <v>0.16254934520024311</v>
      </c>
      <c r="IO51">
        <v>0.73852772540875766</v>
      </c>
      <c r="IP51">
        <v>0.50351368969649257</v>
      </c>
      <c r="IQ51">
        <v>0.53135366759023972</v>
      </c>
      <c r="IR51">
        <v>0.5891674221930121</v>
      </c>
      <c r="IS51">
        <v>0.35348339190971101</v>
      </c>
      <c r="IT51">
        <v>0.55404275623193644</v>
      </c>
      <c r="IU51">
        <v>0.65298687056586413</v>
      </c>
      <c r="IV51">
        <v>0.35606682479912538</v>
      </c>
      <c r="IW51">
        <v>0.50028669130181647</v>
      </c>
      <c r="IX51">
        <v>0.42650036016809539</v>
      </c>
      <c r="IY51">
        <v>0.55118599586377404</v>
      </c>
      <c r="IZ51">
        <v>0.58404369245774912</v>
      </c>
      <c r="JA51">
        <v>0.47346986721088991</v>
      </c>
      <c r="JB51">
        <v>0.24379114247774161</v>
      </c>
      <c r="JC51">
        <v>0.10602593636256789</v>
      </c>
      <c r="JD51">
        <v>9.831910116279069E-2</v>
      </c>
      <c r="JE51">
        <v>0.47263603674770599</v>
      </c>
      <c r="JF51">
        <v>0.4284503238624533</v>
      </c>
      <c r="JG51">
        <v>0.57343309644510654</v>
      </c>
      <c r="JH51">
        <v>0.34896816781916162</v>
      </c>
      <c r="JI51">
        <v>0.13812230016186031</v>
      </c>
      <c r="JJ51">
        <v>0.34843699224884361</v>
      </c>
      <c r="JK51">
        <v>0.1912471597933551</v>
      </c>
      <c r="JL51">
        <v>8.5433794493644799E-2</v>
      </c>
      <c r="JM51">
        <v>0.3475733056542224</v>
      </c>
      <c r="JN51">
        <v>0.29558738160263431</v>
      </c>
      <c r="JO51">
        <v>0.40938146002249171</v>
      </c>
      <c r="JP51">
        <v>0.3658235067720067</v>
      </c>
      <c r="JQ51">
        <v>0.32687614958995681</v>
      </c>
      <c r="JR51">
        <v>0.17216207581042081</v>
      </c>
      <c r="JS51">
        <v>0.1157642201911744</v>
      </c>
      <c r="JT51">
        <v>0.1899239289183782</v>
      </c>
      <c r="JU51">
        <v>0.51999367815991981</v>
      </c>
      <c r="JV51">
        <v>7.7266747628397678E-2</v>
      </c>
      <c r="JW51">
        <v>0.44583060452021062</v>
      </c>
      <c r="JX51">
        <v>0.35330678620331291</v>
      </c>
      <c r="JY51">
        <v>7.5113797024263906E-2</v>
      </c>
      <c r="JZ51">
        <v>0.14096244171061209</v>
      </c>
      <c r="KA51">
        <v>0.4144843871000089</v>
      </c>
      <c r="KB51">
        <v>0.82102182557073666</v>
      </c>
      <c r="KC51">
        <v>0.39315707692402668</v>
      </c>
      <c r="KD51">
        <v>0.51326069261457152</v>
      </c>
      <c r="KE51">
        <v>0.24100533928819931</v>
      </c>
      <c r="KF51">
        <v>0.25906986757263678</v>
      </c>
      <c r="KG51">
        <v>0.40344170847494859</v>
      </c>
      <c r="KH51">
        <v>0.15731834102379319</v>
      </c>
      <c r="KI51">
        <v>0.49106745929733092</v>
      </c>
      <c r="KJ51">
        <v>0.43674466157778191</v>
      </c>
      <c r="KK51">
        <v>0.24499102041469131</v>
      </c>
      <c r="KL51">
        <f>MATCH(A51,'[1]DEMOS_from_WM_Connectome_Prj 11'!$A:$A,0)</f>
        <v>681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33</v>
      </c>
      <c r="KP51">
        <f t="shared" si="0"/>
        <v>0.25</v>
      </c>
      <c r="KQ51">
        <f>INDEX('[1]DEMOS_from_WM_Connectome_Prj 11'!$AE:$AE,KL51)</f>
        <v>13</v>
      </c>
      <c r="KR51">
        <f t="shared" si="1"/>
        <v>13</v>
      </c>
      <c r="KS51">
        <f>MATCH(A51,'[2]BASCPR_Y6_w_AgeAtAssmnt 17NOV20'!$A:$A,0)</f>
        <v>328</v>
      </c>
      <c r="KT51">
        <f>INDEX('[2]BASCPR_Y6_w_AgeAtAssmnt 17NOV20'!$AJ:$AJ,KS51)</f>
        <v>44</v>
      </c>
      <c r="KU51">
        <f>INDEX('[2]BASCPR_Y6_w_AgeAtAssmnt 17NOV20'!$L:$L,KS51)</f>
        <v>39</v>
      </c>
      <c r="KV51">
        <f>MATCH(A51,'[3]BASC2_BRIEF_6yr_DEMOS_ScanInfo '!$H:$H,0)</f>
        <v>681</v>
      </c>
      <c r="KW51">
        <f>INDEX('[3]BASC2_BRIEF_6yr_DEMOS_ScanInfo '!$AK:$AK,KV51)</f>
        <v>426</v>
      </c>
      <c r="KX51">
        <f t="shared" si="2"/>
        <v>1.167123287671233</v>
      </c>
    </row>
    <row r="52" spans="1:310" x14ac:dyDescent="0.35">
      <c r="A52" t="s">
        <v>373</v>
      </c>
      <c r="B52">
        <v>-2.1546195016562519E-2</v>
      </c>
      <c r="C52">
        <v>0.1150915190612334</v>
      </c>
      <c r="D52">
        <v>0.30951404045521391</v>
      </c>
      <c r="E52">
        <v>0.15669212343360051</v>
      </c>
      <c r="F52">
        <v>-6.8779471254942104E-2</v>
      </c>
      <c r="G52">
        <v>0.66044123326710202</v>
      </c>
      <c r="H52">
        <v>0.30665293178772329</v>
      </c>
      <c r="I52">
        <v>7.0425121724793094E-2</v>
      </c>
      <c r="J52">
        <v>0.34047248852280498</v>
      </c>
      <c r="K52">
        <v>0.38647836982297901</v>
      </c>
      <c r="L52">
        <v>-0.1120784666258092</v>
      </c>
      <c r="M52">
        <v>0.34339540864954188</v>
      </c>
      <c r="N52">
        <v>0.30210154929599442</v>
      </c>
      <c r="O52">
        <v>0.28824093126510331</v>
      </c>
      <c r="P52">
        <v>-0.149744884649369</v>
      </c>
      <c r="Q52">
        <v>1.264933624295494E-2</v>
      </c>
      <c r="R52">
        <v>0.57853287509968199</v>
      </c>
      <c r="S52">
        <v>0.51057280873090316</v>
      </c>
      <c r="T52">
        <v>0.25500468381469882</v>
      </c>
      <c r="U52">
        <v>0.23844097051264729</v>
      </c>
      <c r="V52">
        <v>-3.3919603922960562E-4</v>
      </c>
      <c r="W52">
        <v>-0.16687648292212209</v>
      </c>
      <c r="X52">
        <v>0.23708800943483749</v>
      </c>
      <c r="Y52">
        <v>0.39204934486948989</v>
      </c>
      <c r="Z52">
        <v>5.8667979998961783E-2</v>
      </c>
      <c r="AA52">
        <v>-0.14460695253626429</v>
      </c>
      <c r="AB52">
        <v>0.1085516547130996</v>
      </c>
      <c r="AC52">
        <v>-2.0276479490510368E-2</v>
      </c>
      <c r="AD52">
        <v>0.15426028659053559</v>
      </c>
      <c r="AE52">
        <v>-0.1117697950321479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2.540348120731362E-2</v>
      </c>
      <c r="AM52">
        <v>-2.1597246610082221E-2</v>
      </c>
      <c r="AN52">
        <v>0.1952603606510224</v>
      </c>
      <c r="AO52">
        <v>-7.5830519569153321E-3</v>
      </c>
      <c r="AP52">
        <v>7.8796872081026592E-2</v>
      </c>
      <c r="AQ52">
        <v>0.1177060265797545</v>
      </c>
      <c r="AR52">
        <v>0.42031574133089411</v>
      </c>
      <c r="AS52">
        <v>-5.1233099736558652E-2</v>
      </c>
      <c r="AT52">
        <v>-5.3989566726816207E-2</v>
      </c>
      <c r="AU52">
        <v>-7.5368982035127985E-2</v>
      </c>
      <c r="AV52">
        <v>0.4205223319612188</v>
      </c>
      <c r="AW52">
        <v>0.20258489547868219</v>
      </c>
      <c r="AX52">
        <v>5.8179072157871881E-2</v>
      </c>
      <c r="AY52">
        <v>0.10000701094804861</v>
      </c>
      <c r="AZ52">
        <v>9.201655145877119E-3</v>
      </c>
      <c r="BA52">
        <v>1.452488156037202E-2</v>
      </c>
      <c r="BB52">
        <v>-4.1594745886840201E-2</v>
      </c>
      <c r="BC52">
        <v>-8.5167647250381284E-2</v>
      </c>
      <c r="BD52">
        <v>-4.7681288775220487E-2</v>
      </c>
      <c r="BE52">
        <v>-0.13858891243007629</v>
      </c>
      <c r="BF52">
        <v>3.0148454828769381E-2</v>
      </c>
      <c r="BG52">
        <v>0.23357708127747909</v>
      </c>
      <c r="BH52">
        <v>5.0355316827129792E-3</v>
      </c>
      <c r="BI52">
        <v>0.20649688001197439</v>
      </c>
      <c r="BJ52">
        <v>-0.12624639767913501</v>
      </c>
      <c r="BK52">
        <v>5.868786822740879E-2</v>
      </c>
      <c r="BL52">
        <v>8.4357486548036764E-2</v>
      </c>
      <c r="BM52">
        <v>0.30002955335287762</v>
      </c>
      <c r="BN52">
        <v>-0.1658825492360525</v>
      </c>
      <c r="BO52">
        <v>0.96711109984970722</v>
      </c>
      <c r="BP52">
        <v>-2.3191500197763388E-3</v>
      </c>
      <c r="BQ52">
        <v>3.6634533685025783E-2</v>
      </c>
      <c r="BR52">
        <v>0.26055167930524092</v>
      </c>
      <c r="BS52">
        <v>0.59821178133151032</v>
      </c>
      <c r="BT52">
        <v>-0.27088248686830441</v>
      </c>
      <c r="BU52">
        <v>7.5799721648095897E-2</v>
      </c>
      <c r="BV52">
        <v>-6.3051413171671067E-2</v>
      </c>
      <c r="BW52">
        <v>0.12746098427860211</v>
      </c>
      <c r="BX52">
        <v>2.993466937087574E-2</v>
      </c>
      <c r="BY52">
        <v>0.2217761724536409</v>
      </c>
      <c r="BZ52">
        <v>0.2003104188134309</v>
      </c>
      <c r="CA52">
        <v>-6.919196722015597E-2</v>
      </c>
      <c r="CB52">
        <v>7.3379481485984277E-2</v>
      </c>
      <c r="CC52">
        <v>0.35742760117729611</v>
      </c>
      <c r="CD52">
        <v>-1.1846820498970571E-2</v>
      </c>
      <c r="CE52">
        <v>-0.18915593023449301</v>
      </c>
      <c r="CF52">
        <v>0.19835987460690549</v>
      </c>
      <c r="CG52">
        <v>0.32167700680869782</v>
      </c>
      <c r="CH52">
        <v>0.1370104458373671</v>
      </c>
      <c r="CI52">
        <v>-0.1104386937793302</v>
      </c>
      <c r="CJ52">
        <v>0.31610586975876909</v>
      </c>
      <c r="CK52">
        <v>-7.8781522509268287E-2</v>
      </c>
      <c r="CL52">
        <v>1.6595063856250199E-2</v>
      </c>
      <c r="CM52">
        <v>9.0547429713236482E-2</v>
      </c>
      <c r="CN52">
        <v>0.47176077216119061</v>
      </c>
      <c r="CO52">
        <v>0.4759419613881426</v>
      </c>
      <c r="CP52">
        <v>0.21241213118895441</v>
      </c>
      <c r="CQ52">
        <v>0.24422874658904001</v>
      </c>
      <c r="CR52">
        <v>0.39012154623673578</v>
      </c>
      <c r="CS52">
        <v>2.6811884981462471E-2</v>
      </c>
      <c r="CT52">
        <v>0.19494233354259219</v>
      </c>
      <c r="CU52">
        <v>0.18215907234166881</v>
      </c>
      <c r="CV52">
        <v>0.1839089139844732</v>
      </c>
      <c r="CW52">
        <v>4.3046931351375939E-3</v>
      </c>
      <c r="CX52">
        <v>4.4057131923302961E-3</v>
      </c>
      <c r="CY52">
        <v>-4.3498306902958639E-2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4.9739694222288737E-2</v>
      </c>
      <c r="DI52">
        <v>-0.13868687982974029</v>
      </c>
      <c r="DJ52">
        <v>-2.5943334405486681E-2</v>
      </c>
      <c r="DK52">
        <v>8.9255238343470156E-2</v>
      </c>
      <c r="DL52">
        <v>0.27552927729044652</v>
      </c>
      <c r="DM52">
        <v>0.1727843807074454</v>
      </c>
      <c r="DN52">
        <v>0.5838648540198379</v>
      </c>
      <c r="DO52">
        <v>-5.3394927086594768E-2</v>
      </c>
      <c r="DP52">
        <v>-2.5632345108302701E-2</v>
      </c>
      <c r="DQ52">
        <v>4.8793990099506468E-2</v>
      </c>
      <c r="DR52">
        <v>0.19009384618636621</v>
      </c>
      <c r="DS52">
        <v>0.2597112704362331</v>
      </c>
      <c r="DT52">
        <v>0.24859043028992289</v>
      </c>
      <c r="DU52">
        <v>0.42346505676792151</v>
      </c>
      <c r="DV52">
        <v>0.22557684908144229</v>
      </c>
      <c r="DW52">
        <v>-0.1188772026380716</v>
      </c>
      <c r="DX52">
        <v>0.12928183205073521</v>
      </c>
      <c r="DY52">
        <v>4.9583611525310101E-3</v>
      </c>
      <c r="DZ52">
        <v>0.12963602051587281</v>
      </c>
      <c r="EA52">
        <v>-4.3571445479321007E-2</v>
      </c>
      <c r="EB52">
        <v>-2.3464294235983511E-2</v>
      </c>
      <c r="EC52">
        <v>3.9011140669456427E-2</v>
      </c>
      <c r="ED52">
        <v>-6.5464206513087486E-2</v>
      </c>
      <c r="EE52">
        <v>1.391819394116656E-2</v>
      </c>
      <c r="EF52">
        <v>-8.3382737818915809E-2</v>
      </c>
      <c r="EG52">
        <v>0.14642188008311521</v>
      </c>
      <c r="EH52">
        <v>0.13710439489850501</v>
      </c>
      <c r="EI52">
        <v>0.34444316807739378</v>
      </c>
      <c r="EJ52">
        <v>0.16720575226273621</v>
      </c>
      <c r="EK52">
        <v>0.39623877109666461</v>
      </c>
      <c r="EL52">
        <v>3.3767801133575137E-2</v>
      </c>
      <c r="EM52">
        <v>-4.9429352197553733E-2</v>
      </c>
      <c r="EN52">
        <v>0.33840605128733331</v>
      </c>
      <c r="EO52">
        <v>0.32028718329583278</v>
      </c>
      <c r="EP52">
        <v>-0.1445294576119853</v>
      </c>
      <c r="EQ52">
        <v>0.15729087948033199</v>
      </c>
      <c r="ER52">
        <v>-6.663125090994626E-2</v>
      </c>
      <c r="ES52">
        <v>0.16888543126502309</v>
      </c>
      <c r="ET52">
        <v>0.34243433400551898</v>
      </c>
      <c r="EU52">
        <v>0.44837397689729769</v>
      </c>
      <c r="EV52">
        <v>0.57316790579234278</v>
      </c>
      <c r="EW52">
        <v>0.36415983669892971</v>
      </c>
      <c r="EX52">
        <v>0.2493281029513473</v>
      </c>
      <c r="EY52">
        <v>0.39935528941267301</v>
      </c>
      <c r="EZ52">
        <v>0.52021564078608773</v>
      </c>
      <c r="FA52">
        <v>0.41588256504571902</v>
      </c>
      <c r="FB52">
        <v>0.40223285700270722</v>
      </c>
      <c r="FC52">
        <v>0.5122627319771681</v>
      </c>
      <c r="FD52">
        <v>0.71849653675559377</v>
      </c>
      <c r="FE52">
        <v>0.39505542936710408</v>
      </c>
      <c r="FF52">
        <v>0.58966928366255245</v>
      </c>
      <c r="FG52">
        <v>0.35809432729236201</v>
      </c>
      <c r="FH52">
        <v>0.64135891733070138</v>
      </c>
      <c r="FI52">
        <v>0.37185573172757969</v>
      </c>
      <c r="FJ52">
        <v>0.177207553747494</v>
      </c>
      <c r="FK52">
        <v>0.47183638856945392</v>
      </c>
      <c r="FL52">
        <v>0.38977124483105408</v>
      </c>
      <c r="FM52">
        <v>0.58021535308678207</v>
      </c>
      <c r="FN52">
        <v>0.59533580698525834</v>
      </c>
      <c r="FO52">
        <v>0.43264245429143489</v>
      </c>
      <c r="FP52">
        <v>0.70937965823494264</v>
      </c>
      <c r="FQ52">
        <v>0.67884332869960196</v>
      </c>
      <c r="FR52">
        <v>0.49935872239735718</v>
      </c>
      <c r="FS52">
        <v>0.36925675181194367</v>
      </c>
      <c r="FT52">
        <v>0.7901457286810385</v>
      </c>
      <c r="FU52">
        <v>0.58051057625519797</v>
      </c>
      <c r="FV52">
        <v>0.47958194586703778</v>
      </c>
      <c r="FW52">
        <v>0.63568480200922661</v>
      </c>
      <c r="FX52">
        <v>0.52066072602600255</v>
      </c>
      <c r="FY52">
        <v>0.23824245830698551</v>
      </c>
      <c r="FZ52">
        <v>0.55404940760163768</v>
      </c>
      <c r="GA52">
        <v>0.4978054794128759</v>
      </c>
      <c r="GB52">
        <v>0.57723204556742991</v>
      </c>
      <c r="GC52">
        <v>0.34212893995683757</v>
      </c>
      <c r="GD52">
        <v>0.7734295327222297</v>
      </c>
      <c r="GE52">
        <v>0.52602396047699951</v>
      </c>
      <c r="GF52">
        <v>0.42865224612057329</v>
      </c>
      <c r="GG52">
        <v>0.4957814349695005</v>
      </c>
      <c r="GH52">
        <v>0.24991419250448321</v>
      </c>
      <c r="GI52">
        <v>0.50154723246262256</v>
      </c>
      <c r="GJ52">
        <v>0.84146255095401623</v>
      </c>
      <c r="GK52">
        <v>0.2176374844837034</v>
      </c>
      <c r="GL52">
        <v>0.33163662551873963</v>
      </c>
      <c r="GM52">
        <v>0.68856444561470731</v>
      </c>
      <c r="GN52">
        <v>0.46069357935171618</v>
      </c>
      <c r="GO52">
        <v>0.30696884460787582</v>
      </c>
      <c r="GP52">
        <v>0.52698697144193096</v>
      </c>
      <c r="GQ52">
        <v>0.1185447897557538</v>
      </c>
      <c r="GR52">
        <v>0.63228446632775959</v>
      </c>
      <c r="GS52">
        <v>0.55164548512861666</v>
      </c>
      <c r="GT52">
        <v>0.64486128564876044</v>
      </c>
      <c r="GU52">
        <v>0.42449412674750842</v>
      </c>
      <c r="GV52">
        <v>4.0834747967813168E-2</v>
      </c>
      <c r="GW52">
        <v>0.52134226591434774</v>
      </c>
      <c r="GX52">
        <v>0.28689963397066848</v>
      </c>
      <c r="GY52">
        <v>0.26284321162480351</v>
      </c>
      <c r="GZ52">
        <v>0.24321223465881639</v>
      </c>
      <c r="HA52">
        <v>0.28430664883305612</v>
      </c>
      <c r="HB52">
        <v>0.51292436676368047</v>
      </c>
      <c r="HC52">
        <v>0.26636062078642297</v>
      </c>
      <c r="HD52">
        <v>0.26865521423878103</v>
      </c>
      <c r="HE52">
        <v>0.63098777929405092</v>
      </c>
      <c r="HF52">
        <v>0.48655371000794811</v>
      </c>
      <c r="HG52">
        <v>0.44713982713370659</v>
      </c>
      <c r="HH52">
        <v>0.63376967572012854</v>
      </c>
      <c r="HI52">
        <v>0.29744325070068212</v>
      </c>
      <c r="HJ52">
        <v>0.31680054306836208</v>
      </c>
      <c r="HK52">
        <v>0.54334951133830622</v>
      </c>
      <c r="HL52">
        <v>0.46335762909097689</v>
      </c>
      <c r="HM52">
        <v>0.42331471222620731</v>
      </c>
      <c r="HN52">
        <v>0.58091031460791176</v>
      </c>
      <c r="HO52">
        <v>0.15151787917265369</v>
      </c>
      <c r="HP52">
        <v>0.35136137251646599</v>
      </c>
      <c r="HQ52">
        <v>0.52875616435500428</v>
      </c>
      <c r="HR52">
        <v>0.8012234294905789</v>
      </c>
      <c r="HS52">
        <v>0.32639310674614391</v>
      </c>
      <c r="HT52">
        <v>0.55430172884919959</v>
      </c>
      <c r="HU52">
        <v>0.63858325010660411</v>
      </c>
      <c r="HV52">
        <v>0.55394768723690846</v>
      </c>
      <c r="HW52">
        <v>0.35695316094631752</v>
      </c>
      <c r="HX52">
        <v>0.49812629855177759</v>
      </c>
      <c r="HY52">
        <v>0.98755910399371127</v>
      </c>
      <c r="HZ52">
        <v>0.87415476759019151</v>
      </c>
      <c r="IA52">
        <v>0.37921013481514509</v>
      </c>
      <c r="IB52">
        <v>0.64340843213536547</v>
      </c>
      <c r="IC52">
        <v>0.53849877356179776</v>
      </c>
      <c r="ID52">
        <v>0.74174900760480122</v>
      </c>
      <c r="IE52">
        <v>0.50132902961154058</v>
      </c>
      <c r="IF52">
        <v>0.21704698281908849</v>
      </c>
      <c r="IG52">
        <v>0.438993090666842</v>
      </c>
      <c r="IH52">
        <v>0.51753009371557646</v>
      </c>
      <c r="II52">
        <v>0.4770836453377128</v>
      </c>
      <c r="IJ52">
        <v>0.66587313698383022</v>
      </c>
      <c r="IK52">
        <v>0.4400478281625132</v>
      </c>
      <c r="IL52">
        <v>0.26837193531598991</v>
      </c>
      <c r="IM52">
        <v>0.58902919344007554</v>
      </c>
      <c r="IN52">
        <v>0.39759445761787232</v>
      </c>
      <c r="IO52">
        <v>0.34610291704734553</v>
      </c>
      <c r="IP52">
        <v>0.8021868775164811</v>
      </c>
      <c r="IQ52">
        <v>0.59680634027851442</v>
      </c>
      <c r="IR52">
        <v>0.63620964455906437</v>
      </c>
      <c r="IS52">
        <v>0.65724792981375357</v>
      </c>
      <c r="IT52">
        <v>0.6691301176370853</v>
      </c>
      <c r="IU52">
        <v>0.39061115496615118</v>
      </c>
      <c r="IV52">
        <v>0.60225971485763719</v>
      </c>
      <c r="IW52">
        <v>0.60277306868098068</v>
      </c>
      <c r="IX52">
        <v>0.5719342682841968</v>
      </c>
      <c r="IY52">
        <v>0.48383269060526352</v>
      </c>
      <c r="IZ52">
        <v>0.33920768199390688</v>
      </c>
      <c r="JA52">
        <v>0.57319316775745799</v>
      </c>
      <c r="JB52">
        <v>0.23645356452296501</v>
      </c>
      <c r="JC52">
        <v>0.47491745444424749</v>
      </c>
      <c r="JD52">
        <v>0.29017187860738158</v>
      </c>
      <c r="JE52">
        <v>0.59342068358912381</v>
      </c>
      <c r="JF52">
        <v>0.62859324817183992</v>
      </c>
      <c r="JG52">
        <v>0.54734161732441777</v>
      </c>
      <c r="JH52">
        <v>0.64034967024266065</v>
      </c>
      <c r="JI52">
        <v>0.41499370894234672</v>
      </c>
      <c r="JJ52">
        <v>0.5133360081528946</v>
      </c>
      <c r="JK52">
        <v>0.23689952599804581</v>
      </c>
      <c r="JL52">
        <v>0.19298564653623851</v>
      </c>
      <c r="JM52">
        <v>0.16424347127260761</v>
      </c>
      <c r="JN52">
        <v>0.45605434178115889</v>
      </c>
      <c r="JO52">
        <v>0.86938545736921136</v>
      </c>
      <c r="JP52">
        <v>0.42086739285664881</v>
      </c>
      <c r="JQ52">
        <v>0.39123521231845182</v>
      </c>
      <c r="JR52">
        <v>8.6241040420909805E-3</v>
      </c>
      <c r="JS52">
        <v>0.75236863458669312</v>
      </c>
      <c r="JT52">
        <v>0.21622322429378291</v>
      </c>
      <c r="JU52">
        <v>0.30847229377645058</v>
      </c>
      <c r="JV52">
        <v>8.13580305672056E-2</v>
      </c>
      <c r="JW52">
        <v>0.48172728319127628</v>
      </c>
      <c r="JX52">
        <v>0.24311164453775519</v>
      </c>
      <c r="JY52">
        <v>4.333429505562747E-2</v>
      </c>
      <c r="JZ52">
        <v>0.2405224857383591</v>
      </c>
      <c r="KA52">
        <v>0.81593590207703692</v>
      </c>
      <c r="KB52">
        <v>0.51386951505615475</v>
      </c>
      <c r="KC52">
        <v>0.54920719244061789</v>
      </c>
      <c r="KD52">
        <v>0.44994257601494042</v>
      </c>
      <c r="KE52">
        <v>0.30146938292677089</v>
      </c>
      <c r="KF52">
        <v>0.1413934921307837</v>
      </c>
      <c r="KG52">
        <v>0.48376955184812531</v>
      </c>
      <c r="KH52">
        <v>0.35742471931216713</v>
      </c>
      <c r="KI52">
        <v>0.44489364095996609</v>
      </c>
      <c r="KJ52">
        <v>0.59361385379686937</v>
      </c>
      <c r="KK52">
        <v>0.6480074738813052</v>
      </c>
      <c r="KL52">
        <f>MATCH(A52,'[1]DEMOS_from_WM_Connectome_Prj 11'!$A:$A,0)</f>
        <v>683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36</v>
      </c>
      <c r="KP52">
        <f t="shared" si="0"/>
        <v>0.5</v>
      </c>
      <c r="KQ52">
        <f>INDEX('[1]DEMOS_from_WM_Connectome_Prj 11'!$AE:$AE,KL52)</f>
        <v>22</v>
      </c>
      <c r="KR52">
        <f t="shared" si="1"/>
        <v>22</v>
      </c>
      <c r="KS52" t="e">
        <f>MATCH(A52,'[2]BASCPR_Y6_w_AgeAtAssmnt 17NOV20'!$A:$A,0)</f>
        <v>#N/A</v>
      </c>
      <c r="KT52" t="e">
        <f>INDEX('[2]BASCPR_Y6_w_AgeAtAssmnt 17NOV20'!$AJ:$AJ,KS52)</f>
        <v>#N/A</v>
      </c>
      <c r="KU52" t="e">
        <f>INDEX('[2]BASCPR_Y6_w_AgeAtAssmnt 17NOV20'!$L:$L,KS52)</f>
        <v>#N/A</v>
      </c>
      <c r="KV52">
        <f>MATCH(A52,'[3]BASC2_BRIEF_6yr_DEMOS_ScanInfo '!$H:$H,0)</f>
        <v>683</v>
      </c>
      <c r="KW52">
        <f>INDEX('[3]BASC2_BRIEF_6yr_DEMOS_ScanInfo '!$AK:$AK,KV52)</f>
        <v>363</v>
      </c>
      <c r="KX52">
        <f t="shared" si="2"/>
        <v>0.9945205479452055</v>
      </c>
    </row>
    <row r="53" spans="1:310" x14ac:dyDescent="0.35">
      <c r="A53" t="s">
        <v>374</v>
      </c>
      <c r="B53">
        <v>-5.9653533924761248E-2</v>
      </c>
      <c r="C53">
        <v>-0.1245859320781306</v>
      </c>
      <c r="D53">
        <v>0.25507662338830128</v>
      </c>
      <c r="E53">
        <v>0.1914982940009797</v>
      </c>
      <c r="F53">
        <v>4.7233491128306333E-2</v>
      </c>
      <c r="G53">
        <v>0.1645162077441861</v>
      </c>
      <c r="H53">
        <v>-4.3181534804126447E-2</v>
      </c>
      <c r="I53">
        <v>-0.18549626012968459</v>
      </c>
      <c r="J53">
        <v>0.1112068053594906</v>
      </c>
      <c r="K53">
        <v>1.0051175515597111</v>
      </c>
      <c r="L53">
        <v>-1.523874225218491E-2</v>
      </c>
      <c r="M53">
        <v>0.12064596974906031</v>
      </c>
      <c r="N53">
        <v>0.46236573686724708</v>
      </c>
      <c r="O53">
        <v>0.24704663444617639</v>
      </c>
      <c r="P53">
        <v>-0.49971606842712962</v>
      </c>
      <c r="Q53">
        <v>-0.40979727180057329</v>
      </c>
      <c r="R53">
        <v>-5.4130134527057283E-2</v>
      </c>
      <c r="S53">
        <v>-0.13709432698899901</v>
      </c>
      <c r="T53">
        <v>7.570046455944357E-2</v>
      </c>
      <c r="U53">
        <v>0.2230216668572402</v>
      </c>
      <c r="V53">
        <v>-0.10303439675695029</v>
      </c>
      <c r="W53">
        <v>-0.1604545661620089</v>
      </c>
      <c r="X53">
        <v>0.50006159463441224</v>
      </c>
      <c r="Y53">
        <v>0.9605648822061128</v>
      </c>
      <c r="Z53">
        <v>-0.14244901958855641</v>
      </c>
      <c r="AA53">
        <v>-7.6690203589693251E-2</v>
      </c>
      <c r="AB53">
        <v>0.1116155819970044</v>
      </c>
      <c r="AC53">
        <v>4.0862317929034157E-2</v>
      </c>
      <c r="AD53">
        <v>-0.29957824667350041</v>
      </c>
      <c r="AE53">
        <v>-0.27387490229864658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-2.2345962114074251E-3</v>
      </c>
      <c r="AM53">
        <v>-0.1011416466011581</v>
      </c>
      <c r="AN53">
        <v>7.5721073220989643E-2</v>
      </c>
      <c r="AO53">
        <v>-0.27110117007840873</v>
      </c>
      <c r="AP53">
        <v>2.62583791835127E-2</v>
      </c>
      <c r="AQ53">
        <v>-1.8890899865742661E-2</v>
      </c>
      <c r="AR53">
        <v>0.4829580748530774</v>
      </c>
      <c r="AS53">
        <v>-0.17943057424389419</v>
      </c>
      <c r="AT53">
        <v>0.21270598371740551</v>
      </c>
      <c r="AU53">
        <v>-5.8897725490638653E-2</v>
      </c>
      <c r="AV53">
        <v>0.52670797663079161</v>
      </c>
      <c r="AW53">
        <v>3.9166026194260128E-2</v>
      </c>
      <c r="AX53">
        <v>-0.28884496536041349</v>
      </c>
      <c r="AY53">
        <v>0.32017152079491501</v>
      </c>
      <c r="AZ53">
        <v>-2.8296464942182409E-2</v>
      </c>
      <c r="BA53">
        <v>-0.16194666767092869</v>
      </c>
      <c r="BB53">
        <v>-0.31366662479239832</v>
      </c>
      <c r="BC53">
        <v>-0.40624368680627931</v>
      </c>
      <c r="BD53">
        <v>-9.6679215655400275E-2</v>
      </c>
      <c r="BE53">
        <v>-0.11251604336128949</v>
      </c>
      <c r="BF53">
        <v>-3.714793306141662E-3</v>
      </c>
      <c r="BG53">
        <v>7.0535404395866363E-2</v>
      </c>
      <c r="BH53">
        <v>-0.13339977289415961</v>
      </c>
      <c r="BI53">
        <v>-0.13797488021820009</v>
      </c>
      <c r="BJ53">
        <v>-4.966553847976285E-2</v>
      </c>
      <c r="BK53">
        <v>-0.2062808102466358</v>
      </c>
      <c r="BL53">
        <v>0.79566101062076411</v>
      </c>
      <c r="BM53">
        <v>0.28968127452202569</v>
      </c>
      <c r="BN53">
        <v>-0.1976511739839113</v>
      </c>
      <c r="BO53">
        <v>0.80200994951167859</v>
      </c>
      <c r="BP53">
        <v>-4.5497410869245407E-2</v>
      </c>
      <c r="BQ53">
        <v>-0.49212872094272919</v>
      </c>
      <c r="BR53">
        <v>-0.12783925757308709</v>
      </c>
      <c r="BS53">
        <v>0.29652021675156648</v>
      </c>
      <c r="BT53">
        <v>-0.2428882100567962</v>
      </c>
      <c r="BU53">
        <v>-6.264105906372075E-2</v>
      </c>
      <c r="BV53">
        <v>-6.6173453074119593E-2</v>
      </c>
      <c r="BW53">
        <v>0.62058209550372312</v>
      </c>
      <c r="BX53">
        <v>0.13654623432341631</v>
      </c>
      <c r="BY53">
        <v>4.3057790382059917E-2</v>
      </c>
      <c r="BZ53">
        <v>0.11383178147214169</v>
      </c>
      <c r="CA53">
        <v>5.6336803050580642E-2</v>
      </c>
      <c r="CB53">
        <v>-3.5124108626764183E-2</v>
      </c>
      <c r="CC53">
        <v>5.5454873664078308E-2</v>
      </c>
      <c r="CD53">
        <v>-0.13942106799748591</v>
      </c>
      <c r="CE53">
        <v>-0.31285084065077567</v>
      </c>
      <c r="CF53">
        <v>-9.2693299185167E-3</v>
      </c>
      <c r="CG53">
        <v>-3.614508108192882E-2</v>
      </c>
      <c r="CH53">
        <v>3.510499692063429E-2</v>
      </c>
      <c r="CI53">
        <v>-0.15575995916314531</v>
      </c>
      <c r="CJ53">
        <v>0.30969278212657447</v>
      </c>
      <c r="CK53">
        <v>3.9404520056561587E-2</v>
      </c>
      <c r="CL53">
        <v>-0.25666515573759519</v>
      </c>
      <c r="CM53">
        <v>3.5229207936886997E-2</v>
      </c>
      <c r="CN53">
        <v>9.4431042322835834E-2</v>
      </c>
      <c r="CO53">
        <v>4.4922506691864823E-2</v>
      </c>
      <c r="CP53">
        <v>5.6244747205478778E-2</v>
      </c>
      <c r="CQ53">
        <v>0.19896730639725521</v>
      </c>
      <c r="CR53">
        <v>0.1781847720863361</v>
      </c>
      <c r="CS53">
        <v>0.1222584753246214</v>
      </c>
      <c r="CT53">
        <v>0.30229599161706422</v>
      </c>
      <c r="CU53">
        <v>1.410821058889457</v>
      </c>
      <c r="CV53">
        <v>3.472438702118108E-2</v>
      </c>
      <c r="CW53">
        <v>-6.7557617401094339E-2</v>
      </c>
      <c r="CX53">
        <v>-2.803475120639165E-3</v>
      </c>
      <c r="CY53">
        <v>-6.1584618123978967E-2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-8.0999336540172884E-3</v>
      </c>
      <c r="DI53">
        <v>6.4446644864979641E-2</v>
      </c>
      <c r="DJ53">
        <v>0.29480140908372793</v>
      </c>
      <c r="DK53">
        <v>-0.17911783263990411</v>
      </c>
      <c r="DL53">
        <v>0.17482116789120569</v>
      </c>
      <c r="DM53">
        <v>3.7840949314412287E-2</v>
      </c>
      <c r="DN53">
        <v>0.34035140494265642</v>
      </c>
      <c r="DO53">
        <v>-0.28284463083656092</v>
      </c>
      <c r="DP53">
        <v>2.2717087691886299E-2</v>
      </c>
      <c r="DQ53">
        <v>4.4631061921767579E-2</v>
      </c>
      <c r="DR53">
        <v>0.36992334850904213</v>
      </c>
      <c r="DS53">
        <v>0.1409266462721768</v>
      </c>
      <c r="DT53">
        <v>-0.10422764401379681</v>
      </c>
      <c r="DU53">
        <v>0.20814650401017709</v>
      </c>
      <c r="DV53">
        <v>6.0199156638467637E-2</v>
      </c>
      <c r="DW53">
        <v>-0.36073868539094162</v>
      </c>
      <c r="DX53">
        <v>-0.31608821563475747</v>
      </c>
      <c r="DY53">
        <v>-0.29490199857001592</v>
      </c>
      <c r="DZ53">
        <v>5.7656158564679649E-2</v>
      </c>
      <c r="EA53">
        <v>-6.7903560808368901E-2</v>
      </c>
      <c r="EB53">
        <v>-0.1978968004612853</v>
      </c>
      <c r="EC53">
        <v>3.1235597499231549E-2</v>
      </c>
      <c r="ED53">
        <v>-4.5814563941367181E-2</v>
      </c>
      <c r="EE53">
        <v>-0.13598038551135841</v>
      </c>
      <c r="EF53">
        <v>-6.92985610840815E-2</v>
      </c>
      <c r="EG53">
        <v>-0.18766158070606601</v>
      </c>
      <c r="EH53">
        <v>1.9544449036231819</v>
      </c>
      <c r="EI53">
        <v>1.6121142232797321</v>
      </c>
      <c r="EJ53">
        <v>8.0402033881096457E-2</v>
      </c>
      <c r="EK53">
        <v>-0.14906452573923309</v>
      </c>
      <c r="EL53">
        <v>-9.6833800906422685E-2</v>
      </c>
      <c r="EM53">
        <v>-3.1004134067612151E-2</v>
      </c>
      <c r="EN53">
        <v>0.21085327535232051</v>
      </c>
      <c r="EO53">
        <v>0.27480801386146309</v>
      </c>
      <c r="EP53">
        <v>-0.39037920805593979</v>
      </c>
      <c r="EQ53">
        <v>-0.1216713235792055</v>
      </c>
      <c r="ER53">
        <v>-0.26379321184345322</v>
      </c>
      <c r="ES53">
        <v>0.1782498437748109</v>
      </c>
      <c r="ET53">
        <v>1.0847603721304679</v>
      </c>
      <c r="EU53">
        <v>0.34842180690335339</v>
      </c>
      <c r="EV53">
        <v>0.1385126339770377</v>
      </c>
      <c r="EW53">
        <v>-9.0844312868059496E-2</v>
      </c>
      <c r="EX53">
        <v>0.34281490803461501</v>
      </c>
      <c r="EY53">
        <v>5.4556654432660112E-2</v>
      </c>
      <c r="EZ53">
        <v>-0.29339178980101388</v>
      </c>
      <c r="FA53">
        <v>-0.1197193591318443</v>
      </c>
      <c r="FB53">
        <v>5.439922280207915E-2</v>
      </c>
      <c r="FC53">
        <v>0.2013971597298593</v>
      </c>
      <c r="FD53">
        <v>0.45026302798246032</v>
      </c>
      <c r="FE53">
        <v>0.33659440107535848</v>
      </c>
      <c r="FF53">
        <v>1.1025402894235821</v>
      </c>
      <c r="FG53">
        <v>0.87110644498734735</v>
      </c>
      <c r="FH53">
        <v>0.41994754890920499</v>
      </c>
      <c r="FI53">
        <v>-6.1712293145102848E-2</v>
      </c>
      <c r="FJ53">
        <v>3.2258108289485721E-3</v>
      </c>
      <c r="FK53">
        <v>-0.26144864747280588</v>
      </c>
      <c r="FL53">
        <v>0.59877738817951598</v>
      </c>
      <c r="FM53">
        <v>0.54503977555721517</v>
      </c>
      <c r="FN53">
        <v>0.43722960997866223</v>
      </c>
      <c r="FO53">
        <v>0.60271292439418178</v>
      </c>
      <c r="FP53">
        <v>0.41140418797042588</v>
      </c>
      <c r="FQ53">
        <v>0.64554091964498983</v>
      </c>
      <c r="FR53">
        <v>0.74056301645457423</v>
      </c>
      <c r="FS53">
        <v>0.18257634059957639</v>
      </c>
      <c r="FT53">
        <v>0.33226500416181343</v>
      </c>
      <c r="FU53">
        <v>-0.1008247562991033</v>
      </c>
      <c r="FV53">
        <v>0.2833393056022353</v>
      </c>
      <c r="FW53">
        <v>0.42085316463789457</v>
      </c>
      <c r="FX53">
        <v>0.98144325653397213</v>
      </c>
      <c r="FY53">
        <v>0.31634273605116769</v>
      </c>
      <c r="FZ53">
        <v>0.20810903010342099</v>
      </c>
      <c r="GA53">
        <v>0.57264143747608776</v>
      </c>
      <c r="GB53">
        <v>0.19628892494685571</v>
      </c>
      <c r="GC53">
        <v>0.38112417208481231</v>
      </c>
      <c r="GD53">
        <v>0.70908529174725665</v>
      </c>
      <c r="GE53">
        <v>0.34633626997509909</v>
      </c>
      <c r="GF53">
        <v>0.34981282016289061</v>
      </c>
      <c r="GG53">
        <v>0.13155559841616871</v>
      </c>
      <c r="GH53">
        <v>-4.8140781124073051E-2</v>
      </c>
      <c r="GI53">
        <v>0.52490359181092938</v>
      </c>
      <c r="GJ53">
        <v>0.19796703455133841</v>
      </c>
      <c r="GK53">
        <v>0.171567883673577</v>
      </c>
      <c r="GL53">
        <v>2.804683394955015E-2</v>
      </c>
      <c r="GM53">
        <v>0.1784837321375054</v>
      </c>
      <c r="GN53">
        <v>1.0386127537019511E-2</v>
      </c>
      <c r="GO53">
        <v>0.2254325991467101</v>
      </c>
      <c r="GP53">
        <v>0.2301042357460161</v>
      </c>
      <c r="GQ53">
        <v>0.68393996876989627</v>
      </c>
      <c r="GR53">
        <v>7.5740137078058586E-2</v>
      </c>
      <c r="GS53">
        <v>0.89560724445795525</v>
      </c>
      <c r="GT53">
        <v>0.32747191382204738</v>
      </c>
      <c r="GU53">
        <v>0.22650055178230469</v>
      </c>
      <c r="GV53">
        <v>2.1553415123755321E-2</v>
      </c>
      <c r="GW53">
        <v>0.25556285315803728</v>
      </c>
      <c r="GX53">
        <v>0.42977746414330908</v>
      </c>
      <c r="GY53">
        <v>0.22970276071747689</v>
      </c>
      <c r="GZ53">
        <v>0.32546086626706111</v>
      </c>
      <c r="HA53">
        <v>0.29343608165477308</v>
      </c>
      <c r="HB53">
        <v>0.4243691560222409</v>
      </c>
      <c r="HC53">
        <v>0.59646203112800822</v>
      </c>
      <c r="HD53">
        <v>0.46556671420072571</v>
      </c>
      <c r="HE53">
        <v>0.10021006452838351</v>
      </c>
      <c r="HF53">
        <v>0.50472568310448507</v>
      </c>
      <c r="HG53">
        <v>-4.9255245330498083E-2</v>
      </c>
      <c r="HH53">
        <v>0.1529343013278561</v>
      </c>
      <c r="HI53">
        <v>0.13648085212916189</v>
      </c>
      <c r="HJ53">
        <v>6.0134647358780928E-2</v>
      </c>
      <c r="HK53">
        <v>0.65984873416905288</v>
      </c>
      <c r="HL53">
        <v>0.63304224842071855</v>
      </c>
      <c r="HM53">
        <v>8.1315786819190189E-2</v>
      </c>
      <c r="HN53">
        <v>0.5631003070402083</v>
      </c>
      <c r="HO53">
        <v>0.37464894456442283</v>
      </c>
      <c r="HP53">
        <v>0.65553408573964622</v>
      </c>
      <c r="HQ53">
        <v>0.68570968434896995</v>
      </c>
      <c r="HR53">
        <v>0.2723487544932508</v>
      </c>
      <c r="HS53">
        <v>0.25034395343426508</v>
      </c>
      <c r="HT53">
        <v>0.38049455020258938</v>
      </c>
      <c r="HU53">
        <v>-0.22760841981339819</v>
      </c>
      <c r="HV53">
        <v>0.26201907690572068</v>
      </c>
      <c r="HW53">
        <v>7.7719634871595833E-3</v>
      </c>
      <c r="HX53">
        <v>0.40170559759346969</v>
      </c>
      <c r="HY53">
        <v>0.36021511663563749</v>
      </c>
      <c r="HZ53">
        <v>0.43498527793788472</v>
      </c>
      <c r="IA53">
        <v>-0.124160558914597</v>
      </c>
      <c r="IB53">
        <v>0.66292708063929418</v>
      </c>
      <c r="IC53">
        <v>0.25635301375539338</v>
      </c>
      <c r="ID53">
        <v>0.33671861873826459</v>
      </c>
      <c r="IE53">
        <v>0.13879240538010229</v>
      </c>
      <c r="IF53">
        <v>-0.1166338618888895</v>
      </c>
      <c r="IG53">
        <v>-0.56312484320499956</v>
      </c>
      <c r="IH53">
        <v>0.57304288949342763</v>
      </c>
      <c r="II53">
        <v>0.46352425142904458</v>
      </c>
      <c r="IJ53">
        <v>0.44135020822644178</v>
      </c>
      <c r="IK53">
        <v>0.34036933779233908</v>
      </c>
      <c r="IL53">
        <v>0.35749644632497118</v>
      </c>
      <c r="IM53">
        <v>0.92152352651221414</v>
      </c>
      <c r="IN53">
        <v>0.51358327775172019</v>
      </c>
      <c r="IO53">
        <v>0.48245106491373319</v>
      </c>
      <c r="IP53">
        <v>0.61873888786667441</v>
      </c>
      <c r="IQ53">
        <v>0.3954231114737185</v>
      </c>
      <c r="IR53">
        <v>0.49378001789166098</v>
      </c>
      <c r="IS53">
        <v>0.39423674224124688</v>
      </c>
      <c r="IT53">
        <v>0.49633762519371449</v>
      </c>
      <c r="IU53">
        <v>0.16458209395463619</v>
      </c>
      <c r="IV53">
        <v>0.41603591598308898</v>
      </c>
      <c r="IW53">
        <v>0.67091082048327855</v>
      </c>
      <c r="IX53">
        <v>0.44080223874998098</v>
      </c>
      <c r="IY53">
        <v>0.59741873424092917</v>
      </c>
      <c r="IZ53">
        <v>0.70358936710802733</v>
      </c>
      <c r="JA53">
        <v>0.4806986106700526</v>
      </c>
      <c r="JB53">
        <v>0.16436418610029269</v>
      </c>
      <c r="JC53">
        <v>-1.3618469699257891E-2</v>
      </c>
      <c r="JD53">
        <v>7.4651813764802066E-2</v>
      </c>
      <c r="JE53">
        <v>0.68599011139352739</v>
      </c>
      <c r="JF53">
        <v>0.51281588611586781</v>
      </c>
      <c r="JG53">
        <v>0.35191153231955408</v>
      </c>
      <c r="JH53">
        <v>0.24287966854042381</v>
      </c>
      <c r="JI53">
        <v>0.37116144886567182</v>
      </c>
      <c r="JJ53">
        <v>-9.1604938855085749E-2</v>
      </c>
      <c r="JK53">
        <v>4.8831845304646397E-2</v>
      </c>
      <c r="JL53">
        <v>-8.1114709799441159E-2</v>
      </c>
      <c r="JM53">
        <v>0.3837445331447269</v>
      </c>
      <c r="JN53">
        <v>0.2185411984992929</v>
      </c>
      <c r="JO53">
        <v>0.24969891381324111</v>
      </c>
      <c r="JP53">
        <v>-2.6360581265419899E-2</v>
      </c>
      <c r="JQ53">
        <v>8.3933205699067925E-2</v>
      </c>
      <c r="JR53">
        <v>0.10108481348678409</v>
      </c>
      <c r="JS53">
        <v>0.52369001578553653</v>
      </c>
      <c r="JT53">
        <v>0.1231728329595069</v>
      </c>
      <c r="JU53">
        <v>0.30802319273602219</v>
      </c>
      <c r="JV53">
        <v>0.28887196753801703</v>
      </c>
      <c r="JW53">
        <v>0.29275418776155099</v>
      </c>
      <c r="JX53">
        <v>9.0753888983568398E-2</v>
      </c>
      <c r="JY53">
        <v>0.73305415044883093</v>
      </c>
      <c r="JZ53">
        <v>0.43972413278872607</v>
      </c>
      <c r="KA53">
        <v>0.411969142746754</v>
      </c>
      <c r="KB53">
        <v>0.51394626952549727</v>
      </c>
      <c r="KC53">
        <v>5.438169901667822E-2</v>
      </c>
      <c r="KD53">
        <v>0.26730829089074659</v>
      </c>
      <c r="KE53">
        <v>9.4822476486804808E-2</v>
      </c>
      <c r="KF53">
        <v>0.1304540595852367</v>
      </c>
      <c r="KG53">
        <v>0.60981579893928872</v>
      </c>
      <c r="KH53">
        <v>0.22569741601324539</v>
      </c>
      <c r="KI53">
        <v>0.20687209108370111</v>
      </c>
      <c r="KJ53">
        <v>0.27311898685138292</v>
      </c>
      <c r="KK53">
        <v>0.72781298450384113</v>
      </c>
      <c r="KL53">
        <f>MATCH(A53,'[1]DEMOS_from_WM_Connectome_Prj 11'!$A:$A,0)</f>
        <v>686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36</v>
      </c>
      <c r="KP53">
        <f t="shared" si="0"/>
        <v>0.5</v>
      </c>
      <c r="KQ53">
        <f>INDEX('[1]DEMOS_from_WM_Connectome_Prj 11'!$AE:$AE,KL53)</f>
        <v>14</v>
      </c>
      <c r="KR53">
        <f t="shared" si="1"/>
        <v>14</v>
      </c>
      <c r="KS53">
        <f>MATCH(A53,'[2]BASCPR_Y6_w_AgeAtAssmnt 17NOV20'!$A:$A,0)</f>
        <v>331</v>
      </c>
      <c r="KT53">
        <f>INDEX('[2]BASCPR_Y6_w_AgeAtAssmnt 17NOV20'!$AJ:$AJ,KS53)</f>
        <v>41</v>
      </c>
      <c r="KU53">
        <f>INDEX('[2]BASCPR_Y6_w_AgeAtAssmnt 17NOV20'!$L:$L,KS53)</f>
        <v>48</v>
      </c>
      <c r="KV53">
        <f>MATCH(A53,'[3]BASC2_BRIEF_6yr_DEMOS_ScanInfo '!$H:$H,0)</f>
        <v>686</v>
      </c>
      <c r="KW53">
        <f>INDEX('[3]BASC2_BRIEF_6yr_DEMOS_ScanInfo '!$AK:$AK,KV53)</f>
        <v>456</v>
      </c>
      <c r="KX53">
        <f t="shared" si="2"/>
        <v>1.2493150684931507</v>
      </c>
    </row>
    <row r="54" spans="1:310" x14ac:dyDescent="0.35">
      <c r="A54" t="s">
        <v>375</v>
      </c>
      <c r="B54">
        <v>5.0275816928843968E-2</v>
      </c>
      <c r="C54">
        <v>-0.1365689116311741</v>
      </c>
      <c r="D54">
        <v>0.32196537213754839</v>
      </c>
      <c r="E54">
        <v>0.26652131962337511</v>
      </c>
      <c r="F54">
        <v>-0.15404278628381429</v>
      </c>
      <c r="G54">
        <v>0.3117066837065624</v>
      </c>
      <c r="H54">
        <v>8.1321046111573425E-2</v>
      </c>
      <c r="I54">
        <v>-0.16861283769356961</v>
      </c>
      <c r="J54">
        <v>6.7292685992886403E-2</v>
      </c>
      <c r="K54">
        <v>-0.12383128985636289</v>
      </c>
      <c r="L54">
        <v>-5.815728624480343E-2</v>
      </c>
      <c r="M54">
        <v>0.1610687462894935</v>
      </c>
      <c r="N54">
        <v>0.19316665316739859</v>
      </c>
      <c r="O54">
        <v>0.41752625958878481</v>
      </c>
      <c r="P54">
        <v>-0.36769068015857131</v>
      </c>
      <c r="Q54">
        <v>1.5519421312299549E-2</v>
      </c>
      <c r="R54">
        <v>-7.6763708699155386E-2</v>
      </c>
      <c r="S54">
        <v>-0.29631835473608059</v>
      </c>
      <c r="T54">
        <v>9.5902594981886025E-2</v>
      </c>
      <c r="U54">
        <v>0.23475040464331751</v>
      </c>
      <c r="V54">
        <v>5.0556863999798203E-2</v>
      </c>
      <c r="W54">
        <v>-0.20336269483073249</v>
      </c>
      <c r="X54">
        <v>0.31798666426302469</v>
      </c>
      <c r="Y54">
        <v>0.93503019441237578</v>
      </c>
      <c r="Z54">
        <v>-0.13391671276798939</v>
      </c>
      <c r="AA54">
        <v>-0.1469537253227062</v>
      </c>
      <c r="AB54">
        <v>0.162553037352241</v>
      </c>
      <c r="AC54">
        <v>2.042611213227619E-2</v>
      </c>
      <c r="AD54">
        <v>0.18957995683741569</v>
      </c>
      <c r="AE54">
        <v>-0.2289841929526886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8.0256293730027961E-2</v>
      </c>
      <c r="AM54">
        <v>4.616048633059977E-3</v>
      </c>
      <c r="AN54">
        <v>9.463559405028521E-3</v>
      </c>
      <c r="AO54">
        <v>0.13587968460559049</v>
      </c>
      <c r="AP54">
        <v>0.12836211723661339</v>
      </c>
      <c r="AQ54">
        <v>-3.2751589796284897E-2</v>
      </c>
      <c r="AR54">
        <v>0.68242479296074687</v>
      </c>
      <c r="AS54">
        <v>-0.20121663996402611</v>
      </c>
      <c r="AT54">
        <v>-0.1598846464407315</v>
      </c>
      <c r="AU54">
        <v>-2.501525315115494E-2</v>
      </c>
      <c r="AV54">
        <v>0.1273410390615555</v>
      </c>
      <c r="AW54">
        <v>-6.5420962875703648E-2</v>
      </c>
      <c r="AX54">
        <v>-0.292495192296512</v>
      </c>
      <c r="AY54">
        <v>0.36569781524842598</v>
      </c>
      <c r="AZ54">
        <v>9.6410221010722719E-2</v>
      </c>
      <c r="BA54">
        <v>-0.2103823493186936</v>
      </c>
      <c r="BB54">
        <v>-0.32414069905568921</v>
      </c>
      <c r="BC54">
        <v>-0.29889210590905918</v>
      </c>
      <c r="BD54">
        <v>-0.14608020255633899</v>
      </c>
      <c r="BE54">
        <v>-0.16348772755342811</v>
      </c>
      <c r="BF54">
        <v>1.1704091217216829E-2</v>
      </c>
      <c r="BG54">
        <v>5.4032568245789392E-2</v>
      </c>
      <c r="BH54">
        <v>1.2276538801159861E-2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0.56756229652827683</v>
      </c>
      <c r="BN54">
        <v>-0.30212979188065853</v>
      </c>
      <c r="BO54">
        <v>0.2113763671443456</v>
      </c>
      <c r="BP54">
        <v>-0.1562505395006715</v>
      </c>
      <c r="BQ54">
        <v>-2.652215839545469E-2</v>
      </c>
      <c r="BR54">
        <v>0.1880369805333546</v>
      </c>
      <c r="BS54">
        <v>0.44100092983817529</v>
      </c>
      <c r="BT54">
        <v>-0.1862985167197011</v>
      </c>
      <c r="BU54">
        <v>0.1235290490390417</v>
      </c>
      <c r="BV54">
        <v>-0.13319135763861101</v>
      </c>
      <c r="BW54">
        <v>0.24849758166141339</v>
      </c>
      <c r="BX54">
        <v>6.1784910322722382E-2</v>
      </c>
      <c r="BY54">
        <v>-0.1248122749030178</v>
      </c>
      <c r="BZ54">
        <v>0.1702136382876146</v>
      </c>
      <c r="CA54">
        <v>0.2332679047354671</v>
      </c>
      <c r="CB54">
        <v>9.3915176072361106E-2</v>
      </c>
      <c r="CC54">
        <v>6.9039903478993025E-2</v>
      </c>
      <c r="CD54">
        <v>-0.1201881893354044</v>
      </c>
      <c r="CE54">
        <v>-0.21388910892579369</v>
      </c>
      <c r="CF54">
        <v>0.24072837219680959</v>
      </c>
      <c r="CG54">
        <v>0.51121178649077903</v>
      </c>
      <c r="CH54">
        <v>-5.1509141709892958E-2</v>
      </c>
      <c r="CI54">
        <v>-0.19806065647723739</v>
      </c>
      <c r="CJ54">
        <v>-0.12071061305563829</v>
      </c>
      <c r="CK54">
        <v>-0.22755715775596921</v>
      </c>
      <c r="CL54">
        <v>-0.24768024791869039</v>
      </c>
      <c r="CM54">
        <v>2.0732055815041669E-2</v>
      </c>
      <c r="CN54">
        <v>-5.2169553736838292E-3</v>
      </c>
      <c r="CO54">
        <v>-0.27720160358891388</v>
      </c>
      <c r="CP54">
        <v>-3.4608077942216431E-2</v>
      </c>
      <c r="CQ54">
        <v>6.9962867582995525E-2</v>
      </c>
      <c r="CR54">
        <v>0.1147794187849895</v>
      </c>
      <c r="CS54">
        <v>-0.1354540428269215</v>
      </c>
      <c r="CT54">
        <v>8.0780145898451394E-2</v>
      </c>
      <c r="CU54">
        <v>0.62663535858568631</v>
      </c>
      <c r="CV54">
        <v>-5.5577209416705957E-2</v>
      </c>
      <c r="CW54">
        <v>-0.13573018597343611</v>
      </c>
      <c r="CX54">
        <v>4.5009038362147091E-2</v>
      </c>
      <c r="CY54">
        <v>0.1629922760319362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0.13557550226910431</v>
      </c>
      <c r="DI54">
        <v>-0.2382124821991225</v>
      </c>
      <c r="DJ54">
        <v>-0.14248983218224701</v>
      </c>
      <c r="DK54">
        <v>1.6606627913304361E-2</v>
      </c>
      <c r="DL54">
        <v>9.2566909407413966E-2</v>
      </c>
      <c r="DM54">
        <v>-0.1512363265228909</v>
      </c>
      <c r="DN54">
        <v>0.50099272808897632</v>
      </c>
      <c r="DO54">
        <v>-0.26636239638293763</v>
      </c>
      <c r="DP54">
        <v>0.4379956715251867</v>
      </c>
      <c r="DQ54">
        <v>-3.378207540389E-2</v>
      </c>
      <c r="DR54">
        <v>-0.36777342299302151</v>
      </c>
      <c r="DS54">
        <v>0.15032002179921641</v>
      </c>
      <c r="DT54">
        <v>-0.20626439719665479</v>
      </c>
      <c r="DU54">
        <v>0.59948363800698434</v>
      </c>
      <c r="DV54">
        <v>7.8361082643560787E-2</v>
      </c>
      <c r="DW54">
        <v>-0.38466835742117422</v>
      </c>
      <c r="DX54">
        <v>-0.18399356407737599</v>
      </c>
      <c r="DY54">
        <v>-0.18827537350407719</v>
      </c>
      <c r="DZ54">
        <v>-0.14110468582289409</v>
      </c>
      <c r="EA54">
        <v>-7.9491112101487404E-2</v>
      </c>
      <c r="EB54">
        <v>-4.7024249987624327E-2</v>
      </c>
      <c r="EC54">
        <v>-0.11595753834508241</v>
      </c>
      <c r="ED54">
        <v>4.7063377847352372E-2</v>
      </c>
      <c r="EE54">
        <v>-5.1280104406649978E-2</v>
      </c>
      <c r="EF54">
        <v>-0.1150822992677405</v>
      </c>
      <c r="EG54">
        <v>-0.40003660929731888</v>
      </c>
      <c r="EH54">
        <v>1.323800598256625</v>
      </c>
      <c r="EI54">
        <v>0.59090349098696371</v>
      </c>
      <c r="EJ54">
        <v>-5.7444513137951958E-3</v>
      </c>
      <c r="EK54">
        <v>0.81962344937782117</v>
      </c>
      <c r="EL54">
        <v>-0.1389830988668552</v>
      </c>
      <c r="EM54">
        <v>-0.30426251677337568</v>
      </c>
      <c r="EN54">
        <v>4.8945639821451392E-2</v>
      </c>
      <c r="EO54">
        <v>0.1455671256744806</v>
      </c>
      <c r="EP54">
        <v>-0.35397839841312911</v>
      </c>
      <c r="EQ54">
        <v>-0.21996488012205481</v>
      </c>
      <c r="ER54">
        <v>-0.28707932348962117</v>
      </c>
      <c r="ES54">
        <v>0.14037036856125309</v>
      </c>
      <c r="ET54">
        <v>1.5386286133588269</v>
      </c>
      <c r="EU54">
        <v>0.5125411004754119</v>
      </c>
      <c r="EV54">
        <v>0.3172685934500914</v>
      </c>
      <c r="EW54">
        <v>0.25803241410086553</v>
      </c>
      <c r="EX54">
        <v>0.15687885954556949</v>
      </c>
      <c r="EY54">
        <v>-0.13507559333487931</v>
      </c>
      <c r="EZ54">
        <v>-4.3494626550158177E-2</v>
      </c>
      <c r="FA54">
        <v>0.13602169498916011</v>
      </c>
      <c r="FB54">
        <v>0.30967713637824051</v>
      </c>
      <c r="FC54">
        <v>0.13418617781005229</v>
      </c>
      <c r="FD54">
        <v>0.57864809125984129</v>
      </c>
      <c r="FE54">
        <v>0.2545904134996006</v>
      </c>
      <c r="FF54">
        <v>0.50198349453476665</v>
      </c>
      <c r="FG54">
        <v>0.4117572956441089</v>
      </c>
      <c r="FH54">
        <v>0.26197960000125348</v>
      </c>
      <c r="FI54">
        <v>-4.6224686355513238E-2</v>
      </c>
      <c r="FJ54">
        <v>-0.22657105087895621</v>
      </c>
      <c r="FK54">
        <v>-0.64184981313824041</v>
      </c>
      <c r="FL54">
        <v>0.44016301398522589</v>
      </c>
      <c r="FM54">
        <v>0.7716839364004483</v>
      </c>
      <c r="FN54">
        <v>0.51771312642447231</v>
      </c>
      <c r="FO54">
        <v>0.5239998094566567</v>
      </c>
      <c r="FP54">
        <v>0.52245332850201331</v>
      </c>
      <c r="FQ54">
        <v>1.0107923766670119</v>
      </c>
      <c r="FR54">
        <v>0.52947039890990455</v>
      </c>
      <c r="FS54">
        <v>0.156975603781047</v>
      </c>
      <c r="FT54">
        <v>0.61710554116417815</v>
      </c>
      <c r="FU54">
        <v>0.45036146657159698</v>
      </c>
      <c r="FV54">
        <v>0.33132839599289721</v>
      </c>
      <c r="FW54">
        <v>0.33921866113569221</v>
      </c>
      <c r="FX54">
        <v>0.74528148307353881</v>
      </c>
      <c r="FY54">
        <v>0.15995558530844389</v>
      </c>
      <c r="FZ54">
        <v>0.18856174804854489</v>
      </c>
      <c r="GA54">
        <v>0.44141288180317989</v>
      </c>
      <c r="GB54">
        <v>0.28939612030870582</v>
      </c>
      <c r="GC54">
        <v>0.29116405829861208</v>
      </c>
      <c r="GD54">
        <v>0.61302479938853216</v>
      </c>
      <c r="GE54">
        <v>0.80475759113546796</v>
      </c>
      <c r="GF54">
        <v>0.20225298551863161</v>
      </c>
      <c r="GG54">
        <v>0.20529634142835179</v>
      </c>
      <c r="GH54">
        <v>9.5831723132919266E-2</v>
      </c>
      <c r="GI54">
        <v>0.44936791839941292</v>
      </c>
      <c r="GJ54">
        <v>0.56625549660976848</v>
      </c>
      <c r="GK54">
        <v>0.12628446181181061</v>
      </c>
      <c r="GL54">
        <v>0.18859064407108081</v>
      </c>
      <c r="GM54">
        <v>0.34510618335145299</v>
      </c>
      <c r="GN54">
        <v>-0.20419347049362449</v>
      </c>
      <c r="GO54">
        <v>0.21242572953841871</v>
      </c>
      <c r="GP54">
        <v>-8.2945311667057209E-2</v>
      </c>
      <c r="GQ54">
        <v>0.1130653006671352</v>
      </c>
      <c r="GR54">
        <v>0.24077737753177919</v>
      </c>
      <c r="GS54">
        <v>0.32268263525413621</v>
      </c>
      <c r="GT54">
        <v>9.6463587601076289E-2</v>
      </c>
      <c r="GU54">
        <v>0.1174508701587275</v>
      </c>
      <c r="GV54">
        <v>9.2966305532886408E-3</v>
      </c>
      <c r="GW54">
        <v>0.53097937408861384</v>
      </c>
      <c r="GX54">
        <v>0.1512948237534763</v>
      </c>
      <c r="GY54">
        <v>0.24207859847187099</v>
      </c>
      <c r="GZ54">
        <v>0.90405964122418059</v>
      </c>
      <c r="HA54">
        <v>0.43657224640953762</v>
      </c>
      <c r="HB54">
        <v>0.22709101975264559</v>
      </c>
      <c r="HC54">
        <v>0.32581661015494379</v>
      </c>
      <c r="HD54">
        <v>1.0539742966914749</v>
      </c>
      <c r="HE54">
        <v>0.38732255171738272</v>
      </c>
      <c r="HF54">
        <v>0.4952475545994387</v>
      </c>
      <c r="HG54">
        <v>-1.5193847193567639E-2</v>
      </c>
      <c r="HH54">
        <v>0.24226893594016849</v>
      </c>
      <c r="HI54">
        <v>0.17746946258306451</v>
      </c>
      <c r="HJ54">
        <v>0.15355612035949151</v>
      </c>
      <c r="HK54">
        <v>0.7416897326400913</v>
      </c>
      <c r="HL54">
        <v>0.3737396299223234</v>
      </c>
      <c r="HM54">
        <v>0.26374327279924709</v>
      </c>
      <c r="HN54">
        <v>0.43040535997652951</v>
      </c>
      <c r="HO54">
        <v>0.32894336368517602</v>
      </c>
      <c r="HP54">
        <v>1.920647772959436</v>
      </c>
      <c r="HQ54">
        <v>0.61828059720026041</v>
      </c>
      <c r="HR54">
        <v>0.1406464745346864</v>
      </c>
      <c r="HS54">
        <v>0.17867210197718669</v>
      </c>
      <c r="HT54">
        <v>0.28859816569254793</v>
      </c>
      <c r="HU54">
        <v>-0.12443696083254389</v>
      </c>
      <c r="HV54">
        <v>8.7370058039000942E-2</v>
      </c>
      <c r="HW54">
        <v>-1.951539506644173E-3</v>
      </c>
      <c r="HX54">
        <v>0.1717065089977258</v>
      </c>
      <c r="HY54">
        <v>-0.18996100638650029</v>
      </c>
      <c r="HZ54">
        <v>0.32334308392544758</v>
      </c>
      <c r="IA54">
        <v>0.2177204044463705</v>
      </c>
      <c r="IB54">
        <v>-0.1122706136035283</v>
      </c>
      <c r="IC54">
        <v>0.32248089615405129</v>
      </c>
      <c r="ID54">
        <v>0.37706773720094638</v>
      </c>
      <c r="IE54">
        <v>8.3121703446345729E-2</v>
      </c>
      <c r="IF54">
        <v>-6.8068496010645352E-2</v>
      </c>
      <c r="IG54">
        <v>-0.41415860697028029</v>
      </c>
      <c r="IH54">
        <v>0.83673914752145184</v>
      </c>
      <c r="II54">
        <v>0.60091514549489911</v>
      </c>
      <c r="IJ54">
        <v>0.39804185104422102</v>
      </c>
      <c r="IK54">
        <v>0.46086623970036911</v>
      </c>
      <c r="IL54">
        <v>-7.1056207344258659E-2</v>
      </c>
      <c r="IM54">
        <v>0.77721813376531013</v>
      </c>
      <c r="IN54">
        <v>0.4122134067862856</v>
      </c>
      <c r="IO54">
        <v>-1.9945118288611789E-3</v>
      </c>
      <c r="IP54">
        <v>0.32088899349372979</v>
      </c>
      <c r="IQ54">
        <v>9.2267777352877112E-2</v>
      </c>
      <c r="IR54">
        <v>0.47356641788811621</v>
      </c>
      <c r="IS54">
        <v>0.49401379003991358</v>
      </c>
      <c r="IT54">
        <v>1.2187039318978059</v>
      </c>
      <c r="IU54">
        <v>0.33352202358409588</v>
      </c>
      <c r="IV54">
        <v>-2.628610019877398E-2</v>
      </c>
      <c r="IW54">
        <v>0.49085778405408148</v>
      </c>
      <c r="IX54">
        <v>0.57380825281279679</v>
      </c>
      <c r="IY54">
        <v>0.21067997721372439</v>
      </c>
      <c r="IZ54">
        <v>0.59424279616578435</v>
      </c>
      <c r="JA54">
        <v>0.56446545010273197</v>
      </c>
      <c r="JB54">
        <v>7.1936229999347068E-2</v>
      </c>
      <c r="JC54">
        <v>0.42347913240555418</v>
      </c>
      <c r="JD54">
        <v>-0.12983059993452789</v>
      </c>
      <c r="JE54">
        <v>0.88741277084754233</v>
      </c>
      <c r="JF54">
        <v>0.69306188927046608</v>
      </c>
      <c r="JG54">
        <v>0.1314895226056402</v>
      </c>
      <c r="JH54">
        <v>0.1630522338892996</v>
      </c>
      <c r="JI54">
        <v>0.13306666823313129</v>
      </c>
      <c r="JJ54">
        <v>-5.2700770309510148E-2</v>
      </c>
      <c r="JK54">
        <v>-4.6000267440337361E-2</v>
      </c>
      <c r="JL54">
        <v>-1.2454454197659609E-2</v>
      </c>
      <c r="JM54">
        <v>0.28130125494454739</v>
      </c>
      <c r="JN54">
        <v>0.15476797989791111</v>
      </c>
      <c r="JO54">
        <v>0.38462835634038361</v>
      </c>
      <c r="JP54">
        <v>0.1058948080451996</v>
      </c>
      <c r="JQ54">
        <v>0.26927814090558638</v>
      </c>
      <c r="JR54">
        <v>-7.3744184263362812E-3</v>
      </c>
      <c r="JS54">
        <v>0.27831061551198172</v>
      </c>
      <c r="JT54">
        <v>0.34117244390306539</v>
      </c>
      <c r="JU54">
        <v>0.39330526244046532</v>
      </c>
      <c r="JV54">
        <v>0.64974933777036303</v>
      </c>
      <c r="JW54">
        <v>0.49319898176673338</v>
      </c>
      <c r="JX54">
        <v>3.2585521294037578E-2</v>
      </c>
      <c r="JY54">
        <v>5.7048455462030412E-2</v>
      </c>
      <c r="JZ54">
        <v>0.88101588756962101</v>
      </c>
      <c r="KA54">
        <v>1.881642129066704</v>
      </c>
      <c r="KB54">
        <v>0.60427583078050229</v>
      </c>
      <c r="KC54">
        <v>-5.550139231944351E-2</v>
      </c>
      <c r="KD54">
        <v>-4.3734346148398004E-3</v>
      </c>
      <c r="KE54">
        <v>0.17203800622012411</v>
      </c>
      <c r="KF54">
        <v>8.1177197231451115E-2</v>
      </c>
      <c r="KG54">
        <v>0.38780381805281378</v>
      </c>
      <c r="KH54">
        <v>0.44756589890160281</v>
      </c>
      <c r="KI54">
        <v>7.7135173839653293E-2</v>
      </c>
      <c r="KJ54">
        <v>0.52666553008744166</v>
      </c>
      <c r="KK54">
        <v>0.12409100442848151</v>
      </c>
      <c r="KL54">
        <f>MATCH(A54,'[1]DEMOS_from_WM_Connectome_Prj 11'!$A:$A,0)</f>
        <v>687</v>
      </c>
      <c r="KM54">
        <f>INDEX('[1]DEMOS_from_WM_Connectome_Prj 11'!$L:$L,KL54)</f>
        <v>0</v>
      </c>
      <c r="KN54">
        <v>1</v>
      </c>
      <c r="KO54">
        <f>INDEX('[1]DEMOS_from_WM_Connectome_Prj 11'!$N:$N,KL54)</f>
        <v>36</v>
      </c>
      <c r="KP54">
        <f t="shared" si="0"/>
        <v>0.5</v>
      </c>
      <c r="KQ54">
        <f>INDEX('[1]DEMOS_from_WM_Connectome_Prj 11'!$AE:$AE,KL54)</f>
        <v>14</v>
      </c>
      <c r="KR54">
        <f t="shared" si="1"/>
        <v>14</v>
      </c>
      <c r="KS54">
        <f>MATCH(A54,'[2]BASCPR_Y6_w_AgeAtAssmnt 17NOV20'!$A:$A,0)</f>
        <v>332</v>
      </c>
      <c r="KT54">
        <f>INDEX('[2]BASCPR_Y6_w_AgeAtAssmnt 17NOV20'!$AJ:$AJ,KS54)</f>
        <v>41</v>
      </c>
      <c r="KU54">
        <f>INDEX('[2]BASCPR_Y6_w_AgeAtAssmnt 17NOV20'!$L:$L,KS54)</f>
        <v>36</v>
      </c>
      <c r="KV54">
        <f>MATCH(A54,'[3]BASC2_BRIEF_6yr_DEMOS_ScanInfo '!$H:$H,0)</f>
        <v>687</v>
      </c>
      <c r="KW54">
        <f>INDEX('[3]BASC2_BRIEF_6yr_DEMOS_ScanInfo '!$AK:$AK,KV54)</f>
        <v>456</v>
      </c>
      <c r="KX54">
        <f t="shared" si="2"/>
        <v>1.2493150684931507</v>
      </c>
    </row>
    <row r="55" spans="1:310" x14ac:dyDescent="0.35">
      <c r="A55" t="s">
        <v>376</v>
      </c>
      <c r="B55">
        <v>0.50665262642303421</v>
      </c>
      <c r="C55">
        <v>-3.9915184907488133E-2</v>
      </c>
      <c r="D55">
        <v>0.28365982458800598</v>
      </c>
      <c r="E55">
        <v>0.19925819146473711</v>
      </c>
      <c r="F55">
        <v>0.44188504057088812</v>
      </c>
      <c r="G55">
        <v>0.43497756543088462</v>
      </c>
      <c r="H55">
        <v>0.29454569357315469</v>
      </c>
      <c r="I55">
        <v>-6.5924783571911227E-3</v>
      </c>
      <c r="J55">
        <v>0.33554742870253568</v>
      </c>
      <c r="K55">
        <v>3.7442010322872532E-2</v>
      </c>
      <c r="L55">
        <v>1.3498364923770099E-2</v>
      </c>
      <c r="M55">
        <v>0.19448227191034501</v>
      </c>
      <c r="N55">
        <v>0.67776867178893552</v>
      </c>
      <c r="O55">
        <v>0.32475973263647911</v>
      </c>
      <c r="P55">
        <v>-0.1072841584482109</v>
      </c>
      <c r="Q55">
        <v>0.1089049175546286</v>
      </c>
      <c r="R55">
        <v>0.57311300592061587</v>
      </c>
      <c r="S55">
        <v>0.46914907926182292</v>
      </c>
      <c r="T55">
        <v>1.269217544268875E-2</v>
      </c>
      <c r="U55">
        <v>0.35234315090690299</v>
      </c>
      <c r="V55">
        <v>0.19614866231683339</v>
      </c>
      <c r="W55">
        <v>-8.8476867502662149E-2</v>
      </c>
      <c r="X55">
        <v>0.37946446745970808</v>
      </c>
      <c r="Y55">
        <v>0.75385114171129142</v>
      </c>
      <c r="Z55">
        <v>-0.10116033547981559</v>
      </c>
      <c r="AA55">
        <v>-8.6426026976771153E-2</v>
      </c>
      <c r="AB55">
        <v>3.9832091353659838E-3</v>
      </c>
      <c r="AC55">
        <v>-0.1204257367530366</v>
      </c>
      <c r="AD55">
        <v>0.17952861935355149</v>
      </c>
      <c r="AE55">
        <v>-7.6728556752436283E-2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0.211403956164576</v>
      </c>
      <c r="AM55">
        <v>0.52225777361294634</v>
      </c>
      <c r="AN55">
        <v>0.3411531918841415</v>
      </c>
      <c r="AO55">
        <v>-0.41021535817100041</v>
      </c>
      <c r="AP55">
        <v>0.14247134253280591</v>
      </c>
      <c r="AQ55">
        <v>-4.0267812967978538E-2</v>
      </c>
      <c r="AR55">
        <v>0.61607355785422746</v>
      </c>
      <c r="AS55">
        <v>-0.11857649474014489</v>
      </c>
      <c r="AT55">
        <v>-0.16475794640213071</v>
      </c>
      <c r="AU55">
        <v>2.8789435887117691E-3</v>
      </c>
      <c r="AV55">
        <v>0.45823768676003968</v>
      </c>
      <c r="AW55">
        <v>0.1950838805995441</v>
      </c>
      <c r="AX55">
        <v>0.20834379257521701</v>
      </c>
      <c r="AY55">
        <v>7.3501207284785819E-2</v>
      </c>
      <c r="AZ55">
        <v>9.6687880185613251E-2</v>
      </c>
      <c r="BA55">
        <v>0.2271914122616667</v>
      </c>
      <c r="BB55">
        <v>-0.22508010537991341</v>
      </c>
      <c r="BC55">
        <v>-0.17802746107361789</v>
      </c>
      <c r="BD55">
        <v>-2.7088505202830682E-2</v>
      </c>
      <c r="BE55">
        <v>-9.8707782971342528E-2</v>
      </c>
      <c r="BF55">
        <v>9.9530886088278203E-2</v>
      </c>
      <c r="BG55">
        <v>0.1758356037394686</v>
      </c>
      <c r="BH55">
        <v>-0.10229564907581649</v>
      </c>
      <c r="BI55">
        <v>-3.1248979884827669E-2</v>
      </c>
      <c r="BJ55">
        <v>2.8416067831511741E-2</v>
      </c>
      <c r="BK55">
        <v>0.1592172772622111</v>
      </c>
      <c r="BL55">
        <v>1.0394410326986909</v>
      </c>
      <c r="BM55">
        <v>0.93711360616856754</v>
      </c>
      <c r="BN55">
        <v>-0.18843235120191301</v>
      </c>
      <c r="BO55">
        <v>0.15062507059456509</v>
      </c>
      <c r="BP55">
        <v>-0.1740800201926431</v>
      </c>
      <c r="BQ55">
        <v>0.38326325628989588</v>
      </c>
      <c r="BR55">
        <v>0.15239424842908611</v>
      </c>
      <c r="BS55">
        <v>0.9181861323096131</v>
      </c>
      <c r="BT55">
        <v>1.666318708849257E-2</v>
      </c>
      <c r="BU55">
        <v>0.76459787758545195</v>
      </c>
      <c r="BV55">
        <v>-7.9580172769684321E-2</v>
      </c>
      <c r="BW55">
        <v>0.2905478812059199</v>
      </c>
      <c r="BX55">
        <v>-0.35566549219049121</v>
      </c>
      <c r="BY55">
        <v>0.18652688209943499</v>
      </c>
      <c r="BZ55">
        <v>0.143381205008248</v>
      </c>
      <c r="CA55">
        <v>-0.14133713882622831</v>
      </c>
      <c r="CB55">
        <v>6.8096842093700927E-2</v>
      </c>
      <c r="CC55">
        <v>0.88922505636215088</v>
      </c>
      <c r="CD55">
        <v>0.32682709458903458</v>
      </c>
      <c r="CE55">
        <v>-0.40622904281835659</v>
      </c>
      <c r="CF55">
        <v>-7.7147629311607346E-2</v>
      </c>
      <c r="CG55">
        <v>-0.25492952089421389</v>
      </c>
      <c r="CH55">
        <v>-5.3378244348690103E-2</v>
      </c>
      <c r="CI55">
        <v>-0.12887927090999909</v>
      </c>
      <c r="CJ55">
        <v>0.23566023028951649</v>
      </c>
      <c r="CK55">
        <v>0.43532651111103893</v>
      </c>
      <c r="CL55">
        <v>8.7446708486842883E-2</v>
      </c>
      <c r="CM55">
        <v>0.23683668104652231</v>
      </c>
      <c r="CN55">
        <v>0.72167250030879992</v>
      </c>
      <c r="CO55">
        <v>0.46886913305926031</v>
      </c>
      <c r="CP55">
        <v>-0.1960963449239663</v>
      </c>
      <c r="CQ55">
        <v>3.5212450367015258E-2</v>
      </c>
      <c r="CR55">
        <v>0.3692134923775523</v>
      </c>
      <c r="CS55">
        <v>-1.31378493226626E-2</v>
      </c>
      <c r="CT55">
        <v>0.1961544502744603</v>
      </c>
      <c r="CU55">
        <v>0.36792945145137068</v>
      </c>
      <c r="CV55">
        <v>-1.5684515441500849E-2</v>
      </c>
      <c r="CW55">
        <v>-7.4502978486804983E-2</v>
      </c>
      <c r="CX55">
        <v>-5.7772652997387652E-3</v>
      </c>
      <c r="CY55">
        <v>-0.1097831538469691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0.54023797483364078</v>
      </c>
      <c r="DI55">
        <v>0.44404530889532379</v>
      </c>
      <c r="DJ55">
        <v>0.24454006404682341</v>
      </c>
      <c r="DK55">
        <v>-2.742877690789847E-2</v>
      </c>
      <c r="DL55">
        <v>0.17273493096899961</v>
      </c>
      <c r="DM55">
        <v>-0.17148420663267999</v>
      </c>
      <c r="DN55">
        <v>0.51512566168762497</v>
      </c>
      <c r="DO55">
        <v>-0.24994738432805461</v>
      </c>
      <c r="DP55">
        <v>-0.12460551655638349</v>
      </c>
      <c r="DQ55">
        <v>-3.8162145175344442E-3</v>
      </c>
      <c r="DR55">
        <v>0.46429933952253921</v>
      </c>
      <c r="DS55">
        <v>0.42202290819225591</v>
      </c>
      <c r="DT55">
        <v>0.57215255518418839</v>
      </c>
      <c r="DU55">
        <v>-2.804664920811328E-2</v>
      </c>
      <c r="DV55">
        <v>0.1137081221499134</v>
      </c>
      <c r="DW55">
        <v>0.75289197097374227</v>
      </c>
      <c r="DX55">
        <v>-8.6388298587299461E-2</v>
      </c>
      <c r="DY55">
        <v>-0.14630718004236959</v>
      </c>
      <c r="DZ55">
        <v>0.2273167594234656</v>
      </c>
      <c r="EA55">
        <v>-0.18191625257578559</v>
      </c>
      <c r="EB55">
        <v>-0.24811149258615009</v>
      </c>
      <c r="EC55">
        <v>-0.12215206794385861</v>
      </c>
      <c r="ED55">
        <v>6.6226781024660841E-3</v>
      </c>
      <c r="EE55">
        <v>0.1052440712006306</v>
      </c>
      <c r="EF55">
        <v>2.53057836361168E-2</v>
      </c>
      <c r="EG55">
        <v>-9.198225094497503E-2</v>
      </c>
      <c r="EH55">
        <v>1.437063524940855</v>
      </c>
      <c r="EI55">
        <v>0.32486108218147991</v>
      </c>
      <c r="EJ55">
        <v>-9.0288906682733927E-3</v>
      </c>
      <c r="EK55">
        <v>2.9079340761427819E-2</v>
      </c>
      <c r="EL55">
        <v>-8.8732516759059799E-2</v>
      </c>
      <c r="EM55">
        <v>-9.5413290944214912E-2</v>
      </c>
      <c r="EN55">
        <v>0.22981059859730399</v>
      </c>
      <c r="EO55">
        <v>0.59294239015872097</v>
      </c>
      <c r="EP55">
        <v>-0.27719518159992868</v>
      </c>
      <c r="EQ55">
        <v>0.61497895403459935</v>
      </c>
      <c r="ER55">
        <v>-9.0473268264575246E-2</v>
      </c>
      <c r="ES55">
        <v>0.20315564384849361</v>
      </c>
      <c r="ET55">
        <v>0.2193461737955803</v>
      </c>
      <c r="EU55">
        <v>0.33221422472881568</v>
      </c>
      <c r="EV55">
        <v>0.61039157023641577</v>
      </c>
      <c r="EW55">
        <v>0.21889996458481881</v>
      </c>
      <c r="EX55">
        <v>0.21244202127841419</v>
      </c>
      <c r="EY55">
        <v>0.23820078200197489</v>
      </c>
      <c r="EZ55">
        <v>0.1704738735405745</v>
      </c>
      <c r="FA55">
        <v>0.39472093545817433</v>
      </c>
      <c r="FB55">
        <v>0.22935881186083451</v>
      </c>
      <c r="FC55">
        <v>0.42089137353740241</v>
      </c>
      <c r="FD55">
        <v>0.57499849538434833</v>
      </c>
      <c r="FE55">
        <v>0.33945455502388339</v>
      </c>
      <c r="FF55">
        <v>0.53470719636556907</v>
      </c>
      <c r="FG55">
        <v>0.59079978064347549</v>
      </c>
      <c r="FH55">
        <v>0.3361191624340667</v>
      </c>
      <c r="FI55">
        <v>0.17974180432849221</v>
      </c>
      <c r="FJ55">
        <v>0.30014969462253671</v>
      </c>
      <c r="FK55">
        <v>0.27657797353504532</v>
      </c>
      <c r="FL55">
        <v>0.27325669624684212</v>
      </c>
      <c r="FM55">
        <v>0.65792566741488534</v>
      </c>
      <c r="FN55">
        <v>0.58055246889455481</v>
      </c>
      <c r="FO55">
        <v>0.52367967609035793</v>
      </c>
      <c r="FP55">
        <v>0.30502792929714129</v>
      </c>
      <c r="FQ55">
        <v>0.18362238198148981</v>
      </c>
      <c r="FR55">
        <v>0.34689001514616219</v>
      </c>
      <c r="FS55">
        <v>0.40976336410893932</v>
      </c>
      <c r="FT55">
        <v>0.58833808483367833</v>
      </c>
      <c r="FU55">
        <v>0.32677911623332662</v>
      </c>
      <c r="FV55">
        <v>0.23321055256396231</v>
      </c>
      <c r="FW55">
        <v>0.32771963906996587</v>
      </c>
      <c r="FX55">
        <v>0.43810347534703897</v>
      </c>
      <c r="FY55">
        <v>0.24048137342506101</v>
      </c>
      <c r="FZ55">
        <v>0.59208267473164999</v>
      </c>
      <c r="GA55">
        <v>0.40852887480697048</v>
      </c>
      <c r="GB55">
        <v>0.43083899484051952</v>
      </c>
      <c r="GC55">
        <v>0.2501840300342511</v>
      </c>
      <c r="GD55">
        <v>0.30554926505849528</v>
      </c>
      <c r="GE55">
        <v>0.22781396905579121</v>
      </c>
      <c r="GF55">
        <v>0.47106224284811171</v>
      </c>
      <c r="GG55">
        <v>6.8513629517484145E-2</v>
      </c>
      <c r="GH55">
        <v>0.1377774797346755</v>
      </c>
      <c r="GI55">
        <v>0.29697962035876491</v>
      </c>
      <c r="GJ55">
        <v>0.22804292550368799</v>
      </c>
      <c r="GK55">
        <v>0.19902545259941631</v>
      </c>
      <c r="GL55">
        <v>0.1879107181517736</v>
      </c>
      <c r="GM55">
        <v>0.66964553985124886</v>
      </c>
      <c r="GN55">
        <v>0.33281435370335788</v>
      </c>
      <c r="GO55">
        <v>0.30542946840870783</v>
      </c>
      <c r="GP55">
        <v>0.28747850529409708</v>
      </c>
      <c r="GQ55">
        <v>0.25273856049741938</v>
      </c>
      <c r="GR55">
        <v>0.38809154887900021</v>
      </c>
      <c r="GS55">
        <v>0.2702156935381379</v>
      </c>
      <c r="GT55">
        <v>0.2269854049652317</v>
      </c>
      <c r="GU55">
        <v>0.38872476999673983</v>
      </c>
      <c r="GV55">
        <v>7.6025146018281323E-2</v>
      </c>
      <c r="GW55">
        <v>0.36567174555987481</v>
      </c>
      <c r="GX55">
        <v>7.3619725252777074E-2</v>
      </c>
      <c r="GY55">
        <v>0.40411258472292971</v>
      </c>
      <c r="GZ55">
        <v>0.38388509055247039</v>
      </c>
      <c r="HA55">
        <v>0.41918979607150969</v>
      </c>
      <c r="HB55">
        <v>0.36807373717343772</v>
      </c>
      <c r="HC55">
        <v>0.18704723278793589</v>
      </c>
      <c r="HD55">
        <v>0.1427511213498831</v>
      </c>
      <c r="HE55">
        <v>0.27736136856444932</v>
      </c>
      <c r="HF55">
        <v>0.52217295213902659</v>
      </c>
      <c r="HG55">
        <v>0.46292631117355748</v>
      </c>
      <c r="HH55">
        <v>0.21491705595668839</v>
      </c>
      <c r="HI55">
        <v>0.4759972869410446</v>
      </c>
      <c r="HJ55">
        <v>0.3433939183747361</v>
      </c>
      <c r="HK55">
        <v>0.43623756344734349</v>
      </c>
      <c r="HL55">
        <v>0.42930255274381751</v>
      </c>
      <c r="HM55">
        <v>0.21381317472543859</v>
      </c>
      <c r="HN55">
        <v>0.17042721813251191</v>
      </c>
      <c r="HO55">
        <v>0.36403465859255618</v>
      </c>
      <c r="HP55">
        <v>0.35070243654948291</v>
      </c>
      <c r="HQ55">
        <v>0.2798445805334403</v>
      </c>
      <c r="HR55">
        <v>0.25877499058351783</v>
      </c>
      <c r="HS55">
        <v>0.25949779748111068</v>
      </c>
      <c r="HT55">
        <v>0.44212447685555828</v>
      </c>
      <c r="HU55">
        <v>0.24843726544096861</v>
      </c>
      <c r="HV55">
        <v>0.142596412642266</v>
      </c>
      <c r="HW55">
        <v>0.25409926539640459</v>
      </c>
      <c r="HX55">
        <v>0.33481308998759218</v>
      </c>
      <c r="HY55">
        <v>0.70570442619723961</v>
      </c>
      <c r="HZ55">
        <v>0.59965363293526885</v>
      </c>
      <c r="IA55">
        <v>0.35454162547317603</v>
      </c>
      <c r="IB55">
        <v>0.48727198802570099</v>
      </c>
      <c r="IC55">
        <v>0.35021476145837721</v>
      </c>
      <c r="ID55">
        <v>0.43034881307511441</v>
      </c>
      <c r="IE55">
        <v>0.28594249378322267</v>
      </c>
      <c r="IF55">
        <v>0.11716334379143491</v>
      </c>
      <c r="IG55">
        <v>6.1674091390530927E-2</v>
      </c>
      <c r="IH55">
        <v>0.58078249223064404</v>
      </c>
      <c r="II55">
        <v>0.26967254739525581</v>
      </c>
      <c r="IJ55">
        <v>0.39047773041255801</v>
      </c>
      <c r="IK55">
        <v>0.41138553679144702</v>
      </c>
      <c r="IL55">
        <v>0.10633071393413721</v>
      </c>
      <c r="IM55">
        <v>0.43532814417499571</v>
      </c>
      <c r="IN55">
        <v>0.4516697160713401</v>
      </c>
      <c r="IO55">
        <v>0.28752981975875819</v>
      </c>
      <c r="IP55">
        <v>0.63770092417603252</v>
      </c>
      <c r="IQ55">
        <v>0.49387139887484821</v>
      </c>
      <c r="IR55">
        <v>0.64268338522556201</v>
      </c>
      <c r="IS55">
        <v>0.28145238209313439</v>
      </c>
      <c r="IT55">
        <v>4.5999166062038348E-2</v>
      </c>
      <c r="IU55">
        <v>0.36854307710323431</v>
      </c>
      <c r="IV55">
        <v>0.33227971676138651</v>
      </c>
      <c r="IW55">
        <v>0.45395116760900422</v>
      </c>
      <c r="IX55">
        <v>0.37084128096858371</v>
      </c>
      <c r="IY55">
        <v>0.34840338970085188</v>
      </c>
      <c r="IZ55">
        <v>0.43666648484897341</v>
      </c>
      <c r="JA55">
        <v>0.28004072393206431</v>
      </c>
      <c r="JB55">
        <v>0.26686306860132852</v>
      </c>
      <c r="JC55">
        <v>0.14842401605723521</v>
      </c>
      <c r="JD55">
        <v>0.16432720323894881</v>
      </c>
      <c r="JE55">
        <v>0.75285700182593218</v>
      </c>
      <c r="JF55">
        <v>0.1248752928984436</v>
      </c>
      <c r="JG55">
        <v>0.46378812443003231</v>
      </c>
      <c r="JH55">
        <v>0.34459793085805329</v>
      </c>
      <c r="JI55">
        <v>0.20415174045808421</v>
      </c>
      <c r="JJ55">
        <v>0.37061338189098791</v>
      </c>
      <c r="JK55">
        <v>0.17137189961334301</v>
      </c>
      <c r="JL55">
        <v>8.3979202757134552E-2</v>
      </c>
      <c r="JM55">
        <v>0.39810023694791968</v>
      </c>
      <c r="JN55">
        <v>0.16833215885353031</v>
      </c>
      <c r="JO55">
        <v>0.46801325098972041</v>
      </c>
      <c r="JP55">
        <v>0.20990634808838171</v>
      </c>
      <c r="JQ55">
        <v>0.45312070377543517</v>
      </c>
      <c r="JR55">
        <v>5.2310708256580227E-2</v>
      </c>
      <c r="JS55">
        <v>0.49621512927242128</v>
      </c>
      <c r="JT55">
        <v>0.1044973003611929</v>
      </c>
      <c r="JU55">
        <v>0.24431875186050661</v>
      </c>
      <c r="JV55">
        <v>0.25437712343349189</v>
      </c>
      <c r="JW55">
        <v>0.46348371316293419</v>
      </c>
      <c r="JX55">
        <v>0.18907437490530271</v>
      </c>
      <c r="JY55">
        <v>0.15030836956772309</v>
      </c>
      <c r="JZ55">
        <v>4.507660043295092E-2</v>
      </c>
      <c r="KA55">
        <v>0.41948284227470301</v>
      </c>
      <c r="KB55">
        <v>0.39582777173818567</v>
      </c>
      <c r="KC55">
        <v>0.17345785887533149</v>
      </c>
      <c r="KD55">
        <v>0.52825430835051712</v>
      </c>
      <c r="KE55">
        <v>0.33745675302271527</v>
      </c>
      <c r="KF55">
        <v>0.2597148302521135</v>
      </c>
      <c r="KG55">
        <v>8.2015139792709274E-2</v>
      </c>
      <c r="KH55">
        <v>0.50064385837759318</v>
      </c>
      <c r="KI55">
        <v>0.30242188354647981</v>
      </c>
      <c r="KJ55">
        <v>0.1054844465012635</v>
      </c>
      <c r="KK55">
        <v>0.3943172565482348</v>
      </c>
      <c r="KL55">
        <f>MATCH(A55,'[1]DEMOS_from_WM_Connectome_Prj 11'!$A:$A,0)</f>
        <v>690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33</v>
      </c>
      <c r="KP55">
        <f t="shared" si="0"/>
        <v>0.25</v>
      </c>
      <c r="KQ55">
        <f>INDEX('[1]DEMOS_from_WM_Connectome_Prj 11'!$AE:$AE,KL55)</f>
        <v>18</v>
      </c>
      <c r="KR55">
        <f t="shared" si="1"/>
        <v>18</v>
      </c>
      <c r="KS55">
        <f>MATCH(A55,'[2]BASCPR_Y6_w_AgeAtAssmnt 17NOV20'!$A:$A,0)</f>
        <v>333</v>
      </c>
      <c r="KT55">
        <f>INDEX('[2]BASCPR_Y6_w_AgeAtAssmnt 17NOV20'!$AJ:$AJ,KS55)</f>
        <v>69</v>
      </c>
      <c r="KU55">
        <f>INDEX('[2]BASCPR_Y6_w_AgeAtAssmnt 17NOV20'!$L:$L,KS55)</f>
        <v>83</v>
      </c>
      <c r="KV55">
        <f>MATCH(A55,'[3]BASC2_BRIEF_6yr_DEMOS_ScanInfo '!$H:$H,0)</f>
        <v>690</v>
      </c>
      <c r="KW55">
        <f>INDEX('[3]BASC2_BRIEF_6yr_DEMOS_ScanInfo '!$AK:$AK,KV55)</f>
        <v>428</v>
      </c>
      <c r="KX55">
        <f t="shared" si="2"/>
        <v>1.1726027397260275</v>
      </c>
    </row>
    <row r="56" spans="1:310" x14ac:dyDescent="0.35">
      <c r="A56" t="s">
        <v>377</v>
      </c>
      <c r="B56">
        <v>-0.17650107776196469</v>
      </c>
      <c r="C56">
        <v>7.713653206896609E-2</v>
      </c>
      <c r="D56">
        <v>0.13422344810634529</v>
      </c>
      <c r="E56">
        <v>0.1695142847535456</v>
      </c>
      <c r="F56">
        <v>-0.29346167202350149</v>
      </c>
      <c r="G56">
        <v>0.36814692968090779</v>
      </c>
      <c r="H56">
        <v>0.21771998909661819</v>
      </c>
      <c r="I56">
        <v>-9.7754261208287563E-2</v>
      </c>
      <c r="J56">
        <v>5.0507123443858097E-2</v>
      </c>
      <c r="K56">
        <v>-0.14162359072173161</v>
      </c>
      <c r="L56">
        <v>-9.9399471078231993E-3</v>
      </c>
      <c r="M56">
        <v>0.1227108215640014</v>
      </c>
      <c r="N56">
        <v>0.28296847007996878</v>
      </c>
      <c r="O56">
        <v>0.23971247649480981</v>
      </c>
      <c r="P56">
        <v>-0.37349024563276018</v>
      </c>
      <c r="Q56">
        <v>-0.16000601275238011</v>
      </c>
      <c r="R56">
        <v>0.58381318891239709</v>
      </c>
      <c r="S56">
        <v>0.34801591109707569</v>
      </c>
      <c r="T56">
        <v>7.7987328866739536E-2</v>
      </c>
      <c r="U56">
        <v>0.1353930489601565</v>
      </c>
      <c r="V56">
        <v>7.1583123042594732E-2</v>
      </c>
      <c r="W56">
        <v>1.471623945140643E-2</v>
      </c>
      <c r="X56">
        <v>0.32775822949418387</v>
      </c>
      <c r="Y56">
        <v>0.20621699895388529</v>
      </c>
      <c r="Z56">
        <v>-0.1589430900667006</v>
      </c>
      <c r="AA56">
        <v>-0.2531715277954707</v>
      </c>
      <c r="AB56">
        <v>3.8878824502629028E-2</v>
      </c>
      <c r="AC56">
        <v>-6.2220495278850318E-2</v>
      </c>
      <c r="AD56">
        <v>5.898709609357633E-2</v>
      </c>
      <c r="AE56">
        <v>-0.3707904660255581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0.1170502835105947</v>
      </c>
      <c r="AM56">
        <v>-1.9275524257283742E-2</v>
      </c>
      <c r="AN56">
        <v>0.19341519018647871</v>
      </c>
      <c r="AO56">
        <v>-7.2141880424225535E-2</v>
      </c>
      <c r="AP56">
        <v>0.1128863654423455</v>
      </c>
      <c r="AQ56">
        <v>2.5807822079153109E-2</v>
      </c>
      <c r="AR56">
        <v>0.2524388765709652</v>
      </c>
      <c r="AS56">
        <v>-0.19464350315403969</v>
      </c>
      <c r="AT56">
        <v>-0.13687951482863439</v>
      </c>
      <c r="AU56">
        <v>-0.1746551035929296</v>
      </c>
      <c r="AV56">
        <v>0.23541559253925451</v>
      </c>
      <c r="AW56">
        <v>0.20832494985505859</v>
      </c>
      <c r="AX56">
        <v>3.9259343959770147E-2</v>
      </c>
      <c r="AY56">
        <v>-6.5171337310611976E-2</v>
      </c>
      <c r="AZ56">
        <v>-7.0347064980219587E-2</v>
      </c>
      <c r="BA56">
        <v>-7.3436306141761998E-2</v>
      </c>
      <c r="BB56">
        <v>-0.34590890462352658</v>
      </c>
      <c r="BC56">
        <v>-0.27674164297457282</v>
      </c>
      <c r="BD56">
        <v>-0.15196059794760119</v>
      </c>
      <c r="BE56">
        <v>-0.15363209418890819</v>
      </c>
      <c r="BF56">
        <v>2.7844454766535739E-2</v>
      </c>
      <c r="BG56">
        <v>9.1017524312525966E-2</v>
      </c>
      <c r="BH56">
        <v>-9.5567534557090106E-2</v>
      </c>
      <c r="BI56">
        <v>-1.744054913989412E-2</v>
      </c>
      <c r="BJ56">
        <v>-9.1391924439889749E-3</v>
      </c>
      <c r="BK56">
        <v>-0.29252912052230767</v>
      </c>
      <c r="BL56">
        <v>0.1185930641047995</v>
      </c>
      <c r="BM56">
        <v>0.34565216740512622</v>
      </c>
      <c r="BN56">
        <v>-0.33580370743633492</v>
      </c>
      <c r="BO56">
        <v>0.2125295176143922</v>
      </c>
      <c r="BP56">
        <v>-0.17668801566868339</v>
      </c>
      <c r="BQ56">
        <v>2.3019608256358289E-2</v>
      </c>
      <c r="BR56">
        <v>0.1472328427317795</v>
      </c>
      <c r="BS56">
        <v>0.32868799198960957</v>
      </c>
      <c r="BT56">
        <v>-0.31232358905547808</v>
      </c>
      <c r="BU56">
        <v>0.1059059004704187</v>
      </c>
      <c r="BV56">
        <v>-6.0666249115749693E-2</v>
      </c>
      <c r="BW56">
        <v>0.142887376229168</v>
      </c>
      <c r="BX56">
        <v>-0.23952596046430069</v>
      </c>
      <c r="BY56">
        <v>-4.5608523047097727E-2</v>
      </c>
      <c r="BZ56">
        <v>9.3613333996888648E-2</v>
      </c>
      <c r="CA56">
        <v>-0.1137429742827387</v>
      </c>
      <c r="CB56">
        <v>-0.21579482276379269</v>
      </c>
      <c r="CC56">
        <v>0.25268264087174108</v>
      </c>
      <c r="CD56">
        <v>7.0708104987666998E-2</v>
      </c>
      <c r="CE56">
        <v>-0.177950588239983</v>
      </c>
      <c r="CF56">
        <v>0.18272755928019449</v>
      </c>
      <c r="CG56">
        <v>-0.1751507910057746</v>
      </c>
      <c r="CH56">
        <v>-2.8778217006748319E-2</v>
      </c>
      <c r="CI56">
        <v>-0.17263511566706469</v>
      </c>
      <c r="CJ56">
        <v>0.26403093431059438</v>
      </c>
      <c r="CK56">
        <v>-0.31421467260290648</v>
      </c>
      <c r="CL56">
        <v>-0.2143017398540614</v>
      </c>
      <c r="CM56">
        <v>-0.1172744752238217</v>
      </c>
      <c r="CN56">
        <v>0.4140339758741659</v>
      </c>
      <c r="CO56">
        <v>0.45076194362734201</v>
      </c>
      <c r="CP56">
        <v>-4.5168119614762643E-2</v>
      </c>
      <c r="CQ56">
        <v>9.4122331567712214E-2</v>
      </c>
      <c r="CR56">
        <v>7.3866699088732446E-2</v>
      </c>
      <c r="CS56">
        <v>-0.1605651854723518</v>
      </c>
      <c r="CT56">
        <v>0.11205667057632079</v>
      </c>
      <c r="CU56">
        <v>0.1061497918375334</v>
      </c>
      <c r="CV56">
        <v>3.10947613731547E-2</v>
      </c>
      <c r="CW56">
        <v>-6.9722662613171948E-2</v>
      </c>
      <c r="CX56">
        <v>-0.1182808740889367</v>
      </c>
      <c r="CY56">
        <v>-6.8230003781360571E-2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-6.1407925187361601E-2</v>
      </c>
      <c r="DI56">
        <v>3.242275882583967E-2</v>
      </c>
      <c r="DJ56">
        <v>4.1781839142668753E-2</v>
      </c>
      <c r="DK56">
        <v>-6.9518361172712373E-2</v>
      </c>
      <c r="DL56">
        <v>0.20065231473193701</v>
      </c>
      <c r="DM56">
        <v>-4.1731728389263763E-2</v>
      </c>
      <c r="DN56">
        <v>0.1950455788514813</v>
      </c>
      <c r="DO56">
        <v>-0.27855635166741571</v>
      </c>
      <c r="DP56">
        <v>-3.1667076858169267E-2</v>
      </c>
      <c r="DQ56">
        <v>-6.0312176259083028E-2</v>
      </c>
      <c r="DR56">
        <v>0.2437676657088004</v>
      </c>
      <c r="DS56">
        <v>0.19605163566121531</v>
      </c>
      <c r="DT56">
        <v>0.14045811552061771</v>
      </c>
      <c r="DU56">
        <v>-4.1022791858808638E-2</v>
      </c>
      <c r="DV56">
        <v>0.1617336043468609</v>
      </c>
      <c r="DW56">
        <v>-0.36974197362271738</v>
      </c>
      <c r="DX56">
        <v>-0.1054085771301498</v>
      </c>
      <c r="DY56">
        <v>-0.19059793386066121</v>
      </c>
      <c r="DZ56">
        <v>1.9905624530205279E-2</v>
      </c>
      <c r="EA56">
        <v>-0.15268927979536251</v>
      </c>
      <c r="EB56">
        <v>-1.3309194818313269E-2</v>
      </c>
      <c r="EC56">
        <v>-0.1030046691693631</v>
      </c>
      <c r="ED56">
        <v>-5.5276942938389251E-2</v>
      </c>
      <c r="EE56">
        <v>-0.16587560264733689</v>
      </c>
      <c r="EF56">
        <v>-2.8279536479480338E-2</v>
      </c>
      <c r="EG56">
        <v>-0.1024611868596952</v>
      </c>
      <c r="EH56">
        <v>0.51071285022219703</v>
      </c>
      <c r="EI56">
        <v>-0.1115767657991089</v>
      </c>
      <c r="EJ56">
        <v>-5.5841492205492838E-3</v>
      </c>
      <c r="EK56">
        <v>0.43858870325026839</v>
      </c>
      <c r="EL56">
        <v>-8.5465357413395671E-2</v>
      </c>
      <c r="EM56">
        <v>-5.9807422540560713E-2</v>
      </c>
      <c r="EN56">
        <v>0.24642628672771141</v>
      </c>
      <c r="EO56">
        <v>0.17156944113632261</v>
      </c>
      <c r="EP56">
        <v>-0.13268834343401181</v>
      </c>
      <c r="EQ56">
        <v>0.1171790363439318</v>
      </c>
      <c r="ER56">
        <v>-0.26482770833928942</v>
      </c>
      <c r="ES56">
        <v>0.14112766623469691</v>
      </c>
      <c r="ET56">
        <v>0.64999505519795919</v>
      </c>
      <c r="EU56">
        <v>0.2151087069689441</v>
      </c>
      <c r="EV56">
        <v>0.37526742869206292</v>
      </c>
      <c r="EW56">
        <v>0.35115104085583237</v>
      </c>
      <c r="EX56">
        <v>0.22712873150096161</v>
      </c>
      <c r="EY56">
        <v>0.51134173999133259</v>
      </c>
      <c r="EZ56">
        <v>0.27735608226731218</v>
      </c>
      <c r="FA56">
        <v>0.639175550646924</v>
      </c>
      <c r="FB56">
        <v>0.28272775869547451</v>
      </c>
      <c r="FC56">
        <v>0.60609793882906893</v>
      </c>
      <c r="FD56">
        <v>0.48367830142657231</v>
      </c>
      <c r="FE56">
        <v>0.41803637846537739</v>
      </c>
      <c r="FF56">
        <v>0.26013807922342719</v>
      </c>
      <c r="FG56">
        <v>0.36930067054846272</v>
      </c>
      <c r="FH56">
        <v>0.57498333032307769</v>
      </c>
      <c r="FI56">
        <v>0.27130555804366052</v>
      </c>
      <c r="FJ56">
        <v>0.25586419063776528</v>
      </c>
      <c r="FK56">
        <v>0.2342360896501858</v>
      </c>
      <c r="FL56">
        <v>0.41296739994081372</v>
      </c>
      <c r="FM56">
        <v>0.55185749640122272</v>
      </c>
      <c r="FN56">
        <v>0.28049509187628829</v>
      </c>
      <c r="FO56">
        <v>0.60932209845599417</v>
      </c>
      <c r="FP56">
        <v>0.64347306156631434</v>
      </c>
      <c r="FQ56">
        <v>0.32951612417192538</v>
      </c>
      <c r="FR56">
        <v>0.25703018950486889</v>
      </c>
      <c r="FS56">
        <v>0.50947680140186913</v>
      </c>
      <c r="FT56">
        <v>0.3120304943850693</v>
      </c>
      <c r="FU56">
        <v>0.46726964003441518</v>
      </c>
      <c r="FV56">
        <v>0.36847643651917278</v>
      </c>
      <c r="FW56">
        <v>0.60070270970953688</v>
      </c>
      <c r="FX56">
        <v>0.46503609284050079</v>
      </c>
      <c r="FY56">
        <v>0.21347659540166031</v>
      </c>
      <c r="FZ56">
        <v>0.84336325452839234</v>
      </c>
      <c r="GA56">
        <v>0.77125962831857953</v>
      </c>
      <c r="GB56">
        <v>0.196464095346922</v>
      </c>
      <c r="GC56">
        <v>0.74944773970742462</v>
      </c>
      <c r="GD56">
        <v>0.37062765475918669</v>
      </c>
      <c r="GE56">
        <v>0.35066728854068968</v>
      </c>
      <c r="GF56">
        <v>0.35481856437275561</v>
      </c>
      <c r="GG56">
        <v>6.4814653992166696E-2</v>
      </c>
      <c r="GH56">
        <v>0.3005722364890811</v>
      </c>
      <c r="GI56">
        <v>0.57074442145255022</v>
      </c>
      <c r="GJ56">
        <v>0.30214112635321738</v>
      </c>
      <c r="GK56">
        <v>0.1143412062759233</v>
      </c>
      <c r="GL56">
        <v>0.21551734217338411</v>
      </c>
      <c r="GM56">
        <v>0.67818630040977324</v>
      </c>
      <c r="GN56">
        <v>0.44400012686692691</v>
      </c>
      <c r="GO56">
        <v>0.326309390879018</v>
      </c>
      <c r="GP56">
        <v>0.47744047543338042</v>
      </c>
      <c r="GQ56">
        <v>6.8914564664467756E-2</v>
      </c>
      <c r="GR56">
        <v>0.10898367579389751</v>
      </c>
      <c r="GS56">
        <v>0.60949944124551891</v>
      </c>
      <c r="GT56">
        <v>0.34320945400110431</v>
      </c>
      <c r="GU56">
        <v>0.40925494591295292</v>
      </c>
      <c r="GV56">
        <v>4.4091132114496549E-2</v>
      </c>
      <c r="GW56">
        <v>0.44906091390513442</v>
      </c>
      <c r="GX56">
        <v>0.35281619734001718</v>
      </c>
      <c r="GY56">
        <v>0.2735262471687302</v>
      </c>
      <c r="GZ56">
        <v>0.37364469355640462</v>
      </c>
      <c r="HA56">
        <v>0.27134096023568111</v>
      </c>
      <c r="HB56">
        <v>0.40739797643099213</v>
      </c>
      <c r="HC56">
        <v>2.2889044033937721E-2</v>
      </c>
      <c r="HD56">
        <v>0.22662174072451771</v>
      </c>
      <c r="HE56">
        <v>0.18140820708915881</v>
      </c>
      <c r="HF56">
        <v>0.67719516863281204</v>
      </c>
      <c r="HG56">
        <v>0.70660837296111723</v>
      </c>
      <c r="HH56">
        <v>0.28985508524176368</v>
      </c>
      <c r="HI56">
        <v>0.28659437173272051</v>
      </c>
      <c r="HJ56">
        <v>0.47332092343240229</v>
      </c>
      <c r="HK56">
        <v>0.32114159194601599</v>
      </c>
      <c r="HL56">
        <v>0.86159155181141056</v>
      </c>
      <c r="HM56">
        <v>2.906180159128879E-2</v>
      </c>
      <c r="HN56">
        <v>0.48351177267176437</v>
      </c>
      <c r="HO56">
        <v>0.27726124728275181</v>
      </c>
      <c r="HP56">
        <v>0.60370504555363957</v>
      </c>
      <c r="HQ56">
        <v>0.45359537186052012</v>
      </c>
      <c r="HR56">
        <v>0.46795221219462002</v>
      </c>
      <c r="HS56">
        <v>0.31797145213338679</v>
      </c>
      <c r="HT56">
        <v>0.60665693966661316</v>
      </c>
      <c r="HU56">
        <v>0.61227291584061716</v>
      </c>
      <c r="HV56">
        <v>0.3236718705493839</v>
      </c>
      <c r="HW56">
        <v>0.3520865506969868</v>
      </c>
      <c r="HX56">
        <v>0.40898135612666142</v>
      </c>
      <c r="HY56">
        <v>0.89619667151823279</v>
      </c>
      <c r="HZ56">
        <v>0.37999957963169628</v>
      </c>
      <c r="IA56">
        <v>0.65183340005039725</v>
      </c>
      <c r="IB56">
        <v>0.3348299489091221</v>
      </c>
      <c r="IC56">
        <v>0.20137667661779471</v>
      </c>
      <c r="ID56">
        <v>0.64990268130734452</v>
      </c>
      <c r="IE56">
        <v>0.38957293976593033</v>
      </c>
      <c r="IF56">
        <v>0.30408028505112228</v>
      </c>
      <c r="IG56">
        <v>0.31592466536926178</v>
      </c>
      <c r="IH56">
        <v>0.44283829465102331</v>
      </c>
      <c r="II56">
        <v>0.30995164476961029</v>
      </c>
      <c r="IJ56">
        <v>0.53402950055109111</v>
      </c>
      <c r="IK56">
        <v>0.32954856037460623</v>
      </c>
      <c r="IL56">
        <v>0.15516834771601701</v>
      </c>
      <c r="IM56">
        <v>0.58842806013011129</v>
      </c>
      <c r="IN56">
        <v>0.52314012674498256</v>
      </c>
      <c r="IO56">
        <v>0.4051404871344309</v>
      </c>
      <c r="IP56">
        <v>0.63526476164461143</v>
      </c>
      <c r="IQ56">
        <v>0.37369215572999431</v>
      </c>
      <c r="IR56">
        <v>0.40935678260630037</v>
      </c>
      <c r="IS56">
        <v>0.63545341139685185</v>
      </c>
      <c r="IT56">
        <v>0.53161341488296021</v>
      </c>
      <c r="IU56">
        <v>8.9219954888323821E-2</v>
      </c>
      <c r="IV56">
        <v>0.47295459433354659</v>
      </c>
      <c r="IW56">
        <v>0.44222511171255091</v>
      </c>
      <c r="IX56">
        <v>0.55757913222218591</v>
      </c>
      <c r="IY56">
        <v>0.35864970306104021</v>
      </c>
      <c r="IZ56">
        <v>0.59571066032523246</v>
      </c>
      <c r="JA56">
        <v>0.57647192041339235</v>
      </c>
      <c r="JB56">
        <v>0.27255121650513547</v>
      </c>
      <c r="JC56">
        <v>1.7584723214108599E-2</v>
      </c>
      <c r="JD56">
        <v>0.16076659872660601</v>
      </c>
      <c r="JE56">
        <v>0.68476007261891469</v>
      </c>
      <c r="JF56">
        <v>0.25483610508157789</v>
      </c>
      <c r="JG56">
        <v>0.46542464689215512</v>
      </c>
      <c r="JH56">
        <v>0.32577567976156963</v>
      </c>
      <c r="JI56">
        <v>0.48208969864419432</v>
      </c>
      <c r="JJ56">
        <v>0.33454790160817688</v>
      </c>
      <c r="JK56">
        <v>0.24000095127145701</v>
      </c>
      <c r="JL56">
        <v>0.1277635292512623</v>
      </c>
      <c r="JM56">
        <v>0.27047344133983842</v>
      </c>
      <c r="JN56">
        <v>0.23795836397585371</v>
      </c>
      <c r="JO56">
        <v>0.46382128807742617</v>
      </c>
      <c r="JP56">
        <v>0.35542877959428631</v>
      </c>
      <c r="JQ56">
        <v>0.29455613054312568</v>
      </c>
      <c r="JR56">
        <v>0.1577370217557468</v>
      </c>
      <c r="JS56">
        <v>0.63342415782282879</v>
      </c>
      <c r="JT56">
        <v>7.2662500624444668E-2</v>
      </c>
      <c r="JU56">
        <v>0.2348061184424316</v>
      </c>
      <c r="JV56">
        <v>0.29065055210981799</v>
      </c>
      <c r="JW56">
        <v>0.31044747026899372</v>
      </c>
      <c r="JX56">
        <v>0.23164549818830199</v>
      </c>
      <c r="JY56">
        <v>0.17287233279841069</v>
      </c>
      <c r="JZ56">
        <v>0.27589906677578591</v>
      </c>
      <c r="KA56">
        <v>0.46402551927357988</v>
      </c>
      <c r="KB56">
        <v>0.37745439726010521</v>
      </c>
      <c r="KC56">
        <v>0.85900195824209091</v>
      </c>
      <c r="KD56">
        <v>0.41788910156828818</v>
      </c>
      <c r="KE56">
        <v>0.37715277777436768</v>
      </c>
      <c r="KF56">
        <v>0.2412981645629344</v>
      </c>
      <c r="KG56">
        <v>0.33416042102933158</v>
      </c>
      <c r="KH56">
        <v>0.60195634345784432</v>
      </c>
      <c r="KI56">
        <v>1.151702536223459</v>
      </c>
      <c r="KJ56">
        <v>0.35677746384239772</v>
      </c>
      <c r="KK56">
        <v>0.19878487837194389</v>
      </c>
      <c r="KL56">
        <f>MATCH(A56,'[1]DEMOS_from_WM_Connectome_Prj 11'!$A:$A,0)</f>
        <v>691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33</v>
      </c>
      <c r="KP56">
        <f t="shared" si="0"/>
        <v>0.25</v>
      </c>
      <c r="KQ56">
        <f>INDEX('[1]DEMOS_from_WM_Connectome_Prj 11'!$AE:$AE,KL56)</f>
        <v>18</v>
      </c>
      <c r="KR56">
        <f t="shared" si="1"/>
        <v>18</v>
      </c>
      <c r="KS56">
        <f>MATCH(A56,'[2]BASCPR_Y6_w_AgeAtAssmnt 17NOV20'!$A:$A,0)</f>
        <v>334</v>
      </c>
      <c r="KT56">
        <f>INDEX('[2]BASCPR_Y6_w_AgeAtAssmnt 17NOV20'!$AJ:$AJ,KS56)</f>
        <v>44</v>
      </c>
      <c r="KU56">
        <f>INDEX('[2]BASCPR_Y6_w_AgeAtAssmnt 17NOV20'!$L:$L,KS56)</f>
        <v>55</v>
      </c>
      <c r="KV56">
        <f>MATCH(A56,'[3]BASC2_BRIEF_6yr_DEMOS_ScanInfo '!$H:$H,0)</f>
        <v>691</v>
      </c>
      <c r="KW56">
        <f>INDEX('[3]BASC2_BRIEF_6yr_DEMOS_ScanInfo '!$AK:$AK,KV56)</f>
        <v>428</v>
      </c>
      <c r="KX56">
        <f t="shared" si="2"/>
        <v>1.1726027397260275</v>
      </c>
    </row>
    <row r="57" spans="1:310" x14ac:dyDescent="0.35">
      <c r="A57" t="s">
        <v>378</v>
      </c>
      <c r="B57">
        <v>-0.35065368186037471</v>
      </c>
      <c r="C57">
        <v>-0.1579506091076075</v>
      </c>
      <c r="D57">
        <v>0.11343783232916339</v>
      </c>
      <c r="E57">
        <v>-2.2099797144103709E-2</v>
      </c>
      <c r="F57">
        <v>-0.33415942000989141</v>
      </c>
      <c r="G57">
        <v>0.33352420432780489</v>
      </c>
      <c r="H57">
        <v>0.1169180001422043</v>
      </c>
      <c r="I57">
        <v>-0.26233001959786822</v>
      </c>
      <c r="J57">
        <v>0.236971644610106</v>
      </c>
      <c r="K57">
        <v>-6.4354068807912501E-2</v>
      </c>
      <c r="L57">
        <v>-5.8669523726123218E-2</v>
      </c>
      <c r="M57">
        <v>8.928853903973355E-2</v>
      </c>
      <c r="N57">
        <v>0.13397855911200801</v>
      </c>
      <c r="O57">
        <v>0.12554394323512769</v>
      </c>
      <c r="P57">
        <v>-0.54758761658622057</v>
      </c>
      <c r="Q57">
        <v>-0.38236769098253548</v>
      </c>
      <c r="R57">
        <v>0.21047204578320219</v>
      </c>
      <c r="S57">
        <v>1.310812616409973E-2</v>
      </c>
      <c r="T57">
        <v>8.7002714034049133E-2</v>
      </c>
      <c r="U57">
        <v>0.1031164179224433</v>
      </c>
      <c r="V57">
        <v>-0.2352926888134852</v>
      </c>
      <c r="W57">
        <v>-0.1184988393261768</v>
      </c>
      <c r="X57">
        <v>0.23350588572270589</v>
      </c>
      <c r="Y57">
        <v>9.0294844694958298E-2</v>
      </c>
      <c r="Z57">
        <v>-0.31736906159746381</v>
      </c>
      <c r="AA57">
        <v>-0.26366742117272368</v>
      </c>
      <c r="AB57">
        <v>-5.2050972683426622E-2</v>
      </c>
      <c r="AC57">
        <v>-9.5177377459295442E-2</v>
      </c>
      <c r="AD57">
        <v>-9.144028699640705E-2</v>
      </c>
      <c r="AE57">
        <v>-0.49192844681423181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-0.19656517335633711</v>
      </c>
      <c r="AM57">
        <v>-0.19393992292181511</v>
      </c>
      <c r="AN57">
        <v>4.2051852045726479E-2</v>
      </c>
      <c r="AO57">
        <v>-0.35591723249607382</v>
      </c>
      <c r="AP57">
        <v>-5.8381676663611597E-2</v>
      </c>
      <c r="AQ57">
        <v>0.15331010270425249</v>
      </c>
      <c r="AR57">
        <v>0.12674370884885011</v>
      </c>
      <c r="AS57">
        <v>-3.1863349390781837E-2</v>
      </c>
      <c r="AT57">
        <v>-0.27066808113052909</v>
      </c>
      <c r="AU57">
        <v>-0.37299995002618869</v>
      </c>
      <c r="AV57">
        <v>6.9201324287731181E-2</v>
      </c>
      <c r="AW57">
        <v>-5.0599772570921298E-2</v>
      </c>
      <c r="AX57">
        <v>-0.1646025566356302</v>
      </c>
      <c r="AY57">
        <v>4.0913881355274302E-2</v>
      </c>
      <c r="AZ57">
        <v>0.1299007027132921</v>
      </c>
      <c r="BA57">
        <v>-0.21255882776008539</v>
      </c>
      <c r="BB57">
        <v>-0.4440050144702381</v>
      </c>
      <c r="BC57">
        <v>-0.36234198873779722</v>
      </c>
      <c r="BD57">
        <v>-0.13203992767478681</v>
      </c>
      <c r="BE57">
        <v>-0.37757510756400281</v>
      </c>
      <c r="BF57">
        <v>4.6927536766751883E-2</v>
      </c>
      <c r="BG57">
        <v>4.2278501416176839E-2</v>
      </c>
      <c r="BH57">
        <v>-0.1074605699336125</v>
      </c>
      <c r="BI57">
        <v>-0.21331684201428169</v>
      </c>
      <c r="BJ57">
        <v>-7.7541502078172009E-2</v>
      </c>
      <c r="BK57">
        <v>-0.220436302147343</v>
      </c>
      <c r="BL57">
        <v>-6.0950232856322839E-2</v>
      </c>
      <c r="BM57">
        <v>0.16621981242960551</v>
      </c>
      <c r="BN57">
        <v>-0.16676691885761349</v>
      </c>
      <c r="BO57">
        <v>0.41203259488791</v>
      </c>
      <c r="BP57">
        <v>-0.2041214877385984</v>
      </c>
      <c r="BQ57">
        <v>-0.1741480968296292</v>
      </c>
      <c r="BR57">
        <v>5.165571017342363E-2</v>
      </c>
      <c r="BS57">
        <v>0.27161193144648749</v>
      </c>
      <c r="BT57">
        <v>-0.31325620714341218</v>
      </c>
      <c r="BU57">
        <v>-4.7213810461685053E-2</v>
      </c>
      <c r="BV57">
        <v>-0.17946598764165239</v>
      </c>
      <c r="BW57">
        <v>1.2222056648455441E-2</v>
      </c>
      <c r="BX57">
        <v>-0.23657929934403191</v>
      </c>
      <c r="BY57">
        <v>0.12996581554209549</v>
      </c>
      <c r="BZ57">
        <v>2.0120512016073459E-2</v>
      </c>
      <c r="CA57">
        <v>-0.15671896220885739</v>
      </c>
      <c r="CB57">
        <v>-0.26640408124984921</v>
      </c>
      <c r="CC57">
        <v>0.1940122578031187</v>
      </c>
      <c r="CD57">
        <v>-0.23066513219842791</v>
      </c>
      <c r="CE57">
        <v>-0.5106917236213695</v>
      </c>
      <c r="CF57">
        <v>-0.1327624868496606</v>
      </c>
      <c r="CG57">
        <v>-0.1682977940417385</v>
      </c>
      <c r="CH57">
        <v>-8.7457248095889062E-2</v>
      </c>
      <c r="CI57">
        <v>-0.303503149603227</v>
      </c>
      <c r="CJ57">
        <v>-8.2844322748275578E-2</v>
      </c>
      <c r="CK57">
        <v>-0.18534600364493931</v>
      </c>
      <c r="CL57">
        <v>-0.38493347941498463</v>
      </c>
      <c r="CM57">
        <v>-0.2570565259814821</v>
      </c>
      <c r="CN57">
        <v>0.25609109084348358</v>
      </c>
      <c r="CO57">
        <v>0.21121373694324591</v>
      </c>
      <c r="CP57">
        <v>-3.40636390748148E-2</v>
      </c>
      <c r="CQ57">
        <v>0.15950376434660199</v>
      </c>
      <c r="CR57">
        <v>-7.9436476914118259E-2</v>
      </c>
      <c r="CS57">
        <v>5.6295990069355588E-2</v>
      </c>
      <c r="CT57">
        <v>0.1417211985513103</v>
      </c>
      <c r="CU57">
        <v>-7.0559965195065022E-2</v>
      </c>
      <c r="CV57">
        <v>-0.1241052826344644</v>
      </c>
      <c r="CW57">
        <v>-0.22999588583097541</v>
      </c>
      <c r="CX57">
        <v>-0.131958012946229</v>
      </c>
      <c r="CY57">
        <v>-5.7807560810081871E-2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-5.1394606198906789E-2</v>
      </c>
      <c r="DI57">
        <v>-0.20678466087563721</v>
      </c>
      <c r="DJ57">
        <v>-0.2167004725797225</v>
      </c>
      <c r="DK57">
        <v>-0.15120294569499351</v>
      </c>
      <c r="DL57">
        <v>0.16202157628605601</v>
      </c>
      <c r="DM57">
        <v>6.2942376581333059E-2</v>
      </c>
      <c r="DN57">
        <v>3.1335438630836432E-2</v>
      </c>
      <c r="DO57">
        <v>-0.2068787582608429</v>
      </c>
      <c r="DP57">
        <v>-0.1353791908187261</v>
      </c>
      <c r="DQ57">
        <v>-0.21245035393726641</v>
      </c>
      <c r="DR57">
        <v>1.4031230969089091E-2</v>
      </c>
      <c r="DS57">
        <v>0.14881372780359459</v>
      </c>
      <c r="DT57">
        <v>-7.9583696459822884E-2</v>
      </c>
      <c r="DU57">
        <v>-9.7539430341366584E-2</v>
      </c>
      <c r="DV57">
        <v>6.4716664636007559E-2</v>
      </c>
      <c r="DW57">
        <v>-0.26584539716492223</v>
      </c>
      <c r="DX57">
        <v>-0.216547415994645</v>
      </c>
      <c r="DY57">
        <v>-0.26997283624414448</v>
      </c>
      <c r="DZ57">
        <v>-0.22695083968302729</v>
      </c>
      <c r="EA57">
        <v>-0.1952615710452803</v>
      </c>
      <c r="EB57">
        <v>-8.5810923274811213E-2</v>
      </c>
      <c r="EC57">
        <v>-2.9117185596371661E-2</v>
      </c>
      <c r="ED57">
        <v>0.1402406246541574</v>
      </c>
      <c r="EE57">
        <v>-0.1840972217504333</v>
      </c>
      <c r="EF57">
        <v>-2.319742810681746E-2</v>
      </c>
      <c r="EG57">
        <v>-0.1405845313589473</v>
      </c>
      <c r="EH57">
        <v>1.6312791369653801E-2</v>
      </c>
      <c r="EI57">
        <v>-0.10656484267372671</v>
      </c>
      <c r="EJ57">
        <v>7.2479497125992332E-3</v>
      </c>
      <c r="EK57">
        <v>5.2878827821299268E-2</v>
      </c>
      <c r="EL57">
        <v>-0.16071869432489699</v>
      </c>
      <c r="EM57">
        <v>-0.22747260681982631</v>
      </c>
      <c r="EN57">
        <v>0.13158830856124931</v>
      </c>
      <c r="EO57">
        <v>0.21703264673458461</v>
      </c>
      <c r="EP57">
        <v>-0.39376336706319748</v>
      </c>
      <c r="EQ57">
        <v>-4.8280718322155192E-2</v>
      </c>
      <c r="ER57">
        <v>-0.33407300831729669</v>
      </c>
      <c r="ES57">
        <v>0.1376267266873763</v>
      </c>
      <c r="ET57">
        <v>0.31786115597942388</v>
      </c>
      <c r="EU57">
        <v>0.37571357484829798</v>
      </c>
      <c r="EV57">
        <v>0.51447356443578485</v>
      </c>
      <c r="EW57">
        <v>0.74046663894039688</v>
      </c>
      <c r="EX57">
        <v>0.48185502653158718</v>
      </c>
      <c r="EY57">
        <v>0.46093961795033522</v>
      </c>
      <c r="EZ57">
        <v>0.37497196879174199</v>
      </c>
      <c r="FA57">
        <v>0.30282367048087089</v>
      </c>
      <c r="FB57">
        <v>0.1776246535419691</v>
      </c>
      <c r="FC57">
        <v>0.19261707539400019</v>
      </c>
      <c r="FD57">
        <v>0.46328672158763751</v>
      </c>
      <c r="FE57">
        <v>0.52816074698750248</v>
      </c>
      <c r="FF57">
        <v>0.38038618219717052</v>
      </c>
      <c r="FG57">
        <v>0.37107063544041169</v>
      </c>
      <c r="FH57">
        <v>0.23516755544042639</v>
      </c>
      <c r="FI57">
        <v>0.22063760671046051</v>
      </c>
      <c r="FJ57">
        <v>0.22783070262419691</v>
      </c>
      <c r="FK57">
        <v>0.3399466643564244</v>
      </c>
      <c r="FL57">
        <v>0.37397554681929529</v>
      </c>
      <c r="FM57">
        <v>0.30356695258997568</v>
      </c>
      <c r="FN57">
        <v>0.23165553868432681</v>
      </c>
      <c r="FO57">
        <v>0.38309389479508449</v>
      </c>
      <c r="FP57">
        <v>0.32535149566775401</v>
      </c>
      <c r="FQ57">
        <v>0.52848874726664319</v>
      </c>
      <c r="FR57">
        <v>0.29399304914572683</v>
      </c>
      <c r="FS57">
        <v>0.1693354957611273</v>
      </c>
      <c r="FT57">
        <v>0.45901601846255619</v>
      </c>
      <c r="FU57">
        <v>0.40729369144539013</v>
      </c>
      <c r="FV57">
        <v>0.35683120104704202</v>
      </c>
      <c r="FW57">
        <v>0.33924982917694879</v>
      </c>
      <c r="FX57">
        <v>0.20732293165546531</v>
      </c>
      <c r="FY57">
        <v>0.1278636881139473</v>
      </c>
      <c r="FZ57">
        <v>0.77197882693359499</v>
      </c>
      <c r="GA57">
        <v>0.43556835693850487</v>
      </c>
      <c r="GB57">
        <v>0.39225029721709698</v>
      </c>
      <c r="GC57">
        <v>0.38910877038988878</v>
      </c>
      <c r="GD57">
        <v>0.41331860158952238</v>
      </c>
      <c r="GE57">
        <v>0.49607479541832811</v>
      </c>
      <c r="GF57">
        <v>0.4245561867013759</v>
      </c>
      <c r="GG57">
        <v>0.30015085480518588</v>
      </c>
      <c r="GH57">
        <v>0.12893625677194881</v>
      </c>
      <c r="GI57">
        <v>0.51490521049856219</v>
      </c>
      <c r="GJ57">
        <v>0.557284854836534</v>
      </c>
      <c r="GK57">
        <v>9.342394872608209E-2</v>
      </c>
      <c r="GL57">
        <v>0.27676772598749649</v>
      </c>
      <c r="GM57">
        <v>0.41273570496260198</v>
      </c>
      <c r="GN57">
        <v>0.23661276694603059</v>
      </c>
      <c r="GO57">
        <v>0.29582396978309289</v>
      </c>
      <c r="GP57">
        <v>0.39450321340058031</v>
      </c>
      <c r="GQ57">
        <v>0.1568790651285745</v>
      </c>
      <c r="GR57">
        <v>0.28174022201005727</v>
      </c>
      <c r="GS57">
        <v>0.30531658993539101</v>
      </c>
      <c r="GT57">
        <v>0.18571206173509849</v>
      </c>
      <c r="GU57">
        <v>0.30938738179326108</v>
      </c>
      <c r="GV57">
        <v>4.4673131966902313E-2</v>
      </c>
      <c r="GW57">
        <v>0.29193058601947253</v>
      </c>
      <c r="GX57">
        <v>0.2106465884811286</v>
      </c>
      <c r="GY57">
        <v>9.5282237630243405E-2</v>
      </c>
      <c r="GZ57">
        <v>0.1654427961354723</v>
      </c>
      <c r="HA57">
        <v>0.17158350392918401</v>
      </c>
      <c r="HB57">
        <v>0.27027160859425392</v>
      </c>
      <c r="HC57">
        <v>0.55458616344232292</v>
      </c>
      <c r="HD57">
        <v>0.16792219402350231</v>
      </c>
      <c r="HE57">
        <v>0.31194808947666719</v>
      </c>
      <c r="HF57">
        <v>0.68905787219021775</v>
      </c>
      <c r="HG57">
        <v>0.23591669227830109</v>
      </c>
      <c r="HH57">
        <v>0.38150347271249879</v>
      </c>
      <c r="HI57">
        <v>0.4282680157198957</v>
      </c>
      <c r="HJ57">
        <v>0.22156451938062549</v>
      </c>
      <c r="HK57">
        <v>0.2593088847228745</v>
      </c>
      <c r="HL57">
        <v>0.47876194274876888</v>
      </c>
      <c r="HM57">
        <v>0.43297403706824689</v>
      </c>
      <c r="HN57">
        <v>0.21817512899994429</v>
      </c>
      <c r="HO57">
        <v>0.28743319672487389</v>
      </c>
      <c r="HP57">
        <v>0.2338963637340383</v>
      </c>
      <c r="HQ57">
        <v>0.30529956612390702</v>
      </c>
      <c r="HR57">
        <v>0.38891605480381269</v>
      </c>
      <c r="HS57">
        <v>0.4609431726216478</v>
      </c>
      <c r="HT57">
        <v>0.63990254910455957</v>
      </c>
      <c r="HU57">
        <v>0.30878545544555142</v>
      </c>
      <c r="HV57">
        <v>0.47048695564798287</v>
      </c>
      <c r="HW57">
        <v>0.14505647173269959</v>
      </c>
      <c r="HX57">
        <v>0.39140939879474168</v>
      </c>
      <c r="HY57">
        <v>0.75043214643594558</v>
      </c>
      <c r="HZ57">
        <v>0.32733581260775552</v>
      </c>
      <c r="IA57">
        <v>0.40085133865450379</v>
      </c>
      <c r="IB57">
        <v>0.37309878743448183</v>
      </c>
      <c r="IC57">
        <v>0.4256631276746341</v>
      </c>
      <c r="ID57">
        <v>0.37890075220009822</v>
      </c>
      <c r="IE57">
        <v>0.53444020817961235</v>
      </c>
      <c r="IF57">
        <v>0.22677709084890191</v>
      </c>
      <c r="IG57">
        <v>0.31677619799262158</v>
      </c>
      <c r="IH57">
        <v>0.34017031655772417</v>
      </c>
      <c r="II57">
        <v>0.34490585246709188</v>
      </c>
      <c r="IJ57">
        <v>0.1475028608688215</v>
      </c>
      <c r="IK57">
        <v>0.44874539279474313</v>
      </c>
      <c r="IL57">
        <v>0.20704556072910171</v>
      </c>
      <c r="IM57">
        <v>0.38286353728069827</v>
      </c>
      <c r="IN57">
        <v>0.32539834500663561</v>
      </c>
      <c r="IO57">
        <v>0.42578944102508448</v>
      </c>
      <c r="IP57">
        <v>0.40744297494284959</v>
      </c>
      <c r="IQ57">
        <v>0.46916741780174032</v>
      </c>
      <c r="IR57">
        <v>0.4363074312018832</v>
      </c>
      <c r="IS57">
        <v>0.49022149052185993</v>
      </c>
      <c r="IT57">
        <v>0.42994975595119878</v>
      </c>
      <c r="IU57">
        <v>0.16468296712666869</v>
      </c>
      <c r="IV57">
        <v>0.68735013284246294</v>
      </c>
      <c r="IW57">
        <v>0.32311248029759271</v>
      </c>
      <c r="IX57">
        <v>0.33345499983966248</v>
      </c>
      <c r="IY57">
        <v>0.59134428968588393</v>
      </c>
      <c r="IZ57">
        <v>0.56945720933602051</v>
      </c>
      <c r="JA57">
        <v>0.46469803823070749</v>
      </c>
      <c r="JB57">
        <v>0.33407365110005932</v>
      </c>
      <c r="JC57">
        <v>0.25514130562316217</v>
      </c>
      <c r="JD57">
        <v>1.275444844165591E-2</v>
      </c>
      <c r="JE57">
        <v>0.57470399296338437</v>
      </c>
      <c r="JF57">
        <v>6.5598886277887902E-2</v>
      </c>
      <c r="JG57">
        <v>0.6060162523130127</v>
      </c>
      <c r="JH57">
        <v>0.37236930880426072</v>
      </c>
      <c r="JI57">
        <v>0.54941676772917725</v>
      </c>
      <c r="JJ57">
        <v>0.46264531790212809</v>
      </c>
      <c r="JK57">
        <v>0.27401098850033911</v>
      </c>
      <c r="JL57">
        <v>0.103031775035949</v>
      </c>
      <c r="JM57">
        <v>0.43225595065923322</v>
      </c>
      <c r="JN57">
        <v>0.1855242524134656</v>
      </c>
      <c r="JO57">
        <v>0.67697768443349227</v>
      </c>
      <c r="JP57">
        <v>0.26058700988571609</v>
      </c>
      <c r="JQ57">
        <v>0.35649022902034327</v>
      </c>
      <c r="JR57">
        <v>2.4007595728483822E-2</v>
      </c>
      <c r="JS57">
        <v>0.36456997475055619</v>
      </c>
      <c r="JT57">
        <v>0.2214901527717042</v>
      </c>
      <c r="JU57">
        <v>0.12660091033392859</v>
      </c>
      <c r="JV57">
        <v>0.229288292648063</v>
      </c>
      <c r="JW57">
        <v>0.201857041804862</v>
      </c>
      <c r="JX57">
        <v>3.6531154124656129E-2</v>
      </c>
      <c r="JY57">
        <v>0.1544770205660391</v>
      </c>
      <c r="JZ57">
        <v>0.2311620253072556</v>
      </c>
      <c r="KA57">
        <v>0.31348077395842228</v>
      </c>
      <c r="KB57">
        <v>0.86374009654212025</v>
      </c>
      <c r="KC57">
        <v>0.31448052624059453</v>
      </c>
      <c r="KD57">
        <v>0.13606276651267429</v>
      </c>
      <c r="KE57">
        <v>8.2980884919610087E-2</v>
      </c>
      <c r="KF57">
        <v>0.26916204411704198</v>
      </c>
      <c r="KG57">
        <v>0.25626992093330342</v>
      </c>
      <c r="KH57">
        <v>0.40499756934731951</v>
      </c>
      <c r="KI57">
        <v>0.5629373712146919</v>
      </c>
      <c r="KJ57">
        <v>0.11384433518157031</v>
      </c>
      <c r="KK57">
        <v>0.33750978377207252</v>
      </c>
      <c r="KL57">
        <f>MATCH(A57,'[1]DEMOS_from_WM_Connectome_Prj 11'!$A:$A,0)</f>
        <v>692</v>
      </c>
      <c r="KM57">
        <f>INDEX('[1]DEMOS_from_WM_Connectome_Prj 11'!$L:$L,KL57)</f>
        <v>0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9</v>
      </c>
      <c r="KR57">
        <f t="shared" si="1"/>
        <v>9</v>
      </c>
      <c r="KS57" t="e">
        <f>MATCH(A57,'[2]BASCPR_Y6_w_AgeAtAssmnt 17NOV20'!$A:$A,0)</f>
        <v>#N/A</v>
      </c>
      <c r="KT57" t="e">
        <f>INDEX('[2]BASCPR_Y6_w_AgeAtAssmnt 17NOV20'!$AJ:$AJ,KS57)</f>
        <v>#N/A</v>
      </c>
      <c r="KU57" t="e">
        <f>INDEX('[2]BASCPR_Y6_w_AgeAtAssmnt 17NOV20'!$L:$L,KS57)</f>
        <v>#N/A</v>
      </c>
      <c r="KV57">
        <f>MATCH(A57,'[3]BASC2_BRIEF_6yr_DEMOS_ScanInfo '!$H:$H,0)</f>
        <v>692</v>
      </c>
      <c r="KW57">
        <f>INDEX('[3]BASC2_BRIEF_6yr_DEMOS_ScanInfo '!$AK:$AK,KV57)</f>
        <v>351</v>
      </c>
      <c r="KX57">
        <f t="shared" si="2"/>
        <v>0.9616438356164384</v>
      </c>
    </row>
    <row r="58" spans="1:310" x14ac:dyDescent="0.35">
      <c r="A58" t="s">
        <v>379</v>
      </c>
      <c r="B58">
        <v>-0.25142569939502551</v>
      </c>
      <c r="C58">
        <v>-0.19387095005797009</v>
      </c>
      <c r="D58">
        <v>3.7717294640682963E-2</v>
      </c>
      <c r="E58">
        <v>6.7562293476308266E-2</v>
      </c>
      <c r="F58">
        <v>-0.23471096795917989</v>
      </c>
      <c r="G58">
        <v>0.34987125767574112</v>
      </c>
      <c r="H58">
        <v>0.23985151797956569</v>
      </c>
      <c r="I58">
        <v>-2.0374861055779458E-2</v>
      </c>
      <c r="J58">
        <v>0.27762991296322448</v>
      </c>
      <c r="K58">
        <v>0.1049794091433109</v>
      </c>
      <c r="L58">
        <v>8.4802279204843067E-4</v>
      </c>
      <c r="M58">
        <v>0.1058885933464018</v>
      </c>
      <c r="N58">
        <v>0.276422785034101</v>
      </c>
      <c r="O58">
        <v>0.1166277827930453</v>
      </c>
      <c r="P58">
        <v>-0.55385765986761148</v>
      </c>
      <c r="Q58">
        <v>-0.33993056925559317</v>
      </c>
      <c r="R58">
        <v>0.35638915140671762</v>
      </c>
      <c r="S58">
        <v>0.35350258593591488</v>
      </c>
      <c r="T58">
        <v>4.0773601445311607E-2</v>
      </c>
      <c r="U58">
        <v>0.29876514446571839</v>
      </c>
      <c r="V58">
        <v>0.14657179049590721</v>
      </c>
      <c r="W58">
        <v>-2.5959778397227181E-2</v>
      </c>
      <c r="X58">
        <v>0.15634595868532569</v>
      </c>
      <c r="Y58">
        <v>0.16882791269197739</v>
      </c>
      <c r="Z58">
        <v>-6.2755509593561687E-2</v>
      </c>
      <c r="AA58">
        <v>-0.24259968966899501</v>
      </c>
      <c r="AB58">
        <v>-0.10982096166448251</v>
      </c>
      <c r="AC58">
        <v>-7.6879460110975684E-2</v>
      </c>
      <c r="AD58">
        <v>-0.1191141313553223</v>
      </c>
      <c r="AE58">
        <v>-0.38597398827436002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-0.15766393867212261</v>
      </c>
      <c r="AM58">
        <v>-0.12521749004708879</v>
      </c>
      <c r="AN58">
        <v>5.5359492668074488E-2</v>
      </c>
      <c r="AO58">
        <v>-0.19005532363603209</v>
      </c>
      <c r="AP58">
        <v>7.0931575141325975E-2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-9.2354004746901586E-2</v>
      </c>
      <c r="AV58">
        <v>0.18621438973599</v>
      </c>
      <c r="AW58">
        <v>5.1840480064464067E-2</v>
      </c>
      <c r="AX58">
        <v>1.9627642377458399E-2</v>
      </c>
      <c r="AY58">
        <v>8.7205195908323097E-2</v>
      </c>
      <c r="AZ58">
        <v>0.2034361866441157</v>
      </c>
      <c r="BA58">
        <v>-0.13166976551704851</v>
      </c>
      <c r="BB58">
        <v>-0.32790010224110661</v>
      </c>
      <c r="BC58">
        <v>-0.37739251755616809</v>
      </c>
      <c r="BD58">
        <v>-0.1728540851420973</v>
      </c>
      <c r="BE58">
        <v>-0.2225432999925965</v>
      </c>
      <c r="BF58">
        <v>-5.9067181316256878E-3</v>
      </c>
      <c r="BG58">
        <v>0.21571732211450301</v>
      </c>
      <c r="BH58">
        <v>-1.4890261090488631E-2</v>
      </c>
      <c r="BI58">
        <v>-0.12689974945134291</v>
      </c>
      <c r="BJ58">
        <v>9.8111400728050802E-2</v>
      </c>
      <c r="BK58">
        <v>-0.24768923665703671</v>
      </c>
      <c r="BL58">
        <v>8.3852604564093269E-2</v>
      </c>
      <c r="BM58">
        <v>0.22476160849371379</v>
      </c>
      <c r="BN58">
        <v>-0.12532586039153501</v>
      </c>
      <c r="BO58">
        <v>0.66897678009113726</v>
      </c>
      <c r="BP58">
        <v>-0.15433512988609599</v>
      </c>
      <c r="BQ58">
        <v>-9.8491631037901151E-2</v>
      </c>
      <c r="BR58">
        <v>6.0960820773884983E-2</v>
      </c>
      <c r="BS58">
        <v>0.59227959885925208</v>
      </c>
      <c r="BT58">
        <v>-0.26395756479391158</v>
      </c>
      <c r="BU58">
        <v>2.1567276722703751E-2</v>
      </c>
      <c r="BV58">
        <v>-0.1552753740929935</v>
      </c>
      <c r="BW58">
        <v>-1.4672855830126119E-2</v>
      </c>
      <c r="BX58">
        <v>-0.38146906589382451</v>
      </c>
      <c r="BY58">
        <v>8.9189099556827856E-2</v>
      </c>
      <c r="BZ58">
        <v>6.7950102442068783E-2</v>
      </c>
      <c r="CA58">
        <v>-0.12127151714516329</v>
      </c>
      <c r="CB58">
        <v>-0.29169774840594781</v>
      </c>
      <c r="CC58">
        <v>0.23215242100797129</v>
      </c>
      <c r="CD58">
        <v>-4.2473080947335713E-2</v>
      </c>
      <c r="CE58">
        <v>-0.3268335202240964</v>
      </c>
      <c r="CF58">
        <v>-1.027213853030462E-2</v>
      </c>
      <c r="CG58">
        <v>-3.1202037478442302E-2</v>
      </c>
      <c r="CH58">
        <v>6.4718431918820318E-2</v>
      </c>
      <c r="CI58">
        <v>-0.19928203330237951</v>
      </c>
      <c r="CJ58">
        <v>1.064551075495412E-2</v>
      </c>
      <c r="CK58">
        <v>-0.18693741552141921</v>
      </c>
      <c r="CL58">
        <v>-0.21728520892309661</v>
      </c>
      <c r="CM58">
        <v>-0.1616187875297157</v>
      </c>
      <c r="CN58">
        <v>0.41635310341579962</v>
      </c>
      <c r="CO58">
        <v>0.34661532893653407</v>
      </c>
      <c r="CP58">
        <v>3.7087384639706622E-2</v>
      </c>
      <c r="CQ58">
        <v>0.231226900915146</v>
      </c>
      <c r="CR58">
        <v>8.4728697950068321E-2</v>
      </c>
      <c r="CS58">
        <v>0.16448255441717999</v>
      </c>
      <c r="CT58">
        <v>-1.226496369528984E-2</v>
      </c>
      <c r="CU58">
        <v>7.9789418133155543E-2</v>
      </c>
      <c r="CV58">
        <v>5.7139287729443662E-2</v>
      </c>
      <c r="CW58">
        <v>-0.100416390858763</v>
      </c>
      <c r="CX58">
        <v>-0.13858708459484001</v>
      </c>
      <c r="CY58">
        <v>-0.12578565159992011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-0.13573790886303311</v>
      </c>
      <c r="DJ58">
        <v>5.478422926106119E-2</v>
      </c>
      <c r="DK58">
        <v>-0.13958537920414191</v>
      </c>
      <c r="DL58">
        <v>0.2451644753238762</v>
      </c>
      <c r="DM58">
        <v>0.17929866718840939</v>
      </c>
      <c r="DN58">
        <v>0.19638406175139211</v>
      </c>
      <c r="DO58">
        <v>-3.4805116129550173E-2</v>
      </c>
      <c r="DP58">
        <v>-0.1166771405929565</v>
      </c>
      <c r="DQ58">
        <v>-8.9928449374004016E-2</v>
      </c>
      <c r="DR58">
        <v>0.13681636463287769</v>
      </c>
      <c r="DS58">
        <v>0.27345965959490143</v>
      </c>
      <c r="DT58">
        <v>0.1739333120516873</v>
      </c>
      <c r="DU58">
        <v>6.6056983141794312E-2</v>
      </c>
      <c r="DV58">
        <v>0.1349120998083759</v>
      </c>
      <c r="DW58">
        <v>-0.41326841295467709</v>
      </c>
      <c r="DX58">
        <v>-7.593934489472054E-2</v>
      </c>
      <c r="DY58">
        <v>-0.28291807757297999</v>
      </c>
      <c r="DZ58">
        <v>-2.4728194967865491E-2</v>
      </c>
      <c r="EA58">
        <v>-0.15454296336217069</v>
      </c>
      <c r="EB58">
        <v>-0.13193443534392779</v>
      </c>
      <c r="EC58">
        <v>0.1138383075393921</v>
      </c>
      <c r="ED58">
        <v>-8.8292079582005911E-2</v>
      </c>
      <c r="EE58">
        <v>-3.5788931531006263E-2</v>
      </c>
      <c r="EF58">
        <v>3.8975127067950588E-3</v>
      </c>
      <c r="EG58">
        <v>-0.1338875042174181</v>
      </c>
      <c r="EH58">
        <v>7.4155873958635321E-2</v>
      </c>
      <c r="EI58">
        <v>-0.11787969659391311</v>
      </c>
      <c r="EJ58">
        <v>0.15619967276470009</v>
      </c>
      <c r="EK58">
        <v>-4.2919440688358179E-3</v>
      </c>
      <c r="EL58">
        <v>-0.17544142068358609</v>
      </c>
      <c r="EM58">
        <v>1.3279147492333941E-2</v>
      </c>
      <c r="EN58">
        <v>0.17992578915022531</v>
      </c>
      <c r="EO58">
        <v>0.20419164608355381</v>
      </c>
      <c r="EP58">
        <v>-0.30623089767851819</v>
      </c>
      <c r="EQ58">
        <v>-8.5659676188160727E-2</v>
      </c>
      <c r="ER58">
        <v>-0.28869928056030408</v>
      </c>
      <c r="ES58">
        <v>8.5438001583490908E-2</v>
      </c>
      <c r="ET58">
        <v>0.32763304916763719</v>
      </c>
      <c r="EU58">
        <v>0.5550063418706892</v>
      </c>
      <c r="EV58">
        <v>0.26648177672873641</v>
      </c>
      <c r="EW58">
        <v>0.59747502854814005</v>
      </c>
      <c r="EX58">
        <v>0.42415193290293057</v>
      </c>
      <c r="EY58">
        <v>0.24111819833363929</v>
      </c>
      <c r="EZ58">
        <v>0.22211174662616431</v>
      </c>
      <c r="FA58">
        <v>0.60562407852009204</v>
      </c>
      <c r="FB58">
        <v>0.34598268030610502</v>
      </c>
      <c r="FC58">
        <v>0.35496482773170718</v>
      </c>
      <c r="FD58">
        <v>0.57293997630181903</v>
      </c>
      <c r="FE58">
        <v>0.47270496593199429</v>
      </c>
      <c r="FF58">
        <v>0.52952382393601705</v>
      </c>
      <c r="FG58">
        <v>0.58648361072087885</v>
      </c>
      <c r="FH58">
        <v>0.35972251776897313</v>
      </c>
      <c r="FI58">
        <v>0.42444307964991612</v>
      </c>
      <c r="FJ58">
        <v>0.24654048350965829</v>
      </c>
      <c r="FK58">
        <v>0.35433164763652858</v>
      </c>
      <c r="FL58">
        <v>0.27525647532132791</v>
      </c>
      <c r="FM58">
        <v>0.49435328359757202</v>
      </c>
      <c r="FN58">
        <v>0.61824379767719639</v>
      </c>
      <c r="FO58">
        <v>0.81358974320805455</v>
      </c>
      <c r="FP58">
        <v>0.49662005888742777</v>
      </c>
      <c r="FQ58">
        <v>0.42300475295916129</v>
      </c>
      <c r="FR58">
        <v>0.38689985619432221</v>
      </c>
      <c r="FS58">
        <v>0.3638044037941976</v>
      </c>
      <c r="FT58">
        <v>0.43609593471967689</v>
      </c>
      <c r="FU58">
        <v>0.48921923219061159</v>
      </c>
      <c r="FV58">
        <v>0.2687682594254065</v>
      </c>
      <c r="FW58">
        <v>0.55033405099389177</v>
      </c>
      <c r="FX58">
        <v>0.42215805613128737</v>
      </c>
      <c r="FY58">
        <v>1.2806441320795239E-2</v>
      </c>
      <c r="FZ58">
        <v>0.51125341463402307</v>
      </c>
      <c r="GA58">
        <v>0.57579508234702881</v>
      </c>
      <c r="GB58">
        <v>0.46855512974579211</v>
      </c>
      <c r="GC58">
        <v>0.238240038413817</v>
      </c>
      <c r="GD58">
        <v>0.1545663529110686</v>
      </c>
      <c r="GE58">
        <v>0.33103158778586028</v>
      </c>
      <c r="GF58">
        <v>0.31776338915440272</v>
      </c>
      <c r="GG58">
        <v>0.42156376581557919</v>
      </c>
      <c r="GH58">
        <v>0.1338101355648548</v>
      </c>
      <c r="GI58">
        <v>0.45298116773219382</v>
      </c>
      <c r="GJ58">
        <v>0.71404637398181936</v>
      </c>
      <c r="GK58">
        <v>0.22256248185760999</v>
      </c>
      <c r="GL58">
        <v>0.18752535354289299</v>
      </c>
      <c r="GM58">
        <v>0.56717994670158189</v>
      </c>
      <c r="GN58">
        <v>0.45740215066297218</v>
      </c>
      <c r="GO58">
        <v>0.22042146544563601</v>
      </c>
      <c r="GP58">
        <v>0.54093021978021893</v>
      </c>
      <c r="GQ58">
        <v>0.116114968140433</v>
      </c>
      <c r="GR58">
        <v>0.43174869549641381</v>
      </c>
      <c r="GS58">
        <v>0.36794771501295132</v>
      </c>
      <c r="GT58">
        <v>0.35657544901307731</v>
      </c>
      <c r="GU58">
        <v>0.20698526233874021</v>
      </c>
      <c r="GV58">
        <v>0.2027043372809775</v>
      </c>
      <c r="GW58">
        <v>0.3919849170752171</v>
      </c>
      <c r="GX58">
        <v>9.8482203157594511E-2</v>
      </c>
      <c r="GY58">
        <v>0.2387699072350887</v>
      </c>
      <c r="GZ58">
        <v>0.26834249079586231</v>
      </c>
      <c r="HA58">
        <v>0.2755138226690656</v>
      </c>
      <c r="HB58">
        <v>0.33853634951665318</v>
      </c>
      <c r="HC58">
        <v>0.5377099830723846</v>
      </c>
      <c r="HD58">
        <v>0.12624035636406339</v>
      </c>
      <c r="HE58">
        <v>0.2072161787396454</v>
      </c>
      <c r="HF58">
        <v>0.54589461085258051</v>
      </c>
      <c r="HG58">
        <v>0.20054347372278211</v>
      </c>
      <c r="HH58">
        <v>0.3840099968803784</v>
      </c>
      <c r="HI58">
        <v>0.40004726227273879</v>
      </c>
      <c r="HJ58">
        <v>0.24150529967550491</v>
      </c>
      <c r="HK58">
        <v>0.53508138115147441</v>
      </c>
      <c r="HL58">
        <v>0.39464246749652537</v>
      </c>
      <c r="HM58">
        <v>0.12499611844606601</v>
      </c>
      <c r="HN58">
        <v>0.21672681028400251</v>
      </c>
      <c r="HO58">
        <v>0.2281706446357418</v>
      </c>
      <c r="HP58">
        <v>0.24894520958005939</v>
      </c>
      <c r="HQ58">
        <v>0.43564698282041969</v>
      </c>
      <c r="HR58">
        <v>0.19632411834437749</v>
      </c>
      <c r="HS58">
        <v>0.47447884753010261</v>
      </c>
      <c r="HT58">
        <v>0.48498091826602352</v>
      </c>
      <c r="HU58">
        <v>0.36895566958914228</v>
      </c>
      <c r="HV58">
        <v>0.63913601829460198</v>
      </c>
      <c r="HW58">
        <v>0.27098849838041877</v>
      </c>
      <c r="HX58">
        <v>0.34921440284069988</v>
      </c>
      <c r="HY58">
        <v>0.44819917184601898</v>
      </c>
      <c r="HZ58">
        <v>0.36040368754615831</v>
      </c>
      <c r="IA58">
        <v>0.40541570477834771</v>
      </c>
      <c r="IB58">
        <v>0.13170620183238271</v>
      </c>
      <c r="IC58">
        <v>0.4411566626088651</v>
      </c>
      <c r="ID58">
        <v>0.4439609144297077</v>
      </c>
      <c r="IE58">
        <v>0.25898322609857433</v>
      </c>
      <c r="IF58">
        <v>0.31695240378851047</v>
      </c>
      <c r="IG58">
        <v>0.35543223104055222</v>
      </c>
      <c r="IH58">
        <v>0.48068582684449201</v>
      </c>
      <c r="II58">
        <v>0.60620951501619724</v>
      </c>
      <c r="IJ58">
        <v>0.65086321964730431</v>
      </c>
      <c r="IK58">
        <v>0.4641172365811973</v>
      </c>
      <c r="IL58">
        <v>0.4148866221179961</v>
      </c>
      <c r="IM58">
        <v>0.42304409551013961</v>
      </c>
      <c r="IN58">
        <v>0.44665401825663659</v>
      </c>
      <c r="IO58">
        <v>0.5161635907161628</v>
      </c>
      <c r="IP58">
        <v>0.4069096258840772</v>
      </c>
      <c r="IQ58">
        <v>0.50206455068869116</v>
      </c>
      <c r="IR58">
        <v>0.53458719366080865</v>
      </c>
      <c r="IS58">
        <v>0.47306471229472591</v>
      </c>
      <c r="IT58">
        <v>0.45057149982354161</v>
      </c>
      <c r="IU58">
        <v>6.9944795337852E-2</v>
      </c>
      <c r="IV58">
        <v>0.81181049690640616</v>
      </c>
      <c r="IW58">
        <v>0.6945896329337824</v>
      </c>
      <c r="IX58">
        <v>0.38740258203817157</v>
      </c>
      <c r="IY58">
        <v>0.42999062312008401</v>
      </c>
      <c r="IZ58">
        <v>0.10138709563430549</v>
      </c>
      <c r="JA58">
        <v>0.32057570745966002</v>
      </c>
      <c r="JB58">
        <v>0.32892946764192721</v>
      </c>
      <c r="JC58">
        <v>4.0629876432119419E-2</v>
      </c>
      <c r="JD58">
        <v>0.30600878549750837</v>
      </c>
      <c r="JE58">
        <v>0.8040170949293195</v>
      </c>
      <c r="JF58">
        <v>0.58444165036714257</v>
      </c>
      <c r="JG58">
        <v>0.25884259201654469</v>
      </c>
      <c r="JH58">
        <v>0.34535311739890362</v>
      </c>
      <c r="JI58">
        <v>6.6714693459379859E-2</v>
      </c>
      <c r="JJ58">
        <v>0.40283924677980398</v>
      </c>
      <c r="JK58">
        <v>0.19077267535993159</v>
      </c>
      <c r="JL58">
        <v>0.1273884836613432</v>
      </c>
      <c r="JM58">
        <v>0.14596682362632851</v>
      </c>
      <c r="JN58">
        <v>0.31167322647200918</v>
      </c>
      <c r="JO58">
        <v>0.4900945447955436</v>
      </c>
      <c r="JP58">
        <v>0.10733262581751971</v>
      </c>
      <c r="JQ58">
        <v>0.39391540224945698</v>
      </c>
      <c r="JR58">
        <v>0.13388459155609991</v>
      </c>
      <c r="JS58">
        <v>0.32786239009722717</v>
      </c>
      <c r="JT58">
        <v>0.18434085034239639</v>
      </c>
      <c r="JU58">
        <v>0.28544932921820482</v>
      </c>
      <c r="JV58">
        <v>8.8345668089120491E-2</v>
      </c>
      <c r="JW58">
        <v>0.42367527609804112</v>
      </c>
      <c r="JX58">
        <v>0.10462644720355679</v>
      </c>
      <c r="JY58">
        <v>0.32013102642091568</v>
      </c>
      <c r="JZ58">
        <v>0.17506977229155671</v>
      </c>
      <c r="KA58">
        <v>0.11448684203591</v>
      </c>
      <c r="KB58">
        <v>0.65745779104067714</v>
      </c>
      <c r="KC58">
        <v>0.44131772117395179</v>
      </c>
      <c r="KD58">
        <v>0.32191370254130358</v>
      </c>
      <c r="KE58">
        <v>0.53053247012238358</v>
      </c>
      <c r="KF58">
        <v>0.32000830333305091</v>
      </c>
      <c r="KG58">
        <v>0.15901681665741069</v>
      </c>
      <c r="KH58">
        <v>0.39120111542213781</v>
      </c>
      <c r="KI58">
        <v>0.16936736687933149</v>
      </c>
      <c r="KJ58">
        <v>0.15492884464403081</v>
      </c>
      <c r="KK58">
        <v>5.6215970417775402E-2</v>
      </c>
      <c r="KL58">
        <f>MATCH(A58,'[1]DEMOS_from_WM_Connectome_Prj 11'!$A:$A,0)</f>
        <v>693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38</v>
      </c>
      <c r="KP58">
        <f t="shared" si="0"/>
        <v>0.66666666666666663</v>
      </c>
      <c r="KQ58">
        <f>INDEX('[1]DEMOS_from_WM_Connectome_Prj 11'!$AE:$AE,KL58)</f>
        <v>9</v>
      </c>
      <c r="KR58">
        <f t="shared" si="1"/>
        <v>9</v>
      </c>
      <c r="KS58" t="e">
        <f>MATCH(A58,'[2]BASCPR_Y6_w_AgeAtAssmnt 17NOV20'!$A:$A,0)</f>
        <v>#N/A</v>
      </c>
      <c r="KT58" t="e">
        <f>INDEX('[2]BASCPR_Y6_w_AgeAtAssmnt 17NOV20'!$AJ:$AJ,KS58)</f>
        <v>#N/A</v>
      </c>
      <c r="KU58" t="e">
        <f>INDEX('[2]BASCPR_Y6_w_AgeAtAssmnt 17NOV20'!$L:$L,KS58)</f>
        <v>#N/A</v>
      </c>
      <c r="KV58">
        <f>MATCH(A58,'[3]BASC2_BRIEF_6yr_DEMOS_ScanInfo '!$H:$H,0)</f>
        <v>693</v>
      </c>
      <c r="KW58">
        <f>INDEX('[3]BASC2_BRIEF_6yr_DEMOS_ScanInfo '!$AK:$AK,KV58)</f>
        <v>351</v>
      </c>
      <c r="KX58">
        <f t="shared" si="2"/>
        <v>0.9616438356164384</v>
      </c>
    </row>
    <row r="59" spans="1:310" x14ac:dyDescent="0.35">
      <c r="A59" t="s">
        <v>380</v>
      </c>
      <c r="B59">
        <v>-8.7794083313850857E-2</v>
      </c>
      <c r="C59">
        <v>-0.25528193965526258</v>
      </c>
      <c r="D59">
        <v>0.15921622336219679</v>
      </c>
      <c r="E59">
        <v>0.20332878911834729</v>
      </c>
      <c r="F59">
        <v>-0.13080984256373029</v>
      </c>
      <c r="G59">
        <v>0.43457671998501329</v>
      </c>
      <c r="H59">
        <v>7.6739734869322618E-2</v>
      </c>
      <c r="I59">
        <v>-0.35651304722813171</v>
      </c>
      <c r="J59">
        <v>0.1412098918466895</v>
      </c>
      <c r="K59">
        <v>-6.4231163792360713E-2</v>
      </c>
      <c r="L59">
        <v>6.4355086133269124E-2</v>
      </c>
      <c r="M59">
        <v>0.23242051553696341</v>
      </c>
      <c r="N59">
        <v>0.31005688043276752</v>
      </c>
      <c r="O59">
        <v>0.13342934264419659</v>
      </c>
      <c r="P59">
        <v>-0.36537862289058293</v>
      </c>
      <c r="Q59">
        <v>-0.30291400786612682</v>
      </c>
      <c r="R59">
        <v>0.25745199336672508</v>
      </c>
      <c r="S59">
        <v>0.15984085894835379</v>
      </c>
      <c r="T59">
        <v>6.1347159046753252E-2</v>
      </c>
      <c r="U59">
        <v>0.31559080782463572</v>
      </c>
      <c r="V59">
        <v>-2.7799463734483609E-2</v>
      </c>
      <c r="W59">
        <v>6.108040969803552E-3</v>
      </c>
      <c r="X59">
        <v>0.36227000900237782</v>
      </c>
      <c r="Y59">
        <v>0.31671708027844819</v>
      </c>
      <c r="Z59">
        <v>-8.9934678211628372E-2</v>
      </c>
      <c r="AA59">
        <v>-0.17803744875265501</v>
      </c>
      <c r="AB59">
        <v>0.1127407612427167</v>
      </c>
      <c r="AC59">
        <v>-4.2709267494900338E-3</v>
      </c>
      <c r="AD59">
        <v>-3.7229469230805938E-2</v>
      </c>
      <c r="AE59">
        <v>-0.39555573349235518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-4.25272223408657E-2</v>
      </c>
      <c r="AM59">
        <v>-5.2760170282925012E-2</v>
      </c>
      <c r="AN59">
        <v>0.18724645510520579</v>
      </c>
      <c r="AO59">
        <v>-0.17307515480710681</v>
      </c>
      <c r="AP59">
        <v>0.14107692663580609</v>
      </c>
      <c r="AQ59">
        <v>0.15729779921290499</v>
      </c>
      <c r="AR59">
        <v>0.33030610615900241</v>
      </c>
      <c r="AS59">
        <v>0.1369749384529555</v>
      </c>
      <c r="AT59">
        <v>-0.1778710285525982</v>
      </c>
      <c r="AU59">
        <v>2.0411038351100919E-2</v>
      </c>
      <c r="AV59">
        <v>0.31610052589515591</v>
      </c>
      <c r="AW59">
        <v>5.3064555277483327E-2</v>
      </c>
      <c r="AX59">
        <v>-8.1269162255809047E-2</v>
      </c>
      <c r="AY59">
        <v>-0.1289175793224788</v>
      </c>
      <c r="AZ59">
        <v>-1.1541502608730211E-2</v>
      </c>
      <c r="BA59">
        <v>-0.17648126748579379</v>
      </c>
      <c r="BB59">
        <v>-0.31278101017005011</v>
      </c>
      <c r="BC59">
        <v>-0.27528377666319281</v>
      </c>
      <c r="BD59">
        <v>-6.0566148600725733E-2</v>
      </c>
      <c r="BE59">
        <v>-0.18496485814716659</v>
      </c>
      <c r="BF59">
        <v>6.6634212521711422E-2</v>
      </c>
      <c r="BG59">
        <v>0.1243152874903717</v>
      </c>
      <c r="BH59">
        <v>-0.1243687798952106</v>
      </c>
      <c r="BI59">
        <v>-0.1219203156678101</v>
      </c>
      <c r="BJ59">
        <v>2.7000025889369009E-2</v>
      </c>
      <c r="BK59">
        <v>-0.23295069151542819</v>
      </c>
      <c r="BL59">
        <v>0.2179704244590509</v>
      </c>
      <c r="BM59">
        <v>0.19085176816715191</v>
      </c>
      <c r="BN59">
        <v>-0.21990982828348149</v>
      </c>
      <c r="BO59">
        <v>-4.8549154035737452E-2</v>
      </c>
      <c r="BP59">
        <v>-8.0449758934272753E-2</v>
      </c>
      <c r="BQ59">
        <v>-0.20291861346238441</v>
      </c>
      <c r="BR59">
        <v>4.7524429624668192E-2</v>
      </c>
      <c r="BS59">
        <v>0.48829950360443858</v>
      </c>
      <c r="BT59">
        <v>-0.20776759017856941</v>
      </c>
      <c r="BU59">
        <v>-1.9819043186076191E-2</v>
      </c>
      <c r="BV59">
        <v>-9.8762252571469311E-2</v>
      </c>
      <c r="BW59">
        <v>0.13452926709696039</v>
      </c>
      <c r="BX59">
        <v>-4.5454097035014573E-2</v>
      </c>
      <c r="BY59">
        <v>0.21165709292056789</v>
      </c>
      <c r="BZ59">
        <v>7.8368862563306219E-2</v>
      </c>
      <c r="CA59">
        <v>-6.4553636936235836E-2</v>
      </c>
      <c r="CB59">
        <v>-1.700158651492956E-2</v>
      </c>
      <c r="CC59">
        <v>0.31798219706869157</v>
      </c>
      <c r="CD59">
        <v>-0.20367767564467321</v>
      </c>
      <c r="CE59">
        <v>-0.28704817972763452</v>
      </c>
      <c r="CF59">
        <v>3.9874821469476178E-2</v>
      </c>
      <c r="CG59">
        <v>-0.15435989290683191</v>
      </c>
      <c r="CH59">
        <v>0.1195348391334119</v>
      </c>
      <c r="CI59">
        <v>-0.1553981586061233</v>
      </c>
      <c r="CJ59">
        <v>2.8901491335712629E-2</v>
      </c>
      <c r="CK59">
        <v>-0.27101061233259732</v>
      </c>
      <c r="CL59">
        <v>-0.2301178730407758</v>
      </c>
      <c r="CM59">
        <v>-0.1682593765793996</v>
      </c>
      <c r="CN59">
        <v>0.33123318228326493</v>
      </c>
      <c r="CO59">
        <v>0.2783796957457656</v>
      </c>
      <c r="CP59">
        <v>-1.6906990464211399E-2</v>
      </c>
      <c r="CQ59">
        <v>0.22012254352357391</v>
      </c>
      <c r="CR59">
        <v>0.1597962246492157</v>
      </c>
      <c r="CS59">
        <v>4.3829957964770738E-2</v>
      </c>
      <c r="CT59">
        <v>0.20756792082263331</v>
      </c>
      <c r="CU59">
        <v>9.8776013124126427E-2</v>
      </c>
      <c r="CV59">
        <v>1.236707268745363E-2</v>
      </c>
      <c r="CW59">
        <v>-6.1624389373491573E-2</v>
      </c>
      <c r="CX59">
        <v>-8.6960442498752233E-2</v>
      </c>
      <c r="CY59">
        <v>-7.5171304544965123E-2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0.20596541084206971</v>
      </c>
      <c r="DI59">
        <v>-2.8945528706829649E-2</v>
      </c>
      <c r="DJ59">
        <v>-6.5334422535220149E-2</v>
      </c>
      <c r="DK59">
        <v>-1.276374150862436E-2</v>
      </c>
      <c r="DL59">
        <v>0.1413532130094444</v>
      </c>
      <c r="DM59">
        <v>6.4216194930276194E-2</v>
      </c>
      <c r="DN59">
        <v>0.28710073106094902</v>
      </c>
      <c r="DO59">
        <v>-0.10054010189338621</v>
      </c>
      <c r="DP59">
        <v>-5.2741628564028531E-2</v>
      </c>
      <c r="DQ59">
        <v>3.9722221868080387E-2</v>
      </c>
      <c r="DR59">
        <v>0.1154139297519494</v>
      </c>
      <c r="DS59">
        <v>0.19314646468445951</v>
      </c>
      <c r="DT59">
        <v>-9.3415093947091243E-3</v>
      </c>
      <c r="DU59">
        <v>-0.12750864186316371</v>
      </c>
      <c r="DV59">
        <v>0.1950199794178091</v>
      </c>
      <c r="DW59">
        <v>-0.33469862745329643</v>
      </c>
      <c r="DX59">
        <v>-8.220599910602755E-2</v>
      </c>
      <c r="DY59">
        <v>-0.27630899377001028</v>
      </c>
      <c r="DZ59">
        <v>3.2899545294316268E-2</v>
      </c>
      <c r="EA59">
        <v>-8.0727071411807794E-2</v>
      </c>
      <c r="EB59">
        <v>-2.5649654116295832E-2</v>
      </c>
      <c r="EC59">
        <v>9.5585166884502915E-2</v>
      </c>
      <c r="ED59">
        <v>1.9519481631623311E-2</v>
      </c>
      <c r="EE59">
        <v>-8.0000499353490406E-2</v>
      </c>
      <c r="EF59">
        <v>-3.7397988198855543E-2</v>
      </c>
      <c r="EG59">
        <v>-0.20511637467778021</v>
      </c>
      <c r="EH59">
        <v>0.20017628502241411</v>
      </c>
      <c r="EI59">
        <v>6.2095616849040516E-3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0.35492114917559081</v>
      </c>
      <c r="EP59">
        <v>-0.27359469018095889</v>
      </c>
      <c r="EQ59">
        <v>0.20347172857694251</v>
      </c>
      <c r="ER59">
        <v>-0.15996719474743551</v>
      </c>
      <c r="ES59">
        <v>5.9145639459888037E-2</v>
      </c>
      <c r="ET59">
        <v>0.31287288905059157</v>
      </c>
      <c r="EU59">
        <v>0.41829062771418279</v>
      </c>
      <c r="EV59">
        <v>0.37355283332815242</v>
      </c>
      <c r="EW59">
        <v>0.25540753120733528</v>
      </c>
      <c r="EX59">
        <v>0.50506775613722965</v>
      </c>
      <c r="EY59">
        <v>0.55740399249479944</v>
      </c>
      <c r="EZ59">
        <v>0.16685659959947741</v>
      </c>
      <c r="FA59">
        <v>0.38851748086327242</v>
      </c>
      <c r="FB59">
        <v>0.32957818019293889</v>
      </c>
      <c r="FC59">
        <v>0.36495492050186412</v>
      </c>
      <c r="FD59">
        <v>0.75161323864888696</v>
      </c>
      <c r="FE59">
        <v>0.63523864499725136</v>
      </c>
      <c r="FF59">
        <v>0.48258207306230921</v>
      </c>
      <c r="FG59">
        <v>0.51741182779806694</v>
      </c>
      <c r="FH59">
        <v>0.64337682014410558</v>
      </c>
      <c r="FI59">
        <v>0.23132732037394041</v>
      </c>
      <c r="FJ59">
        <v>0.29502539250261361</v>
      </c>
      <c r="FK59">
        <v>0.52193523910184525</v>
      </c>
      <c r="FL59">
        <v>0.54104633137085001</v>
      </c>
      <c r="FM59">
        <v>0.93280754258407261</v>
      </c>
      <c r="FN59">
        <v>0.4144060447110518</v>
      </c>
      <c r="FO59">
        <v>0.83328168876908681</v>
      </c>
      <c r="FP59">
        <v>0.48018147255373622</v>
      </c>
      <c r="FQ59">
        <v>0.85764124529271413</v>
      </c>
      <c r="FR59">
        <v>0.57868822142381826</v>
      </c>
      <c r="FS59">
        <v>0.36912140475514421</v>
      </c>
      <c r="FT59">
        <v>1.056234601392702</v>
      </c>
      <c r="FU59">
        <v>0.63098726089860224</v>
      </c>
      <c r="FV59">
        <v>0.31437439660650968</v>
      </c>
      <c r="FW59">
        <v>0.9126437406036777</v>
      </c>
      <c r="FX59">
        <v>0.47123582723617208</v>
      </c>
      <c r="FY59">
        <v>0.12027919712209691</v>
      </c>
      <c r="FZ59">
        <v>0.50869107892981347</v>
      </c>
      <c r="GA59">
        <v>0.40336206786882861</v>
      </c>
      <c r="GB59">
        <v>0.36287481448670061</v>
      </c>
      <c r="GC59">
        <v>0.80098196025961177</v>
      </c>
      <c r="GD59">
        <v>1.256904585830769</v>
      </c>
      <c r="GE59">
        <v>0.92498437427589664</v>
      </c>
      <c r="GF59">
        <v>0.64956473910477519</v>
      </c>
      <c r="GG59">
        <v>0.64833572011304441</v>
      </c>
      <c r="GH59">
        <v>0.26324448030240633</v>
      </c>
      <c r="GI59">
        <v>0.43748910733517499</v>
      </c>
      <c r="GJ59">
        <v>0.6293427774059156</v>
      </c>
      <c r="GK59">
        <v>0.180584896089171</v>
      </c>
      <c r="GL59">
        <v>0.19105863065859269</v>
      </c>
      <c r="GM59">
        <v>0.41504199312004458</v>
      </c>
      <c r="GN59">
        <v>0.45254643453217791</v>
      </c>
      <c r="GO59">
        <v>0.26252243010006732</v>
      </c>
      <c r="GP59">
        <v>0.46859561087544582</v>
      </c>
      <c r="GQ59">
        <v>0.30963458586493853</v>
      </c>
      <c r="GR59">
        <v>0.23018077307433371</v>
      </c>
      <c r="GS59">
        <v>0.50332939523390907</v>
      </c>
      <c r="GT59">
        <v>0.36216445802222719</v>
      </c>
      <c r="GU59">
        <v>0.54931989928679292</v>
      </c>
      <c r="GV59">
        <v>0.1048097062433148</v>
      </c>
      <c r="GW59">
        <v>0.19620965722588921</v>
      </c>
      <c r="GX59">
        <v>0.17894095265992949</v>
      </c>
      <c r="GY59">
        <v>0.29612137827873403</v>
      </c>
      <c r="GZ59">
        <v>0.54511402502217132</v>
      </c>
      <c r="HA59">
        <v>0.40765331614821743</v>
      </c>
      <c r="HB59">
        <v>0.44664225196594232</v>
      </c>
      <c r="HC59">
        <v>0.29108560683518342</v>
      </c>
      <c r="HD59">
        <v>0.2162516143353666</v>
      </c>
      <c r="HE59">
        <v>0.48780408610511672</v>
      </c>
      <c r="HF59">
        <v>0.90929871944093354</v>
      </c>
      <c r="HG59">
        <v>0.29869153119348058</v>
      </c>
      <c r="HH59">
        <v>0.68757887039531884</v>
      </c>
      <c r="HI59">
        <v>0.1014683820077274</v>
      </c>
      <c r="HJ59">
        <v>0.25871846488390859</v>
      </c>
      <c r="HK59">
        <v>0.35739561966678712</v>
      </c>
      <c r="HL59">
        <v>0.95079881599233951</v>
      </c>
      <c r="HM59">
        <v>0.60372576023754299</v>
      </c>
      <c r="HN59">
        <v>0.37727488009299992</v>
      </c>
      <c r="HO59">
        <v>0.28311464797525182</v>
      </c>
      <c r="HP59">
        <v>0.33522799332645858</v>
      </c>
      <c r="HQ59">
        <v>0.54258705436282129</v>
      </c>
      <c r="HR59">
        <v>0.52016549456652661</v>
      </c>
      <c r="HS59">
        <v>0.54221522690772761</v>
      </c>
      <c r="HT59">
        <v>0.79853700976829067</v>
      </c>
      <c r="HU59">
        <v>0.55958469914079212</v>
      </c>
      <c r="HV59">
        <v>0.23625973043213189</v>
      </c>
      <c r="HW59">
        <v>0.2122994313487421</v>
      </c>
      <c r="HX59">
        <v>0.49573691922223478</v>
      </c>
      <c r="HY59">
        <v>0.49985267273306683</v>
      </c>
      <c r="HZ59">
        <v>0.89034711142470968</v>
      </c>
      <c r="IA59">
        <v>0.49960284565472779</v>
      </c>
      <c r="IB59">
        <v>0.55963805814011058</v>
      </c>
      <c r="IC59">
        <v>0.399558787742616</v>
      </c>
      <c r="ID59">
        <v>0.74922690198200148</v>
      </c>
      <c r="IE59">
        <v>0.29114077048057552</v>
      </c>
      <c r="IF59">
        <v>0.31802879856563337</v>
      </c>
      <c r="IG59">
        <v>0.46551796484457109</v>
      </c>
      <c r="IH59">
        <v>0.52007238882031415</v>
      </c>
      <c r="II59">
        <v>0.68426360555202126</v>
      </c>
      <c r="IJ59">
        <v>0.42575534818425481</v>
      </c>
      <c r="IK59">
        <v>0.48718639303063482</v>
      </c>
      <c r="IL59">
        <v>0.25015261206848882</v>
      </c>
      <c r="IM59">
        <v>0.58738494103196559</v>
      </c>
      <c r="IN59">
        <v>0.56682720828491295</v>
      </c>
      <c r="IO59">
        <v>0.55142632061160213</v>
      </c>
      <c r="IP59">
        <v>0.78575807785435203</v>
      </c>
      <c r="IQ59">
        <v>0.27447805821091281</v>
      </c>
      <c r="IR59">
        <v>0.43477522633865368</v>
      </c>
      <c r="IS59">
        <v>1.0249989583171819</v>
      </c>
      <c r="IT59">
        <v>0.78974591117860637</v>
      </c>
      <c r="IU59">
        <v>0.1725493147030909</v>
      </c>
      <c r="IV59">
        <v>0.57067284534841245</v>
      </c>
      <c r="IW59">
        <v>0.33519255106209189</v>
      </c>
      <c r="IX59">
        <v>0.60392185953811661</v>
      </c>
      <c r="IY59">
        <v>0.42634248807638192</v>
      </c>
      <c r="IZ59">
        <v>0.67311508909653606</v>
      </c>
      <c r="JA59">
        <v>0.47541563075068971</v>
      </c>
      <c r="JB59">
        <v>0.33231214818392518</v>
      </c>
      <c r="JC59">
        <v>0.36519112149654631</v>
      </c>
      <c r="JD59">
        <v>0.16393142394124449</v>
      </c>
      <c r="JE59">
        <v>1.0033582676343791</v>
      </c>
      <c r="JF59">
        <v>0.4844974048390871</v>
      </c>
      <c r="JG59">
        <v>0.57181529933219577</v>
      </c>
      <c r="JH59">
        <v>0.14812532218481569</v>
      </c>
      <c r="JI59">
        <v>0.31353255486809001</v>
      </c>
      <c r="JJ59">
        <v>0.4897278444922944</v>
      </c>
      <c r="JK59">
        <v>0.32983778769322902</v>
      </c>
      <c r="JL59">
        <v>0.1549714787215494</v>
      </c>
      <c r="JM59">
        <v>0.230822227378747</v>
      </c>
      <c r="JN59">
        <v>0.47258580854110549</v>
      </c>
      <c r="JO59">
        <v>0.59402876932801418</v>
      </c>
      <c r="JP59">
        <v>0.48527636570721799</v>
      </c>
      <c r="JQ59">
        <v>0.2376724742328033</v>
      </c>
      <c r="JR59">
        <v>7.8355939888624548E-2</v>
      </c>
      <c r="JS59">
        <v>0.65537031151902414</v>
      </c>
      <c r="JT59">
        <v>0.20820514779739041</v>
      </c>
      <c r="JU59">
        <v>0.3206238314346147</v>
      </c>
      <c r="JV59">
        <v>0.45092409236661513</v>
      </c>
      <c r="JW59">
        <v>0.3419003443634796</v>
      </c>
      <c r="JX59">
        <v>0.27463219641990622</v>
      </c>
      <c r="JY59">
        <v>0.1428985222655951</v>
      </c>
      <c r="JZ59">
        <v>0.26793195434091971</v>
      </c>
      <c r="KA59">
        <v>0.21100412844138861</v>
      </c>
      <c r="KB59">
        <v>0.8798939095066991</v>
      </c>
      <c r="KC59">
        <v>0.40641041340430939</v>
      </c>
      <c r="KD59">
        <v>0.16029622382919231</v>
      </c>
      <c r="KE59">
        <v>0.26015794603482678</v>
      </c>
      <c r="KF59">
        <v>9.9799741065144471E-2</v>
      </c>
      <c r="KG59">
        <v>0.78698263264634383</v>
      </c>
      <c r="KH59">
        <v>0.64419905743794748</v>
      </c>
      <c r="KI59">
        <v>0.86943544883805768</v>
      </c>
      <c r="KJ59">
        <v>0.27962165075395029</v>
      </c>
      <c r="KK59">
        <v>0.2187154289080534</v>
      </c>
      <c r="KL59">
        <f>MATCH(A59,'[1]DEMOS_from_WM_Connectome_Prj 11'!$A:$A,0)</f>
        <v>694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36</v>
      </c>
      <c r="KP59">
        <f t="shared" si="0"/>
        <v>0.5</v>
      </c>
      <c r="KQ59">
        <f>INDEX('[1]DEMOS_from_WM_Connectome_Prj 11'!$AE:$AE,KL59)</f>
        <v>15</v>
      </c>
      <c r="KR59">
        <f t="shared" si="1"/>
        <v>15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694</v>
      </c>
      <c r="KW59">
        <f>INDEX('[3]BASC2_BRIEF_6yr_DEMOS_ScanInfo '!$AK:$AK,KV59)</f>
        <v>420</v>
      </c>
      <c r="KX59">
        <f t="shared" si="2"/>
        <v>1.1506849315068493</v>
      </c>
    </row>
    <row r="60" spans="1:310" x14ac:dyDescent="0.35">
      <c r="A60" t="s">
        <v>381</v>
      </c>
      <c r="B60">
        <v>-0.14336503534030151</v>
      </c>
      <c r="C60">
        <v>6.1343420423077388E-2</v>
      </c>
      <c r="D60">
        <v>0.2881091718860429</v>
      </c>
      <c r="E60">
        <v>0.25557160307043492</v>
      </c>
      <c r="F60">
        <v>-0.10981160210357779</v>
      </c>
      <c r="G60">
        <v>0.62556273773957305</v>
      </c>
      <c r="H60">
        <v>0.29546753162531131</v>
      </c>
      <c r="I60">
        <v>-6.2994081645140199E-2</v>
      </c>
      <c r="J60">
        <v>0.27834953011989749</v>
      </c>
      <c r="K60">
        <v>0.28354651207305909</v>
      </c>
      <c r="L60">
        <v>0.15303572484703309</v>
      </c>
      <c r="M60">
        <v>5.4658627513159752E-2</v>
      </c>
      <c r="N60">
        <v>0.22435547331679959</v>
      </c>
      <c r="O60">
        <v>0.14546481894541971</v>
      </c>
      <c r="P60">
        <v>-0.39503199020783653</v>
      </c>
      <c r="Q60">
        <v>-5.2834771630608568E-2</v>
      </c>
      <c r="R60">
        <v>0.41688784034293491</v>
      </c>
      <c r="S60">
        <v>0.49582954629959392</v>
      </c>
      <c r="T60">
        <v>0.13625655610826681</v>
      </c>
      <c r="U60">
        <v>0.25778787588750868</v>
      </c>
      <c r="V60">
        <v>0.24218813873360509</v>
      </c>
      <c r="W60">
        <v>0.1490902558554634</v>
      </c>
      <c r="X60">
        <v>0.2013595127507701</v>
      </c>
      <c r="Y60">
        <v>0.28009318364185898</v>
      </c>
      <c r="Z60">
        <v>-7.6463292482277456E-2</v>
      </c>
      <c r="AA60">
        <v>-0.1255100495246679</v>
      </c>
      <c r="AB60">
        <v>0.16124173723810761</v>
      </c>
      <c r="AC60">
        <v>-3.8595786649100461E-3</v>
      </c>
      <c r="AD60">
        <v>4.1411306382304502E-2</v>
      </c>
      <c r="AE60">
        <v>-0.14666950317768279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-5.079783681049288E-2</v>
      </c>
      <c r="AM60">
        <v>-7.2847711501687673E-2</v>
      </c>
      <c r="AN60">
        <v>0.18780648800297731</v>
      </c>
      <c r="AO60">
        <v>-0.48232787287504292</v>
      </c>
      <c r="AP60">
        <v>0.13490477564708869</v>
      </c>
      <c r="AQ60">
        <v>0.22976225026038979</v>
      </c>
      <c r="AR60">
        <v>0.27019106488416289</v>
      </c>
      <c r="AS60">
        <v>0.1132769546478196</v>
      </c>
      <c r="AT60">
        <v>-9.8623242205951422E-2</v>
      </c>
      <c r="AU60">
        <v>-7.0325817322434148E-3</v>
      </c>
      <c r="AV60">
        <v>0.50481199888615991</v>
      </c>
      <c r="AW60">
        <v>2.95311951777153E-2</v>
      </c>
      <c r="AX60">
        <v>8.8184562327393357E-2</v>
      </c>
      <c r="AY60">
        <v>0.21577078247036921</v>
      </c>
      <c r="AZ60">
        <v>0.16538006809840941</v>
      </c>
      <c r="BA60">
        <v>-0.13220714617181681</v>
      </c>
      <c r="BB60">
        <v>-0.27873413502607791</v>
      </c>
      <c r="BC60">
        <v>-7.7868716712339747E-2</v>
      </c>
      <c r="BD60">
        <v>-9.9064251620431643E-2</v>
      </c>
      <c r="BE60">
        <v>4.8340401084325801E-2</v>
      </c>
      <c r="BF60">
        <v>4.6804797813389643E-2</v>
      </c>
      <c r="BG60">
        <v>0.21778268623814731</v>
      </c>
      <c r="BH60">
        <v>-8.2628489078441225E-2</v>
      </c>
      <c r="BI60">
        <v>-0.1503235309063258</v>
      </c>
      <c r="BJ60">
        <v>-7.2441650767535171E-2</v>
      </c>
      <c r="BK60">
        <v>-0.1118904484485852</v>
      </c>
      <c r="BL60">
        <v>0.1490183554456376</v>
      </c>
      <c r="BM60">
        <v>0.2152482581929841</v>
      </c>
      <c r="BN60">
        <v>-0.18094792684886959</v>
      </c>
      <c r="BO60">
        <v>0.15330427062663521</v>
      </c>
      <c r="BP60">
        <v>-4.7442992750790891E-2</v>
      </c>
      <c r="BQ60">
        <v>0.12463614323514879</v>
      </c>
      <c r="BR60">
        <v>0.1714509698662221</v>
      </c>
      <c r="BS60">
        <v>0.92190318095837032</v>
      </c>
      <c r="BT60">
        <v>-9.9875003652296179E-2</v>
      </c>
      <c r="BU60">
        <v>3.3628021845938272E-2</v>
      </c>
      <c r="BV60">
        <v>-4.2313110939197651E-2</v>
      </c>
      <c r="BW60">
        <v>8.8458898287527177E-2</v>
      </c>
      <c r="BX60">
        <v>-0.22337848589510381</v>
      </c>
      <c r="BY60">
        <v>0.12657791418761549</v>
      </c>
      <c r="BZ60">
        <v>0.1160965145511742</v>
      </c>
      <c r="CA60">
        <v>-0.1376140968658055</v>
      </c>
      <c r="CB60">
        <v>-4.4772724120941021E-2</v>
      </c>
      <c r="CC60">
        <v>0.29487765529932802</v>
      </c>
      <c r="CD60">
        <v>-0.13311870078377039</v>
      </c>
      <c r="CE60">
        <v>-0.2013854002211897</v>
      </c>
      <c r="CF60">
        <v>8.6566997885004326E-2</v>
      </c>
      <c r="CG60">
        <v>3.7108308860660737E-2</v>
      </c>
      <c r="CH60">
        <v>0.16357019844156159</v>
      </c>
      <c r="CI60">
        <v>-0.26072365977601741</v>
      </c>
      <c r="CJ60">
        <v>-0.13989725073197731</v>
      </c>
      <c r="CK60">
        <v>-0.1872159532177686</v>
      </c>
      <c r="CL60">
        <v>-0.1738770811602002</v>
      </c>
      <c r="CM60">
        <v>-3.875866211904011E-2</v>
      </c>
      <c r="CN60">
        <v>0.36177553649560579</v>
      </c>
      <c r="CO60">
        <v>0.51109627266777657</v>
      </c>
      <c r="CP60">
        <v>0.140946131790785</v>
      </c>
      <c r="CQ60">
        <v>0.2186133934327803</v>
      </c>
      <c r="CR60">
        <v>-1.9633356348659481E-2</v>
      </c>
      <c r="CS60">
        <v>7.4710528914656127E-2</v>
      </c>
      <c r="CT60">
        <v>0.12544263913429729</v>
      </c>
      <c r="CU60">
        <v>-0.1163509084635941</v>
      </c>
      <c r="CV60">
        <v>-0.14000483135423719</v>
      </c>
      <c r="CW60">
        <v>1.390866809376368E-2</v>
      </c>
      <c r="CX60">
        <v>1.191088313780697E-2</v>
      </c>
      <c r="CY60">
        <v>-1.3314966068230349E-2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-9.9524181296864578E-2</v>
      </c>
      <c r="DI60">
        <v>1.87437558745569E-2</v>
      </c>
      <c r="DJ60">
        <v>-0.14579296976135231</v>
      </c>
      <c r="DK60">
        <v>-8.4309940355252966E-2</v>
      </c>
      <c r="DL60">
        <v>0.21965403951415571</v>
      </c>
      <c r="DM60">
        <v>5.0726201386904528E-2</v>
      </c>
      <c r="DN60">
        <v>0.39665867310624958</v>
      </c>
      <c r="DO60">
        <v>2.108435272782927E-4</v>
      </c>
      <c r="DP60">
        <v>1.7963321651919491E-2</v>
      </c>
      <c r="DQ60">
        <v>0.10813639131015521</v>
      </c>
      <c r="DR60">
        <v>0.36691360995665862</v>
      </c>
      <c r="DS60">
        <v>0.1444047824108321</v>
      </c>
      <c r="DT60">
        <v>0.11128018946180721</v>
      </c>
      <c r="DU60">
        <v>-0.18457751743150361</v>
      </c>
      <c r="DV60">
        <v>0.21153154398892579</v>
      </c>
      <c r="DW60">
        <v>-0.32695529386405831</v>
      </c>
      <c r="DX60">
        <v>-0.14649483522827841</v>
      </c>
      <c r="DY60">
        <v>-0.28831941955557011</v>
      </c>
      <c r="DZ60">
        <v>5.1113591261677797E-2</v>
      </c>
      <c r="EA60">
        <v>-0.1582539628324664</v>
      </c>
      <c r="EB60">
        <v>0.17602681115877061</v>
      </c>
      <c r="EC60">
        <v>0.1144909655029558</v>
      </c>
      <c r="ED60">
        <v>-8.3495951284777936E-2</v>
      </c>
      <c r="EE60">
        <v>0.24830184922159801</v>
      </c>
      <c r="EF60">
        <v>-8.6132544778077413E-2</v>
      </c>
      <c r="EG60">
        <v>-0.27981382918283471</v>
      </c>
      <c r="EH60">
        <v>8.9181257988222185E-2</v>
      </c>
      <c r="EI60">
        <v>-0.14258900894232521</v>
      </c>
      <c r="EJ60">
        <v>0.22558096542591949</v>
      </c>
      <c r="EK60">
        <v>0.51568372421937037</v>
      </c>
      <c r="EL60">
        <v>-2.6583804220898118E-2</v>
      </c>
      <c r="EM60">
        <v>6.2256199929397571E-2</v>
      </c>
      <c r="EN60">
        <v>0.20894763058201879</v>
      </c>
      <c r="EO60">
        <v>0.1998973953427573</v>
      </c>
      <c r="EP60">
        <v>-9.2784703043714112E-2</v>
      </c>
      <c r="EQ60">
        <v>-6.9371943799896085E-2</v>
      </c>
      <c r="ER60">
        <v>-0.2721816141781459</v>
      </c>
      <c r="ES60">
        <v>0.2079245850173119</v>
      </c>
      <c r="ET60">
        <v>0.36455772160658889</v>
      </c>
      <c r="EU60">
        <v>0.52980221731883437</v>
      </c>
      <c r="EV60">
        <v>0.43537245529713958</v>
      </c>
      <c r="EW60">
        <v>0.32602851802343302</v>
      </c>
      <c r="EX60">
        <v>0.23374946168330341</v>
      </c>
      <c r="EY60">
        <v>0.3895563390542166</v>
      </c>
      <c r="EZ60">
        <v>0.73546093429497839</v>
      </c>
      <c r="FA60">
        <v>0.36734382027936052</v>
      </c>
      <c r="FB60">
        <v>0.3447349718391608</v>
      </c>
      <c r="FC60">
        <v>0.41915273458808089</v>
      </c>
      <c r="FD60">
        <v>0.73015793050074906</v>
      </c>
      <c r="FE60">
        <v>0.33026581636685831</v>
      </c>
      <c r="FF60">
        <v>0.58799076146193663</v>
      </c>
      <c r="FG60">
        <v>0.43100568067931422</v>
      </c>
      <c r="FH60">
        <v>0.55999713927481265</v>
      </c>
      <c r="FI60">
        <v>0.41436422813673263</v>
      </c>
      <c r="FJ60">
        <v>0.20084902781288599</v>
      </c>
      <c r="FK60">
        <v>0.59506220532112852</v>
      </c>
      <c r="FL60">
        <v>0.4872628596718192</v>
      </c>
      <c r="FM60">
        <v>0.52420748338735645</v>
      </c>
      <c r="FN60">
        <v>0.65372926567969891</v>
      </c>
      <c r="FO60">
        <v>0.75160758248459469</v>
      </c>
      <c r="FP60">
        <v>0.48129446860334679</v>
      </c>
      <c r="FQ60">
        <v>0.69207541410862372</v>
      </c>
      <c r="FR60">
        <v>0.53128582584218753</v>
      </c>
      <c r="FS60">
        <v>0.53076226133773452</v>
      </c>
      <c r="FT60">
        <v>0.75536729324998153</v>
      </c>
      <c r="FU60">
        <v>0.63696005925243915</v>
      </c>
      <c r="FV60">
        <v>0.44850326575452271</v>
      </c>
      <c r="FW60">
        <v>0.84378657349143504</v>
      </c>
      <c r="FX60">
        <v>0.73776105773211476</v>
      </c>
      <c r="FY60">
        <v>9.0410127032851201E-2</v>
      </c>
      <c r="FZ60">
        <v>0.29654349672971952</v>
      </c>
      <c r="GA60">
        <v>0.50785979367143019</v>
      </c>
      <c r="GB60">
        <v>0.54716458816018843</v>
      </c>
      <c r="GC60">
        <v>0.20017424493047639</v>
      </c>
      <c r="GD60">
        <v>0.54484667639536</v>
      </c>
      <c r="GE60">
        <v>0.18744662837003501</v>
      </c>
      <c r="GF60">
        <v>0.43531321881507279</v>
      </c>
      <c r="GG60">
        <v>6.0425047170728649E-2</v>
      </c>
      <c r="GH60">
        <v>3.5846734996658081E-2</v>
      </c>
      <c r="GI60">
        <v>0.58925353336318453</v>
      </c>
      <c r="GJ60">
        <v>0.88337375953672426</v>
      </c>
      <c r="GK60">
        <v>0.3699183750508348</v>
      </c>
      <c r="GL60">
        <v>0.23628716239544051</v>
      </c>
      <c r="GM60">
        <v>0.42545043903651558</v>
      </c>
      <c r="GN60">
        <v>0.27618221870931509</v>
      </c>
      <c r="GO60">
        <v>0.13697117535671871</v>
      </c>
      <c r="GP60">
        <v>0.34576346070342928</v>
      </c>
      <c r="GQ60">
        <v>9.6955572510544027E-2</v>
      </c>
      <c r="GR60">
        <v>0.52791380340693883</v>
      </c>
      <c r="GS60">
        <v>0.25612609326818031</v>
      </c>
      <c r="GT60">
        <v>0.38821601797834071</v>
      </c>
      <c r="GU60">
        <v>1.0740767544349199</v>
      </c>
      <c r="GV60">
        <v>0.1179536767054042</v>
      </c>
      <c r="GW60">
        <v>0.25604953762806221</v>
      </c>
      <c r="GX60">
        <v>0.31292258298928088</v>
      </c>
      <c r="GY60">
        <v>0.23290361523886521</v>
      </c>
      <c r="GZ60">
        <v>0.27897301915229361</v>
      </c>
      <c r="HA60">
        <v>0.25575022352229959</v>
      </c>
      <c r="HB60">
        <v>0.40159438678067538</v>
      </c>
      <c r="HC60">
        <v>0.2943745339592278</v>
      </c>
      <c r="HD60">
        <v>0.33819254314943131</v>
      </c>
      <c r="HE60">
        <v>0.33764159481446032</v>
      </c>
      <c r="HF60">
        <v>0.46039198017500188</v>
      </c>
      <c r="HG60">
        <v>0.64094101129399306</v>
      </c>
      <c r="HH60">
        <v>0.50561015769668904</v>
      </c>
      <c r="HI60">
        <v>0.37008936407896631</v>
      </c>
      <c r="HJ60">
        <v>0.2889556541904208</v>
      </c>
      <c r="HK60">
        <v>0.28693739328212692</v>
      </c>
      <c r="HL60">
        <v>0.52864144862962137</v>
      </c>
      <c r="HM60">
        <v>0.1476980694270677</v>
      </c>
      <c r="HN60">
        <v>0.52497932193077657</v>
      </c>
      <c r="HO60">
        <v>6.4938519177475285E-2</v>
      </c>
      <c r="HP60">
        <v>0.69274296341921604</v>
      </c>
      <c r="HQ60">
        <v>0.60237880622784667</v>
      </c>
      <c r="HR60">
        <v>0.4515246641974302</v>
      </c>
      <c r="HS60">
        <v>0.45991752032044858</v>
      </c>
      <c r="HT60">
        <v>0.48559544952970951</v>
      </c>
      <c r="HU60">
        <v>0.48597800862051982</v>
      </c>
      <c r="HV60">
        <v>0.23596838370573231</v>
      </c>
      <c r="HW60">
        <v>0.27661409552530852</v>
      </c>
      <c r="HX60">
        <v>0.18223899876727351</v>
      </c>
      <c r="HY60">
        <v>0.52932443800407603</v>
      </c>
      <c r="HZ60">
        <v>0.65579628858770489</v>
      </c>
      <c r="IA60">
        <v>0.49957985140553801</v>
      </c>
      <c r="IB60">
        <v>1.0360310519671669</v>
      </c>
      <c r="IC60">
        <v>0.39445964854898269</v>
      </c>
      <c r="ID60">
        <v>0.92264498398959605</v>
      </c>
      <c r="IE60">
        <v>0.56099893355460517</v>
      </c>
      <c r="IF60">
        <v>0.27899367879087822</v>
      </c>
      <c r="IG60">
        <v>0.54093873538609261</v>
      </c>
      <c r="IH60">
        <v>0.7489769517656113</v>
      </c>
      <c r="II60">
        <v>0.34952009622143859</v>
      </c>
      <c r="IJ60">
        <v>0.57804156219713954</v>
      </c>
      <c r="IK60">
        <v>0.53402559423109253</v>
      </c>
      <c r="IL60">
        <v>0.25853283464977173</v>
      </c>
      <c r="IM60">
        <v>1.070489093236805</v>
      </c>
      <c r="IN60">
        <v>0.43656478804517718</v>
      </c>
      <c r="IO60">
        <v>0.58880853809282185</v>
      </c>
      <c r="IP60">
        <v>0.7352475463387147</v>
      </c>
      <c r="IQ60">
        <v>0.55922053966209595</v>
      </c>
      <c r="IR60">
        <v>0.58725148864494492</v>
      </c>
      <c r="IS60">
        <v>0.74784809305601574</v>
      </c>
      <c r="IT60">
        <v>0.89362023480417674</v>
      </c>
      <c r="IU60">
        <v>0.12971126251335391</v>
      </c>
      <c r="IV60">
        <v>0.69202867098742771</v>
      </c>
      <c r="IW60">
        <v>0.64249961678588985</v>
      </c>
      <c r="IX60">
        <v>0.53137780954421743</v>
      </c>
      <c r="IY60">
        <v>0.39218679074306972</v>
      </c>
      <c r="IZ60">
        <v>0.46781327147324819</v>
      </c>
      <c r="JA60">
        <v>0.44738393755410583</v>
      </c>
      <c r="JB60">
        <v>0.32847756568133979</v>
      </c>
      <c r="JC60">
        <v>0.43428141882005072</v>
      </c>
      <c r="JD60">
        <v>0.26801282592151038</v>
      </c>
      <c r="JE60">
        <v>0.63883159938583134</v>
      </c>
      <c r="JF60">
        <v>0.65770444171786946</v>
      </c>
      <c r="JG60">
        <v>0.50298761800017588</v>
      </c>
      <c r="JH60">
        <v>0.4159081665546428</v>
      </c>
      <c r="JI60">
        <v>0.58198966826886944</v>
      </c>
      <c r="JJ60">
        <v>0.65035544841588755</v>
      </c>
      <c r="JK60">
        <v>0.1669456122885857</v>
      </c>
      <c r="JL60">
        <v>9.5998685200286094E-2</v>
      </c>
      <c r="JM60">
        <v>0.1421207263937416</v>
      </c>
      <c r="JN60">
        <v>0.330824857054136</v>
      </c>
      <c r="JO60">
        <v>0.61134972081143368</v>
      </c>
      <c r="JP60">
        <v>0.57771958093867548</v>
      </c>
      <c r="JQ60">
        <v>0.2282925616795704</v>
      </c>
      <c r="JR60">
        <v>0.21706986120034741</v>
      </c>
      <c r="JS60">
        <v>0.56971012127448539</v>
      </c>
      <c r="JT60">
        <v>0.57108554355214225</v>
      </c>
      <c r="JU60">
        <v>0.56180475317516254</v>
      </c>
      <c r="JV60">
        <v>0.27600513065569188</v>
      </c>
      <c r="JW60">
        <v>0.77534660056980231</v>
      </c>
      <c r="JX60">
        <v>0.20588731812769681</v>
      </c>
      <c r="JY60">
        <v>0.1942230690383116</v>
      </c>
      <c r="JZ60">
        <v>0.22953092358967611</v>
      </c>
      <c r="KA60">
        <v>0.87514095909729783</v>
      </c>
      <c r="KB60">
        <v>0.6028628854915179</v>
      </c>
      <c r="KC60">
        <v>0.46899028958459338</v>
      </c>
      <c r="KD60">
        <v>0.63195773423821167</v>
      </c>
      <c r="KE60">
        <v>0.46370610122889749</v>
      </c>
      <c r="KF60">
        <v>0.27399216690689299</v>
      </c>
      <c r="KG60">
        <v>0.75320598610719403</v>
      </c>
      <c r="KH60">
        <v>0.54997430492445776</v>
      </c>
      <c r="KI60">
        <v>0.44964245915759637</v>
      </c>
      <c r="KJ60">
        <v>0.2401568457763987</v>
      </c>
      <c r="KK60">
        <v>0.26576708884064137</v>
      </c>
      <c r="KL60">
        <f>MATCH(A60,'[1]DEMOS_from_WM_Connectome_Prj 11'!$A:$A,0)</f>
        <v>695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36</v>
      </c>
      <c r="KP60">
        <f t="shared" si="0"/>
        <v>0.5</v>
      </c>
      <c r="KQ60">
        <f>INDEX('[1]DEMOS_from_WM_Connectome_Prj 11'!$AE:$AE,KL60)</f>
        <v>15</v>
      </c>
      <c r="KR60">
        <f t="shared" si="1"/>
        <v>15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695</v>
      </c>
      <c r="KW60">
        <f>INDEX('[3]BASC2_BRIEF_6yr_DEMOS_ScanInfo '!$AK:$AK,KV60)</f>
        <v>408</v>
      </c>
      <c r="KX60">
        <f t="shared" si="2"/>
        <v>1.1178082191780823</v>
      </c>
    </row>
    <row r="61" spans="1:310" x14ac:dyDescent="0.35">
      <c r="A61" t="s">
        <v>382</v>
      </c>
      <c r="B61">
        <v>-0.25500096623024993</v>
      </c>
      <c r="C61">
        <v>-3.5594340902405992E-2</v>
      </c>
      <c r="D61">
        <v>0.1654601053706137</v>
      </c>
      <c r="E61">
        <v>2.4573247467544631E-2</v>
      </c>
      <c r="F61">
        <v>-0.26680603976967521</v>
      </c>
      <c r="G61">
        <v>0.3863646068756158</v>
      </c>
      <c r="H61">
        <v>0.1244587114425313</v>
      </c>
      <c r="I61">
        <v>-0.17761601789524439</v>
      </c>
      <c r="J61">
        <v>0.24918710797004101</v>
      </c>
      <c r="K61">
        <v>0.21475274372910641</v>
      </c>
      <c r="L61">
        <v>-2.4782690627410901E-2</v>
      </c>
      <c r="M61">
        <v>0.1189682857777343</v>
      </c>
      <c r="N61">
        <v>0.20460929492183341</v>
      </c>
      <c r="O61">
        <v>6.2588728232420898E-2</v>
      </c>
      <c r="P61">
        <v>-0.49853222990884299</v>
      </c>
      <c r="Q61">
        <v>-0.15627451359552241</v>
      </c>
      <c r="R61">
        <v>0.49012562495038842</v>
      </c>
      <c r="S61">
        <v>0.51995683710533735</v>
      </c>
      <c r="T61">
        <v>6.3885145404698362E-2</v>
      </c>
      <c r="U61">
        <v>0.35541460794669549</v>
      </c>
      <c r="V61">
        <v>-0.10455014850876521</v>
      </c>
      <c r="W61">
        <v>-3.4729191656945213E-2</v>
      </c>
      <c r="X61">
        <v>0.33413599286627099</v>
      </c>
      <c r="Y61">
        <v>0.26860269588570879</v>
      </c>
      <c r="Z61">
        <v>-0.16443021297423049</v>
      </c>
      <c r="AA61">
        <v>-0.26812677412607783</v>
      </c>
      <c r="AB61">
        <v>-3.9806183343258139E-2</v>
      </c>
      <c r="AC61">
        <v>-7.3106890191447782E-2</v>
      </c>
      <c r="AD61">
        <v>-3.9064238731238321E-2</v>
      </c>
      <c r="AE61">
        <v>-0.33832481365304901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2.6881028308453962E-2</v>
      </c>
      <c r="AM61">
        <v>-0.21470045602392121</v>
      </c>
      <c r="AN61">
        <v>3.8474848437827218E-2</v>
      </c>
      <c r="AO61">
        <v>-0.36324776682882409</v>
      </c>
      <c r="AP61">
        <v>0.1272470817718627</v>
      </c>
      <c r="AQ61">
        <v>0.28870118221674468</v>
      </c>
      <c r="AR61">
        <v>0.23411628629430609</v>
      </c>
      <c r="AS61">
        <v>-4.0678961800034497E-2</v>
      </c>
      <c r="AT61">
        <v>-0.14321273985570171</v>
      </c>
      <c r="AU61">
        <v>-0.2111084845670588</v>
      </c>
      <c r="AV61">
        <v>0.34306759817834509</v>
      </c>
      <c r="AW61">
        <v>0.1744967506171313</v>
      </c>
      <c r="AX61">
        <v>2.2150169266354821E-2</v>
      </c>
      <c r="AY61">
        <v>7.5463299955651486E-2</v>
      </c>
      <c r="AZ61">
        <v>6.6266852927823638E-2</v>
      </c>
      <c r="BA61">
        <v>-0.14456981123503709</v>
      </c>
      <c r="BB61">
        <v>-0.31724092677838112</v>
      </c>
      <c r="BC61">
        <v>-0.33054163076690962</v>
      </c>
      <c r="BD61">
        <v>-0.15039798905192031</v>
      </c>
      <c r="BE61">
        <v>-0.1461451885292577</v>
      </c>
      <c r="BF61">
        <v>-8.4933015337304685E-2</v>
      </c>
      <c r="BG61">
        <v>0.19678866118677771</v>
      </c>
      <c r="BH61">
        <v>-6.0916427433879712E-2</v>
      </c>
      <c r="BI61">
        <v>-0.1095571808079696</v>
      </c>
      <c r="BJ61">
        <v>9.5623588338649146E-3</v>
      </c>
      <c r="BK61">
        <v>-0.24871882789424379</v>
      </c>
      <c r="BL61">
        <v>0.28449617008340061</v>
      </c>
      <c r="BM61">
        <v>0.18547094246061671</v>
      </c>
      <c r="BN61">
        <v>-0.23122837331932539</v>
      </c>
      <c r="BO61">
        <v>0.45343749456344629</v>
      </c>
      <c r="BP61">
        <v>-0.17464212423291331</v>
      </c>
      <c r="BQ61">
        <v>-0.2046078777608622</v>
      </c>
      <c r="BR61">
        <v>0.14393609510533811</v>
      </c>
      <c r="BS61">
        <v>0.41042046169699442</v>
      </c>
      <c r="BT61">
        <v>-0.1171396348819309</v>
      </c>
      <c r="BU61">
        <v>-0.14946684520002851</v>
      </c>
      <c r="BV61">
        <v>-9.5606066753627372E-2</v>
      </c>
      <c r="BW61">
        <v>0.16206617901165021</v>
      </c>
      <c r="BX61">
        <v>-0.19414403796161039</v>
      </c>
      <c r="BY61">
        <v>-1.8164261644757481E-2</v>
      </c>
      <c r="BZ61">
        <v>8.6386601197801949E-2</v>
      </c>
      <c r="CA61">
        <v>-0.17100836763647331</v>
      </c>
      <c r="CB61">
        <v>-0.12303046125094071</v>
      </c>
      <c r="CC61">
        <v>0.25701944688517958</v>
      </c>
      <c r="CD61">
        <v>3.8339112626233351E-2</v>
      </c>
      <c r="CE61">
        <v>-0.12616766959505549</v>
      </c>
      <c r="CF61">
        <v>9.8787091709978903E-2</v>
      </c>
      <c r="CG61">
        <v>3.9964575515448297E-2</v>
      </c>
      <c r="CH61">
        <v>8.6129107652005432E-2</v>
      </c>
      <c r="CI61">
        <v>-0.31190769389128481</v>
      </c>
      <c r="CJ61">
        <v>2.760175931532061E-2</v>
      </c>
      <c r="CK61">
        <v>-7.3460772158081333E-2</v>
      </c>
      <c r="CL61">
        <v>-0.38023383942968603</v>
      </c>
      <c r="CM61">
        <v>-0.13021703792761019</v>
      </c>
      <c r="CN61">
        <v>0.48870602761507659</v>
      </c>
      <c r="CO61">
        <v>0.50287130570569327</v>
      </c>
      <c r="CP61">
        <v>-2.3276384627832769E-3</v>
      </c>
      <c r="CQ61">
        <v>0.25584545847316909</v>
      </c>
      <c r="CR61">
        <v>0.29564223719297722</v>
      </c>
      <c r="CS61">
        <v>-2.8767035728878292E-3</v>
      </c>
      <c r="CT61">
        <v>0.13038184279407439</v>
      </c>
      <c r="CU61">
        <v>9.5956807086225782E-2</v>
      </c>
      <c r="CV61">
        <v>-4.2067905984603859E-2</v>
      </c>
      <c r="CW61">
        <v>-0.15776986358586931</v>
      </c>
      <c r="CX61">
        <v>-1.837474971885E-2</v>
      </c>
      <c r="CY61">
        <v>-2.687378072570468E-2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7.889123413319421E-2</v>
      </c>
      <c r="DI61">
        <v>-0.25690913519956432</v>
      </c>
      <c r="DJ61">
        <v>-0.19436684156579709</v>
      </c>
      <c r="DK61">
        <v>-0.18184035573574639</v>
      </c>
      <c r="DL61">
        <v>0.11773011764732599</v>
      </c>
      <c r="DM61">
        <v>0.2043111719066544</v>
      </c>
      <c r="DN61">
        <v>0.25231740208356951</v>
      </c>
      <c r="DO61">
        <v>-0.1178568467441468</v>
      </c>
      <c r="DP61">
        <v>-5.9348663132178903E-2</v>
      </c>
      <c r="DQ61">
        <v>-0.1001218895993374</v>
      </c>
      <c r="DR61">
        <v>0.17726593795545109</v>
      </c>
      <c r="DS61">
        <v>0.23902561747431489</v>
      </c>
      <c r="DT61">
        <v>0.15045839576704731</v>
      </c>
      <c r="DU61">
        <v>0.1040569576661619</v>
      </c>
      <c r="DV61">
        <v>3.63265661268104E-2</v>
      </c>
      <c r="DW61">
        <v>-0.19419964437187121</v>
      </c>
      <c r="DX61">
        <v>-0.18546101062758941</v>
      </c>
      <c r="DY61">
        <v>-0.28723856680150978</v>
      </c>
      <c r="DZ61">
        <v>2.292043954342848E-2</v>
      </c>
      <c r="EA61">
        <v>-8.4314968721838746E-2</v>
      </c>
      <c r="EB61">
        <v>8.171397565984484E-2</v>
      </c>
      <c r="EC61">
        <v>0.1123497462180414</v>
      </c>
      <c r="ED61">
        <v>-7.8926516667092717E-3</v>
      </c>
      <c r="EE61">
        <v>2.2267948623149181E-3</v>
      </c>
      <c r="EF61">
        <v>-7.9738938157541295E-2</v>
      </c>
      <c r="EG61">
        <v>-0.17263340870098859</v>
      </c>
      <c r="EH61">
        <v>0.1340396271541768</v>
      </c>
      <c r="EI61">
        <v>-0.12425064060215971</v>
      </c>
      <c r="EJ61">
        <v>2.5310990294382E-2</v>
      </c>
      <c r="EK61">
        <v>0.30240870752477278</v>
      </c>
      <c r="EL61">
        <v>-0.17507159692826499</v>
      </c>
      <c r="EM61">
        <v>-2.7968794403660621E-2</v>
      </c>
      <c r="EN61">
        <v>0.23017913712879709</v>
      </c>
      <c r="EO61">
        <v>0.1556237072564893</v>
      </c>
      <c r="EP61">
        <v>-0.3061733722281621</v>
      </c>
      <c r="EQ61">
        <v>-0.20602349717364249</v>
      </c>
      <c r="ER61">
        <v>-0.27245164510942788</v>
      </c>
      <c r="ES61">
        <v>0.18198494598493911</v>
      </c>
      <c r="ET61">
        <v>4.8383575075185203E-2</v>
      </c>
      <c r="EU61">
        <v>0.38499916236925352</v>
      </c>
      <c r="EV61">
        <v>0.46024983096384842</v>
      </c>
      <c r="EW61">
        <v>0.18927891533367261</v>
      </c>
      <c r="EX61">
        <v>0.108658546438894</v>
      </c>
      <c r="EY61">
        <v>0.215091736448763</v>
      </c>
      <c r="EZ61">
        <v>0.3166963022540914</v>
      </c>
      <c r="FA61">
        <v>0.49205360614476701</v>
      </c>
      <c r="FB61">
        <v>0.20851056993790751</v>
      </c>
      <c r="FC61">
        <v>0.62423176050044915</v>
      </c>
      <c r="FD61">
        <v>0.4407878969147993</v>
      </c>
      <c r="FE61">
        <v>0.63557733968708718</v>
      </c>
      <c r="FF61">
        <v>0.45846691674356138</v>
      </c>
      <c r="FG61">
        <v>0.4547713025067377</v>
      </c>
      <c r="FH61">
        <v>0.5054290638277521</v>
      </c>
      <c r="FI61">
        <v>0.41416921696459902</v>
      </c>
      <c r="FJ61">
        <v>0.35435149265764759</v>
      </c>
      <c r="FK61">
        <v>0.40083957515014151</v>
      </c>
      <c r="FL61">
        <v>0.42862414448308761</v>
      </c>
      <c r="FM61">
        <v>0.81221760638079032</v>
      </c>
      <c r="FN61">
        <v>0.39530751705079531</v>
      </c>
      <c r="FO61">
        <v>0.70824628003886914</v>
      </c>
      <c r="FP61">
        <v>0.65365193037106362</v>
      </c>
      <c r="FQ61">
        <v>0.94674771922098599</v>
      </c>
      <c r="FR61">
        <v>0.5099476498261859</v>
      </c>
      <c r="FS61">
        <v>0.26327838541498189</v>
      </c>
      <c r="FT61">
        <v>0.47609051402874858</v>
      </c>
      <c r="FU61">
        <v>0.37284092818758652</v>
      </c>
      <c r="FV61">
        <v>0.29148998692396688</v>
      </c>
      <c r="FW61">
        <v>0.43527548570120228</v>
      </c>
      <c r="FX61">
        <v>0.26398118027743189</v>
      </c>
      <c r="FY61">
        <v>3.7272031951726008E-2</v>
      </c>
      <c r="FZ61">
        <v>0.65133635050335792</v>
      </c>
      <c r="GA61">
        <v>0.35961570609693039</v>
      </c>
      <c r="GB61">
        <v>0.2104627643430822</v>
      </c>
      <c r="GC61">
        <v>0.51714339492811612</v>
      </c>
      <c r="GD61">
        <v>0.68266545394087663</v>
      </c>
      <c r="GE61">
        <v>0.53589383867845497</v>
      </c>
      <c r="GF61">
        <v>0.33074164315070298</v>
      </c>
      <c r="GG61">
        <v>0.1107504025751339</v>
      </c>
      <c r="GH61">
        <v>0.23105820505556829</v>
      </c>
      <c r="GI61">
        <v>0.23600941247851781</v>
      </c>
      <c r="GJ61">
        <v>0.42876724874978311</v>
      </c>
      <c r="GK61">
        <v>0.16280401597717739</v>
      </c>
      <c r="GL61">
        <v>0.188213729672776</v>
      </c>
      <c r="GM61">
        <v>0.66574780782270393</v>
      </c>
      <c r="GN61">
        <v>0.47134066814201447</v>
      </c>
      <c r="GO61">
        <v>0.45837032969691133</v>
      </c>
      <c r="GP61">
        <v>0.47854991422559101</v>
      </c>
      <c r="GQ61">
        <v>0.1036463047600821</v>
      </c>
      <c r="GR61">
        <v>9.365362639306811E-2</v>
      </c>
      <c r="GS61">
        <v>0.70025433231649903</v>
      </c>
      <c r="GT61">
        <v>0.55976775678359614</v>
      </c>
      <c r="GU61">
        <v>0.48561421910713282</v>
      </c>
      <c r="GV61">
        <v>5.6770917677800861E-2</v>
      </c>
      <c r="GW61">
        <v>0.53297393541194571</v>
      </c>
      <c r="GX61">
        <v>0.23151513195045689</v>
      </c>
      <c r="GY61">
        <v>0.57377705517527011</v>
      </c>
      <c r="GZ61">
        <v>0.2174377521043688</v>
      </c>
      <c r="HA61">
        <v>0.5107575860703284</v>
      </c>
      <c r="HB61">
        <v>0.41666626556421688</v>
      </c>
      <c r="HC61">
        <v>0.42122886639085722</v>
      </c>
      <c r="HD61">
        <v>0.38647451106829578</v>
      </c>
      <c r="HE61">
        <v>0.21751323562565081</v>
      </c>
      <c r="HF61">
        <v>0.52132486649038901</v>
      </c>
      <c r="HG61">
        <v>0.28042718077270889</v>
      </c>
      <c r="HH61">
        <v>0.29198079638583152</v>
      </c>
      <c r="HI61">
        <v>0.2001011908677563</v>
      </c>
      <c r="HJ61">
        <v>0.16959819187659761</v>
      </c>
      <c r="HK61">
        <v>0.42890936669463131</v>
      </c>
      <c r="HL61">
        <v>0.72371441030142236</v>
      </c>
      <c r="HM61">
        <v>0.1241360284483026</v>
      </c>
      <c r="HN61">
        <v>0.50353574539020873</v>
      </c>
      <c r="HO61">
        <v>0.39597422432814461</v>
      </c>
      <c r="HP61">
        <v>0.26050841091748161</v>
      </c>
      <c r="HQ61">
        <v>0.47266803404462759</v>
      </c>
      <c r="HR61">
        <v>0.62454452635265167</v>
      </c>
      <c r="HS61">
        <v>0.66292067251401976</v>
      </c>
      <c r="HT61">
        <v>0.64199998917548162</v>
      </c>
      <c r="HU61">
        <v>0.34252169689847067</v>
      </c>
      <c r="HV61">
        <v>0.63699121851677898</v>
      </c>
      <c r="HW61">
        <v>0.12221842324816209</v>
      </c>
      <c r="HX61">
        <v>0.22908534110799289</v>
      </c>
      <c r="HY61">
        <v>0.43875943142089779</v>
      </c>
      <c r="HZ61">
        <v>0.39101320648642068</v>
      </c>
      <c r="IA61">
        <v>0.42742633321411883</v>
      </c>
      <c r="IB61">
        <v>0.56669622128336705</v>
      </c>
      <c r="IC61">
        <v>0.73731215902652036</v>
      </c>
      <c r="ID61">
        <v>0.51055070140688108</v>
      </c>
      <c r="IE61">
        <v>0.38447627416027419</v>
      </c>
      <c r="IF61">
        <v>0.31454162433028598</v>
      </c>
      <c r="IG61">
        <v>0.39694958498826888</v>
      </c>
      <c r="IH61">
        <v>0.42876310774183468</v>
      </c>
      <c r="II61">
        <v>0.82173987160515227</v>
      </c>
      <c r="IJ61">
        <v>0.5129476405279072</v>
      </c>
      <c r="IK61">
        <v>0.48302208779034261</v>
      </c>
      <c r="IL61">
        <v>0.31260162668169889</v>
      </c>
      <c r="IM61">
        <v>0.73381798148531496</v>
      </c>
      <c r="IN61">
        <v>0.56599698317835712</v>
      </c>
      <c r="IO61">
        <v>0.2435069129691306</v>
      </c>
      <c r="IP61">
        <v>0.50581976275676377</v>
      </c>
      <c r="IQ61">
        <v>0.36795412313376008</v>
      </c>
      <c r="IR61">
        <v>0.44159129082803322</v>
      </c>
      <c r="IS61">
        <v>0.41919796939364018</v>
      </c>
      <c r="IT61">
        <v>0.39144324071225928</v>
      </c>
      <c r="IU61">
        <v>0.105795521531113</v>
      </c>
      <c r="IV61">
        <v>0.65398726736470603</v>
      </c>
      <c r="IW61">
        <v>0.5051089594808722</v>
      </c>
      <c r="IX61">
        <v>0.58684208123554571</v>
      </c>
      <c r="IY61">
        <v>0.62961530728072457</v>
      </c>
      <c r="IZ61">
        <v>0.49491561215226171</v>
      </c>
      <c r="JA61">
        <v>0.5302440622050697</v>
      </c>
      <c r="JB61">
        <v>0.50361409628241749</v>
      </c>
      <c r="JC61">
        <v>8.7764630501831031E-2</v>
      </c>
      <c r="JD61">
        <v>0.2429392881762677</v>
      </c>
      <c r="JE61">
        <v>0.58939689102637716</v>
      </c>
      <c r="JF61">
        <v>0.1233914262546173</v>
      </c>
      <c r="JG61">
        <v>0.24343645786426221</v>
      </c>
      <c r="JH61">
        <v>0.2073713587644285</v>
      </c>
      <c r="JI61">
        <v>0.5711727920890477</v>
      </c>
      <c r="JJ61">
        <v>0.50945518326063155</v>
      </c>
      <c r="JK61">
        <v>0.37226831448359449</v>
      </c>
      <c r="JL61">
        <v>0.13686949274945359</v>
      </c>
      <c r="JM61">
        <v>0.40291174547895059</v>
      </c>
      <c r="JN61">
        <v>0.19064187223901291</v>
      </c>
      <c r="JO61">
        <v>0.78278635391548723</v>
      </c>
      <c r="JP61">
        <v>0.4294489792823194</v>
      </c>
      <c r="JQ61">
        <v>0.28594018679513827</v>
      </c>
      <c r="JR61">
        <v>2.9889219487125449E-2</v>
      </c>
      <c r="JS61">
        <v>0.39818776270405248</v>
      </c>
      <c r="JT61">
        <v>0.14270852649314891</v>
      </c>
      <c r="JU61">
        <v>0.53483969082557026</v>
      </c>
      <c r="JV61">
        <v>0.19655267963795259</v>
      </c>
      <c r="JW61">
        <v>0.43338863843851738</v>
      </c>
      <c r="JX61">
        <v>0.19435804985523741</v>
      </c>
      <c r="JY61">
        <v>8.9789192056918571E-2</v>
      </c>
      <c r="JZ61">
        <v>0.2013911853544593</v>
      </c>
      <c r="KA61">
        <v>0.14703489970444419</v>
      </c>
      <c r="KB61">
        <v>0.56630087145557684</v>
      </c>
      <c r="KC61">
        <v>0.2212451139396896</v>
      </c>
      <c r="KD61">
        <v>0.19842369619239411</v>
      </c>
      <c r="KE61">
        <v>0.51990018529454618</v>
      </c>
      <c r="KF61">
        <v>8.266779229275234E-2</v>
      </c>
      <c r="KG61">
        <v>0.1362268292039665</v>
      </c>
      <c r="KH61">
        <v>0.60611470938740453</v>
      </c>
      <c r="KI61">
        <v>0.14584414578472499</v>
      </c>
      <c r="KJ61">
        <v>0.31086632219192528</v>
      </c>
      <c r="KK61">
        <v>0.38622662703962207</v>
      </c>
      <c r="KL61">
        <f>MATCH(A61,'[1]DEMOS_from_WM_Connectome_Prj 11'!$A:$A,0)</f>
        <v>696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30</v>
      </c>
      <c r="KP61">
        <f t="shared" si="0"/>
        <v>0</v>
      </c>
      <c r="KQ61">
        <f>INDEX('[1]DEMOS_from_WM_Connectome_Prj 11'!$AE:$AE,KL61)</f>
        <v>14</v>
      </c>
      <c r="KR61">
        <f t="shared" si="1"/>
        <v>14</v>
      </c>
      <c r="KS61">
        <f>MATCH(A61,'[2]BASCPR_Y6_w_AgeAtAssmnt 17NOV20'!$A:$A,0)</f>
        <v>335</v>
      </c>
      <c r="KT61">
        <f>INDEX('[2]BASCPR_Y6_w_AgeAtAssmnt 17NOV20'!$AJ:$AJ,KS61)</f>
        <v>62</v>
      </c>
      <c r="KU61">
        <f>INDEX('[2]BASCPR_Y6_w_AgeAtAssmnt 17NOV20'!$L:$L,KS61)</f>
        <v>69</v>
      </c>
      <c r="KV61">
        <f>MATCH(A61,'[3]BASC2_BRIEF_6yr_DEMOS_ScanInfo '!$H:$H,0)</f>
        <v>696</v>
      </c>
      <c r="KW61">
        <f>INDEX('[3]BASC2_BRIEF_6yr_DEMOS_ScanInfo '!$AK:$AK,KV61)</f>
        <v>468</v>
      </c>
      <c r="KX61">
        <f t="shared" si="2"/>
        <v>1.2821917808219179</v>
      </c>
    </row>
    <row r="62" spans="1:310" x14ac:dyDescent="0.35">
      <c r="A62" t="s">
        <v>383</v>
      </c>
      <c r="B62">
        <v>-0.24287247276851481</v>
      </c>
      <c r="C62">
        <v>1.058469963613584E-2</v>
      </c>
      <c r="D62">
        <v>0.2003754110270386</v>
      </c>
      <c r="E62">
        <v>5.6797389653617802E-2</v>
      </c>
      <c r="F62">
        <v>-0.29270106677599622</v>
      </c>
      <c r="G62">
        <v>0.39001316170716083</v>
      </c>
      <c r="H62">
        <v>0.1764880940476119</v>
      </c>
      <c r="I62">
        <v>-5.803299892011804E-2</v>
      </c>
      <c r="J62">
        <v>0.22025637729490841</v>
      </c>
      <c r="K62">
        <v>0.43119696119013562</v>
      </c>
      <c r="L62">
        <v>6.4007919974997884E-2</v>
      </c>
      <c r="M62">
        <v>3.1853353413943353E-2</v>
      </c>
      <c r="N62">
        <v>0.17634335474856419</v>
      </c>
      <c r="O62">
        <v>3.5756313021667367E-2</v>
      </c>
      <c r="P62">
        <v>-0.37160821543118511</v>
      </c>
      <c r="Q62">
        <v>-0.25385614721599209</v>
      </c>
      <c r="R62">
        <v>0.51171406229515337</v>
      </c>
      <c r="S62">
        <v>0.52335187002851291</v>
      </c>
      <c r="T62">
        <v>6.2211699186635612E-2</v>
      </c>
      <c r="U62">
        <v>0.32773983056517553</v>
      </c>
      <c r="V62">
        <v>0.15733479299225819</v>
      </c>
      <c r="W62">
        <v>-6.3153394451975098E-2</v>
      </c>
      <c r="X62">
        <v>0.29902145889224002</v>
      </c>
      <c r="Y62">
        <v>0.25669744294813102</v>
      </c>
      <c r="Z62">
        <v>-0.2324836355509419</v>
      </c>
      <c r="AA62">
        <v>-0.21369564279154221</v>
      </c>
      <c r="AB62">
        <v>-1.0125342712140609E-2</v>
      </c>
      <c r="AC62">
        <v>-3.0028119028779891E-3</v>
      </c>
      <c r="AD62">
        <v>-3.9143703392298779E-2</v>
      </c>
      <c r="AE62">
        <v>-0.35928272957607049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8.013352565328935E-2</v>
      </c>
      <c r="AM62">
        <v>-0.1069621411424659</v>
      </c>
      <c r="AN62">
        <v>0.1826975989202704</v>
      </c>
      <c r="AO62">
        <v>-0.47121438245574271</v>
      </c>
      <c r="AP62">
        <v>5.8318162083959457E-2</v>
      </c>
      <c r="AQ62">
        <v>0.203798531322986</v>
      </c>
      <c r="AR62">
        <v>0.2306752848968531</v>
      </c>
      <c r="AS62">
        <v>7.0734509225601094E-2</v>
      </c>
      <c r="AT62">
        <v>-6.4788783645852055E-2</v>
      </c>
      <c r="AU62">
        <v>-0.19593145187064079</v>
      </c>
      <c r="AV62">
        <v>0.25253654809612258</v>
      </c>
      <c r="AW62">
        <v>0.22154442567273919</v>
      </c>
      <c r="AX62">
        <v>8.7756305271688761E-2</v>
      </c>
      <c r="AY62">
        <v>0.20946711715078309</v>
      </c>
      <c r="AZ62">
        <v>0.15937696758379191</v>
      </c>
      <c r="BA62">
        <v>-0.16606953006282829</v>
      </c>
      <c r="BB62">
        <v>-0.19377842675540771</v>
      </c>
      <c r="BC62">
        <v>-0.25989049124333219</v>
      </c>
      <c r="BD62">
        <v>-0.1571490985747318</v>
      </c>
      <c r="BE62">
        <v>-0.1547937479025587</v>
      </c>
      <c r="BF62">
        <v>-4.5495192509581887E-2</v>
      </c>
      <c r="BG62">
        <v>0.19800911595568721</v>
      </c>
      <c r="BH62">
        <v>-4.6252881029909987E-2</v>
      </c>
      <c r="BI62">
        <v>-5.4736730175665382E-2</v>
      </c>
      <c r="BJ62">
        <v>7.8220168802989987E-2</v>
      </c>
      <c r="BK62">
        <v>-0.26614247229212601</v>
      </c>
      <c r="BL62">
        <v>0.26593535427102138</v>
      </c>
      <c r="BM62">
        <v>0.40594693049106872</v>
      </c>
      <c r="BN62">
        <v>-0.34262878815737602</v>
      </c>
      <c r="BO62">
        <v>0.18618138583941149</v>
      </c>
      <c r="BP62">
        <v>-0.20816848861389881</v>
      </c>
      <c r="BQ62">
        <v>-0.10975469652357089</v>
      </c>
      <c r="BR62">
        <v>9.8326518495541748E-2</v>
      </c>
      <c r="BS62">
        <v>0.45226262699897463</v>
      </c>
      <c r="BT62">
        <v>-0.2515900330035179</v>
      </c>
      <c r="BU62">
        <v>-3.7159097992399803E-2</v>
      </c>
      <c r="BV62">
        <v>-0.1171067668649528</v>
      </c>
      <c r="BW62">
        <v>0.27580445387521668</v>
      </c>
      <c r="BX62">
        <v>-0.31279874201876168</v>
      </c>
      <c r="BY62">
        <v>8.1464850350376095E-2</v>
      </c>
      <c r="BZ62">
        <v>8.2210134454020145E-2</v>
      </c>
      <c r="CA62">
        <v>-0.1000911288239839</v>
      </c>
      <c r="CB62">
        <v>-0.30769820450747082</v>
      </c>
      <c r="CC62">
        <v>0.18049833890641431</v>
      </c>
      <c r="CD62">
        <v>-1.7571422222556699E-2</v>
      </c>
      <c r="CE62">
        <v>-0.17873770375397771</v>
      </c>
      <c r="CF62">
        <v>0.20779644450981299</v>
      </c>
      <c r="CG62">
        <v>-3.2641258646921127E-2</v>
      </c>
      <c r="CH62">
        <v>1.355009267913476E-2</v>
      </c>
      <c r="CI62">
        <v>-0.38370342842089222</v>
      </c>
      <c r="CJ62">
        <v>9.3300034928958109E-3</v>
      </c>
      <c r="CK62">
        <v>-0.30841925055591779</v>
      </c>
      <c r="CL62">
        <v>-0.33677974559487511</v>
      </c>
      <c r="CM62">
        <v>-0.14797264123745821</v>
      </c>
      <c r="CN62">
        <v>0.46029263520597158</v>
      </c>
      <c r="CO62">
        <v>0.32639637230664498</v>
      </c>
      <c r="CP62">
        <v>3.0597348002819661E-2</v>
      </c>
      <c r="CQ62">
        <v>0.24729840273729109</v>
      </c>
      <c r="CR62">
        <v>0.20936587284523919</v>
      </c>
      <c r="CS62">
        <v>-0.14044553667479481</v>
      </c>
      <c r="CT62">
        <v>9.1536904683304998E-2</v>
      </c>
      <c r="CU62">
        <v>6.3323356766760597E-2</v>
      </c>
      <c r="CV62">
        <v>-6.4962433009161158E-2</v>
      </c>
      <c r="CW62">
        <v>-0.1473152996895635</v>
      </c>
      <c r="CX62">
        <v>-8.4785069191777973E-2</v>
      </c>
      <c r="CY62">
        <v>-9.3118849964670236E-2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0.13163062667738279</v>
      </c>
      <c r="DI62">
        <v>-0.30347679949792222</v>
      </c>
      <c r="DJ62">
        <v>-1.5792233882019779E-2</v>
      </c>
      <c r="DK62">
        <v>-0.3954101610398213</v>
      </c>
      <c r="DL62">
        <v>0.1972760549272996</v>
      </c>
      <c r="DM62">
        <v>6.5832245846824344E-2</v>
      </c>
      <c r="DN62">
        <v>0.18692610977075841</v>
      </c>
      <c r="DO62">
        <v>-0.12679011316038369</v>
      </c>
      <c r="DP62">
        <v>5.0575655418430447E-2</v>
      </c>
      <c r="DQ62">
        <v>-0.1355830085291774</v>
      </c>
      <c r="DR62">
        <v>3.9393969575419067E-2</v>
      </c>
      <c r="DS62">
        <v>0.27932788809274067</v>
      </c>
      <c r="DT62">
        <v>0.13615299874695011</v>
      </c>
      <c r="DU62">
        <v>4.9548845663207608E-3</v>
      </c>
      <c r="DV62">
        <v>5.2849767349407051E-2</v>
      </c>
      <c r="DW62">
        <v>-0.31053617638866199</v>
      </c>
      <c r="DX62">
        <v>-0.27156171260433098</v>
      </c>
      <c r="DY62">
        <v>-0.22395128843036941</v>
      </c>
      <c r="DZ62">
        <v>-2.3416653542232439E-2</v>
      </c>
      <c r="EA62">
        <v>-0.1705694003429177</v>
      </c>
      <c r="EB62">
        <v>-6.3062355242938573E-2</v>
      </c>
      <c r="EC62">
        <v>0.1076990433326916</v>
      </c>
      <c r="ED62">
        <v>-6.9816321011089144E-2</v>
      </c>
      <c r="EE62">
        <v>-3.018661445035753E-2</v>
      </c>
      <c r="EF62">
        <v>-5.2107001374061428E-2</v>
      </c>
      <c r="EG62">
        <v>-0.28029293757768953</v>
      </c>
      <c r="EH62">
        <v>0.18288433044519611</v>
      </c>
      <c r="EI62">
        <v>-4.6880616044230113E-2</v>
      </c>
      <c r="EJ62">
        <v>1.839296488552811E-2</v>
      </c>
      <c r="EK62">
        <v>0.20392571209261501</v>
      </c>
      <c r="EL62">
        <v>-0.15701444070941231</v>
      </c>
      <c r="EM62">
        <v>-8.1793486236485968E-2</v>
      </c>
      <c r="EN62">
        <v>0.1717116961149627</v>
      </c>
      <c r="EO62">
        <v>0.222181195601308</v>
      </c>
      <c r="EP62">
        <v>-9.0148323893347371E-2</v>
      </c>
      <c r="EQ62">
        <v>-5.0506524818894727E-2</v>
      </c>
      <c r="ER62">
        <v>-0.27445170213697923</v>
      </c>
      <c r="ES62">
        <v>0.23863702084219149</v>
      </c>
      <c r="ET62">
        <v>0.25673225482174128</v>
      </c>
      <c r="EU62">
        <v>0.31876445296665351</v>
      </c>
      <c r="EV62">
        <v>0.39522611698423138</v>
      </c>
      <c r="EW62">
        <v>0.36265863078960731</v>
      </c>
      <c r="EX62">
        <v>0.27052148722119002</v>
      </c>
      <c r="EY62">
        <v>0.37253110668293082</v>
      </c>
      <c r="EZ62">
        <v>0.20579518086994131</v>
      </c>
      <c r="FA62">
        <v>0.32978669612904948</v>
      </c>
      <c r="FB62">
        <v>0.4618531187492988</v>
      </c>
      <c r="FC62">
        <v>0.45153655939643422</v>
      </c>
      <c r="FD62">
        <v>0.45984824931431773</v>
      </c>
      <c r="FE62">
        <v>0.40129596380157939</v>
      </c>
      <c r="FF62">
        <v>0.43948040475059408</v>
      </c>
      <c r="FG62">
        <v>0.59579430377273179</v>
      </c>
      <c r="FH62">
        <v>0.45290707634023042</v>
      </c>
      <c r="FI62">
        <v>0.41847870957139149</v>
      </c>
      <c r="FJ62">
        <v>0.30341968093836091</v>
      </c>
      <c r="FK62">
        <v>0.42982000204574811</v>
      </c>
      <c r="FL62">
        <v>0.28870350329042899</v>
      </c>
      <c r="FM62">
        <v>0.81205353320095053</v>
      </c>
      <c r="FN62">
        <v>0.32314791841261681</v>
      </c>
      <c r="FO62">
        <v>0.56569944091499003</v>
      </c>
      <c r="FP62">
        <v>0.1863728132416618</v>
      </c>
      <c r="FQ62">
        <v>0.59256136440624518</v>
      </c>
      <c r="FR62">
        <v>0.54517278852838635</v>
      </c>
      <c r="FS62">
        <v>0.40353153923667179</v>
      </c>
      <c r="FT62">
        <v>0.62229320548858191</v>
      </c>
      <c r="FU62">
        <v>0.56173557465505686</v>
      </c>
      <c r="FV62">
        <v>0.31697705583795249</v>
      </c>
      <c r="FW62">
        <v>0.6739496236678274</v>
      </c>
      <c r="FX62">
        <v>0.27205121357433648</v>
      </c>
      <c r="FY62">
        <v>4.315839837817681E-2</v>
      </c>
      <c r="FZ62">
        <v>0.57755609101645178</v>
      </c>
      <c r="GA62">
        <v>0.61562229309365413</v>
      </c>
      <c r="GB62">
        <v>0.43340186162528799</v>
      </c>
      <c r="GC62">
        <v>0.29069317762066532</v>
      </c>
      <c r="GD62">
        <v>0.49659415766644432</v>
      </c>
      <c r="GE62">
        <v>0.20681714130591949</v>
      </c>
      <c r="GF62">
        <v>0.46405553108395531</v>
      </c>
      <c r="GG62">
        <v>0.18124619250187721</v>
      </c>
      <c r="GH62">
        <v>0.19051715268292019</v>
      </c>
      <c r="GI62">
        <v>0.68243472233657643</v>
      </c>
      <c r="GJ62">
        <v>7.2265103089293348E-2</v>
      </c>
      <c r="GK62">
        <v>0.17460415430464901</v>
      </c>
      <c r="GL62">
        <v>0.25842608203983669</v>
      </c>
      <c r="GM62">
        <v>0.37688107500577278</v>
      </c>
      <c r="GN62">
        <v>0.42638083612760341</v>
      </c>
      <c r="GO62">
        <v>0.56610614794178371</v>
      </c>
      <c r="GP62">
        <v>0.33326408691004972</v>
      </c>
      <c r="GQ62">
        <v>0.35746467660464581</v>
      </c>
      <c r="GR62">
        <v>0.17845473174408011</v>
      </c>
      <c r="GS62">
        <v>0.45898195432384042</v>
      </c>
      <c r="GT62">
        <v>0.40072540034508181</v>
      </c>
      <c r="GU62">
        <v>0.57301297382164873</v>
      </c>
      <c r="GV62">
        <v>0.2722374197575087</v>
      </c>
      <c r="GW62">
        <v>0.23772973295750641</v>
      </c>
      <c r="GX62">
        <v>4.0046172240750237E-2</v>
      </c>
      <c r="GY62">
        <v>0.40766391648222761</v>
      </c>
      <c r="GZ62">
        <v>0.17755113275428111</v>
      </c>
      <c r="HA62">
        <v>0.236947315856395</v>
      </c>
      <c r="HB62">
        <v>0.44060760548272371</v>
      </c>
      <c r="HC62">
        <v>0.41876330132401968</v>
      </c>
      <c r="HD62">
        <v>0.25523559046457162</v>
      </c>
      <c r="HE62">
        <v>0.30077342510914451</v>
      </c>
      <c r="HF62">
        <v>0.6727762573045023</v>
      </c>
      <c r="HG62">
        <v>0.16299754858948309</v>
      </c>
      <c r="HH62">
        <v>0.34042222309261039</v>
      </c>
      <c r="HI62">
        <v>0.44724501365301589</v>
      </c>
      <c r="HJ62">
        <v>0.18652376540598481</v>
      </c>
      <c r="HK62">
        <v>0.72867368690969314</v>
      </c>
      <c r="HL62">
        <v>0.71630249659572254</v>
      </c>
      <c r="HM62">
        <v>0.1193535061747098</v>
      </c>
      <c r="HN62">
        <v>0.50421178838595315</v>
      </c>
      <c r="HO62">
        <v>0.30197893659399228</v>
      </c>
      <c r="HP62">
        <v>0.39250853573221139</v>
      </c>
      <c r="HQ62">
        <v>0.55035919790133914</v>
      </c>
      <c r="HR62">
        <v>0.36465406200771638</v>
      </c>
      <c r="HS62">
        <v>0.53197733992004781</v>
      </c>
      <c r="HT62">
        <v>0.5040570296833663</v>
      </c>
      <c r="HU62">
        <v>0.52471929070499435</v>
      </c>
      <c r="HV62">
        <v>0.31001681079938248</v>
      </c>
      <c r="HW62">
        <v>0.43560266396617958</v>
      </c>
      <c r="HX62">
        <v>0.3125044253694404</v>
      </c>
      <c r="HY62">
        <v>0.44943195768818422</v>
      </c>
      <c r="HZ62">
        <v>0.4136468412711885</v>
      </c>
      <c r="IA62">
        <v>0.16773829060361289</v>
      </c>
      <c r="IB62">
        <v>0.3065584273747094</v>
      </c>
      <c r="IC62">
        <v>0.32740912571878611</v>
      </c>
      <c r="ID62">
        <v>0.41057906176232217</v>
      </c>
      <c r="IE62">
        <v>0.6716357594126604</v>
      </c>
      <c r="IF62">
        <v>0.30571851635571529</v>
      </c>
      <c r="IG62">
        <v>0.46038564558920991</v>
      </c>
      <c r="IH62">
        <v>0.52497265394011672</v>
      </c>
      <c r="II62">
        <v>0.68751976176101448</v>
      </c>
      <c r="IJ62">
        <v>0.28418567712787229</v>
      </c>
      <c r="IK62">
        <v>0.38144756819803671</v>
      </c>
      <c r="IL62">
        <v>0.17799419417078191</v>
      </c>
      <c r="IM62">
        <v>0.62025938183195728</v>
      </c>
      <c r="IN62">
        <v>0.55014458316668313</v>
      </c>
      <c r="IO62">
        <v>0.47514092737582159</v>
      </c>
      <c r="IP62">
        <v>0.5808976710102739</v>
      </c>
      <c r="IQ62">
        <v>0.57604922343730336</v>
      </c>
      <c r="IR62">
        <v>0.65231264881190754</v>
      </c>
      <c r="IS62">
        <v>0.49373330172597502</v>
      </c>
      <c r="IT62">
        <v>0.5660894985872883</v>
      </c>
      <c r="IU62">
        <v>7.4147672262035419E-2</v>
      </c>
      <c r="IV62">
        <v>0.61957285173156973</v>
      </c>
      <c r="IW62">
        <v>0.29508871209218751</v>
      </c>
      <c r="IX62">
        <v>0.51107543156191615</v>
      </c>
      <c r="IY62">
        <v>0.38627815908424451</v>
      </c>
      <c r="IZ62">
        <v>0.51038931451041392</v>
      </c>
      <c r="JA62">
        <v>0.27987854183271638</v>
      </c>
      <c r="JB62">
        <v>0.15612104634245111</v>
      </c>
      <c r="JC62">
        <v>1.079156458971166E-2</v>
      </c>
      <c r="JD62">
        <v>0.29236460799459618</v>
      </c>
      <c r="JE62">
        <v>0.75582073258442684</v>
      </c>
      <c r="JF62">
        <v>0.47057781200564541</v>
      </c>
      <c r="JG62">
        <v>0.2303017292185601</v>
      </c>
      <c r="JH62">
        <v>0.34399241105811967</v>
      </c>
      <c r="JI62">
        <v>0.57899507100235947</v>
      </c>
      <c r="JJ62">
        <v>0.55838387417096347</v>
      </c>
      <c r="JK62">
        <v>0.31597052497200989</v>
      </c>
      <c r="JL62">
        <v>0.13504267756985311</v>
      </c>
      <c r="JM62">
        <v>0.20596941169635191</v>
      </c>
      <c r="JN62">
        <v>0.18849053425495271</v>
      </c>
      <c r="JO62">
        <v>0.86941466373216214</v>
      </c>
      <c r="JP62">
        <v>0.2313847841101504</v>
      </c>
      <c r="JQ62">
        <v>0.52359658341245963</v>
      </c>
      <c r="JR62">
        <v>4.8366414075448991E-2</v>
      </c>
      <c r="JS62">
        <v>0.39186198186403892</v>
      </c>
      <c r="JT62">
        <v>0.18000753720851501</v>
      </c>
      <c r="JU62">
        <v>0.41665010291567012</v>
      </c>
      <c r="JV62">
        <v>0.4827804371996251</v>
      </c>
      <c r="JW62">
        <v>0.58645140638416338</v>
      </c>
      <c r="JX62">
        <v>0.30314037042842618</v>
      </c>
      <c r="JY62">
        <v>0.27000897410277608</v>
      </c>
      <c r="JZ62">
        <v>0.1144507822373656</v>
      </c>
      <c r="KA62">
        <v>0.35501423730132842</v>
      </c>
      <c r="KB62">
        <v>0.52086566237209131</v>
      </c>
      <c r="KC62">
        <v>0.413423281273402</v>
      </c>
      <c r="KD62">
        <v>0.40327819789434077</v>
      </c>
      <c r="KE62">
        <v>0.47194695441420459</v>
      </c>
      <c r="KF62">
        <v>0.1703980526701685</v>
      </c>
      <c r="KG62">
        <v>0.31156383642856572</v>
      </c>
      <c r="KH62">
        <v>0.90653075189350119</v>
      </c>
      <c r="KI62">
        <v>0.23593606772420669</v>
      </c>
      <c r="KJ62">
        <v>0.52193226300170092</v>
      </c>
      <c r="KK62">
        <v>0.27633557489075189</v>
      </c>
      <c r="KL62">
        <f>MATCH(A62,'[1]DEMOS_from_WM_Connectome_Prj 11'!$A:$A,0)</f>
        <v>697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30</v>
      </c>
      <c r="KP62">
        <f t="shared" si="0"/>
        <v>0</v>
      </c>
      <c r="KQ62">
        <f>INDEX('[1]DEMOS_from_WM_Connectome_Prj 11'!$AE:$AE,KL62)</f>
        <v>14</v>
      </c>
      <c r="KR62">
        <f t="shared" si="1"/>
        <v>14</v>
      </c>
      <c r="KS62">
        <f>MATCH(A62,'[2]BASCPR_Y6_w_AgeAtAssmnt 17NOV20'!$A:$A,0)</f>
        <v>336</v>
      </c>
      <c r="KT62">
        <f>INDEX('[2]BASCPR_Y6_w_AgeAtAssmnt 17NOV20'!$AJ:$AJ,KS62)</f>
        <v>57</v>
      </c>
      <c r="KU62">
        <f>INDEX('[2]BASCPR_Y6_w_AgeAtAssmnt 17NOV20'!$L:$L,KS62)</f>
        <v>60</v>
      </c>
      <c r="KV62">
        <f>MATCH(A62,'[3]BASC2_BRIEF_6yr_DEMOS_ScanInfo '!$H:$H,0)</f>
        <v>697</v>
      </c>
      <c r="KW62">
        <f>INDEX('[3]BASC2_BRIEF_6yr_DEMOS_ScanInfo '!$AK:$AK,KV62)</f>
        <v>461</v>
      </c>
      <c r="KX62">
        <f t="shared" si="2"/>
        <v>1.263013698630137</v>
      </c>
    </row>
    <row r="63" spans="1:310" x14ac:dyDescent="0.35">
      <c r="A63" t="s">
        <v>384</v>
      </c>
      <c r="B63">
        <v>-0.17043474454173069</v>
      </c>
      <c r="C63">
        <v>-0.17275812500189369</v>
      </c>
      <c r="D63">
        <v>0.21077311208821531</v>
      </c>
      <c r="E63">
        <v>0.1037870962880707</v>
      </c>
      <c r="F63">
        <v>-6.7283378062634513E-2</v>
      </c>
      <c r="G63">
        <v>0.41877484609388238</v>
      </c>
      <c r="H63">
        <v>0.2020598656567458</v>
      </c>
      <c r="I63">
        <v>9.9434473556477609E-2</v>
      </c>
      <c r="J63">
        <v>0.21638266551567581</v>
      </c>
      <c r="K63">
        <v>4.4159167964147317E-2</v>
      </c>
      <c r="L63">
        <v>-8.662434377263617E-2</v>
      </c>
      <c r="M63">
        <v>0.18386400630609029</v>
      </c>
      <c r="N63">
        <v>0.22004698608645179</v>
      </c>
      <c r="O63">
        <v>0.2291250109335414</v>
      </c>
      <c r="P63">
        <v>-0.45020513502481219</v>
      </c>
      <c r="Q63">
        <v>-0.12659671862786179</v>
      </c>
      <c r="R63">
        <v>0.35282390676446729</v>
      </c>
      <c r="S63">
        <v>0.1196066860656442</v>
      </c>
      <c r="T63">
        <v>-2.4609003828690249E-2</v>
      </c>
      <c r="U63">
        <v>0.23670641811767659</v>
      </c>
      <c r="V63">
        <v>6.9111551845901786E-3</v>
      </c>
      <c r="W63">
        <v>-0.16179397491734029</v>
      </c>
      <c r="X63">
        <v>0.12336328724255009</v>
      </c>
      <c r="Y63">
        <v>0.28858594246931513</v>
      </c>
      <c r="Z63">
        <v>-0.16278630374199571</v>
      </c>
      <c r="AA63">
        <v>-0.16678802161364389</v>
      </c>
      <c r="AB63">
        <v>0.14724550957686611</v>
      </c>
      <c r="AC63">
        <v>-6.4353412791468889E-2</v>
      </c>
      <c r="AD63">
        <v>0.15008705989339829</v>
      </c>
      <c r="AE63">
        <v>-0.15991307211598871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-8.1023182014275719E-2</v>
      </c>
      <c r="AM63">
        <v>-1.378411728813211E-2</v>
      </c>
      <c r="AN63">
        <v>-8.6113135996106482E-3</v>
      </c>
      <c r="AO63">
        <v>-0.20026020988714799</v>
      </c>
      <c r="AP63">
        <v>0.1143519641656703</v>
      </c>
      <c r="AQ63">
        <v>-7.8224292809997875E-2</v>
      </c>
      <c r="AR63">
        <v>0.14011534464440381</v>
      </c>
      <c r="AS63">
        <v>-0.1443247784578636</v>
      </c>
      <c r="AT63">
        <v>-3.3862739987509327E-2</v>
      </c>
      <c r="AU63">
        <v>2.417319759819625E-2</v>
      </c>
      <c r="AV63">
        <v>0.35750014288251492</v>
      </c>
      <c r="AW63">
        <v>9.7715984630292629E-2</v>
      </c>
      <c r="AX63">
        <v>-0.1740731333380279</v>
      </c>
      <c r="AY63">
        <v>6.5576053445722371E-2</v>
      </c>
      <c r="AZ63">
        <v>3.7079990977589412E-2</v>
      </c>
      <c r="BA63">
        <v>4.4233567232438542E-2</v>
      </c>
      <c r="BB63">
        <v>-0.26256951481701568</v>
      </c>
      <c r="BC63">
        <v>-0.36484911911649459</v>
      </c>
      <c r="BD63">
        <v>4.638985798879447E-3</v>
      </c>
      <c r="BE63">
        <v>-0.12731199992755521</v>
      </c>
      <c r="BF63">
        <v>-0.1367958099007627</v>
      </c>
      <c r="BG63">
        <v>2.5854616079222788E-2</v>
      </c>
      <c r="BH63">
        <v>-3.6356316857927277E-2</v>
      </c>
      <c r="BI63">
        <v>-8.7206490602703246E-2</v>
      </c>
      <c r="BJ63">
        <v>3.8167029236696237E-2</v>
      </c>
      <c r="BK63">
        <v>-0.11403776426657219</v>
      </c>
      <c r="BL63">
        <v>0.25704737238106129</v>
      </c>
      <c r="BM63">
        <v>0.26018239342761468</v>
      </c>
      <c r="BN63">
        <v>-0.17387334450344619</v>
      </c>
      <c r="BO63">
        <v>0.69398185621534392</v>
      </c>
      <c r="BP63">
        <v>-0.12024427944376349</v>
      </c>
      <c r="BQ63">
        <v>-4.5505454017535703E-2</v>
      </c>
      <c r="BR63">
        <v>0.1851481811022706</v>
      </c>
      <c r="BS63">
        <v>0.34963645559842321</v>
      </c>
      <c r="BT63">
        <v>-0.25207266551585089</v>
      </c>
      <c r="BU63">
        <v>-1.7509019695923559E-2</v>
      </c>
      <c r="BV63">
        <v>-9.7534786548032715E-2</v>
      </c>
      <c r="BW63">
        <v>6.8354234719421036E-3</v>
      </c>
      <c r="BX63">
        <v>-0.12712295842269811</v>
      </c>
      <c r="BY63">
        <v>-0.10625588822277469</v>
      </c>
      <c r="BZ63">
        <v>0.1098483218580262</v>
      </c>
      <c r="CA63">
        <v>-9.4731416181991435E-2</v>
      </c>
      <c r="CB63">
        <v>-0.1450946005879927</v>
      </c>
      <c r="CC63">
        <v>0.33583928640601451</v>
      </c>
      <c r="CD63">
        <v>-8.3699355001620734E-2</v>
      </c>
      <c r="CE63">
        <v>-0.32389321624652911</v>
      </c>
      <c r="CF63">
        <v>1.523681686783185E-2</v>
      </c>
      <c r="CG63">
        <v>3.2370406480281222E-2</v>
      </c>
      <c r="CH63">
        <v>1.216675200930117E-2</v>
      </c>
      <c r="CI63">
        <v>-9.9959861846738995E-2</v>
      </c>
      <c r="CJ63">
        <v>0.2275548371750524</v>
      </c>
      <c r="CK63">
        <v>-0.17594248774936119</v>
      </c>
      <c r="CL63">
        <v>-0.14946054999424671</v>
      </c>
      <c r="CM63">
        <v>0.12790608474849871</v>
      </c>
      <c r="CN63">
        <v>0.38618378371408552</v>
      </c>
      <c r="CO63">
        <v>0.46446790784979092</v>
      </c>
      <c r="CP63">
        <v>9.7374254149486639E-2</v>
      </c>
      <c r="CQ63">
        <v>0.1513577983216057</v>
      </c>
      <c r="CR63">
        <v>0.1131183686039265</v>
      </c>
      <c r="CS63">
        <v>-0.1070188411666249</v>
      </c>
      <c r="CT63">
        <v>7.1541165181242983E-2</v>
      </c>
      <c r="CU63">
        <v>0.26863190551372812</v>
      </c>
      <c r="CV63">
        <v>6.4536504879253442E-5</v>
      </c>
      <c r="CW63">
        <v>-5.6249874335354548E-2</v>
      </c>
      <c r="CX63">
        <v>3.3891205368097532E-2</v>
      </c>
      <c r="CY63">
        <v>2.4618686538097071E-2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-7.2938682037336111E-2</v>
      </c>
      <c r="DI63">
        <v>-0.18325080648124639</v>
      </c>
      <c r="DJ63">
        <v>9.7845434672281906E-2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-0.20907596462925171</v>
      </c>
      <c r="DP63">
        <v>2.9239194094244029E-2</v>
      </c>
      <c r="DQ63">
        <v>0.1032105785881392</v>
      </c>
      <c r="DR63">
        <v>0.74371594660888851</v>
      </c>
      <c r="DS63">
        <v>0.25245290375238161</v>
      </c>
      <c r="DT63">
        <v>9.6360210591731832E-2</v>
      </c>
      <c r="DU63">
        <v>-1.988125849170963E-3</v>
      </c>
      <c r="DV63">
        <v>3.1334131738896431E-2</v>
      </c>
      <c r="DW63">
        <v>-0.3281875488180046</v>
      </c>
      <c r="DX63">
        <v>-0.12428239857494951</v>
      </c>
      <c r="DY63">
        <v>-0.13589137207503429</v>
      </c>
      <c r="DZ63">
        <v>-8.2908812807273358E-2</v>
      </c>
      <c r="EA63">
        <v>-6.2046417913337759E-2</v>
      </c>
      <c r="EB63">
        <v>-0.23008878484274131</v>
      </c>
      <c r="EC63">
        <v>-0.1137064175920746</v>
      </c>
      <c r="ED63">
        <v>-0.12711186501492169</v>
      </c>
      <c r="EE63">
        <v>-0.13081878485303131</v>
      </c>
      <c r="EF63">
        <v>4.1262731841031242E-2</v>
      </c>
      <c r="EG63">
        <v>-0.15895611398409831</v>
      </c>
      <c r="EH63">
        <v>0.37296574489660961</v>
      </c>
      <c r="EI63">
        <v>5.7265808617890102E-2</v>
      </c>
      <c r="EJ63">
        <v>0.13113513745792371</v>
      </c>
      <c r="EK63">
        <v>0.36882266800748692</v>
      </c>
      <c r="EL63">
        <v>-7.5877176129694357E-2</v>
      </c>
      <c r="EM63">
        <v>-1.239136427249599E-2</v>
      </c>
      <c r="EN63">
        <v>0.22150153131269781</v>
      </c>
      <c r="EO63">
        <v>0.35236481817870302</v>
      </c>
      <c r="EP63">
        <v>-0.28208178501582443</v>
      </c>
      <c r="EQ63">
        <v>9.7018511156270471E-2</v>
      </c>
      <c r="ER63">
        <v>-0.31870653444979657</v>
      </c>
      <c r="ES63">
        <v>0.24262516497594719</v>
      </c>
      <c r="ET63">
        <v>0.32780236760192089</v>
      </c>
      <c r="EU63">
        <v>0.36132144826393459</v>
      </c>
      <c r="EV63">
        <v>0.42841259148847882</v>
      </c>
      <c r="EW63">
        <v>0.37837792281202193</v>
      </c>
      <c r="EX63">
        <v>0.35443348236134081</v>
      </c>
      <c r="EY63">
        <v>0.272482332544845</v>
      </c>
      <c r="EZ63">
        <v>0.45213461509154917</v>
      </c>
      <c r="FA63">
        <v>0.53849615444510512</v>
      </c>
      <c r="FB63">
        <v>0.206496050673693</v>
      </c>
      <c r="FC63">
        <v>0.28020550151595919</v>
      </c>
      <c r="FD63">
        <v>0.57269676968981509</v>
      </c>
      <c r="FE63">
        <v>0.34359597839723571</v>
      </c>
      <c r="FF63">
        <v>0.57978434222265163</v>
      </c>
      <c r="FG63">
        <v>0.61272770596348147</v>
      </c>
      <c r="FH63">
        <v>0.24271992619948851</v>
      </c>
      <c r="FI63">
        <v>0.31442865627017957</v>
      </c>
      <c r="FJ63">
        <v>0.21897874707415549</v>
      </c>
      <c r="FK63">
        <v>0.29460865629767802</v>
      </c>
      <c r="FL63">
        <v>0.26124395626226332</v>
      </c>
      <c r="FM63">
        <v>0.44128871245315487</v>
      </c>
      <c r="FN63">
        <v>0.49711183114257618</v>
      </c>
      <c r="FO63">
        <v>0.52271840267777736</v>
      </c>
      <c r="FP63">
        <v>0.3595618141105148</v>
      </c>
      <c r="FQ63">
        <v>0.46809391460720079</v>
      </c>
      <c r="FR63">
        <v>0.18219939495328821</v>
      </c>
      <c r="FS63">
        <v>0.28434177892232559</v>
      </c>
      <c r="FT63">
        <v>0.51220170911874474</v>
      </c>
      <c r="FU63">
        <v>0.41535955964537902</v>
      </c>
      <c r="FV63">
        <v>0.32921791405019368</v>
      </c>
      <c r="FW63">
        <v>0.5460807174074308</v>
      </c>
      <c r="FX63">
        <v>0.32970867817997251</v>
      </c>
      <c r="FY63">
        <v>0.31894265755696638</v>
      </c>
      <c r="FZ63">
        <v>0.71804088381416775</v>
      </c>
      <c r="GA63">
        <v>0.48716342678999891</v>
      </c>
      <c r="GB63">
        <v>0.2270428748939736</v>
      </c>
      <c r="GC63">
        <v>0.33193694647871569</v>
      </c>
      <c r="GD63">
        <v>0.45949363297400198</v>
      </c>
      <c r="GE63">
        <v>0.16516912496739969</v>
      </c>
      <c r="GF63">
        <v>0.31874796902038099</v>
      </c>
      <c r="GG63">
        <v>2.4293543108890581E-2</v>
      </c>
      <c r="GH63">
        <v>0.2193211334827154</v>
      </c>
      <c r="GI63">
        <v>0.39723486113840978</v>
      </c>
      <c r="GJ63">
        <v>0.4948505576010106</v>
      </c>
      <c r="GK63">
        <v>0.28943166468948289</v>
      </c>
      <c r="GL63">
        <v>0.20589266901635259</v>
      </c>
      <c r="GM63">
        <v>0.9927173318889424</v>
      </c>
      <c r="GN63">
        <v>0.19249286328711629</v>
      </c>
      <c r="GO63">
        <v>0.26000561867417438</v>
      </c>
      <c r="GP63">
        <v>0.2390765402318038</v>
      </c>
      <c r="GQ63">
        <v>0.20441834289287561</v>
      </c>
      <c r="GR63">
        <v>0.24638896405892699</v>
      </c>
      <c r="GS63">
        <v>0.73990966169930539</v>
      </c>
      <c r="GT63">
        <v>0.1170789295216693</v>
      </c>
      <c r="GU63">
        <v>0.15917995437300431</v>
      </c>
      <c r="GV63">
        <v>3.0296002631621449E-2</v>
      </c>
      <c r="GW63">
        <v>0.43575773515591942</v>
      </c>
      <c r="GX63">
        <v>0.10373920434089649</v>
      </c>
      <c r="GY63">
        <v>0.25608433104845962</v>
      </c>
      <c r="GZ63">
        <v>0.56354762794761637</v>
      </c>
      <c r="HA63">
        <v>0.48778263418633488</v>
      </c>
      <c r="HB63">
        <v>0.44513786541621309</v>
      </c>
      <c r="HC63">
        <v>0.46808534028463122</v>
      </c>
      <c r="HD63">
        <v>0.18945518367903649</v>
      </c>
      <c r="HE63">
        <v>0.26447311334759871</v>
      </c>
      <c r="HF63">
        <v>0.54411364677318386</v>
      </c>
      <c r="HG63">
        <v>0.1650495320203075</v>
      </c>
      <c r="HH63">
        <v>0.35310053427204052</v>
      </c>
      <c r="HI63">
        <v>0.16038849537924099</v>
      </c>
      <c r="HJ63">
        <v>0.18697317638123259</v>
      </c>
      <c r="HK63">
        <v>0.29915685094536149</v>
      </c>
      <c r="HL63">
        <v>0.39860735243299378</v>
      </c>
      <c r="HM63">
        <v>6.9676060536039502E-2</v>
      </c>
      <c r="HN63">
        <v>0.26659343355904269</v>
      </c>
      <c r="HO63">
        <v>0.29180083971289211</v>
      </c>
      <c r="HP63">
        <v>0.26645084664672081</v>
      </c>
      <c r="HQ63">
        <v>0.49196440567990302</v>
      </c>
      <c r="HR63">
        <v>0.46355359659939438</v>
      </c>
      <c r="HS63">
        <v>0.40685636428666921</v>
      </c>
      <c r="HT63">
        <v>0.17653576709465441</v>
      </c>
      <c r="HU63">
        <v>0.28489087687930259</v>
      </c>
      <c r="HV63">
        <v>0.42329601769510339</v>
      </c>
      <c r="HW63">
        <v>0.29008478364015489</v>
      </c>
      <c r="HX63">
        <v>0.5101448615783124</v>
      </c>
      <c r="HY63">
        <v>0.32692650091029257</v>
      </c>
      <c r="HZ63">
        <v>0.58494718606339213</v>
      </c>
      <c r="IA63">
        <v>0.2982694278708351</v>
      </c>
      <c r="IB63">
        <v>0.36019023736989558</v>
      </c>
      <c r="IC63">
        <v>0.39309750106969998</v>
      </c>
      <c r="ID63">
        <v>0.55970825215733622</v>
      </c>
      <c r="IE63">
        <v>0.38483986214825039</v>
      </c>
      <c r="IF63">
        <v>0.21798855884084381</v>
      </c>
      <c r="IG63">
        <v>2.516970754959957E-2</v>
      </c>
      <c r="IH63">
        <v>0.48239525255396098</v>
      </c>
      <c r="II63">
        <v>0.42646406063152231</v>
      </c>
      <c r="IJ63">
        <v>0.52353696914847236</v>
      </c>
      <c r="IK63">
        <v>0.45977112397674391</v>
      </c>
      <c r="IL63">
        <v>0.1683560717981594</v>
      </c>
      <c r="IM63">
        <v>0.34774180069566141</v>
      </c>
      <c r="IN63">
        <v>0.34653535259349472</v>
      </c>
      <c r="IO63">
        <v>0.27381054427447021</v>
      </c>
      <c r="IP63">
        <v>0.57967870109747011</v>
      </c>
      <c r="IQ63">
        <v>0.46918252513899661</v>
      </c>
      <c r="IR63">
        <v>0.52172866784625149</v>
      </c>
      <c r="IS63">
        <v>0.39905696729418538</v>
      </c>
      <c r="IT63">
        <v>0.36427757595340621</v>
      </c>
      <c r="IU63">
        <v>0.25970016677041352</v>
      </c>
      <c r="IV63">
        <v>0.32422647092583667</v>
      </c>
      <c r="IW63">
        <v>0.3856071245594126</v>
      </c>
      <c r="IX63">
        <v>0.35906699195079511</v>
      </c>
      <c r="IY63">
        <v>0.37335367528262658</v>
      </c>
      <c r="IZ63">
        <v>0.38121740035558183</v>
      </c>
      <c r="JA63">
        <v>0.35116808742508482</v>
      </c>
      <c r="JB63">
        <v>0.2492005029452867</v>
      </c>
      <c r="JC63">
        <v>0.18958534732726551</v>
      </c>
      <c r="JD63">
        <v>2.737075454331761E-2</v>
      </c>
      <c r="JE63">
        <v>0.32039958698682081</v>
      </c>
      <c r="JF63">
        <v>0.21110184180069591</v>
      </c>
      <c r="JG63">
        <v>0.30541129668054062</v>
      </c>
      <c r="JH63">
        <v>0.31972946614931569</v>
      </c>
      <c r="JI63">
        <v>0.33683274326339629</v>
      </c>
      <c r="JJ63">
        <v>8.8175622013943078E-2</v>
      </c>
      <c r="JK63">
        <v>0.159319124540718</v>
      </c>
      <c r="JL63">
        <v>0.16317937238444469</v>
      </c>
      <c r="JM63">
        <v>0.3985011935218894</v>
      </c>
      <c r="JN63">
        <v>0.13550023526902619</v>
      </c>
      <c r="JO63">
        <v>0.34607873219664281</v>
      </c>
      <c r="JP63">
        <v>0.29751372719499469</v>
      </c>
      <c r="JQ63">
        <v>0.38515446244011209</v>
      </c>
      <c r="JR63">
        <v>0.1452385349639739</v>
      </c>
      <c r="JS63">
        <v>0.31530862527555731</v>
      </c>
      <c r="JT63">
        <v>6.1047886838534557E-2</v>
      </c>
      <c r="JU63">
        <v>0.2174614626785433</v>
      </c>
      <c r="JV63">
        <v>0.24114738403802319</v>
      </c>
      <c r="JW63">
        <v>0.16361151400824209</v>
      </c>
      <c r="JX63">
        <v>0.18641037120419501</v>
      </c>
      <c r="JY63">
        <v>0.34134187225925378</v>
      </c>
      <c r="JZ63">
        <v>0.13668147617515011</v>
      </c>
      <c r="KA63">
        <v>0.54028700373918903</v>
      </c>
      <c r="KB63">
        <v>0.56107649917641234</v>
      </c>
      <c r="KC63">
        <v>0.49312087404385369</v>
      </c>
      <c r="KD63">
        <v>0.2499848945635301</v>
      </c>
      <c r="KE63">
        <v>0.2289001935141908</v>
      </c>
      <c r="KF63">
        <v>0.11721871679703549</v>
      </c>
      <c r="KG63">
        <v>0.17843092729825569</v>
      </c>
      <c r="KH63">
        <v>0.25213240139708898</v>
      </c>
      <c r="KI63">
        <v>0.1084018441224058</v>
      </c>
      <c r="KJ63">
        <v>4.2403156846816503E-2</v>
      </c>
      <c r="KK63">
        <v>0.53083580594183188</v>
      </c>
      <c r="KL63">
        <f>MATCH(A63,'[1]DEMOS_from_WM_Connectome_Prj 11'!$A:$A,0)</f>
        <v>698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34</v>
      </c>
      <c r="KP63">
        <f t="shared" si="0"/>
        <v>0.33333333333333331</v>
      </c>
      <c r="KQ63">
        <f>INDEX('[1]DEMOS_from_WM_Connectome_Prj 11'!$AE:$AE,KL63)</f>
        <v>16</v>
      </c>
      <c r="KR63">
        <f t="shared" si="1"/>
        <v>16</v>
      </c>
      <c r="KS63">
        <f>MATCH(A63,'[2]BASCPR_Y6_w_AgeAtAssmnt 17NOV20'!$A:$A,0)</f>
        <v>337</v>
      </c>
      <c r="KT63">
        <f>INDEX('[2]BASCPR_Y6_w_AgeAtAssmnt 17NOV20'!$AJ:$AJ,KS63)</f>
        <v>41</v>
      </c>
      <c r="KU63">
        <f>INDEX('[2]BASCPR_Y6_w_AgeAtAssmnt 17NOV20'!$L:$L,KS63)</f>
        <v>45</v>
      </c>
      <c r="KV63">
        <f>MATCH(A63,'[3]BASC2_BRIEF_6yr_DEMOS_ScanInfo '!$H:$H,0)</f>
        <v>698</v>
      </c>
      <c r="KW63">
        <f>INDEX('[3]BASC2_BRIEF_6yr_DEMOS_ScanInfo '!$AK:$AK,KV63)</f>
        <v>413</v>
      </c>
      <c r="KX63">
        <f t="shared" si="2"/>
        <v>1.1315068493150684</v>
      </c>
    </row>
    <row r="64" spans="1:310" x14ac:dyDescent="0.35">
      <c r="A64" t="s">
        <v>385</v>
      </c>
      <c r="B64">
        <v>-1.7285213547027171E-2</v>
      </c>
      <c r="C64">
        <v>-0.1309612246894902</v>
      </c>
      <c r="D64">
        <v>0.3303196649480189</v>
      </c>
      <c r="E64">
        <v>0.1575344317691787</v>
      </c>
      <c r="F64">
        <v>-8.930809533061157E-2</v>
      </c>
      <c r="G64">
        <v>0.49206337871410077</v>
      </c>
      <c r="H64">
        <v>0.18638176635138889</v>
      </c>
      <c r="I64">
        <v>-0.1083259677843427</v>
      </c>
      <c r="J64">
        <v>0.15843878906367831</v>
      </c>
      <c r="K64">
        <v>0.12631975668148179</v>
      </c>
      <c r="L64">
        <v>-5.8940197569691932E-2</v>
      </c>
      <c r="M64">
        <v>0.33577677262440669</v>
      </c>
      <c r="N64">
        <v>0.26752241352457529</v>
      </c>
      <c r="O64">
        <v>0.15542448173541601</v>
      </c>
      <c r="P64">
        <v>-0.43132528713916279</v>
      </c>
      <c r="Q64">
        <v>-9.0456895083501632E-2</v>
      </c>
      <c r="R64">
        <v>0.45455232346022229</v>
      </c>
      <c r="S64">
        <v>0.39281073940884959</v>
      </c>
      <c r="T64">
        <v>8.1884286222004499E-2</v>
      </c>
      <c r="U64">
        <v>0.13042497772178629</v>
      </c>
      <c r="V64">
        <v>-2.368156993359349E-2</v>
      </c>
      <c r="W64">
        <v>-8.4072447247241167E-2</v>
      </c>
      <c r="X64">
        <v>0.19346466682527039</v>
      </c>
      <c r="Y64">
        <v>0.41417693930400018</v>
      </c>
      <c r="Z64">
        <v>-0.17106176366777631</v>
      </c>
      <c r="AA64">
        <v>-0.13359509729133909</v>
      </c>
      <c r="AB64">
        <v>0.21453091144415051</v>
      </c>
      <c r="AC64">
        <v>5.1102941492433551E-3</v>
      </c>
      <c r="AD64">
        <v>6.8921218329236478E-2</v>
      </c>
      <c r="AE64">
        <v>-0.14759058272291489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-5.6009582067704011E-2</v>
      </c>
      <c r="AM64">
        <v>-8.5522261999926963E-2</v>
      </c>
      <c r="AN64">
        <v>0.1054988843871285</v>
      </c>
      <c r="AO64">
        <v>2.9095385582078359E-2</v>
      </c>
      <c r="AP64">
        <v>5.9108361720152443E-2</v>
      </c>
      <c r="AQ64">
        <v>-0.1367884394799026</v>
      </c>
      <c r="AR64">
        <v>0.27839832603994769</v>
      </c>
      <c r="AS64">
        <v>-3.3836983470910909E-2</v>
      </c>
      <c r="AT64">
        <v>-3.4458605943253229E-2</v>
      </c>
      <c r="AU64">
        <v>9.5184152000186151E-2</v>
      </c>
      <c r="AV64">
        <v>0.38333799204487579</v>
      </c>
      <c r="AW64">
        <v>0.1357755141316028</v>
      </c>
      <c r="AX64">
        <v>3.4450602799461993E-2</v>
      </c>
      <c r="AY64">
        <v>0.14303969548831461</v>
      </c>
      <c r="AZ64">
        <v>1.366096480059498E-2</v>
      </c>
      <c r="BA64">
        <v>-0.21013755165200029</v>
      </c>
      <c r="BB64">
        <v>-0.26551477723923173</v>
      </c>
      <c r="BC64">
        <v>-0.21275309451401439</v>
      </c>
      <c r="BD64">
        <v>-0.1002252460639174</v>
      </c>
      <c r="BE64">
        <v>-8.4963507777408243E-2</v>
      </c>
      <c r="BF64">
        <v>-7.9846337543216794E-2</v>
      </c>
      <c r="BG64">
        <v>6.4119009412370698E-2</v>
      </c>
      <c r="BH64">
        <v>-7.7017007835542661E-2</v>
      </c>
      <c r="BI64">
        <v>4.0774212774318468E-2</v>
      </c>
      <c r="BJ64">
        <v>4.0875517430501773E-2</v>
      </c>
      <c r="BK64">
        <v>-9.6953884014463476E-2</v>
      </c>
      <c r="BL64">
        <v>0.39774899669861202</v>
      </c>
      <c r="BM64">
        <v>0.31434336106166633</v>
      </c>
      <c r="BN64">
        <v>-0.15925795643190191</v>
      </c>
      <c r="BO64">
        <v>0.41481309143680528</v>
      </c>
      <c r="BP64">
        <v>-7.972610093120891E-2</v>
      </c>
      <c r="BQ64">
        <v>-0.105635693930358</v>
      </c>
      <c r="BR64">
        <v>9.8205883495660506E-2</v>
      </c>
      <c r="BS64">
        <v>0.52622461502385665</v>
      </c>
      <c r="BT64">
        <v>-3.424932732523089E-3</v>
      </c>
      <c r="BU64">
        <v>2.1684533726844091E-2</v>
      </c>
      <c r="BV64">
        <v>-0.11866932124582209</v>
      </c>
      <c r="BW64">
        <v>0.10860378703731401</v>
      </c>
      <c r="BX64">
        <v>-0.1098685413409077</v>
      </c>
      <c r="BY64">
        <v>7.2159400009386143E-3</v>
      </c>
      <c r="BZ64">
        <v>0.20129937156694699</v>
      </c>
      <c r="CA64">
        <v>-0.1161828934606419</v>
      </c>
      <c r="CB64">
        <v>4.1979873704387723E-2</v>
      </c>
      <c r="CC64">
        <v>0.53993146165944528</v>
      </c>
      <c r="CD64">
        <v>0.1449815932832523</v>
      </c>
      <c r="CE64">
        <v>-6.4642774064453068E-2</v>
      </c>
      <c r="CF64">
        <v>0.13364017748805729</v>
      </c>
      <c r="CG64">
        <v>0.38188993189685633</v>
      </c>
      <c r="CH64">
        <v>4.6721370109399363E-2</v>
      </c>
      <c r="CI64">
        <v>-1.9759209763944959E-2</v>
      </c>
      <c r="CJ64">
        <v>0.12637937987856621</v>
      </c>
      <c r="CK64">
        <v>-0.16488642993967931</v>
      </c>
      <c r="CL64">
        <v>-8.9868768932231502E-2</v>
      </c>
      <c r="CM64">
        <v>7.5421014306296108E-2</v>
      </c>
      <c r="CN64">
        <v>0.4442646528612989</v>
      </c>
      <c r="CO64">
        <v>0.43707334644967738</v>
      </c>
      <c r="CP64">
        <v>-9.6995992359809158E-2</v>
      </c>
      <c r="CQ64">
        <v>0.1075896854511729</v>
      </c>
      <c r="CR64">
        <v>0.15622276553469239</v>
      </c>
      <c r="CS64">
        <v>-6.458703541226507E-2</v>
      </c>
      <c r="CT64">
        <v>9.186494968077441E-2</v>
      </c>
      <c r="CU64">
        <v>0.2848654834243538</v>
      </c>
      <c r="CV64">
        <v>6.6255596918132209E-2</v>
      </c>
      <c r="CW64">
        <v>1.6291724478519679E-2</v>
      </c>
      <c r="CX64">
        <v>-3.0385038854634949E-2</v>
      </c>
      <c r="CY64">
        <v>7.3843550914534095E-2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7.1143305684703062E-2</v>
      </c>
      <c r="DI64">
        <v>-0.25859359647012631</v>
      </c>
      <c r="DJ64">
        <v>-8.1437335223095708E-3</v>
      </c>
      <c r="DK64">
        <v>3.5808502176770667E-2</v>
      </c>
      <c r="DL64">
        <v>0.2020352576682605</v>
      </c>
      <c r="DM64">
        <v>-7.0181379208337225E-2</v>
      </c>
      <c r="DN64">
        <v>0.1108699954157424</v>
      </c>
      <c r="DO64">
        <v>-0.17824631004367841</v>
      </c>
      <c r="DP64">
        <v>0.1025864176110349</v>
      </c>
      <c r="DQ64">
        <v>2.158621241466108E-2</v>
      </c>
      <c r="DR64">
        <v>0.75360366383478405</v>
      </c>
      <c r="DS64">
        <v>0.23601682479920061</v>
      </c>
      <c r="DT64">
        <v>0.20565245897916909</v>
      </c>
      <c r="DU64">
        <v>-3.8946998303915903E-2</v>
      </c>
      <c r="DV64">
        <v>0.18466917792615931</v>
      </c>
      <c r="DW64">
        <v>-0.28254138446344118</v>
      </c>
      <c r="DX64">
        <v>9.9098826027426146E-3</v>
      </c>
      <c r="DY64">
        <v>-6.7567036039166917E-2</v>
      </c>
      <c r="DZ64">
        <v>0.23387772521876191</v>
      </c>
      <c r="EA64">
        <v>-0.1423322393075461</v>
      </c>
      <c r="EB64">
        <v>8.2944187624940824E-2</v>
      </c>
      <c r="EC64">
        <v>-1.1942006139717741E-2</v>
      </c>
      <c r="ED64">
        <v>-5.0034328977983877E-2</v>
      </c>
      <c r="EE64">
        <v>-5.6541497921627224E-3</v>
      </c>
      <c r="EF64">
        <v>-0.13941073921982319</v>
      </c>
      <c r="EG64">
        <v>-0.22584502267338771</v>
      </c>
      <c r="EH64">
        <v>0.16445081930508271</v>
      </c>
      <c r="EI64">
        <v>4.7928933124474993E-2</v>
      </c>
      <c r="EJ64">
        <v>0.15153709942648369</v>
      </c>
      <c r="EK64">
        <v>1.1378899253474339</v>
      </c>
      <c r="EL64">
        <v>-3.0596845905377808E-2</v>
      </c>
      <c r="EM64">
        <v>7.0892802780617714E-2</v>
      </c>
      <c r="EN64">
        <v>0.2127896753533203</v>
      </c>
      <c r="EO64">
        <v>0.44429364818737399</v>
      </c>
      <c r="EP64">
        <v>-0.25018183188598869</v>
      </c>
      <c r="EQ64">
        <v>-0.17265760394076399</v>
      </c>
      <c r="ER64">
        <v>-0.33471232273372792</v>
      </c>
      <c r="ES64">
        <v>0.14260343943961681</v>
      </c>
      <c r="ET64">
        <v>0.36574095306954202</v>
      </c>
      <c r="EU64">
        <v>0.28888747637358941</v>
      </c>
      <c r="EV64">
        <v>0.51758075302966466</v>
      </c>
      <c r="EW64">
        <v>0.44231825642384059</v>
      </c>
      <c r="EX64">
        <v>0.6400232123571501</v>
      </c>
      <c r="EY64">
        <v>0.33253695129245758</v>
      </c>
      <c r="EZ64">
        <v>0.35190200437431107</v>
      </c>
      <c r="FA64">
        <v>0.19838770108964179</v>
      </c>
      <c r="FB64">
        <v>0.38717566104798079</v>
      </c>
      <c r="FC64">
        <v>0.29408558852539729</v>
      </c>
      <c r="FD64">
        <v>0.72169819855124606</v>
      </c>
      <c r="FE64">
        <v>0.29366732052365607</v>
      </c>
      <c r="FF64">
        <v>0.52976997329724107</v>
      </c>
      <c r="FG64">
        <v>0.73993100646018117</v>
      </c>
      <c r="FH64">
        <v>0.41693514737902487</v>
      </c>
      <c r="FI64">
        <v>0.46744316776095229</v>
      </c>
      <c r="FJ64">
        <v>0.26335317547779558</v>
      </c>
      <c r="FK64">
        <v>0.52323503490715817</v>
      </c>
      <c r="FL64">
        <v>0.48215309329491429</v>
      </c>
      <c r="FM64">
        <v>0.62233955405717656</v>
      </c>
      <c r="FN64">
        <v>0.6595522528903317</v>
      </c>
      <c r="FO64">
        <v>0.5295838091045979</v>
      </c>
      <c r="FP64">
        <v>0.2537573276785966</v>
      </c>
      <c r="FQ64">
        <v>0.58880365798231893</v>
      </c>
      <c r="FR64">
        <v>0.23974484346556491</v>
      </c>
      <c r="FS64">
        <v>0.48518590115545679</v>
      </c>
      <c r="FT64">
        <v>0.60770826501578923</v>
      </c>
      <c r="FU64">
        <v>0.57191433956080195</v>
      </c>
      <c r="FV64">
        <v>0.47810805963938408</v>
      </c>
      <c r="FW64">
        <v>0.37672760471473238</v>
      </c>
      <c r="FX64">
        <v>0.36210917681532279</v>
      </c>
      <c r="FY64">
        <v>1.7382473914465221E-2</v>
      </c>
      <c r="FZ64">
        <v>0.48620496698087867</v>
      </c>
      <c r="GA64">
        <v>0.54242992573978221</v>
      </c>
      <c r="GB64">
        <v>0.26255989892624981</v>
      </c>
      <c r="GC64">
        <v>0.37053666649540479</v>
      </c>
      <c r="GD64">
        <v>0.56817188190583934</v>
      </c>
      <c r="GE64">
        <v>0.44091166389177461</v>
      </c>
      <c r="GF64">
        <v>0.30453812337037428</v>
      </c>
      <c r="GG64">
        <v>0.29177454262819441</v>
      </c>
      <c r="GH64">
        <v>0.23170979299108899</v>
      </c>
      <c r="GI64">
        <v>0.39815165237553313</v>
      </c>
      <c r="GJ64">
        <v>0.25755564842215528</v>
      </c>
      <c r="GK64">
        <v>0.24706795488251271</v>
      </c>
      <c r="GL64">
        <v>0.26221611330978511</v>
      </c>
      <c r="GM64">
        <v>0.33865379833323511</v>
      </c>
      <c r="GN64">
        <v>0.44780749222711252</v>
      </c>
      <c r="GO64">
        <v>0.2935452062230508</v>
      </c>
      <c r="GP64">
        <v>0.41178353405257251</v>
      </c>
      <c r="GQ64">
        <v>0.31767992942831158</v>
      </c>
      <c r="GR64">
        <v>0.29964815677928303</v>
      </c>
      <c r="GS64">
        <v>0.53070773096681079</v>
      </c>
      <c r="GT64">
        <v>0.61287489838194453</v>
      </c>
      <c r="GU64">
        <v>0.58686699218035088</v>
      </c>
      <c r="GV64">
        <v>8.7478822013537183E-2</v>
      </c>
      <c r="GW64">
        <v>0.33928098286422692</v>
      </c>
      <c r="GX64">
        <v>0.40171042202858792</v>
      </c>
      <c r="GY64">
        <v>0.38625562227188059</v>
      </c>
      <c r="GZ64">
        <v>0.50643270355242054</v>
      </c>
      <c r="HA64">
        <v>0.71214609075686175</v>
      </c>
      <c r="HB64">
        <v>0.37887200644429259</v>
      </c>
      <c r="HC64">
        <v>0.20536226358537629</v>
      </c>
      <c r="HD64">
        <v>0.16697405434327869</v>
      </c>
      <c r="HE64">
        <v>0.47244551754185421</v>
      </c>
      <c r="HF64">
        <v>0.51520031421952317</v>
      </c>
      <c r="HG64">
        <v>0.41919982280966739</v>
      </c>
      <c r="HH64">
        <v>0.52169268900525378</v>
      </c>
      <c r="HI64">
        <v>0.14794527967807641</v>
      </c>
      <c r="HJ64">
        <v>0.17572438440749449</v>
      </c>
      <c r="HK64">
        <v>0.36587581227397498</v>
      </c>
      <c r="HL64">
        <v>0.99255252646972258</v>
      </c>
      <c r="HM64">
        <v>0.27398158314422322</v>
      </c>
      <c r="HN64">
        <v>0.26600972497970687</v>
      </c>
      <c r="HO64">
        <v>0.20416011236235279</v>
      </c>
      <c r="HP64">
        <v>0.6884551345515767</v>
      </c>
      <c r="HQ64">
        <v>0.29278271747392348</v>
      </c>
      <c r="HR64">
        <v>0.40209622339680562</v>
      </c>
      <c r="HS64">
        <v>0.29459169576632671</v>
      </c>
      <c r="HT64">
        <v>0.52082061628015941</v>
      </c>
      <c r="HU64">
        <v>0.40835335528450711</v>
      </c>
      <c r="HV64">
        <v>0.1580919191343341</v>
      </c>
      <c r="HW64">
        <v>0.49614020472506731</v>
      </c>
      <c r="HX64">
        <v>0.35422490376053789</v>
      </c>
      <c r="HY64">
        <v>0.42300583273271058</v>
      </c>
      <c r="HZ64">
        <v>0.64524307082694143</v>
      </c>
      <c r="IA64">
        <v>0.2447072733455726</v>
      </c>
      <c r="IB64">
        <v>0.60162337181397785</v>
      </c>
      <c r="IC64">
        <v>0.28269832947504547</v>
      </c>
      <c r="ID64">
        <v>0.68513337596092305</v>
      </c>
      <c r="IE64">
        <v>0.42898602654326401</v>
      </c>
      <c r="IF64">
        <v>0.30812934167065942</v>
      </c>
      <c r="IG64">
        <v>0.32172793360544261</v>
      </c>
      <c r="IH64">
        <v>0.40483314533322101</v>
      </c>
      <c r="II64">
        <v>0.41581911066685562</v>
      </c>
      <c r="IJ64">
        <v>0.1830677081789332</v>
      </c>
      <c r="IK64">
        <v>0.41952201702277853</v>
      </c>
      <c r="IL64">
        <v>0.2619985199100523</v>
      </c>
      <c r="IM64">
        <v>0.47005180796784041</v>
      </c>
      <c r="IN64">
        <v>0.40683828430189639</v>
      </c>
      <c r="IO64">
        <v>0.49860889724162849</v>
      </c>
      <c r="IP64">
        <v>0.68167482157270842</v>
      </c>
      <c r="IQ64">
        <v>0.67087978069578869</v>
      </c>
      <c r="IR64">
        <v>0.78870981513091598</v>
      </c>
      <c r="IS64">
        <v>0.7413412244004004</v>
      </c>
      <c r="IT64">
        <v>0.50847247512071847</v>
      </c>
      <c r="IU64">
        <v>0.42074725342280078</v>
      </c>
      <c r="IV64">
        <v>0.57902676343122539</v>
      </c>
      <c r="IW64">
        <v>0.62990095131651191</v>
      </c>
      <c r="IX64">
        <v>0.48812365058303531</v>
      </c>
      <c r="IY64">
        <v>0.51073669695305379</v>
      </c>
      <c r="IZ64">
        <v>0.70470993035626905</v>
      </c>
      <c r="JA64">
        <v>0.48098687493843029</v>
      </c>
      <c r="JB64">
        <v>0.29628468516248679</v>
      </c>
      <c r="JC64">
        <v>0.17921906300098309</v>
      </c>
      <c r="JD64">
        <v>0.39191602965510908</v>
      </c>
      <c r="JE64">
        <v>0.69022018570820087</v>
      </c>
      <c r="JF64">
        <v>0.47042322606490988</v>
      </c>
      <c r="JG64">
        <v>0.2915925289633986</v>
      </c>
      <c r="JH64">
        <v>0.54503765441477536</v>
      </c>
      <c r="JI64">
        <v>0.16767097179481691</v>
      </c>
      <c r="JJ64">
        <v>0.3865529104276359</v>
      </c>
      <c r="JK64">
        <v>0.27648784587434783</v>
      </c>
      <c r="JL64">
        <v>9.1569727942502233E-2</v>
      </c>
      <c r="JM64">
        <v>0.16577324836533819</v>
      </c>
      <c r="JN64">
        <v>0.26703817977022187</v>
      </c>
      <c r="JO64">
        <v>0.37399025081757198</v>
      </c>
      <c r="JP64">
        <v>0.6801795409916005</v>
      </c>
      <c r="JQ64">
        <v>0.39676419292896192</v>
      </c>
      <c r="JR64">
        <v>3.9040685598542943E-2</v>
      </c>
      <c r="JS64">
        <v>0.58836273179303689</v>
      </c>
      <c r="JT64">
        <v>0.56314039470274424</v>
      </c>
      <c r="JU64">
        <v>0.2824624186976889</v>
      </c>
      <c r="JV64">
        <v>0.37960310412133152</v>
      </c>
      <c r="JW64">
        <v>0.22646829815354799</v>
      </c>
      <c r="JX64">
        <v>0.1505678175677386</v>
      </c>
      <c r="JY64">
        <v>8.4063422510015334E-2</v>
      </c>
      <c r="JZ64">
        <v>0.27479783358193433</v>
      </c>
      <c r="KA64">
        <v>0.57633834638402726</v>
      </c>
      <c r="KB64">
        <v>0.47501021302237978</v>
      </c>
      <c r="KC64">
        <v>0.47086335052990252</v>
      </c>
      <c r="KD64">
        <v>0.37612645557645219</v>
      </c>
      <c r="KE64">
        <v>0.47945335000163292</v>
      </c>
      <c r="KF64">
        <v>0.4137882818145886</v>
      </c>
      <c r="KG64">
        <v>0.1413971748186712</v>
      </c>
      <c r="KH64">
        <v>0.70048885232350289</v>
      </c>
      <c r="KI64">
        <v>0.33821175435877487</v>
      </c>
      <c r="KJ64">
        <v>0.21965206150696159</v>
      </c>
      <c r="KK64">
        <v>0.38083279646546492</v>
      </c>
      <c r="KL64">
        <f>MATCH(A64,'[1]DEMOS_from_WM_Connectome_Prj 11'!$A:$A,0)</f>
        <v>699</v>
      </c>
      <c r="KM64">
        <f>INDEX('[1]DEMOS_from_WM_Connectome_Prj 11'!$L:$L,KL64)</f>
        <v>0</v>
      </c>
      <c r="KN64">
        <v>1</v>
      </c>
      <c r="KO64">
        <f>INDEX('[1]DEMOS_from_WM_Connectome_Prj 11'!$N:$N,KL64)</f>
        <v>34</v>
      </c>
      <c r="KP64">
        <f t="shared" si="0"/>
        <v>0.33333333333333331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338</v>
      </c>
      <c r="KT64">
        <f>INDEX('[2]BASCPR_Y6_w_AgeAtAssmnt 17NOV20'!$AJ:$AJ,KS64)</f>
        <v>41</v>
      </c>
      <c r="KU64">
        <f>INDEX('[2]BASCPR_Y6_w_AgeAtAssmnt 17NOV20'!$L:$L,KS64)</f>
        <v>57</v>
      </c>
      <c r="KV64">
        <f>MATCH(A64,'[3]BASC2_BRIEF_6yr_DEMOS_ScanInfo '!$H:$H,0)</f>
        <v>699</v>
      </c>
      <c r="KW64">
        <f>INDEX('[3]BASC2_BRIEF_6yr_DEMOS_ScanInfo '!$AK:$AK,KV64)</f>
        <v>413</v>
      </c>
      <c r="KX64">
        <f t="shared" si="2"/>
        <v>1.1315068493150684</v>
      </c>
    </row>
    <row r="65" spans="1:310" x14ac:dyDescent="0.35">
      <c r="A65" t="s">
        <v>386</v>
      </c>
      <c r="B65">
        <v>-0.16284450006386561</v>
      </c>
      <c r="C65">
        <v>-0.1163737492788917</v>
      </c>
      <c r="D65">
        <v>0.34200911512457738</v>
      </c>
      <c r="E65">
        <v>4.6302117877376148E-2</v>
      </c>
      <c r="F65">
        <v>-0.18519199519935101</v>
      </c>
      <c r="G65">
        <v>0.52457485293930251</v>
      </c>
      <c r="H65">
        <v>0.33218546625966422</v>
      </c>
      <c r="I65">
        <v>-0.15222916839520681</v>
      </c>
      <c r="J65">
        <v>0.25636812970189232</v>
      </c>
      <c r="K65">
        <v>0.17117211653052361</v>
      </c>
      <c r="L65">
        <v>-8.8185059368760754E-2</v>
      </c>
      <c r="M65">
        <v>0.1777001000232237</v>
      </c>
      <c r="N65">
        <v>0.21615844769264531</v>
      </c>
      <c r="O65">
        <v>0.17105762142135261</v>
      </c>
      <c r="P65">
        <v>-0.3425717813973419</v>
      </c>
      <c r="Q65">
        <v>-6.4687643400596517E-2</v>
      </c>
      <c r="R65">
        <v>0.53447726466809298</v>
      </c>
      <c r="S65">
        <v>0.47472909701454241</v>
      </c>
      <c r="T65">
        <v>0.13036053795046049</v>
      </c>
      <c r="U65">
        <v>0.1409054420658804</v>
      </c>
      <c r="V65">
        <v>-0.1246171048244946</v>
      </c>
      <c r="W65">
        <v>-0.12749008168178169</v>
      </c>
      <c r="X65">
        <v>0.40158654486079293</v>
      </c>
      <c r="Y65">
        <v>0.30603414526301642</v>
      </c>
      <c r="Z65">
        <v>-0.21123827621805091</v>
      </c>
      <c r="AA65">
        <v>-0.16403578034466951</v>
      </c>
      <c r="AB65">
        <v>-1.5836615889808E-2</v>
      </c>
      <c r="AC65">
        <v>1.8320582292387529E-2</v>
      </c>
      <c r="AD65">
        <v>0.11000880143548521</v>
      </c>
      <c r="AE65">
        <v>-0.24358178521935819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-7.3114600479287306E-2</v>
      </c>
      <c r="AM65">
        <v>-0.1029387177561141</v>
      </c>
      <c r="AN65">
        <v>3.539758316995667E-2</v>
      </c>
      <c r="AO65">
        <v>-0.25571962812537219</v>
      </c>
      <c r="AP65">
        <v>0.1045994305161921</v>
      </c>
      <c r="AQ65">
        <v>0.1159111712150966</v>
      </c>
      <c r="AR65">
        <v>0.26396797771524633</v>
      </c>
      <c r="AS65">
        <v>-5.0064520785385369E-2</v>
      </c>
      <c r="AT65">
        <v>-0.1213060484260005</v>
      </c>
      <c r="AU65">
        <v>8.331589075556467E-2</v>
      </c>
      <c r="AV65">
        <v>0.32099504920226951</v>
      </c>
      <c r="AW65">
        <v>0.1929457725987169</v>
      </c>
      <c r="AX65">
        <v>4.8537587958258348E-2</v>
      </c>
      <c r="AY65">
        <v>-1.7234028975660069E-2</v>
      </c>
      <c r="AZ65">
        <v>1.128799729626984E-2</v>
      </c>
      <c r="BA65">
        <v>-0.24840813144046939</v>
      </c>
      <c r="BB65">
        <v>-0.30656191438335417</v>
      </c>
      <c r="BC65">
        <v>-0.2042366089995058</v>
      </c>
      <c r="BD65">
        <v>-9.4301255368075543E-2</v>
      </c>
      <c r="BE65">
        <v>-0.24800543993133889</v>
      </c>
      <c r="BF65">
        <v>7.9830625557257173E-2</v>
      </c>
      <c r="BG65">
        <v>0.11476310729011981</v>
      </c>
      <c r="BH65">
        <v>-0.1137466336739161</v>
      </c>
      <c r="BI65">
        <v>-0.15750582133333871</v>
      </c>
      <c r="BJ65">
        <v>0.1888702204739228</v>
      </c>
      <c r="BK65">
        <v>-4.1644612353497701E-2</v>
      </c>
      <c r="BL65">
        <v>0.21068234641991901</v>
      </c>
      <c r="BM65">
        <v>0.52453703769840943</v>
      </c>
      <c r="BN65">
        <v>-0.26516028204616049</v>
      </c>
      <c r="BO65">
        <v>0.45465655997672177</v>
      </c>
      <c r="BP65">
        <v>-0.22013512729699539</v>
      </c>
      <c r="BQ65">
        <v>-7.6108067159826431E-2</v>
      </c>
      <c r="BR65">
        <v>8.3761109818090818E-2</v>
      </c>
      <c r="BS65">
        <v>0.49877709232383161</v>
      </c>
      <c r="BT65">
        <v>-0.30415949769301021</v>
      </c>
      <c r="BU65">
        <v>-4.5638334727173824E-3</v>
      </c>
      <c r="BV65">
        <v>-0.1274246602617792</v>
      </c>
      <c r="BW65">
        <v>0.12943348672510441</v>
      </c>
      <c r="BX65">
        <v>-0.1614928164883456</v>
      </c>
      <c r="BY65">
        <v>0.13656288649330589</v>
      </c>
      <c r="BZ65">
        <v>0.1895293838478157</v>
      </c>
      <c r="CA65">
        <v>-0.2191739336522249</v>
      </c>
      <c r="CB65">
        <v>-0.1654393414406348</v>
      </c>
      <c r="CC65">
        <v>0.43631304052017977</v>
      </c>
      <c r="CD65">
        <v>-2.3205341997027059E-2</v>
      </c>
      <c r="CE65">
        <v>-0.13687574055335941</v>
      </c>
      <c r="CF65">
        <v>-7.5526340438254014E-2</v>
      </c>
      <c r="CG65">
        <v>-0.15108468041979339</v>
      </c>
      <c r="CH65">
        <v>7.0015796344569337E-2</v>
      </c>
      <c r="CI65">
        <v>-0.28939020837628582</v>
      </c>
      <c r="CJ65">
        <v>0.1272810746164004</v>
      </c>
      <c r="CK65">
        <v>-8.7983116345353052E-2</v>
      </c>
      <c r="CL65">
        <v>-0.19681368200398139</v>
      </c>
      <c r="CM65">
        <v>0.1176247935758505</v>
      </c>
      <c r="CN65">
        <v>0.47146232886028849</v>
      </c>
      <c r="CO65">
        <v>0.44330012154435172</v>
      </c>
      <c r="CP65">
        <v>-3.0364763859541229E-2</v>
      </c>
      <c r="CQ65">
        <v>0.1223860742145597</v>
      </c>
      <c r="CR65">
        <v>-6.4158504838825348E-2</v>
      </c>
      <c r="CS65">
        <v>-8.7612533185043029E-2</v>
      </c>
      <c r="CT65">
        <v>0.16096339622762049</v>
      </c>
      <c r="CU65">
        <v>7.6959276195855519E-2</v>
      </c>
      <c r="CV65">
        <v>4.8897083844948057E-2</v>
      </c>
      <c r="CW65">
        <v>-3.9090668224398772E-2</v>
      </c>
      <c r="CX65">
        <v>-0.1107389906844585</v>
      </c>
      <c r="CY65">
        <v>-3.7206474746871439E-3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-9.3754375627934206E-2</v>
      </c>
      <c r="DI65">
        <v>-0.1541959260470627</v>
      </c>
      <c r="DJ65">
        <v>-5.8334408367327173E-2</v>
      </c>
      <c r="DK65">
        <v>-0.28318376122259031</v>
      </c>
      <c r="DL65">
        <v>0.14363610304425831</v>
      </c>
      <c r="DM65">
        <v>-2.8827397149239879E-2</v>
      </c>
      <c r="DN65">
        <v>0.1294178215582682</v>
      </c>
      <c r="DO65">
        <v>-8.3906315145596988E-2</v>
      </c>
      <c r="DP65">
        <v>-3.0349994155874031E-2</v>
      </c>
      <c r="DQ65">
        <v>-8.6026113150288408E-2</v>
      </c>
      <c r="DR65">
        <v>0.20734028450848679</v>
      </c>
      <c r="DS65">
        <v>0.2298725588131206</v>
      </c>
      <c r="DT65">
        <v>8.1245968121266943E-2</v>
      </c>
      <c r="DU65">
        <v>-0.11208832876517839</v>
      </c>
      <c r="DV65">
        <v>2.5344187596807011E-2</v>
      </c>
      <c r="DW65">
        <v>-0.24401423067107819</v>
      </c>
      <c r="DX65">
        <v>-0.10893130758243701</v>
      </c>
      <c r="DY65">
        <v>-0.20988976767147391</v>
      </c>
      <c r="DZ65">
        <v>-2.7315518993982661E-2</v>
      </c>
      <c r="EA65">
        <v>-8.2719067548724601E-2</v>
      </c>
      <c r="EB65">
        <v>-0.1103933235372869</v>
      </c>
      <c r="EC65">
        <v>-4.53600047065843E-2</v>
      </c>
      <c r="ED65">
        <v>-2.95044514636571E-2</v>
      </c>
      <c r="EE65">
        <v>-0.186762506780666</v>
      </c>
      <c r="EF65">
        <v>0.1980296394541283</v>
      </c>
      <c r="EG65">
        <v>-7.3055602415030174E-2</v>
      </c>
      <c r="EH65">
        <v>0.16921021635098901</v>
      </c>
      <c r="EI65">
        <v>-6.8019794210603113E-2</v>
      </c>
      <c r="EJ65">
        <v>0.13361056651750869</v>
      </c>
      <c r="EK65">
        <v>5.8049699975073921E-2</v>
      </c>
      <c r="EL65">
        <v>-0.14028831092256969</v>
      </c>
      <c r="EM65">
        <v>8.1568163503873192E-2</v>
      </c>
      <c r="EN65">
        <v>0.1468420292594812</v>
      </c>
      <c r="EO65">
        <v>0.38161374175762119</v>
      </c>
      <c r="EP65">
        <v>-0.362015999170477</v>
      </c>
      <c r="EQ65">
        <v>-6.4869735748220858E-2</v>
      </c>
      <c r="ER65">
        <v>-0.1658413767862692</v>
      </c>
      <c r="ES65">
        <v>0.16953104880404041</v>
      </c>
      <c r="ET65">
        <v>0.1178390748758517</v>
      </c>
      <c r="EU65">
        <v>0.39303963666717873</v>
      </c>
      <c r="EV65">
        <v>0.58709146659084144</v>
      </c>
      <c r="EW65">
        <v>0.1512324796332141</v>
      </c>
      <c r="EX65">
        <v>-2.204142193209635E-2</v>
      </c>
      <c r="EY65">
        <v>0.2560948485679525</v>
      </c>
      <c r="EZ65">
        <v>0.28697214286008149</v>
      </c>
      <c r="FA65">
        <v>0.1344994390653016</v>
      </c>
      <c r="FB65">
        <v>0.25637777981557158</v>
      </c>
      <c r="FC65">
        <v>0.45548247875639392</v>
      </c>
      <c r="FD65">
        <v>0.2588872475197786</v>
      </c>
      <c r="FE65">
        <v>0.28621495970847249</v>
      </c>
      <c r="FF65">
        <v>0.29764731249053739</v>
      </c>
      <c r="FG65">
        <v>0.61817993265608528</v>
      </c>
      <c r="FH65">
        <v>0.16570763956206011</v>
      </c>
      <c r="FI65">
        <v>0.26297871562156871</v>
      </c>
      <c r="FJ65">
        <v>0.1433210095512463</v>
      </c>
      <c r="FK65">
        <v>0.2192106282126636</v>
      </c>
      <c r="FL65">
        <v>0.45165926712148269</v>
      </c>
      <c r="FM65">
        <v>0.34969951627016571</v>
      </c>
      <c r="FN65">
        <v>0.15791157022187649</v>
      </c>
      <c r="FO65">
        <v>0.38197173996158812</v>
      </c>
      <c r="FP65">
        <v>0.32664140150336418</v>
      </c>
      <c r="FQ65">
        <v>0.86817456329530474</v>
      </c>
      <c r="FR65">
        <v>0.26674982642871198</v>
      </c>
      <c r="FS65">
        <v>0.36657069564325978</v>
      </c>
      <c r="FT65">
        <v>0.54649018614462674</v>
      </c>
      <c r="FU65">
        <v>0.51171430435638277</v>
      </c>
      <c r="FV65">
        <v>0.26106749402099949</v>
      </c>
      <c r="FW65">
        <v>0.38408086327644059</v>
      </c>
      <c r="FX65">
        <v>0.28960658592761201</v>
      </c>
      <c r="FY65">
        <v>0.23700212307817489</v>
      </c>
      <c r="FZ65">
        <v>0.58320766314092065</v>
      </c>
      <c r="GA65">
        <v>0.52132216110726581</v>
      </c>
      <c r="GB65">
        <v>0.34685981551363682</v>
      </c>
      <c r="GC65">
        <v>0.2002507000688718</v>
      </c>
      <c r="GD65">
        <v>0.8130611594509124</v>
      </c>
      <c r="GE65">
        <v>0.37521915423079799</v>
      </c>
      <c r="GF65">
        <v>0.27558188908511871</v>
      </c>
      <c r="GG65">
        <v>0.23280467258731169</v>
      </c>
      <c r="GH65">
        <v>0.14878136283339341</v>
      </c>
      <c r="GI65">
        <v>0.37630853390391361</v>
      </c>
      <c r="GJ65">
        <v>0.17569642590284379</v>
      </c>
      <c r="GK65">
        <v>0.1231971604445093</v>
      </c>
      <c r="GL65">
        <v>0.34678193112682171</v>
      </c>
      <c r="GM65">
        <v>0.78923345907616738</v>
      </c>
      <c r="GN65">
        <v>0.45059606391290591</v>
      </c>
      <c r="GO65">
        <v>0.2535832599307295</v>
      </c>
      <c r="GP65">
        <v>0.4599766563345461</v>
      </c>
      <c r="GQ65">
        <v>0.37391471627897949</v>
      </c>
      <c r="GR65">
        <v>0.27205123385200758</v>
      </c>
      <c r="GS65">
        <v>0.10982429810355759</v>
      </c>
      <c r="GT65">
        <v>0.10994367492745361</v>
      </c>
      <c r="GU65">
        <v>0.5329455477612699</v>
      </c>
      <c r="GV65">
        <v>0.15046584247577191</v>
      </c>
      <c r="GW65">
        <v>0.23850105502136579</v>
      </c>
      <c r="GX65">
        <v>0.1877240261970041</v>
      </c>
      <c r="GY65">
        <v>0.27029125648721503</v>
      </c>
      <c r="GZ65">
        <v>0.33250505561391752</v>
      </c>
      <c r="HA65">
        <v>0.22697455920179499</v>
      </c>
      <c r="HB65">
        <v>0.24059423570415359</v>
      </c>
      <c r="HC65">
        <v>0.39281966560942921</v>
      </c>
      <c r="HD65">
        <v>0.2297713743894608</v>
      </c>
      <c r="HE65">
        <v>0.56531800833983703</v>
      </c>
      <c r="HF65">
        <v>0.39447194462915341</v>
      </c>
      <c r="HG65">
        <v>0.23274503400270269</v>
      </c>
      <c r="HH65">
        <v>0.26623351215881358</v>
      </c>
      <c r="HI65">
        <v>1.2888202755385131E-2</v>
      </c>
      <c r="HJ65">
        <v>0.24670988625572249</v>
      </c>
      <c r="HK65">
        <v>0.1585049620618276</v>
      </c>
      <c r="HL65">
        <v>0.63917575336961052</v>
      </c>
      <c r="HM65">
        <v>0.43197811192930768</v>
      </c>
      <c r="HN65">
        <v>0.13876173746943021</v>
      </c>
      <c r="HO65">
        <v>0.2420228634634303</v>
      </c>
      <c r="HP65">
        <v>0.36921807930468481</v>
      </c>
      <c r="HQ65">
        <v>0.28799431855250213</v>
      </c>
      <c r="HR65">
        <v>0.1268034402613272</v>
      </c>
      <c r="HS65">
        <v>0.2120650898201111</v>
      </c>
      <c r="HT65">
        <v>0.1373735738281199</v>
      </c>
      <c r="HU65">
        <v>0.44162292211042359</v>
      </c>
      <c r="HV65">
        <v>0.3455479162224811</v>
      </c>
      <c r="HW65">
        <v>2.778706371425976E-2</v>
      </c>
      <c r="HX65">
        <v>0.39693990437819371</v>
      </c>
      <c r="HY65">
        <v>0.52320492940381325</v>
      </c>
      <c r="HZ65">
        <v>0.31903152068081841</v>
      </c>
      <c r="IA65">
        <v>0.36313488737696942</v>
      </c>
      <c r="IB65">
        <v>0.2269301175880338</v>
      </c>
      <c r="IC65">
        <v>0.43579987658390817</v>
      </c>
      <c r="ID65">
        <v>0.2967176939904867</v>
      </c>
      <c r="IE65">
        <v>0.25796365902202523</v>
      </c>
      <c r="IF65">
        <v>0.25555140277892252</v>
      </c>
      <c r="IG65">
        <v>0.20278717811829311</v>
      </c>
      <c r="IH65">
        <v>0.37529610643893241</v>
      </c>
      <c r="II65">
        <v>0.44911671915466311</v>
      </c>
      <c r="IJ65">
        <v>0.38528215585390502</v>
      </c>
      <c r="IK65">
        <v>0.40368510946485803</v>
      </c>
      <c r="IL65">
        <v>0.48970523265943022</v>
      </c>
      <c r="IM65">
        <v>0.51479466315096878</v>
      </c>
      <c r="IN65">
        <v>0.62351233854236954</v>
      </c>
      <c r="IO65">
        <v>0.34773285771596268</v>
      </c>
      <c r="IP65">
        <v>0.50927618524762663</v>
      </c>
      <c r="IQ65">
        <v>0.3832835993632881</v>
      </c>
      <c r="IR65">
        <v>0.50854472170024612</v>
      </c>
      <c r="IS65">
        <v>0.3894137262031363</v>
      </c>
      <c r="IT65">
        <v>0.69449815417243743</v>
      </c>
      <c r="IU65">
        <v>9.1699210675433823E-2</v>
      </c>
      <c r="IV65">
        <v>0.42169295766958631</v>
      </c>
      <c r="IW65">
        <v>0.40887095138880092</v>
      </c>
      <c r="IX65">
        <v>0.31557943991494702</v>
      </c>
      <c r="IY65">
        <v>0.38181515952706069</v>
      </c>
      <c r="IZ65">
        <v>0.2472429204553907</v>
      </c>
      <c r="JA65">
        <v>0.41517701820738168</v>
      </c>
      <c r="JB65">
        <v>0.30396675533650241</v>
      </c>
      <c r="JC65">
        <v>5.9283620260869307E-2</v>
      </c>
      <c r="JD65">
        <v>7.4877116627410034E-2</v>
      </c>
      <c r="JE65">
        <v>0.4826472945636418</v>
      </c>
      <c r="JF65">
        <v>0.41376016129512599</v>
      </c>
      <c r="JG65">
        <v>0.14570376207459571</v>
      </c>
      <c r="JH65">
        <v>0.25197429863461102</v>
      </c>
      <c r="JI65">
        <v>0.20677103522215309</v>
      </c>
      <c r="JJ65">
        <v>0.65778051361785717</v>
      </c>
      <c r="JK65">
        <v>0.18270188333919199</v>
      </c>
      <c r="JL65">
        <v>9.1125423870021316E-2</v>
      </c>
      <c r="JM65">
        <v>0.67356205727818663</v>
      </c>
      <c r="JN65">
        <v>0.1749239857852993</v>
      </c>
      <c r="JO65">
        <v>0.54519470721092345</v>
      </c>
      <c r="JP65">
        <v>0.14827093874048219</v>
      </c>
      <c r="JQ65">
        <v>0.2248535955862562</v>
      </c>
      <c r="JR65">
        <v>8.8771881154214027E-2</v>
      </c>
      <c r="JS65">
        <v>0.49256407074360631</v>
      </c>
      <c r="JT65">
        <v>0.2274372181105693</v>
      </c>
      <c r="JU65">
        <v>0.26529065786663469</v>
      </c>
      <c r="JV65">
        <v>0.29310271213111361</v>
      </c>
      <c r="JW65">
        <v>9.7501466607896242E-2</v>
      </c>
      <c r="JX65">
        <v>0.70495520788308963</v>
      </c>
      <c r="JY65">
        <v>0.1078861148921844</v>
      </c>
      <c r="JZ65">
        <v>0.37302974901204949</v>
      </c>
      <c r="KA65">
        <v>8.5141037845881673E-3</v>
      </c>
      <c r="KB65">
        <v>0.69372667312766834</v>
      </c>
      <c r="KC65">
        <v>0.1870720228442706</v>
      </c>
      <c r="KD65">
        <v>0.14490979598164369</v>
      </c>
      <c r="KE65">
        <v>0.45624486256287289</v>
      </c>
      <c r="KF65">
        <v>0.22163611855567411</v>
      </c>
      <c r="KG65">
        <v>0.41186091932895269</v>
      </c>
      <c r="KH65">
        <v>0.43028128227036289</v>
      </c>
      <c r="KI65">
        <v>4.5589214650108567E-2</v>
      </c>
      <c r="KJ65">
        <v>0.19138474888016679</v>
      </c>
      <c r="KK65">
        <v>0.2817449634727901</v>
      </c>
      <c r="KL65">
        <f>MATCH(A65,'[1]DEMOS_from_WM_Connectome_Prj 11'!$A:$A,0)</f>
        <v>700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339</v>
      </c>
      <c r="KT65">
        <f>INDEX('[2]BASCPR_Y6_w_AgeAtAssmnt 17NOV20'!$AJ:$AJ,KS65)</f>
        <v>0</v>
      </c>
      <c r="KU65">
        <f>INDEX('[2]BASCPR_Y6_w_AgeAtAssmnt 17NOV20'!$L:$L,KS65)</f>
        <v>0</v>
      </c>
      <c r="KV65">
        <f>MATCH(A65,'[3]BASC2_BRIEF_6yr_DEMOS_ScanInfo '!$H:$H,0)</f>
        <v>700</v>
      </c>
      <c r="KW65">
        <f>INDEX('[3]BASC2_BRIEF_6yr_DEMOS_ScanInfo '!$AK:$AK,KV65)</f>
        <v>379</v>
      </c>
      <c r="KX65">
        <f t="shared" si="2"/>
        <v>1.0383561643835617</v>
      </c>
    </row>
    <row r="66" spans="1:310" x14ac:dyDescent="0.35">
      <c r="A66" t="s">
        <v>387</v>
      </c>
      <c r="B66">
        <v>-0.1794047305926281</v>
      </c>
      <c r="C66">
        <v>-1.1172491152210419E-2</v>
      </c>
      <c r="D66">
        <v>0.40737143626334033</v>
      </c>
      <c r="E66">
        <v>0.17131703566727441</v>
      </c>
      <c r="F66">
        <v>-4.2144676539950472E-2</v>
      </c>
      <c r="G66">
        <v>0.47692045011915851</v>
      </c>
      <c r="H66">
        <v>0.1555559261740227</v>
      </c>
      <c r="I66">
        <v>-6.4100247423674706E-2</v>
      </c>
      <c r="J66">
        <v>0.25351849626091738</v>
      </c>
      <c r="K66">
        <v>0.13767767143455731</v>
      </c>
      <c r="L66">
        <v>0.19256511454594349</v>
      </c>
      <c r="M66">
        <v>0.2093591236883259</v>
      </c>
      <c r="N66">
        <v>0.218258036384817</v>
      </c>
      <c r="O66">
        <v>0.2037826490211081</v>
      </c>
      <c r="P66">
        <v>-0.33183222869072321</v>
      </c>
      <c r="Q66">
        <v>-0.26299009183974359</v>
      </c>
      <c r="R66">
        <v>0.51418392896755416</v>
      </c>
      <c r="S66">
        <v>0.2960609567110033</v>
      </c>
      <c r="T66">
        <v>8.4532787619607697E-2</v>
      </c>
      <c r="U66">
        <v>0.23925946447025931</v>
      </c>
      <c r="V66">
        <v>-5.0381770587936803E-2</v>
      </c>
      <c r="W66">
        <v>2.2391241642546689E-2</v>
      </c>
      <c r="X66">
        <v>0.25873140140657092</v>
      </c>
      <c r="Y66">
        <v>0.28669795858573699</v>
      </c>
      <c r="Z66">
        <v>-0.15797041332654799</v>
      </c>
      <c r="AA66">
        <v>-0.19027215674531561</v>
      </c>
      <c r="AB66">
        <v>-1.5769041318949299E-3</v>
      </c>
      <c r="AC66">
        <v>-3.7757481600590781E-2</v>
      </c>
      <c r="AD66">
        <v>2.7617267830238431E-2</v>
      </c>
      <c r="AE66">
        <v>-0.12756973710227501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-4.9872313036647631E-2</v>
      </c>
      <c r="AM66">
        <v>-0.12403714760270471</v>
      </c>
      <c r="AN66">
        <v>9.5565010230429959E-2</v>
      </c>
      <c r="AO66">
        <v>-0.1923715672722677</v>
      </c>
      <c r="AP66">
        <v>0.1257398651470423</v>
      </c>
      <c r="AQ66">
        <v>0.1187859805887732</v>
      </c>
      <c r="AR66">
        <v>0.21375117553704381</v>
      </c>
      <c r="AS66">
        <v>-5.1897090753487696E-3</v>
      </c>
      <c r="AT66">
        <v>-0.14415380166265451</v>
      </c>
      <c r="AU66">
        <v>-5.2203304052676591E-2</v>
      </c>
      <c r="AV66">
        <v>0.20878058347098419</v>
      </c>
      <c r="AW66">
        <v>0.13145575359899619</v>
      </c>
      <c r="AX66">
        <v>0.133891799362162</v>
      </c>
      <c r="AY66">
        <v>-3.6450561865313043E-2</v>
      </c>
      <c r="AZ66">
        <v>0.15319259431898311</v>
      </c>
      <c r="BA66">
        <v>-0.1219663331676395</v>
      </c>
      <c r="BB66">
        <v>-0.22851728892156739</v>
      </c>
      <c r="BC66">
        <v>-0.31277481482284619</v>
      </c>
      <c r="BD66">
        <v>-0.18764461010822189</v>
      </c>
      <c r="BE66">
        <v>-0.27552502632790482</v>
      </c>
      <c r="BF66">
        <v>2.120363586723872E-2</v>
      </c>
      <c r="BG66">
        <v>8.5105166513291586E-2</v>
      </c>
      <c r="BH66">
        <v>-2.8607910660624292E-2</v>
      </c>
      <c r="BI66">
        <v>8.9981678625438821E-2</v>
      </c>
      <c r="BJ66">
        <v>3.6272845448444002E-3</v>
      </c>
      <c r="BK66">
        <v>-0.14267734715967831</v>
      </c>
      <c r="BL66">
        <v>0.27499647703484942</v>
      </c>
      <c r="BM66">
        <v>0.2241310639010525</v>
      </c>
      <c r="BN66">
        <v>-0.13240793527823119</v>
      </c>
      <c r="BO66">
        <v>0.68704201328008097</v>
      </c>
      <c r="BP66">
        <v>-0.12484253292998559</v>
      </c>
      <c r="BQ66">
        <v>-4.7135265650900759E-2</v>
      </c>
      <c r="BR66">
        <v>0.1041196021229349</v>
      </c>
      <c r="BS66">
        <v>0.54780857489461565</v>
      </c>
      <c r="BT66">
        <v>-0.26506543918119641</v>
      </c>
      <c r="BU66">
        <v>-3.5772241100084479E-2</v>
      </c>
      <c r="BV66">
        <v>-0.1245419525376454</v>
      </c>
      <c r="BW66">
        <v>0.12897098403077159</v>
      </c>
      <c r="BX66">
        <v>-3.3980963012522958E-2</v>
      </c>
      <c r="BY66">
        <v>0.38881817233688709</v>
      </c>
      <c r="BZ66">
        <v>0.2324104434733191</v>
      </c>
      <c r="CA66">
        <v>-0.12176093556477439</v>
      </c>
      <c r="CB66">
        <v>-0.11254880475781801</v>
      </c>
      <c r="CC66">
        <v>0.25581009905463459</v>
      </c>
      <c r="CD66">
        <v>-7.9402386605297304E-2</v>
      </c>
      <c r="CE66">
        <v>-0.15616177752621849</v>
      </c>
      <c r="CF66">
        <v>2.2762143710242991E-2</v>
      </c>
      <c r="CG66">
        <v>-7.9357145506055549E-2</v>
      </c>
      <c r="CH66">
        <v>0.12480573151725551</v>
      </c>
      <c r="CI66">
        <v>-0.2931589597349662</v>
      </c>
      <c r="CJ66">
        <v>8.622465249566269E-2</v>
      </c>
      <c r="CK66">
        <v>-0.2651983338300512</v>
      </c>
      <c r="CL66">
        <v>-0.20991760848482929</v>
      </c>
      <c r="CM66">
        <v>-8.417892664937332E-2</v>
      </c>
      <c r="CN66">
        <v>0.62280122412224326</v>
      </c>
      <c r="CO66">
        <v>0.45277205634648737</v>
      </c>
      <c r="CP66">
        <v>-2.683869631506286E-2</v>
      </c>
      <c r="CQ66">
        <v>0.2601693120783124</v>
      </c>
      <c r="CR66">
        <v>0.15706441556141179</v>
      </c>
      <c r="CS66">
        <v>4.7674874151928837E-2</v>
      </c>
      <c r="CT66">
        <v>0.29968348668775979</v>
      </c>
      <c r="CU66">
        <v>0.27757009140244793</v>
      </c>
      <c r="CV66">
        <v>0.11589262837492149</v>
      </c>
      <c r="CW66">
        <v>-5.2039668470907907E-2</v>
      </c>
      <c r="CX66">
        <v>-4.6409381743597537E-2</v>
      </c>
      <c r="CY66">
        <v>-5.0866579362916831E-2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-8.0312608991810253E-2</v>
      </c>
      <c r="DI66">
        <v>-0.18558413446394151</v>
      </c>
      <c r="DJ66">
        <v>6.0091183479411558E-2</v>
      </c>
      <c r="DK66">
        <v>-0.2071282761690427</v>
      </c>
      <c r="DL66">
        <v>0.24638158894142309</v>
      </c>
      <c r="DM66">
        <v>9.3328960387559556E-2</v>
      </c>
      <c r="DN66">
        <v>0.20345194748996079</v>
      </c>
      <c r="DO66">
        <v>-4.8578729318333744E-3</v>
      </c>
      <c r="DP66">
        <v>-7.2013606567765454E-2</v>
      </c>
      <c r="DQ66">
        <v>5.072193763324484E-2</v>
      </c>
      <c r="DR66">
        <v>7.238346878603763E-2</v>
      </c>
      <c r="DS66">
        <v>0.44182833485285139</v>
      </c>
      <c r="DT66">
        <v>9.2343580675884329E-2</v>
      </c>
      <c r="DU66">
        <v>-2.5182933047541049E-2</v>
      </c>
      <c r="DV66">
        <v>0.1543373131342769</v>
      </c>
      <c r="DW66">
        <v>-0.33102397151721452</v>
      </c>
      <c r="DX66">
        <v>-3.1780363307224453E-2</v>
      </c>
      <c r="DY66">
        <v>-0.17338735204634689</v>
      </c>
      <c r="DZ66">
        <v>-7.1370766468692115E-2</v>
      </c>
      <c r="EA66">
        <v>-0.1242249274517659</v>
      </c>
      <c r="EB66">
        <v>-0.13291886374906481</v>
      </c>
      <c r="EC66">
        <v>1.094261465545121E-2</v>
      </c>
      <c r="ED66">
        <v>-7.4604237692479369E-2</v>
      </c>
      <c r="EE66">
        <v>6.3137744823695829E-3</v>
      </c>
      <c r="EF66">
        <v>2.4450708264661451E-2</v>
      </c>
      <c r="EG66">
        <v>-0.27279860550622348</v>
      </c>
      <c r="EH66">
        <v>0.33851018906023539</v>
      </c>
      <c r="EI66">
        <v>0.14452282407570841</v>
      </c>
      <c r="EJ66">
        <v>0.15353734150013271</v>
      </c>
      <c r="EK66">
        <v>4.4060002074242099E-2</v>
      </c>
      <c r="EL66">
        <v>-0.14080115288554601</v>
      </c>
      <c r="EM66">
        <v>-0.12540373947582689</v>
      </c>
      <c r="EN66">
        <v>0.21298757477812649</v>
      </c>
      <c r="EO66">
        <v>0.35410623133502261</v>
      </c>
      <c r="EP66">
        <v>-0.19642383954847009</v>
      </c>
      <c r="EQ66">
        <v>-0.13547781530041969</v>
      </c>
      <c r="ER66">
        <v>-7.4839048635874761E-2</v>
      </c>
      <c r="ES66">
        <v>0.2306735957330204</v>
      </c>
      <c r="ET66">
        <v>0.45515741577095581</v>
      </c>
      <c r="EU66">
        <v>0.33118237581464971</v>
      </c>
      <c r="EV66">
        <v>0.42273080275774672</v>
      </c>
      <c r="EW66">
        <v>0.30441307260315797</v>
      </c>
      <c r="EX66">
        <v>8.7388564379188238E-2</v>
      </c>
      <c r="EY66">
        <v>0.2977987968084822</v>
      </c>
      <c r="EZ66">
        <v>0.27049371846051651</v>
      </c>
      <c r="FA66">
        <v>0.2673124110612628</v>
      </c>
      <c r="FB66">
        <v>0.47042123725324098</v>
      </c>
      <c r="FC66">
        <v>0.50089772840260738</v>
      </c>
      <c r="FD66">
        <v>0.37438412569403129</v>
      </c>
      <c r="FE66">
        <v>0.58351206892222707</v>
      </c>
      <c r="FF66">
        <v>0.36868057801374582</v>
      </c>
      <c r="FG66">
        <v>0.41299626298754871</v>
      </c>
      <c r="FH66">
        <v>0.27738549524434958</v>
      </c>
      <c r="FI66">
        <v>0.24577355454015731</v>
      </c>
      <c r="FJ66">
        <v>0.28076256017125728</v>
      </c>
      <c r="FK66">
        <v>0.38281379581653741</v>
      </c>
      <c r="FL66">
        <v>0.57714630079026463</v>
      </c>
      <c r="FM66">
        <v>0.50964854321038378</v>
      </c>
      <c r="FN66">
        <v>0.52402740352404398</v>
      </c>
      <c r="FO66">
        <v>0.25604112080395719</v>
      </c>
      <c r="FP66">
        <v>0.41702732009423149</v>
      </c>
      <c r="FQ66">
        <v>0.70566895876934266</v>
      </c>
      <c r="FR66">
        <v>0.37048827496357889</v>
      </c>
      <c r="FS66">
        <v>0.38793190255011162</v>
      </c>
      <c r="FT66">
        <v>0.66867004565978361</v>
      </c>
      <c r="FU66">
        <v>0.38794794352023959</v>
      </c>
      <c r="FV66">
        <v>0.25739343968682282</v>
      </c>
      <c r="FW66">
        <v>0.4576121856111971</v>
      </c>
      <c r="FX66">
        <v>0.53876518414192698</v>
      </c>
      <c r="FY66">
        <v>0.1245399096375174</v>
      </c>
      <c r="FZ66">
        <v>0.7618148820326095</v>
      </c>
      <c r="GA66">
        <v>0.46039405190927918</v>
      </c>
      <c r="GB66">
        <v>0.31823351517174142</v>
      </c>
      <c r="GC66">
        <v>0.21609308881866959</v>
      </c>
      <c r="GD66">
        <v>0.51696607315896992</v>
      </c>
      <c r="GE66">
        <v>0.4894107316383377</v>
      </c>
      <c r="GF66">
        <v>0.48954566774372471</v>
      </c>
      <c r="GG66">
        <v>0.25946236756533142</v>
      </c>
      <c r="GH66">
        <v>0.20905028357642261</v>
      </c>
      <c r="GI66">
        <v>0.63732196625189241</v>
      </c>
      <c r="GJ66">
        <v>0.45062790851281359</v>
      </c>
      <c r="GK66">
        <v>7.9252894004203239E-2</v>
      </c>
      <c r="GL66">
        <v>0.2164064813038965</v>
      </c>
      <c r="GM66">
        <v>0.56566334558797604</v>
      </c>
      <c r="GN66">
        <v>0.46043330417611372</v>
      </c>
      <c r="GO66">
        <v>0.36120663242204348</v>
      </c>
      <c r="GP66">
        <v>0.47660106837235638</v>
      </c>
      <c r="GQ66">
        <v>0.24447383606799289</v>
      </c>
      <c r="GR66">
        <v>0.70145404193904493</v>
      </c>
      <c r="GS66">
        <v>0.32502928805552112</v>
      </c>
      <c r="GT66">
        <v>0.20007441325626049</v>
      </c>
      <c r="GU66">
        <v>0.30619359876075708</v>
      </c>
      <c r="GV66">
        <v>9.4970331427308881E-3</v>
      </c>
      <c r="GW66">
        <v>0.33748151004462518</v>
      </c>
      <c r="GX66">
        <v>0.16422595147449071</v>
      </c>
      <c r="GY66">
        <v>0.27245884726512248</v>
      </c>
      <c r="GZ66">
        <v>0.45867885476951292</v>
      </c>
      <c r="HA66">
        <v>0.27737757481430991</v>
      </c>
      <c r="HB66">
        <v>0.36439563328786101</v>
      </c>
      <c r="HC66">
        <v>0.61931828209271311</v>
      </c>
      <c r="HD66">
        <v>0.28180182592974112</v>
      </c>
      <c r="HE66">
        <v>0.35873991470215438</v>
      </c>
      <c r="HF66">
        <v>0.51915329927157261</v>
      </c>
      <c r="HG66">
        <v>0.16974334334640609</v>
      </c>
      <c r="HH66">
        <v>0.55440967655990037</v>
      </c>
      <c r="HI66">
        <v>0.16415111150381559</v>
      </c>
      <c r="HJ66">
        <v>0.33585746871811162</v>
      </c>
      <c r="HK66">
        <v>0.72157805355973637</v>
      </c>
      <c r="HL66">
        <v>0.74394528823829598</v>
      </c>
      <c r="HM66">
        <v>0.40224813122579672</v>
      </c>
      <c r="HN66">
        <v>0.23055516816095181</v>
      </c>
      <c r="HO66">
        <v>0.23245900659169369</v>
      </c>
      <c r="HP66">
        <v>0.32458387791982019</v>
      </c>
      <c r="HQ66">
        <v>0.36088169070114778</v>
      </c>
      <c r="HR66">
        <v>0.24517163538295669</v>
      </c>
      <c r="HS66">
        <v>0.46109402209657929</v>
      </c>
      <c r="HT66">
        <v>0.34503380876129741</v>
      </c>
      <c r="HU66">
        <v>0.29178193394614033</v>
      </c>
      <c r="HV66">
        <v>0.26491948389227271</v>
      </c>
      <c r="HW66">
        <v>0.2270544278616263</v>
      </c>
      <c r="HX66">
        <v>0.42536377738553438</v>
      </c>
      <c r="HY66">
        <v>0.5450364635567353</v>
      </c>
      <c r="HZ66">
        <v>0.59589272379253688</v>
      </c>
      <c r="IA66">
        <v>0.26948119469865162</v>
      </c>
      <c r="IB66">
        <v>0.44771641889038172</v>
      </c>
      <c r="IC66">
        <v>0.42242915893013988</v>
      </c>
      <c r="ID66">
        <v>0.4184531068151594</v>
      </c>
      <c r="IE66">
        <v>0.4365328966054759</v>
      </c>
      <c r="IF66">
        <v>0.2091388081122362</v>
      </c>
      <c r="IG66">
        <v>0.2416945723407484</v>
      </c>
      <c r="IH66">
        <v>0.31083519701541762</v>
      </c>
      <c r="II66">
        <v>0.52913427303247951</v>
      </c>
      <c r="IJ66">
        <v>0.69280883886323652</v>
      </c>
      <c r="IK66">
        <v>0.29139100342583613</v>
      </c>
      <c r="IL66">
        <v>9.0920234018132207E-2</v>
      </c>
      <c r="IM66">
        <v>0.65170598266606783</v>
      </c>
      <c r="IN66">
        <v>0.40325264123573168</v>
      </c>
      <c r="IO66">
        <v>0.78906046183320067</v>
      </c>
      <c r="IP66">
        <v>0.71235608184900756</v>
      </c>
      <c r="IQ66">
        <v>0.58833021270536112</v>
      </c>
      <c r="IR66">
        <v>0.49393255835246658</v>
      </c>
      <c r="IS66">
        <v>0.64199331620348754</v>
      </c>
      <c r="IT66">
        <v>0.40329771398908981</v>
      </c>
      <c r="IU66">
        <v>0.31949564201002201</v>
      </c>
      <c r="IV66">
        <v>0.27331687995184539</v>
      </c>
      <c r="IW66">
        <v>0.2340722481233177</v>
      </c>
      <c r="IX66">
        <v>0.50280887859539058</v>
      </c>
      <c r="IY66">
        <v>0.4824988675406906</v>
      </c>
      <c r="IZ66">
        <v>0.39372609778909978</v>
      </c>
      <c r="JA66">
        <v>0.26284477511634941</v>
      </c>
      <c r="JB66">
        <v>0.63259103790922278</v>
      </c>
      <c r="JC66">
        <v>8.7302240758165672E-2</v>
      </c>
      <c r="JD66">
        <v>0.17506112318347519</v>
      </c>
      <c r="JE66">
        <v>0.45443890788482488</v>
      </c>
      <c r="JF66">
        <v>0.49681698566974641</v>
      </c>
      <c r="JG66">
        <v>0.30005197150028229</v>
      </c>
      <c r="JH66">
        <v>0.54875802735056978</v>
      </c>
      <c r="JI66">
        <v>0.25186271112435199</v>
      </c>
      <c r="JJ66">
        <v>0.43441349695187892</v>
      </c>
      <c r="JK66">
        <v>0.2157991801539407</v>
      </c>
      <c r="JL66">
        <v>0.15396672628270119</v>
      </c>
      <c r="JM66">
        <v>0.48904988122637649</v>
      </c>
      <c r="JN66">
        <v>0.47174936615750829</v>
      </c>
      <c r="JO66">
        <v>0.46090448468389478</v>
      </c>
      <c r="JP66">
        <v>0.28494303904873219</v>
      </c>
      <c r="JQ66">
        <v>0.30021346163997292</v>
      </c>
      <c r="JR66">
        <v>0.5610053874038109</v>
      </c>
      <c r="JS66">
        <v>0.46808112965976728</v>
      </c>
      <c r="JT66">
        <v>0.11091884957463551</v>
      </c>
      <c r="JU66">
        <v>0.2008072346935845</v>
      </c>
      <c r="JV66">
        <v>0.15542405897701581</v>
      </c>
      <c r="JW66">
        <v>0.37837842813228378</v>
      </c>
      <c r="JX66">
        <v>0.2016366628689924</v>
      </c>
      <c r="JY66">
        <v>0.185815801098835</v>
      </c>
      <c r="JZ66">
        <v>0.12329145935009291</v>
      </c>
      <c r="KA66">
        <v>0.55857978268796837</v>
      </c>
      <c r="KB66">
        <v>0.76235507980128769</v>
      </c>
      <c r="KC66">
        <v>0.25146829759609202</v>
      </c>
      <c r="KD66">
        <v>0.43453881844702119</v>
      </c>
      <c r="KE66">
        <v>0.17580383041516279</v>
      </c>
      <c r="KF66">
        <v>0.20077106708696901</v>
      </c>
      <c r="KG66">
        <v>0.44727708287913392</v>
      </c>
      <c r="KH66">
        <v>0.52519822214391032</v>
      </c>
      <c r="KI66">
        <v>0.32595642230905031</v>
      </c>
      <c r="KJ66">
        <v>0.4930016057841089</v>
      </c>
      <c r="KK66">
        <v>0.46245838346723622</v>
      </c>
      <c r="KL66">
        <f>MATCH(A66,'[1]DEMOS_from_WM_Connectome_Prj 11'!$A:$A,0)</f>
        <v>701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37</v>
      </c>
      <c r="KP66">
        <f t="shared" si="0"/>
        <v>0.58333333333333337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340</v>
      </c>
      <c r="KT66">
        <f>INDEX('[2]BASCPR_Y6_w_AgeAtAssmnt 17NOV20'!$AJ:$AJ,KS66)</f>
        <v>0</v>
      </c>
      <c r="KU66">
        <f>INDEX('[2]BASCPR_Y6_w_AgeAtAssmnt 17NOV20'!$L:$L,KS66)</f>
        <v>0</v>
      </c>
      <c r="KV66">
        <f>MATCH(A66,'[3]BASC2_BRIEF_6yr_DEMOS_ScanInfo '!$H:$H,0)</f>
        <v>701</v>
      </c>
      <c r="KW66">
        <f>INDEX('[3]BASC2_BRIEF_6yr_DEMOS_ScanInfo '!$AK:$AK,KV66)</f>
        <v>379</v>
      </c>
      <c r="KX66">
        <f t="shared" si="2"/>
        <v>1.0383561643835617</v>
      </c>
    </row>
    <row r="67" spans="1:310" x14ac:dyDescent="0.35">
      <c r="A67" t="s">
        <v>388</v>
      </c>
      <c r="B67">
        <v>-0.2720903237316894</v>
      </c>
      <c r="C67">
        <v>8.7131647115013422E-2</v>
      </c>
      <c r="D67">
        <v>0.2399663126545242</v>
      </c>
      <c r="E67">
        <v>-2.55169845264227E-2</v>
      </c>
      <c r="F67">
        <v>-0.28168972546292709</v>
      </c>
      <c r="G67">
        <v>0.3637563730778185</v>
      </c>
      <c r="H67">
        <v>0.13892642016049089</v>
      </c>
      <c r="I67">
        <v>-8.6104413032237481E-3</v>
      </c>
      <c r="J67">
        <v>0.2293657205093951</v>
      </c>
      <c r="K67">
        <v>0.1267749294927385</v>
      </c>
      <c r="L67">
        <v>4.974074140201723E-2</v>
      </c>
      <c r="M67">
        <v>0.12653546415754741</v>
      </c>
      <c r="N67">
        <v>9.2432172356617048E-2</v>
      </c>
      <c r="O67">
        <v>0.1126677669988245</v>
      </c>
      <c r="P67">
        <v>-0.46244939580238448</v>
      </c>
      <c r="Q67">
        <v>-0.16225690855958111</v>
      </c>
      <c r="R67">
        <v>0.5657729868592235</v>
      </c>
      <c r="S67">
        <v>0.3144321995200432</v>
      </c>
      <c r="T67">
        <v>0.1029662694871553</v>
      </c>
      <c r="U67">
        <v>0.21777254817936781</v>
      </c>
      <c r="V67">
        <v>5.9309445884070833E-2</v>
      </c>
      <c r="W67">
        <v>-8.1280378006222787E-2</v>
      </c>
      <c r="X67">
        <v>0.27475109576874668</v>
      </c>
      <c r="Y67">
        <v>0.1904405314804816</v>
      </c>
      <c r="Z67">
        <v>-0.10202501623159629</v>
      </c>
      <c r="AA67">
        <v>-0.1224335312907734</v>
      </c>
      <c r="AB67">
        <v>0.16793447106330309</v>
      </c>
      <c r="AC67">
        <v>-4.9024310967171747E-2</v>
      </c>
      <c r="AD67">
        <v>-7.1409604542542748E-2</v>
      </c>
      <c r="AE67">
        <v>-0.209658109930007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-0.10170092765249029</v>
      </c>
      <c r="AM67">
        <v>-0.1324897361880866</v>
      </c>
      <c r="AN67">
        <v>-1.233391379920779E-2</v>
      </c>
      <c r="AO67">
        <v>-0.1157050626628995</v>
      </c>
      <c r="AP67">
        <v>0.15352678674521611</v>
      </c>
      <c r="AQ67">
        <v>0.2358507224650741</v>
      </c>
      <c r="AR67">
        <v>0.1956067266517767</v>
      </c>
      <c r="AS67">
        <v>-1.8048230270845789E-2</v>
      </c>
      <c r="AT67">
        <v>-0.1490875684855022</v>
      </c>
      <c r="AU67">
        <v>-7.6221062643007098E-2</v>
      </c>
      <c r="AV67">
        <v>3.7153945053908677E-2</v>
      </c>
      <c r="AW67">
        <v>0.37020639318986343</v>
      </c>
      <c r="AX67">
        <v>-0.1029855329197136</v>
      </c>
      <c r="AY67">
        <v>-3.1591681227155062E-2</v>
      </c>
      <c r="AZ67">
        <v>0.13409736179716769</v>
      </c>
      <c r="BA67">
        <v>-0.22558834310950979</v>
      </c>
      <c r="BB67">
        <v>-0.361961289557726</v>
      </c>
      <c r="BC67">
        <v>-0.35590118466011789</v>
      </c>
      <c r="BD67">
        <v>-2.6445151109417812E-2</v>
      </c>
      <c r="BE67">
        <v>-0.18374701366891169</v>
      </c>
      <c r="BF67">
        <v>8.5006224303019629E-2</v>
      </c>
      <c r="BG67">
        <v>0.1141016568351578</v>
      </c>
      <c r="BH67">
        <v>-0.1128240774710189</v>
      </c>
      <c r="BI67">
        <v>-1.547326194292498E-2</v>
      </c>
      <c r="BJ67">
        <v>-6.5438933592916193E-2</v>
      </c>
      <c r="BK67">
        <v>-0.2388652184979663</v>
      </c>
      <c r="BL67">
        <v>4.9814638153681812E-2</v>
      </c>
      <c r="BM67">
        <v>0.21768852783002901</v>
      </c>
      <c r="BN67">
        <v>-0.17712635617270081</v>
      </c>
      <c r="BO67">
        <v>0.42862614029117108</v>
      </c>
      <c r="BP67">
        <v>-9.3739054520489029E-2</v>
      </c>
      <c r="BQ67">
        <v>-8.8041482985465658E-2</v>
      </c>
      <c r="BR67">
        <v>0.1124360629932066</v>
      </c>
      <c r="BS67">
        <v>0.32304823145696893</v>
      </c>
      <c r="BT67">
        <v>-6.4292848018685955E-2</v>
      </c>
      <c r="BU67">
        <v>-4.4508709096543357E-2</v>
      </c>
      <c r="BV67">
        <v>-0.1601209863732462</v>
      </c>
      <c r="BW67">
        <v>0.2250136265535376</v>
      </c>
      <c r="BX67">
        <v>-0.34531163878468257</v>
      </c>
      <c r="BY67">
        <v>0.15982803726323611</v>
      </c>
      <c r="BZ67">
        <v>0.1930407205163206</v>
      </c>
      <c r="CA67">
        <v>-0.20435616262698411</v>
      </c>
      <c r="CB67">
        <v>-0.30988002844299101</v>
      </c>
      <c r="CC67">
        <v>0.17150433663754039</v>
      </c>
      <c r="CD67">
        <v>-7.4352277784230703E-2</v>
      </c>
      <c r="CE67">
        <v>-0.30034875754615881</v>
      </c>
      <c r="CF67">
        <v>4.7840823055441017E-2</v>
      </c>
      <c r="CG67">
        <v>-0.14347079248357139</v>
      </c>
      <c r="CH67">
        <v>9.7743892518256326E-2</v>
      </c>
      <c r="CI67">
        <v>-0.31341253891998311</v>
      </c>
      <c r="CJ67">
        <v>-9.9681106718108259E-2</v>
      </c>
      <c r="CK67">
        <v>-0.26257202697276799</v>
      </c>
      <c r="CL67">
        <v>-0.33632185681047527</v>
      </c>
      <c r="CM67">
        <v>-8.6315669214867219E-2</v>
      </c>
      <c r="CN67">
        <v>0.4615705719835258</v>
      </c>
      <c r="CO67">
        <v>0.31767351110371012</v>
      </c>
      <c r="CP67">
        <v>8.5943266272810792E-2</v>
      </c>
      <c r="CQ67">
        <v>0.2088545545924938</v>
      </c>
      <c r="CR67">
        <v>5.4980921008548789E-2</v>
      </c>
      <c r="CS67">
        <v>-6.5837989909810268E-2</v>
      </c>
      <c r="CT67">
        <v>3.2709201304009998E-2</v>
      </c>
      <c r="CU67">
        <v>-7.8671993592771772E-2</v>
      </c>
      <c r="CV67">
        <v>-7.2704432279471654E-2</v>
      </c>
      <c r="CW67">
        <v>-6.9540180786060724E-2</v>
      </c>
      <c r="CX67">
        <v>-2.3963261612258702E-3</v>
      </c>
      <c r="CY67">
        <v>4.9187896965386502E-2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-7.8461819785206055E-2</v>
      </c>
      <c r="DI67">
        <v>-0.26605752605019628</v>
      </c>
      <c r="DJ67">
        <v>-8.202603864257374E-2</v>
      </c>
      <c r="DK67">
        <v>-8.5721040920347269E-2</v>
      </c>
      <c r="DL67">
        <v>0.20763468921136649</v>
      </c>
      <c r="DM67">
        <v>0.28743177980596513</v>
      </c>
      <c r="DN67">
        <v>0.12605652874389259</v>
      </c>
      <c r="DO67">
        <v>-3.5914554061655217E-2</v>
      </c>
      <c r="DP67">
        <v>-5.783772800130893E-2</v>
      </c>
      <c r="DQ67">
        <v>6.1650529242296415E-4</v>
      </c>
      <c r="DR67">
        <v>-1.3462720094857831E-2</v>
      </c>
      <c r="DS67">
        <v>0.23502273901399351</v>
      </c>
      <c r="DT67">
        <v>-4.9659763002442459E-2</v>
      </c>
      <c r="DU67">
        <v>-7.963022717753665E-2</v>
      </c>
      <c r="DV67">
        <v>0.1887403181856222</v>
      </c>
      <c r="DW67">
        <v>-0.4132981456479361</v>
      </c>
      <c r="DX67">
        <v>-0.30550080129138529</v>
      </c>
      <c r="DY67">
        <v>-0.25890886097792493</v>
      </c>
      <c r="DZ67">
        <v>-0.1146748190754087</v>
      </c>
      <c r="EA67">
        <v>-6.8147097631649611E-2</v>
      </c>
      <c r="EB67">
        <v>-7.9401353930585339E-2</v>
      </c>
      <c r="EC67">
        <v>8.1451872414059601E-2</v>
      </c>
      <c r="ED67">
        <v>-0.1226880664623367</v>
      </c>
      <c r="EE67">
        <v>-2.4185754628924801E-3</v>
      </c>
      <c r="EF67">
        <v>-5.9369217539266383E-2</v>
      </c>
      <c r="EG67">
        <v>-0.36746289258767839</v>
      </c>
      <c r="EH67">
        <v>-2.8272898197334029E-2</v>
      </c>
      <c r="EI67">
        <v>-6.2050173752486781E-2</v>
      </c>
      <c r="EJ67">
        <v>3.8264813065417513E-2</v>
      </c>
      <c r="EK67">
        <v>-8.9738425837794455E-2</v>
      </c>
      <c r="EL67">
        <v>2.0578240899245429E-2</v>
      </c>
      <c r="EM67">
        <v>-6.8838459919269734E-2</v>
      </c>
      <c r="EN67">
        <v>0.25539322761897432</v>
      </c>
      <c r="EO67">
        <v>0.21244497052347269</v>
      </c>
      <c r="EP67">
        <v>-0.2088772835867507</v>
      </c>
      <c r="EQ67">
        <v>-0.1748035113233023</v>
      </c>
      <c r="ER67">
        <v>-0.28944439835150287</v>
      </c>
      <c r="ES67">
        <v>0.1292796005449259</v>
      </c>
      <c r="ET67">
        <v>0.18992344946799211</v>
      </c>
      <c r="EU67">
        <v>0.45312246941240891</v>
      </c>
      <c r="EV67">
        <v>0.27210406911817009</v>
      </c>
      <c r="EW67">
        <v>0.21302000321956141</v>
      </c>
      <c r="EX67">
        <v>0.4806939255936879</v>
      </c>
      <c r="EY67">
        <v>0.40261225848957871</v>
      </c>
      <c r="EZ67">
        <v>0.5243451644168079</v>
      </c>
      <c r="FA67">
        <v>0.19459811087721121</v>
      </c>
      <c r="FB67">
        <v>0.34470755134598052</v>
      </c>
      <c r="FC67">
        <v>0.48671330069253738</v>
      </c>
      <c r="FD67">
        <v>0.68583604553997257</v>
      </c>
      <c r="FE67">
        <v>0.18962737249552339</v>
      </c>
      <c r="FF67">
        <v>0.52365299098596185</v>
      </c>
      <c r="FG67">
        <v>0.54472469264605561</v>
      </c>
      <c r="FH67">
        <v>0.48961421988000259</v>
      </c>
      <c r="FI67">
        <v>0.39284239428775442</v>
      </c>
      <c r="FJ67">
        <v>0.23080330406289309</v>
      </c>
      <c r="FK67">
        <v>0.30212264513309761</v>
      </c>
      <c r="FL67">
        <v>0.35257942946456378</v>
      </c>
      <c r="FM67">
        <v>0.8025195988154753</v>
      </c>
      <c r="FN67">
        <v>0.76146756027872775</v>
      </c>
      <c r="FO67">
        <v>0.49685268317739267</v>
      </c>
      <c r="FP67">
        <v>0.32407827811160012</v>
      </c>
      <c r="FQ67">
        <v>0.65906872082950396</v>
      </c>
      <c r="FR67">
        <v>0.33603666893887552</v>
      </c>
      <c r="FS67">
        <v>0.73181186671191201</v>
      </c>
      <c r="FT67">
        <v>0.72083095177995227</v>
      </c>
      <c r="FU67">
        <v>0.52923461055854015</v>
      </c>
      <c r="FV67">
        <v>0.51788577638273825</v>
      </c>
      <c r="FW67">
        <v>0.51048789710587161</v>
      </c>
      <c r="FX67">
        <v>0.34567361435281302</v>
      </c>
      <c r="FY67">
        <v>0.173630499815735</v>
      </c>
      <c r="FZ67">
        <v>0.56640573381592818</v>
      </c>
      <c r="GA67">
        <v>0.69325542772596416</v>
      </c>
      <c r="GB67">
        <v>0.3391271000806696</v>
      </c>
      <c r="GC67">
        <v>0.40109768187361128</v>
      </c>
      <c r="GD67">
        <v>0.37441624075887447</v>
      </c>
      <c r="GE67">
        <v>0.33311805542797363</v>
      </c>
      <c r="GF67">
        <v>0.41393227079735262</v>
      </c>
      <c r="GG67">
        <v>0.3079065751842065</v>
      </c>
      <c r="GH67">
        <v>0.38994858437356572</v>
      </c>
      <c r="GI67">
        <v>0.62828135343394387</v>
      </c>
      <c r="GJ67">
        <v>0.39714103164339309</v>
      </c>
      <c r="GK67">
        <v>0.17687214824290379</v>
      </c>
      <c r="GL67">
        <v>0.25050836114317049</v>
      </c>
      <c r="GM67">
        <v>0.46039347208675829</v>
      </c>
      <c r="GN67">
        <v>0.5498292928243349</v>
      </c>
      <c r="GO67">
        <v>0.22882402063309379</v>
      </c>
      <c r="GP67">
        <v>0.3427943087611468</v>
      </c>
      <c r="GQ67">
        <v>0.40186790172499992</v>
      </c>
      <c r="GR67">
        <v>0.2812916143753153</v>
      </c>
      <c r="GS67">
        <v>0.37848880094764742</v>
      </c>
      <c r="GT67">
        <v>0.5222582251130663</v>
      </c>
      <c r="GU67">
        <v>0.33182525704603311</v>
      </c>
      <c r="GV67">
        <v>0.17668593250406631</v>
      </c>
      <c r="GW67">
        <v>0.40697266124487003</v>
      </c>
      <c r="GX67">
        <v>0.22467142733534839</v>
      </c>
      <c r="GY67">
        <v>0.44371991514470749</v>
      </c>
      <c r="GZ67">
        <v>0.120084955926245</v>
      </c>
      <c r="HA67">
        <v>0.22116605949014359</v>
      </c>
      <c r="HB67">
        <v>0.39699712231439482</v>
      </c>
      <c r="HC67">
        <v>0.1944699331712342</v>
      </c>
      <c r="HD67">
        <v>0.12630120440867551</v>
      </c>
      <c r="HE67">
        <v>0.38544737566963477</v>
      </c>
      <c r="HF67">
        <v>0.48212450044039529</v>
      </c>
      <c r="HG67">
        <v>0.22436019077718869</v>
      </c>
      <c r="HH67">
        <v>0.52085815732404039</v>
      </c>
      <c r="HI67">
        <v>0.40051773781458561</v>
      </c>
      <c r="HJ67">
        <v>0.14525904164772441</v>
      </c>
      <c r="HK67">
        <v>0.15351495403492621</v>
      </c>
      <c r="HL67">
        <v>0.91196625959842592</v>
      </c>
      <c r="HM67">
        <v>0.22434509981531839</v>
      </c>
      <c r="HN67">
        <v>0.45028038994585801</v>
      </c>
      <c r="HO67">
        <v>0.29113919542944172</v>
      </c>
      <c r="HP67">
        <v>0.51612084834037131</v>
      </c>
      <c r="HQ67">
        <v>0.53100461068985827</v>
      </c>
      <c r="HR67">
        <v>0.36483370710031537</v>
      </c>
      <c r="HS67">
        <v>0.48246293298873277</v>
      </c>
      <c r="HT67">
        <v>0.64796351619884263</v>
      </c>
      <c r="HU67">
        <v>0.54726975113964416</v>
      </c>
      <c r="HV67">
        <v>0.46514934977948041</v>
      </c>
      <c r="HW67">
        <v>0.17825647113799159</v>
      </c>
      <c r="HX67">
        <v>0.31164520307210852</v>
      </c>
      <c r="HY67">
        <v>0.58286201820673256</v>
      </c>
      <c r="HZ67">
        <v>0.45611818896051831</v>
      </c>
      <c r="IA67">
        <v>0.43322716491748708</v>
      </c>
      <c r="IB67">
        <v>0.63295517237977661</v>
      </c>
      <c r="IC67">
        <v>0.30304377931699988</v>
      </c>
      <c r="ID67">
        <v>0.89204564654392415</v>
      </c>
      <c r="IE67">
        <v>0.42137189429842709</v>
      </c>
      <c r="IF67">
        <v>0.2409683698365134</v>
      </c>
      <c r="IG67">
        <v>0.27017931736525908</v>
      </c>
      <c r="IH67">
        <v>0.77921955357330264</v>
      </c>
      <c r="II67">
        <v>0.56321195980711747</v>
      </c>
      <c r="IJ67">
        <v>0.77585756812610662</v>
      </c>
      <c r="IK67">
        <v>0.41900711863362727</v>
      </c>
      <c r="IL67">
        <v>0.15045199605172879</v>
      </c>
      <c r="IM67">
        <v>0.93140357972305954</v>
      </c>
      <c r="IN67">
        <v>0.20671396191731201</v>
      </c>
      <c r="IO67">
        <v>0.39592526987727711</v>
      </c>
      <c r="IP67">
        <v>0.56330000420479043</v>
      </c>
      <c r="IQ67">
        <v>0.62820072735059163</v>
      </c>
      <c r="IR67">
        <v>0.42328382791472541</v>
      </c>
      <c r="IS67">
        <v>0.48488715460838849</v>
      </c>
      <c r="IT67">
        <v>0.65200909419065811</v>
      </c>
      <c r="IU67">
        <v>9.0839459366587855E-2</v>
      </c>
      <c r="IV67">
        <v>0.49508880772137942</v>
      </c>
      <c r="IW67">
        <v>0.70667117990457795</v>
      </c>
      <c r="IX67">
        <v>0.51604341461970904</v>
      </c>
      <c r="IY67">
        <v>0.33323383447017457</v>
      </c>
      <c r="IZ67">
        <v>0.60675160220356306</v>
      </c>
      <c r="JA67">
        <v>0.51530613483944854</v>
      </c>
      <c r="JB67">
        <v>0.47237525089658933</v>
      </c>
      <c r="JC67">
        <v>0.30832042240900098</v>
      </c>
      <c r="JD67">
        <v>0.1164034327823418</v>
      </c>
      <c r="JE67">
        <v>0.6226099044499207</v>
      </c>
      <c r="JF67">
        <v>0.41111192673662478</v>
      </c>
      <c r="JG67">
        <v>0.43869035940957302</v>
      </c>
      <c r="JH67">
        <v>0.30970850789691978</v>
      </c>
      <c r="JI67">
        <v>0.35655636897816212</v>
      </c>
      <c r="JJ67">
        <v>0.43014546478341192</v>
      </c>
      <c r="JK67">
        <v>0.22619723648477749</v>
      </c>
      <c r="JL67">
        <v>0.14235944087926819</v>
      </c>
      <c r="JM67">
        <v>0.4618588241128011</v>
      </c>
      <c r="JN67">
        <v>0.47671112068593358</v>
      </c>
      <c r="JO67">
        <v>0.48922482301235182</v>
      </c>
      <c r="JP67">
        <v>0.26577279410596488</v>
      </c>
      <c r="JQ67">
        <v>0.39389763079297752</v>
      </c>
      <c r="JR67">
        <v>1.9603708761482881E-2</v>
      </c>
      <c r="JS67">
        <v>0.55297415324696586</v>
      </c>
      <c r="JT67">
        <v>0.27445621100770118</v>
      </c>
      <c r="JU67">
        <v>0.47147377814105412</v>
      </c>
      <c r="JV67">
        <v>0.27283150773444581</v>
      </c>
      <c r="JW67">
        <v>0.14421407847823439</v>
      </c>
      <c r="JX67">
        <v>0.19825179432541859</v>
      </c>
      <c r="JY67">
        <v>0.2659594595900614</v>
      </c>
      <c r="JZ67">
        <v>0.14623750793553009</v>
      </c>
      <c r="KA67">
        <v>0.56538333758225257</v>
      </c>
      <c r="KB67">
        <v>0.38438703381092998</v>
      </c>
      <c r="KC67">
        <v>0.45536841447497661</v>
      </c>
      <c r="KD67">
        <v>0.59178725822411171</v>
      </c>
      <c r="KE67">
        <v>0.17532091440617109</v>
      </c>
      <c r="KF67">
        <v>0.20254881771127939</v>
      </c>
      <c r="KG67">
        <v>0.57840736026937756</v>
      </c>
      <c r="KH67">
        <v>0.62021217386560357</v>
      </c>
      <c r="KI67">
        <v>0.26116778618118458</v>
      </c>
      <c r="KJ67">
        <v>0.47161192535120988</v>
      </c>
      <c r="KK67">
        <v>0.43782985752997178</v>
      </c>
      <c r="KL67">
        <f>MATCH(A67,'[1]DEMOS_from_WM_Connectome_Prj 11'!$A:$A,0)</f>
        <v>706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37</v>
      </c>
      <c r="KP67">
        <f t="shared" ref="KP67:KP130" si="3">(KO67-30)/12</f>
        <v>0.58333333333333337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343</v>
      </c>
      <c r="KT67">
        <f>INDEX('[2]BASCPR_Y6_w_AgeAtAssmnt 17NOV20'!$AJ:$AJ,KS67)</f>
        <v>0</v>
      </c>
      <c r="KU67">
        <f>INDEX('[2]BASCPR_Y6_w_AgeAtAssmnt 17NOV20'!$L:$L,KS67)</f>
        <v>0</v>
      </c>
      <c r="KV67">
        <f>MATCH(A67,'[3]BASC2_BRIEF_6yr_DEMOS_ScanInfo '!$H:$H,0)</f>
        <v>706</v>
      </c>
      <c r="KW67">
        <f>INDEX('[3]BASC2_BRIEF_6yr_DEMOS_ScanInfo '!$AK:$AK,KV67)</f>
        <v>402</v>
      </c>
      <c r="KX67">
        <f t="shared" ref="KX67:KX130" si="5">KW67/365</f>
        <v>1.1013698630136985</v>
      </c>
    </row>
    <row r="68" spans="1:310" x14ac:dyDescent="0.35">
      <c r="A68" t="s">
        <v>389</v>
      </c>
      <c r="B68">
        <v>-0.20398899346911531</v>
      </c>
      <c r="C68">
        <v>9.7051490833266918E-2</v>
      </c>
      <c r="D68">
        <v>0.17556489433819239</v>
      </c>
      <c r="E68">
        <v>3.461329630822374E-2</v>
      </c>
      <c r="F68">
        <v>-0.11007221165914111</v>
      </c>
      <c r="G68">
        <v>0.30894513532176771</v>
      </c>
      <c r="H68">
        <v>0.20942537093656971</v>
      </c>
      <c r="I68">
        <v>-6.8964763001637674E-2</v>
      </c>
      <c r="J68">
        <v>0.32282065841549112</v>
      </c>
      <c r="K68">
        <v>0.18847536856831981</v>
      </c>
      <c r="L68">
        <v>0.18440217022332381</v>
      </c>
      <c r="M68">
        <v>0.14456688201370491</v>
      </c>
      <c r="N68">
        <v>0.18842086435681951</v>
      </c>
      <c r="O68">
        <v>0.1196645636657552</v>
      </c>
      <c r="P68">
        <v>-0.34480085516032988</v>
      </c>
      <c r="Q68">
        <v>-0.22436995394594211</v>
      </c>
      <c r="R68">
        <v>0.5090176262294529</v>
      </c>
      <c r="S68">
        <v>0.31544559471678357</v>
      </c>
      <c r="T68">
        <v>3.7388883058970812E-3</v>
      </c>
      <c r="U68">
        <v>0.34749364436467811</v>
      </c>
      <c r="V68">
        <v>-2.3440595226276398E-2</v>
      </c>
      <c r="W68">
        <v>-2.990412937567655E-2</v>
      </c>
      <c r="X68">
        <v>0.25103799253654452</v>
      </c>
      <c r="Y68">
        <v>0.32085702119405218</v>
      </c>
      <c r="Z68">
        <v>-0.2430892069420019</v>
      </c>
      <c r="AA68">
        <v>-0.27539563815929552</v>
      </c>
      <c r="AB68">
        <v>-5.0868464511600209E-2</v>
      </c>
      <c r="AC68">
        <v>-9.3256960407394063E-2</v>
      </c>
      <c r="AD68">
        <v>2.9969304842283991E-2</v>
      </c>
      <c r="AE68">
        <v>-0.31231178979252938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-0.1572801055195272</v>
      </c>
      <c r="AM68">
        <v>-0.12137539119803691</v>
      </c>
      <c r="AN68">
        <v>-5.4480856312274277E-2</v>
      </c>
      <c r="AO68">
        <v>-0.16364861508437009</v>
      </c>
      <c r="AP68">
        <v>6.5067504722122971E-2</v>
      </c>
      <c r="AQ68">
        <v>0.33548263502987141</v>
      </c>
      <c r="AR68">
        <v>0.34031286842331981</v>
      </c>
      <c r="AS68">
        <v>3.9065834373044339E-2</v>
      </c>
      <c r="AT68">
        <v>-0.17529489345137339</v>
      </c>
      <c r="AU68">
        <v>-1.8181252561762399E-2</v>
      </c>
      <c r="AV68">
        <v>0.32990131773056541</v>
      </c>
      <c r="AW68">
        <v>8.6888328531258274E-2</v>
      </c>
      <c r="AX68">
        <v>6.7406805747853848E-3</v>
      </c>
      <c r="AY68">
        <v>-3.9292830372789973E-2</v>
      </c>
      <c r="AZ68">
        <v>9.7446984191658315E-2</v>
      </c>
      <c r="BA68">
        <v>-0.15034295195349889</v>
      </c>
      <c r="BB68">
        <v>-0.299410221766228</v>
      </c>
      <c r="BC68">
        <v>-0.33381482720203182</v>
      </c>
      <c r="BD68">
        <v>-0.1444766105238339</v>
      </c>
      <c r="BE68">
        <v>-0.17403139663586531</v>
      </c>
      <c r="BF68">
        <v>4.0804056820412438E-2</v>
      </c>
      <c r="BG68">
        <v>0.1196456860299393</v>
      </c>
      <c r="BH68">
        <v>-0.16270972919671561</v>
      </c>
      <c r="BI68">
        <v>-1.0548827368150879E-3</v>
      </c>
      <c r="BJ68">
        <v>-5.6747363820417229E-2</v>
      </c>
      <c r="BK68">
        <v>-7.4212208856727191E-2</v>
      </c>
      <c r="BL68">
        <v>0.16237855355289629</v>
      </c>
      <c r="BM68">
        <v>0.20700330454785201</v>
      </c>
      <c r="BN68">
        <v>-5.016205997581924E-2</v>
      </c>
      <c r="BO68">
        <v>0.42583945454572891</v>
      </c>
      <c r="BP68">
        <v>-0.2279021040206837</v>
      </c>
      <c r="BQ68">
        <v>-0.1039004316947694</v>
      </c>
      <c r="BR68">
        <v>0.10966588873996889</v>
      </c>
      <c r="BS68">
        <v>0.29128471957527291</v>
      </c>
      <c r="BT68">
        <v>-0.34394032046596279</v>
      </c>
      <c r="BU68">
        <v>-0.1120611261321309</v>
      </c>
      <c r="BV68">
        <v>-0.15237879823257369</v>
      </c>
      <c r="BW68">
        <v>-3.5672128299683907E-2</v>
      </c>
      <c r="BX68">
        <v>-0.1646348947851948</v>
      </c>
      <c r="BY68">
        <v>0.1786283986337138</v>
      </c>
      <c r="BZ68">
        <v>0.11977647924955651</v>
      </c>
      <c r="CA68">
        <v>-0.3030936018882413</v>
      </c>
      <c r="CB68">
        <v>4.1217184081028042E-2</v>
      </c>
      <c r="CC68">
        <v>0.26358682462558303</v>
      </c>
      <c r="CD68">
        <v>8.353827304560979E-2</v>
      </c>
      <c r="CE68">
        <v>-0.13733984934981841</v>
      </c>
      <c r="CF68">
        <v>0.2397966616092253</v>
      </c>
      <c r="CG68">
        <v>-8.8976542657775992E-2</v>
      </c>
      <c r="CH68">
        <v>0.18316961294751311</v>
      </c>
      <c r="CI68">
        <v>-0.19896625100338411</v>
      </c>
      <c r="CJ68">
        <v>-8.1504741810133119E-2</v>
      </c>
      <c r="CK68">
        <v>-0.30328036714390733</v>
      </c>
      <c r="CL68">
        <v>-0.26554791673002343</v>
      </c>
      <c r="CM68">
        <v>-7.3282225460079564E-2</v>
      </c>
      <c r="CN68">
        <v>0.43452513842205692</v>
      </c>
      <c r="CO68">
        <v>0.35020857751469459</v>
      </c>
      <c r="CP68">
        <v>-8.2215699910747952E-2</v>
      </c>
      <c r="CQ68">
        <v>0.22206365133246431</v>
      </c>
      <c r="CR68">
        <v>0.20619783664795491</v>
      </c>
      <c r="CS68">
        <v>4.8436268312254782E-2</v>
      </c>
      <c r="CT68">
        <v>0.1462087496596054</v>
      </c>
      <c r="CU68">
        <v>3.1512584333953431E-2</v>
      </c>
      <c r="CV68">
        <v>4.7196642818290828E-2</v>
      </c>
      <c r="CW68">
        <v>-0.1226391546857168</v>
      </c>
      <c r="CX68">
        <v>-0.1162033544369228</v>
      </c>
      <c r="CY68">
        <v>-0.13286640241435291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-5.9202201821449973E-2</v>
      </c>
      <c r="DI68">
        <v>-0.29383552916416722</v>
      </c>
      <c r="DJ68">
        <v>-7.3496972034910124E-2</v>
      </c>
      <c r="DK68">
        <v>-0.1691277810069409</v>
      </c>
      <c r="DL68">
        <v>0.2067600921034356</v>
      </c>
      <c r="DM68">
        <v>0.16196683341623139</v>
      </c>
      <c r="DN68">
        <v>0.20233626294509749</v>
      </c>
      <c r="DO68">
        <v>9.3285688729306315E-2</v>
      </c>
      <c r="DP68">
        <v>-8.7864216148973995E-2</v>
      </c>
      <c r="DQ68">
        <v>1.1587244531078291E-2</v>
      </c>
      <c r="DR68">
        <v>0.20938743086838341</v>
      </c>
      <c r="DS68">
        <v>0.21295750458571719</v>
      </c>
      <c r="DT68">
        <v>0.17331653188450449</v>
      </c>
      <c r="DU68">
        <v>-2.804819392723434E-2</v>
      </c>
      <c r="DV68">
        <v>0.260352004906653</v>
      </c>
      <c r="DW68">
        <v>-0.3705119106090482</v>
      </c>
      <c r="DX68">
        <v>-0.17024826211177291</v>
      </c>
      <c r="DY68">
        <v>-0.16957791479339221</v>
      </c>
      <c r="DZ68">
        <v>-2.9840380427137551E-2</v>
      </c>
      <c r="EA68">
        <v>-0.19947445728515681</v>
      </c>
      <c r="EB68">
        <v>-4.5656856500690728E-2</v>
      </c>
      <c r="EC68">
        <v>2.120893357599862E-2</v>
      </c>
      <c r="ED68">
        <v>-4.3123793394537202E-2</v>
      </c>
      <c r="EE68">
        <v>0.25869400616895549</v>
      </c>
      <c r="EF68">
        <v>-3.5055101692685657E-2</v>
      </c>
      <c r="EG68">
        <v>-0.24990267923311121</v>
      </c>
      <c r="EH68">
        <v>9.3169063619522152E-2</v>
      </c>
      <c r="EI68">
        <v>1.7917118345716961E-2</v>
      </c>
      <c r="EJ68">
        <v>0.28436850729882529</v>
      </c>
      <c r="EK68">
        <v>0.31685767483544458</v>
      </c>
      <c r="EL68">
        <v>-0.1790980927156445</v>
      </c>
      <c r="EM68">
        <v>-5.4019193481970262E-2</v>
      </c>
      <c r="EN68">
        <v>0.2272739910472068</v>
      </c>
      <c r="EO68">
        <v>0.19919983498699739</v>
      </c>
      <c r="EP68">
        <v>-0.22559480163268431</v>
      </c>
      <c r="EQ68">
        <v>-0.20774219596873481</v>
      </c>
      <c r="ER68">
        <v>-0.20279531920611801</v>
      </c>
      <c r="ES68">
        <v>0.16076788092271641</v>
      </c>
      <c r="ET68">
        <v>0.1408393353795655</v>
      </c>
      <c r="EU68">
        <v>0.28406887360293143</v>
      </c>
      <c r="EV68">
        <v>0.38129691827723161</v>
      </c>
      <c r="EW68">
        <v>0.33400547280692772</v>
      </c>
      <c r="EX68">
        <v>0.49276719422900739</v>
      </c>
      <c r="EY68">
        <v>0.38241301330571659</v>
      </c>
      <c r="EZ68">
        <v>0.531160991026009</v>
      </c>
      <c r="FA68">
        <v>0.49675745285639472</v>
      </c>
      <c r="FB68">
        <v>0.35648766891427641</v>
      </c>
      <c r="FC68">
        <v>0.3722150447741106</v>
      </c>
      <c r="FD68">
        <v>1.025357068321826</v>
      </c>
      <c r="FE68">
        <v>0.45605945532497411</v>
      </c>
      <c r="FF68">
        <v>0.46705813955787301</v>
      </c>
      <c r="FG68">
        <v>0.52256461583354075</v>
      </c>
      <c r="FH68">
        <v>0.47575298588249781</v>
      </c>
      <c r="FI68">
        <v>0.28629414365945483</v>
      </c>
      <c r="FJ68">
        <v>0.1734361917047115</v>
      </c>
      <c r="FK68">
        <v>0.49458204093679559</v>
      </c>
      <c r="FL68">
        <v>0.28384484835453377</v>
      </c>
      <c r="FM68">
        <v>0.79201899201846271</v>
      </c>
      <c r="FN68">
        <v>0.53744456121216821</v>
      </c>
      <c r="FO68">
        <v>0.70590739688996629</v>
      </c>
      <c r="FP68">
        <v>0.35279808249446848</v>
      </c>
      <c r="FQ68">
        <v>0.52362160631305421</v>
      </c>
      <c r="FR68">
        <v>0.71460316509329225</v>
      </c>
      <c r="FS68">
        <v>0.58200680164768026</v>
      </c>
      <c r="FT68">
        <v>0.6047229721564289</v>
      </c>
      <c r="FU68">
        <v>0.37811001095146118</v>
      </c>
      <c r="FV68">
        <v>0.25569727064433379</v>
      </c>
      <c r="FW68">
        <v>0.49913704001011022</v>
      </c>
      <c r="FX68">
        <v>0.36228407877692731</v>
      </c>
      <c r="FY68">
        <v>5.2067493958130318E-2</v>
      </c>
      <c r="FZ68">
        <v>0.85693877979626321</v>
      </c>
      <c r="GA68">
        <v>0.47703887745416079</v>
      </c>
      <c r="GB68">
        <v>0.19446066451582589</v>
      </c>
      <c r="GC68">
        <v>0.42791451922428858</v>
      </c>
      <c r="GD68">
        <v>0.76160675244097831</v>
      </c>
      <c r="GE68">
        <v>0.32427886579615722</v>
      </c>
      <c r="GF68">
        <v>0.44292894240069669</v>
      </c>
      <c r="GG68">
        <v>0.27797010845995251</v>
      </c>
      <c r="GH68">
        <v>0.44209898911257689</v>
      </c>
      <c r="GI68">
        <v>0.68458222932994595</v>
      </c>
      <c r="GJ68">
        <v>0.50190060991517271</v>
      </c>
      <c r="GK68">
        <v>0.22494973367236981</v>
      </c>
      <c r="GL68">
        <v>0.20187543501901339</v>
      </c>
      <c r="GM68">
        <v>0.77979392891227373</v>
      </c>
      <c r="GN68">
        <v>0.54529550017632267</v>
      </c>
      <c r="GO68">
        <v>0.33324040734203209</v>
      </c>
      <c r="GP68">
        <v>0.550452916997895</v>
      </c>
      <c r="GQ68">
        <v>0.31686981563894712</v>
      </c>
      <c r="GR68">
        <v>0.28875477333641852</v>
      </c>
      <c r="GS68">
        <v>0.55996220467963231</v>
      </c>
      <c r="GT68">
        <v>0.24349626597330751</v>
      </c>
      <c r="GU68">
        <v>0.31445269291313271</v>
      </c>
      <c r="GV68">
        <v>0.18145568486982219</v>
      </c>
      <c r="GW68">
        <v>0.76141204966366283</v>
      </c>
      <c r="GX68">
        <v>0.22623355173013421</v>
      </c>
      <c r="GY68">
        <v>0.45116992240111808</v>
      </c>
      <c r="GZ68">
        <v>7.7056358751804638E-2</v>
      </c>
      <c r="HA68">
        <v>0.22067005382044519</v>
      </c>
      <c r="HB68">
        <v>0.53487224875350947</v>
      </c>
      <c r="HC68">
        <v>0.39538183396987409</v>
      </c>
      <c r="HD68">
        <v>0.17668420838537269</v>
      </c>
      <c r="HE68">
        <v>0.41608170220545598</v>
      </c>
      <c r="HF68">
        <v>1.1899722189950599</v>
      </c>
      <c r="HG68">
        <v>0.60754781914343603</v>
      </c>
      <c r="HH68">
        <v>0.17714450745576321</v>
      </c>
      <c r="HI68">
        <v>0.24981276801819249</v>
      </c>
      <c r="HJ68">
        <v>0.11972168417961369</v>
      </c>
      <c r="HK68">
        <v>0.25343031415840178</v>
      </c>
      <c r="HL68">
        <v>0.35044322564369063</v>
      </c>
      <c r="HM68">
        <v>0.30423293933991757</v>
      </c>
      <c r="HN68">
        <v>0.34663129656834829</v>
      </c>
      <c r="HO68">
        <v>0.4223582727131881</v>
      </c>
      <c r="HP68">
        <v>0.26991581852426771</v>
      </c>
      <c r="HQ68">
        <v>0.2357126901564898</v>
      </c>
      <c r="HR68">
        <v>0.42265627302995001</v>
      </c>
      <c r="HS68">
        <v>0.34544115326027891</v>
      </c>
      <c r="HT68">
        <v>0.46033137586562262</v>
      </c>
      <c r="HU68">
        <v>0.6596032768131076</v>
      </c>
      <c r="HV68">
        <v>0.80438331041141575</v>
      </c>
      <c r="HW68">
        <v>0.74730868373750681</v>
      </c>
      <c r="HX68">
        <v>0.36957355807089193</v>
      </c>
      <c r="HY68">
        <v>0.6323397444354657</v>
      </c>
      <c r="HZ68">
        <v>1.001388813571775</v>
      </c>
      <c r="IA68">
        <v>0.33192950056825532</v>
      </c>
      <c r="IB68">
        <v>0.39748433966089741</v>
      </c>
      <c r="IC68">
        <v>0.46991095671412603</v>
      </c>
      <c r="ID68">
        <v>0.74688266340143272</v>
      </c>
      <c r="IE68">
        <v>0.30132926306847357</v>
      </c>
      <c r="IF68">
        <v>0.1977342419694145</v>
      </c>
      <c r="IG68">
        <v>0.44326451778078502</v>
      </c>
      <c r="IH68">
        <v>0.53990985269223024</v>
      </c>
      <c r="II68">
        <v>0.82807670302487146</v>
      </c>
      <c r="IJ68">
        <v>0.33425179118446358</v>
      </c>
      <c r="IK68">
        <v>0.64572873289668298</v>
      </c>
      <c r="IL68">
        <v>0.101324614748171</v>
      </c>
      <c r="IM68">
        <v>0.59011236831158986</v>
      </c>
      <c r="IN68">
        <v>0.53634072277607303</v>
      </c>
      <c r="IO68">
        <v>0.29943506399602798</v>
      </c>
      <c r="IP68">
        <v>0.38901642890859328</v>
      </c>
      <c r="IQ68">
        <v>0.5556430171239306</v>
      </c>
      <c r="IR68">
        <v>0.50467941575535924</v>
      </c>
      <c r="IS68">
        <v>0.47732620489970118</v>
      </c>
      <c r="IT68">
        <v>0.41279170876124099</v>
      </c>
      <c r="IU68">
        <v>0.1406129710950707</v>
      </c>
      <c r="IV68">
        <v>0.40895521070018642</v>
      </c>
      <c r="IW68">
        <v>0.46871506724586781</v>
      </c>
      <c r="IX68">
        <v>0.59107871377950216</v>
      </c>
      <c r="IY68">
        <v>0.46669713100826332</v>
      </c>
      <c r="IZ68">
        <v>0.67296397402505292</v>
      </c>
      <c r="JA68">
        <v>0.53319587209585695</v>
      </c>
      <c r="JB68">
        <v>0.34556511448706329</v>
      </c>
      <c r="JC68">
        <v>0.27128847995990563</v>
      </c>
      <c r="JD68">
        <v>0.25517927992543049</v>
      </c>
      <c r="JE68">
        <v>0.95735141136942814</v>
      </c>
      <c r="JF68">
        <v>0.2771873314651172</v>
      </c>
      <c r="JG68">
        <v>0.64707871959979169</v>
      </c>
      <c r="JH68">
        <v>0.32951872283594569</v>
      </c>
      <c r="JI68">
        <v>0.59154518478756857</v>
      </c>
      <c r="JJ68">
        <v>0.38417094370091931</v>
      </c>
      <c r="JK68">
        <v>0.2064683204549819</v>
      </c>
      <c r="JL68">
        <v>0.12942171093267291</v>
      </c>
      <c r="JM68">
        <v>0.32175959929126963</v>
      </c>
      <c r="JN68">
        <v>0.28903785619421118</v>
      </c>
      <c r="JO68">
        <v>0.5364751857075355</v>
      </c>
      <c r="JP68">
        <v>0.2117546332399014</v>
      </c>
      <c r="JQ68">
        <v>0.18664732268314449</v>
      </c>
      <c r="JR68">
        <v>4.5880214520564462E-2</v>
      </c>
      <c r="JS68">
        <v>0.53800155761560609</v>
      </c>
      <c r="JT68">
        <v>0.2368304218924793</v>
      </c>
      <c r="JU68">
        <v>0.35747123101665967</v>
      </c>
      <c r="JV68">
        <v>0.22340677087036651</v>
      </c>
      <c r="JW68">
        <v>0.39387468095250988</v>
      </c>
      <c r="JX68">
        <v>0.17696715766972579</v>
      </c>
      <c r="JY68">
        <v>0.2384470148945958</v>
      </c>
      <c r="JZ68">
        <v>0.16266370145737119</v>
      </c>
      <c r="KA68">
        <v>0.44158827462409161</v>
      </c>
      <c r="KB68">
        <v>0.86659478306415028</v>
      </c>
      <c r="KC68">
        <v>0.97856609649509485</v>
      </c>
      <c r="KD68">
        <v>0.359349152660767</v>
      </c>
      <c r="KE68">
        <v>0.64572850001072835</v>
      </c>
      <c r="KF68">
        <v>0.12903416430371009</v>
      </c>
      <c r="KG68">
        <v>0.26607575656531601</v>
      </c>
      <c r="KH68">
        <v>0.3469173973336217</v>
      </c>
      <c r="KI68">
        <v>0.43817175887152893</v>
      </c>
      <c r="KJ68">
        <v>0.67941185913714475</v>
      </c>
      <c r="KK68">
        <v>0.35433807418543178</v>
      </c>
      <c r="KL68">
        <f>MATCH(A68,'[1]DEMOS_from_WM_Connectome_Prj 11'!$A:$A,0)</f>
        <v>707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37</v>
      </c>
      <c r="KP68">
        <f t="shared" si="3"/>
        <v>0.58333333333333337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344</v>
      </c>
      <c r="KT68">
        <f>INDEX('[2]BASCPR_Y6_w_AgeAtAssmnt 17NOV20'!$AJ:$AJ,KS68)</f>
        <v>0</v>
      </c>
      <c r="KU68">
        <f>INDEX('[2]BASCPR_Y6_w_AgeAtAssmnt 17NOV20'!$L:$L,KS68)</f>
        <v>0</v>
      </c>
      <c r="KV68">
        <f>MATCH(A68,'[3]BASC2_BRIEF_6yr_DEMOS_ScanInfo '!$H:$H,0)</f>
        <v>707</v>
      </c>
      <c r="KW68">
        <f>INDEX('[3]BASC2_BRIEF_6yr_DEMOS_ScanInfo '!$AK:$AK,KV68)</f>
        <v>402</v>
      </c>
      <c r="KX68">
        <f t="shared" si="5"/>
        <v>1.1013698630136985</v>
      </c>
    </row>
    <row r="69" spans="1:310" x14ac:dyDescent="0.35">
      <c r="A69" t="s">
        <v>390</v>
      </c>
      <c r="B69">
        <v>-0.29345944110696071</v>
      </c>
      <c r="C69">
        <v>-0.1606695497581743</v>
      </c>
      <c r="D69">
        <v>0.21473052597599879</v>
      </c>
      <c r="E69">
        <v>0.16922894362502561</v>
      </c>
      <c r="F69">
        <v>-0.14457370348478121</v>
      </c>
      <c r="G69">
        <v>0.34517636068569341</v>
      </c>
      <c r="H69">
        <v>0.16790130940547621</v>
      </c>
      <c r="I69">
        <v>-2.518869495708564E-3</v>
      </c>
      <c r="J69">
        <v>0.1111982709525097</v>
      </c>
      <c r="K69">
        <v>-7.1446369582430114E-2</v>
      </c>
      <c r="L69">
        <v>5.7291803952058018E-2</v>
      </c>
      <c r="M69">
        <v>0.26365144800783219</v>
      </c>
      <c r="N69">
        <v>0.25382512791660949</v>
      </c>
      <c r="O69">
        <v>0.18546906939105209</v>
      </c>
      <c r="P69">
        <v>-0.33964957229366322</v>
      </c>
      <c r="Q69">
        <v>-0.1033140749805521</v>
      </c>
      <c r="R69">
        <v>0.60090020148219192</v>
      </c>
      <c r="S69">
        <v>0.51016274908078096</v>
      </c>
      <c r="T69">
        <v>9.3439634592091037E-2</v>
      </c>
      <c r="U69">
        <v>0.30992631515604591</v>
      </c>
      <c r="V69">
        <v>-3.6529652981282863E-2</v>
      </c>
      <c r="W69">
        <v>-4.5027274639053427E-2</v>
      </c>
      <c r="X69">
        <v>0.22682600568492339</v>
      </c>
      <c r="Y69">
        <v>0.25829515988477891</v>
      </c>
      <c r="Z69">
        <v>-0.1094067024268803</v>
      </c>
      <c r="AA69">
        <v>-0.2386288642096186</v>
      </c>
      <c r="AB69">
        <v>0.1103749523332649</v>
      </c>
      <c r="AC69">
        <v>-7.6086148656551167E-3</v>
      </c>
      <c r="AD69">
        <v>-2.6964298386721319E-2</v>
      </c>
      <c r="AE69">
        <v>-0.245709212257335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-0.13374184278898801</v>
      </c>
      <c r="AM69">
        <v>-0.1382517147191091</v>
      </c>
      <c r="AN69">
        <v>5.2038918487402157E-2</v>
      </c>
      <c r="AO69">
        <v>-0.34917937042443659</v>
      </c>
      <c r="AP69">
        <v>0.1089108289142653</v>
      </c>
      <c r="AQ69">
        <v>6.3694700442512353E-2</v>
      </c>
      <c r="AR69">
        <v>0.18847910499668519</v>
      </c>
      <c r="AS69">
        <v>6.9564971951522336E-2</v>
      </c>
      <c r="AT69">
        <v>-0.1143837856738017</v>
      </c>
      <c r="AU69">
        <v>-5.1312661954187933E-2</v>
      </c>
      <c r="AV69">
        <v>0.49231268145837709</v>
      </c>
      <c r="AW69">
        <v>0.2231775691180129</v>
      </c>
      <c r="AX69">
        <v>9.6104934746499282E-3</v>
      </c>
      <c r="AY69">
        <v>4.1919584923752362E-2</v>
      </c>
      <c r="AZ69">
        <v>-7.7485702832933434E-2</v>
      </c>
      <c r="BA69">
        <v>-0.1111693521173813</v>
      </c>
      <c r="BB69">
        <v>-0.20908405559336821</v>
      </c>
      <c r="BC69">
        <v>-0.2433514467351974</v>
      </c>
      <c r="BD69">
        <v>0.16261525803506449</v>
      </c>
      <c r="BE69">
        <v>-9.9355145929004518E-2</v>
      </c>
      <c r="BF69">
        <v>2.378374546837958E-2</v>
      </c>
      <c r="BG69">
        <v>0.1030918981179911</v>
      </c>
      <c r="BH69">
        <v>-9.5852405044508204E-2</v>
      </c>
      <c r="BI69">
        <v>-7.57368853480751E-2</v>
      </c>
      <c r="BJ69">
        <v>-2.7305739407122779E-2</v>
      </c>
      <c r="BK69">
        <v>-0.1204257472924701</v>
      </c>
      <c r="BL69">
        <v>6.3528308433893343E-2</v>
      </c>
      <c r="BM69">
        <v>0.2176791682619367</v>
      </c>
      <c r="BN69">
        <v>-0.16498562960785959</v>
      </c>
      <c r="BO69">
        <v>0.22815507267764851</v>
      </c>
      <c r="BP69">
        <v>-8.6684990238119264E-2</v>
      </c>
      <c r="BQ69">
        <v>-6.311954879691406E-2</v>
      </c>
      <c r="BR69">
        <v>0.1179925814315101</v>
      </c>
      <c r="BS69">
        <v>0.22097142337512241</v>
      </c>
      <c r="BT69">
        <v>-0.24720744692998881</v>
      </c>
      <c r="BU69">
        <v>5.5612175797257191E-2</v>
      </c>
      <c r="BV69">
        <v>-9.2970732396075118E-2</v>
      </c>
      <c r="BW69">
        <v>0.26627283647204641</v>
      </c>
      <c r="BX69">
        <v>-0.18147713489277439</v>
      </c>
      <c r="BY69">
        <v>0.24430128029197681</v>
      </c>
      <c r="BZ69">
        <v>0.202741896405885</v>
      </c>
      <c r="CA69">
        <v>-8.8502476034335587E-2</v>
      </c>
      <c r="CB69">
        <v>-4.969908261927003E-4</v>
      </c>
      <c r="CC69">
        <v>0.33062842054139269</v>
      </c>
      <c r="CD69">
        <v>4.9918943279857693E-2</v>
      </c>
      <c r="CE69">
        <v>5.5810321197817814E-3</v>
      </c>
      <c r="CF69">
        <v>0.26448847338905068</v>
      </c>
      <c r="CG69">
        <v>-0.1676053696801012</v>
      </c>
      <c r="CH69">
        <v>7.7974924583901206E-2</v>
      </c>
      <c r="CI69">
        <v>-0.2104837198187568</v>
      </c>
      <c r="CJ69">
        <v>-2.7631223405235831E-2</v>
      </c>
      <c r="CK69">
        <v>-0.20675578387356319</v>
      </c>
      <c r="CL69">
        <v>-0.29586738792031569</v>
      </c>
      <c r="CM69">
        <v>0.1261976202639539</v>
      </c>
      <c r="CN69">
        <v>0.5068597286669102</v>
      </c>
      <c r="CO69">
        <v>0.47447642122537309</v>
      </c>
      <c r="CP69">
        <v>-4.4918044297483917E-2</v>
      </c>
      <c r="CQ69">
        <v>0.22498176655864349</v>
      </c>
      <c r="CR69">
        <v>0.1080692461090511</v>
      </c>
      <c r="CS69">
        <v>1.3054844916830181E-2</v>
      </c>
      <c r="CT69">
        <v>2.1817850390424501E-2</v>
      </c>
      <c r="CU69">
        <v>-3.5780746111221173E-2</v>
      </c>
      <c r="CV69">
        <v>3.5491452316787957E-2</v>
      </c>
      <c r="CW69">
        <v>-0.1095878834554305</v>
      </c>
      <c r="CX69">
        <v>-0.1217316091440124</v>
      </c>
      <c r="CY69">
        <v>7.8782418285528344E-2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-9.6287916284000907E-2</v>
      </c>
      <c r="DI69">
        <v>-0.26498729301698187</v>
      </c>
      <c r="DJ69">
        <v>8.3423769325584818E-2</v>
      </c>
      <c r="DK69">
        <v>-9.6893719767856767E-2</v>
      </c>
      <c r="DL69">
        <v>0.20517466331331399</v>
      </c>
      <c r="DM69">
        <v>1.9389406897701189E-2</v>
      </c>
      <c r="DN69">
        <v>8.2202443943914627E-2</v>
      </c>
      <c r="DO69">
        <v>-4.5002256187744996E-3</v>
      </c>
      <c r="DP69">
        <v>1.6278025802656689E-2</v>
      </c>
      <c r="DQ69">
        <v>0.19251023136062859</v>
      </c>
      <c r="DR69">
        <v>0.17905682574962861</v>
      </c>
      <c r="DS69">
        <v>0.31412293175340722</v>
      </c>
      <c r="DT69">
        <v>0.22092998568756511</v>
      </c>
      <c r="DU69">
        <v>-6.0033070812136602E-2</v>
      </c>
      <c r="DV69">
        <v>7.0937654049089804E-2</v>
      </c>
      <c r="DW69">
        <v>-0.29092511452286801</v>
      </c>
      <c r="DX69">
        <v>-0.12296558460756191</v>
      </c>
      <c r="DY69">
        <v>-0.23985483981690031</v>
      </c>
      <c r="DZ69">
        <v>-4.4463577080989469E-2</v>
      </c>
      <c r="EA69">
        <v>-7.7504961756413415E-2</v>
      </c>
      <c r="EB69">
        <v>5.4534455257327252E-2</v>
      </c>
      <c r="EC69">
        <v>7.5626236446862727E-2</v>
      </c>
      <c r="ED69">
        <v>-5.6112810017872487E-2</v>
      </c>
      <c r="EE69">
        <v>8.6819988622058419E-2</v>
      </c>
      <c r="EF69">
        <v>-4.7505119170783372E-2</v>
      </c>
      <c r="EG69">
        <v>-0.13354295725402851</v>
      </c>
      <c r="EH69">
        <v>4.427219305906871E-2</v>
      </c>
      <c r="EI69">
        <v>-4.5860542181190837E-2</v>
      </c>
      <c r="EJ69">
        <v>0.1900039904228934</v>
      </c>
      <c r="EK69">
        <v>0.65517314079840938</v>
      </c>
      <c r="EL69">
        <v>-9.4391771847143202E-2</v>
      </c>
      <c r="EM69">
        <v>3.1451302677906412E-2</v>
      </c>
      <c r="EN69">
        <v>0.1914297744556579</v>
      </c>
      <c r="EO69">
        <v>0.28975120189597048</v>
      </c>
      <c r="EP69">
        <v>-0.31494258655892299</v>
      </c>
      <c r="EQ69">
        <v>-0.2135385556033306</v>
      </c>
      <c r="ER69">
        <v>-0.25787005099254268</v>
      </c>
      <c r="ES69">
        <v>0.15215647836692561</v>
      </c>
      <c r="ET69">
        <v>0.29720186551375749</v>
      </c>
      <c r="EU69">
        <v>0.29865945642416653</v>
      </c>
      <c r="EV69">
        <v>0.41672784713877747</v>
      </c>
      <c r="EW69">
        <v>0.3764270958736623</v>
      </c>
      <c r="EX69">
        <v>0.44330778147832278</v>
      </c>
      <c r="EY69">
        <v>0.48209990819779108</v>
      </c>
      <c r="EZ69">
        <v>0.1955696532467199</v>
      </c>
      <c r="FA69">
        <v>0.58412406785740234</v>
      </c>
      <c r="FB69">
        <v>0.32171777397416329</v>
      </c>
      <c r="FC69">
        <v>0.35082284508917561</v>
      </c>
      <c r="FD69">
        <v>0.80411947639145098</v>
      </c>
      <c r="FE69">
        <v>0.69255958891517611</v>
      </c>
      <c r="FF69">
        <v>0.52082143806553749</v>
      </c>
      <c r="FG69">
        <v>0.32989091762870543</v>
      </c>
      <c r="FH69">
        <v>0.65186088523979946</v>
      </c>
      <c r="FI69">
        <v>0.34950768076731192</v>
      </c>
      <c r="FJ69">
        <v>0.36459323656827669</v>
      </c>
      <c r="FK69">
        <v>0.46758117995494941</v>
      </c>
      <c r="FL69">
        <v>0.63226099969214467</v>
      </c>
      <c r="FM69">
        <v>0.85839179438648128</v>
      </c>
      <c r="FN69">
        <v>0.68862614743683825</v>
      </c>
      <c r="FO69">
        <v>0.98242385673783184</v>
      </c>
      <c r="FP69">
        <v>0.51187887268074383</v>
      </c>
      <c r="FQ69">
        <v>0.86965826047732964</v>
      </c>
      <c r="FR69">
        <v>0.5844044099935759</v>
      </c>
      <c r="FS69">
        <v>0.28481552479271738</v>
      </c>
      <c r="FT69">
        <v>0.61555914046482352</v>
      </c>
      <c r="FU69">
        <v>0.38254152958229931</v>
      </c>
      <c r="FV69">
        <v>0.34046018631319958</v>
      </c>
      <c r="FW69">
        <v>0.64660401995052907</v>
      </c>
      <c r="FX69">
        <v>0.4405995570830934</v>
      </c>
      <c r="FY69">
        <v>0.21303728324311819</v>
      </c>
      <c r="FZ69">
        <v>0.48670235453119071</v>
      </c>
      <c r="GA69">
        <v>0.6716275189675025</v>
      </c>
      <c r="GB69">
        <v>0.68418105631242054</v>
      </c>
      <c r="GC69">
        <v>0.39523160211267672</v>
      </c>
      <c r="GD69">
        <v>0.65515342108263608</v>
      </c>
      <c r="GE69">
        <v>0.44503471322415378</v>
      </c>
      <c r="GF69">
        <v>0.27784724787023152</v>
      </c>
      <c r="GG69">
        <v>0.15188826288087801</v>
      </c>
      <c r="GH69">
        <v>0.2619392081282797</v>
      </c>
      <c r="GI69">
        <v>0.49316210814254507</v>
      </c>
      <c r="GJ69">
        <v>0.75137348416286798</v>
      </c>
      <c r="GK69">
        <v>0.27051877717878942</v>
      </c>
      <c r="GL69">
        <v>0.1425250066637791</v>
      </c>
      <c r="GM69">
        <v>0.48364250103239259</v>
      </c>
      <c r="GN69">
        <v>0.50768639639889157</v>
      </c>
      <c r="GO69">
        <v>0.20365142498947139</v>
      </c>
      <c r="GP69">
        <v>0.42740624636761332</v>
      </c>
      <c r="GQ69">
        <v>7.9047400328783282E-2</v>
      </c>
      <c r="GR69">
        <v>0.1151069182284373</v>
      </c>
      <c r="GS69">
        <v>0.57237720401522085</v>
      </c>
      <c r="GT69">
        <v>0.23683434187928309</v>
      </c>
      <c r="GU69">
        <v>0.3854250411081081</v>
      </c>
      <c r="GV69">
        <v>8.9993565050169755E-2</v>
      </c>
      <c r="GW69">
        <v>0.6903784592347707</v>
      </c>
      <c r="GX69">
        <v>0.67361197484334778</v>
      </c>
      <c r="GY69">
        <v>0.49345799380577149</v>
      </c>
      <c r="GZ69">
        <v>0.19345351522642851</v>
      </c>
      <c r="HA69">
        <v>0.69640231220861026</v>
      </c>
      <c r="HB69">
        <v>0.46570244321125509</v>
      </c>
      <c r="HC69">
        <v>0.32086238000151762</v>
      </c>
      <c r="HD69">
        <v>0.19056257646606961</v>
      </c>
      <c r="HE69">
        <v>0.36056972241101393</v>
      </c>
      <c r="HF69">
        <v>0.73558042444115512</v>
      </c>
      <c r="HG69">
        <v>0.54790538824502288</v>
      </c>
      <c r="HH69">
        <v>0.4905888964708911</v>
      </c>
      <c r="HI69">
        <v>0.75315717452252351</v>
      </c>
      <c r="HJ69">
        <v>0.16358568425805309</v>
      </c>
      <c r="HK69">
        <v>0.50840918312415129</v>
      </c>
      <c r="HL69">
        <v>0.48039557966118429</v>
      </c>
      <c r="HM69">
        <v>0.58145236260904865</v>
      </c>
      <c r="HN69">
        <v>0.46554842685049619</v>
      </c>
      <c r="HO69">
        <v>0.1701648445829321</v>
      </c>
      <c r="HP69">
        <v>0.31287868912128802</v>
      </c>
      <c r="HQ69">
        <v>0.67620965053302962</v>
      </c>
      <c r="HR69">
        <v>0.68172023704769447</v>
      </c>
      <c r="HS69">
        <v>0.52558650873445401</v>
      </c>
      <c r="HT69">
        <v>0.55684865955137175</v>
      </c>
      <c r="HU69">
        <v>0.65745966956346591</v>
      </c>
      <c r="HV69">
        <v>0.23913666130013531</v>
      </c>
      <c r="HW69">
        <v>0.43749061014573581</v>
      </c>
      <c r="HX69">
        <v>0.386259484750404</v>
      </c>
      <c r="HY69">
        <v>0.31404995303233202</v>
      </c>
      <c r="HZ69">
        <v>0.86970968531915904</v>
      </c>
      <c r="IA69">
        <v>0.61605448618445113</v>
      </c>
      <c r="IB69">
        <v>0.50662415456983045</v>
      </c>
      <c r="IC69">
        <v>0.34246633443035129</v>
      </c>
      <c r="ID69">
        <v>0.79397050834653515</v>
      </c>
      <c r="IE69">
        <v>0.45514638964772203</v>
      </c>
      <c r="IF69">
        <v>0.30711292748265911</v>
      </c>
      <c r="IG69">
        <v>0.25857021161343052</v>
      </c>
      <c r="IH69">
        <v>0.51490968115628921</v>
      </c>
      <c r="II69">
        <v>1.0662983136644451</v>
      </c>
      <c r="IJ69">
        <v>0.44187449912585852</v>
      </c>
      <c r="IK69">
        <v>0.80511941813842736</v>
      </c>
      <c r="IL69">
        <v>0.46155584203286909</v>
      </c>
      <c r="IM69">
        <v>0.71098470711794093</v>
      </c>
      <c r="IN69">
        <v>0.65426156310592054</v>
      </c>
      <c r="IO69">
        <v>0.56237769443619379</v>
      </c>
      <c r="IP69">
        <v>0.21457144991034041</v>
      </c>
      <c r="IQ69">
        <v>0.48664830108768309</v>
      </c>
      <c r="IR69">
        <v>0.65138126950171338</v>
      </c>
      <c r="IS69">
        <v>0.7518896674211818</v>
      </c>
      <c r="IT69">
        <v>0.61974869418344058</v>
      </c>
      <c r="IU69">
        <v>0.1175551042567589</v>
      </c>
      <c r="IV69">
        <v>0.99496845944735024</v>
      </c>
      <c r="IW69">
        <v>0.5569436606002871</v>
      </c>
      <c r="IX69">
        <v>0.66047164398611358</v>
      </c>
      <c r="IY69">
        <v>0.40331136581730292</v>
      </c>
      <c r="IZ69">
        <v>0.36673540229020879</v>
      </c>
      <c r="JA69">
        <v>0.7936666808691003</v>
      </c>
      <c r="JB69">
        <v>0.60238392182546008</v>
      </c>
      <c r="JC69">
        <v>0.29112697022996759</v>
      </c>
      <c r="JD69">
        <v>0.25766128180257092</v>
      </c>
      <c r="JE69">
        <v>0.7439786044647847</v>
      </c>
      <c r="JF69">
        <v>0.81634176952105553</v>
      </c>
      <c r="JG69">
        <v>0.598207368749062</v>
      </c>
      <c r="JH69">
        <v>0.33071223192443178</v>
      </c>
      <c r="JI69">
        <v>0.42142903745060328</v>
      </c>
      <c r="JJ69">
        <v>0.27785126682817901</v>
      </c>
      <c r="JK69">
        <v>0.20115369021893381</v>
      </c>
      <c r="JL69">
        <v>0.1579366824907992</v>
      </c>
      <c r="JM69">
        <v>0.29445397045224753</v>
      </c>
      <c r="JN69">
        <v>0.105218289950875</v>
      </c>
      <c r="JO69">
        <v>0.54223189165533225</v>
      </c>
      <c r="JP69">
        <v>0.497927167571242</v>
      </c>
      <c r="JQ69">
        <v>0.2879089943497376</v>
      </c>
      <c r="JR69">
        <v>0.24820823317187851</v>
      </c>
      <c r="JS69">
        <v>0.29894683180069259</v>
      </c>
      <c r="JT69">
        <v>0.83281806633531752</v>
      </c>
      <c r="JU69">
        <v>0.38070000135056742</v>
      </c>
      <c r="JV69">
        <v>0.26053299315921452</v>
      </c>
      <c r="JW69">
        <v>0.22756445235339601</v>
      </c>
      <c r="JX69">
        <v>0.23543849721639731</v>
      </c>
      <c r="JY69">
        <v>0.34943230221784732</v>
      </c>
      <c r="JZ69">
        <v>0.14886622843745551</v>
      </c>
      <c r="KA69">
        <v>0.61432052546171412</v>
      </c>
      <c r="KB69">
        <v>0.9847767742591631</v>
      </c>
      <c r="KC69">
        <v>0.3433436263666233</v>
      </c>
      <c r="KD69">
        <v>0.33858340462457359</v>
      </c>
      <c r="KE69">
        <v>0.38635749010245118</v>
      </c>
      <c r="KF69">
        <v>0.39805468723575171</v>
      </c>
      <c r="KG69">
        <v>0.45550634182997668</v>
      </c>
      <c r="KH69">
        <v>0.27421933921763852</v>
      </c>
      <c r="KI69">
        <v>0.1102188815990072</v>
      </c>
      <c r="KJ69">
        <v>0.49377120251450402</v>
      </c>
      <c r="KK69">
        <v>0.1890505187358181</v>
      </c>
      <c r="KL69">
        <f>MATCH(A69,'[1]DEMOS_from_WM_Connectome_Prj 11'!$A:$A,0)</f>
        <v>710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37</v>
      </c>
      <c r="KP69">
        <f t="shared" si="3"/>
        <v>0.58333333333333337</v>
      </c>
      <c r="KQ69">
        <f>INDEX('[1]DEMOS_from_WM_Connectome_Prj 11'!$AE:$AE,KL69)</f>
        <v>18</v>
      </c>
      <c r="KR69">
        <f t="shared" si="4"/>
        <v>18</v>
      </c>
      <c r="KS69">
        <f>MATCH(A69,'[2]BASCPR_Y6_w_AgeAtAssmnt 17NOV20'!$A:$A,0)</f>
        <v>345</v>
      </c>
      <c r="KT69">
        <f>INDEX('[2]BASCPR_Y6_w_AgeAtAssmnt 17NOV20'!$AJ:$AJ,KS69)</f>
        <v>41</v>
      </c>
      <c r="KU69">
        <f>INDEX('[2]BASCPR_Y6_w_AgeAtAssmnt 17NOV20'!$L:$L,KS69)</f>
        <v>48</v>
      </c>
      <c r="KV69">
        <f>MATCH(A69,'[3]BASC2_BRIEF_6yr_DEMOS_ScanInfo '!$H:$H,0)</f>
        <v>710</v>
      </c>
      <c r="KW69">
        <f>INDEX('[3]BASC2_BRIEF_6yr_DEMOS_ScanInfo '!$AK:$AK,KV69)</f>
        <v>397</v>
      </c>
      <c r="KX69">
        <f t="shared" si="5"/>
        <v>1.0876712328767124</v>
      </c>
    </row>
    <row r="70" spans="1:310" x14ac:dyDescent="0.35">
      <c r="A70" t="s">
        <v>391</v>
      </c>
      <c r="B70">
        <v>-0.15699936836951139</v>
      </c>
      <c r="C70">
        <v>0.1998790851742944</v>
      </c>
      <c r="D70">
        <v>0.1036678623293079</v>
      </c>
      <c r="E70">
        <v>0.1757920813905576</v>
      </c>
      <c r="F70">
        <v>1.9036512441268361E-2</v>
      </c>
      <c r="G70">
        <v>0.36591682978440432</v>
      </c>
      <c r="H70">
        <v>0.1818112030809291</v>
      </c>
      <c r="I70">
        <v>-0.23560350060129351</v>
      </c>
      <c r="J70">
        <v>0.18804348539305329</v>
      </c>
      <c r="K70">
        <v>2.202617306887977E-2</v>
      </c>
      <c r="L70">
        <v>0.16375713281430351</v>
      </c>
      <c r="M70">
        <v>0.29504733106037762</v>
      </c>
      <c r="N70">
        <v>0.25635713578621799</v>
      </c>
      <c r="O70">
        <v>0.19881096526219591</v>
      </c>
      <c r="P70">
        <v>-0.33885364448226302</v>
      </c>
      <c r="Q70">
        <v>-0.18705578329295</v>
      </c>
      <c r="R70">
        <v>0.66307485624180706</v>
      </c>
      <c r="S70">
        <v>0.48044071942350119</v>
      </c>
      <c r="T70">
        <v>0.18592936377292099</v>
      </c>
      <c r="U70">
        <v>0.26423845015298891</v>
      </c>
      <c r="V70">
        <v>-0.1541545434998555</v>
      </c>
      <c r="W70">
        <v>4.500073782976477E-2</v>
      </c>
      <c r="X70">
        <v>0.35376334083014371</v>
      </c>
      <c r="Y70">
        <v>0.2362399917050417</v>
      </c>
      <c r="Z70">
        <v>-0.14703568584551729</v>
      </c>
      <c r="AA70">
        <v>-5.1359784018918157E-2</v>
      </c>
      <c r="AB70">
        <v>4.8488288530316843E-2</v>
      </c>
      <c r="AC70">
        <v>2.968769646061142E-2</v>
      </c>
      <c r="AD70">
        <v>4.4133312143392438E-2</v>
      </c>
      <c r="AE70">
        <v>-0.22051464069466811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6.3061834698198371E-2</v>
      </c>
      <c r="AM70">
        <v>-7.5973321373867364E-2</v>
      </c>
      <c r="AN70">
        <v>2.5568411465978439E-2</v>
      </c>
      <c r="AO70">
        <v>-0.47446950944836291</v>
      </c>
      <c r="AP70">
        <v>9.5212377710758744E-2</v>
      </c>
      <c r="AQ70">
        <v>0.16671335888048769</v>
      </c>
      <c r="AR70">
        <v>0.27232264513824311</v>
      </c>
      <c r="AS70">
        <v>-0.1130467799098516</v>
      </c>
      <c r="AT70">
        <v>-0.14255665384202509</v>
      </c>
      <c r="AU70">
        <v>-0.1571214810377273</v>
      </c>
      <c r="AV70">
        <v>8.2595208566050404E-2</v>
      </c>
      <c r="AW70">
        <v>0.26277872701853949</v>
      </c>
      <c r="AX70">
        <v>9.5613602736632552E-2</v>
      </c>
      <c r="AY70">
        <v>-1.068717267190911E-2</v>
      </c>
      <c r="AZ70">
        <v>8.2193174638423239E-2</v>
      </c>
      <c r="BA70">
        <v>-0.110712532613404</v>
      </c>
      <c r="BB70">
        <v>-0.15284509095975071</v>
      </c>
      <c r="BC70">
        <v>-0.23928540813835911</v>
      </c>
      <c r="BD70">
        <v>3.6541478333519391E-3</v>
      </c>
      <c r="BE70">
        <v>-0.1703260656614716</v>
      </c>
      <c r="BF70">
        <v>3.001360767128514E-2</v>
      </c>
      <c r="BG70">
        <v>0.20401876503184921</v>
      </c>
      <c r="BH70">
        <v>2.7951849627439022E-2</v>
      </c>
      <c r="BI70">
        <v>-9.7798909167420067E-2</v>
      </c>
      <c r="BJ70">
        <v>5.3139995116264993E-2</v>
      </c>
      <c r="BK70">
        <v>-0.1674372983436829</v>
      </c>
      <c r="BL70">
        <v>0.21057764013271629</v>
      </c>
      <c r="BM70">
        <v>0.1645613670352708</v>
      </c>
      <c r="BN70">
        <v>-0.14414637481456949</v>
      </c>
      <c r="BO70">
        <v>0.1962637933215885</v>
      </c>
      <c r="BP70">
        <v>-0.20374740456197249</v>
      </c>
      <c r="BQ70">
        <v>0.17431543974215599</v>
      </c>
      <c r="BR70">
        <v>5.9263434709671207E-2</v>
      </c>
      <c r="BS70">
        <v>0.44087895794490378</v>
      </c>
      <c r="BT70">
        <v>-0.2161251470523913</v>
      </c>
      <c r="BU70">
        <v>-6.4974875396033083E-2</v>
      </c>
      <c r="BV70">
        <v>-9.3035838828611439E-2</v>
      </c>
      <c r="BW70">
        <v>6.4453185212479225E-2</v>
      </c>
      <c r="BX70">
        <v>-0.31343311981787209</v>
      </c>
      <c r="BY70">
        <v>3.2718567059785597E-2</v>
      </c>
      <c r="BZ70">
        <v>8.4126630216978859E-2</v>
      </c>
      <c r="CA70">
        <v>-0.16048456744753609</v>
      </c>
      <c r="CB70">
        <v>-0.14021881953714521</v>
      </c>
      <c r="CC70">
        <v>0.27145322106439468</v>
      </c>
      <c r="CD70">
        <v>4.9158005902480102E-2</v>
      </c>
      <c r="CE70">
        <v>-0.27389585662797827</v>
      </c>
      <c r="CF70">
        <v>0.46092941230300211</v>
      </c>
      <c r="CG70">
        <v>7.1212374517805932E-2</v>
      </c>
      <c r="CH70">
        <v>0.1137901854396022</v>
      </c>
      <c r="CI70">
        <v>-0.19562920742799769</v>
      </c>
      <c r="CJ70">
        <v>0.1350226923012996</v>
      </c>
      <c r="CK70">
        <v>-0.27559881768142808</v>
      </c>
      <c r="CL70">
        <v>-0.2864374117860482</v>
      </c>
      <c r="CM70">
        <v>-0.11071456905357489</v>
      </c>
      <c r="CN70">
        <v>0.62805621669377321</v>
      </c>
      <c r="CO70">
        <v>0.48717481635969723</v>
      </c>
      <c r="CP70">
        <v>-2.2751533070955569E-2</v>
      </c>
      <c r="CQ70">
        <v>0.13560901101821871</v>
      </c>
      <c r="CR70">
        <v>-4.1384097121818668E-2</v>
      </c>
      <c r="CS70">
        <v>7.0612481330876609E-2</v>
      </c>
      <c r="CT70">
        <v>0.29157123317818567</v>
      </c>
      <c r="CU70">
        <v>-2.3993567241830549E-2</v>
      </c>
      <c r="CV70">
        <v>4.9404353263997391E-2</v>
      </c>
      <c r="CW70">
        <v>-3.7914832519400532E-2</v>
      </c>
      <c r="CX70">
        <v>-5.035433643907461E-2</v>
      </c>
      <c r="CY70">
        <v>6.012060760711524E-2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-1.374069522392252E-2</v>
      </c>
      <c r="DI70">
        <v>-0.1444064267724576</v>
      </c>
      <c r="DJ70">
        <v>-1.5258186429935041E-2</v>
      </c>
      <c r="DK70">
        <v>-0.16894197229743391</v>
      </c>
      <c r="DL70">
        <v>0.20105217157418179</v>
      </c>
      <c r="DM70">
        <v>2.986386987275913E-2</v>
      </c>
      <c r="DN70">
        <v>0.13696254556398091</v>
      </c>
      <c r="DO70">
        <v>-7.9701225372098561E-2</v>
      </c>
      <c r="DP70">
        <v>-3.3273259295516937E-2</v>
      </c>
      <c r="DQ70">
        <v>-0.1049602315842848</v>
      </c>
      <c r="DR70">
        <v>6.8319135956175447E-2</v>
      </c>
      <c r="DS70">
        <v>0.28302631203396988</v>
      </c>
      <c r="DT70">
        <v>0.1543145485269326</v>
      </c>
      <c r="DU70">
        <v>-8.656844896375282E-2</v>
      </c>
      <c r="DV70">
        <v>7.9446133772040239E-2</v>
      </c>
      <c r="DW70">
        <v>-0.36705624739446829</v>
      </c>
      <c r="DX70">
        <v>-0.19705617428226849</v>
      </c>
      <c r="DY70">
        <v>-0.214824354067183</v>
      </c>
      <c r="DZ70">
        <v>2.402607934683176E-2</v>
      </c>
      <c r="EA70">
        <v>-0.2117994864346513</v>
      </c>
      <c r="EB70">
        <v>-0.1304405371988846</v>
      </c>
      <c r="EC70">
        <v>2.1031840824883301E-3</v>
      </c>
      <c r="ED70">
        <v>-0.1515152790287069</v>
      </c>
      <c r="EE70">
        <v>-0.15638356964289149</v>
      </c>
      <c r="EF70">
        <v>-6.8020661289554418E-2</v>
      </c>
      <c r="EG70">
        <v>-0.28008174298427718</v>
      </c>
      <c r="EH70">
        <v>0.10297109892763461</v>
      </c>
      <c r="EI70">
        <v>-0.2179191758975727</v>
      </c>
      <c r="EJ70">
        <v>0.13955631198011889</v>
      </c>
      <c r="EK70">
        <v>0.62787786142812063</v>
      </c>
      <c r="EL70">
        <v>-6.4042159661712228E-2</v>
      </c>
      <c r="EM70">
        <v>-1.092917399998661E-2</v>
      </c>
      <c r="EN70">
        <v>0.2535553841527125</v>
      </c>
      <c r="EO70">
        <v>0.22764351641911529</v>
      </c>
      <c r="EP70">
        <v>-0.34314749846042703</v>
      </c>
      <c r="EQ70">
        <v>-0.22163581880217731</v>
      </c>
      <c r="ER70">
        <v>-0.20943114843307239</v>
      </c>
      <c r="ES70">
        <v>0.20696975310610169</v>
      </c>
      <c r="ET70">
        <v>9.6394324437511503E-2</v>
      </c>
      <c r="EU70">
        <v>0.33754402179517168</v>
      </c>
      <c r="EV70">
        <v>0.34658653798628603</v>
      </c>
      <c r="EW70">
        <v>0.443560368945491</v>
      </c>
      <c r="EX70">
        <v>0.31513894547692178</v>
      </c>
      <c r="EY70">
        <v>0.26467122283419342</v>
      </c>
      <c r="EZ70">
        <v>0.2247550594495499</v>
      </c>
      <c r="FA70">
        <v>0.29895861987473088</v>
      </c>
      <c r="FB70">
        <v>0.36205266053943891</v>
      </c>
      <c r="FC70">
        <v>0.51856066178564919</v>
      </c>
      <c r="FD70">
        <v>0.618046462269362</v>
      </c>
      <c r="FE70">
        <v>0.57154789309468801</v>
      </c>
      <c r="FF70">
        <v>0.38529235514690208</v>
      </c>
      <c r="FG70">
        <v>0.36127132928902139</v>
      </c>
      <c r="FH70">
        <v>0.16811139558558461</v>
      </c>
      <c r="FI70">
        <v>0.30267652812328072</v>
      </c>
      <c r="FJ70">
        <v>0.28709022640250931</v>
      </c>
      <c r="FK70">
        <v>0.3658212851130378</v>
      </c>
      <c r="FL70">
        <v>0.37520053838226791</v>
      </c>
      <c r="FM70">
        <v>0.6438019799065936</v>
      </c>
      <c r="FN70">
        <v>0.32689311308316832</v>
      </c>
      <c r="FO70">
        <v>0.60220139687885088</v>
      </c>
      <c r="FP70">
        <v>0.51887600647977183</v>
      </c>
      <c r="FQ70">
        <v>0.47980234950157502</v>
      </c>
      <c r="FR70">
        <v>0.35292488429691599</v>
      </c>
      <c r="FS70">
        <v>0.31492167274256488</v>
      </c>
      <c r="FT70">
        <v>0.63437029399765277</v>
      </c>
      <c r="FU70">
        <v>0.45332797854629542</v>
      </c>
      <c r="FV70">
        <v>0.41573590110118158</v>
      </c>
      <c r="FW70">
        <v>0.54025019176051792</v>
      </c>
      <c r="FX70">
        <v>0.30995412335257871</v>
      </c>
      <c r="FY70">
        <v>0.1239409191857945</v>
      </c>
      <c r="FZ70">
        <v>0.63639366212459458</v>
      </c>
      <c r="GA70">
        <v>0.56995425465682215</v>
      </c>
      <c r="GB70">
        <v>0.40625103007658658</v>
      </c>
      <c r="GC70">
        <v>0.70650840035280904</v>
      </c>
      <c r="GD70">
        <v>0.38380672873600952</v>
      </c>
      <c r="GE70">
        <v>0.29474260124232848</v>
      </c>
      <c r="GF70">
        <v>0.25958555713669901</v>
      </c>
      <c r="GG70">
        <v>3.7783990660795491E-2</v>
      </c>
      <c r="GH70">
        <v>0.29177286194720431</v>
      </c>
      <c r="GI70">
        <v>0.55211461810323237</v>
      </c>
      <c r="GJ70">
        <v>0.54750624956058658</v>
      </c>
      <c r="GK70">
        <v>0.2473819346927921</v>
      </c>
      <c r="GL70">
        <v>0.23273702375484051</v>
      </c>
      <c r="GM70">
        <v>0.50358047022602181</v>
      </c>
      <c r="GN70">
        <v>0.43968618855974517</v>
      </c>
      <c r="GO70">
        <v>0.3285887711433757</v>
      </c>
      <c r="GP70">
        <v>0.4263910707104438</v>
      </c>
      <c r="GQ70">
        <v>0.18817265645007469</v>
      </c>
      <c r="GR70">
        <v>0.3888905590753623</v>
      </c>
      <c r="GS70">
        <v>0.49531557828897338</v>
      </c>
      <c r="GT70">
        <v>0.14555231261392609</v>
      </c>
      <c r="GU70">
        <v>0.64533398789957341</v>
      </c>
      <c r="GV70">
        <v>2.4372070074515449E-2</v>
      </c>
      <c r="GW70">
        <v>0.1938378357325494</v>
      </c>
      <c r="GX70">
        <v>0.19126797828782549</v>
      </c>
      <c r="GY70">
        <v>0.23566804283034121</v>
      </c>
      <c r="GZ70">
        <v>8.8923081705121088E-2</v>
      </c>
      <c r="HA70">
        <v>0.23482644133321251</v>
      </c>
      <c r="HB70">
        <v>0.40797742110731883</v>
      </c>
      <c r="HC70">
        <v>0.25283049063982971</v>
      </c>
      <c r="HD70">
        <v>0.27150561212960661</v>
      </c>
      <c r="HE70">
        <v>0.50035531242932563</v>
      </c>
      <c r="HF70">
        <v>0.50886366162278718</v>
      </c>
      <c r="HG70">
        <v>0.31285445944385981</v>
      </c>
      <c r="HH70">
        <v>0.30864560534593483</v>
      </c>
      <c r="HI70">
        <v>0.66633079352538116</v>
      </c>
      <c r="HJ70">
        <v>0.25878174288957778</v>
      </c>
      <c r="HK70">
        <v>0.1210177205715392</v>
      </c>
      <c r="HL70">
        <v>0.53731242544306701</v>
      </c>
      <c r="HM70">
        <v>0.16961390988748989</v>
      </c>
      <c r="HN70">
        <v>0.30488587216496499</v>
      </c>
      <c r="HO70">
        <v>0.30917786671395803</v>
      </c>
      <c r="HP70">
        <v>0.41282322830723073</v>
      </c>
      <c r="HQ70">
        <v>0.81505554182394568</v>
      </c>
      <c r="HR70">
        <v>0.25380446359131292</v>
      </c>
      <c r="HS70">
        <v>0.48510820844705532</v>
      </c>
      <c r="HT70">
        <v>0.36137903321727671</v>
      </c>
      <c r="HU70">
        <v>0.39491407439498399</v>
      </c>
      <c r="HV70">
        <v>0.38987657564341682</v>
      </c>
      <c r="HW70">
        <v>0.38068160528023998</v>
      </c>
      <c r="HX70">
        <v>0.176005959431137</v>
      </c>
      <c r="HY70">
        <v>0.53251155986257626</v>
      </c>
      <c r="HZ70">
        <v>0.83603392457338033</v>
      </c>
      <c r="IA70">
        <v>0.54045684002126226</v>
      </c>
      <c r="IB70">
        <v>0.58416101301393208</v>
      </c>
      <c r="IC70">
        <v>0.24047034950499091</v>
      </c>
      <c r="ID70">
        <v>0.33547102375977872</v>
      </c>
      <c r="IE70">
        <v>0.47274196393568102</v>
      </c>
      <c r="IF70">
        <v>0.23248308831459319</v>
      </c>
      <c r="IG70">
        <v>0.23015006561551951</v>
      </c>
      <c r="IH70">
        <v>0.5385168472612748</v>
      </c>
      <c r="II70">
        <v>0.71998149008653645</v>
      </c>
      <c r="IJ70">
        <v>0.2442749035117727</v>
      </c>
      <c r="IK70">
        <v>0.3407079907166245</v>
      </c>
      <c r="IL70">
        <v>0.32410770266144889</v>
      </c>
      <c r="IM70">
        <v>0.64292299403703934</v>
      </c>
      <c r="IN70">
        <v>0.32586438061476608</v>
      </c>
      <c r="IO70">
        <v>0.46241144284548658</v>
      </c>
      <c r="IP70">
        <v>0.54253342186468856</v>
      </c>
      <c r="IQ70">
        <v>0.61547728288081727</v>
      </c>
      <c r="IR70">
        <v>0.54732356030497087</v>
      </c>
      <c r="IS70">
        <v>0.31044453229993357</v>
      </c>
      <c r="IT70">
        <v>0.72261316684340293</v>
      </c>
      <c r="IU70">
        <v>0.1312007488788702</v>
      </c>
      <c r="IV70">
        <v>0.61455740471457609</v>
      </c>
      <c r="IW70">
        <v>0.54808353907149998</v>
      </c>
      <c r="IX70">
        <v>0.47245540435664451</v>
      </c>
      <c r="IY70">
        <v>0.43080630444586232</v>
      </c>
      <c r="IZ70">
        <v>0.47159857989474702</v>
      </c>
      <c r="JA70">
        <v>0.29544556643416131</v>
      </c>
      <c r="JB70">
        <v>0.71751671199591693</v>
      </c>
      <c r="JC70">
        <v>7.1464053751290668E-2</v>
      </c>
      <c r="JD70">
        <v>0.27854274436498438</v>
      </c>
      <c r="JE70">
        <v>0.85098130072067502</v>
      </c>
      <c r="JF70">
        <v>0.34558714372056182</v>
      </c>
      <c r="JG70">
        <v>0.63073469798212412</v>
      </c>
      <c r="JH70">
        <v>0.4434291968457057</v>
      </c>
      <c r="JI70">
        <v>0.40785262587985299</v>
      </c>
      <c r="JJ70">
        <v>0.39346808955783408</v>
      </c>
      <c r="JK70">
        <v>0.28382853138414249</v>
      </c>
      <c r="JL70">
        <v>0.20642473700207081</v>
      </c>
      <c r="JM70">
        <v>0.30914695681485371</v>
      </c>
      <c r="JN70">
        <v>0.27870724655039891</v>
      </c>
      <c r="JO70">
        <v>0.36661337218107137</v>
      </c>
      <c r="JP70">
        <v>0.18300684689563079</v>
      </c>
      <c r="JQ70">
        <v>0.47127034966044351</v>
      </c>
      <c r="JR70">
        <v>0.14899567190241719</v>
      </c>
      <c r="JS70">
        <v>0.34203760216360168</v>
      </c>
      <c r="JT70">
        <v>0.231671321352036</v>
      </c>
      <c r="JU70">
        <v>0.25841552884774888</v>
      </c>
      <c r="JV70">
        <v>0.20055669079982361</v>
      </c>
      <c r="JW70">
        <v>0.15339405121505451</v>
      </c>
      <c r="JX70">
        <v>0.25446398419975469</v>
      </c>
      <c r="JY70">
        <v>0.30179568838315601</v>
      </c>
      <c r="JZ70">
        <v>0.36572885082287637</v>
      </c>
      <c r="KA70">
        <v>0.50478196543471499</v>
      </c>
      <c r="KB70">
        <v>0.56378180782346243</v>
      </c>
      <c r="KC70">
        <v>0.18719751544014149</v>
      </c>
      <c r="KD70">
        <v>0.22724053453007359</v>
      </c>
      <c r="KE70">
        <v>0.28339611428503381</v>
      </c>
      <c r="KF70">
        <v>0.39379813610173492</v>
      </c>
      <c r="KG70">
        <v>0.21731873774678259</v>
      </c>
      <c r="KH70">
        <v>0.36269930826061658</v>
      </c>
      <c r="KI70">
        <v>0.1092975567012643</v>
      </c>
      <c r="KJ70">
        <v>0.38641822647996249</v>
      </c>
      <c r="KK70">
        <v>0.5052485676343107</v>
      </c>
      <c r="KL70">
        <f>MATCH(A70,'[1]DEMOS_from_WM_Connectome_Prj 11'!$A:$A,0)</f>
        <v>712</v>
      </c>
      <c r="KM70">
        <f>INDEX('[1]DEMOS_from_WM_Connectome_Prj 11'!$L:$L,KL70)</f>
        <v>0</v>
      </c>
      <c r="KN70">
        <v>1</v>
      </c>
      <c r="KO70">
        <f>INDEX('[1]DEMOS_from_WM_Connectome_Prj 11'!$N:$N,KL70)</f>
        <v>38</v>
      </c>
      <c r="KP70">
        <f t="shared" si="3"/>
        <v>0.66666666666666663</v>
      </c>
      <c r="KQ70">
        <f>INDEX('[1]DEMOS_from_WM_Connectome_Prj 11'!$AE:$AE,KL70)</f>
        <v>18</v>
      </c>
      <c r="KR70">
        <f t="shared" si="4"/>
        <v>18</v>
      </c>
      <c r="KS70">
        <f>MATCH(A70,'[2]BASCPR_Y6_w_AgeAtAssmnt 17NOV20'!$A:$A,0)</f>
        <v>347</v>
      </c>
      <c r="KT70">
        <f>INDEX('[2]BASCPR_Y6_w_AgeAtAssmnt 17NOV20'!$AJ:$AJ,KS70)</f>
        <v>41</v>
      </c>
      <c r="KU70">
        <f>INDEX('[2]BASCPR_Y6_w_AgeAtAssmnt 17NOV20'!$L:$L,KS70)</f>
        <v>38</v>
      </c>
      <c r="KV70">
        <f>MATCH(A70,'[3]BASC2_BRIEF_6yr_DEMOS_ScanInfo '!$H:$H,0)</f>
        <v>712</v>
      </c>
      <c r="KW70">
        <f>INDEX('[3]BASC2_BRIEF_6yr_DEMOS_ScanInfo '!$AK:$AK,KV70)</f>
        <v>373</v>
      </c>
      <c r="KX70">
        <f t="shared" si="5"/>
        <v>1.021917808219178</v>
      </c>
    </row>
    <row r="71" spans="1:310" x14ac:dyDescent="0.35">
      <c r="A71" t="s">
        <v>392</v>
      </c>
      <c r="B71">
        <v>-0.1172582073283548</v>
      </c>
      <c r="C71">
        <v>1.7092512950765752E-2</v>
      </c>
      <c r="D71">
        <v>0.31997830804245808</v>
      </c>
      <c r="E71">
        <v>0.13419078444625421</v>
      </c>
      <c r="F71">
        <v>-3.3213949678767558E-3</v>
      </c>
      <c r="G71">
        <v>0.35780616906139567</v>
      </c>
      <c r="H71">
        <v>0.22857384483662629</v>
      </c>
      <c r="I71">
        <v>-9.396643301659946E-2</v>
      </c>
      <c r="J71">
        <v>0.15410462330307431</v>
      </c>
      <c r="K71">
        <v>0.10754890819490751</v>
      </c>
      <c r="L71">
        <v>8.3021821192533096E-2</v>
      </c>
      <c r="M71">
        <v>0.22655265328097471</v>
      </c>
      <c r="N71">
        <v>0.32791925989983589</v>
      </c>
      <c r="O71">
        <v>0.19316731892250599</v>
      </c>
      <c r="P71">
        <v>-0.37167091407940722</v>
      </c>
      <c r="Q71">
        <v>-6.4521927907776444E-2</v>
      </c>
      <c r="R71">
        <v>0.60762673382141263</v>
      </c>
      <c r="S71">
        <v>0.51398659548152525</v>
      </c>
      <c r="T71">
        <v>9.5515886478550249E-2</v>
      </c>
      <c r="U71">
        <v>0.20002100445560009</v>
      </c>
      <c r="V71">
        <v>1.400214872071537E-3</v>
      </c>
      <c r="W71">
        <v>-5.3392609383061229E-2</v>
      </c>
      <c r="X71">
        <v>0.41806126280345463</v>
      </c>
      <c r="Y71">
        <v>0.22835873523900421</v>
      </c>
      <c r="Z71">
        <v>-0.1388873796123162</v>
      </c>
      <c r="AA71">
        <v>-0.13791132018160801</v>
      </c>
      <c r="AB71">
        <v>9.6981382899152813E-2</v>
      </c>
      <c r="AC71">
        <v>-3.6966765049289092E-2</v>
      </c>
      <c r="AD71">
        <v>1.264198026911156E-2</v>
      </c>
      <c r="AE71">
        <v>-0.24936483060919959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1.7173361389123398E-2</v>
      </c>
      <c r="AM71">
        <v>-4.6063553009144893E-2</v>
      </c>
      <c r="AN71">
        <v>0.21573647469738111</v>
      </c>
      <c r="AO71">
        <v>-0.194396787918518</v>
      </c>
      <c r="AP71">
        <v>0.1663827186649354</v>
      </c>
      <c r="AQ71">
        <v>1.5825034034463888E-2</v>
      </c>
      <c r="AR71">
        <v>0.47691382809756683</v>
      </c>
      <c r="AS71">
        <v>-2.5422397253584309E-2</v>
      </c>
      <c r="AT71">
        <v>-0.15393462500635419</v>
      </c>
      <c r="AU71">
        <v>-8.6169639914324136E-3</v>
      </c>
      <c r="AV71">
        <v>0.51748640419089997</v>
      </c>
      <c r="AW71">
        <v>0.159712667048171</v>
      </c>
      <c r="AX71">
        <v>5.3050964819371098E-2</v>
      </c>
      <c r="AY71">
        <v>6.5224963321574903E-2</v>
      </c>
      <c r="AZ71">
        <v>-4.0627982337083653E-2</v>
      </c>
      <c r="BA71">
        <v>-0.1239854161540956</v>
      </c>
      <c r="BB71">
        <v>-0.20770595432500311</v>
      </c>
      <c r="BC71">
        <v>-0.24752268118385201</v>
      </c>
      <c r="BD71">
        <v>-0.19020663945932739</v>
      </c>
      <c r="BE71">
        <v>-0.20597439371489701</v>
      </c>
      <c r="BF71">
        <v>6.7436030544143932E-2</v>
      </c>
      <c r="BG71">
        <v>9.2224413649627524E-2</v>
      </c>
      <c r="BH71">
        <v>-7.6408183602814539E-2</v>
      </c>
      <c r="BI71">
        <v>-8.0589959638414532E-2</v>
      </c>
      <c r="BJ71">
        <v>8.0474491880190291E-2</v>
      </c>
      <c r="BK71">
        <v>-8.4140747223999668E-3</v>
      </c>
      <c r="BL71">
        <v>0.20025524830564501</v>
      </c>
      <c r="BM71">
        <v>0.16662440103214371</v>
      </c>
      <c r="BN71">
        <v>-0.12505925079791269</v>
      </c>
      <c r="BO71">
        <v>0.349280846860752</v>
      </c>
      <c r="BP71">
        <v>-0.1203549640231216</v>
      </c>
      <c r="BQ71">
        <v>-5.9356731958793318E-2</v>
      </c>
      <c r="BR71">
        <v>0.1443252240580031</v>
      </c>
      <c r="BS71">
        <v>0.64855709591778854</v>
      </c>
      <c r="BT71">
        <v>-0.29109954441056352</v>
      </c>
      <c r="BU71">
        <v>-5.7579148101908777E-2</v>
      </c>
      <c r="BV71">
        <v>-8.897033834918977E-2</v>
      </c>
      <c r="BW71">
        <v>0.2297223724850761</v>
      </c>
      <c r="BX71">
        <v>-0.17318428130929869</v>
      </c>
      <c r="BY71">
        <v>1.181699776340683E-2</v>
      </c>
      <c r="BZ71">
        <v>0.16919966674947609</v>
      </c>
      <c r="CA71">
        <v>-0.1225528615177278</v>
      </c>
      <c r="CB71">
        <v>-4.6521109079461283E-2</v>
      </c>
      <c r="CC71">
        <v>0.34811562643764421</v>
      </c>
      <c r="CD71">
        <v>-2.6120645992389062E-3</v>
      </c>
      <c r="CE71">
        <v>-0.39457552290726611</v>
      </c>
      <c r="CF71">
        <v>-0.1015851568313995</v>
      </c>
      <c r="CG71">
        <v>-0.15809122620352031</v>
      </c>
      <c r="CH71">
        <v>8.9001191838526283E-2</v>
      </c>
      <c r="CI71">
        <v>-0.12550463420378</v>
      </c>
      <c r="CJ71">
        <v>0.2195113536678559</v>
      </c>
      <c r="CK71">
        <v>-8.1029473020726828E-2</v>
      </c>
      <c r="CL71">
        <v>-0.32993377147610042</v>
      </c>
      <c r="CM71">
        <v>1.650915825404109E-3</v>
      </c>
      <c r="CN71">
        <v>0.51495664109816419</v>
      </c>
      <c r="CO71">
        <v>0.51573888343779584</v>
      </c>
      <c r="CP71">
        <v>6.235150957574076E-2</v>
      </c>
      <c r="CQ71">
        <v>0.1474228660567416</v>
      </c>
      <c r="CR71">
        <v>-4.3030976510378023E-2</v>
      </c>
      <c r="CS71">
        <v>-6.8304764288671382E-2</v>
      </c>
      <c r="CT71">
        <v>7.4169380124957218E-2</v>
      </c>
      <c r="CU71">
        <v>0.11023802105472311</v>
      </c>
      <c r="CV71">
        <v>-2.6295934496860959E-2</v>
      </c>
      <c r="CW71">
        <v>1.1889896985946E-3</v>
      </c>
      <c r="CX71">
        <v>-2.8149515624821712E-2</v>
      </c>
      <c r="CY71">
        <v>-1.030878425611537E-2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5.4160899373352223E-3</v>
      </c>
      <c r="DI71">
        <v>-0.13450110081931871</v>
      </c>
      <c r="DJ71">
        <v>0.26028759613557001</v>
      </c>
      <c r="DK71">
        <v>-4.3328339263951188E-2</v>
      </c>
      <c r="DL71">
        <v>9.3718561721904736E-2</v>
      </c>
      <c r="DM71">
        <v>-1.521123125391521E-2</v>
      </c>
      <c r="DN71">
        <v>0.14056622805244601</v>
      </c>
      <c r="DO71">
        <v>-0.13148514822130819</v>
      </c>
      <c r="DP71">
        <v>-3.999708032887539E-2</v>
      </c>
      <c r="DQ71">
        <v>7.2458661775527178E-2</v>
      </c>
      <c r="DR71">
        <v>0.42556098652502627</v>
      </c>
      <c r="DS71">
        <v>0.27482023258719901</v>
      </c>
      <c r="DT71">
        <v>0.35650798637843589</v>
      </c>
      <c r="DU71">
        <v>-6.5251093385130243E-2</v>
      </c>
      <c r="DV71">
        <v>8.5408451970539589E-2</v>
      </c>
      <c r="DW71">
        <v>-0.31767106979982512</v>
      </c>
      <c r="DX71">
        <v>-0.26401290882754203</v>
      </c>
      <c r="DY71">
        <v>-0.1578170409832462</v>
      </c>
      <c r="DZ71">
        <v>9.978812916384483E-2</v>
      </c>
      <c r="EA71">
        <v>-0.1451365167343239</v>
      </c>
      <c r="EB71">
        <v>-5.118585420513333E-2</v>
      </c>
      <c r="EC71">
        <v>-7.3753429438601525E-2</v>
      </c>
      <c r="ED71">
        <v>-5.9663155207738683E-3</v>
      </c>
      <c r="EE71">
        <v>4.5941385588241568E-2</v>
      </c>
      <c r="EF71">
        <v>0.13036793660227899</v>
      </c>
      <c r="EG71">
        <v>-0.1354471935366737</v>
      </c>
      <c r="EH71">
        <v>0.1208724706919595</v>
      </c>
      <c r="EI71">
        <v>-7.2214522619686194E-2</v>
      </c>
      <c r="EJ71">
        <v>0.10797825641193511</v>
      </c>
      <c r="EK71">
        <v>0.17982138017427871</v>
      </c>
      <c r="EL71">
        <v>-0.1018761361542191</v>
      </c>
      <c r="EM71">
        <v>6.1106921206542493E-2</v>
      </c>
      <c r="EN71">
        <v>0.36669881026866591</v>
      </c>
      <c r="EO71">
        <v>0.64887310849949009</v>
      </c>
      <c r="EP71">
        <v>-0.35328462516255682</v>
      </c>
      <c r="EQ71">
        <v>-8.1886135329684917E-2</v>
      </c>
      <c r="ER71">
        <v>-0.17974206639124229</v>
      </c>
      <c r="ES71">
        <v>0.18435146797631541</v>
      </c>
      <c r="ET71">
        <v>0.5327127416599251</v>
      </c>
      <c r="EU71">
        <v>0.56762666509605952</v>
      </c>
      <c r="EV71">
        <v>0.38526056184981172</v>
      </c>
      <c r="EW71">
        <v>0.25102030414671372</v>
      </c>
      <c r="EX71">
        <v>0.33864528557533441</v>
      </c>
      <c r="EY71">
        <v>0.2262963625508719</v>
      </c>
      <c r="EZ71">
        <v>0.26569698194745073</v>
      </c>
      <c r="FA71">
        <v>0.42329021074917927</v>
      </c>
      <c r="FB71">
        <v>0.42402125184245382</v>
      </c>
      <c r="FC71">
        <v>0.34321736017597071</v>
      </c>
      <c r="FD71">
        <v>0.6253025568671895</v>
      </c>
      <c r="FE71">
        <v>0.55857562209326139</v>
      </c>
      <c r="FF71">
        <v>0.60835168607291579</v>
      </c>
      <c r="FG71">
        <v>0.3103414642832637</v>
      </c>
      <c r="FH71">
        <v>0.55062286530460036</v>
      </c>
      <c r="FI71">
        <v>0.35646844773991632</v>
      </c>
      <c r="FJ71">
        <v>0.35220608061153641</v>
      </c>
      <c r="FK71">
        <v>0.22121703394847339</v>
      </c>
      <c r="FL71">
        <v>0.63350178922742639</v>
      </c>
      <c r="FM71">
        <v>0.50780742242733334</v>
      </c>
      <c r="FN71">
        <v>0.52433268132153243</v>
      </c>
      <c r="FO71">
        <v>0.5068822541847835</v>
      </c>
      <c r="FP71">
        <v>0.31605196362728882</v>
      </c>
      <c r="FQ71">
        <v>0.45155685591087918</v>
      </c>
      <c r="FR71">
        <v>0.32009937355083179</v>
      </c>
      <c r="FS71">
        <v>0.62549291948984798</v>
      </c>
      <c r="FT71">
        <v>0.7668520638610048</v>
      </c>
      <c r="FU71">
        <v>0.54867053621339368</v>
      </c>
      <c r="FV71">
        <v>0.39621472747941011</v>
      </c>
      <c r="FW71">
        <v>0.62683853482274954</v>
      </c>
      <c r="FX71">
        <v>0.51178654840516158</v>
      </c>
      <c r="FY71">
        <v>0.20016438642821771</v>
      </c>
      <c r="FZ71">
        <v>0.46977697433302229</v>
      </c>
      <c r="GA71">
        <v>0.4080464890585731</v>
      </c>
      <c r="GB71">
        <v>0.38263095271832132</v>
      </c>
      <c r="GC71">
        <v>0.58116496705232468</v>
      </c>
      <c r="GD71">
        <v>0.61731722048219961</v>
      </c>
      <c r="GE71">
        <v>0.193596052716004</v>
      </c>
      <c r="GF71">
        <v>0.32649123362799309</v>
      </c>
      <c r="GG71">
        <v>0.50204251445059833</v>
      </c>
      <c r="GH71">
        <v>0.26575644664508302</v>
      </c>
      <c r="GI71">
        <v>0.47977810577091701</v>
      </c>
      <c r="GJ71">
        <v>0.56408147325821389</v>
      </c>
      <c r="GK71">
        <v>0.16673563208369441</v>
      </c>
      <c r="GL71">
        <v>0.28512689016322768</v>
      </c>
      <c r="GM71">
        <v>0.5222535867177307</v>
      </c>
      <c r="GN71">
        <v>0.70051593756062069</v>
      </c>
      <c r="GO71">
        <v>0.26681518550062161</v>
      </c>
      <c r="GP71">
        <v>0.4334733582951994</v>
      </c>
      <c r="GQ71">
        <v>0.25338341550295113</v>
      </c>
      <c r="GR71">
        <v>0.39745331140043422</v>
      </c>
      <c r="GS71">
        <v>0.5204458460572351</v>
      </c>
      <c r="GT71">
        <v>0.45332862063073898</v>
      </c>
      <c r="GU71">
        <v>0.51386280278361962</v>
      </c>
      <c r="GV71">
        <v>0.38333280412514897</v>
      </c>
      <c r="GW71">
        <v>0.28100385948260792</v>
      </c>
      <c r="GX71">
        <v>0.74335677364145591</v>
      </c>
      <c r="GY71">
        <v>0.39471942758936279</v>
      </c>
      <c r="GZ71">
        <v>0.35959811122761598</v>
      </c>
      <c r="HA71">
        <v>0.5337325735288998</v>
      </c>
      <c r="HB71">
        <v>0.33213278835301308</v>
      </c>
      <c r="HC71">
        <v>6.1718367027592487E-2</v>
      </c>
      <c r="HD71">
        <v>0.14161648316973999</v>
      </c>
      <c r="HE71">
        <v>0.27629868938110053</v>
      </c>
      <c r="HF71">
        <v>0.72796840790932527</v>
      </c>
      <c r="HG71">
        <v>0.30570422984885842</v>
      </c>
      <c r="HH71">
        <v>0.59667094672139576</v>
      </c>
      <c r="HI71">
        <v>0.2152747465164612</v>
      </c>
      <c r="HJ71">
        <v>0.32083291928659391</v>
      </c>
      <c r="HK71">
        <v>0.38940029118645192</v>
      </c>
      <c r="HL71">
        <v>0.5261342992210416</v>
      </c>
      <c r="HM71">
        <v>0.12561146508359561</v>
      </c>
      <c r="HN71">
        <v>0.25078934687248777</v>
      </c>
      <c r="HO71">
        <v>0.85098915314906987</v>
      </c>
      <c r="HP71">
        <v>0.45708001315022451</v>
      </c>
      <c r="HQ71">
        <v>0.29643504877845428</v>
      </c>
      <c r="HR71">
        <v>0.43186246624255409</v>
      </c>
      <c r="HS71">
        <v>0.64416682692736416</v>
      </c>
      <c r="HT71">
        <v>0.52872171889712138</v>
      </c>
      <c r="HU71">
        <v>0.29182359572243299</v>
      </c>
      <c r="HV71">
        <v>0.29184826487810678</v>
      </c>
      <c r="HW71">
        <v>6.4565436060524783E-2</v>
      </c>
      <c r="HX71">
        <v>0.69622721906913188</v>
      </c>
      <c r="HY71">
        <v>0.749726826869483</v>
      </c>
      <c r="HZ71">
        <v>0.81979008258139374</v>
      </c>
      <c r="IA71">
        <v>0.46182842619669051</v>
      </c>
      <c r="IB71">
        <v>0.45711928985785549</v>
      </c>
      <c r="IC71">
        <v>0.41177827302188302</v>
      </c>
      <c r="ID71">
        <v>0.4622193074799798</v>
      </c>
      <c r="IE71">
        <v>0.43866784613651111</v>
      </c>
      <c r="IF71">
        <v>0.33453460375721211</v>
      </c>
      <c r="IG71">
        <v>8.8560255199981563E-2</v>
      </c>
      <c r="IH71">
        <v>0.69862454509719796</v>
      </c>
      <c r="II71">
        <v>0.60345549651598351</v>
      </c>
      <c r="IJ71">
        <v>0.2100062316382571</v>
      </c>
      <c r="IK71">
        <v>0.45248832854443222</v>
      </c>
      <c r="IL71">
        <v>0.1830176214396925</v>
      </c>
      <c r="IM71">
        <v>0.67736142734368743</v>
      </c>
      <c r="IN71">
        <v>0.55162142752323451</v>
      </c>
      <c r="IO71">
        <v>0.25866529356180118</v>
      </c>
      <c r="IP71">
        <v>0.89419841315085091</v>
      </c>
      <c r="IQ71">
        <v>0.50731463451899428</v>
      </c>
      <c r="IR71">
        <v>0.57649747307871091</v>
      </c>
      <c r="IS71">
        <v>0.69690680385376347</v>
      </c>
      <c r="IT71">
        <v>8.3036832170446773E-2</v>
      </c>
      <c r="IU71">
        <v>0.1005511187177375</v>
      </c>
      <c r="IV71">
        <v>0.72185181452448077</v>
      </c>
      <c r="IW71">
        <v>0.98396056901178741</v>
      </c>
      <c r="IX71">
        <v>0.66596974782401519</v>
      </c>
      <c r="IY71">
        <v>0.36510870912852011</v>
      </c>
      <c r="IZ71">
        <v>0.67049020168699969</v>
      </c>
      <c r="JA71">
        <v>0.47625082680252923</v>
      </c>
      <c r="JB71">
        <v>0.39860966367128242</v>
      </c>
      <c r="JC71">
        <v>0.36483426518962853</v>
      </c>
      <c r="JD71">
        <v>0.24392521350304031</v>
      </c>
      <c r="JE71">
        <v>0.80618325501778187</v>
      </c>
      <c r="JF71">
        <v>0.37924424095740861</v>
      </c>
      <c r="JG71">
        <v>0.5532830800998253</v>
      </c>
      <c r="JH71">
        <v>0.30749693428100872</v>
      </c>
      <c r="JI71">
        <v>0.24165202718760909</v>
      </c>
      <c r="JJ71">
        <v>0.55919931200610273</v>
      </c>
      <c r="JK71">
        <v>0.23670671625196321</v>
      </c>
      <c r="JL71">
        <v>0.11541785026209291</v>
      </c>
      <c r="JM71">
        <v>0.26475923211455038</v>
      </c>
      <c r="JN71">
        <v>0.33860566526100111</v>
      </c>
      <c r="JO71">
        <v>0.71529967584936516</v>
      </c>
      <c r="JP71">
        <v>0.18352439111567451</v>
      </c>
      <c r="JQ71">
        <v>0.59656237901390152</v>
      </c>
      <c r="JR71">
        <v>5.6551361406871482E-2</v>
      </c>
      <c r="JS71">
        <v>0.38430049092418689</v>
      </c>
      <c r="JT71">
        <v>0.43686740242204791</v>
      </c>
      <c r="JU71">
        <v>0.37509642364592688</v>
      </c>
      <c r="JV71">
        <v>0.27326080756231458</v>
      </c>
      <c r="JW71">
        <v>0.1212260479919343</v>
      </c>
      <c r="JX71">
        <v>0.25060614700992762</v>
      </c>
      <c r="JY71">
        <v>9.4014451109279307E-2</v>
      </c>
      <c r="JZ71">
        <v>7.7886857204491788E-2</v>
      </c>
      <c r="KA71">
        <v>0.58002898671440772</v>
      </c>
      <c r="KB71">
        <v>0.56467255541679573</v>
      </c>
      <c r="KC71">
        <v>0.43490652956646308</v>
      </c>
      <c r="KD71">
        <v>0.42337829433302809</v>
      </c>
      <c r="KE71">
        <v>0.42514910501756359</v>
      </c>
      <c r="KF71">
        <v>0.53430727709672099</v>
      </c>
      <c r="KG71">
        <v>0.18266403660190639</v>
      </c>
      <c r="KH71">
        <v>0.47106189469879189</v>
      </c>
      <c r="KI71">
        <v>0.46585232811033178</v>
      </c>
      <c r="KJ71">
        <v>0.35396909495995033</v>
      </c>
      <c r="KK71">
        <v>0.40919494510171017</v>
      </c>
      <c r="KL71">
        <f>MATCH(A71,'[1]DEMOS_from_WM_Connectome_Prj 11'!$A:$A,0)</f>
        <v>713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38</v>
      </c>
      <c r="KP71">
        <f t="shared" si="3"/>
        <v>0.66666666666666663</v>
      </c>
      <c r="KQ71">
        <f>INDEX('[1]DEMOS_from_WM_Connectome_Prj 11'!$AE:$AE,KL71)</f>
        <v>18</v>
      </c>
      <c r="KR71">
        <f t="shared" si="4"/>
        <v>18</v>
      </c>
      <c r="KS71">
        <f>MATCH(A71,'[2]BASCPR_Y6_w_AgeAtAssmnt 17NOV20'!$A:$A,0)</f>
        <v>348</v>
      </c>
      <c r="KT71">
        <f>INDEX('[2]BASCPR_Y6_w_AgeAtAssmnt 17NOV20'!$AJ:$AJ,KS71)</f>
        <v>41</v>
      </c>
      <c r="KU71">
        <f>INDEX('[2]BASCPR_Y6_w_AgeAtAssmnt 17NOV20'!$L:$L,KS71)</f>
        <v>57</v>
      </c>
      <c r="KV71">
        <f>MATCH(A71,'[3]BASC2_BRIEF_6yr_DEMOS_ScanInfo '!$H:$H,0)</f>
        <v>713</v>
      </c>
      <c r="KW71">
        <f>INDEX('[3]BASC2_BRIEF_6yr_DEMOS_ScanInfo '!$AK:$AK,KV71)</f>
        <v>373</v>
      </c>
      <c r="KX71">
        <f t="shared" si="5"/>
        <v>1.021917808219178</v>
      </c>
    </row>
    <row r="72" spans="1:310" x14ac:dyDescent="0.35">
      <c r="A72" t="s">
        <v>393</v>
      </c>
      <c r="B72">
        <v>0.30473978610211988</v>
      </c>
      <c r="C72">
        <v>8.0661658317074281E-2</v>
      </c>
      <c r="D72">
        <v>0.28352204059955199</v>
      </c>
      <c r="E72">
        <v>0.13853223001953799</v>
      </c>
      <c r="F72">
        <v>0.1048060674077271</v>
      </c>
      <c r="G72">
        <v>0.77195247585943572</v>
      </c>
      <c r="H72">
        <v>0.36061159879644672</v>
      </c>
      <c r="I72">
        <v>7.7220835030189949E-2</v>
      </c>
      <c r="J72">
        <v>0.47471810433884709</v>
      </c>
      <c r="K72">
        <v>-0.1134602149561907</v>
      </c>
      <c r="L72">
        <v>0.69843699395840253</v>
      </c>
      <c r="M72">
        <v>0.2024380487170048</v>
      </c>
      <c r="N72">
        <v>0.100329723210637</v>
      </c>
      <c r="O72">
        <v>0.30248696898943611</v>
      </c>
      <c r="P72">
        <v>0.48406153298523558</v>
      </c>
      <c r="Q72">
        <v>9.2647012753892977E-2</v>
      </c>
      <c r="R72">
        <v>0.35561459037100829</v>
      </c>
      <c r="S72">
        <v>0.36125427723505998</v>
      </c>
      <c r="T72">
        <v>0.1029668029214751</v>
      </c>
      <c r="U72">
        <v>0.46827631882203508</v>
      </c>
      <c r="V72">
        <v>0.61569001008626945</v>
      </c>
      <c r="W72">
        <v>0.26260420791600048</v>
      </c>
      <c r="X72">
        <v>0.42086001586457678</v>
      </c>
      <c r="Y72">
        <v>0.30789518782854758</v>
      </c>
      <c r="Z72">
        <v>8.3932492016256521E-2</v>
      </c>
      <c r="AA72">
        <v>-4.0695416019413511E-2</v>
      </c>
      <c r="AB72">
        <v>0.18208608565254519</v>
      </c>
      <c r="AC72">
        <v>-1.2071034266347699E-4</v>
      </c>
      <c r="AD72">
        <v>1.929732431471565E-2</v>
      </c>
      <c r="AE72">
        <v>-9.6361089509153341E-2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6.52633282153674E-2</v>
      </c>
      <c r="AM72">
        <v>0.38895368097827049</v>
      </c>
      <c r="AN72">
        <v>-5.3505489979237993E-2</v>
      </c>
      <c r="AO72">
        <v>-0.31521926128876138</v>
      </c>
      <c r="AP72">
        <v>0.20131992003542321</v>
      </c>
      <c r="AQ72">
        <v>0.67130471911681777</v>
      </c>
      <c r="AR72">
        <v>0.16841793774890529</v>
      </c>
      <c r="AS72">
        <v>0.37821203018046012</v>
      </c>
      <c r="AT72">
        <v>-0.1054610981556388</v>
      </c>
      <c r="AU72">
        <v>5.0654595515107204E-3</v>
      </c>
      <c r="AV72">
        <v>0.32971009512059468</v>
      </c>
      <c r="AW72">
        <v>0.18250322182783971</v>
      </c>
      <c r="AX72">
        <v>-0.1270036131857355</v>
      </c>
      <c r="AY72">
        <v>0.78606648185441541</v>
      </c>
      <c r="AZ72">
        <v>9.3976147047058811E-2</v>
      </c>
      <c r="BA72">
        <v>0.85155186879965439</v>
      </c>
      <c r="BB72">
        <v>0.51904333412875947</v>
      </c>
      <c r="BC72">
        <v>0.2186602581494923</v>
      </c>
      <c r="BD72">
        <v>-0.10485286608832339</v>
      </c>
      <c r="BE72">
        <v>0.29506306539989108</v>
      </c>
      <c r="BF72">
        <v>0.50017908233926001</v>
      </c>
      <c r="BG72">
        <v>0.52243244069769434</v>
      </c>
      <c r="BH72">
        <v>-5.2643840954681782E-2</v>
      </c>
      <c r="BI72">
        <v>5.7920140374579043E-2</v>
      </c>
      <c r="BJ72">
        <v>0.73120401352423992</v>
      </c>
      <c r="BK72">
        <v>0.90747497880917627</v>
      </c>
      <c r="BL72">
        <v>0.13654520471590131</v>
      </c>
      <c r="BM72">
        <v>0.69323544458138986</v>
      </c>
      <c r="BN72">
        <v>0.53870679125296483</v>
      </c>
      <c r="BO72">
        <v>0.77057584547391667</v>
      </c>
      <c r="BP72">
        <v>0.2670051746131028</v>
      </c>
      <c r="BQ72">
        <v>-3.1757174338915339E-2</v>
      </c>
      <c r="BR72">
        <v>0.21663743325984999</v>
      </c>
      <c r="BS72">
        <v>1.022859161716954</v>
      </c>
      <c r="BT72">
        <v>-0.26438215175988972</v>
      </c>
      <c r="BU72">
        <v>0.18644585974250311</v>
      </c>
      <c r="BV72">
        <v>0.13557883399423479</v>
      </c>
      <c r="BW72">
        <v>0.41025478334252341</v>
      </c>
      <c r="BX72">
        <v>1.416040329185364E-2</v>
      </c>
      <c r="BY72">
        <v>4.3527340905113343E-2</v>
      </c>
      <c r="BZ72">
        <v>0.16879737606492071</v>
      </c>
      <c r="CA72">
        <v>0.19817501533646451</v>
      </c>
      <c r="CB72">
        <v>6.9305659552205245E-2</v>
      </c>
      <c r="CC72">
        <v>0.44580634810126818</v>
      </c>
      <c r="CD72">
        <v>1.2755520421747299</v>
      </c>
      <c r="CE72">
        <v>0.47469448198072989</v>
      </c>
      <c r="CF72">
        <v>0.46702745840102988</v>
      </c>
      <c r="CG72">
        <v>0.33601057900739711</v>
      </c>
      <c r="CH72">
        <v>0.24940526487881451</v>
      </c>
      <c r="CI72">
        <v>6.5369555167695159E-2</v>
      </c>
      <c r="CJ72">
        <v>0.25428224577455771</v>
      </c>
      <c r="CK72">
        <v>0.18296719487722091</v>
      </c>
      <c r="CL72">
        <v>0.16362108874424169</v>
      </c>
      <c r="CM72">
        <v>-0.10058981530193729</v>
      </c>
      <c r="CN72">
        <v>0.44093820398636929</v>
      </c>
      <c r="CO72">
        <v>0.26328385370774382</v>
      </c>
      <c r="CP72">
        <v>0.27276590656998628</v>
      </c>
      <c r="CQ72">
        <v>0.40101886270414422</v>
      </c>
      <c r="CR72">
        <v>0.443934525918531</v>
      </c>
      <c r="CS72">
        <v>0.41737492754153899</v>
      </c>
      <c r="CT72">
        <v>0.13493778842420731</v>
      </c>
      <c r="CU72">
        <v>-1.915068449124124E-2</v>
      </c>
      <c r="CV72">
        <v>0.55715261821504924</v>
      </c>
      <c r="CW72">
        <v>0.28744577548476608</v>
      </c>
      <c r="CX72">
        <v>0.15574258896467291</v>
      </c>
      <c r="CY72">
        <v>0.1473256079401557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0.8740974467795608</v>
      </c>
      <c r="DI72">
        <v>0.67042385147992634</v>
      </c>
      <c r="DJ72">
        <v>0.166337233907252</v>
      </c>
      <c r="DK72">
        <v>5.1995879132762157E-2</v>
      </c>
      <c r="DL72">
        <v>0.52800410105714923</v>
      </c>
      <c r="DM72">
        <v>0.38720691103006888</v>
      </c>
      <c r="DN72">
        <v>2.9825662381083969E-2</v>
      </c>
      <c r="DO72">
        <v>0.35796489394766873</v>
      </c>
      <c r="DP72">
        <v>0.23832054497259161</v>
      </c>
      <c r="DQ72">
        <v>0.2313118173982889</v>
      </c>
      <c r="DR72">
        <v>0.29916504017217022</v>
      </c>
      <c r="DS72">
        <v>0.2671690985240659</v>
      </c>
      <c r="DT72">
        <v>0.1995186466733552</v>
      </c>
      <c r="DU72">
        <v>0.99250069266593144</v>
      </c>
      <c r="DV72">
        <v>0.40016566180621083</v>
      </c>
      <c r="DW72">
        <v>-8.5372777470374306E-2</v>
      </c>
      <c r="DX72">
        <v>9.9581648237609954E-2</v>
      </c>
      <c r="DY72">
        <v>-0.26132606638644318</v>
      </c>
      <c r="DZ72">
        <v>0.36305904763104391</v>
      </c>
      <c r="EA72">
        <v>0.79230323323890595</v>
      </c>
      <c r="EB72">
        <v>0.1391945970928912</v>
      </c>
      <c r="EC72">
        <v>0.46051044581815642</v>
      </c>
      <c r="ED72">
        <v>1.0285211911496159</v>
      </c>
      <c r="EE72">
        <v>0.71081977468081647</v>
      </c>
      <c r="EF72">
        <v>0.28826081369970707</v>
      </c>
      <c r="EG72">
        <v>-4.1203090882859561E-2</v>
      </c>
      <c r="EH72">
        <v>0.14021454199640829</v>
      </c>
      <c r="EI72">
        <v>0.18227289298548549</v>
      </c>
      <c r="EJ72">
        <v>0.50463097533610091</v>
      </c>
      <c r="EK72">
        <v>1.060138991754537</v>
      </c>
      <c r="EL72">
        <v>0.73625469672624844</v>
      </c>
      <c r="EM72">
        <v>0.30561131975529338</v>
      </c>
      <c r="EN72">
        <v>0.57217131745654859</v>
      </c>
      <c r="EO72">
        <v>0.43941663273985793</v>
      </c>
      <c r="EP72">
        <v>0.53859510793155585</v>
      </c>
      <c r="EQ72">
        <v>0.67370914217140965</v>
      </c>
      <c r="ER72">
        <v>0.23020358284136039</v>
      </c>
      <c r="ES72">
        <v>0.50343962710180867</v>
      </c>
      <c r="ET72">
        <v>0.24070420402460091</v>
      </c>
      <c r="EU72">
        <v>0.3886896427036643</v>
      </c>
      <c r="EV72">
        <v>0.25375054408760411</v>
      </c>
      <c r="EW72">
        <v>0.44789639078960719</v>
      </c>
      <c r="EX72">
        <v>0.36370494005563297</v>
      </c>
      <c r="EY72">
        <v>0.198634088789717</v>
      </c>
      <c r="EZ72">
        <v>5.6039585687077793E-2</v>
      </c>
      <c r="FA72">
        <v>0.5418431776344681</v>
      </c>
      <c r="FB72">
        <v>0.49645423320458748</v>
      </c>
      <c r="FC72">
        <v>0.17922383773917541</v>
      </c>
      <c r="FD72">
        <v>0.1836069210670789</v>
      </c>
      <c r="FE72">
        <v>0.35218868221955157</v>
      </c>
      <c r="FF72">
        <v>0.52642669263279074</v>
      </c>
      <c r="FG72">
        <v>0.42269935226462912</v>
      </c>
      <c r="FH72">
        <v>0.2001312580935071</v>
      </c>
      <c r="FI72">
        <v>0.34486436054675429</v>
      </c>
      <c r="FJ72">
        <v>0.17888947779391479</v>
      </c>
      <c r="FK72">
        <v>0.30440835276711042</v>
      </c>
      <c r="FL72">
        <v>0.34944879795195311</v>
      </c>
      <c r="FM72">
        <v>0.45701838089465402</v>
      </c>
      <c r="FN72">
        <v>0.1316316788756276</v>
      </c>
      <c r="FO72">
        <v>0.2326776473622747</v>
      </c>
      <c r="FP72">
        <v>0.42736096451040761</v>
      </c>
      <c r="FQ72">
        <v>0.70856761506705601</v>
      </c>
      <c r="FR72">
        <v>0.29513907967551678</v>
      </c>
      <c r="FS72">
        <v>0.33511999220101341</v>
      </c>
      <c r="FT72">
        <v>0.48362628558879461</v>
      </c>
      <c r="FU72">
        <v>0.58885759794474535</v>
      </c>
      <c r="FV72">
        <v>0.32595319606190609</v>
      </c>
      <c r="FW72">
        <v>0.25288382380411689</v>
      </c>
      <c r="FX72">
        <v>0.53206159893766269</v>
      </c>
      <c r="FY72">
        <v>9.5472001451211458E-2</v>
      </c>
      <c r="FZ72">
        <v>0.51626644928508636</v>
      </c>
      <c r="GA72">
        <v>0.38028470939225201</v>
      </c>
      <c r="GB72">
        <v>1.1485795219486341</v>
      </c>
      <c r="GC72">
        <v>0.42162302193456269</v>
      </c>
      <c r="GD72">
        <v>0.48871852022766138</v>
      </c>
      <c r="GE72">
        <v>0.24977359021236031</v>
      </c>
      <c r="GF72">
        <v>0.38097226021498842</v>
      </c>
      <c r="GG72">
        <v>0.1196246294964385</v>
      </c>
      <c r="GH72">
        <v>0.20578437277103831</v>
      </c>
      <c r="GI72">
        <v>0.2187986778602275</v>
      </c>
      <c r="GJ72">
        <v>0.4802029063390657</v>
      </c>
      <c r="GK72">
        <v>9.6177770165931237E-2</v>
      </c>
      <c r="GL72">
        <v>0.21742298620900191</v>
      </c>
      <c r="GM72">
        <v>0.3608659369300779</v>
      </c>
      <c r="GN72">
        <v>0.48592031665198171</v>
      </c>
      <c r="GO72">
        <v>0.30780760359081549</v>
      </c>
      <c r="GP72">
        <v>0.52467902956010459</v>
      </c>
      <c r="GQ72">
        <v>0.11700986942561881</v>
      </c>
      <c r="GR72">
        <v>-1.8727307253816411E-2</v>
      </c>
      <c r="GS72">
        <v>0.48451153402749592</v>
      </c>
      <c r="GT72">
        <v>0.33287702848004508</v>
      </c>
      <c r="GU72">
        <v>0.34474530656117991</v>
      </c>
      <c r="GV72">
        <v>7.7675103861680805E-2</v>
      </c>
      <c r="GW72">
        <v>0.18396526574155159</v>
      </c>
      <c r="GX72">
        <v>0.10707662082255071</v>
      </c>
      <c r="GY72">
        <v>0.42469993355987612</v>
      </c>
      <c r="GZ72">
        <v>0.47086923752484999</v>
      </c>
      <c r="HA72">
        <v>0.30212993934256449</v>
      </c>
      <c r="HB72">
        <v>0.31092369385961449</v>
      </c>
      <c r="HC72">
        <v>0.16242728295283751</v>
      </c>
      <c r="HD72">
        <v>0.2477550555994594</v>
      </c>
      <c r="HE72">
        <v>0.64114046469221131</v>
      </c>
      <c r="HF72">
        <v>0.51443045178659341</v>
      </c>
      <c r="HG72">
        <v>0.1571440957971135</v>
      </c>
      <c r="HH72">
        <v>0.2007131816298591</v>
      </c>
      <c r="HI72">
        <v>0.28829644571265173</v>
      </c>
      <c r="HJ72">
        <v>0.1174647751743183</v>
      </c>
      <c r="HK72">
        <v>0.17131206789544931</v>
      </c>
      <c r="HL72">
        <v>0.38713211285224008</v>
      </c>
      <c r="HM72">
        <v>0.3421340146130496</v>
      </c>
      <c r="HN72">
        <v>0.24079907142294571</v>
      </c>
      <c r="HO72">
        <v>0.2711737012599959</v>
      </c>
      <c r="HP72">
        <v>0.29834125032145209</v>
      </c>
      <c r="HQ72">
        <v>0.18201174116708749</v>
      </c>
      <c r="HR72">
        <v>0.10240447612887869</v>
      </c>
      <c r="HS72">
        <v>0.28078555528089028</v>
      </c>
      <c r="HT72">
        <v>0.63877839316794549</v>
      </c>
      <c r="HU72">
        <v>0.57757360098771893</v>
      </c>
      <c r="HV72">
        <v>7.1265251826445219E-2</v>
      </c>
      <c r="HW72">
        <v>0.73255161799852087</v>
      </c>
      <c r="HX72">
        <v>0.22265206174784419</v>
      </c>
      <c r="HY72">
        <v>0.15582514295604041</v>
      </c>
      <c r="HZ72">
        <v>0.1861368672781836</v>
      </c>
      <c r="IA72">
        <v>0.28244065243480249</v>
      </c>
      <c r="IB72">
        <v>0.62033561970469586</v>
      </c>
      <c r="IC72">
        <v>0.2377680814457801</v>
      </c>
      <c r="ID72">
        <v>0.54179424482508587</v>
      </c>
      <c r="IE72">
        <v>0.52025118429025918</v>
      </c>
      <c r="IF72">
        <v>0.29633146244457681</v>
      </c>
      <c r="IG72">
        <v>0.31608139141675079</v>
      </c>
      <c r="IH72">
        <v>0.19928355217645841</v>
      </c>
      <c r="II72">
        <v>0.62649337139098638</v>
      </c>
      <c r="IJ72">
        <v>4.4254538272237909E-2</v>
      </c>
      <c r="IK72">
        <v>0.1526525757671631</v>
      </c>
      <c r="IL72">
        <v>0.29068279206126563</v>
      </c>
      <c r="IM72">
        <v>0.54185645490496293</v>
      </c>
      <c r="IN72">
        <v>0.25392588865563659</v>
      </c>
      <c r="IO72">
        <v>0.2146151609340434</v>
      </c>
      <c r="IP72">
        <v>0.2108471130158136</v>
      </c>
      <c r="IQ72">
        <v>0.59666576377122738</v>
      </c>
      <c r="IR72">
        <v>0.538182810688834</v>
      </c>
      <c r="IS72">
        <v>3.2544224865207361E-2</v>
      </c>
      <c r="IT72">
        <v>0.2371882307017977</v>
      </c>
      <c r="IU72">
        <v>0.1141353644040249</v>
      </c>
      <c r="IV72">
        <v>0.57725386362999931</v>
      </c>
      <c r="IW72">
        <v>0.18829586331295939</v>
      </c>
      <c r="IX72">
        <v>0.45524968777754232</v>
      </c>
      <c r="IY72">
        <v>0.23679123581175771</v>
      </c>
      <c r="IZ72">
        <v>0.49454668347825759</v>
      </c>
      <c r="JA72">
        <v>0.28078809465926802</v>
      </c>
      <c r="JB72">
        <v>0.14145312195899609</v>
      </c>
      <c r="JC72">
        <v>6.8961608673031027E-2</v>
      </c>
      <c r="JD72">
        <v>4.4487578321010413E-2</v>
      </c>
      <c r="JE72">
        <v>0.43846795545243278</v>
      </c>
      <c r="JF72">
        <v>0.66360664697395921</v>
      </c>
      <c r="JG72">
        <v>0.31054236001272417</v>
      </c>
      <c r="JH72">
        <v>0.40663851024114328</v>
      </c>
      <c r="JI72">
        <v>0.36485275413508322</v>
      </c>
      <c r="JJ72">
        <v>0.46508091470340968</v>
      </c>
      <c r="JK72">
        <v>0.2486252846255346</v>
      </c>
      <c r="JL72">
        <v>0.12013772041375501</v>
      </c>
      <c r="JM72">
        <v>0.26354032531541871</v>
      </c>
      <c r="JN72">
        <v>3.7870248791802938E-2</v>
      </c>
      <c r="JO72">
        <v>0.57461002399834749</v>
      </c>
      <c r="JP72">
        <v>0.47792538729976758</v>
      </c>
      <c r="JQ72">
        <v>0.24454412671853479</v>
      </c>
      <c r="JR72">
        <v>0.61412101357450266</v>
      </c>
      <c r="JS72">
        <v>0.37318396991742192</v>
      </c>
      <c r="JT72">
        <v>0.25531071202840983</v>
      </c>
      <c r="JU72">
        <v>0.40012356666781412</v>
      </c>
      <c r="JV72">
        <v>0.33304915788170403</v>
      </c>
      <c r="JW72">
        <v>0.23367023597874509</v>
      </c>
      <c r="JX72">
        <v>0.1089619114018933</v>
      </c>
      <c r="JY72">
        <v>0.64206938586200035</v>
      </c>
      <c r="JZ72">
        <v>0.18625313576165869</v>
      </c>
      <c r="KA72">
        <v>0.39837024537637422</v>
      </c>
      <c r="KB72">
        <v>0.47093354744196392</v>
      </c>
      <c r="KC72">
        <v>9.4711887196925471E-2</v>
      </c>
      <c r="KD72">
        <v>0.1112506131928916</v>
      </c>
      <c r="KE72">
        <v>0.99312793024494095</v>
      </c>
      <c r="KF72">
        <v>8.3449669484357281E-2</v>
      </c>
      <c r="KG72">
        <v>0.15830914748686251</v>
      </c>
      <c r="KH72">
        <v>0.1497613527593063</v>
      </c>
      <c r="KI72">
        <v>0.38372364737940201</v>
      </c>
      <c r="KJ72">
        <v>0.15442139694979759</v>
      </c>
      <c r="KK72">
        <v>0.25448150495292182</v>
      </c>
      <c r="KL72">
        <f>MATCH(A72,'[1]DEMOS_from_WM_Connectome_Prj 11'!$A:$A,0)</f>
        <v>714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37</v>
      </c>
      <c r="KP72">
        <f t="shared" si="3"/>
        <v>0.58333333333333337</v>
      </c>
      <c r="KQ72">
        <f>INDEX('[1]DEMOS_from_WM_Connectome_Prj 11'!$AE:$AE,KL72)</f>
        <v>16</v>
      </c>
      <c r="KR72">
        <f t="shared" si="4"/>
        <v>16</v>
      </c>
      <c r="KS72" t="e">
        <f>MATCH(A72,'[2]BASCPR_Y6_w_AgeAtAssmnt 17NOV20'!$A:$A,0)</f>
        <v>#N/A</v>
      </c>
      <c r="KT72" t="e">
        <f>INDEX('[2]BASCPR_Y6_w_AgeAtAssmnt 17NOV20'!$AJ:$AJ,KS72)</f>
        <v>#N/A</v>
      </c>
      <c r="KU72" t="e">
        <f>INDEX('[2]BASCPR_Y6_w_AgeAtAssmnt 17NOV20'!$L:$L,KS72)</f>
        <v>#N/A</v>
      </c>
      <c r="KV72">
        <f>MATCH(A72,'[3]BASC2_BRIEF_6yr_DEMOS_ScanInfo '!$H:$H,0)</f>
        <v>714</v>
      </c>
      <c r="KW72">
        <f>INDEX('[3]BASC2_BRIEF_6yr_DEMOS_ScanInfo '!$AK:$AK,KV72)</f>
        <v>379</v>
      </c>
      <c r="KX72">
        <f t="shared" si="5"/>
        <v>1.0383561643835617</v>
      </c>
    </row>
    <row r="73" spans="1:310" x14ac:dyDescent="0.35">
      <c r="A73" t="s">
        <v>394</v>
      </c>
      <c r="B73">
        <v>4.9446975854617443E-2</v>
      </c>
      <c r="C73">
        <v>-0.15319265182190961</v>
      </c>
      <c r="D73">
        <v>0.18935831183211249</v>
      </c>
      <c r="E73">
        <v>0.28353128877585171</v>
      </c>
      <c r="F73">
        <v>-3.7498957780720099E-2</v>
      </c>
      <c r="G73">
        <v>0.64696359935737557</v>
      </c>
      <c r="H73">
        <v>0.2210832594484069</v>
      </c>
      <c r="I73">
        <v>-0.1048897747003301</v>
      </c>
      <c r="J73">
        <v>0.15492069440846601</v>
      </c>
      <c r="K73">
        <v>1.942215519230861E-2</v>
      </c>
      <c r="L73">
        <v>-4.1321429919867647E-2</v>
      </c>
      <c r="M73">
        <v>0.19905484942785209</v>
      </c>
      <c r="N73">
        <v>0.1374559183354391</v>
      </c>
      <c r="O73">
        <v>7.0508079275853008E-2</v>
      </c>
      <c r="P73">
        <v>-0.32814276421249738</v>
      </c>
      <c r="Q73">
        <v>-0.1581698982265807</v>
      </c>
      <c r="R73">
        <v>0.40573318687162058</v>
      </c>
      <c r="S73">
        <v>0.43212531901846152</v>
      </c>
      <c r="T73">
        <v>8.2274446359174136E-2</v>
      </c>
      <c r="U73">
        <v>0.1725162399618472</v>
      </c>
      <c r="V73">
        <v>0.18849898463191961</v>
      </c>
      <c r="W73">
        <v>-0.1957786903287202</v>
      </c>
      <c r="X73">
        <v>0.2998521921584949</v>
      </c>
      <c r="Y73">
        <v>0.30047689746521811</v>
      </c>
      <c r="Z73">
        <v>-0.20499718626794139</v>
      </c>
      <c r="AA73">
        <v>-0.14657555782145229</v>
      </c>
      <c r="AB73">
        <v>1.5522526851725839E-2</v>
      </c>
      <c r="AC73">
        <v>2.7313619829733241E-2</v>
      </c>
      <c r="AD73">
        <v>3.612615920705653E-2</v>
      </c>
      <c r="AE73">
        <v>-0.38129728847807232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3.1537913223704139E-2</v>
      </c>
      <c r="AM73">
        <v>-3.2508258573277438E-2</v>
      </c>
      <c r="AN73">
        <v>1.3108670070713041E-2</v>
      </c>
      <c r="AO73">
        <v>-0.42176132680667111</v>
      </c>
      <c r="AP73">
        <v>4.9066772827558003E-2</v>
      </c>
      <c r="AQ73">
        <v>-5.9755332642705383E-2</v>
      </c>
      <c r="AR73">
        <v>0.24158848211344611</v>
      </c>
      <c r="AS73">
        <v>-0.14829594080256989</v>
      </c>
      <c r="AT73">
        <v>-0.17373163998029109</v>
      </c>
      <c r="AU73">
        <v>-6.6507294823815899E-2</v>
      </c>
      <c r="AV73">
        <v>0.29277675439766071</v>
      </c>
      <c r="AW73">
        <v>0.1239141001380963</v>
      </c>
      <c r="AX73">
        <v>4.4416218256187363E-2</v>
      </c>
      <c r="AY73">
        <v>-7.4930921798410646E-3</v>
      </c>
      <c r="AZ73">
        <v>-0.18379383812141351</v>
      </c>
      <c r="BA73">
        <v>-5.2876263195755557E-2</v>
      </c>
      <c r="BB73">
        <v>-0.27565323322904672</v>
      </c>
      <c r="BC73">
        <v>-0.2419645342961205</v>
      </c>
      <c r="BD73">
        <v>-0.14331657979272411</v>
      </c>
      <c r="BE73">
        <v>-0.16846099994248931</v>
      </c>
      <c r="BF73">
        <v>-4.0937027204184462E-2</v>
      </c>
      <c r="BG73">
        <v>0.17473300544210771</v>
      </c>
      <c r="BH73">
        <v>-9.1038617703114166E-3</v>
      </c>
      <c r="BI73">
        <v>2.7904377398891841E-2</v>
      </c>
      <c r="BJ73">
        <v>3.0119603416329799E-3</v>
      </c>
      <c r="BK73">
        <v>-9.0052693502655101E-2</v>
      </c>
      <c r="BL73">
        <v>0.17197368522948209</v>
      </c>
      <c r="BM73">
        <v>0.42278434302874113</v>
      </c>
      <c r="BN73">
        <v>-0.14312339317946271</v>
      </c>
      <c r="BO73">
        <v>0.21522625370334619</v>
      </c>
      <c r="BP73">
        <v>-0.13277482191638801</v>
      </c>
      <c r="BQ73">
        <v>-9.6013508745917298E-2</v>
      </c>
      <c r="BR73">
        <v>8.8500635599114252E-2</v>
      </c>
      <c r="BS73">
        <v>0.66252752481454624</v>
      </c>
      <c r="BT73">
        <v>-0.14012738019370929</v>
      </c>
      <c r="BU73">
        <v>0.104455747270487</v>
      </c>
      <c r="BV73">
        <v>-0.123566793363447</v>
      </c>
      <c r="BW73">
        <v>0.32159452851186182</v>
      </c>
      <c r="BX73">
        <v>9.7522995161179127E-2</v>
      </c>
      <c r="BY73">
        <v>3.8636457331550737E-2</v>
      </c>
      <c r="BZ73">
        <v>9.1486879456160519E-2</v>
      </c>
      <c r="CA73">
        <v>-3.4150296027856797E-2</v>
      </c>
      <c r="CB73">
        <v>-6.0747957721563939E-2</v>
      </c>
      <c r="CC73">
        <v>0.43661718191736559</v>
      </c>
      <c r="CD73">
        <v>-0.126871081737465</v>
      </c>
      <c r="CE73">
        <v>-0.37904510958575338</v>
      </c>
      <c r="CF73">
        <v>5.8703101807639158E-2</v>
      </c>
      <c r="CG73">
        <v>-0.32634646695330138</v>
      </c>
      <c r="CH73">
        <v>-0.1005841601158433</v>
      </c>
      <c r="CI73">
        <v>-1.7470774582639459E-2</v>
      </c>
      <c r="CJ73">
        <v>9.3637947963387314E-2</v>
      </c>
      <c r="CK73">
        <v>-0.2105428506313087</v>
      </c>
      <c r="CL73">
        <v>-6.4414040352889668E-2</v>
      </c>
      <c r="CM73">
        <v>-0.1086930297270086</v>
      </c>
      <c r="CN73">
        <v>0.33827067461201799</v>
      </c>
      <c r="CO73">
        <v>0.35516049932594163</v>
      </c>
      <c r="CP73">
        <v>-2.174638516503857E-2</v>
      </c>
      <c r="CQ73">
        <v>6.1439915328822307E-2</v>
      </c>
      <c r="CR73">
        <v>-4.3777232909512083E-2</v>
      </c>
      <c r="CS73">
        <v>-5.7654543204094237E-2</v>
      </c>
      <c r="CT73">
        <v>4.4612459530992687E-2</v>
      </c>
      <c r="CU73">
        <v>0.26183880011599808</v>
      </c>
      <c r="CV73">
        <v>0.1172470171865596</v>
      </c>
      <c r="CW73">
        <v>-5.4045716623782658E-2</v>
      </c>
      <c r="CX73">
        <v>-5.4970953047328568E-2</v>
      </c>
      <c r="CY73">
        <v>3.099771666823448E-2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0.283406812205512</v>
      </c>
      <c r="DI73">
        <v>2.4553618418857951E-2</v>
      </c>
      <c r="DJ73">
        <v>0.24593005349067559</v>
      </c>
      <c r="DK73">
        <v>-0.20500550038858639</v>
      </c>
      <c r="DL73">
        <v>0.27122857287431762</v>
      </c>
      <c r="DM73">
        <v>-2.4882097863161871E-2</v>
      </c>
      <c r="DN73">
        <v>0.46190894277310018</v>
      </c>
      <c r="DO73">
        <v>-0.32327125562154291</v>
      </c>
      <c r="DP73">
        <v>-4.1548964430715873E-2</v>
      </c>
      <c r="DQ73">
        <v>-4.8125800398960639E-2</v>
      </c>
      <c r="DR73">
        <v>0.1657805342378964</v>
      </c>
      <c r="DS73">
        <v>0.27765029457668672</v>
      </c>
      <c r="DT73">
        <v>0.1126145341849543</v>
      </c>
      <c r="DU73">
        <v>0.12476727724818271</v>
      </c>
      <c r="DV73">
        <v>6.2742919769102512E-2</v>
      </c>
      <c r="DW73">
        <v>-0.19328536405416449</v>
      </c>
      <c r="DX73">
        <v>-0.1014249283066164</v>
      </c>
      <c r="DY73">
        <v>-0.17494774320852469</v>
      </c>
      <c r="DZ73">
        <v>0.15179720634893601</v>
      </c>
      <c r="EA73">
        <v>-0.1217647571700711</v>
      </c>
      <c r="EB73">
        <v>-0.18951082500920041</v>
      </c>
      <c r="EC73">
        <v>-4.3663997928020892E-2</v>
      </c>
      <c r="ED73">
        <v>-0.1286541405364463</v>
      </c>
      <c r="EE73">
        <v>0.103065832157099</v>
      </c>
      <c r="EF73">
        <v>-0.1090922953845839</v>
      </c>
      <c r="EG73">
        <v>1.445178743194964E-2</v>
      </c>
      <c r="EH73">
        <v>0.77462927354897471</v>
      </c>
      <c r="EI73">
        <v>0.1118500803941849</v>
      </c>
      <c r="EJ73">
        <v>5.4934126494513347E-2</v>
      </c>
      <c r="EK73">
        <v>-0.1196236678219891</v>
      </c>
      <c r="EL73">
        <v>-9.5395032268263291E-2</v>
      </c>
      <c r="EM73">
        <v>-1.248631169278891E-2</v>
      </c>
      <c r="EN73">
        <v>0.18878648469907591</v>
      </c>
      <c r="EO73">
        <v>0.51956175924279058</v>
      </c>
      <c r="EP73">
        <v>-0.3207735661181661</v>
      </c>
      <c r="EQ73">
        <v>0.1105118862909114</v>
      </c>
      <c r="ER73">
        <v>-0.18655095916569181</v>
      </c>
      <c r="ES73">
        <v>0.1565409872634892</v>
      </c>
      <c r="ET73">
        <v>0.62656544246229084</v>
      </c>
      <c r="EU73">
        <v>0.59222048654052184</v>
      </c>
      <c r="EV73">
        <v>0.44567555410163312</v>
      </c>
      <c r="EW73">
        <v>0.52745759140091653</v>
      </c>
      <c r="EX73">
        <v>0.44163898849258582</v>
      </c>
      <c r="EY73">
        <v>0.22796289896949479</v>
      </c>
      <c r="EZ73">
        <v>0.76329786844481851</v>
      </c>
      <c r="FA73">
        <v>0.48028376922033039</v>
      </c>
      <c r="FB73">
        <v>0.2254528867851496</v>
      </c>
      <c r="FC73">
        <v>0.24189647462987279</v>
      </c>
      <c r="FD73">
        <v>0.50212129893994994</v>
      </c>
      <c r="FE73">
        <v>0.39904457519409292</v>
      </c>
      <c r="FF73">
        <v>0.71238912134028343</v>
      </c>
      <c r="FG73">
        <v>0.40322387978293128</v>
      </c>
      <c r="FH73">
        <v>0.5267976779847815</v>
      </c>
      <c r="FI73">
        <v>0.39023694330910458</v>
      </c>
      <c r="FJ73">
        <v>0.2154777443691607</v>
      </c>
      <c r="FK73">
        <v>0.35945979565567349</v>
      </c>
      <c r="FL73">
        <v>0.31695083490587711</v>
      </c>
      <c r="FM73">
        <v>0.70062914152704414</v>
      </c>
      <c r="FN73">
        <v>0.1780533707622256</v>
      </c>
      <c r="FO73">
        <v>0.5955682599415546</v>
      </c>
      <c r="FP73">
        <v>0.42824051163115551</v>
      </c>
      <c r="FQ73">
        <v>0.60485840432520444</v>
      </c>
      <c r="FR73">
        <v>0.2343271672876851</v>
      </c>
      <c r="FS73">
        <v>0.38242226114443412</v>
      </c>
      <c r="FT73">
        <v>0.46390458533037821</v>
      </c>
      <c r="FU73">
        <v>0.53391004266437603</v>
      </c>
      <c r="FV73">
        <v>0.5649631934932815</v>
      </c>
      <c r="FW73">
        <v>0.53500990558699246</v>
      </c>
      <c r="FX73">
        <v>0.51171344140870811</v>
      </c>
      <c r="FY73">
        <v>9.7907331644972256E-2</v>
      </c>
      <c r="FZ73">
        <v>0.74515547430707929</v>
      </c>
      <c r="GA73">
        <v>0.54507697904529073</v>
      </c>
      <c r="GB73">
        <v>0.40648360167549641</v>
      </c>
      <c r="GC73">
        <v>0.29304795143258122</v>
      </c>
      <c r="GD73">
        <v>0.39440167524574732</v>
      </c>
      <c r="GE73">
        <v>0.3734125506033209</v>
      </c>
      <c r="GF73">
        <v>0.41124631228201081</v>
      </c>
      <c r="GG73">
        <v>8.3655898910930601E-2</v>
      </c>
      <c r="GH73">
        <v>0.23728130074653611</v>
      </c>
      <c r="GI73">
        <v>0.47398693996075553</v>
      </c>
      <c r="GJ73">
        <v>0.61774966672719656</v>
      </c>
      <c r="GK73">
        <v>0.22739398105633671</v>
      </c>
      <c r="GL73">
        <v>0.33628108101499399</v>
      </c>
      <c r="GM73">
        <v>0.42978475381712072</v>
      </c>
      <c r="GN73">
        <v>0.28788503333959697</v>
      </c>
      <c r="GO73">
        <v>0.32798152296054067</v>
      </c>
      <c r="GP73">
        <v>0.35927281131634231</v>
      </c>
      <c r="GQ73">
        <v>0.16649013002336299</v>
      </c>
      <c r="GR73">
        <v>9.8885309255572804E-2</v>
      </c>
      <c r="GS73">
        <v>0.46620966065501668</v>
      </c>
      <c r="GT73">
        <v>0.38688714655978329</v>
      </c>
      <c r="GU73">
        <v>0.29072726991770881</v>
      </c>
      <c r="GV73">
        <v>5.7505511616921537E-2</v>
      </c>
      <c r="GW73">
        <v>0.27588317761691727</v>
      </c>
      <c r="GX73">
        <v>4.5103639591611538E-2</v>
      </c>
      <c r="GY73">
        <v>0.40335669904089771</v>
      </c>
      <c r="GZ73">
        <v>0.35813900907535051</v>
      </c>
      <c r="HA73">
        <v>0.1263902002876536</v>
      </c>
      <c r="HB73">
        <v>0.38641716180125002</v>
      </c>
      <c r="HC73">
        <v>0.19154831048968499</v>
      </c>
      <c r="HD73">
        <v>0.13993624653236569</v>
      </c>
      <c r="HE73">
        <v>0.31546386829585288</v>
      </c>
      <c r="HF73">
        <v>0.41874378973354198</v>
      </c>
      <c r="HG73">
        <v>0.46460165891448191</v>
      </c>
      <c r="HH73">
        <v>0.26716165488853788</v>
      </c>
      <c r="HI73">
        <v>0.2906858992932827</v>
      </c>
      <c r="HJ73">
        <v>0.4086863979655504</v>
      </c>
      <c r="HK73">
        <v>0.8086030979798513</v>
      </c>
      <c r="HL73">
        <v>0.44248935678109441</v>
      </c>
      <c r="HM73">
        <v>0.25487925052314819</v>
      </c>
      <c r="HN73">
        <v>4.571298673600227E-2</v>
      </c>
      <c r="HO73">
        <v>0.27336057709316941</v>
      </c>
      <c r="HP73">
        <v>0.48649265433172351</v>
      </c>
      <c r="HQ73">
        <v>0.47504981789496048</v>
      </c>
      <c r="HR73">
        <v>0.35838394781979821</v>
      </c>
      <c r="HS73">
        <v>0.31791800985304303</v>
      </c>
      <c r="HT73">
        <v>0.62957523708051966</v>
      </c>
      <c r="HU73">
        <v>0.57656548932559193</v>
      </c>
      <c r="HV73">
        <v>0.27330812168265761</v>
      </c>
      <c r="HW73">
        <v>0.27270923013676862</v>
      </c>
      <c r="HX73">
        <v>0.33474161717090162</v>
      </c>
      <c r="HY73">
        <v>0.30350372177448359</v>
      </c>
      <c r="HZ73">
        <v>0.56402932200663036</v>
      </c>
      <c r="IA73">
        <v>0.2465280318353924</v>
      </c>
      <c r="IB73">
        <v>0.43787307164513639</v>
      </c>
      <c r="IC73">
        <v>0.23513765225809549</v>
      </c>
      <c r="ID73">
        <v>0.65824469347701653</v>
      </c>
      <c r="IE73">
        <v>0.55767362949200783</v>
      </c>
      <c r="IF73">
        <v>0.1377738298033197</v>
      </c>
      <c r="IG73">
        <v>0.35131710176085362</v>
      </c>
      <c r="IH73">
        <v>0.43666281559080689</v>
      </c>
      <c r="II73">
        <v>0.66551879366748645</v>
      </c>
      <c r="IJ73">
        <v>0.33041316548847521</v>
      </c>
      <c r="IK73">
        <v>0.51634089024172813</v>
      </c>
      <c r="IL73">
        <v>0.27555173606666428</v>
      </c>
      <c r="IM73">
        <v>0.51821683556646736</v>
      </c>
      <c r="IN73">
        <v>0.42226254003787361</v>
      </c>
      <c r="IO73">
        <v>0.2936547023900003</v>
      </c>
      <c r="IP73">
        <v>0.6684363496084933</v>
      </c>
      <c r="IQ73">
        <v>0.62567341671939403</v>
      </c>
      <c r="IR73">
        <v>0.7723353119684806</v>
      </c>
      <c r="IS73">
        <v>0.66673090000524959</v>
      </c>
      <c r="IT73">
        <v>0.55001077774425255</v>
      </c>
      <c r="IU73">
        <v>5.7461269785493353E-2</v>
      </c>
      <c r="IV73">
        <v>0.58322556765306821</v>
      </c>
      <c r="IW73">
        <v>0.43007547043504762</v>
      </c>
      <c r="IX73">
        <v>0.42696599762668003</v>
      </c>
      <c r="IY73">
        <v>0.39154895458695832</v>
      </c>
      <c r="IZ73">
        <v>0.40492122668800551</v>
      </c>
      <c r="JA73">
        <v>0.27275898201275778</v>
      </c>
      <c r="JB73">
        <v>0.31105560879320743</v>
      </c>
      <c r="JC73">
        <v>9.5282491584193219E-2</v>
      </c>
      <c r="JD73">
        <v>0.2253993538154285</v>
      </c>
      <c r="JE73">
        <v>0.41629312093007098</v>
      </c>
      <c r="JF73">
        <v>0.32992948857086912</v>
      </c>
      <c r="JG73">
        <v>0.33202324203845518</v>
      </c>
      <c r="JH73">
        <v>0.47930700199113019</v>
      </c>
      <c r="JI73">
        <v>0.38429727350423593</v>
      </c>
      <c r="JJ73">
        <v>0.39691402668572529</v>
      </c>
      <c r="JK73">
        <v>0.18450308926513309</v>
      </c>
      <c r="JL73">
        <v>0.10069004757890961</v>
      </c>
      <c r="JM73">
        <v>0.23946576735097419</v>
      </c>
      <c r="JN73">
        <v>0.22225944149349799</v>
      </c>
      <c r="JO73">
        <v>0.36245259278456432</v>
      </c>
      <c r="JP73">
        <v>0.43461766223409259</v>
      </c>
      <c r="JQ73">
        <v>0.37169786900573298</v>
      </c>
      <c r="JR73">
        <v>0.33632098633903712</v>
      </c>
      <c r="JS73">
        <v>0.27143644132796407</v>
      </c>
      <c r="JT73">
        <v>0.1201370102516193</v>
      </c>
      <c r="JU73">
        <v>0.41095342120949918</v>
      </c>
      <c r="JV73">
        <v>0.16649050140725449</v>
      </c>
      <c r="JW73">
        <v>0.23273872595097181</v>
      </c>
      <c r="JX73">
        <v>0.15697701078958001</v>
      </c>
      <c r="JY73">
        <v>0.15232487148286569</v>
      </c>
      <c r="JZ73">
        <v>0.13932341776453919</v>
      </c>
      <c r="KA73">
        <v>0.48585478993307768</v>
      </c>
      <c r="KB73">
        <v>0.53577095679759124</v>
      </c>
      <c r="KC73">
        <v>0.22030650021531981</v>
      </c>
      <c r="KD73">
        <v>0.27197581852578828</v>
      </c>
      <c r="KE73">
        <v>0.33204772106780239</v>
      </c>
      <c r="KF73">
        <v>0.25181523102985498</v>
      </c>
      <c r="KG73">
        <v>0.48364310573161379</v>
      </c>
      <c r="KH73">
        <v>0.78352680874461844</v>
      </c>
      <c r="KI73">
        <v>0.18043550721147161</v>
      </c>
      <c r="KJ73">
        <v>0.3213857372007719</v>
      </c>
      <c r="KK73">
        <v>0.11578741637609589</v>
      </c>
      <c r="KL73">
        <f>MATCH(A73,'[1]DEMOS_from_WM_Connectome_Prj 11'!$A:$A,0)</f>
        <v>715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37</v>
      </c>
      <c r="KP73">
        <f t="shared" si="3"/>
        <v>0.58333333333333337</v>
      </c>
      <c r="KQ73">
        <f>INDEX('[1]DEMOS_from_WM_Connectome_Prj 11'!$AE:$AE,KL73)</f>
        <v>16</v>
      </c>
      <c r="KR73">
        <f t="shared" si="4"/>
        <v>16</v>
      </c>
      <c r="KS73" t="e">
        <f>MATCH(A73,'[2]BASCPR_Y6_w_AgeAtAssmnt 17NOV20'!$A:$A,0)</f>
        <v>#N/A</v>
      </c>
      <c r="KT73" t="e">
        <f>INDEX('[2]BASCPR_Y6_w_AgeAtAssmnt 17NOV20'!$AJ:$AJ,KS73)</f>
        <v>#N/A</v>
      </c>
      <c r="KU73" t="e">
        <f>INDEX('[2]BASCPR_Y6_w_AgeAtAssmnt 17NOV20'!$L:$L,KS73)</f>
        <v>#N/A</v>
      </c>
      <c r="KV73">
        <f>MATCH(A73,'[3]BASC2_BRIEF_6yr_DEMOS_ScanInfo '!$H:$H,0)</f>
        <v>715</v>
      </c>
      <c r="KW73">
        <f>INDEX('[3]BASC2_BRIEF_6yr_DEMOS_ScanInfo '!$AK:$AK,KV73)</f>
        <v>379</v>
      </c>
      <c r="KX73">
        <f t="shared" si="5"/>
        <v>1.0383561643835617</v>
      </c>
    </row>
    <row r="74" spans="1:310" x14ac:dyDescent="0.35">
      <c r="A74" t="s">
        <v>395</v>
      </c>
      <c r="B74">
        <v>-0.17214334376133181</v>
      </c>
      <c r="C74">
        <v>-0.1237938834611496</v>
      </c>
      <c r="D74">
        <v>9.7807149647431535E-2</v>
      </c>
      <c r="E74">
        <v>0.10374084447057901</v>
      </c>
      <c r="F74">
        <v>-0.22998740660958819</v>
      </c>
      <c r="G74">
        <v>0.27373762602169888</v>
      </c>
      <c r="H74">
        <v>9.5047426382213196E-2</v>
      </c>
      <c r="I74">
        <v>-0.27632049360733818</v>
      </c>
      <c r="J74">
        <v>0.14409527889797519</v>
      </c>
      <c r="K74">
        <v>-3.3144101404255943E-2</v>
      </c>
      <c r="L74">
        <v>-3.4331348841005298E-2</v>
      </c>
      <c r="M74">
        <v>0.1935621901375435</v>
      </c>
      <c r="N74">
        <v>0.26261976586243252</v>
      </c>
      <c r="O74">
        <v>-2.410227095554918E-2</v>
      </c>
      <c r="P74">
        <v>-0.50539493602917118</v>
      </c>
      <c r="Q74">
        <v>-0.2352776235110097</v>
      </c>
      <c r="R74">
        <v>0.5074656289119267</v>
      </c>
      <c r="S74">
        <v>0.39964552592064989</v>
      </c>
      <c r="T74">
        <v>1.195653813725173E-2</v>
      </c>
      <c r="U74">
        <v>0.12528680005348239</v>
      </c>
      <c r="V74">
        <v>-5.8621031987892813E-2</v>
      </c>
      <c r="W74">
        <v>-0.19866912446429599</v>
      </c>
      <c r="X74">
        <v>0.2097217191088783</v>
      </c>
      <c r="Y74">
        <v>0.23974214452365811</v>
      </c>
      <c r="Z74">
        <v>-0.19328808656170951</v>
      </c>
      <c r="AA74">
        <v>-0.26202660551942819</v>
      </c>
      <c r="AB74">
        <v>7.8738939939346331E-2</v>
      </c>
      <c r="AC74">
        <v>-7.0615718959796014E-2</v>
      </c>
      <c r="AD74">
        <v>7.6256527769769988E-2</v>
      </c>
      <c r="AE74">
        <v>-0.32019368172529278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-0.1426271338150511</v>
      </c>
      <c r="AM74">
        <v>-6.4707112029385838E-2</v>
      </c>
      <c r="AN74">
        <v>0.1139574295884644</v>
      </c>
      <c r="AO74">
        <v>-0.30749246950439318</v>
      </c>
      <c r="AP74">
        <v>7.3485617111822332E-2</v>
      </c>
      <c r="AQ74">
        <v>6.9743295156022178E-2</v>
      </c>
      <c r="AR74">
        <v>0.20119523289856769</v>
      </c>
      <c r="AS74">
        <v>-0.13192184397172199</v>
      </c>
      <c r="AT74">
        <v>-0.166503999010817</v>
      </c>
      <c r="AU74">
        <v>-0.1668132486404057</v>
      </c>
      <c r="AV74">
        <v>0.30347587802512771</v>
      </c>
      <c r="AW74">
        <v>0.2519438731068937</v>
      </c>
      <c r="AX74">
        <v>-6.4875490634691557E-2</v>
      </c>
      <c r="AY74">
        <v>-3.0022546586162321E-2</v>
      </c>
      <c r="AZ74">
        <v>-0.10700913760187029</v>
      </c>
      <c r="BA74">
        <v>-0.22028504033194071</v>
      </c>
      <c r="BB74">
        <v>-0.29499602580668821</v>
      </c>
      <c r="BC74">
        <v>-0.18618204815874481</v>
      </c>
      <c r="BD74">
        <v>-0.18072173153484719</v>
      </c>
      <c r="BE74">
        <v>-0.1804873115956491</v>
      </c>
      <c r="BF74">
        <v>-4.7293848604224031E-4</v>
      </c>
      <c r="BG74">
        <v>1.8609101903617201E-2</v>
      </c>
      <c r="BH74">
        <v>-0.1045097839627698</v>
      </c>
      <c r="BI74">
        <v>-0.12127866335377591</v>
      </c>
      <c r="BJ74">
        <v>-0.1183778182583244</v>
      </c>
      <c r="BK74">
        <v>-0.12397411698031439</v>
      </c>
      <c r="BL74">
        <v>4.452433416070023E-2</v>
      </c>
      <c r="BM74">
        <v>0.15772635474394611</v>
      </c>
      <c r="BN74">
        <v>-0.2154890416190238</v>
      </c>
      <c r="BO74">
        <v>-0.1033368502523233</v>
      </c>
      <c r="BP74">
        <v>-7.9704398072511395E-2</v>
      </c>
      <c r="BQ74">
        <v>-5.9273153574503912E-2</v>
      </c>
      <c r="BR74">
        <v>0.1058100908433464</v>
      </c>
      <c r="BS74">
        <v>0.32241039371695479</v>
      </c>
      <c r="BT74">
        <v>-0.29445369304755609</v>
      </c>
      <c r="BU74">
        <v>-4.2109024841521903E-2</v>
      </c>
      <c r="BV74">
        <v>-0.12752387376338881</v>
      </c>
      <c r="BW74">
        <v>-6.4331832433899727E-2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-0.28193116921525552</v>
      </c>
      <c r="CC74">
        <v>0.23968313835737079</v>
      </c>
      <c r="CD74">
        <v>-7.8957995010493498E-3</v>
      </c>
      <c r="CE74">
        <v>-0.30834589668514528</v>
      </c>
      <c r="CF74">
        <v>-1.3633021760979249E-3</v>
      </c>
      <c r="CG74">
        <v>2.8810207383896721E-2</v>
      </c>
      <c r="CH74">
        <v>4.9740859449263208E-2</v>
      </c>
      <c r="CI74">
        <v>-0.16766029135352431</v>
      </c>
      <c r="CJ74">
        <v>5.2532948816175207E-3</v>
      </c>
      <c r="CK74">
        <v>-0.15253029260890411</v>
      </c>
      <c r="CL74">
        <v>-0.21141035927603899</v>
      </c>
      <c r="CM74">
        <v>-8.6218425587804903E-2</v>
      </c>
      <c r="CN74">
        <v>0.44110956499833243</v>
      </c>
      <c r="CO74">
        <v>0.4138626533957086</v>
      </c>
      <c r="CP74">
        <v>3.1753911527441232E-2</v>
      </c>
      <c r="CQ74">
        <v>6.1558372278425422E-2</v>
      </c>
      <c r="CR74">
        <v>3.7542637538252599E-2</v>
      </c>
      <c r="CS74">
        <v>-0.1731640804795409</v>
      </c>
      <c r="CT74">
        <v>2.5907303930398081E-2</v>
      </c>
      <c r="CU74">
        <v>1.393714097705789E-2</v>
      </c>
      <c r="CV74">
        <v>8.9707873856962106E-2</v>
      </c>
      <c r="CW74">
        <v>-0.13783461976245631</v>
      </c>
      <c r="CX74">
        <v>-4.6588435027521413E-3</v>
      </c>
      <c r="CY74">
        <v>-7.870257943365333E-2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-0.120534673620962</v>
      </c>
      <c r="DI74">
        <v>-0.15079852602469199</v>
      </c>
      <c r="DJ74">
        <v>-6.6337542058276799E-3</v>
      </c>
      <c r="DK74">
        <v>4.535156727975731E-2</v>
      </c>
      <c r="DL74">
        <v>0.1114372629111213</v>
      </c>
      <c r="DM74">
        <v>1.13183511993058E-2</v>
      </c>
      <c r="DN74">
        <v>0.13485415120877239</v>
      </c>
      <c r="DO74">
        <v>-0.1504737315716789</v>
      </c>
      <c r="DP74">
        <v>-7.7297743679742181E-2</v>
      </c>
      <c r="DQ74">
        <v>4.0594912197024158E-2</v>
      </c>
      <c r="DR74">
        <v>0.47679765820457898</v>
      </c>
      <c r="DS74">
        <v>0.25985909640480559</v>
      </c>
      <c r="DT74">
        <v>2.958115099052061E-2</v>
      </c>
      <c r="DU74">
        <v>3.8770137755755663E-2</v>
      </c>
      <c r="DV74">
        <v>0.14061929996831671</v>
      </c>
      <c r="DW74">
        <v>-0.29376052071974418</v>
      </c>
      <c r="DX74">
        <v>-0.25103479310229432</v>
      </c>
      <c r="DY74">
        <v>-0.26572961786562249</v>
      </c>
      <c r="DZ74">
        <v>-4.9440311571127833E-2</v>
      </c>
      <c r="EA74">
        <v>-0.1400945496474455</v>
      </c>
      <c r="EB74">
        <v>-6.5289182336416562E-2</v>
      </c>
      <c r="EC74">
        <v>-0.14938686460100789</v>
      </c>
      <c r="ED74">
        <v>1.489906515492345E-2</v>
      </c>
      <c r="EE74">
        <v>-0.18330404461791261</v>
      </c>
      <c r="EF74">
        <v>-0.12291037026242679</v>
      </c>
      <c r="EG74">
        <v>-0.33639378177833512</v>
      </c>
      <c r="EH74">
        <v>1.9947746276990359E-3</v>
      </c>
      <c r="EI74">
        <v>-2.782087660109878E-2</v>
      </c>
      <c r="EJ74">
        <v>3.3471667170602348E-2</v>
      </c>
      <c r="EK74">
        <v>0.24912805895843171</v>
      </c>
      <c r="EL74">
        <v>-5.7420334610059687E-2</v>
      </c>
      <c r="EM74">
        <v>-1.1479332059986859E-2</v>
      </c>
      <c r="EN74">
        <v>0.22015249505706591</v>
      </c>
      <c r="EO74">
        <v>0.24268428710696599</v>
      </c>
      <c r="EP74">
        <v>-0.43725485143302462</v>
      </c>
      <c r="EQ74">
        <v>-3.1987402831413991E-2</v>
      </c>
      <c r="ER74">
        <v>-0.28581410098790228</v>
      </c>
      <c r="ES74">
        <v>0.18562588455791559</v>
      </c>
      <c r="ET74">
        <v>0.16002019688730071</v>
      </c>
      <c r="EU74">
        <v>0.35966858670784502</v>
      </c>
      <c r="EV74">
        <v>0.2163994748434882</v>
      </c>
      <c r="EW74">
        <v>0.43279590149770719</v>
      </c>
      <c r="EX74">
        <v>0.2541673849291522</v>
      </c>
      <c r="EY74">
        <v>0.29879775409523568</v>
      </c>
      <c r="EZ74">
        <v>0.54877055309052791</v>
      </c>
      <c r="FA74">
        <v>0.27168990769411261</v>
      </c>
      <c r="FB74">
        <v>0.38663475253925811</v>
      </c>
      <c r="FC74">
        <v>0.40370869636082801</v>
      </c>
      <c r="FD74">
        <v>0.47591377811035152</v>
      </c>
      <c r="FE74">
        <v>0.29603640165636069</v>
      </c>
      <c r="FF74">
        <v>0.61466277702033278</v>
      </c>
      <c r="FG74">
        <v>0.38774921914544658</v>
      </c>
      <c r="FH74">
        <v>0.42373578619960472</v>
      </c>
      <c r="FI74">
        <v>0.55496025267099403</v>
      </c>
      <c r="FJ74">
        <v>0.36470814708266502</v>
      </c>
      <c r="FK74">
        <v>0.43895792915277138</v>
      </c>
      <c r="FL74">
        <v>0.36892324842861668</v>
      </c>
      <c r="FM74">
        <v>0.48290696230595331</v>
      </c>
      <c r="FN74">
        <v>0.23034789390013341</v>
      </c>
      <c r="FO74">
        <v>0.63527570313348702</v>
      </c>
      <c r="FP74">
        <v>0.7163451684455896</v>
      </c>
      <c r="FQ74">
        <v>0.43616670995642831</v>
      </c>
      <c r="FR74">
        <v>0.4272644718274814</v>
      </c>
      <c r="FS74">
        <v>0.45444902719287689</v>
      </c>
      <c r="FT74">
        <v>0.36343556487091722</v>
      </c>
      <c r="FU74">
        <v>0.72513631058052941</v>
      </c>
      <c r="FV74">
        <v>0.24385038637115139</v>
      </c>
      <c r="FW74">
        <v>0.37013528797770728</v>
      </c>
      <c r="FX74">
        <v>0.46410564312537028</v>
      </c>
      <c r="FY74">
        <v>8.2734323502930418E-3</v>
      </c>
      <c r="FZ74">
        <v>0.69326721391099555</v>
      </c>
      <c r="GA74">
        <v>0.37395833818457308</v>
      </c>
      <c r="GB74">
        <v>0.42113974013346611</v>
      </c>
      <c r="GC74">
        <v>0.27720677272857841</v>
      </c>
      <c r="GD74">
        <v>9.8635462981786493E-2</v>
      </c>
      <c r="GE74">
        <v>0.49421300579811739</v>
      </c>
      <c r="GF74">
        <v>0.47301879818198339</v>
      </c>
      <c r="GG74">
        <v>0.36099839667104577</v>
      </c>
      <c r="GH74">
        <v>0.15103421576261999</v>
      </c>
      <c r="GI74">
        <v>0.50779487918796917</v>
      </c>
      <c r="GJ74">
        <v>0.79033257918564204</v>
      </c>
      <c r="GK74">
        <v>0.1089595850365227</v>
      </c>
      <c r="GL74">
        <v>0.18697033321028961</v>
      </c>
      <c r="GM74">
        <v>0.29779631889692559</v>
      </c>
      <c r="GN74">
        <v>0.55562377914949179</v>
      </c>
      <c r="GO74">
        <v>0.44907548559191302</v>
      </c>
      <c r="GP74">
        <v>0.46064381769598101</v>
      </c>
      <c r="GQ74">
        <v>7.3231125002099065E-2</v>
      </c>
      <c r="GR74">
        <v>0.15906060634475169</v>
      </c>
      <c r="GS74">
        <v>0.29846850147233772</v>
      </c>
      <c r="GT74">
        <v>0.55781795943667689</v>
      </c>
      <c r="GU74">
        <v>0.54124636724478781</v>
      </c>
      <c r="GV74">
        <v>0.24819207558034251</v>
      </c>
      <c r="GW74">
        <v>0.43537039395160532</v>
      </c>
      <c r="GX74">
        <v>0.30146850527511487</v>
      </c>
      <c r="GY74">
        <v>0.2768971019831567</v>
      </c>
      <c r="GZ74">
        <v>0.51008758476594185</v>
      </c>
      <c r="HA74">
        <v>7.2206037478373702E-2</v>
      </c>
      <c r="HB74">
        <v>0.46719343210234332</v>
      </c>
      <c r="HC74">
        <v>0.15085186835372341</v>
      </c>
      <c r="HD74">
        <v>0.26721422620965268</v>
      </c>
      <c r="HE74">
        <v>0.36005515889320489</v>
      </c>
      <c r="HF74">
        <v>0.64281009747985474</v>
      </c>
      <c r="HG74">
        <v>0.55738179709971059</v>
      </c>
      <c r="HH74">
        <v>0.71331459936157615</v>
      </c>
      <c r="HI74">
        <v>0.37496707834467219</v>
      </c>
      <c r="HJ74">
        <v>0.16445096690647279</v>
      </c>
      <c r="HK74">
        <v>0.1278059899280212</v>
      </c>
      <c r="HL74">
        <v>0.30896008177924089</v>
      </c>
      <c r="HM74">
        <v>0.2902611179832455</v>
      </c>
      <c r="HN74">
        <v>0.45054858777469631</v>
      </c>
      <c r="HO74">
        <v>0.17886230791738711</v>
      </c>
      <c r="HP74">
        <v>0.54141017896042032</v>
      </c>
      <c r="HQ74">
        <v>0.26293490473236192</v>
      </c>
      <c r="HR74">
        <v>0.53246996860919049</v>
      </c>
      <c r="HS74">
        <v>0.37267591635248948</v>
      </c>
      <c r="HT74">
        <v>0.81806387603910058</v>
      </c>
      <c r="HU74">
        <v>0.82785751544830222</v>
      </c>
      <c r="HV74">
        <v>0.52803310155641214</v>
      </c>
      <c r="HW74">
        <v>0.56953460684318735</v>
      </c>
      <c r="HX74">
        <v>0.4431356360077377</v>
      </c>
      <c r="HY74">
        <v>0.25486152065403461</v>
      </c>
      <c r="HZ74">
        <v>0.56369813826397919</v>
      </c>
      <c r="IA74">
        <v>0.51311736710233691</v>
      </c>
      <c r="IB74">
        <v>1.1877335381328911</v>
      </c>
      <c r="IC74">
        <v>0.58177037846823798</v>
      </c>
      <c r="ID74">
        <v>0.37632071531259781</v>
      </c>
      <c r="IE74">
        <v>0.38870204072307268</v>
      </c>
      <c r="IF74">
        <v>0.3398652639736916</v>
      </c>
      <c r="IG74">
        <v>0.57116808234203909</v>
      </c>
      <c r="IH74">
        <v>0.40637913077933591</v>
      </c>
      <c r="II74">
        <v>0.46066923799983328</v>
      </c>
      <c r="IJ74">
        <v>0.68231816824392566</v>
      </c>
      <c r="IK74">
        <v>0.20561309654343671</v>
      </c>
      <c r="IL74">
        <v>0.1912134842058707</v>
      </c>
      <c r="IM74">
        <v>0.76972896516043332</v>
      </c>
      <c r="IN74">
        <v>0.54530483044148514</v>
      </c>
      <c r="IO74">
        <v>0.72131888790375909</v>
      </c>
      <c r="IP74">
        <v>0.36994956609545132</v>
      </c>
      <c r="IQ74">
        <v>0.48044877096825112</v>
      </c>
      <c r="IR74">
        <v>0.4041896317204583</v>
      </c>
      <c r="IS74">
        <v>0.43884009143735991</v>
      </c>
      <c r="IT74">
        <v>0.45174824983728479</v>
      </c>
      <c r="IU74">
        <v>0.13655577732263549</v>
      </c>
      <c r="IV74">
        <v>0.49233086802541931</v>
      </c>
      <c r="IW74">
        <v>0.29137773544591822</v>
      </c>
      <c r="IX74">
        <v>0.60096277995857417</v>
      </c>
      <c r="IY74">
        <v>0.53901103159190578</v>
      </c>
      <c r="IZ74">
        <v>0.29023458424126553</v>
      </c>
      <c r="JA74">
        <v>0.27178785172195702</v>
      </c>
      <c r="JB74">
        <v>0.91449748295585942</v>
      </c>
      <c r="JC74">
        <v>0.31875828249884852</v>
      </c>
      <c r="JD74">
        <v>0.33883710030275321</v>
      </c>
      <c r="JE74">
        <v>0.7334994057472799</v>
      </c>
      <c r="JF74">
        <v>0.50787005465829149</v>
      </c>
      <c r="JG74">
        <v>0.24627179973596861</v>
      </c>
      <c r="JH74">
        <v>0.32269756101546648</v>
      </c>
      <c r="JI74">
        <v>0.34140165772243591</v>
      </c>
      <c r="JJ74">
        <v>0.64341603333358988</v>
      </c>
      <c r="JK74">
        <v>0.30917214241484681</v>
      </c>
      <c r="JL74">
        <v>0.20267458104118921</v>
      </c>
      <c r="JM74">
        <v>0.20022967950712869</v>
      </c>
      <c r="JN74">
        <v>0.29717011873888782</v>
      </c>
      <c r="JO74">
        <v>0.26944238048110752</v>
      </c>
      <c r="JP74">
        <v>0.22713619003172841</v>
      </c>
      <c r="JQ74">
        <v>0.23742926442588891</v>
      </c>
      <c r="JR74">
        <v>0.30429514024351118</v>
      </c>
      <c r="JS74">
        <v>0.40637782336260608</v>
      </c>
      <c r="JT74">
        <v>0.32915524084097392</v>
      </c>
      <c r="JU74">
        <v>0.2620024024290275</v>
      </c>
      <c r="JV74">
        <v>5.7167603089339061E-2</v>
      </c>
      <c r="JW74">
        <v>0.25223077608288808</v>
      </c>
      <c r="JX74">
        <v>0.24527114091992119</v>
      </c>
      <c r="JY74">
        <v>0.16460298772763021</v>
      </c>
      <c r="JZ74">
        <v>0.22038231327753841</v>
      </c>
      <c r="KA74">
        <v>0.42856643990567628</v>
      </c>
      <c r="KB74">
        <v>0.62962459311153141</v>
      </c>
      <c r="KC74">
        <v>0.57039914824879689</v>
      </c>
      <c r="KD74">
        <v>0.59894360385765033</v>
      </c>
      <c r="KE74">
        <v>0.1034397981032705</v>
      </c>
      <c r="KF74">
        <v>0.1933076909715693</v>
      </c>
      <c r="KG74">
        <v>0.12370637689555811</v>
      </c>
      <c r="KH74">
        <v>0.3401206611936175</v>
      </c>
      <c r="KI74">
        <v>0.45358401025564188</v>
      </c>
      <c r="KJ74">
        <v>0.344797298208664</v>
      </c>
      <c r="KK74">
        <v>0.44797505273745658</v>
      </c>
      <c r="KL74">
        <f>MATCH(A74,'[1]DEMOS_from_WM_Connectome_Prj 11'!$A:$A,0)</f>
        <v>716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14.5</v>
      </c>
      <c r="KR74">
        <f t="shared" si="4"/>
        <v>14.5</v>
      </c>
      <c r="KS74" t="e">
        <f>MATCH(A74,'[2]BASCPR_Y6_w_AgeAtAssmnt 17NOV20'!$A:$A,0)</f>
        <v>#N/A</v>
      </c>
      <c r="KT74" t="e">
        <f>INDEX('[2]BASCPR_Y6_w_AgeAtAssmnt 17NOV20'!$AJ:$AJ,KS74)</f>
        <v>#N/A</v>
      </c>
      <c r="KU74" t="e">
        <f>INDEX('[2]BASCPR_Y6_w_AgeAtAssmnt 17NOV20'!$L:$L,KS74)</f>
        <v>#N/A</v>
      </c>
      <c r="KV74">
        <f>MATCH(A74,'[3]BASC2_BRIEF_6yr_DEMOS_ScanInfo '!$H:$H,0)</f>
        <v>716</v>
      </c>
      <c r="KW74">
        <f>INDEX('[3]BASC2_BRIEF_6yr_DEMOS_ScanInfo '!$AK:$AK,KV74)</f>
        <v>433</v>
      </c>
      <c r="KX74">
        <f t="shared" si="5"/>
        <v>1.1863013698630136</v>
      </c>
    </row>
    <row r="75" spans="1:310" x14ac:dyDescent="0.35">
      <c r="A75" t="s">
        <v>396</v>
      </c>
      <c r="B75">
        <v>-0.2180381003925087</v>
      </c>
      <c r="C75">
        <v>-2.9391443912768489E-2</v>
      </c>
      <c r="D75">
        <v>0.27146492421751622</v>
      </c>
      <c r="E75">
        <v>0.1122645534944873</v>
      </c>
      <c r="F75">
        <v>-0.13087484586248621</v>
      </c>
      <c r="G75">
        <v>0.35858145695969729</v>
      </c>
      <c r="H75">
        <v>0.1727012878991396</v>
      </c>
      <c r="I75">
        <v>-0.11309790959350791</v>
      </c>
      <c r="J75">
        <v>0.20264812821259159</v>
      </c>
      <c r="K75">
        <v>6.878028233481448E-2</v>
      </c>
      <c r="L75">
        <v>-0.1067833599090848</v>
      </c>
      <c r="M75">
        <v>0.1955393862163084</v>
      </c>
      <c r="N75">
        <v>0.1630192153261478</v>
      </c>
      <c r="O75">
        <v>2.996597142437207E-2</v>
      </c>
      <c r="P75">
        <v>-0.40607563730697199</v>
      </c>
      <c r="Q75">
        <v>-6.7721856859296103E-2</v>
      </c>
      <c r="R75">
        <v>0.48343329290697717</v>
      </c>
      <c r="S75">
        <v>0.36918452333188401</v>
      </c>
      <c r="T75">
        <v>9.9042232495540117E-2</v>
      </c>
      <c r="U75">
        <v>0.31383141998443648</v>
      </c>
      <c r="V75">
        <v>4.9560952784261307E-2</v>
      </c>
      <c r="W75">
        <v>-9.3608456338096335E-2</v>
      </c>
      <c r="X75">
        <v>0.19993376960408021</v>
      </c>
      <c r="Y75">
        <v>6.0832468617600499E-2</v>
      </c>
      <c r="Z75">
        <v>-6.8608901073865081E-2</v>
      </c>
      <c r="AA75">
        <v>-8.9497165049860161E-2</v>
      </c>
      <c r="AB75">
        <v>6.6107246395058272E-2</v>
      </c>
      <c r="AC75">
        <v>3.1716598216170462E-2</v>
      </c>
      <c r="AD75">
        <v>0.19886439211809209</v>
      </c>
      <c r="AE75">
        <v>-0.14695214577700669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-0.19702241053048991</v>
      </c>
      <c r="AM75">
        <v>-0.14615409106563049</v>
      </c>
      <c r="AN75">
        <v>8.7083999418924529E-2</v>
      </c>
      <c r="AO75">
        <v>-0.33441872322113753</v>
      </c>
      <c r="AP75">
        <v>0.1145179493286488</v>
      </c>
      <c r="AQ75">
        <v>0.20890337628163441</v>
      </c>
      <c r="AR75">
        <v>0.15508640834140761</v>
      </c>
      <c r="AS75">
        <v>4.1530704774619842E-2</v>
      </c>
      <c r="AT75">
        <v>-1.2496297608319831E-3</v>
      </c>
      <c r="AU75">
        <v>1.406354810520161E-2</v>
      </c>
      <c r="AV75">
        <v>0.21002621088337481</v>
      </c>
      <c r="AW75">
        <v>0.2042064598341031</v>
      </c>
      <c r="AX75">
        <v>-1.403686365150025E-2</v>
      </c>
      <c r="AY75">
        <v>-6.9300682988929996E-2</v>
      </c>
      <c r="AZ75">
        <v>4.6284212327045271E-2</v>
      </c>
      <c r="BA75">
        <v>-0.17619802714068131</v>
      </c>
      <c r="BB75">
        <v>-0.3674615140587203</v>
      </c>
      <c r="BC75">
        <v>-0.1780631064129472</v>
      </c>
      <c r="BD75">
        <v>-7.2025703183251855E-2</v>
      </c>
      <c r="BE75">
        <v>-0.1503110995413928</v>
      </c>
      <c r="BF75">
        <v>-6.1450576687858798E-2</v>
      </c>
      <c r="BG75">
        <v>0.14088204395512841</v>
      </c>
      <c r="BH75">
        <v>-0.12959268094218901</v>
      </c>
      <c r="BI75">
        <v>-0.1202249310938575</v>
      </c>
      <c r="BJ75">
        <v>-5.3019559321769716E-3</v>
      </c>
      <c r="BK75">
        <v>-0.25164038246254328</v>
      </c>
      <c r="BL75">
        <v>4.0740150223067539E-3</v>
      </c>
      <c r="BM75">
        <v>0.15381110226252681</v>
      </c>
      <c r="BN75">
        <v>-0.12883355602621929</v>
      </c>
      <c r="BO75">
        <v>8.2306346579620548E-2</v>
      </c>
      <c r="BP75">
        <v>-6.1061060179376403E-2</v>
      </c>
      <c r="BQ75">
        <v>-9.8868363421961813E-2</v>
      </c>
      <c r="BR75">
        <v>0.1404902552261085</v>
      </c>
      <c r="BS75">
        <v>0.251288475233577</v>
      </c>
      <c r="BT75">
        <v>-0.1975383148851233</v>
      </c>
      <c r="BU75">
        <v>1.6651645278220609E-2</v>
      </c>
      <c r="BV75">
        <v>-7.8355425988656746E-2</v>
      </c>
      <c r="BW75">
        <v>6.1731654575129642E-2</v>
      </c>
      <c r="BX75">
        <v>-0.34336214170428109</v>
      </c>
      <c r="BY75">
        <v>-0.1122338230196918</v>
      </c>
      <c r="BZ75">
        <v>0.19589119167510899</v>
      </c>
      <c r="CA75">
        <v>-2.6216868499014501E-2</v>
      </c>
      <c r="CB75">
        <v>-0.26322542527492471</v>
      </c>
      <c r="CC75">
        <v>0.28164757563266041</v>
      </c>
      <c r="CD75">
        <v>-4.2781738572269752E-2</v>
      </c>
      <c r="CE75">
        <v>-0.2331857935785715</v>
      </c>
      <c r="CF75">
        <v>-0.19403894776743821</v>
      </c>
      <c r="CG75">
        <v>2.1849713537802629E-3</v>
      </c>
      <c r="CH75">
        <v>6.0859033832934006E-3</v>
      </c>
      <c r="CI75">
        <v>-0.17052355483323781</v>
      </c>
      <c r="CJ75">
        <v>1.4107806568426581E-2</v>
      </c>
      <c r="CK75">
        <v>-0.19432612802577859</v>
      </c>
      <c r="CL75">
        <v>-0.20871034765047661</v>
      </c>
      <c r="CM75">
        <v>4.6211781340704583E-2</v>
      </c>
      <c r="CN75">
        <v>0.45175970943063393</v>
      </c>
      <c r="CO75">
        <v>0.48397367030678379</v>
      </c>
      <c r="CP75">
        <v>0.16050381541469161</v>
      </c>
      <c r="CQ75">
        <v>0.19056856482702739</v>
      </c>
      <c r="CR75">
        <v>4.0714173230027129E-2</v>
      </c>
      <c r="CS75">
        <v>-7.299404638371354E-2</v>
      </c>
      <c r="CT75">
        <v>1.401341368034603E-2</v>
      </c>
      <c r="CU75">
        <v>4.8566851785891707E-2</v>
      </c>
      <c r="CV75">
        <v>-5.8201620126077103E-2</v>
      </c>
      <c r="CW75">
        <v>-0.1127775811790963</v>
      </c>
      <c r="CX75">
        <v>4.7396440147129182E-2</v>
      </c>
      <c r="CY75">
        <v>3.6384402537423137E-2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-0.1262742935357348</v>
      </c>
      <c r="DI75">
        <v>-7.123545546157195E-2</v>
      </c>
      <c r="DJ75">
        <v>-8.3349272154915388E-2</v>
      </c>
      <c r="DK75">
        <v>-0.20826701757214239</v>
      </c>
      <c r="DL75">
        <v>0.19317411238405491</v>
      </c>
      <c r="DM75">
        <v>0.1097492528609549</v>
      </c>
      <c r="DN75">
        <v>9.5000329969244124E-2</v>
      </c>
      <c r="DO75">
        <v>-0.1803424144610872</v>
      </c>
      <c r="DP75">
        <v>-4.352008409735264E-2</v>
      </c>
      <c r="DQ75">
        <v>2.1593001481992499E-2</v>
      </c>
      <c r="DR75">
        <v>0.50007941484636831</v>
      </c>
      <c r="DS75">
        <v>0.2224358760580093</v>
      </c>
      <c r="DT75">
        <v>5.4943779169193567E-2</v>
      </c>
      <c r="DU75">
        <v>0.35537696596741242</v>
      </c>
      <c r="DV75">
        <v>9.3168188675728514E-2</v>
      </c>
      <c r="DW75">
        <v>-0.22773627995726509</v>
      </c>
      <c r="DX75">
        <v>-0.15359481378312201</v>
      </c>
      <c r="DY75">
        <v>-8.7388182998750841E-2</v>
      </c>
      <c r="DZ75">
        <v>-0.1591787532924539</v>
      </c>
      <c r="EA75">
        <v>-0.1153531153788729</v>
      </c>
      <c r="EB75">
        <v>4.4627943424433443E-2</v>
      </c>
      <c r="EC75">
        <v>-1.265782455136844E-2</v>
      </c>
      <c r="ED75">
        <v>-5.9304112066811847E-2</v>
      </c>
      <c r="EE75">
        <v>0.15085217792429059</v>
      </c>
      <c r="EF75">
        <v>-6.9525429637399716E-2</v>
      </c>
      <c r="EG75">
        <v>-0.28086862864904011</v>
      </c>
      <c r="EH75">
        <v>-3.9469042454076669E-4</v>
      </c>
      <c r="EI75">
        <v>-0.1623673011468543</v>
      </c>
      <c r="EJ75">
        <v>0.16806531895661009</v>
      </c>
      <c r="EK75">
        <v>0.2144341548307627</v>
      </c>
      <c r="EL75">
        <v>8.3648176645722661E-2</v>
      </c>
      <c r="EM75">
        <v>-9.6155491755593792E-2</v>
      </c>
      <c r="EN75">
        <v>0.28126423061484901</v>
      </c>
      <c r="EO75">
        <v>0.2299584208601185</v>
      </c>
      <c r="EP75">
        <v>-0.34719636200664072</v>
      </c>
      <c r="EQ75">
        <v>-0.1143915654373213</v>
      </c>
      <c r="ER75">
        <v>-0.31325244284425541</v>
      </c>
      <c r="ES75">
        <v>0.2132690112597786</v>
      </c>
      <c r="ET75">
        <v>0.29245571760443689</v>
      </c>
      <c r="EU75">
        <v>0.24668729244893151</v>
      </c>
      <c r="EV75">
        <v>0.33050910224405239</v>
      </c>
      <c r="EW75">
        <v>0.42062347839021852</v>
      </c>
      <c r="EX75">
        <v>0.29983725457459021</v>
      </c>
      <c r="EY75">
        <v>0.34733703782343223</v>
      </c>
      <c r="EZ75">
        <v>0.24186349534972479</v>
      </c>
      <c r="FA75">
        <v>0.34528162720291711</v>
      </c>
      <c r="FB75">
        <v>0.46127845414361102</v>
      </c>
      <c r="FC75">
        <v>0.37870480204372908</v>
      </c>
      <c r="FD75">
        <v>0.66456062227390911</v>
      </c>
      <c r="FE75">
        <v>0.497458472798675</v>
      </c>
      <c r="FF75">
        <v>0.62578950530852129</v>
      </c>
      <c r="FG75">
        <v>0.4310510550703488</v>
      </c>
      <c r="FH75">
        <v>0.44496529921804312</v>
      </c>
      <c r="FI75">
        <v>0.49735442112765682</v>
      </c>
      <c r="FJ75">
        <v>0.29508308163466751</v>
      </c>
      <c r="FK75">
        <v>0.46054398507372718</v>
      </c>
      <c r="FL75">
        <v>0.40851809565262381</v>
      </c>
      <c r="FM75">
        <v>0.64043952301296314</v>
      </c>
      <c r="FN75">
        <v>0.41651266123508118</v>
      </c>
      <c r="FO75">
        <v>0.90744348684019349</v>
      </c>
      <c r="FP75">
        <v>0.58033653230388216</v>
      </c>
      <c r="FQ75">
        <v>0.65136978238644538</v>
      </c>
      <c r="FR75">
        <v>0.36469753077377132</v>
      </c>
      <c r="FS75">
        <v>0.4219424172093979</v>
      </c>
      <c r="FT75">
        <v>0.51337338352198736</v>
      </c>
      <c r="FU75">
        <v>0.51230954116318983</v>
      </c>
      <c r="FV75">
        <v>0.2397572687894497</v>
      </c>
      <c r="FW75">
        <v>0.60857072927960043</v>
      </c>
      <c r="FX75">
        <v>0.48060014810377072</v>
      </c>
      <c r="FY75">
        <v>0.16829656930930589</v>
      </c>
      <c r="FZ75">
        <v>0.71980924013906955</v>
      </c>
      <c r="GA75">
        <v>0.56137151697513055</v>
      </c>
      <c r="GB75">
        <v>0.26322672026876998</v>
      </c>
      <c r="GC75">
        <v>0.45559895940999329</v>
      </c>
      <c r="GD75">
        <v>0.31702579052301039</v>
      </c>
      <c r="GE75">
        <v>0.40510298125965638</v>
      </c>
      <c r="GF75">
        <v>0.66107683919140148</v>
      </c>
      <c r="GG75">
        <v>7.3513267415977315E-2</v>
      </c>
      <c r="GH75">
        <v>0.29232980568046901</v>
      </c>
      <c r="GI75">
        <v>0.53152240443706689</v>
      </c>
      <c r="GJ75">
        <v>0.62105424001171083</v>
      </c>
      <c r="GK75">
        <v>0.1135335880579267</v>
      </c>
      <c r="GL75">
        <v>0.1180113639182139</v>
      </c>
      <c r="GM75">
        <v>0.49103910672328521</v>
      </c>
      <c r="GN75">
        <v>0.51893570676319634</v>
      </c>
      <c r="GO75">
        <v>0.46044656755968583</v>
      </c>
      <c r="GP75">
        <v>0.54101579538394662</v>
      </c>
      <c r="GQ75">
        <v>9.432527321154037E-2</v>
      </c>
      <c r="GR75">
        <v>0.27368440664730531</v>
      </c>
      <c r="GS75">
        <v>0.36666890921624928</v>
      </c>
      <c r="GT75">
        <v>0.34731561239915082</v>
      </c>
      <c r="GU75">
        <v>0.57076546459668753</v>
      </c>
      <c r="GV75">
        <v>6.9309629635517081E-2</v>
      </c>
      <c r="GW75">
        <v>0.43594421789865662</v>
      </c>
      <c r="GX75">
        <v>0.1372884695898145</v>
      </c>
      <c r="GY75">
        <v>0.27181358363190239</v>
      </c>
      <c r="GZ75">
        <v>0.35809388945205323</v>
      </c>
      <c r="HA75">
        <v>0.40369265607303828</v>
      </c>
      <c r="HB75">
        <v>0.38990186845439551</v>
      </c>
      <c r="HC75">
        <v>0.28785371450761149</v>
      </c>
      <c r="HD75">
        <v>0.17057110844819801</v>
      </c>
      <c r="HE75">
        <v>0.74148535917396885</v>
      </c>
      <c r="HF75">
        <v>0.62261422444560444</v>
      </c>
      <c r="HG75">
        <v>0.30390545389002088</v>
      </c>
      <c r="HH75">
        <v>0.43018723742285792</v>
      </c>
      <c r="HI75">
        <v>0.27146713771603131</v>
      </c>
      <c r="HJ75">
        <v>0.13876270216973369</v>
      </c>
      <c r="HK75">
        <v>0.14638873072121061</v>
      </c>
      <c r="HL75">
        <v>0.656129120246838</v>
      </c>
      <c r="HM75">
        <v>6.2313613486106562E-2</v>
      </c>
      <c r="HN75">
        <v>0.40718808930461953</v>
      </c>
      <c r="HO75">
        <v>0.27649403449488402</v>
      </c>
      <c r="HP75">
        <v>0.26439413554260371</v>
      </c>
      <c r="HQ75">
        <v>0.16713211404619971</v>
      </c>
      <c r="HR75">
        <v>0.49679601663344042</v>
      </c>
      <c r="HS75">
        <v>0.30879756303788752</v>
      </c>
      <c r="HT75">
        <v>0.31070030032578921</v>
      </c>
      <c r="HU75">
        <v>0.49898104015722378</v>
      </c>
      <c r="HV75">
        <v>0.45109883886013669</v>
      </c>
      <c r="HW75">
        <v>0.28779435988744928</v>
      </c>
      <c r="HX75">
        <v>0.40979499454225832</v>
      </c>
      <c r="HY75">
        <v>0.59371123979159801</v>
      </c>
      <c r="HZ75">
        <v>0.55260287969516209</v>
      </c>
      <c r="IA75">
        <v>0.3105969497153579</v>
      </c>
      <c r="IB75">
        <v>0.44227644417683881</v>
      </c>
      <c r="IC75">
        <v>0.35737714975373852</v>
      </c>
      <c r="ID75">
        <v>0.75442791172348422</v>
      </c>
      <c r="IE75">
        <v>0.27712625606424629</v>
      </c>
      <c r="IF75">
        <v>0.35825637647459813</v>
      </c>
      <c r="IG75">
        <v>0.48495713329214579</v>
      </c>
      <c r="IH75">
        <v>0.47916302694424789</v>
      </c>
      <c r="II75">
        <v>0.53074169428286755</v>
      </c>
      <c r="IJ75">
        <v>0.35111919593143742</v>
      </c>
      <c r="IK75">
        <v>0.60472454249440299</v>
      </c>
      <c r="IL75">
        <v>0.330400978545077</v>
      </c>
      <c r="IM75">
        <v>0.74568109218734779</v>
      </c>
      <c r="IN75">
        <v>0.58192556993931421</v>
      </c>
      <c r="IO75">
        <v>0.41630659377911272</v>
      </c>
      <c r="IP75">
        <v>0.38395869820887152</v>
      </c>
      <c r="IQ75">
        <v>0.68428992816195544</v>
      </c>
      <c r="IR75">
        <v>0.48836458099734842</v>
      </c>
      <c r="IS75">
        <v>0.4802625149612666</v>
      </c>
      <c r="IT75">
        <v>0.83218344043471004</v>
      </c>
      <c r="IU75">
        <v>0.1903676671783317</v>
      </c>
      <c r="IV75">
        <v>0.63462733455583686</v>
      </c>
      <c r="IW75">
        <v>0.73906961680789163</v>
      </c>
      <c r="IX75">
        <v>0.39839523921529968</v>
      </c>
      <c r="IY75">
        <v>0.40778897374825368</v>
      </c>
      <c r="IZ75">
        <v>0.43882549100938267</v>
      </c>
      <c r="JA75">
        <v>0.8118296812997513</v>
      </c>
      <c r="JB75">
        <v>0.2499604658124116</v>
      </c>
      <c r="JC75">
        <v>0.31822108620084949</v>
      </c>
      <c r="JD75">
        <v>0.21461758773571549</v>
      </c>
      <c r="JE75">
        <v>0.55165426362858505</v>
      </c>
      <c r="JF75">
        <v>0.47967928100857549</v>
      </c>
      <c r="JG75">
        <v>0.30628830690798592</v>
      </c>
      <c r="JH75">
        <v>0.29884514880955232</v>
      </c>
      <c r="JI75">
        <v>0.33003434419378358</v>
      </c>
      <c r="JJ75">
        <v>0.41901986857179679</v>
      </c>
      <c r="JK75">
        <v>0.14365302617021569</v>
      </c>
      <c r="JL75">
        <v>0.22653498719794291</v>
      </c>
      <c r="JM75">
        <v>8.7005883740519763E-2</v>
      </c>
      <c r="JN75">
        <v>0.70245932028394209</v>
      </c>
      <c r="JO75">
        <v>0.62290512118963071</v>
      </c>
      <c r="JP75">
        <v>0.53322396409018402</v>
      </c>
      <c r="JQ75">
        <v>0.39265341531017922</v>
      </c>
      <c r="JR75">
        <v>7.7953098008602145E-2</v>
      </c>
      <c r="JS75">
        <v>0.42827831615544182</v>
      </c>
      <c r="JT75">
        <v>0.2420809518872454</v>
      </c>
      <c r="JU75">
        <v>0.35396490661383911</v>
      </c>
      <c r="JV75">
        <v>0.36388783236215111</v>
      </c>
      <c r="JW75">
        <v>0.20356344387711861</v>
      </c>
      <c r="JX75">
        <v>0.1221457675389134</v>
      </c>
      <c r="JY75">
        <v>0.17548351559621431</v>
      </c>
      <c r="JZ75">
        <v>0.16684608215602251</v>
      </c>
      <c r="KA75">
        <v>0.67639334871163137</v>
      </c>
      <c r="KB75">
        <v>0.5956934244314871</v>
      </c>
      <c r="KC75">
        <v>0.39857564572909121</v>
      </c>
      <c r="KD75">
        <v>0.34212729406627879</v>
      </c>
      <c r="KE75">
        <v>0.1034731835359393</v>
      </c>
      <c r="KF75">
        <v>0.24364077395525771</v>
      </c>
      <c r="KG75">
        <v>0.40319549362135221</v>
      </c>
      <c r="KH75">
        <v>0.45651183865484729</v>
      </c>
      <c r="KI75">
        <v>0.726239574538599</v>
      </c>
      <c r="KJ75">
        <v>0.16178516049165759</v>
      </c>
      <c r="KK75">
        <v>0.66530316940322609</v>
      </c>
      <c r="KL75">
        <f>MATCH(A75,'[1]DEMOS_from_WM_Connectome_Prj 11'!$A:$A,0)</f>
        <v>717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14.5</v>
      </c>
      <c r="KR75">
        <f t="shared" si="4"/>
        <v>14.5</v>
      </c>
      <c r="KS75" t="e">
        <f>MATCH(A75,'[2]BASCPR_Y6_w_AgeAtAssmnt 17NOV20'!$A:$A,0)</f>
        <v>#N/A</v>
      </c>
      <c r="KT75" t="e">
        <f>INDEX('[2]BASCPR_Y6_w_AgeAtAssmnt 17NOV20'!$AJ:$AJ,KS75)</f>
        <v>#N/A</v>
      </c>
      <c r="KU75" t="e">
        <f>INDEX('[2]BASCPR_Y6_w_AgeAtAssmnt 17NOV20'!$L:$L,KS75)</f>
        <v>#N/A</v>
      </c>
      <c r="KV75">
        <f>MATCH(A75,'[3]BASC2_BRIEF_6yr_DEMOS_ScanInfo '!$H:$H,0)</f>
        <v>717</v>
      </c>
      <c r="KW75">
        <f>INDEX('[3]BASC2_BRIEF_6yr_DEMOS_ScanInfo '!$AK:$AK,KV75)</f>
        <v>433</v>
      </c>
      <c r="KX75">
        <f t="shared" si="5"/>
        <v>1.1863013698630136</v>
      </c>
    </row>
    <row r="76" spans="1:310" x14ac:dyDescent="0.35">
      <c r="A76" t="s">
        <v>397</v>
      </c>
      <c r="B76">
        <v>-0.13365168697308641</v>
      </c>
      <c r="C76">
        <v>-0.17443708029625829</v>
      </c>
      <c r="D76">
        <v>0.2463756904802967</v>
      </c>
      <c r="E76">
        <v>0.22692207953189619</v>
      </c>
      <c r="F76">
        <v>4.0031665858630383E-2</v>
      </c>
      <c r="G76">
        <v>0.41920212983131372</v>
      </c>
      <c r="H76">
        <v>0.28802064213987433</v>
      </c>
      <c r="I76">
        <v>2.3793209444162411E-2</v>
      </c>
      <c r="J76">
        <v>9.5213225678399072E-2</v>
      </c>
      <c r="K76">
        <v>0.23083510928135079</v>
      </c>
      <c r="L76">
        <v>0.1465459647909686</v>
      </c>
      <c r="M76">
        <v>0.28572495710870299</v>
      </c>
      <c r="N76">
        <v>0.2571601200063256</v>
      </c>
      <c r="O76">
        <v>0.20804947719044911</v>
      </c>
      <c r="P76">
        <v>-0.24109598230003959</v>
      </c>
      <c r="Q76">
        <v>-0.11130891713813409</v>
      </c>
      <c r="R76">
        <v>0.49771893806100909</v>
      </c>
      <c r="S76">
        <v>0.33987711063594173</v>
      </c>
      <c r="T76">
        <v>7.2272709756140974E-2</v>
      </c>
      <c r="U76">
        <v>0.29166725840747582</v>
      </c>
      <c r="V76">
        <v>-3.8100183858180918E-2</v>
      </c>
      <c r="W76">
        <v>6.0122308035428951E-2</v>
      </c>
      <c r="X76">
        <v>0.42144307806803538</v>
      </c>
      <c r="Y76">
        <v>0.20529206573129399</v>
      </c>
      <c r="Z76">
        <v>-5.4532755630752883E-2</v>
      </c>
      <c r="AA76">
        <v>-8.5985565216933235E-2</v>
      </c>
      <c r="AB76">
        <v>0.11256996331307299</v>
      </c>
      <c r="AC76">
        <v>8.8990178757406557E-3</v>
      </c>
      <c r="AD76">
        <v>5.0904247057374619E-2</v>
      </c>
      <c r="AE76">
        <v>-0.2232819366866563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0.10990040928711629</v>
      </c>
      <c r="AM76">
        <v>-3.000142807145734E-2</v>
      </c>
      <c r="AN76">
        <v>0.10595884999966861</v>
      </c>
      <c r="AO76">
        <v>-4.6635663503531877E-2</v>
      </c>
      <c r="AP76">
        <v>0.1359693291378177</v>
      </c>
      <c r="AQ76">
        <v>0.22858144512923101</v>
      </c>
      <c r="AR76">
        <v>0.42723212727111631</v>
      </c>
      <c r="AS76">
        <v>1.7289989744220251E-3</v>
      </c>
      <c r="AT76">
        <v>-8.5332296988202661E-2</v>
      </c>
      <c r="AU76">
        <v>4.9917588261931822E-3</v>
      </c>
      <c r="AV76">
        <v>0.34067624857943207</v>
      </c>
      <c r="AW76">
        <v>0.28985555685475378</v>
      </c>
      <c r="AX76">
        <v>7.4308264250563694E-2</v>
      </c>
      <c r="AY76">
        <v>0.1173464787285543</v>
      </c>
      <c r="AZ76">
        <v>-5.6216803548865268E-3</v>
      </c>
      <c r="BA76">
        <v>1.2066121749061409E-3</v>
      </c>
      <c r="BB76">
        <v>-0.1874849859746264</v>
      </c>
      <c r="BC76">
        <v>-0.32262729888230252</v>
      </c>
      <c r="BD76">
        <v>-0.1055596983942801</v>
      </c>
      <c r="BE76">
        <v>-6.6502113553863929E-2</v>
      </c>
      <c r="BF76">
        <v>5.9481492740080633E-2</v>
      </c>
      <c r="BG76">
        <v>0.29787001123806661</v>
      </c>
      <c r="BH76">
        <v>2.7650662563124762E-2</v>
      </c>
      <c r="BI76">
        <v>-4.0378216541268268E-2</v>
      </c>
      <c r="BJ76">
        <v>0.13622214919787939</v>
      </c>
      <c r="BK76">
        <v>-0.39843572227020341</v>
      </c>
      <c r="BL76">
        <v>0.15630572585562111</v>
      </c>
      <c r="BM76">
        <v>0.2459715910190082</v>
      </c>
      <c r="BN76">
        <v>-0.12885066399545869</v>
      </c>
      <c r="BO76">
        <v>0.26076306099389018</v>
      </c>
      <c r="BP76">
        <v>-8.401463874367443E-2</v>
      </c>
      <c r="BQ76">
        <v>-2.2498598207774331E-2</v>
      </c>
      <c r="BR76">
        <v>0.15618564066503751</v>
      </c>
      <c r="BS76">
        <v>0.2716926885472235</v>
      </c>
      <c r="BT76">
        <v>-0.11055644491242481</v>
      </c>
      <c r="BU76">
        <v>5.3445017411116853E-2</v>
      </c>
      <c r="BV76">
        <v>-6.6084145384142756E-2</v>
      </c>
      <c r="BW76">
        <v>0.122716350538197</v>
      </c>
      <c r="BX76">
        <v>-0.41334999883752221</v>
      </c>
      <c r="BY76">
        <v>6.6931788140585091E-3</v>
      </c>
      <c r="BZ76">
        <v>0.13672514215726969</v>
      </c>
      <c r="CA76">
        <v>-5.0281185683524347E-2</v>
      </c>
      <c r="CB76">
        <v>-4.4760925681317509E-3</v>
      </c>
      <c r="CC76">
        <v>0.44416432588887172</v>
      </c>
      <c r="CD76">
        <v>0.1138345189987819</v>
      </c>
      <c r="CE76">
        <v>-0.1248379288052002</v>
      </c>
      <c r="CF76">
        <v>4.401102157651593E-2</v>
      </c>
      <c r="CG76">
        <v>-0.20993771250863499</v>
      </c>
      <c r="CH76">
        <v>9.1927808431371938E-2</v>
      </c>
      <c r="CI76">
        <v>-0.1792729961003405</v>
      </c>
      <c r="CJ76">
        <v>0.1627906506303867</v>
      </c>
      <c r="CK76">
        <v>-0.24849221551633491</v>
      </c>
      <c r="CL76">
        <v>-0.15933793965162751</v>
      </c>
      <c r="CM76">
        <v>3.7838044621323792E-2</v>
      </c>
      <c r="CN76">
        <v>0.53955508020904264</v>
      </c>
      <c r="CO76">
        <v>0.39120380228025309</v>
      </c>
      <c r="CP76">
        <v>-9.5765113737559915E-2</v>
      </c>
      <c r="CQ76">
        <v>0.14482629905181879</v>
      </c>
      <c r="CR76">
        <v>9.1103912838564893E-2</v>
      </c>
      <c r="CS76">
        <v>1.540648586096904E-2</v>
      </c>
      <c r="CT76">
        <v>0.37552264859959189</v>
      </c>
      <c r="CU76">
        <v>-9.9023052339610951E-2</v>
      </c>
      <c r="CV76">
        <v>-3.2940999588618507E-2</v>
      </c>
      <c r="CW76">
        <v>-6.3983270261871228E-2</v>
      </c>
      <c r="CX76">
        <v>-1.4717744440574391E-2</v>
      </c>
      <c r="CY76">
        <v>-3.2867806462976157E-2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4.6385956316159938E-2</v>
      </c>
      <c r="DI76">
        <v>-0.22822085669944811</v>
      </c>
      <c r="DJ76">
        <v>0.18694784308766249</v>
      </c>
      <c r="DK76">
        <v>-0.2240022180239338</v>
      </c>
      <c r="DL76">
        <v>0.2301901237321409</v>
      </c>
      <c r="DM76">
        <v>-7.9031719070890016E-3</v>
      </c>
      <c r="DN76">
        <v>0.60672394035405475</v>
      </c>
      <c r="DO76">
        <v>-0.1043728520331433</v>
      </c>
      <c r="DP76">
        <v>8.825788128080081E-2</v>
      </c>
      <c r="DQ76">
        <v>-3.2848185076681968E-2</v>
      </c>
      <c r="DR76">
        <v>0.29352692109138417</v>
      </c>
      <c r="DS76">
        <v>0.41955655868294067</v>
      </c>
      <c r="DT76">
        <v>0.22544982732176069</v>
      </c>
      <c r="DU76">
        <v>-5.0211901112290791E-2</v>
      </c>
      <c r="DV76">
        <v>7.2136584469154386E-2</v>
      </c>
      <c r="DW76">
        <v>-0.1647259686140066</v>
      </c>
      <c r="DX76">
        <v>-0.12208542393008701</v>
      </c>
      <c r="DY76">
        <v>-2.113174221555858E-2</v>
      </c>
      <c r="DZ76">
        <v>-7.7390995384655881E-2</v>
      </c>
      <c r="EA76">
        <v>-3.9510095785275201E-2</v>
      </c>
      <c r="EB76">
        <v>-0.1464836573447377</v>
      </c>
      <c r="EC76">
        <v>-5.8963643897690821E-2</v>
      </c>
      <c r="ED76">
        <v>4.9872504591843558E-2</v>
      </c>
      <c r="EE76">
        <v>-0.1547038067313673</v>
      </c>
      <c r="EF76">
        <v>4.4854764606418573E-2</v>
      </c>
      <c r="EG76">
        <v>-0.31789944385154101</v>
      </c>
      <c r="EH76">
        <v>-2.2653548160796341E-2</v>
      </c>
      <c r="EI76">
        <v>-6.1487707378550922E-2</v>
      </c>
      <c r="EJ76">
        <v>0.19968092762371639</v>
      </c>
      <c r="EK76">
        <v>0.18014824837631591</v>
      </c>
      <c r="EL76">
        <v>4.0053711144532038E-2</v>
      </c>
      <c r="EM76">
        <v>6.941040262019027E-2</v>
      </c>
      <c r="EN76">
        <v>0.24612830174391401</v>
      </c>
      <c r="EO76">
        <v>0.32181628166635817</v>
      </c>
      <c r="EP76">
        <v>-0.28619878154224709</v>
      </c>
      <c r="EQ76">
        <v>-0.16823752245868229</v>
      </c>
      <c r="ER76">
        <v>-0.1907936821110994</v>
      </c>
      <c r="ES76">
        <v>0.36873144781432271</v>
      </c>
      <c r="ET76">
        <v>0.63944385330603271</v>
      </c>
      <c r="EU76">
        <v>0.26316294985283573</v>
      </c>
      <c r="EV76">
        <v>0.47271465005565222</v>
      </c>
      <c r="EW76">
        <v>0.37157845848191501</v>
      </c>
      <c r="EX76">
        <v>0.2097255584656528</v>
      </c>
      <c r="EY76">
        <v>0.74256842628211295</v>
      </c>
      <c r="EZ76">
        <v>0.60107697274644323</v>
      </c>
      <c r="FA76">
        <v>0.54695059605722662</v>
      </c>
      <c r="FB76">
        <v>0.44394069425054311</v>
      </c>
      <c r="FC76">
        <v>0.26750464263839507</v>
      </c>
      <c r="FD76">
        <v>0.62227602122966541</v>
      </c>
      <c r="FE76">
        <v>0.52116600907986088</v>
      </c>
      <c r="FF76">
        <v>0.56892297442169593</v>
      </c>
      <c r="FG76">
        <v>0.55648980489451039</v>
      </c>
      <c r="FH76">
        <v>0.53042251825252817</v>
      </c>
      <c r="FI76">
        <v>0.32839202462434258</v>
      </c>
      <c r="FJ76">
        <v>0.33375564095936211</v>
      </c>
      <c r="FK76">
        <v>0.36553759593623042</v>
      </c>
      <c r="FL76">
        <v>0.33421156207726049</v>
      </c>
      <c r="FM76">
        <v>0.61407486241984</v>
      </c>
      <c r="FN76">
        <v>0.54998012169406552</v>
      </c>
      <c r="FO76">
        <v>0.55375538525876755</v>
      </c>
      <c r="FP76">
        <v>0.19343840638316451</v>
      </c>
      <c r="FQ76">
        <v>0.50521277599928982</v>
      </c>
      <c r="FR76">
        <v>0.52657611398379589</v>
      </c>
      <c r="FS76">
        <v>0.42422685857388881</v>
      </c>
      <c r="FT76">
        <v>0.69617483150707993</v>
      </c>
      <c r="FU76">
        <v>0.55244350139229792</v>
      </c>
      <c r="FV76">
        <v>0.39612758860327912</v>
      </c>
      <c r="FW76">
        <v>0.58743017726355073</v>
      </c>
      <c r="FX76">
        <v>0.99041465993268574</v>
      </c>
      <c r="FY76">
        <v>0.1757164503399537</v>
      </c>
      <c r="FZ76">
        <v>1.2673590837468469</v>
      </c>
      <c r="GA76">
        <v>0.8929150980072571</v>
      </c>
      <c r="GB76">
        <v>0.47623424922792867</v>
      </c>
      <c r="GC76">
        <v>0.41049287254312028</v>
      </c>
      <c r="GD76">
        <v>0.99167510000612802</v>
      </c>
      <c r="GE76">
        <v>0.27885630240135229</v>
      </c>
      <c r="GF76">
        <v>0.45177241179296629</v>
      </c>
      <c r="GG76">
        <v>0.32839460622968519</v>
      </c>
      <c r="GH76">
        <v>0.29606805756744309</v>
      </c>
      <c r="GI76">
        <v>0.40613504500849212</v>
      </c>
      <c r="GJ76">
        <v>0.26406751490323832</v>
      </c>
      <c r="GK76">
        <v>0.10955084813586211</v>
      </c>
      <c r="GL76">
        <v>0.28651332758954529</v>
      </c>
      <c r="GM76">
        <v>0.49006923144817599</v>
      </c>
      <c r="GN76">
        <v>0.43659347764936962</v>
      </c>
      <c r="GO76">
        <v>0.43581227255640598</v>
      </c>
      <c r="GP76">
        <v>0.59355993433314314</v>
      </c>
      <c r="GQ76">
        <v>0.41537722540620731</v>
      </c>
      <c r="GR76">
        <v>0.30181747737862352</v>
      </c>
      <c r="GS76">
        <v>0.55945608023653237</v>
      </c>
      <c r="GT76">
        <v>0.54756616971307603</v>
      </c>
      <c r="GU76">
        <v>0.26225820777883763</v>
      </c>
      <c r="GV76">
        <v>9.5508793706522002E-2</v>
      </c>
      <c r="GW76">
        <v>0.49076327604650932</v>
      </c>
      <c r="GX76">
        <v>0.36709292091090617</v>
      </c>
      <c r="GY76">
        <v>0.26051701509965808</v>
      </c>
      <c r="GZ76">
        <v>0.37513258662976839</v>
      </c>
      <c r="HA76">
        <v>0.59677076144882912</v>
      </c>
      <c r="HB76">
        <v>0.40639713073154349</v>
      </c>
      <c r="HC76">
        <v>2.9173697572616879E-2</v>
      </c>
      <c r="HD76">
        <v>0.29520736345730447</v>
      </c>
      <c r="HE76">
        <v>0.38439101790542368</v>
      </c>
      <c r="HF76">
        <v>0.73219887329653999</v>
      </c>
      <c r="HG76">
        <v>0.53952276895136309</v>
      </c>
      <c r="HH76">
        <v>0.45187033489511169</v>
      </c>
      <c r="HI76">
        <v>0.19587054988487229</v>
      </c>
      <c r="HJ76">
        <v>0.38970926529322819</v>
      </c>
      <c r="HK76">
        <v>0.40401228025310792</v>
      </c>
      <c r="HL76">
        <v>0.5656116457089333</v>
      </c>
      <c r="HM76">
        <v>0.24519910446176749</v>
      </c>
      <c r="HN76">
        <v>0.53776382676428591</v>
      </c>
      <c r="HO76">
        <v>0.57880908303911327</v>
      </c>
      <c r="HP76">
        <v>0.40100249841508201</v>
      </c>
      <c r="HQ76">
        <v>0.52276662830951359</v>
      </c>
      <c r="HR76">
        <v>0.66879330760673539</v>
      </c>
      <c r="HS76">
        <v>0.28011797967727381</v>
      </c>
      <c r="HT76">
        <v>0.50970719656966856</v>
      </c>
      <c r="HU76">
        <v>0.47191101502450622</v>
      </c>
      <c r="HV76">
        <v>0.76395465491439896</v>
      </c>
      <c r="HW76">
        <v>0.24544707147584019</v>
      </c>
      <c r="HX76">
        <v>0.47060171520278438</v>
      </c>
      <c r="HY76">
        <v>0.45942741134136722</v>
      </c>
      <c r="HZ76">
        <v>0.87061100684948012</v>
      </c>
      <c r="IA76">
        <v>0.38637972945713478</v>
      </c>
      <c r="IB76">
        <v>0.49835346519744328</v>
      </c>
      <c r="IC76">
        <v>0.33847971709574348</v>
      </c>
      <c r="ID76">
        <v>0.75660983443695518</v>
      </c>
      <c r="IE76">
        <v>0.36379706112199528</v>
      </c>
      <c r="IF76">
        <v>0.26079754906133978</v>
      </c>
      <c r="IG76">
        <v>0.26817784866043998</v>
      </c>
      <c r="IH76">
        <v>0.43781587737455208</v>
      </c>
      <c r="II76">
        <v>0.48328686365957091</v>
      </c>
      <c r="IJ76">
        <v>0.2918860241244326</v>
      </c>
      <c r="IK76">
        <v>0.56366161843556561</v>
      </c>
      <c r="IL76">
        <v>0.20131539031500131</v>
      </c>
      <c r="IM76">
        <v>0.6288725784883169</v>
      </c>
      <c r="IN76">
        <v>0.79642401684671427</v>
      </c>
      <c r="IO76">
        <v>0.41430786595923169</v>
      </c>
      <c r="IP76">
        <v>0.68458924550642442</v>
      </c>
      <c r="IQ76">
        <v>0.73314924414251825</v>
      </c>
      <c r="IR76">
        <v>0.6845926931784394</v>
      </c>
      <c r="IS76">
        <v>0.62590960912037386</v>
      </c>
      <c r="IT76">
        <v>1.1168643328366199</v>
      </c>
      <c r="IU76">
        <v>9.6149582505856424E-2</v>
      </c>
      <c r="IV76">
        <v>0.64094208244911499</v>
      </c>
      <c r="IW76">
        <v>0.83430964078300174</v>
      </c>
      <c r="IX76">
        <v>0.54387003027937952</v>
      </c>
      <c r="IY76">
        <v>0.50577691844021855</v>
      </c>
      <c r="IZ76">
        <v>0.755055917842272</v>
      </c>
      <c r="JA76">
        <v>0.48284084799952298</v>
      </c>
      <c r="JB76">
        <v>0.4663810736503452</v>
      </c>
      <c r="JC76">
        <v>0.19050337308708579</v>
      </c>
      <c r="JD76">
        <v>0.1528252217393761</v>
      </c>
      <c r="JE76">
        <v>0.98327794168019444</v>
      </c>
      <c r="JF76">
        <v>0.15040851882027789</v>
      </c>
      <c r="JG76">
        <v>0.38250821293098181</v>
      </c>
      <c r="JH76">
        <v>0.48064155201209219</v>
      </c>
      <c r="JI76">
        <v>0.36405435922084478</v>
      </c>
      <c r="JJ76">
        <v>0.36258032296174508</v>
      </c>
      <c r="JK76">
        <v>0.2935203883048097</v>
      </c>
      <c r="JL76">
        <v>8.8248047491453097E-2</v>
      </c>
      <c r="JM76">
        <v>0.43192234388092082</v>
      </c>
      <c r="JN76">
        <v>0.27374135421388418</v>
      </c>
      <c r="JO76">
        <v>0.62648156520577014</v>
      </c>
      <c r="JP76">
        <v>0.30912401105852982</v>
      </c>
      <c r="JQ76">
        <v>0.50554000715944525</v>
      </c>
      <c r="JR76">
        <v>0.11517935530004959</v>
      </c>
      <c r="JS76">
        <v>0.58312187578172725</v>
      </c>
      <c r="JT76">
        <v>0.1398648694380358</v>
      </c>
      <c r="JU76">
        <v>0.21609711357796441</v>
      </c>
      <c r="JV76">
        <v>0.34163217698102299</v>
      </c>
      <c r="JW76">
        <v>0.29610329744533448</v>
      </c>
      <c r="JX76">
        <v>0.22462759743916641</v>
      </c>
      <c r="JY76">
        <v>0.1233621594966046</v>
      </c>
      <c r="JZ76">
        <v>0.30223966865748442</v>
      </c>
      <c r="KA76">
        <v>0.32469378531421789</v>
      </c>
      <c r="KB76">
        <v>0.6801706396519358</v>
      </c>
      <c r="KC76">
        <v>0.41080766028257171</v>
      </c>
      <c r="KD76">
        <v>0.47379829454616529</v>
      </c>
      <c r="KE76">
        <v>0.36768396321857971</v>
      </c>
      <c r="KF76">
        <v>0.40407905437290997</v>
      </c>
      <c r="KG76">
        <v>0.2259393426883699</v>
      </c>
      <c r="KH76">
        <v>0.54979440271089997</v>
      </c>
      <c r="KI76">
        <v>0.18974315563408639</v>
      </c>
      <c r="KJ76">
        <v>0.55712178510624</v>
      </c>
      <c r="KK76">
        <v>0.36780470461387083</v>
      </c>
      <c r="KL76">
        <f>MATCH(A76,'[1]DEMOS_from_WM_Connectome_Prj 11'!$A:$A,0)</f>
        <v>720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37</v>
      </c>
      <c r="KP76">
        <f t="shared" si="3"/>
        <v>0.58333333333333337</v>
      </c>
      <c r="KQ76">
        <f>INDEX('[1]DEMOS_from_WM_Connectome_Prj 11'!$AE:$AE,KL76)</f>
        <v>16</v>
      </c>
      <c r="KR76">
        <f t="shared" si="4"/>
        <v>16</v>
      </c>
      <c r="KS76">
        <f>MATCH(A76,'[2]BASCPR_Y6_w_AgeAtAssmnt 17NOV20'!$A:$A,0)</f>
        <v>351</v>
      </c>
      <c r="KT76">
        <f>INDEX('[2]BASCPR_Y6_w_AgeAtAssmnt 17NOV20'!$AJ:$AJ,KS76)</f>
        <v>70</v>
      </c>
      <c r="KU76">
        <f>INDEX('[2]BASCPR_Y6_w_AgeAtAssmnt 17NOV20'!$L:$L,KS76)</f>
        <v>71</v>
      </c>
      <c r="KV76">
        <f>MATCH(A76,'[3]BASC2_BRIEF_6yr_DEMOS_ScanInfo '!$H:$H,0)</f>
        <v>720</v>
      </c>
      <c r="KW76">
        <f>INDEX('[3]BASC2_BRIEF_6yr_DEMOS_ScanInfo '!$AK:$AK,KV76)</f>
        <v>401</v>
      </c>
      <c r="KX76">
        <f t="shared" si="5"/>
        <v>1.0986301369863014</v>
      </c>
    </row>
    <row r="77" spans="1:310" x14ac:dyDescent="0.35">
      <c r="A77" t="s">
        <v>398</v>
      </c>
      <c r="B77">
        <v>-0.11416963096434141</v>
      </c>
      <c r="C77">
        <v>-2.043793296115504E-2</v>
      </c>
      <c r="D77">
        <v>0.15392021186506669</v>
      </c>
      <c r="E77">
        <v>0.15295156240827359</v>
      </c>
      <c r="F77">
        <v>-0.25769743937647932</v>
      </c>
      <c r="G77">
        <v>0.40832529666984618</v>
      </c>
      <c r="H77">
        <v>0.28298984039176861</v>
      </c>
      <c r="I77">
        <v>-3.7042205424488987E-2</v>
      </c>
      <c r="J77">
        <v>0.26514442904632612</v>
      </c>
      <c r="K77">
        <v>6.1376668006385415E-4</v>
      </c>
      <c r="L77">
        <v>-4.1662240633593813E-2</v>
      </c>
      <c r="M77">
        <v>0.21526491807544931</v>
      </c>
      <c r="N77">
        <v>0.22608004993700351</v>
      </c>
      <c r="O77">
        <v>0.18742567410144659</v>
      </c>
      <c r="P77">
        <v>-0.30760681540985407</v>
      </c>
      <c r="Q77">
        <v>-5.3220875594230499E-2</v>
      </c>
      <c r="R77">
        <v>0.4194256536207267</v>
      </c>
      <c r="S77">
        <v>0.2358305481001679</v>
      </c>
      <c r="T77">
        <v>7.4124166144555859E-2</v>
      </c>
      <c r="U77">
        <v>0.28236481733825958</v>
      </c>
      <c r="V77">
        <v>-0.15440353466450191</v>
      </c>
      <c r="W77">
        <v>-8.9847624987302588E-2</v>
      </c>
      <c r="X77">
        <v>0.41234007681987039</v>
      </c>
      <c r="Y77">
        <v>0.13546716223325389</v>
      </c>
      <c r="Z77">
        <v>-0.14229348576206921</v>
      </c>
      <c r="AA77">
        <v>-0.20662535560260409</v>
      </c>
      <c r="AB77">
        <v>-5.281180549806086E-3</v>
      </c>
      <c r="AC77">
        <v>-4.2834245935596371E-2</v>
      </c>
      <c r="AD77">
        <v>2.1663980745190159E-2</v>
      </c>
      <c r="AE77">
        <v>-0.27847749567560548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-3.3830816764905292E-2</v>
      </c>
      <c r="AM77">
        <v>-0.1234173862262495</v>
      </c>
      <c r="AN77">
        <v>0.15649675398164781</v>
      </c>
      <c r="AO77">
        <v>-0.24425352798989791</v>
      </c>
      <c r="AP77">
        <v>7.8088232721921003E-2</v>
      </c>
      <c r="AQ77">
        <v>2.7597574387552282E-2</v>
      </c>
      <c r="AR77">
        <v>0.29570709410742319</v>
      </c>
      <c r="AS77">
        <v>-2.932871308167373E-2</v>
      </c>
      <c r="AT77">
        <v>-0.11017874736620729</v>
      </c>
      <c r="AU77">
        <v>2.6089520427310391E-3</v>
      </c>
      <c r="AV77">
        <v>0.24734668110357649</v>
      </c>
      <c r="AW77">
        <v>0.12588388662040551</v>
      </c>
      <c r="AX77">
        <v>4.9604683260991322E-2</v>
      </c>
      <c r="AY77">
        <v>-0.1176751348114307</v>
      </c>
      <c r="AZ77">
        <v>2.097098336901437E-2</v>
      </c>
      <c r="BA77">
        <v>-0.10083235583811551</v>
      </c>
      <c r="BB77">
        <v>-0.29204228048579028</v>
      </c>
      <c r="BC77">
        <v>-0.39846536855505083</v>
      </c>
      <c r="BD77">
        <v>-8.8520198434078212E-2</v>
      </c>
      <c r="BE77">
        <v>-0.1227014520328318</v>
      </c>
      <c r="BF77">
        <v>-4.0136747657832927E-3</v>
      </c>
      <c r="BG77">
        <v>9.2054520181663158E-2</v>
      </c>
      <c r="BH77">
        <v>-6.1969379597198282E-2</v>
      </c>
      <c r="BI77">
        <v>0.14773214042019919</v>
      </c>
      <c r="BJ77">
        <v>0.1170868589819591</v>
      </c>
      <c r="BK77">
        <v>-5.4021588139302468E-2</v>
      </c>
      <c r="BL77">
        <v>0.23779180170552519</v>
      </c>
      <c r="BM77">
        <v>6.8770917445105106E-2</v>
      </c>
      <c r="BN77">
        <v>-3.017414518464534E-2</v>
      </c>
      <c r="BO77">
        <v>0.29952393590440041</v>
      </c>
      <c r="BP77">
        <v>-0.1102964830237676</v>
      </c>
      <c r="BQ77">
        <v>1.6753416656456022E-2</v>
      </c>
      <c r="BR77">
        <v>9.9238840666169947E-2</v>
      </c>
      <c r="BS77">
        <v>0.26000586976115919</v>
      </c>
      <c r="BT77">
        <v>-0.19296909912092761</v>
      </c>
      <c r="BU77">
        <v>-9.6496609470696382E-2</v>
      </c>
      <c r="BV77">
        <v>-6.2682606208366076E-2</v>
      </c>
      <c r="BW77">
        <v>0.1111035287079698</v>
      </c>
      <c r="BX77">
        <v>-9.7037909331772143E-2</v>
      </c>
      <c r="BY77">
        <v>7.3703735850849661E-3</v>
      </c>
      <c r="BZ77">
        <v>0.13240385787465739</v>
      </c>
      <c r="CA77">
        <v>-0.1065724846245837</v>
      </c>
      <c r="CB77">
        <v>-2.8503124532894161E-2</v>
      </c>
      <c r="CC77">
        <v>0.29889282662970079</v>
      </c>
      <c r="CD77">
        <v>7.6823853835071398E-2</v>
      </c>
      <c r="CE77">
        <v>-0.21528883179511471</v>
      </c>
      <c r="CF77">
        <v>-2.6634961872705091E-2</v>
      </c>
      <c r="CG77">
        <v>-4.8029630421727809E-2</v>
      </c>
      <c r="CH77">
        <v>5.2064134087016267E-2</v>
      </c>
      <c r="CI77">
        <v>-9.8288327276220278E-2</v>
      </c>
      <c r="CJ77">
        <v>-6.053732826602598E-3</v>
      </c>
      <c r="CK77">
        <v>-7.1773044931624064E-2</v>
      </c>
      <c r="CL77">
        <v>-0.17688864060651641</v>
      </c>
      <c r="CM77">
        <v>-1.6058118842621209E-2</v>
      </c>
      <c r="CN77">
        <v>0.42172408898001212</v>
      </c>
      <c r="CO77">
        <v>0.40205825201894801</v>
      </c>
      <c r="CP77">
        <v>8.7094816035223399E-2</v>
      </c>
      <c r="CQ77">
        <v>0.22652450601748991</v>
      </c>
      <c r="CR77">
        <v>9.2802377368128575E-2</v>
      </c>
      <c r="CS77">
        <v>-1.323487491671216E-2</v>
      </c>
      <c r="CT77">
        <v>5.4159505755048798E-2</v>
      </c>
      <c r="CU77">
        <v>-2.6661850220533131E-2</v>
      </c>
      <c r="CV77">
        <v>-5.9121359140761331E-2</v>
      </c>
      <c r="CW77">
        <v>-6.8290437134998161E-2</v>
      </c>
      <c r="CX77">
        <v>-6.715299955424503E-2</v>
      </c>
      <c r="CY77">
        <v>-6.6787651423774852E-2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-0.17530083831849619</v>
      </c>
      <c r="DI77">
        <v>-0.12587443202897039</v>
      </c>
      <c r="DJ77">
        <v>9.9997637363978598E-2</v>
      </c>
      <c r="DK77">
        <v>8.8010178791944282E-2</v>
      </c>
      <c r="DL77">
        <v>0.1686622867334282</v>
      </c>
      <c r="DM77">
        <v>1.6576706050887902E-2</v>
      </c>
      <c r="DN77">
        <v>0.13695552554877161</v>
      </c>
      <c r="DO77">
        <v>-8.5196958366122733E-2</v>
      </c>
      <c r="DP77">
        <v>4.4293346190076077E-2</v>
      </c>
      <c r="DQ77">
        <v>4.932816178853483E-2</v>
      </c>
      <c r="DR77">
        <v>0.1667099982974731</v>
      </c>
      <c r="DS77">
        <v>0.166571916293173</v>
      </c>
      <c r="DT77">
        <v>8.0375535968896239E-2</v>
      </c>
      <c r="DU77">
        <v>-0.1369089528384739</v>
      </c>
      <c r="DV77">
        <v>5.0399097430614333E-2</v>
      </c>
      <c r="DW77">
        <v>-0.23642235592955149</v>
      </c>
      <c r="DX77">
        <v>-0.14654301086865409</v>
      </c>
      <c r="DY77">
        <v>-0.27374684682109929</v>
      </c>
      <c r="DZ77">
        <v>2.7547083600251491E-2</v>
      </c>
      <c r="EA77">
        <v>-8.4382507481965519E-2</v>
      </c>
      <c r="EB77">
        <v>-2.5794007470839601E-2</v>
      </c>
      <c r="EC77">
        <v>4.5371065970605251E-2</v>
      </c>
      <c r="ED77">
        <v>3.0921477806318261E-2</v>
      </c>
      <c r="EE77">
        <v>-1.3820332785875021E-2</v>
      </c>
      <c r="EF77">
        <v>-7.7621972285943253E-2</v>
      </c>
      <c r="EG77">
        <v>-3.5467267624127441E-2</v>
      </c>
      <c r="EH77">
        <v>7.2200764319459543E-2</v>
      </c>
      <c r="EI77">
        <v>-0.108898553831136</v>
      </c>
      <c r="EJ77">
        <v>0.17598141508941631</v>
      </c>
      <c r="EK77">
        <v>1.753405989958701E-2</v>
      </c>
      <c r="EL77">
        <v>-2.937853860376061E-2</v>
      </c>
      <c r="EM77">
        <v>6.5913213319533925E-2</v>
      </c>
      <c r="EN77">
        <v>0.22507481730664661</v>
      </c>
      <c r="EO77">
        <v>0.30883215696746469</v>
      </c>
      <c r="EP77">
        <v>-0.27658142380291012</v>
      </c>
      <c r="EQ77">
        <v>-6.4241361903658367E-2</v>
      </c>
      <c r="ER77">
        <v>-0.14998976131049441</v>
      </c>
      <c r="ES77">
        <v>0.23591960385702371</v>
      </c>
      <c r="ET77">
        <v>0.27838643377289879</v>
      </c>
      <c r="EU77">
        <v>0.54094096136017433</v>
      </c>
      <c r="EV77">
        <v>0.34443070916420798</v>
      </c>
      <c r="EW77">
        <v>0.44130902956698881</v>
      </c>
      <c r="EX77">
        <v>0.27370070499910337</v>
      </c>
      <c r="EY77">
        <v>0.28815868302347819</v>
      </c>
      <c r="EZ77">
        <v>0.39738510606726613</v>
      </c>
      <c r="FA77">
        <v>0.33033220879113562</v>
      </c>
      <c r="FB77">
        <v>0.37657954111497038</v>
      </c>
      <c r="FC77">
        <v>0.2004199250305656</v>
      </c>
      <c r="FD77">
        <v>0.50888010688539786</v>
      </c>
      <c r="FE77">
        <v>0.50013266939628132</v>
      </c>
      <c r="FF77">
        <v>0.44336421169011953</v>
      </c>
      <c r="FG77">
        <v>0.49571205391294509</v>
      </c>
      <c r="FH77">
        <v>0.4335634713026153</v>
      </c>
      <c r="FI77">
        <v>0.29609142317339548</v>
      </c>
      <c r="FJ77">
        <v>0.40641520672558379</v>
      </c>
      <c r="FK77">
        <v>0.18066064341793869</v>
      </c>
      <c r="FL77">
        <v>0.31398956986741428</v>
      </c>
      <c r="FM77">
        <v>0.47716746952063221</v>
      </c>
      <c r="FN77">
        <v>0.35383426705860221</v>
      </c>
      <c r="FO77">
        <v>0.51264774332655683</v>
      </c>
      <c r="FP77">
        <v>0.21773747618892481</v>
      </c>
      <c r="FQ77">
        <v>0.52439317162756616</v>
      </c>
      <c r="FR77">
        <v>0.45899006732814068</v>
      </c>
      <c r="FS77">
        <v>0.20987801149893859</v>
      </c>
      <c r="FT77">
        <v>0.72325144750691162</v>
      </c>
      <c r="FU77">
        <v>0.44817265023430519</v>
      </c>
      <c r="FV77">
        <v>0.31392225795938777</v>
      </c>
      <c r="FW77">
        <v>0.34090401776438739</v>
      </c>
      <c r="FX77">
        <v>0.41302679645193591</v>
      </c>
      <c r="FY77">
        <v>0.38166970352042168</v>
      </c>
      <c r="FZ77">
        <v>0.53685628502583937</v>
      </c>
      <c r="GA77">
        <v>0.42787596404691219</v>
      </c>
      <c r="GB77">
        <v>0.35284611559572288</v>
      </c>
      <c r="GC77">
        <v>0.27964385434936773</v>
      </c>
      <c r="GD77">
        <v>0.45009027303197341</v>
      </c>
      <c r="GE77">
        <v>0.3489544683171022</v>
      </c>
      <c r="GF77">
        <v>0.40494655668594309</v>
      </c>
      <c r="GG77">
        <v>6.2393093970084371E-2</v>
      </c>
      <c r="GH77">
        <v>0.13896779168281881</v>
      </c>
      <c r="GI77">
        <v>0.44261766420860499</v>
      </c>
      <c r="GJ77">
        <v>0.55775495664766594</v>
      </c>
      <c r="GK77">
        <v>8.2513943432233755E-2</v>
      </c>
      <c r="GL77">
        <v>0.21235987091282971</v>
      </c>
      <c r="GM77">
        <v>0.71863936634943726</v>
      </c>
      <c r="GN77">
        <v>0.60393582451533878</v>
      </c>
      <c r="GO77">
        <v>0.3905716251172493</v>
      </c>
      <c r="GP77">
        <v>0.43447290323658028</v>
      </c>
      <c r="GQ77">
        <v>0.20544175870064549</v>
      </c>
      <c r="GR77">
        <v>0.2279976958485388</v>
      </c>
      <c r="GS77">
        <v>0.45385804546450642</v>
      </c>
      <c r="GT77">
        <v>0.40851885832386647</v>
      </c>
      <c r="GU77">
        <v>0.1753640146849057</v>
      </c>
      <c r="GV77">
        <v>0.11584101510695841</v>
      </c>
      <c r="GW77">
        <v>0.48182165269184701</v>
      </c>
      <c r="GX77">
        <v>0.10154502003859441</v>
      </c>
      <c r="GY77">
        <v>0.2685687018516022</v>
      </c>
      <c r="GZ77">
        <v>0.76955312319634772</v>
      </c>
      <c r="HA77">
        <v>0.81539358393029437</v>
      </c>
      <c r="HB77">
        <v>0.3858602089518538</v>
      </c>
      <c r="HC77">
        <v>0.31425082056405929</v>
      </c>
      <c r="HD77">
        <v>0.23128995502771649</v>
      </c>
      <c r="HE77">
        <v>0.1199493279277727</v>
      </c>
      <c r="HF77">
        <v>0.76943134841497274</v>
      </c>
      <c r="HG77">
        <v>0.48948494374866153</v>
      </c>
      <c r="HH77">
        <v>0.42550100142137898</v>
      </c>
      <c r="HI77">
        <v>0.48765375896353419</v>
      </c>
      <c r="HJ77">
        <v>0.32545526985179979</v>
      </c>
      <c r="HK77">
        <v>0.29519891233282769</v>
      </c>
      <c r="HL77">
        <v>0.41873422317813142</v>
      </c>
      <c r="HM77">
        <v>7.4182388639485425E-2</v>
      </c>
      <c r="HN77">
        <v>0.6584466528008277</v>
      </c>
      <c r="HO77">
        <v>0.1194055494710317</v>
      </c>
      <c r="HP77">
        <v>0.16744434053816001</v>
      </c>
      <c r="HQ77">
        <v>0.1833003801432509</v>
      </c>
      <c r="HR77">
        <v>0.39933223070692109</v>
      </c>
      <c r="HS77">
        <v>0.34143425706604091</v>
      </c>
      <c r="HT77">
        <v>0.70029885725952568</v>
      </c>
      <c r="HU77">
        <v>0.49784971443748682</v>
      </c>
      <c r="HV77">
        <v>0.29122061600748927</v>
      </c>
      <c r="HW77">
        <v>0.37438738617714451</v>
      </c>
      <c r="HX77">
        <v>0.47610013786310451</v>
      </c>
      <c r="HY77">
        <v>0.25970000718501912</v>
      </c>
      <c r="HZ77">
        <v>0.6822923500417406</v>
      </c>
      <c r="IA77">
        <v>0.38886471689474011</v>
      </c>
      <c r="IB77">
        <v>0.34993920048196819</v>
      </c>
      <c r="IC77">
        <v>0.39653554551643633</v>
      </c>
      <c r="ID77">
        <v>0.68767277438169749</v>
      </c>
      <c r="IE77">
        <v>0.32055497490182189</v>
      </c>
      <c r="IF77">
        <v>0.39152648118564892</v>
      </c>
      <c r="IG77">
        <v>0.38317066155321</v>
      </c>
      <c r="IH77">
        <v>0.51497905944354883</v>
      </c>
      <c r="II77">
        <v>0.7765689593598597</v>
      </c>
      <c r="IJ77">
        <v>0.30041862773882178</v>
      </c>
      <c r="IK77">
        <v>0.39609805589350228</v>
      </c>
      <c r="IL77">
        <v>6.8618029869095487E-2</v>
      </c>
      <c r="IM77">
        <v>0.4453913598273056</v>
      </c>
      <c r="IN77">
        <v>0.30168247067629689</v>
      </c>
      <c r="IO77">
        <v>0.34549756371031709</v>
      </c>
      <c r="IP77">
        <v>0.45654043063059491</v>
      </c>
      <c r="IQ77">
        <v>0.60529352226239252</v>
      </c>
      <c r="IR77">
        <v>0.46432792866452621</v>
      </c>
      <c r="IS77">
        <v>0.43433267316747892</v>
      </c>
      <c r="IT77">
        <v>0.42305068901601978</v>
      </c>
      <c r="IU77">
        <v>5.550346743658488E-2</v>
      </c>
      <c r="IV77">
        <v>0.63757901405414308</v>
      </c>
      <c r="IW77">
        <v>0.63532825809471882</v>
      </c>
      <c r="IX77">
        <v>0.57629495942891551</v>
      </c>
      <c r="IY77">
        <v>0.32744225829663087</v>
      </c>
      <c r="IZ77">
        <v>0.73511547738555605</v>
      </c>
      <c r="JA77">
        <v>0.45623815092153752</v>
      </c>
      <c r="JB77">
        <v>0.1249774844708023</v>
      </c>
      <c r="JC77">
        <v>0.6145401417653148</v>
      </c>
      <c r="JD77">
        <v>0.1124325968177622</v>
      </c>
      <c r="JE77">
        <v>0.64812153917885063</v>
      </c>
      <c r="JF77">
        <v>0.23958669302844859</v>
      </c>
      <c r="JG77">
        <v>0.21581936307835481</v>
      </c>
      <c r="JH77">
        <v>0.38284159804057888</v>
      </c>
      <c r="JI77">
        <v>0.15628369839330861</v>
      </c>
      <c r="JJ77">
        <v>0.4763650548229576</v>
      </c>
      <c r="JK77">
        <v>0.2360962882788315</v>
      </c>
      <c r="JL77">
        <v>9.758433634484065E-2</v>
      </c>
      <c r="JM77">
        <v>0.51051582034494469</v>
      </c>
      <c r="JN77">
        <v>0.44142174776867882</v>
      </c>
      <c r="JO77">
        <v>0.5169160625264887</v>
      </c>
      <c r="JP77">
        <v>0.45032392151224587</v>
      </c>
      <c r="JQ77">
        <v>0.1959185197344519</v>
      </c>
      <c r="JR77">
        <v>0.13447111080996851</v>
      </c>
      <c r="JS77">
        <v>0.45517096493699838</v>
      </c>
      <c r="JT77">
        <v>0.2482560138437816</v>
      </c>
      <c r="JU77">
        <v>0.18080976377066271</v>
      </c>
      <c r="JV77">
        <v>0.22483096349664369</v>
      </c>
      <c r="JW77">
        <v>0.30410751078263309</v>
      </c>
      <c r="JX77">
        <v>0.30823303023706061</v>
      </c>
      <c r="JY77">
        <v>0.1682093332410286</v>
      </c>
      <c r="JZ77">
        <v>0.15935016858343209</v>
      </c>
      <c r="KA77">
        <v>0.30224016683716098</v>
      </c>
      <c r="KB77">
        <v>0.75272883349810682</v>
      </c>
      <c r="KC77">
        <v>0.31035252669100211</v>
      </c>
      <c r="KD77">
        <v>0.76533604219140416</v>
      </c>
      <c r="KE77">
        <v>0.52117457499489761</v>
      </c>
      <c r="KF77">
        <v>0.13273974584882381</v>
      </c>
      <c r="KG77">
        <v>0.22559487971780759</v>
      </c>
      <c r="KH77">
        <v>0.35298294578590639</v>
      </c>
      <c r="KI77">
        <v>0.28734983801063368</v>
      </c>
      <c r="KJ77">
        <v>0.36561175864425149</v>
      </c>
      <c r="KK77">
        <v>0.5968133059699634</v>
      </c>
      <c r="KL77">
        <f>MATCH(A77,'[1]DEMOS_from_WM_Connectome_Prj 11'!$A:$A,0)</f>
        <v>721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37</v>
      </c>
      <c r="KP77">
        <f t="shared" si="3"/>
        <v>0.58333333333333337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352</v>
      </c>
      <c r="KT77">
        <f>INDEX('[2]BASCPR_Y6_w_AgeAtAssmnt 17NOV20'!$AJ:$AJ,KS77)</f>
        <v>83</v>
      </c>
      <c r="KU77">
        <f>INDEX('[2]BASCPR_Y6_w_AgeAtAssmnt 17NOV20'!$L:$L,KS77)</f>
        <v>66</v>
      </c>
      <c r="KV77">
        <f>MATCH(A77,'[3]BASC2_BRIEF_6yr_DEMOS_ScanInfo '!$H:$H,0)</f>
        <v>721</v>
      </c>
      <c r="KW77">
        <f>INDEX('[3]BASC2_BRIEF_6yr_DEMOS_ScanInfo '!$AK:$AK,KV77)</f>
        <v>380</v>
      </c>
      <c r="KX77">
        <f t="shared" si="5"/>
        <v>1.0410958904109588</v>
      </c>
    </row>
    <row r="78" spans="1:310" x14ac:dyDescent="0.35">
      <c r="A78" t="s">
        <v>399</v>
      </c>
      <c r="B78">
        <v>-1.4556421986479551E-2</v>
      </c>
      <c r="C78">
        <v>-7.2315633530026791E-2</v>
      </c>
      <c r="D78">
        <v>0.1224374425539116</v>
      </c>
      <c r="E78">
        <v>4.895583414404725E-2</v>
      </c>
      <c r="F78">
        <v>-0.19047052265057249</v>
      </c>
      <c r="G78">
        <v>0.37071246760771348</v>
      </c>
      <c r="H78">
        <v>0.1214753279190177</v>
      </c>
      <c r="I78">
        <v>-0.13885258553490101</v>
      </c>
      <c r="J78">
        <v>0.53815834088433778</v>
      </c>
      <c r="K78">
        <v>0.20662918502336591</v>
      </c>
      <c r="L78">
        <v>1.771537261450629E-2</v>
      </c>
      <c r="M78">
        <v>0.1678341477946379</v>
      </c>
      <c r="N78">
        <v>0.28234420668062571</v>
      </c>
      <c r="O78">
        <v>7.5390309174070635E-2</v>
      </c>
      <c r="P78">
        <v>-0.3657000278207021</v>
      </c>
      <c r="Q78">
        <v>-0.19593513462984549</v>
      </c>
      <c r="R78">
        <v>0.37453673633558282</v>
      </c>
      <c r="S78">
        <v>0.17188419316922721</v>
      </c>
      <c r="T78">
        <v>7.0955880070081911E-2</v>
      </c>
      <c r="U78">
        <v>0.40577630730313241</v>
      </c>
      <c r="V78">
        <v>-5.5810506007294416E-3</v>
      </c>
      <c r="W78">
        <v>-0.27132094782456567</v>
      </c>
      <c r="X78">
        <v>0.1049373618713203</v>
      </c>
      <c r="Y78">
        <v>0.1885178329437536</v>
      </c>
      <c r="Z78">
        <v>-0.24643062242545291</v>
      </c>
      <c r="AA78">
        <v>-0.2477647774348011</v>
      </c>
      <c r="AB78">
        <v>-2.3878957176079348E-2</v>
      </c>
      <c r="AC78">
        <v>-4.7519997943019199E-2</v>
      </c>
      <c r="AD78">
        <v>2.3722914661533201E-2</v>
      </c>
      <c r="AE78">
        <v>-0.36276262860029979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-0.1683297998289208</v>
      </c>
      <c r="AM78">
        <v>-0.1203539604459474</v>
      </c>
      <c r="AN78">
        <v>0.14268148775846279</v>
      </c>
      <c r="AO78">
        <v>-0.25564650102934122</v>
      </c>
      <c r="AP78">
        <v>2.3363340666864518E-2</v>
      </c>
      <c r="AQ78">
        <v>6.98243127502296E-2</v>
      </c>
      <c r="AR78">
        <v>0.2420519992420723</v>
      </c>
      <c r="AS78">
        <v>-0.15810118133241069</v>
      </c>
      <c r="AT78">
        <v>-0.12109799306191429</v>
      </c>
      <c r="AU78">
        <v>-0.15167367742377191</v>
      </c>
      <c r="AV78">
        <v>0.13675929910163201</v>
      </c>
      <c r="AW78">
        <v>0.12990308259285441</v>
      </c>
      <c r="AX78">
        <v>-3.5893504120017683E-2</v>
      </c>
      <c r="AY78">
        <v>0.1709334468212402</v>
      </c>
      <c r="AZ78">
        <v>6.3465847832723021E-2</v>
      </c>
      <c r="BA78">
        <v>-0.2415415951792399</v>
      </c>
      <c r="BB78">
        <v>-0.29902105247594762</v>
      </c>
      <c r="BC78">
        <v>-0.42408987678154292</v>
      </c>
      <c r="BD78">
        <v>-0.1015939205243913</v>
      </c>
      <c r="BE78">
        <v>-8.710329177428644E-2</v>
      </c>
      <c r="BF78">
        <v>-3.001402508361695E-2</v>
      </c>
      <c r="BG78">
        <v>0.25841110024162611</v>
      </c>
      <c r="BH78">
        <v>-0.15778335286680839</v>
      </c>
      <c r="BI78">
        <v>-0.2475958613628714</v>
      </c>
      <c r="BJ78">
        <v>-0.210645232461526</v>
      </c>
      <c r="BK78">
        <v>-0.31015999217397189</v>
      </c>
      <c r="BL78">
        <v>9.8599105133170273E-3</v>
      </c>
      <c r="BM78">
        <v>0.18696436915976139</v>
      </c>
      <c r="BN78">
        <v>-0.27930470146086811</v>
      </c>
      <c r="BO78">
        <v>0.488453596102985</v>
      </c>
      <c r="BP78">
        <v>-0.1306452421401274</v>
      </c>
      <c r="BQ78">
        <v>-1.0494727328606681E-2</v>
      </c>
      <c r="BR78">
        <v>7.7927875427768578E-2</v>
      </c>
      <c r="BS78">
        <v>0.42149161510679689</v>
      </c>
      <c r="BT78">
        <v>-0.1059194013067524</v>
      </c>
      <c r="BU78">
        <v>-3.5784213156902389E-2</v>
      </c>
      <c r="BV78">
        <v>-0.18114189558465821</v>
      </c>
      <c r="BW78">
        <v>4.7770662254138507E-2</v>
      </c>
      <c r="BX78">
        <v>-2.0172670364084769E-2</v>
      </c>
      <c r="BY78">
        <v>3.9922917123844208E-2</v>
      </c>
      <c r="BZ78">
        <v>0.10686941619976929</v>
      </c>
      <c r="CA78">
        <v>-0.21578339507305189</v>
      </c>
      <c r="CB78">
        <v>-0.1468833803518004</v>
      </c>
      <c r="CC78">
        <v>0.24116704544312631</v>
      </c>
      <c r="CD78">
        <v>-6.4760952550624307E-2</v>
      </c>
      <c r="CE78">
        <v>-0.32747262485922007</v>
      </c>
      <c r="CF78">
        <v>-8.6183486880823779E-2</v>
      </c>
      <c r="CG78">
        <v>-0.15287425150570549</v>
      </c>
      <c r="CH78">
        <v>-9.0707000080259448E-2</v>
      </c>
      <c r="CI78">
        <v>-0.28024729233980011</v>
      </c>
      <c r="CJ78">
        <v>4.1742519191159122E-3</v>
      </c>
      <c r="CK78">
        <v>-0.24660053533212431</v>
      </c>
      <c r="CL78">
        <v>-0.31230838868328248</v>
      </c>
      <c r="CM78">
        <v>-7.2393224672725465E-2</v>
      </c>
      <c r="CN78">
        <v>0.39026584782049001</v>
      </c>
      <c r="CO78">
        <v>0.31986297420593868</v>
      </c>
      <c r="CP78">
        <v>-1.1138601334571121E-2</v>
      </c>
      <c r="CQ78">
        <v>0.13544576824454491</v>
      </c>
      <c r="CR78">
        <v>7.6827357834743371E-2</v>
      </c>
      <c r="CS78">
        <v>-0.1566608647571375</v>
      </c>
      <c r="CT78">
        <v>5.1376511935854241E-2</v>
      </c>
      <c r="CU78">
        <v>3.9769838182142081E-3</v>
      </c>
      <c r="CV78">
        <v>-8.0748580390590519E-3</v>
      </c>
      <c r="CW78">
        <v>-0.212330203070938</v>
      </c>
      <c r="CX78">
        <v>-9.7079750096889184E-2</v>
      </c>
      <c r="CY78">
        <v>-0.10809314878217149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-0.23486915402583741</v>
      </c>
      <c r="DI78">
        <v>-0.26186303037484171</v>
      </c>
      <c r="DJ78">
        <v>-0.1666772569104453</v>
      </c>
      <c r="DK78">
        <v>-0.15402392565477679</v>
      </c>
      <c r="DL78">
        <v>0.15413239002042661</v>
      </c>
      <c r="DM78">
        <v>9.2567951449274988E-2</v>
      </c>
      <c r="DN78">
        <v>0.19476176610892271</v>
      </c>
      <c r="DO78">
        <v>-0.29060371918617739</v>
      </c>
      <c r="DP78">
        <v>-7.0652626568589394E-2</v>
      </c>
      <c r="DQ78">
        <v>-0.10057090276988109</v>
      </c>
      <c r="DR78">
        <v>8.0196755850837409E-2</v>
      </c>
      <c r="DS78">
        <v>0.1991121594519768</v>
      </c>
      <c r="DT78">
        <v>-3.8828248290419642E-2</v>
      </c>
      <c r="DU78">
        <v>0.11079085173063891</v>
      </c>
      <c r="DV78">
        <v>-1.402127191974545E-2</v>
      </c>
      <c r="DW78">
        <v>-0.39522524240711537</v>
      </c>
      <c r="DX78">
        <v>-8.9949514403974806E-2</v>
      </c>
      <c r="DY78">
        <v>-0.33809296018890422</v>
      </c>
      <c r="DZ78">
        <v>-7.5338035092421429E-2</v>
      </c>
      <c r="EA78">
        <v>-0.15383942515163951</v>
      </c>
      <c r="EB78">
        <v>-7.7649906715917538E-3</v>
      </c>
      <c r="EC78">
        <v>-0.13266811091866251</v>
      </c>
      <c r="ED78">
        <v>-0.1126519217566522</v>
      </c>
      <c r="EE78">
        <v>-0.16128330754603359</v>
      </c>
      <c r="EF78">
        <v>-0.18001167899508469</v>
      </c>
      <c r="EG78">
        <v>-0.27270977504750249</v>
      </c>
      <c r="EH78">
        <v>-2.6129412026084101E-2</v>
      </c>
      <c r="EI78">
        <v>-0.12066649760467631</v>
      </c>
      <c r="EJ78">
        <v>0.1044474557791797</v>
      </c>
      <c r="EK78">
        <v>0.49175140070775208</v>
      </c>
      <c r="EL78">
        <v>-0.1164742206409211</v>
      </c>
      <c r="EM78">
        <v>-9.6566719040193538E-2</v>
      </c>
      <c r="EN78">
        <v>0.17296239426789281</v>
      </c>
      <c r="EO78">
        <v>0.22834905869292921</v>
      </c>
      <c r="EP78">
        <v>-0.28557309027414418</v>
      </c>
      <c r="EQ78">
        <v>-0.15208951227229781</v>
      </c>
      <c r="ER78">
        <v>-0.4126824782547418</v>
      </c>
      <c r="ES78">
        <v>0.1709718222525464</v>
      </c>
      <c r="ET78">
        <v>6.9925889712456279E-2</v>
      </c>
      <c r="EU78">
        <v>0.3362412342898507</v>
      </c>
      <c r="EV78">
        <v>0.28576038112163638</v>
      </c>
      <c r="EW78">
        <v>0.37617422056036631</v>
      </c>
      <c r="EX78">
        <v>0.20523374682216761</v>
      </c>
      <c r="EY78">
        <v>0.27083998472046777</v>
      </c>
      <c r="EZ78">
        <v>0.1895944473335853</v>
      </c>
      <c r="FA78">
        <v>0.32809369928148868</v>
      </c>
      <c r="FB78">
        <v>0.4664071507497437</v>
      </c>
      <c r="FC78">
        <v>0.3468471399239984</v>
      </c>
      <c r="FD78">
        <v>0.27315525789101042</v>
      </c>
      <c r="FE78">
        <v>0.3856270525785212</v>
      </c>
      <c r="FF78">
        <v>0.31484130658432269</v>
      </c>
      <c r="FG78">
        <v>0.4404635543026203</v>
      </c>
      <c r="FH78">
        <v>0.39992308293088469</v>
      </c>
      <c r="FI78">
        <v>0.45608465203870763</v>
      </c>
      <c r="FJ78">
        <v>0.37640558009211988</v>
      </c>
      <c r="FK78">
        <v>0.59774096150304024</v>
      </c>
      <c r="FL78">
        <v>0.32883315385239198</v>
      </c>
      <c r="FM78">
        <v>0.69153739464074204</v>
      </c>
      <c r="FN78">
        <v>0.43108983017113672</v>
      </c>
      <c r="FO78">
        <v>0.24521726035052499</v>
      </c>
      <c r="FP78">
        <v>0.65224833855327635</v>
      </c>
      <c r="FQ78">
        <v>0.51727735322002577</v>
      </c>
      <c r="FR78">
        <v>0.2572027159448883</v>
      </c>
      <c r="FS78">
        <v>0.64525290400755098</v>
      </c>
      <c r="FT78">
        <v>0.63543099757167476</v>
      </c>
      <c r="FU78">
        <v>0.37491020580221379</v>
      </c>
      <c r="FV78">
        <v>0.25681218600969519</v>
      </c>
      <c r="FW78">
        <v>0.69806494016647613</v>
      </c>
      <c r="FX78">
        <v>0.43731512735626499</v>
      </c>
      <c r="FY78">
        <v>7.5480020128801034E-2</v>
      </c>
      <c r="FZ78">
        <v>0.7682331327518882</v>
      </c>
      <c r="GA78">
        <v>0.64973889760216319</v>
      </c>
      <c r="GB78">
        <v>0.34885363648110618</v>
      </c>
      <c r="GC78">
        <v>0.35792603842116472</v>
      </c>
      <c r="GD78">
        <v>-5.0590015592370093E-2</v>
      </c>
      <c r="GE78">
        <v>0.24575832294856231</v>
      </c>
      <c r="GF78">
        <v>0.36137785872147399</v>
      </c>
      <c r="GG78">
        <v>0.3712403255104596</v>
      </c>
      <c r="GH78">
        <v>0.25485701637663721</v>
      </c>
      <c r="GI78">
        <v>0.37475671240544978</v>
      </c>
      <c r="GJ78">
        <v>0.47233333249193982</v>
      </c>
      <c r="GK78">
        <v>0.14414400946094341</v>
      </c>
      <c r="GL78">
        <v>0.155040138040859</v>
      </c>
      <c r="GM78">
        <v>0.40014424428345768</v>
      </c>
      <c r="GN78">
        <v>0.5558433266692544</v>
      </c>
      <c r="GO78">
        <v>0.30119213416932222</v>
      </c>
      <c r="GP78">
        <v>0.6765871841410861</v>
      </c>
      <c r="GQ78">
        <v>0.2612159768006917</v>
      </c>
      <c r="GR78">
        <v>0.36137251245737673</v>
      </c>
      <c r="GS78">
        <v>0.58383877495124215</v>
      </c>
      <c r="GT78">
        <v>0.2302219036083738</v>
      </c>
      <c r="GU78">
        <v>0.28086804243137342</v>
      </c>
      <c r="GV78">
        <v>0.1197453526866816</v>
      </c>
      <c r="GW78">
        <v>0.1978671104012176</v>
      </c>
      <c r="GX78">
        <v>0.192313494791467</v>
      </c>
      <c r="GY78">
        <v>0.33713063347790873</v>
      </c>
      <c r="GZ78">
        <v>1.418014097310279E-2</v>
      </c>
      <c r="HA78">
        <v>0.16872042631129111</v>
      </c>
      <c r="HB78">
        <v>0.59814195278447335</v>
      </c>
      <c r="HC78">
        <v>0.23949704621186649</v>
      </c>
      <c r="HD78">
        <v>0.18435875315392139</v>
      </c>
      <c r="HE78">
        <v>0.21990822683172201</v>
      </c>
      <c r="HF78">
        <v>0.36430386434731282</v>
      </c>
      <c r="HG78">
        <v>0.22081933842981799</v>
      </c>
      <c r="HH78">
        <v>0.37882137576280611</v>
      </c>
      <c r="HI78">
        <v>0.15543750196260711</v>
      </c>
      <c r="HJ78">
        <v>0.25858607083984908</v>
      </c>
      <c r="HK78">
        <v>0.48452543095551698</v>
      </c>
      <c r="HL78">
        <v>0.42615761971375687</v>
      </c>
      <c r="HM78">
        <v>6.1337025648871779E-2</v>
      </c>
      <c r="HN78">
        <v>0.33272946891539568</v>
      </c>
      <c r="HO78">
        <v>8.529436409383212E-2</v>
      </c>
      <c r="HP78">
        <v>0.49306067772263751</v>
      </c>
      <c r="HQ78">
        <v>0.1381634036261167</v>
      </c>
      <c r="HR78">
        <v>0.36866323544982688</v>
      </c>
      <c r="HS78">
        <v>0.39272529272385059</v>
      </c>
      <c r="HT78">
        <v>0.21802069437247151</v>
      </c>
      <c r="HU78">
        <v>0.30032412949777032</v>
      </c>
      <c r="HV78">
        <v>0.32438074139337042</v>
      </c>
      <c r="HW78">
        <v>0.49439899024958428</v>
      </c>
      <c r="HX78">
        <v>0.36300454326672349</v>
      </c>
      <c r="HY78">
        <v>0.67218871484617537</v>
      </c>
      <c r="HZ78">
        <v>0.29943839159466068</v>
      </c>
      <c r="IA78">
        <v>0.31394150232421358</v>
      </c>
      <c r="IB78">
        <v>0.67398828339004502</v>
      </c>
      <c r="IC78">
        <v>0.5194089198452263</v>
      </c>
      <c r="ID78">
        <v>0.61507146932667478</v>
      </c>
      <c r="IE78">
        <v>0.33621127146274582</v>
      </c>
      <c r="IF78">
        <v>0.29889398178766902</v>
      </c>
      <c r="IG78">
        <v>0.48584481934800577</v>
      </c>
      <c r="IH78">
        <v>0.50769264495293098</v>
      </c>
      <c r="II78">
        <v>0.45451273016251292</v>
      </c>
      <c r="IJ78">
        <v>0.41860468630636882</v>
      </c>
      <c r="IK78">
        <v>0.53442097852818882</v>
      </c>
      <c r="IL78">
        <v>0.34809372950717088</v>
      </c>
      <c r="IM78">
        <v>0.55362753004994536</v>
      </c>
      <c r="IN78">
        <v>0.51440996711963527</v>
      </c>
      <c r="IO78">
        <v>0.22917708489098401</v>
      </c>
      <c r="IP78">
        <v>0.36062788659624923</v>
      </c>
      <c r="IQ78">
        <v>0.42561407958272052</v>
      </c>
      <c r="IR78">
        <v>0.38545218816117938</v>
      </c>
      <c r="IS78">
        <v>0.49130463199605329</v>
      </c>
      <c r="IT78">
        <v>0.51573968251037383</v>
      </c>
      <c r="IU78">
        <v>0.38408214073951907</v>
      </c>
      <c r="IV78">
        <v>0.59803900811892663</v>
      </c>
      <c r="IW78">
        <v>0.47738745309720071</v>
      </c>
      <c r="IX78">
        <v>0.45912307297911559</v>
      </c>
      <c r="IY78">
        <v>0.38754377832204712</v>
      </c>
      <c r="IZ78">
        <v>0.36507358643583149</v>
      </c>
      <c r="JA78">
        <v>0.3879836266945581</v>
      </c>
      <c r="JB78">
        <v>0.43075833398691449</v>
      </c>
      <c r="JC78">
        <v>0.1057687963505089</v>
      </c>
      <c r="JD78">
        <v>0.31662384384455411</v>
      </c>
      <c r="JE78">
        <v>0.73242917104069338</v>
      </c>
      <c r="JF78">
        <v>0.44667800195432039</v>
      </c>
      <c r="JG78">
        <v>0.20465238433991911</v>
      </c>
      <c r="JH78">
        <v>0.20505097645174011</v>
      </c>
      <c r="JI78">
        <v>0.15509871724803109</v>
      </c>
      <c r="JJ78">
        <v>0.58070776513971523</v>
      </c>
      <c r="JK78">
        <v>0.21427022910896651</v>
      </c>
      <c r="JL78">
        <v>0.1069146400655817</v>
      </c>
      <c r="JM78">
        <v>0.18621457832369859</v>
      </c>
      <c r="JN78">
        <v>9.0230422085423909E-2</v>
      </c>
      <c r="JO78">
        <v>0.30126793329325791</v>
      </c>
      <c r="JP78">
        <v>0.46032548572606008</v>
      </c>
      <c r="JQ78">
        <v>0.19480635267623131</v>
      </c>
      <c r="JR78">
        <v>0.11150236291432671</v>
      </c>
      <c r="JS78">
        <v>0.79118321373929978</v>
      </c>
      <c r="JT78">
        <v>0.45552092829319468</v>
      </c>
      <c r="JU78">
        <v>0.2003192880681792</v>
      </c>
      <c r="JV78">
        <v>0.14544126240750679</v>
      </c>
      <c r="JW78">
        <v>0.34392101250141172</v>
      </c>
      <c r="JX78">
        <v>0.29336097470303152</v>
      </c>
      <c r="JY78">
        <v>0.17781712810221559</v>
      </c>
      <c r="JZ78">
        <v>0.2110331802433158</v>
      </c>
      <c r="KA78">
        <v>0.582329790036207</v>
      </c>
      <c r="KB78">
        <v>0.33999595975758912</v>
      </c>
      <c r="KC78">
        <v>0.4323476020427135</v>
      </c>
      <c r="KD78">
        <v>0.22036909318333381</v>
      </c>
      <c r="KE78">
        <v>0.215002646772991</v>
      </c>
      <c r="KF78">
        <v>0.1463989658068971</v>
      </c>
      <c r="KG78">
        <v>0.121909338591282</v>
      </c>
      <c r="KH78">
        <v>0.56878142080637883</v>
      </c>
      <c r="KI78">
        <v>0.43749567577665038</v>
      </c>
      <c r="KJ78">
        <v>0.1924567625184738</v>
      </c>
      <c r="KK78">
        <v>0.52917318236457722</v>
      </c>
      <c r="KL78">
        <f>MATCH(A78,'[1]DEMOS_from_WM_Connectome_Prj 11'!$A:$A,0)</f>
        <v>722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35</v>
      </c>
      <c r="KP78">
        <f t="shared" si="3"/>
        <v>0.41666666666666669</v>
      </c>
      <c r="KQ78">
        <f>INDEX('[1]DEMOS_from_WM_Connectome_Prj 11'!$AE:$AE,KL78)</f>
        <v>12</v>
      </c>
      <c r="KR78">
        <f t="shared" si="4"/>
        <v>12</v>
      </c>
      <c r="KS78">
        <f>MATCH(A78,'[2]BASCPR_Y6_w_AgeAtAssmnt 17NOV20'!$A:$A,0)</f>
        <v>353</v>
      </c>
      <c r="KT78">
        <f>INDEX('[2]BASCPR_Y6_w_AgeAtAssmnt 17NOV20'!$AJ:$AJ,KS78)</f>
        <v>62</v>
      </c>
      <c r="KU78">
        <f>INDEX('[2]BASCPR_Y6_w_AgeAtAssmnt 17NOV20'!$L:$L,KS78)</f>
        <v>43</v>
      </c>
      <c r="KV78">
        <f>MATCH(A78,'[3]BASC2_BRIEF_6yr_DEMOS_ScanInfo '!$H:$H,0)</f>
        <v>722</v>
      </c>
      <c r="KW78">
        <f>INDEX('[3]BASC2_BRIEF_6yr_DEMOS_ScanInfo '!$AK:$AK,KV78)</f>
        <v>393</v>
      </c>
      <c r="KX78">
        <f t="shared" si="5"/>
        <v>1.0767123287671232</v>
      </c>
    </row>
    <row r="79" spans="1:310" x14ac:dyDescent="0.35">
      <c r="A79" t="s">
        <v>400</v>
      </c>
      <c r="B79">
        <v>-0.13797459006252419</v>
      </c>
      <c r="C79">
        <v>0.18748278779264729</v>
      </c>
      <c r="D79">
        <v>0.23838223281258439</v>
      </c>
      <c r="E79">
        <v>0.12353433651526299</v>
      </c>
      <c r="F79">
        <v>0.20874988520176599</v>
      </c>
      <c r="G79">
        <v>0.383816859201075</v>
      </c>
      <c r="H79">
        <v>0.22733369785571261</v>
      </c>
      <c r="I79">
        <v>4.2373456683351129E-3</v>
      </c>
      <c r="J79">
        <v>0.18676110237013741</v>
      </c>
      <c r="K79">
        <v>0.16753484801588761</v>
      </c>
      <c r="L79">
        <v>1.295111575241226E-2</v>
      </c>
      <c r="M79">
        <v>0.17908507799521131</v>
      </c>
      <c r="N79">
        <v>0.189284831964698</v>
      </c>
      <c r="O79">
        <v>0.23085480511548909</v>
      </c>
      <c r="P79">
        <v>0.23328942594859431</v>
      </c>
      <c r="Q79">
        <v>9.8275758312604822E-4</v>
      </c>
      <c r="R79">
        <v>0.54080531816251265</v>
      </c>
      <c r="S79">
        <v>0.36889229804512119</v>
      </c>
      <c r="T79">
        <v>0.20011127997652159</v>
      </c>
      <c r="U79">
        <v>0.28800980646511642</v>
      </c>
      <c r="V79">
        <v>6.7472497496350314E-2</v>
      </c>
      <c r="W79">
        <v>-9.3909241552858624E-2</v>
      </c>
      <c r="X79">
        <v>0.17949109970972679</v>
      </c>
      <c r="Y79">
        <v>0.39346009592689879</v>
      </c>
      <c r="Z79">
        <v>-1.198866270999188E-2</v>
      </c>
      <c r="AA79">
        <v>-8.1759648992748346E-2</v>
      </c>
      <c r="AB79">
        <v>0.1125457019933427</v>
      </c>
      <c r="AC79">
        <v>-9.5483110805922644E-2</v>
      </c>
      <c r="AD79">
        <v>0.1157653436360762</v>
      </c>
      <c r="AE79">
        <v>-0.22805285068271841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-5.7574330040670141E-2</v>
      </c>
      <c r="AM79">
        <v>1.1672946613798359E-2</v>
      </c>
      <c r="AN79">
        <v>8.8616604783220421E-3</v>
      </c>
      <c r="AO79">
        <v>-0.33546015590359679</v>
      </c>
      <c r="AP79">
        <v>0.10745182419611291</v>
      </c>
      <c r="AQ79">
        <v>0.23930149328120701</v>
      </c>
      <c r="AR79">
        <v>0.30860166922282872</v>
      </c>
      <c r="AS79">
        <v>-8.1123893934517355E-2</v>
      </c>
      <c r="AT79">
        <v>-6.0184334981342458E-2</v>
      </c>
      <c r="AU79">
        <v>4.370278979651232E-2</v>
      </c>
      <c r="AV79">
        <v>0.56151697156241998</v>
      </c>
      <c r="AW79">
        <v>0.4063379371703022</v>
      </c>
      <c r="AX79">
        <v>-8.0277919950085153E-2</v>
      </c>
      <c r="AY79">
        <v>0.12783131170777409</v>
      </c>
      <c r="AZ79">
        <v>-0.113722125596271</v>
      </c>
      <c r="BA79">
        <v>0.57920657696205313</v>
      </c>
      <c r="BB79">
        <v>7.0915548901517633E-2</v>
      </c>
      <c r="BC79">
        <v>-0.24988032567493651</v>
      </c>
      <c r="BD79">
        <v>-5.6714939405987366E-3</v>
      </c>
      <c r="BE79">
        <v>0.13860643576711601</v>
      </c>
      <c r="BF79">
        <v>3.1798781808125558E-2</v>
      </c>
      <c r="BG79">
        <v>0.1727064384534347</v>
      </c>
      <c r="BH79">
        <v>-3.7876764913722827E-2</v>
      </c>
      <c r="BI79">
        <v>-2.8326052990377271E-2</v>
      </c>
      <c r="BJ79">
        <v>0.21345220312815319</v>
      </c>
      <c r="BK79">
        <v>-9.8950503685831359E-2</v>
      </c>
      <c r="BL79">
        <v>0.67679191406941575</v>
      </c>
      <c r="BM79">
        <v>0.18990607640607571</v>
      </c>
      <c r="BN79">
        <v>-9.5107504870853177E-2</v>
      </c>
      <c r="BO79">
        <v>0.29066925871066429</v>
      </c>
      <c r="BP79">
        <v>-9.216718527895762E-2</v>
      </c>
      <c r="BQ79">
        <v>0.22876983910096399</v>
      </c>
      <c r="BR79">
        <v>0.1820676263779262</v>
      </c>
      <c r="BS79">
        <v>0.41077727428350069</v>
      </c>
      <c r="BT79">
        <v>-0.21770575379790949</v>
      </c>
      <c r="BU79">
        <v>0.2277942105107976</v>
      </c>
      <c r="BV79">
        <v>-1.6780240491121031E-2</v>
      </c>
      <c r="BW79">
        <v>0.1877859099934536</v>
      </c>
      <c r="BX79">
        <v>0.17871078544063401</v>
      </c>
      <c r="BY79">
        <v>0.17364242509230279</v>
      </c>
      <c r="BZ79">
        <v>0.1046833998933773</v>
      </c>
      <c r="CA79">
        <v>-0.22099022373924779</v>
      </c>
      <c r="CB79">
        <v>-3.102603428827377E-2</v>
      </c>
      <c r="CC79">
        <v>0.29249060399684113</v>
      </c>
      <c r="CD79">
        <v>-5.3409832507604671E-2</v>
      </c>
      <c r="CE79">
        <v>-0.19860960696236679</v>
      </c>
      <c r="CF79">
        <v>-2.2961926700548311E-2</v>
      </c>
      <c r="CG79">
        <v>-0.132266124991296</v>
      </c>
      <c r="CH79">
        <v>7.5885353956102408E-2</v>
      </c>
      <c r="CI79">
        <v>-7.8557212624394523E-2</v>
      </c>
      <c r="CJ79">
        <v>0.17092956613339119</v>
      </c>
      <c r="CK79">
        <v>-4.9783900201898927E-2</v>
      </c>
      <c r="CL79">
        <v>-0.1190529511082548</v>
      </c>
      <c r="CM79">
        <v>1.9308240475226499E-3</v>
      </c>
      <c r="CN79">
        <v>0.44760430950653352</v>
      </c>
      <c r="CO79">
        <v>0.41174932012505883</v>
      </c>
      <c r="CP79">
        <v>-0.22072528189662061</v>
      </c>
      <c r="CQ79">
        <v>0.16099475907295011</v>
      </c>
      <c r="CR79">
        <v>0.3437754941134834</v>
      </c>
      <c r="CS79">
        <v>2.3724080918330341E-3</v>
      </c>
      <c r="CT79">
        <v>0.1737160729646039</v>
      </c>
      <c r="CU79">
        <v>-5.9722374412294332E-3</v>
      </c>
      <c r="CV79">
        <v>8.3790689038481414E-2</v>
      </c>
      <c r="CW79">
        <v>-3.7650413027785927E-2</v>
      </c>
      <c r="CX79">
        <v>-5.585754090390882E-2</v>
      </c>
      <c r="CY79">
        <v>-0.1195505419507652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-0.1688051155716572</v>
      </c>
      <c r="DI79">
        <v>-0.17595787869962651</v>
      </c>
      <c r="DJ79">
        <v>-6.7269348191840272E-2</v>
      </c>
      <c r="DK79">
        <v>-0.1299211129384126</v>
      </c>
      <c r="DL79">
        <v>0.21064487720542521</v>
      </c>
      <c r="DM79">
        <v>-2.8513272283802401E-2</v>
      </c>
      <c r="DN79">
        <v>3.7144252279841083E-2</v>
      </c>
      <c r="DO79">
        <v>-0.1101403594156878</v>
      </c>
      <c r="DP79">
        <v>-4.4469854530042603E-2</v>
      </c>
      <c r="DQ79">
        <v>3.3554649374212708E-2</v>
      </c>
      <c r="DR79">
        <v>0.20727224418351181</v>
      </c>
      <c r="DS79">
        <v>0.36160364416307578</v>
      </c>
      <c r="DT79">
        <v>0.34461143771100589</v>
      </c>
      <c r="DU79">
        <v>-2.6934605912855462E-2</v>
      </c>
      <c r="DV79">
        <v>0.31430134217163452</v>
      </c>
      <c r="DW79">
        <v>-0.16962106266440641</v>
      </c>
      <c r="DX79">
        <v>-0.12266861310078241</v>
      </c>
      <c r="DY79">
        <v>-0.1630854937997526</v>
      </c>
      <c r="DZ79">
        <v>3.7267399273003043E-2</v>
      </c>
      <c r="EA79">
        <v>-8.1581492923243903E-3</v>
      </c>
      <c r="EB79">
        <v>-0.18185810204687519</v>
      </c>
      <c r="EC79">
        <v>1.247900399727331E-2</v>
      </c>
      <c r="ED79">
        <v>-0.21185574046037159</v>
      </c>
      <c r="EE79">
        <v>-0.15911298528347251</v>
      </c>
      <c r="EF79">
        <v>3.1927877809581058E-3</v>
      </c>
      <c r="EG79">
        <v>-6.0416571470467861E-2</v>
      </c>
      <c r="EH79">
        <v>0.30592240184778829</v>
      </c>
      <c r="EI79">
        <v>8.0182489943867008E-2</v>
      </c>
      <c r="EJ79">
        <v>0.3515994534019089</v>
      </c>
      <c r="EK79">
        <v>0.34216388938108538</v>
      </c>
      <c r="EL79">
        <v>-7.6163267236480037E-2</v>
      </c>
      <c r="EM79">
        <v>8.9309185186614348E-2</v>
      </c>
      <c r="EN79">
        <v>0.22970675600728979</v>
      </c>
      <c r="EO79">
        <v>0.32799805489103362</v>
      </c>
      <c r="EP79">
        <v>-0.18814078667005441</v>
      </c>
      <c r="EQ79">
        <v>-4.1476449586544513E-2</v>
      </c>
      <c r="ER79">
        <v>-0.1644191630999603</v>
      </c>
      <c r="ES79">
        <v>0.23934645560088111</v>
      </c>
      <c r="ET79">
        <v>0.1873809461025461</v>
      </c>
      <c r="EU79">
        <v>0.22095230904321619</v>
      </c>
      <c r="EV79">
        <v>0.45438648069823923</v>
      </c>
      <c r="EW79">
        <v>0.49491849165562862</v>
      </c>
      <c r="EX79">
        <v>0.23518012045964329</v>
      </c>
      <c r="EY79">
        <v>0.22085288607326989</v>
      </c>
      <c r="EZ79">
        <v>0.34651526700003088</v>
      </c>
      <c r="FA79">
        <v>0.26849777428066079</v>
      </c>
      <c r="FB79">
        <v>0.28860354969989932</v>
      </c>
      <c r="FC79">
        <v>0.1909685919136451</v>
      </c>
      <c r="FD79">
        <v>0.40943911213659978</v>
      </c>
      <c r="FE79">
        <v>0.45807703941892719</v>
      </c>
      <c r="FF79">
        <v>0.43406301247983142</v>
      </c>
      <c r="FG79">
        <v>0.33966264089115578</v>
      </c>
      <c r="FH79">
        <v>0.32522418699325689</v>
      </c>
      <c r="FI79">
        <v>0.26554213274235372</v>
      </c>
      <c r="FJ79">
        <v>0.31717864287758912</v>
      </c>
      <c r="FK79">
        <v>0.44878646552714668</v>
      </c>
      <c r="FL79">
        <v>0.54741947762025189</v>
      </c>
      <c r="FM79">
        <v>0.87866213514826164</v>
      </c>
      <c r="FN79">
        <v>0.42419817341363047</v>
      </c>
      <c r="FO79">
        <v>0.83002944730840467</v>
      </c>
      <c r="FP79">
        <v>0.50489118154964341</v>
      </c>
      <c r="FQ79">
        <v>0.50664104270683852</v>
      </c>
      <c r="FR79">
        <v>0.1794953307433248</v>
      </c>
      <c r="FS79">
        <v>0.36134677305900681</v>
      </c>
      <c r="FT79">
        <v>0.42547833455651513</v>
      </c>
      <c r="FU79">
        <v>0.38908057442605271</v>
      </c>
      <c r="FV79">
        <v>0.22064794929599291</v>
      </c>
      <c r="FW79">
        <v>0.45058347383330888</v>
      </c>
      <c r="FX79">
        <v>0.57158888743040781</v>
      </c>
      <c r="FY79">
        <v>0.48225196384341851</v>
      </c>
      <c r="FZ79">
        <v>0.59011237224718738</v>
      </c>
      <c r="GA79">
        <v>0.43627769750623407</v>
      </c>
      <c r="GB79">
        <v>0.60470761311183596</v>
      </c>
      <c r="GC79">
        <v>0.41452351039151097</v>
      </c>
      <c r="GD79">
        <v>0.12613885219612761</v>
      </c>
      <c r="GE79">
        <v>0.25708236845043342</v>
      </c>
      <c r="GF79">
        <v>0.28807820768296588</v>
      </c>
      <c r="GG79">
        <v>0.1031599120917006</v>
      </c>
      <c r="GH79">
        <v>0.31120261531463572</v>
      </c>
      <c r="GI79">
        <v>0.32768428129445609</v>
      </c>
      <c r="GJ79">
        <v>0.63184408263750635</v>
      </c>
      <c r="GK79">
        <v>0.1036219670448237</v>
      </c>
      <c r="GL79">
        <v>0.1268819262808146</v>
      </c>
      <c r="GM79">
        <v>0.51915766201763724</v>
      </c>
      <c r="GN79">
        <v>0.53401403041859519</v>
      </c>
      <c r="GO79">
        <v>0.50836675413683108</v>
      </c>
      <c r="GP79">
        <v>0.54331870944253235</v>
      </c>
      <c r="GQ79">
        <v>2.133185590650492E-2</v>
      </c>
      <c r="GR79">
        <v>5.3467252881427577E-2</v>
      </c>
      <c r="GS79">
        <v>0.4965439057703952</v>
      </c>
      <c r="GT79">
        <v>0.42940432201150108</v>
      </c>
      <c r="GU79">
        <v>0.43140280048477031</v>
      </c>
      <c r="GV79">
        <v>1.8597743706092199E-2</v>
      </c>
      <c r="GW79">
        <v>0.262222876178418</v>
      </c>
      <c r="GX79">
        <v>0.29910938824052802</v>
      </c>
      <c r="GY79">
        <v>0.56012409457150936</v>
      </c>
      <c r="GZ79">
        <v>0.35790999183726868</v>
      </c>
      <c r="HA79">
        <v>0.32300851691529442</v>
      </c>
      <c r="HB79">
        <v>0.41688902396855482</v>
      </c>
      <c r="HC79">
        <v>0.27810447302955571</v>
      </c>
      <c r="HD79">
        <v>0.49877285063109639</v>
      </c>
      <c r="HE79">
        <v>0.1052310218705573</v>
      </c>
      <c r="HF79">
        <v>0.4528483029166176</v>
      </c>
      <c r="HG79">
        <v>0.37847693617865558</v>
      </c>
      <c r="HH79">
        <v>0.23480370003480419</v>
      </c>
      <c r="HI79">
        <v>0.1411301515497021</v>
      </c>
      <c r="HJ79">
        <v>0.35184731139214842</v>
      </c>
      <c r="HK79">
        <v>0.36149469634512582</v>
      </c>
      <c r="HL79">
        <v>0.51952392596902119</v>
      </c>
      <c r="HM79">
        <v>4.6504212608372307E-2</v>
      </c>
      <c r="HN79">
        <v>0.1383899714677306</v>
      </c>
      <c r="HO79">
        <v>0.2137041547901701</v>
      </c>
      <c r="HP79">
        <v>0.30128094491239688</v>
      </c>
      <c r="HQ79">
        <v>0.44385018150107419</v>
      </c>
      <c r="HR79">
        <v>0.57961221742916758</v>
      </c>
      <c r="HS79">
        <v>0.48578432206721139</v>
      </c>
      <c r="HT79">
        <v>0.48186895179262168</v>
      </c>
      <c r="HU79">
        <v>0.46815431472085828</v>
      </c>
      <c r="HV79">
        <v>9.6504723702385109E-2</v>
      </c>
      <c r="HW79">
        <v>0.146196667700211</v>
      </c>
      <c r="HX79">
        <v>0.33034611153022497</v>
      </c>
      <c r="HY79">
        <v>0.43465350530088859</v>
      </c>
      <c r="HZ79">
        <v>0.34736566422980403</v>
      </c>
      <c r="IA79">
        <v>0.33855230391355218</v>
      </c>
      <c r="IB79">
        <v>0.53729692059956857</v>
      </c>
      <c r="IC79">
        <v>0.27033670028932522</v>
      </c>
      <c r="ID79">
        <v>0.4209467497733978</v>
      </c>
      <c r="IE79">
        <v>0.30343145884101308</v>
      </c>
      <c r="IF79">
        <v>0.37052456221600327</v>
      </c>
      <c r="IG79">
        <v>0.2148453572169666</v>
      </c>
      <c r="IH79">
        <v>0.21317536817036151</v>
      </c>
      <c r="II79">
        <v>0.81676676201804566</v>
      </c>
      <c r="IJ79">
        <v>0.32515287702145501</v>
      </c>
      <c r="IK79">
        <v>0.46798778454831491</v>
      </c>
      <c r="IL79">
        <v>0.33721915571007632</v>
      </c>
      <c r="IM79">
        <v>0.6972857253475111</v>
      </c>
      <c r="IN79">
        <v>0.34337721400270133</v>
      </c>
      <c r="IO79">
        <v>0.52986082205409368</v>
      </c>
      <c r="IP79">
        <v>0.46171909350475282</v>
      </c>
      <c r="IQ79">
        <v>0.38374045424842201</v>
      </c>
      <c r="IR79">
        <v>0.53772931036331251</v>
      </c>
      <c r="IS79">
        <v>0.48896182208345579</v>
      </c>
      <c r="IT79">
        <v>0.33257174143424628</v>
      </c>
      <c r="IU79">
        <v>0.32378435278887618</v>
      </c>
      <c r="IV79">
        <v>0.7469616167025932</v>
      </c>
      <c r="IW79">
        <v>0.29657401593877619</v>
      </c>
      <c r="IX79">
        <v>0.522352180846261</v>
      </c>
      <c r="IY79">
        <v>0.39317252610583919</v>
      </c>
      <c r="IZ79">
        <v>0.1571948844862896</v>
      </c>
      <c r="JA79">
        <v>0.24241762305875819</v>
      </c>
      <c r="JB79">
        <v>0.29063556855238032</v>
      </c>
      <c r="JC79">
        <v>8.5379662475127571E-2</v>
      </c>
      <c r="JD79">
        <v>0.23778966763452331</v>
      </c>
      <c r="JE79">
        <v>0.59731076614559542</v>
      </c>
      <c r="JF79">
        <v>0.71153551105984736</v>
      </c>
      <c r="JG79">
        <v>0.26195524058651071</v>
      </c>
      <c r="JH79">
        <v>0.19376509219801541</v>
      </c>
      <c r="JI79">
        <v>0.37986177254214809</v>
      </c>
      <c r="JJ79">
        <v>0.34063827626174081</v>
      </c>
      <c r="JK79">
        <v>0.23335024103677551</v>
      </c>
      <c r="JL79">
        <v>0.2307069245909133</v>
      </c>
      <c r="JM79">
        <v>9.1836482618559062E-2</v>
      </c>
      <c r="JN79">
        <v>9.8593050120544881E-2</v>
      </c>
      <c r="JO79">
        <v>0.30021752749033831</v>
      </c>
      <c r="JP79">
        <v>0.35961066764491789</v>
      </c>
      <c r="JQ79">
        <v>0.29251323804734292</v>
      </c>
      <c r="JR79">
        <v>8.1030657438618828E-2</v>
      </c>
      <c r="JS79">
        <v>0.37796490681971789</v>
      </c>
      <c r="JT79">
        <v>0.15793313139788931</v>
      </c>
      <c r="JU79">
        <v>0.34623940341151521</v>
      </c>
      <c r="JV79">
        <v>4.0278116157690988E-2</v>
      </c>
      <c r="JW79">
        <v>0.17679314274535729</v>
      </c>
      <c r="JX79">
        <v>0.29273370059315817</v>
      </c>
      <c r="JY79">
        <v>0.22618890585151219</v>
      </c>
      <c r="JZ79">
        <v>0.53737357331818802</v>
      </c>
      <c r="KA79">
        <v>0.31588242169487152</v>
      </c>
      <c r="KB79">
        <v>0.42790732129304188</v>
      </c>
      <c r="KC79">
        <v>0.60994766100056785</v>
      </c>
      <c r="KD79">
        <v>0.21415625795876761</v>
      </c>
      <c r="KE79">
        <v>0.85819082877740471</v>
      </c>
      <c r="KF79">
        <v>0.12834587831670899</v>
      </c>
      <c r="KG79">
        <v>0.23393459399981051</v>
      </c>
      <c r="KH79">
        <v>0.59200030695346051</v>
      </c>
      <c r="KI79">
        <v>-5.1134331098601224E-3</v>
      </c>
      <c r="KJ79">
        <v>0.2773502774658988</v>
      </c>
      <c r="KK79">
        <v>0.31119991810704728</v>
      </c>
      <c r="KL79">
        <f>MATCH(A79,'[1]DEMOS_from_WM_Connectome_Prj 11'!$A:$A,0)</f>
        <v>723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35</v>
      </c>
      <c r="KP79">
        <f t="shared" si="3"/>
        <v>0.41666666666666669</v>
      </c>
      <c r="KQ79">
        <f>INDEX('[1]DEMOS_from_WM_Connectome_Prj 11'!$AE:$AE,KL79)</f>
        <v>12</v>
      </c>
      <c r="KR79">
        <f t="shared" si="4"/>
        <v>12</v>
      </c>
      <c r="KS79">
        <f>MATCH(A79,'[2]BASCPR_Y6_w_AgeAtAssmnt 17NOV20'!$A:$A,0)</f>
        <v>354</v>
      </c>
      <c r="KT79">
        <f>INDEX('[2]BASCPR_Y6_w_AgeAtAssmnt 17NOV20'!$AJ:$AJ,KS79)</f>
        <v>54</v>
      </c>
      <c r="KU79">
        <f>INDEX('[2]BASCPR_Y6_w_AgeAtAssmnt 17NOV20'!$L:$L,KS79)</f>
        <v>43</v>
      </c>
      <c r="KV79">
        <f>MATCH(A79,'[3]BASC2_BRIEF_6yr_DEMOS_ScanInfo '!$H:$H,0)</f>
        <v>723</v>
      </c>
      <c r="KW79">
        <f>INDEX('[3]BASC2_BRIEF_6yr_DEMOS_ScanInfo '!$AK:$AK,KV79)</f>
        <v>393</v>
      </c>
      <c r="KX79">
        <f t="shared" si="5"/>
        <v>1.0767123287671232</v>
      </c>
    </row>
    <row r="80" spans="1:310" x14ac:dyDescent="0.35">
      <c r="A80" t="s">
        <v>401</v>
      </c>
      <c r="B80">
        <v>-0.20112659928301729</v>
      </c>
      <c r="C80">
        <v>-0.21098613917598019</v>
      </c>
      <c r="D80">
        <v>2.6084091725233849E-2</v>
      </c>
      <c r="E80">
        <v>2.0372065029534259E-2</v>
      </c>
      <c r="F80">
        <v>-0.17120884900008981</v>
      </c>
      <c r="G80">
        <v>0.42983900637592382</v>
      </c>
      <c r="H80">
        <v>0.14781029939405019</v>
      </c>
      <c r="I80">
        <v>-0.1888687769821398</v>
      </c>
      <c r="J80">
        <v>0.35203570099182141</v>
      </c>
      <c r="K80">
        <v>0.58301679582955601</v>
      </c>
      <c r="L80">
        <v>-0.17142038724338421</v>
      </c>
      <c r="M80">
        <v>0.23478917120903781</v>
      </c>
      <c r="N80">
        <v>0.13981368351168699</v>
      </c>
      <c r="O80">
        <v>0.16716800422755981</v>
      </c>
      <c r="P80">
        <v>-0.39247645517212998</v>
      </c>
      <c r="Q80">
        <v>-0.26132724523014939</v>
      </c>
      <c r="R80">
        <v>0.32554774836637751</v>
      </c>
      <c r="S80">
        <v>9.3893274261833692E-3</v>
      </c>
      <c r="T80">
        <v>0.1020172270753253</v>
      </c>
      <c r="U80">
        <v>0.17354417483044091</v>
      </c>
      <c r="V80">
        <v>-0.13136493105986791</v>
      </c>
      <c r="W80">
        <v>-0.16023070473358961</v>
      </c>
      <c r="X80">
        <v>0.32875315575445763</v>
      </c>
      <c r="Y80">
        <v>0.19545835977128781</v>
      </c>
      <c r="Z80">
        <v>-0.14006740508591831</v>
      </c>
      <c r="AA80">
        <v>-0.26654447327956049</v>
      </c>
      <c r="AB80">
        <v>9.7910872776219016E-3</v>
      </c>
      <c r="AC80">
        <v>-9.9501841783939282E-2</v>
      </c>
      <c r="AD80">
        <v>-9.0988904330513654E-2</v>
      </c>
      <c r="AE80">
        <v>-0.30851923566581801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1.1104598796412461E-2</v>
      </c>
      <c r="AM80">
        <v>-0.1214610567886123</v>
      </c>
      <c r="AN80">
        <v>8.8111773048895392E-2</v>
      </c>
      <c r="AO80">
        <v>0.28476148176725102</v>
      </c>
      <c r="AP80">
        <v>4.3050442429266589E-3</v>
      </c>
      <c r="AQ80">
        <v>3.3165745289177817E-2</v>
      </c>
      <c r="AR80">
        <v>0.37447324416108529</v>
      </c>
      <c r="AS80">
        <v>-0.121554387337222</v>
      </c>
      <c r="AT80">
        <v>-0.27231607047547862</v>
      </c>
      <c r="AU80">
        <v>-0.2540805296938986</v>
      </c>
      <c r="AV80">
        <v>0.2017653316756112</v>
      </c>
      <c r="AW80">
        <v>0.102426841217081</v>
      </c>
      <c r="AX80">
        <v>-9.3861112728095719E-2</v>
      </c>
      <c r="AY80">
        <v>-8.6769053146003028E-3</v>
      </c>
      <c r="AZ80">
        <v>-5.9880267355159056E-3</v>
      </c>
      <c r="BA80">
        <v>-0.13307733933736191</v>
      </c>
      <c r="BB80">
        <v>-0.18432295286456471</v>
      </c>
      <c r="BC80">
        <v>-9.523057914786337E-2</v>
      </c>
      <c r="BD80">
        <v>-5.4952625455008342E-2</v>
      </c>
      <c r="BE80">
        <v>-0.1109402219060089</v>
      </c>
      <c r="BF80">
        <v>-6.0072493119075698E-2</v>
      </c>
      <c r="BG80">
        <v>6.1785321047562507E-2</v>
      </c>
      <c r="BH80">
        <v>-4.0633240640302049E-3</v>
      </c>
      <c r="BI80">
        <v>-0.1133040571703867</v>
      </c>
      <c r="BJ80">
        <v>-1.445063357581633E-2</v>
      </c>
      <c r="BK80">
        <v>-0.28992169539227719</v>
      </c>
      <c r="BL80">
        <v>0.12704852479791709</v>
      </c>
      <c r="BM80">
        <v>0.1861845469637019</v>
      </c>
      <c r="BN80">
        <v>-0.17654755735938041</v>
      </c>
      <c r="BO80">
        <v>0.34981868804071592</v>
      </c>
      <c r="BP80">
        <v>-0.2093391725723335</v>
      </c>
      <c r="BQ80">
        <v>-0.22660728595666879</v>
      </c>
      <c r="BR80">
        <v>-3.0385361017988281E-3</v>
      </c>
      <c r="BS80">
        <v>0.5535802227633696</v>
      </c>
      <c r="BT80">
        <v>-0.19691631413204941</v>
      </c>
      <c r="BU80">
        <v>3.3149269234489243E-2</v>
      </c>
      <c r="BV80">
        <v>-0.12367886499701911</v>
      </c>
      <c r="BW80">
        <v>3.2752028190208282E-3</v>
      </c>
      <c r="BX80">
        <v>-0.11281144738601891</v>
      </c>
      <c r="BY80">
        <v>4.3681248807619477E-2</v>
      </c>
      <c r="BZ80">
        <v>7.4416463201690597E-2</v>
      </c>
      <c r="CA80">
        <v>-0.24295797342782949</v>
      </c>
      <c r="CB80">
        <v>-0.25819737792633779</v>
      </c>
      <c r="CC80">
        <v>0.44587774346315129</v>
      </c>
      <c r="CD80">
        <v>-9.8094450552777213E-2</v>
      </c>
      <c r="CE80">
        <v>-0.23113745631419921</v>
      </c>
      <c r="CF80">
        <v>1.8411268858540279E-3</v>
      </c>
      <c r="CG80">
        <v>2.5969994076282532E-3</v>
      </c>
      <c r="CH80">
        <v>-0.12538144829004949</v>
      </c>
      <c r="CI80">
        <v>-0.14232705367735399</v>
      </c>
      <c r="CJ80">
        <v>-1.7807273820417361E-2</v>
      </c>
      <c r="CK80">
        <v>-0.335147039423078</v>
      </c>
      <c r="CL80">
        <v>-0.24406049792901599</v>
      </c>
      <c r="CM80">
        <v>-0.16155272503782769</v>
      </c>
      <c r="CN80">
        <v>0.39334137521361617</v>
      </c>
      <c r="CO80">
        <v>0.2410913182631482</v>
      </c>
      <c r="CP80">
        <v>-0.1486440938754372</v>
      </c>
      <c r="CQ80">
        <v>6.7733140018983784E-2</v>
      </c>
      <c r="CR80">
        <v>8.8513854879433307E-2</v>
      </c>
      <c r="CS80">
        <v>-0.19129727212872491</v>
      </c>
      <c r="CT80">
        <v>0.20977403793854471</v>
      </c>
      <c r="CU80">
        <v>8.170935675118951E-2</v>
      </c>
      <c r="CV80">
        <v>6.0109200455871203E-4</v>
      </c>
      <c r="CW80">
        <v>-0.2007386137754239</v>
      </c>
      <c r="CX80">
        <v>-7.8264267404277499E-2</v>
      </c>
      <c r="CY80">
        <v>-5.7323568320946088E-2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8.5478721572672889E-2</v>
      </c>
      <c r="DI80">
        <v>-0.26744667036378678</v>
      </c>
      <c r="DJ80">
        <v>-5.6387953434689157E-2</v>
      </c>
      <c r="DK80">
        <v>-0.2109725587670335</v>
      </c>
      <c r="DL80">
        <v>0.1084162619122397</v>
      </c>
      <c r="DM80">
        <v>-6.9705251768588328E-2</v>
      </c>
      <c r="DN80">
        <v>0.46452870291706699</v>
      </c>
      <c r="DO80">
        <v>-0.21372397084634681</v>
      </c>
      <c r="DP80">
        <v>-0.1216200089808654</v>
      </c>
      <c r="DQ80">
        <v>-2.970789706286214E-2</v>
      </c>
      <c r="DR80">
        <v>7.2467657922320461E-2</v>
      </c>
      <c r="DS80">
        <v>0.31254624899561928</v>
      </c>
      <c r="DT80">
        <v>7.7217272894101194E-3</v>
      </c>
      <c r="DU80">
        <v>2.9038445910998249E-2</v>
      </c>
      <c r="DV80">
        <v>3.5835428370824651E-2</v>
      </c>
      <c r="DW80">
        <v>-0.44504757953661622</v>
      </c>
      <c r="DX80">
        <v>-0.1124741276312828</v>
      </c>
      <c r="DY80">
        <v>-0.28697492763534532</v>
      </c>
      <c r="DZ80">
        <v>-4.956497721719233E-2</v>
      </c>
      <c r="EA80">
        <v>-0.1862079151173901</v>
      </c>
      <c r="EB80">
        <v>-0.13475744125243591</v>
      </c>
      <c r="EC80">
        <v>-0.1655665804736843</v>
      </c>
      <c r="ED80">
        <v>-5.35414011726838E-2</v>
      </c>
      <c r="EE80">
        <v>-0.1515961188639314</v>
      </c>
      <c r="EF80">
        <v>-5.954094881883254E-2</v>
      </c>
      <c r="EG80">
        <v>-0.31785584651671628</v>
      </c>
      <c r="EH80">
        <v>0.22364308323994889</v>
      </c>
      <c r="EI80">
        <v>9.11089100819793E-2</v>
      </c>
      <c r="EJ80">
        <v>-1.962523132547811E-2</v>
      </c>
      <c r="EK80">
        <v>0.3399278671425412</v>
      </c>
      <c r="EL80">
        <v>-8.0919511377490538E-2</v>
      </c>
      <c r="EM80">
        <v>3.6102618783817603E-4</v>
      </c>
      <c r="EN80">
        <v>0.1425134926571332</v>
      </c>
      <c r="EO80">
        <v>0.44781936936997918</v>
      </c>
      <c r="EP80">
        <v>-0.20452039369288499</v>
      </c>
      <c r="EQ80">
        <v>-9.3952810821568367E-2</v>
      </c>
      <c r="ER80">
        <v>-0.29747623798116551</v>
      </c>
      <c r="ES80">
        <v>0.123943517074406</v>
      </c>
      <c r="ET80">
        <v>0.33178934111572528</v>
      </c>
      <c r="EU80">
        <v>0.32169058413668977</v>
      </c>
      <c r="EV80">
        <v>0.34084972744481201</v>
      </c>
      <c r="EW80">
        <v>0.42396095678043771</v>
      </c>
      <c r="EX80">
        <v>0.45171511092647781</v>
      </c>
      <c r="EY80">
        <v>0.49794021600693428</v>
      </c>
      <c r="EZ80">
        <v>0.63940449791141518</v>
      </c>
      <c r="FA80">
        <v>0.45027394955605188</v>
      </c>
      <c r="FB80">
        <v>0.50071186031756876</v>
      </c>
      <c r="FC80">
        <v>0.24484005130551409</v>
      </c>
      <c r="FD80">
        <v>0.1897102275812044</v>
      </c>
      <c r="FE80">
        <v>0.29645893664465189</v>
      </c>
      <c r="FF80">
        <v>0.31232265170112261</v>
      </c>
      <c r="FG80">
        <v>0.57946492375150305</v>
      </c>
      <c r="FH80">
        <v>0.54229585917484757</v>
      </c>
      <c r="FI80">
        <v>0.27548550858315501</v>
      </c>
      <c r="FJ80">
        <v>0.24212742082411101</v>
      </c>
      <c r="FK80">
        <v>0.35967412711925212</v>
      </c>
      <c r="FL80">
        <v>0.43011511437115618</v>
      </c>
      <c r="FM80">
        <v>0.44125988381046571</v>
      </c>
      <c r="FN80">
        <v>0.59148496957798613</v>
      </c>
      <c r="FO80">
        <v>0.4352149701512229</v>
      </c>
      <c r="FP80">
        <v>0.28561244840752298</v>
      </c>
      <c r="FQ80">
        <v>0.65510221813650593</v>
      </c>
      <c r="FR80">
        <v>0.83424159738314896</v>
      </c>
      <c r="FS80">
        <v>0.44644740395652421</v>
      </c>
      <c r="FT80">
        <v>0.6433293685356154</v>
      </c>
      <c r="FU80">
        <v>0.35880561495914592</v>
      </c>
      <c r="FV80">
        <v>0.31469044714651812</v>
      </c>
      <c r="FW80">
        <v>0.49194979160820113</v>
      </c>
      <c r="FX80">
        <v>0.35535676658128451</v>
      </c>
      <c r="FY80">
        <v>0.15424519032881101</v>
      </c>
      <c r="FZ80">
        <v>0.49599643537634619</v>
      </c>
      <c r="GA80">
        <v>0.41551260138757612</v>
      </c>
      <c r="GB80">
        <v>0.39841879773371452</v>
      </c>
      <c r="GC80">
        <v>0.3999792291368332</v>
      </c>
      <c r="GD80">
        <v>0.58511176170952905</v>
      </c>
      <c r="GE80">
        <v>0.40508524524654599</v>
      </c>
      <c r="GF80">
        <v>0.36355103762871438</v>
      </c>
      <c r="GG80">
        <v>0.42385436847032959</v>
      </c>
      <c r="GH80">
        <v>0.27488856401124351</v>
      </c>
      <c r="GI80">
        <v>0.26932005851902951</v>
      </c>
      <c r="GJ80">
        <v>0.48011381318921448</v>
      </c>
      <c r="GK80">
        <v>3.9236900571567167E-2</v>
      </c>
      <c r="GL80">
        <v>0.24521146965315299</v>
      </c>
      <c r="GM80">
        <v>0.34211742216782831</v>
      </c>
      <c r="GN80">
        <v>0.5100451685871461</v>
      </c>
      <c r="GO80">
        <v>0.44028777800250501</v>
      </c>
      <c r="GP80">
        <v>0.39414736664551159</v>
      </c>
      <c r="GQ80">
        <v>0.1896566636064129</v>
      </c>
      <c r="GR80">
        <v>0.1633418549682317</v>
      </c>
      <c r="GS80">
        <v>0.72857682191728823</v>
      </c>
      <c r="GT80">
        <v>0.36631695695802141</v>
      </c>
      <c r="GU80">
        <v>0.3564944324352271</v>
      </c>
      <c r="GV80">
        <v>0.1660695018190386</v>
      </c>
      <c r="GW80">
        <v>0.51859188109290677</v>
      </c>
      <c r="GX80">
        <v>0.19594041513578661</v>
      </c>
      <c r="GY80">
        <v>0.32173383259394978</v>
      </c>
      <c r="GZ80">
        <v>0.36874349458972278</v>
      </c>
      <c r="HA80">
        <v>0.36494966377854759</v>
      </c>
      <c r="HB80">
        <v>0.40402220492228752</v>
      </c>
      <c r="HC80">
        <v>0.1443702906787791</v>
      </c>
      <c r="HD80">
        <v>0.191734014847323</v>
      </c>
      <c r="HE80">
        <v>0.4002661436648387</v>
      </c>
      <c r="HF80">
        <v>0.70318577408415683</v>
      </c>
      <c r="HG80">
        <v>0.53462252756607831</v>
      </c>
      <c r="HH80">
        <v>0.26251772995233269</v>
      </c>
      <c r="HI80">
        <v>4.7035600153866541E-2</v>
      </c>
      <c r="HJ80">
        <v>0.26073528969122389</v>
      </c>
      <c r="HK80">
        <v>0.54166802162328576</v>
      </c>
      <c r="HL80">
        <v>1.4724612494135869</v>
      </c>
      <c r="HM80">
        <v>0.1309237562585048</v>
      </c>
      <c r="HN80">
        <v>0.38365232470378302</v>
      </c>
      <c r="HO80">
        <v>0.17654787853951659</v>
      </c>
      <c r="HP80">
        <v>0.2235140574108673</v>
      </c>
      <c r="HQ80">
        <v>0.33131494624558799</v>
      </c>
      <c r="HR80">
        <v>0.53119847756540017</v>
      </c>
      <c r="HS80">
        <v>0.47452380211620471</v>
      </c>
      <c r="HT80">
        <v>0.26044052590634997</v>
      </c>
      <c r="HU80">
        <v>0.71714641890448882</v>
      </c>
      <c r="HV80">
        <v>0.61178798621234542</v>
      </c>
      <c r="HW80">
        <v>0.59663714697419434</v>
      </c>
      <c r="HX80">
        <v>0.53307669947563996</v>
      </c>
      <c r="HY80">
        <v>0.31264337629712458</v>
      </c>
      <c r="HZ80">
        <v>0.24087301355581359</v>
      </c>
      <c r="IA80">
        <v>0.38193485376878861</v>
      </c>
      <c r="IB80">
        <v>0.27389094795398561</v>
      </c>
      <c r="IC80">
        <v>0.2599436497988592</v>
      </c>
      <c r="ID80">
        <v>0.71864333202341935</v>
      </c>
      <c r="IE80">
        <v>0.55836278771256354</v>
      </c>
      <c r="IF80">
        <v>0.24206805982714871</v>
      </c>
      <c r="IG80">
        <v>0.33094614129323457</v>
      </c>
      <c r="IH80">
        <v>0.30157760983748427</v>
      </c>
      <c r="II80">
        <v>0.29009806584970482</v>
      </c>
      <c r="IJ80">
        <v>0.3727499870303867</v>
      </c>
      <c r="IK80">
        <v>0.57005575584608992</v>
      </c>
      <c r="IL80">
        <v>0.28934399736223049</v>
      </c>
      <c r="IM80">
        <v>0.57291935481001133</v>
      </c>
      <c r="IN80">
        <v>0.72946428265191732</v>
      </c>
      <c r="IO80">
        <v>0.50564572249482853</v>
      </c>
      <c r="IP80">
        <v>0.71639096281775871</v>
      </c>
      <c r="IQ80">
        <v>0.55884457175514601</v>
      </c>
      <c r="IR80">
        <v>0.51133227412055449</v>
      </c>
      <c r="IS80">
        <v>0.88673845134003193</v>
      </c>
      <c r="IT80">
        <v>0.2822073152449821</v>
      </c>
      <c r="IU80">
        <v>0.12863067057355379</v>
      </c>
      <c r="IV80">
        <v>0.62912882810268855</v>
      </c>
      <c r="IW80">
        <v>0.26928435139229928</v>
      </c>
      <c r="IX80">
        <v>0.44801126524351131</v>
      </c>
      <c r="IY80">
        <v>0.37186082514706731</v>
      </c>
      <c r="IZ80">
        <v>0.78649266232804049</v>
      </c>
      <c r="JA80">
        <v>0.36959503413421563</v>
      </c>
      <c r="JB80">
        <v>0.25569788704033192</v>
      </c>
      <c r="JC80">
        <v>5.1967941377389332E-2</v>
      </c>
      <c r="JD80">
        <v>0.20885681474527629</v>
      </c>
      <c r="JE80">
        <v>0.58129465964113036</v>
      </c>
      <c r="JF80">
        <v>0.31381883009218298</v>
      </c>
      <c r="JG80">
        <v>9.9142315667249514E-2</v>
      </c>
      <c r="JH80">
        <v>0.48468193646473529</v>
      </c>
      <c r="JI80">
        <v>1.0404169339383731</v>
      </c>
      <c r="JJ80">
        <v>0.42961383804773279</v>
      </c>
      <c r="JK80">
        <v>0.27664692004489178</v>
      </c>
      <c r="JL80">
        <v>0.14600202805522619</v>
      </c>
      <c r="JM80">
        <v>0.35985874432585663</v>
      </c>
      <c r="JN80">
        <v>0.1817346253530179</v>
      </c>
      <c r="JO80">
        <v>0.46403008582301108</v>
      </c>
      <c r="JP80">
        <v>0.44125398860460929</v>
      </c>
      <c r="JQ80">
        <v>0.26119440908801411</v>
      </c>
      <c r="JR80">
        <v>0.32350842659351359</v>
      </c>
      <c r="JS80">
        <v>0.65538359716419226</v>
      </c>
      <c r="JT80">
        <v>0.11952176001074249</v>
      </c>
      <c r="JU80">
        <v>0.15062958767049159</v>
      </c>
      <c r="JV80">
        <v>0.16918785509974429</v>
      </c>
      <c r="JW80">
        <v>0.26184142895939788</v>
      </c>
      <c r="JX80">
        <v>0.30787128277576492</v>
      </c>
      <c r="JY80">
        <v>0.21661311895723229</v>
      </c>
      <c r="JZ80">
        <v>0.1601737502538908</v>
      </c>
      <c r="KA80">
        <v>0.66665357376651735</v>
      </c>
      <c r="KB80">
        <v>0.47467311475256962</v>
      </c>
      <c r="KC80">
        <v>0.33957154156283609</v>
      </c>
      <c r="KD80">
        <v>0.61148252379915879</v>
      </c>
      <c r="KE80">
        <v>0.57067552647509667</v>
      </c>
      <c r="KF80">
        <v>0.21938023615559371</v>
      </c>
      <c r="KG80">
        <v>0.30822057316778551</v>
      </c>
      <c r="KH80">
        <v>0.5876453355606821</v>
      </c>
      <c r="KI80">
        <v>0.33169784190440482</v>
      </c>
      <c r="KJ80">
        <v>0.55689988746224062</v>
      </c>
      <c r="KK80">
        <v>0.31888016637359101</v>
      </c>
      <c r="KL80">
        <f>MATCH(A80,'[1]DEMOS_from_WM_Connectome_Prj 11'!$A:$A,0)</f>
        <v>730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35</v>
      </c>
      <c r="KP80">
        <f t="shared" si="3"/>
        <v>0.41666666666666669</v>
      </c>
      <c r="KQ80">
        <f>INDEX('[1]DEMOS_from_WM_Connectome_Prj 11'!$AE:$AE,KL80)</f>
        <v>13</v>
      </c>
      <c r="KR80">
        <f t="shared" si="4"/>
        <v>13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730</v>
      </c>
      <c r="KW80">
        <f>INDEX('[3]BASC2_BRIEF_6yr_DEMOS_ScanInfo '!$AK:$AK,KV80)</f>
        <v>366</v>
      </c>
      <c r="KX80">
        <f t="shared" si="5"/>
        <v>1.0027397260273974</v>
      </c>
    </row>
    <row r="81" spans="1:310" x14ac:dyDescent="0.35">
      <c r="A81" t="s">
        <v>402</v>
      </c>
      <c r="B81">
        <v>-3.3867251254972468E-2</v>
      </c>
      <c r="C81">
        <v>-5.5925423308246458E-2</v>
      </c>
      <c r="D81">
        <v>9.4152046620390895E-2</v>
      </c>
      <c r="E81">
        <v>0.25626859023812171</v>
      </c>
      <c r="F81">
        <v>-9.6928951579046352E-2</v>
      </c>
      <c r="G81">
        <v>0.30720747949142763</v>
      </c>
      <c r="H81">
        <v>8.6832361987166706E-2</v>
      </c>
      <c r="I81">
        <v>-0.15693982999977199</v>
      </c>
      <c r="J81">
        <v>0.42843894424954382</v>
      </c>
      <c r="K81">
        <v>0.16976320851228871</v>
      </c>
      <c r="L81">
        <v>-0.15228726469558951</v>
      </c>
      <c r="M81">
        <v>0.35975863640490902</v>
      </c>
      <c r="N81">
        <v>0.3516477685792343</v>
      </c>
      <c r="O81">
        <v>0.2009819416505858</v>
      </c>
      <c r="P81">
        <v>-0.37256921795683251</v>
      </c>
      <c r="Q81">
        <v>-2.7888624641236429E-2</v>
      </c>
      <c r="R81">
        <v>0.63276249848531363</v>
      </c>
      <c r="S81">
        <v>0.53158680024851468</v>
      </c>
      <c r="T81">
        <v>0.15454475556990341</v>
      </c>
      <c r="U81">
        <v>0.19382477134106241</v>
      </c>
      <c r="V81">
        <v>0.1430410220298115</v>
      </c>
      <c r="W81">
        <v>-9.850536157437717E-2</v>
      </c>
      <c r="X81">
        <v>0.34112032462062403</v>
      </c>
      <c r="Y81">
        <v>0.5034311846277002</v>
      </c>
      <c r="Z81">
        <v>-3.7186382258707069E-3</v>
      </c>
      <c r="AA81">
        <v>-0.17690725927036491</v>
      </c>
      <c r="AB81">
        <v>4.3092544603442473E-2</v>
      </c>
      <c r="AC81">
        <v>-3.7611933339825487E-2</v>
      </c>
      <c r="AD81">
        <v>0.14512971256692439</v>
      </c>
      <c r="AE81">
        <v>-0.23546486495669461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-8.5574320940780879E-2</v>
      </c>
      <c r="AM81">
        <v>6.1962922896306123E-2</v>
      </c>
      <c r="AN81">
        <v>0.1115095378287887</v>
      </c>
      <c r="AO81">
        <v>0.2027850930278805</v>
      </c>
      <c r="AP81">
        <v>0.10471531204970751</v>
      </c>
      <c r="AQ81">
        <v>0.16916577197891039</v>
      </c>
      <c r="AR81">
        <v>0.29639925696795622</v>
      </c>
      <c r="AS81">
        <v>-4.2433523263927693E-2</v>
      </c>
      <c r="AT81">
        <v>-0.11757347431609209</v>
      </c>
      <c r="AU81">
        <v>-3.5676802520055118E-2</v>
      </c>
      <c r="AV81">
        <v>0.37983056132541138</v>
      </c>
      <c r="AW81">
        <v>0.42671624117316731</v>
      </c>
      <c r="AX81">
        <v>1.9832646661603451E-2</v>
      </c>
      <c r="AY81">
        <v>4.9317932609647341E-2</v>
      </c>
      <c r="AZ81">
        <v>0.201523320566487</v>
      </c>
      <c r="BA81">
        <v>-0.28192861544121078</v>
      </c>
      <c r="BB81">
        <v>-0.23735977550307211</v>
      </c>
      <c r="BC81">
        <v>-0.2393800507243582</v>
      </c>
      <c r="BD81">
        <v>-0.1172484897179905</v>
      </c>
      <c r="BE81">
        <v>-0.215322326160891</v>
      </c>
      <c r="BF81">
        <v>-2.1328746539563289E-2</v>
      </c>
      <c r="BG81">
        <v>6.3549424061612791E-2</v>
      </c>
      <c r="BH81">
        <v>3.6403413688187451E-3</v>
      </c>
      <c r="BI81">
        <v>-2.3250034681655981E-2</v>
      </c>
      <c r="BJ81">
        <v>-2.5943244057307521E-2</v>
      </c>
      <c r="BK81">
        <v>-0.1212192040525388</v>
      </c>
      <c r="BL81">
        <v>0.61991638106148617</v>
      </c>
      <c r="BM81">
        <v>0.55424385636308637</v>
      </c>
      <c r="BN81">
        <v>-0.23908299164908689</v>
      </c>
      <c r="BO81">
        <v>0.29722712506568039</v>
      </c>
      <c r="BP81">
        <v>-0.19178404777458161</v>
      </c>
      <c r="BQ81">
        <v>-0.21366476553086741</v>
      </c>
      <c r="BR81">
        <v>0.14829498799957211</v>
      </c>
      <c r="BS81">
        <v>0.53528436709476612</v>
      </c>
      <c r="BT81">
        <v>-0.2599929655836275</v>
      </c>
      <c r="BU81">
        <v>-1.567718695173748E-2</v>
      </c>
      <c r="BV81">
        <v>-4.4841540223754528E-2</v>
      </c>
      <c r="BW81">
        <v>0.1935545579328386</v>
      </c>
      <c r="BX81">
        <v>-0.17192594796049601</v>
      </c>
      <c r="BY81">
        <v>-3.813987193604107E-2</v>
      </c>
      <c r="BZ81">
        <v>5.8090142561462388E-2</v>
      </c>
      <c r="CA81">
        <v>-0.16338207150685641</v>
      </c>
      <c r="CB81">
        <v>-0.30001768135657492</v>
      </c>
      <c r="CC81">
        <v>0.25552775315388021</v>
      </c>
      <c r="CD81">
        <v>0.13321017229352081</v>
      </c>
      <c r="CE81">
        <v>-0.13305541802250609</v>
      </c>
      <c r="CF81">
        <v>7.484785493464674E-2</v>
      </c>
      <c r="CG81">
        <v>0.15451432248163499</v>
      </c>
      <c r="CH81">
        <v>9.3395330194464776E-2</v>
      </c>
      <c r="CI81">
        <v>-0.1484612394810598</v>
      </c>
      <c r="CJ81">
        <v>0.1366370253651257</v>
      </c>
      <c r="CK81">
        <v>-6.304703989826077E-3</v>
      </c>
      <c r="CL81">
        <v>-0.19694579537393969</v>
      </c>
      <c r="CM81">
        <v>-1.356268041099473E-2</v>
      </c>
      <c r="CN81">
        <v>0.55137441308438373</v>
      </c>
      <c r="CO81">
        <v>0.3300952957293144</v>
      </c>
      <c r="CP81">
        <v>-1.6483271849102591E-2</v>
      </c>
      <c r="CQ81">
        <v>0.12674969856451579</v>
      </c>
      <c r="CR81">
        <v>0.18256324454452111</v>
      </c>
      <c r="CS81">
        <v>-0.1106721385621918</v>
      </c>
      <c r="CT81">
        <v>0.11603830947914261</v>
      </c>
      <c r="CU81">
        <v>0.12884770989050959</v>
      </c>
      <c r="CV81">
        <v>4.2510623470788378E-2</v>
      </c>
      <c r="CW81">
        <v>-0.1594086600464717</v>
      </c>
      <c r="CX81">
        <v>4.1232246713144072E-2</v>
      </c>
      <c r="CY81">
        <v>-5.5176667047742267E-2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-0.11973726661528961</v>
      </c>
      <c r="DI81">
        <v>-0.195371671348012</v>
      </c>
      <c r="DJ81">
        <v>-6.3311248099204409E-2</v>
      </c>
      <c r="DK81">
        <v>-0.15137600843839369</v>
      </c>
      <c r="DL81">
        <v>0.1116011629385809</v>
      </c>
      <c r="DM81">
        <v>0.1387608873736712</v>
      </c>
      <c r="DN81">
        <v>0.40897247680618748</v>
      </c>
      <c r="DO81">
        <v>3.6462301263777701E-3</v>
      </c>
      <c r="DP81">
        <v>-7.2324081665663842E-2</v>
      </c>
      <c r="DQ81">
        <v>-6.8925338072649334E-2</v>
      </c>
      <c r="DR81">
        <v>0.17052511651931049</v>
      </c>
      <c r="DS81">
        <v>0.37976499728452567</v>
      </c>
      <c r="DT81">
        <v>0.15156171426208551</v>
      </c>
      <c r="DU81">
        <v>0.14976299523385109</v>
      </c>
      <c r="DV81">
        <v>9.8822624171705398E-2</v>
      </c>
      <c r="DW81">
        <v>-0.32686914529128291</v>
      </c>
      <c r="DX81">
        <v>-0.144966529017901</v>
      </c>
      <c r="DY81">
        <v>-0.1210530210083962</v>
      </c>
      <c r="DZ81">
        <v>-7.6861361043776832E-2</v>
      </c>
      <c r="EA81">
        <v>-0.17105732531838849</v>
      </c>
      <c r="EB81">
        <v>-0.15631526936087339</v>
      </c>
      <c r="EC81">
        <v>-6.0050072257445082E-2</v>
      </c>
      <c r="ED81">
        <v>-5.837247073322116E-2</v>
      </c>
      <c r="EE81">
        <v>-0.16761401532084519</v>
      </c>
      <c r="EF81">
        <v>-3.9385773810172393E-2</v>
      </c>
      <c r="EG81">
        <v>-0.1035228495278753</v>
      </c>
      <c r="EH81">
        <v>1.556521873424099E-2</v>
      </c>
      <c r="EI81">
        <v>6.1537917081511788E-2</v>
      </c>
      <c r="EJ81">
        <v>3.2375397251191318E-2</v>
      </c>
      <c r="EK81">
        <v>0.41767793024755001</v>
      </c>
      <c r="EL81">
        <v>-0.13685073294017361</v>
      </c>
      <c r="EM81">
        <v>-1.8335805025141431E-2</v>
      </c>
      <c r="EN81">
        <v>0.22992496961146361</v>
      </c>
      <c r="EO81">
        <v>0.45316170735062111</v>
      </c>
      <c r="EP81">
        <v>-0.28998918854377548</v>
      </c>
      <c r="EQ81">
        <v>-2.810460094674783E-2</v>
      </c>
      <c r="ER81">
        <v>-0.3075650353734054</v>
      </c>
      <c r="ES81">
        <v>0.13645983547329679</v>
      </c>
      <c r="ET81">
        <v>0.55468501097301814</v>
      </c>
      <c r="EU81">
        <v>0.62149580625590639</v>
      </c>
      <c r="EV81">
        <v>0.34981212265868838</v>
      </c>
      <c r="EW81">
        <v>0.2350317152521646</v>
      </c>
      <c r="EX81">
        <v>0.40809980349602831</v>
      </c>
      <c r="EY81">
        <v>0.44864224091311639</v>
      </c>
      <c r="EZ81">
        <v>0.35435235808571819</v>
      </c>
      <c r="FA81">
        <v>0.43100344376036709</v>
      </c>
      <c r="FB81">
        <v>0.1808489183352501</v>
      </c>
      <c r="FC81">
        <v>0.22642203671023811</v>
      </c>
      <c r="FD81">
        <v>0.4509216123505328</v>
      </c>
      <c r="FE81">
        <v>0.23625007880277529</v>
      </c>
      <c r="FF81">
        <v>0.41778163766128351</v>
      </c>
      <c r="FG81">
        <v>0.31166797497538989</v>
      </c>
      <c r="FH81">
        <v>0.60066475199456915</v>
      </c>
      <c r="FI81">
        <v>0.45714083374367692</v>
      </c>
      <c r="FJ81">
        <v>0.26029611922866008</v>
      </c>
      <c r="FK81">
        <v>0.20401651462408979</v>
      </c>
      <c r="FL81">
        <v>0.35012035678063802</v>
      </c>
      <c r="FM81">
        <v>0.60303373775058577</v>
      </c>
      <c r="FN81">
        <v>0.41448445383761767</v>
      </c>
      <c r="FO81">
        <v>0.61494304353284823</v>
      </c>
      <c r="FP81">
        <v>0.37337893819316709</v>
      </c>
      <c r="FQ81">
        <v>0.2618017034693062</v>
      </c>
      <c r="FR81">
        <v>0.55915861109703591</v>
      </c>
      <c r="FS81">
        <v>0.5053642084512</v>
      </c>
      <c r="FT81">
        <v>0.58610615073973071</v>
      </c>
      <c r="FU81">
        <v>0.54566228438904207</v>
      </c>
      <c r="FV81">
        <v>0.41260204878849233</v>
      </c>
      <c r="FW81">
        <v>0.53785993420965805</v>
      </c>
      <c r="FX81">
        <v>0.40479569930346981</v>
      </c>
      <c r="FY81">
        <v>0.40484582873397063</v>
      </c>
      <c r="FZ81">
        <v>0.48025144906481382</v>
      </c>
      <c r="GA81">
        <v>0.50333641870449419</v>
      </c>
      <c r="GB81">
        <v>0.21618321303007529</v>
      </c>
      <c r="GC81">
        <v>0.26289909246904469</v>
      </c>
      <c r="GD81">
        <v>0.29279680477528608</v>
      </c>
      <c r="GE81">
        <v>0.58229618839455177</v>
      </c>
      <c r="GF81">
        <v>0.23686500680755249</v>
      </c>
      <c r="GG81">
        <v>0.43927747112259641</v>
      </c>
      <c r="GH81">
        <v>0.26622148948630198</v>
      </c>
      <c r="GI81">
        <v>0.40242718935695038</v>
      </c>
      <c r="GJ81">
        <v>0.40920967700944288</v>
      </c>
      <c r="GK81">
        <v>7.1891568744990725E-2</v>
      </c>
      <c r="GL81">
        <v>0.19746743955793819</v>
      </c>
      <c r="GM81">
        <v>0.4977869236789873</v>
      </c>
      <c r="GN81">
        <v>0.1680259513161152</v>
      </c>
      <c r="GO81">
        <v>0.24900011902473421</v>
      </c>
      <c r="GP81">
        <v>0.26860491192090502</v>
      </c>
      <c r="GQ81">
        <v>6.779451325744941E-2</v>
      </c>
      <c r="GR81">
        <v>0.31169241308242601</v>
      </c>
      <c r="GS81">
        <v>0.22791326232767631</v>
      </c>
      <c r="GT81">
        <v>0.36885895329361268</v>
      </c>
      <c r="GU81">
        <v>0.33376631573255261</v>
      </c>
      <c r="GV81">
        <v>7.0038676755362364E-2</v>
      </c>
      <c r="GW81">
        <v>0.33730412482065208</v>
      </c>
      <c r="GX81">
        <v>0.1717433502419575</v>
      </c>
      <c r="GY81">
        <v>0.20884276572074051</v>
      </c>
      <c r="GZ81">
        <v>0.14775404725188021</v>
      </c>
      <c r="HA81">
        <v>0.16731980181069009</v>
      </c>
      <c r="HB81">
        <v>0.43287853681169453</v>
      </c>
      <c r="HC81">
        <v>0.22364394240475849</v>
      </c>
      <c r="HD81">
        <v>0.17233003507858899</v>
      </c>
      <c r="HE81">
        <v>0.19600747596138121</v>
      </c>
      <c r="HF81">
        <v>0.67797953146007839</v>
      </c>
      <c r="HG81">
        <v>0.31489060805220248</v>
      </c>
      <c r="HH81">
        <v>0.78117316377814627</v>
      </c>
      <c r="HI81">
        <v>0.1051517222330208</v>
      </c>
      <c r="HJ81">
        <v>0.27716396435504059</v>
      </c>
      <c r="HK81">
        <v>0.45245348520369261</v>
      </c>
      <c r="HL81">
        <v>0.44546348758161219</v>
      </c>
      <c r="HM81">
        <v>0.27805414357346592</v>
      </c>
      <c r="HN81">
        <v>0.48593931610425611</v>
      </c>
      <c r="HO81">
        <v>0.29573909222803002</v>
      </c>
      <c r="HP81">
        <v>0.3407603942211721</v>
      </c>
      <c r="HQ81">
        <v>0.4113316774396274</v>
      </c>
      <c r="HR81">
        <v>0.3486690335947692</v>
      </c>
      <c r="HS81">
        <v>0.32117367801049618</v>
      </c>
      <c r="HT81">
        <v>0.53916056871524554</v>
      </c>
      <c r="HU81">
        <v>0.36544187330891942</v>
      </c>
      <c r="HV81">
        <v>0.52212548473593512</v>
      </c>
      <c r="HW81">
        <v>0.54747238718311253</v>
      </c>
      <c r="HX81">
        <v>0.2901552578754793</v>
      </c>
      <c r="HY81">
        <v>0.51691929910993917</v>
      </c>
      <c r="HZ81">
        <v>0.24621604468186711</v>
      </c>
      <c r="IA81">
        <v>0.19175288087767989</v>
      </c>
      <c r="IB81">
        <v>0.41859354545507399</v>
      </c>
      <c r="IC81">
        <v>0.25325448781155557</v>
      </c>
      <c r="ID81">
        <v>0.62075841517027963</v>
      </c>
      <c r="IE81">
        <v>0.59328398363932167</v>
      </c>
      <c r="IF81">
        <v>0.220583819881668</v>
      </c>
      <c r="IG81">
        <v>0.26889602344479641</v>
      </c>
      <c r="IH81">
        <v>0.26198234227875389</v>
      </c>
      <c r="II81">
        <v>0.46997165738560709</v>
      </c>
      <c r="IJ81">
        <v>0.60261130850578781</v>
      </c>
      <c r="IK81">
        <v>0.70147240138315148</v>
      </c>
      <c r="IL81">
        <v>0.34694542926819277</v>
      </c>
      <c r="IM81">
        <v>0.33696210594155662</v>
      </c>
      <c r="IN81">
        <v>0.73524193214370848</v>
      </c>
      <c r="IO81">
        <v>0.65156541236179311</v>
      </c>
      <c r="IP81">
        <v>0.39400076582171628</v>
      </c>
      <c r="IQ81">
        <v>0.62935799870575249</v>
      </c>
      <c r="IR81">
        <v>0.64494178575977812</v>
      </c>
      <c r="IS81">
        <v>0.47719040353545539</v>
      </c>
      <c r="IT81">
        <v>0.38906347685927861</v>
      </c>
      <c r="IU81">
        <v>5.1803783144490717E-2</v>
      </c>
      <c r="IV81">
        <v>0.35356919250258861</v>
      </c>
      <c r="IW81">
        <v>0.29535430906916971</v>
      </c>
      <c r="IX81">
        <v>0.31688988720532069</v>
      </c>
      <c r="IY81">
        <v>0.34112895363445422</v>
      </c>
      <c r="IZ81">
        <v>0.45148612580378722</v>
      </c>
      <c r="JA81">
        <v>0.4126260294431815</v>
      </c>
      <c r="JB81">
        <v>0.1224255452260378</v>
      </c>
      <c r="JC81">
        <v>1.7008989425162518E-2</v>
      </c>
      <c r="JD81">
        <v>0.15352754401552909</v>
      </c>
      <c r="JE81">
        <v>0.72951752755908439</v>
      </c>
      <c r="JF81">
        <v>0.38813659129481271</v>
      </c>
      <c r="JG81">
        <v>0.48741260629218941</v>
      </c>
      <c r="JH81">
        <v>0.36123084021442298</v>
      </c>
      <c r="JI81">
        <v>0.40627930431043507</v>
      </c>
      <c r="JJ81">
        <v>0.44703275591556668</v>
      </c>
      <c r="JK81">
        <v>0.1823150787086977</v>
      </c>
      <c r="JL81">
        <v>4.9784994728271137E-2</v>
      </c>
      <c r="JM81">
        <v>0.22206571642445569</v>
      </c>
      <c r="JN81">
        <v>0.5121477728502859</v>
      </c>
      <c r="JO81">
        <v>0.28703277974053898</v>
      </c>
      <c r="JP81">
        <v>0.5101163275258872</v>
      </c>
      <c r="JQ81">
        <v>0.23986257572936301</v>
      </c>
      <c r="JR81">
        <v>0.27817837498612752</v>
      </c>
      <c r="JS81">
        <v>0.45772801179993622</v>
      </c>
      <c r="JT81">
        <v>6.1382987328990432E-2</v>
      </c>
      <c r="JU81">
        <v>0.26768571273826758</v>
      </c>
      <c r="JV81">
        <v>0.2204075029306504</v>
      </c>
      <c r="JW81">
        <v>0.38555989273796082</v>
      </c>
      <c r="JX81">
        <v>0.40159253866694022</v>
      </c>
      <c r="JY81">
        <v>7.971337327821354E-2</v>
      </c>
      <c r="JZ81">
        <v>0.14090590896605629</v>
      </c>
      <c r="KA81">
        <v>0.41549395344029749</v>
      </c>
      <c r="KB81">
        <v>0.22341308943685409</v>
      </c>
      <c r="KC81">
        <v>0.46496484613312988</v>
      </c>
      <c r="KD81">
        <v>0.61297205087156525</v>
      </c>
      <c r="KE81">
        <v>0.39113393058267121</v>
      </c>
      <c r="KF81">
        <v>0.3174148849448104</v>
      </c>
      <c r="KG81">
        <v>0.2571815869557692</v>
      </c>
      <c r="KH81">
        <v>0.45092771149898692</v>
      </c>
      <c r="KI81">
        <v>0.29043910797370032</v>
      </c>
      <c r="KJ81">
        <v>0.48232118520661232</v>
      </c>
      <c r="KK81">
        <v>0.34318451174065678</v>
      </c>
      <c r="KL81">
        <f>MATCH(A81,'[1]DEMOS_from_WM_Connectome_Prj 11'!$A:$A,0)</f>
        <v>731</v>
      </c>
      <c r="KM81">
        <f>INDEX('[1]DEMOS_from_WM_Connectome_Prj 11'!$L:$L,KL81)</f>
        <v>1</v>
      </c>
      <c r="KN81">
        <v>0</v>
      </c>
      <c r="KO81">
        <f>INDEX('[1]DEMOS_from_WM_Connectome_Prj 11'!$N:$N,KL81)</f>
        <v>35</v>
      </c>
      <c r="KP81">
        <f t="shared" si="3"/>
        <v>0.41666666666666669</v>
      </c>
      <c r="KQ81">
        <f>INDEX('[1]DEMOS_from_WM_Connectome_Prj 11'!$AE:$AE,KL81)</f>
        <v>13</v>
      </c>
      <c r="KR81">
        <f t="shared" si="4"/>
        <v>13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731</v>
      </c>
      <c r="KW81">
        <f>INDEX('[3]BASC2_BRIEF_6yr_DEMOS_ScanInfo '!$AK:$AK,KV81)</f>
        <v>366</v>
      </c>
      <c r="KX81">
        <f t="shared" si="5"/>
        <v>1.0027397260273974</v>
      </c>
    </row>
    <row r="82" spans="1:310" x14ac:dyDescent="0.35">
      <c r="A82" t="s">
        <v>403</v>
      </c>
      <c r="B82">
        <v>-0.25612521381507619</v>
      </c>
      <c r="C82">
        <v>-3.2747951595029752E-2</v>
      </c>
      <c r="D82">
        <v>0.19818549828228019</v>
      </c>
      <c r="E82">
        <v>9.6424108479988835E-2</v>
      </c>
      <c r="F82">
        <v>-0.16820634908615251</v>
      </c>
      <c r="G82">
        <v>0.36156287733131232</v>
      </c>
      <c r="H82">
        <v>9.1660735777482794E-2</v>
      </c>
      <c r="I82">
        <v>8.2339186328019842E-3</v>
      </c>
      <c r="J82">
        <v>0.18082862902997571</v>
      </c>
      <c r="K82">
        <v>6.6752863825136899E-2</v>
      </c>
      <c r="L82">
        <v>2.5379468455748459E-3</v>
      </c>
      <c r="M82">
        <v>0.17443195430667791</v>
      </c>
      <c r="N82">
        <v>0.32587794906012851</v>
      </c>
      <c r="O82">
        <v>2.6922271677399131E-2</v>
      </c>
      <c r="P82">
        <v>-0.41580279125258768</v>
      </c>
      <c r="Q82">
        <v>-0.1070196332049145</v>
      </c>
      <c r="R82">
        <v>0.33542561097131057</v>
      </c>
      <c r="S82">
        <v>0.14777470538499321</v>
      </c>
      <c r="T82">
        <v>0.22641784448334901</v>
      </c>
      <c r="U82">
        <v>0.24452579490678339</v>
      </c>
      <c r="V82">
        <v>-7.8556732175617761E-2</v>
      </c>
      <c r="W82">
        <v>-0.11896581853375771</v>
      </c>
      <c r="X82">
        <v>0.19971077224552869</v>
      </c>
      <c r="Y82">
        <v>0.22626205759975471</v>
      </c>
      <c r="Z82">
        <v>-0.15315363185509079</v>
      </c>
      <c r="AA82">
        <v>-0.1211962721620377</v>
      </c>
      <c r="AB82">
        <v>6.3852925074639133E-2</v>
      </c>
      <c r="AC82">
        <v>-6.9964605740298724E-2</v>
      </c>
      <c r="AD82">
        <v>-3.5558892043129557E-2</v>
      </c>
      <c r="AE82">
        <v>-0.14020529926686101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-0.15413051156443761</v>
      </c>
      <c r="AM82">
        <v>-8.8578236086915396E-2</v>
      </c>
      <c r="AN82">
        <v>0.20735198003472391</v>
      </c>
      <c r="AO82">
        <v>-0.27284433723004597</v>
      </c>
      <c r="AP82">
        <v>0.1245632135683883</v>
      </c>
      <c r="AQ82">
        <v>9.2997869917255116E-2</v>
      </c>
      <c r="AR82">
        <v>0.2326934269847164</v>
      </c>
      <c r="AS82">
        <v>-0.15294035693260619</v>
      </c>
      <c r="AT82">
        <v>-0.20962007966935101</v>
      </c>
      <c r="AU82">
        <v>-6.7161495706505869E-2</v>
      </c>
      <c r="AV82">
        <v>0.27215794486608419</v>
      </c>
      <c r="AW82">
        <v>0.12117808191451809</v>
      </c>
      <c r="AX82">
        <v>-0.1022198023859251</v>
      </c>
      <c r="AY82">
        <v>-3.24494793900163E-2</v>
      </c>
      <c r="AZ82">
        <v>8.9135043844557948E-2</v>
      </c>
      <c r="BA82">
        <v>-9.3095422200565547E-2</v>
      </c>
      <c r="BB82">
        <v>-0.32925640898516678</v>
      </c>
      <c r="BC82">
        <v>-0.38117417931986752</v>
      </c>
      <c r="BD82">
        <v>-0.1260739647688929</v>
      </c>
      <c r="BE82">
        <v>-4.7597297499155644E-3</v>
      </c>
      <c r="BF82">
        <v>3.8052860419275143E-2</v>
      </c>
      <c r="BG82">
        <v>0.1375952483514844</v>
      </c>
      <c r="BH82">
        <v>-4.7256774138741853E-2</v>
      </c>
      <c r="BI82">
        <v>-0.1414759114384343</v>
      </c>
      <c r="BJ82">
        <v>1.91552770101866E-2</v>
      </c>
      <c r="BK82">
        <v>1.313277923110978E-2</v>
      </c>
      <c r="BL82">
        <v>0.12778313516084641</v>
      </c>
      <c r="BM82">
        <v>0.16780375666294819</v>
      </c>
      <c r="BN82">
        <v>-0.29260402465785301</v>
      </c>
      <c r="BO82">
        <v>-5.91106053306798E-2</v>
      </c>
      <c r="BP82">
        <v>-0.1062802896210573</v>
      </c>
      <c r="BQ82">
        <v>1.77161016577565E-3</v>
      </c>
      <c r="BR82">
        <v>0.1631634687043659</v>
      </c>
      <c r="BS82">
        <v>0.41070249034110318</v>
      </c>
      <c r="BT82">
        <v>-3.6247007904578243E-2</v>
      </c>
      <c r="BU82">
        <v>-4.3809186570922358E-2</v>
      </c>
      <c r="BV82">
        <v>-0.1741836650305093</v>
      </c>
      <c r="BW82">
        <v>5.5449384007881353E-2</v>
      </c>
      <c r="BX82">
        <v>-0.27290945991043308</v>
      </c>
      <c r="BY82">
        <v>0.11326093800854541</v>
      </c>
      <c r="BZ82">
        <v>0.1074336182234439</v>
      </c>
      <c r="CA82">
        <v>-0.1525064425484921</v>
      </c>
      <c r="CB82">
        <v>-0.15293650894079899</v>
      </c>
      <c r="CC82">
        <v>0.25015557217129819</v>
      </c>
      <c r="CD82">
        <v>-3.5823071345514768E-2</v>
      </c>
      <c r="CE82">
        <v>-0.21798318249455881</v>
      </c>
      <c r="CF82">
        <v>0.1284487521136306</v>
      </c>
      <c r="CG82">
        <v>-0.2105057461632891</v>
      </c>
      <c r="CH82">
        <v>0.13134286990557159</v>
      </c>
      <c r="CI82">
        <v>-0.1892603445054335</v>
      </c>
      <c r="CJ82">
        <v>6.8836085939021352E-3</v>
      </c>
      <c r="CK82">
        <v>-0.26527109076021321</v>
      </c>
      <c r="CL82">
        <v>-0.33710776198561199</v>
      </c>
      <c r="CM82">
        <v>-5.7849819781627732E-2</v>
      </c>
      <c r="CN82">
        <v>0.40055234702838149</v>
      </c>
      <c r="CO82">
        <v>0.25294188372261339</v>
      </c>
      <c r="CP82">
        <v>-9.4156977363336836E-2</v>
      </c>
      <c r="CQ82">
        <v>0.2251542619591651</v>
      </c>
      <c r="CR82">
        <v>0.1172427172770303</v>
      </c>
      <c r="CS82">
        <v>-5.9966671218288907E-2</v>
      </c>
      <c r="CT82">
        <v>3.6995340908299028E-2</v>
      </c>
      <c r="CU82">
        <v>-1.0273487272250531E-2</v>
      </c>
      <c r="CV82">
        <v>4.7385954943990782E-2</v>
      </c>
      <c r="CW82">
        <v>-0.18072626738678271</v>
      </c>
      <c r="CX82">
        <v>1.5924313385687009E-2</v>
      </c>
      <c r="CY82">
        <v>-6.1510582326630203E-2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-0.1892148610784212</v>
      </c>
      <c r="DI82">
        <v>-9.9765282335262162E-2</v>
      </c>
      <c r="DJ82">
        <v>-8.569430554642854E-2</v>
      </c>
      <c r="DK82">
        <v>-0.106834657453575</v>
      </c>
      <c r="DL82">
        <v>0.1590909827756308</v>
      </c>
      <c r="DM82">
        <v>0.1092280395312641</v>
      </c>
      <c r="DN82">
        <v>6.4804381781789377E-2</v>
      </c>
      <c r="DO82">
        <v>-2.8025650001896499E-2</v>
      </c>
      <c r="DP82">
        <v>-2.7074731661768329E-2</v>
      </c>
      <c r="DQ82">
        <v>-0.1111548127590585</v>
      </c>
      <c r="DR82">
        <v>0.18892913239559081</v>
      </c>
      <c r="DS82">
        <v>0.27168868216601438</v>
      </c>
      <c r="DT82">
        <v>9.2338845838827677E-2</v>
      </c>
      <c r="DU82">
        <v>8.4931751610226591E-2</v>
      </c>
      <c r="DV82">
        <v>0.20029293705285661</v>
      </c>
      <c r="DW82">
        <v>-0.38956796220067907</v>
      </c>
      <c r="DX82">
        <v>-0.23834762200485859</v>
      </c>
      <c r="DY82">
        <v>-0.32759184645535527</v>
      </c>
      <c r="DZ82">
        <v>-9.7783734287518298E-2</v>
      </c>
      <c r="EA82">
        <v>-7.1806563325310657E-2</v>
      </c>
      <c r="EB82">
        <v>-0.1600190626033817</v>
      </c>
      <c r="EC82">
        <v>-1.949025179160158E-2</v>
      </c>
      <c r="ED82">
        <v>-5.9900836783020488E-2</v>
      </c>
      <c r="EE82">
        <v>-0.16077119956040181</v>
      </c>
      <c r="EF82">
        <v>-0.14067447289530599</v>
      </c>
      <c r="EG82">
        <v>-0.36136378191249602</v>
      </c>
      <c r="EH82">
        <v>0.17392888590174091</v>
      </c>
      <c r="EI82">
        <v>-0.25460076178324947</v>
      </c>
      <c r="EJ82">
        <v>9.5353778634899244E-2</v>
      </c>
      <c r="EK82">
        <v>1.947246232913891E-2</v>
      </c>
      <c r="EL82">
        <v>-0.1791421740446579</v>
      </c>
      <c r="EM82">
        <v>2.1438230721289701E-2</v>
      </c>
      <c r="EN82">
        <v>0.22459164564255049</v>
      </c>
      <c r="EO82">
        <v>0.32125060292215712</v>
      </c>
      <c r="EP82">
        <v>-0.2126637637623239</v>
      </c>
      <c r="EQ82">
        <v>-0.1559401751577324</v>
      </c>
      <c r="ER82">
        <v>-0.29221524324749959</v>
      </c>
      <c r="ES82">
        <v>3.3810402678827622E-2</v>
      </c>
      <c r="ET82">
        <v>0.21422219845874549</v>
      </c>
      <c r="EU82">
        <v>0.32792504913112391</v>
      </c>
      <c r="EV82">
        <v>0.41695543667797841</v>
      </c>
      <c r="EW82">
        <v>0.55348661766683604</v>
      </c>
      <c r="EX82">
        <v>0.59807400384273213</v>
      </c>
      <c r="EY82">
        <v>0.2698029476221423</v>
      </c>
      <c r="EZ82">
        <v>0.31185643370423027</v>
      </c>
      <c r="FA82">
        <v>0.36282301835576142</v>
      </c>
      <c r="FB82">
        <v>0.42615376539155458</v>
      </c>
      <c r="FC82">
        <v>0.35885819835039262</v>
      </c>
      <c r="FD82">
        <v>0.58122895704907984</v>
      </c>
      <c r="FE82">
        <v>0.3392966593872549</v>
      </c>
      <c r="FF82">
        <v>0.49987818754614483</v>
      </c>
      <c r="FG82">
        <v>0.48149685923070051</v>
      </c>
      <c r="FH82">
        <v>0.45879705164872192</v>
      </c>
      <c r="FI82">
        <v>0.32230883285745349</v>
      </c>
      <c r="FJ82">
        <v>0.23257846622003889</v>
      </c>
      <c r="FK82">
        <v>0.43108650614871119</v>
      </c>
      <c r="FL82">
        <v>0.47459464121007988</v>
      </c>
      <c r="FM82">
        <v>0.89423607675458483</v>
      </c>
      <c r="FN82">
        <v>0.33052942262701679</v>
      </c>
      <c r="FO82">
        <v>0.76899770747747298</v>
      </c>
      <c r="FP82">
        <v>0.57148636841583123</v>
      </c>
      <c r="FQ82">
        <v>0.42184095745149802</v>
      </c>
      <c r="FR82">
        <v>0.45815270576270739</v>
      </c>
      <c r="FS82">
        <v>0.39822388975362483</v>
      </c>
      <c r="FT82">
        <v>0.52942047564059047</v>
      </c>
      <c r="FU82">
        <v>0.52109689154342098</v>
      </c>
      <c r="FV82">
        <v>0.30733202147127281</v>
      </c>
      <c r="FW82">
        <v>0.72274098416484234</v>
      </c>
      <c r="FX82">
        <v>9.6661425953717184E-2</v>
      </c>
      <c r="FY82">
        <v>8.8994640920473322E-2</v>
      </c>
      <c r="FZ82">
        <v>0.48361771986390989</v>
      </c>
      <c r="GA82">
        <v>0.48792098795238797</v>
      </c>
      <c r="GB82">
        <v>0.35635081351162767</v>
      </c>
      <c r="GC82">
        <v>0.52750689387657257</v>
      </c>
      <c r="GD82">
        <v>0.39291320236588168</v>
      </c>
      <c r="GE82">
        <v>0.45169197983830622</v>
      </c>
      <c r="GF82">
        <v>0.32128439549564242</v>
      </c>
      <c r="GG82">
        <v>0.37779413843379961</v>
      </c>
      <c r="GH82">
        <v>0.25677365852338968</v>
      </c>
      <c r="GI82">
        <v>0.41260285223001719</v>
      </c>
      <c r="GJ82">
        <v>0.4179934037622125</v>
      </c>
      <c r="GK82">
        <v>0.14582630178912409</v>
      </c>
      <c r="GL82">
        <v>0.18558246634674</v>
      </c>
      <c r="GM82">
        <v>0.49860479038455319</v>
      </c>
      <c r="GN82">
        <v>0.3660434617340429</v>
      </c>
      <c r="GO82">
        <v>0.44291243045639922</v>
      </c>
      <c r="GP82">
        <v>0.297423608069741</v>
      </c>
      <c r="GQ82">
        <v>6.444216436716628E-2</v>
      </c>
      <c r="GR82">
        <v>0.26319058107740367</v>
      </c>
      <c r="GS82">
        <v>0.67867639011080327</v>
      </c>
      <c r="GT82">
        <v>0.37211951919441849</v>
      </c>
      <c r="GU82">
        <v>0.1940867436057169</v>
      </c>
      <c r="GV82">
        <v>0.13007771323472819</v>
      </c>
      <c r="GW82">
        <v>0.25133000716408871</v>
      </c>
      <c r="GX82">
        <v>0.50192834229286398</v>
      </c>
      <c r="GY82">
        <v>0.2165554805608817</v>
      </c>
      <c r="GZ82">
        <v>0.60933068865201268</v>
      </c>
      <c r="HA82">
        <v>0.37229819764735239</v>
      </c>
      <c r="HB82">
        <v>0.27979922768000992</v>
      </c>
      <c r="HC82">
        <v>0.57542873906142999</v>
      </c>
      <c r="HD82">
        <v>0.18945662163033949</v>
      </c>
      <c r="HE82">
        <v>0.66047656742951821</v>
      </c>
      <c r="HF82">
        <v>0.67558692693765787</v>
      </c>
      <c r="HG82">
        <v>0.37027636922962559</v>
      </c>
      <c r="HH82">
        <v>0.4238978030452879</v>
      </c>
      <c r="HI82">
        <v>0.48162543021118792</v>
      </c>
      <c r="HJ82">
        <v>0.10187566055166319</v>
      </c>
      <c r="HK82">
        <v>0.1728167366372742</v>
      </c>
      <c r="HL82">
        <v>0.73744651252321702</v>
      </c>
      <c r="HM82">
        <v>0.22329315163309871</v>
      </c>
      <c r="HN82">
        <v>0.32858258428608461</v>
      </c>
      <c r="HO82">
        <v>0.3572117145228732</v>
      </c>
      <c r="HP82">
        <v>0.5393954104014872</v>
      </c>
      <c r="HQ82">
        <v>0.54287343444532743</v>
      </c>
      <c r="HR82">
        <v>0.27675928966808028</v>
      </c>
      <c r="HS82">
        <v>0.37289542221582239</v>
      </c>
      <c r="HT82">
        <v>0.30146570565568531</v>
      </c>
      <c r="HU82">
        <v>0.73119811683506974</v>
      </c>
      <c r="HV82">
        <v>0.35058912934829828</v>
      </c>
      <c r="HW82">
        <v>0.43261218697271059</v>
      </c>
      <c r="HX82">
        <v>0.38470677772998901</v>
      </c>
      <c r="HY82">
        <v>0.58921991741702495</v>
      </c>
      <c r="HZ82">
        <v>0.38424393583505512</v>
      </c>
      <c r="IA82">
        <v>0.23996754734799339</v>
      </c>
      <c r="IB82">
        <v>0.1590011334710898</v>
      </c>
      <c r="IC82">
        <v>0.38729572641702259</v>
      </c>
      <c r="ID82">
        <v>0.81913149074505953</v>
      </c>
      <c r="IE82">
        <v>0.31157363909822072</v>
      </c>
      <c r="IF82">
        <v>0.28017274676299009</v>
      </c>
      <c r="IG82">
        <v>0.18436740188592399</v>
      </c>
      <c r="IH82">
        <v>0.2216484278161667</v>
      </c>
      <c r="II82">
        <v>0.34909607322126429</v>
      </c>
      <c r="IJ82">
        <v>0.27079005620166108</v>
      </c>
      <c r="IK82">
        <v>0.60457744138184388</v>
      </c>
      <c r="IL82">
        <v>0.3517559980915288</v>
      </c>
      <c r="IM82">
        <v>0.49300552782041401</v>
      </c>
      <c r="IN82">
        <v>0.92416798096317598</v>
      </c>
      <c r="IO82">
        <v>0.65806492252570425</v>
      </c>
      <c r="IP82">
        <v>0.64713285515794028</v>
      </c>
      <c r="IQ82">
        <v>0.4096519179331643</v>
      </c>
      <c r="IR82">
        <v>0.52211171139259815</v>
      </c>
      <c r="IS82">
        <v>0.61354896233948575</v>
      </c>
      <c r="IT82">
        <v>0.23826336308705731</v>
      </c>
      <c r="IU82">
        <v>6.2858456224684278E-2</v>
      </c>
      <c r="IV82">
        <v>0.53666649309890957</v>
      </c>
      <c r="IW82">
        <v>0.33322782347304147</v>
      </c>
      <c r="IX82">
        <v>0.45352237017214952</v>
      </c>
      <c r="IY82">
        <v>0.7751626191830352</v>
      </c>
      <c r="IZ82">
        <v>0.33960516583105937</v>
      </c>
      <c r="JA82">
        <v>0.38842796721153561</v>
      </c>
      <c r="JB82">
        <v>0.1862224053043664</v>
      </c>
      <c r="JC82">
        <v>9.4383850568983102E-2</v>
      </c>
      <c r="JD82">
        <v>0.24501040317466219</v>
      </c>
      <c r="JE82">
        <v>0.70043618736517765</v>
      </c>
      <c r="JF82">
        <v>0.53027068202022765</v>
      </c>
      <c r="JG82">
        <v>0.32573066705351589</v>
      </c>
      <c r="JH82">
        <v>0.41551518428416989</v>
      </c>
      <c r="JI82">
        <v>0.46356214816080638</v>
      </c>
      <c r="JJ82">
        <v>0.46695880528309958</v>
      </c>
      <c r="JK82">
        <v>0.25790177099529399</v>
      </c>
      <c r="JL82">
        <v>7.4862209709259775E-2</v>
      </c>
      <c r="JM82">
        <v>0.1063794615401691</v>
      </c>
      <c r="JN82">
        <v>0.31239511483715943</v>
      </c>
      <c r="JO82">
        <v>0.62798022971226874</v>
      </c>
      <c r="JP82">
        <v>0.30317853161148572</v>
      </c>
      <c r="JQ82">
        <v>0.22679563433857791</v>
      </c>
      <c r="JR82">
        <v>0.61781951714327399</v>
      </c>
      <c r="JS82">
        <v>0.83721012982177867</v>
      </c>
      <c r="JT82">
        <v>0.15821071434827941</v>
      </c>
      <c r="JU82">
        <v>0.30972936548638602</v>
      </c>
      <c r="JV82">
        <v>0.17541101537761011</v>
      </c>
      <c r="JW82">
        <v>0.20415047159908581</v>
      </c>
      <c r="JX82">
        <v>0.1460651649709315</v>
      </c>
      <c r="JY82">
        <v>0.1511457325916252</v>
      </c>
      <c r="JZ82">
        <v>0.18292243805931721</v>
      </c>
      <c r="KA82">
        <v>0.56415759591101522</v>
      </c>
      <c r="KB82">
        <v>0.74093546241862063</v>
      </c>
      <c r="KC82">
        <v>0.2083099760211706</v>
      </c>
      <c r="KD82">
        <v>0.30458428916325869</v>
      </c>
      <c r="KE82">
        <v>0.56381163058006722</v>
      </c>
      <c r="KF82">
        <v>0.22272466689297271</v>
      </c>
      <c r="KG82">
        <v>0.15191990987174689</v>
      </c>
      <c r="KH82">
        <v>0.65941618729093776</v>
      </c>
      <c r="KI82">
        <v>0.122592343412083</v>
      </c>
      <c r="KJ82">
        <v>0.40585145029974551</v>
      </c>
      <c r="KK82">
        <v>0.16087885596529519</v>
      </c>
      <c r="KL82">
        <f>MATCH(A82,'[1]DEMOS_from_WM_Connectome_Prj 11'!$A:$A,0)</f>
        <v>732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34</v>
      </c>
      <c r="KP82">
        <f t="shared" si="3"/>
        <v>0.33333333333333331</v>
      </c>
      <c r="KQ82">
        <f>INDEX('[1]DEMOS_from_WM_Connectome_Prj 11'!$AE:$AE,KL82)</f>
        <v>13</v>
      </c>
      <c r="KR82">
        <f t="shared" si="4"/>
        <v>13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732</v>
      </c>
      <c r="KW82">
        <f>INDEX('[3]BASC2_BRIEF_6yr_DEMOS_ScanInfo '!$AK:$AK,KV82)</f>
        <v>389</v>
      </c>
      <c r="KX82">
        <f t="shared" si="5"/>
        <v>1.0657534246575342</v>
      </c>
    </row>
    <row r="83" spans="1:310" x14ac:dyDescent="0.35">
      <c r="A83" t="s">
        <v>404</v>
      </c>
      <c r="B83">
        <v>-0.1178390926985373</v>
      </c>
      <c r="C83">
        <v>-0.18684508655111781</v>
      </c>
      <c r="D83">
        <v>0.18259434855926091</v>
      </c>
      <c r="E83">
        <v>0.1288293671417069</v>
      </c>
      <c r="F83">
        <v>1.977421042806804E-2</v>
      </c>
      <c r="G83">
        <v>0.23658038978889481</v>
      </c>
      <c r="H83">
        <v>7.7817911323379896E-2</v>
      </c>
      <c r="I83">
        <v>-0.12650564080425619</v>
      </c>
      <c r="J83">
        <v>0.30707457653684539</v>
      </c>
      <c r="K83">
        <v>-2.8658518302675962E-2</v>
      </c>
      <c r="L83">
        <v>-7.0201534598085313E-2</v>
      </c>
      <c r="M83">
        <v>0.21638233363216491</v>
      </c>
      <c r="N83">
        <v>0.45691989857063581</v>
      </c>
      <c r="O83">
        <v>0.1668510592934089</v>
      </c>
      <c r="P83">
        <v>-0.33600139136559548</v>
      </c>
      <c r="Q83">
        <v>-0.1105097284519867</v>
      </c>
      <c r="R83">
        <v>0.41317523177121929</v>
      </c>
      <c r="S83">
        <v>0.3099127893967959</v>
      </c>
      <c r="T83">
        <v>0.1416259804570027</v>
      </c>
      <c r="U83">
        <v>0.21673670899769751</v>
      </c>
      <c r="V83">
        <v>-0.19522472490432199</v>
      </c>
      <c r="W83">
        <v>-0.2643179363851893</v>
      </c>
      <c r="X83">
        <v>0.27136215859899743</v>
      </c>
      <c r="Y83">
        <v>0.25208904152428468</v>
      </c>
      <c r="Z83">
        <v>6.8046121736705434E-2</v>
      </c>
      <c r="AA83">
        <v>-0.1680213234340184</v>
      </c>
      <c r="AB83">
        <v>9.8274542062779968E-2</v>
      </c>
      <c r="AC83">
        <v>-5.3576527570281092E-2</v>
      </c>
      <c r="AD83">
        <v>2.0904550689200049E-2</v>
      </c>
      <c r="AE83">
        <v>-0.2127764269082362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0.1143411435481627</v>
      </c>
      <c r="AM83">
        <v>-4.4371700919079833E-2</v>
      </c>
      <c r="AN83">
        <v>0.33584697175969552</v>
      </c>
      <c r="AO83">
        <v>-0.27146440607572497</v>
      </c>
      <c r="AP83">
        <v>-4.2912684340865592E-3</v>
      </c>
      <c r="AQ83">
        <v>9.2621190713018109E-2</v>
      </c>
      <c r="AR83">
        <v>0.437670557473545</v>
      </c>
      <c r="AS83">
        <v>-5.9356419678755927E-2</v>
      </c>
      <c r="AT83">
        <v>-0.18567586067843059</v>
      </c>
      <c r="AU83">
        <v>-2.6732186714832681E-2</v>
      </c>
      <c r="AV83">
        <v>0.4945235042138818</v>
      </c>
      <c r="AW83">
        <v>0.12022707651162021</v>
      </c>
      <c r="AX83">
        <v>0.33880657061730091</v>
      </c>
      <c r="AY83">
        <v>0.21821883919036081</v>
      </c>
      <c r="AZ83">
        <v>-0.20381926298957589</v>
      </c>
      <c r="BA83">
        <v>-0.24950224172095051</v>
      </c>
      <c r="BB83">
        <v>-0.27460909715646559</v>
      </c>
      <c r="BC83">
        <v>-0.22087579726411929</v>
      </c>
      <c r="BD83">
        <v>-0.1158776849459489</v>
      </c>
      <c r="BE83">
        <v>-0.14902934072559271</v>
      </c>
      <c r="BF83">
        <v>0.20237869414374399</v>
      </c>
      <c r="BG83">
        <v>7.1480697945980776E-2</v>
      </c>
      <c r="BH83">
        <v>-7.7241668241047501E-2</v>
      </c>
      <c r="BI83">
        <v>-8.0982715665134597E-2</v>
      </c>
      <c r="BJ83">
        <v>-0.26253967007120188</v>
      </c>
      <c r="BK83">
        <v>-0.2994568440793054</v>
      </c>
      <c r="BL83">
        <v>0.1793836809228434</v>
      </c>
      <c r="BM83">
        <v>0.14346167225485071</v>
      </c>
      <c r="BN83">
        <v>-0.18505714867206849</v>
      </c>
      <c r="BO83">
        <v>-0.143088615530063</v>
      </c>
      <c r="BP83">
        <v>-0.12994026976906439</v>
      </c>
      <c r="BQ83">
        <v>-0.11996292458976091</v>
      </c>
      <c r="BR83">
        <v>0.11543211383652879</v>
      </c>
      <c r="BS83">
        <v>0.40266758888527338</v>
      </c>
      <c r="BT83">
        <v>2.3082140573032369E-2</v>
      </c>
      <c r="BU83">
        <v>3.236144738728397E-2</v>
      </c>
      <c r="BV83">
        <v>-0.1078087836031134</v>
      </c>
      <c r="BW83">
        <v>8.7768836882309742E-2</v>
      </c>
      <c r="BX83">
        <v>-0.1724221160035424</v>
      </c>
      <c r="BY83">
        <v>-6.4538026873909526E-2</v>
      </c>
      <c r="BZ83">
        <v>0.1659299887960751</v>
      </c>
      <c r="CA83">
        <v>-0.12861640953957029</v>
      </c>
      <c r="CB83">
        <v>-0.1136721373401961</v>
      </c>
      <c r="CC83">
        <v>0.19069916456823721</v>
      </c>
      <c r="CD83">
        <v>-0.12986313406103031</v>
      </c>
      <c r="CE83">
        <v>-0.19148289533674001</v>
      </c>
      <c r="CF83">
        <v>-0.14720826321122171</v>
      </c>
      <c r="CG83">
        <v>-0.17574365108011761</v>
      </c>
      <c r="CH83">
        <v>3.6605344015689933E-2</v>
      </c>
      <c r="CI83">
        <v>-0.13610109797554409</v>
      </c>
      <c r="CJ83">
        <v>0.14453068515785319</v>
      </c>
      <c r="CK83">
        <v>-0.1101762140328315</v>
      </c>
      <c r="CL83">
        <v>-0.23122038126226219</v>
      </c>
      <c r="CM83">
        <v>-4.5663588551527754E-3</v>
      </c>
      <c r="CN83">
        <v>0.42704791888113408</v>
      </c>
      <c r="CO83">
        <v>0.37563091580480878</v>
      </c>
      <c r="CP83">
        <v>2.2745852092380451E-2</v>
      </c>
      <c r="CQ83">
        <v>0.1176764871489757</v>
      </c>
      <c r="CR83">
        <v>-7.2307790619328793E-2</v>
      </c>
      <c r="CS83">
        <v>-0.25480730711790001</v>
      </c>
      <c r="CT83">
        <v>0.23670668145520371</v>
      </c>
      <c r="CU83">
        <v>5.8213194516857143E-2</v>
      </c>
      <c r="CV83">
        <v>0.1323935069971138</v>
      </c>
      <c r="CW83">
        <v>-0.13150102824665161</v>
      </c>
      <c r="CX83">
        <v>-6.740720633180497E-2</v>
      </c>
      <c r="CY83">
        <v>-6.5137104747582164E-2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-0.1649316292885192</v>
      </c>
      <c r="DI83">
        <v>-0.1338305109003364</v>
      </c>
      <c r="DJ83">
        <v>0.13237953060602689</v>
      </c>
      <c r="DK83">
        <v>-0.20656543109684719</v>
      </c>
      <c r="DL83">
        <v>0.19037071749882761</v>
      </c>
      <c r="DM83">
        <v>1.9620060405185939E-2</v>
      </c>
      <c r="DN83">
        <v>0.28913434482860811</v>
      </c>
      <c r="DO83">
        <v>-0.1839416304990327</v>
      </c>
      <c r="DP83">
        <v>1.998464441703041E-3</v>
      </c>
      <c r="DQ83">
        <v>4.1633049145069601E-2</v>
      </c>
      <c r="DR83">
        <v>1.7788244229860251E-2</v>
      </c>
      <c r="DS83">
        <v>0.19003934461752001</v>
      </c>
      <c r="DT83">
        <v>0.1523144857135936</v>
      </c>
      <c r="DU83">
        <v>0.47391006089118259</v>
      </c>
      <c r="DV83">
        <v>1.6048812628532531E-2</v>
      </c>
      <c r="DW83">
        <v>-0.30740846223947038</v>
      </c>
      <c r="DX83">
        <v>-0.15158546021357361</v>
      </c>
      <c r="DY83">
        <v>-0.15028456791394329</v>
      </c>
      <c r="DZ83">
        <v>-4.9639292130425727E-2</v>
      </c>
      <c r="EA83">
        <v>-0.17164258556580661</v>
      </c>
      <c r="EB83">
        <v>-0.20551086023526241</v>
      </c>
      <c r="EC83">
        <v>7.4710123896849945E-2</v>
      </c>
      <c r="ED83">
        <v>-9.6010202445494741E-2</v>
      </c>
      <c r="EE83">
        <v>-0.1274723287453132</v>
      </c>
      <c r="EF83">
        <v>-0.25354436926525808</v>
      </c>
      <c r="EG83">
        <v>-0.1891152637813478</v>
      </c>
      <c r="EH83">
        <v>0.28643662134569442</v>
      </c>
      <c r="EI83">
        <v>2.6238769181438529E-2</v>
      </c>
      <c r="EJ83">
        <v>0.1071166394051888</v>
      </c>
      <c r="EK83">
        <v>4.6951469870202267E-3</v>
      </c>
      <c r="EL83">
        <v>-7.4283466542285348E-2</v>
      </c>
      <c r="EM83">
        <v>1.9782386764306551E-2</v>
      </c>
      <c r="EN83">
        <v>0.2463727708788401</v>
      </c>
      <c r="EO83">
        <v>0.34046655191808511</v>
      </c>
      <c r="EP83">
        <v>-0.31359915310259923</v>
      </c>
      <c r="EQ83">
        <v>-2.6207445368343189E-2</v>
      </c>
      <c r="ER83">
        <v>-0.31476926257193272</v>
      </c>
      <c r="ES83">
        <v>0.19797541399414209</v>
      </c>
      <c r="ET83">
        <v>0.22029765461505391</v>
      </c>
      <c r="EU83">
        <v>0.36172752630261762</v>
      </c>
      <c r="EV83">
        <v>0.45279929013437148</v>
      </c>
      <c r="EW83">
        <v>0.22854839201222579</v>
      </c>
      <c r="EX83">
        <v>0.39167931932645028</v>
      </c>
      <c r="EY83">
        <v>0.2208742442854329</v>
      </c>
      <c r="EZ83">
        <v>0.31783549879960471</v>
      </c>
      <c r="FA83">
        <v>0.30750581178668152</v>
      </c>
      <c r="FB83">
        <v>0.20899501554570121</v>
      </c>
      <c r="FC83">
        <v>0.21636515301659251</v>
      </c>
      <c r="FD83">
        <v>0.35489683132756422</v>
      </c>
      <c r="FE83">
        <v>0.1939012735983974</v>
      </c>
      <c r="FF83">
        <v>0.28540299782844702</v>
      </c>
      <c r="FG83">
        <v>0.27918073255532061</v>
      </c>
      <c r="FH83">
        <v>0.24562414862533791</v>
      </c>
      <c r="FI83">
        <v>0.27039881343480088</v>
      </c>
      <c r="FJ83">
        <v>0.2260284109833286</v>
      </c>
      <c r="FK83">
        <v>0.259710951903388</v>
      </c>
      <c r="FL83">
        <v>0.34182149112983679</v>
      </c>
      <c r="FM83">
        <v>0.38202237763239671</v>
      </c>
      <c r="FN83">
        <v>0.35854775279984802</v>
      </c>
      <c r="FO83">
        <v>1.406418521981923E-2</v>
      </c>
      <c r="FP83">
        <v>0.39465616727858321</v>
      </c>
      <c r="FQ83">
        <v>0.30694440105520798</v>
      </c>
      <c r="FR83">
        <v>0.45876760843331937</v>
      </c>
      <c r="FS83">
        <v>0.22573708935402551</v>
      </c>
      <c r="FT83">
        <v>0.7126014438616175</v>
      </c>
      <c r="FU83">
        <v>0.53311222707465833</v>
      </c>
      <c r="FV83">
        <v>0.33361494567380612</v>
      </c>
      <c r="FW83">
        <v>0.47954261817143429</v>
      </c>
      <c r="FX83">
        <v>0.2785707584424395</v>
      </c>
      <c r="FY83">
        <v>0.2041431650146196</v>
      </c>
      <c r="FZ83">
        <v>0.32733979933888518</v>
      </c>
      <c r="GA83">
        <v>0.36652973700564578</v>
      </c>
      <c r="GB83">
        <v>0.1707100478019884</v>
      </c>
      <c r="GC83">
        <v>0.238694916853495</v>
      </c>
      <c r="GD83">
        <v>0.67925755188759152</v>
      </c>
      <c r="GE83">
        <v>0.41215630845492812</v>
      </c>
      <c r="GF83">
        <v>0.1815808950833189</v>
      </c>
      <c r="GG83">
        <v>3.9019406819004648E-2</v>
      </c>
      <c r="GH83">
        <v>0.15087580253811669</v>
      </c>
      <c r="GI83">
        <v>0.18073756156631049</v>
      </c>
      <c r="GJ83">
        <v>0.29923456768595219</v>
      </c>
      <c r="GK83">
        <v>8.2631518124400366E-2</v>
      </c>
      <c r="GL83">
        <v>0.22883344460354221</v>
      </c>
      <c r="GM83">
        <v>0.42303491681398259</v>
      </c>
      <c r="GN83">
        <v>0.31228251283928599</v>
      </c>
      <c r="GO83">
        <v>0.22142233543635631</v>
      </c>
      <c r="GP83">
        <v>6.8195125087677333E-2</v>
      </c>
      <c r="GQ83">
        <v>0.1203490776099264</v>
      </c>
      <c r="GR83">
        <v>6.6716718080604795E-2</v>
      </c>
      <c r="GS83">
        <v>0.2492117745074697</v>
      </c>
      <c r="GT83">
        <v>0.22021877781608529</v>
      </c>
      <c r="GU83">
        <v>0.44459818373613119</v>
      </c>
      <c r="GV83">
        <v>4.909223315645625E-2</v>
      </c>
      <c r="GW83">
        <v>0.34804876984683031</v>
      </c>
      <c r="GX83">
        <v>0.1982988151884367</v>
      </c>
      <c r="GY83">
        <v>0.31503928372410378</v>
      </c>
      <c r="GZ83">
        <v>0.2478311483902236</v>
      </c>
      <c r="HA83">
        <v>0.80722655016918621</v>
      </c>
      <c r="HB83">
        <v>0.2317972031237811</v>
      </c>
      <c r="HC83">
        <v>6.7517725885277088E-2</v>
      </c>
      <c r="HD83">
        <v>8.3047591372974905E-2</v>
      </c>
      <c r="HE83">
        <v>0.43360321726613499</v>
      </c>
      <c r="HF83">
        <v>0.50266059020979847</v>
      </c>
      <c r="HG83">
        <v>0.4833652820365415</v>
      </c>
      <c r="HH83">
        <v>0.34703223533818978</v>
      </c>
      <c r="HI83">
        <v>0.16341596213991891</v>
      </c>
      <c r="HJ83">
        <v>0.19007103636837139</v>
      </c>
      <c r="HK83">
        <v>0.27674363510562849</v>
      </c>
      <c r="HL83">
        <v>0.57795323561396517</v>
      </c>
      <c r="HM83">
        <v>0.23160179712366311</v>
      </c>
      <c r="HN83">
        <v>0.37027500322925988</v>
      </c>
      <c r="HO83">
        <v>0.25220356506016312</v>
      </c>
      <c r="HP83">
        <v>0.21582490049611089</v>
      </c>
      <c r="HQ83">
        <v>0.40318433829640621</v>
      </c>
      <c r="HR83">
        <v>0.60168970845597403</v>
      </c>
      <c r="HS83">
        <v>0.33155921062014271</v>
      </c>
      <c r="HT83">
        <v>0.25599351691859662</v>
      </c>
      <c r="HU83">
        <v>0.55211814496839773</v>
      </c>
      <c r="HV83">
        <v>0.1083903587149401</v>
      </c>
      <c r="HW83">
        <v>0.1186599829788777</v>
      </c>
      <c r="HX83">
        <v>0.34838445681560748</v>
      </c>
      <c r="HY83">
        <v>0.2089755994359441</v>
      </c>
      <c r="HZ83">
        <v>0.24217762922106961</v>
      </c>
      <c r="IA83">
        <v>0.18726514182542039</v>
      </c>
      <c r="IB83">
        <v>0.2563754122440246</v>
      </c>
      <c r="IC83">
        <v>0.32296717264563091</v>
      </c>
      <c r="ID83">
        <v>0.49616111418888259</v>
      </c>
      <c r="IE83">
        <v>0.27452791529085813</v>
      </c>
      <c r="IF83">
        <v>0.1540416844773467</v>
      </c>
      <c r="IG83">
        <v>0.2378646942552112</v>
      </c>
      <c r="IH83">
        <v>0.44124344120822689</v>
      </c>
      <c r="II83">
        <v>0.54468895674887574</v>
      </c>
      <c r="IJ83">
        <v>0.53942482350873333</v>
      </c>
      <c r="IK83">
        <v>4.6414594945178633E-2</v>
      </c>
      <c r="IL83">
        <v>0.36037444175498151</v>
      </c>
      <c r="IM83">
        <v>0.31728511524960629</v>
      </c>
      <c r="IN83">
        <v>0.38521366468277263</v>
      </c>
      <c r="IO83">
        <v>0.52344659024122864</v>
      </c>
      <c r="IP83">
        <v>0.45535885160215378</v>
      </c>
      <c r="IQ83">
        <v>0.47173863513702913</v>
      </c>
      <c r="IR83">
        <v>0.44053973618128428</v>
      </c>
      <c r="IS83">
        <v>0.6217037653422034</v>
      </c>
      <c r="IT83">
        <v>0.2140082733453991</v>
      </c>
      <c r="IU83">
        <v>9.4545266442688403E-2</v>
      </c>
      <c r="IV83">
        <v>0.40881129625689289</v>
      </c>
      <c r="IW83">
        <v>0.37117217861393947</v>
      </c>
      <c r="IX83">
        <v>0.54538953928585254</v>
      </c>
      <c r="IY83">
        <v>0.44781990768380109</v>
      </c>
      <c r="IZ83">
        <v>0.45971198318209772</v>
      </c>
      <c r="JA83">
        <v>0.33774304878342448</v>
      </c>
      <c r="JB83">
        <v>-2.4200267420049552E-2</v>
      </c>
      <c r="JC83">
        <v>3.6810042047943158E-2</v>
      </c>
      <c r="JD83">
        <v>0.15686615556913661</v>
      </c>
      <c r="JE83">
        <v>0.5097653654535681</v>
      </c>
      <c r="JF83">
        <v>0.50742121691356168</v>
      </c>
      <c r="JG83">
        <v>2.9960333687431011E-3</v>
      </c>
      <c r="JH83">
        <v>0.29126095156017251</v>
      </c>
      <c r="JI83">
        <v>0.46899986231126028</v>
      </c>
      <c r="JJ83">
        <v>0.24262777871603849</v>
      </c>
      <c r="JK83">
        <v>0.14470630764343731</v>
      </c>
      <c r="JL83">
        <v>4.8649101080021177E-2</v>
      </c>
      <c r="JM83">
        <v>0.50784423892601571</v>
      </c>
      <c r="JN83">
        <v>0.26874377404789779</v>
      </c>
      <c r="JO83">
        <v>0.49441769353287363</v>
      </c>
      <c r="JP83">
        <v>0.22957121859657259</v>
      </c>
      <c r="JQ83">
        <v>0.22318844602587509</v>
      </c>
      <c r="JR83">
        <v>0.13805882062571881</v>
      </c>
      <c r="JS83">
        <v>0.33699634823430691</v>
      </c>
      <c r="JT83">
        <v>0.1034671052106291</v>
      </c>
      <c r="JU83">
        <v>0.25732531525676622</v>
      </c>
      <c r="JV83">
        <v>0.26457342855801252</v>
      </c>
      <c r="JW83">
        <v>0.40453212911388192</v>
      </c>
      <c r="JX83">
        <v>0.1164945946135109</v>
      </c>
      <c r="JY83">
        <v>0.11492219021267459</v>
      </c>
      <c r="JZ83">
        <v>0.24789131356220129</v>
      </c>
      <c r="KA83">
        <v>0.25686497507272998</v>
      </c>
      <c r="KB83">
        <v>0.48445184590721452</v>
      </c>
      <c r="KC83">
        <v>0.20917203801832679</v>
      </c>
      <c r="KD83">
        <v>0.5077575470457425</v>
      </c>
      <c r="KE83">
        <v>0.2484946804655053</v>
      </c>
      <c r="KF83">
        <v>0.1131426446142533</v>
      </c>
      <c r="KG83">
        <v>0.21084350080660061</v>
      </c>
      <c r="KH83">
        <v>0.64296731990793932</v>
      </c>
      <c r="KI83">
        <v>0.52435065913296486</v>
      </c>
      <c r="KJ83">
        <v>0.30061354690680031</v>
      </c>
      <c r="KK83">
        <v>0.22083682533736029</v>
      </c>
      <c r="KL83">
        <f>MATCH(A83,'[1]DEMOS_from_WM_Connectome_Prj 11'!$A:$A,0)</f>
        <v>733</v>
      </c>
      <c r="KM83">
        <f>INDEX('[1]DEMOS_from_WM_Connectome_Prj 11'!$L:$L,KL83)</f>
        <v>0</v>
      </c>
      <c r="KN83">
        <v>1</v>
      </c>
      <c r="KO83">
        <f>INDEX('[1]DEMOS_from_WM_Connectome_Prj 11'!$N:$N,KL83)</f>
        <v>34</v>
      </c>
      <c r="KP83">
        <f t="shared" si="3"/>
        <v>0.33333333333333331</v>
      </c>
      <c r="KQ83">
        <f>INDEX('[1]DEMOS_from_WM_Connectome_Prj 11'!$AE:$AE,KL83)</f>
        <v>13</v>
      </c>
      <c r="KR83">
        <f t="shared" si="4"/>
        <v>13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733</v>
      </c>
      <c r="KW83">
        <f>INDEX('[3]BASC2_BRIEF_6yr_DEMOS_ScanInfo '!$AK:$AK,KV83)</f>
        <v>389</v>
      </c>
      <c r="KX83">
        <f t="shared" si="5"/>
        <v>1.0657534246575342</v>
      </c>
    </row>
    <row r="84" spans="1:310" x14ac:dyDescent="0.35">
      <c r="A84" t="s">
        <v>405</v>
      </c>
      <c r="B84">
        <v>-0.2544363689383462</v>
      </c>
      <c r="C84">
        <v>-9.319703297684967E-2</v>
      </c>
      <c r="D84">
        <v>0.21735011741048901</v>
      </c>
      <c r="E84">
        <v>2.1970500606479201E-2</v>
      </c>
      <c r="F84">
        <v>-0.30036928106723759</v>
      </c>
      <c r="G84">
        <v>0.41682240120594022</v>
      </c>
      <c r="H84">
        <v>0.14177575911005411</v>
      </c>
      <c r="I84">
        <v>-0.2022368648377797</v>
      </c>
      <c r="J84">
        <v>6.6279869031887761E-2</v>
      </c>
      <c r="K84">
        <v>0.11771068459579249</v>
      </c>
      <c r="L84">
        <v>-4.1984779444253162E-2</v>
      </c>
      <c r="M84">
        <v>0.18849727523341259</v>
      </c>
      <c r="N84">
        <v>0.108987622780107</v>
      </c>
      <c r="O84">
        <v>4.0905921492510038E-2</v>
      </c>
      <c r="P84">
        <v>-0.51349406663081099</v>
      </c>
      <c r="Q84">
        <v>-0.34614697988916993</v>
      </c>
      <c r="R84">
        <v>0.45313755104641229</v>
      </c>
      <c r="S84">
        <v>0.2604979950373385</v>
      </c>
      <c r="T84">
        <v>0.1213120170983472</v>
      </c>
      <c r="U84">
        <v>0.38590070160273687</v>
      </c>
      <c r="V84">
        <v>-0.1195461611332542</v>
      </c>
      <c r="W84">
        <v>-0.14939700051262619</v>
      </c>
      <c r="X84">
        <v>0.17889149756257131</v>
      </c>
      <c r="Y84">
        <v>0.2376014804219195</v>
      </c>
      <c r="Z84">
        <v>-6.9605235351074324E-2</v>
      </c>
      <c r="AA84">
        <v>-0.24165842831284581</v>
      </c>
      <c r="AB84">
        <v>0.16806546457727339</v>
      </c>
      <c r="AC84">
        <v>-9.5748418635616561E-2</v>
      </c>
      <c r="AD84">
        <v>6.6843051755760108E-2</v>
      </c>
      <c r="AE84">
        <v>-0.26444506927357508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-0.1116902951964558</v>
      </c>
      <c r="AM84">
        <v>-0.1524933447682075</v>
      </c>
      <c r="AN84">
        <v>-5.9343520812307433E-2</v>
      </c>
      <c r="AO84">
        <v>-0.23551346888115129</v>
      </c>
      <c r="AP84">
        <v>5.6241644996210427E-2</v>
      </c>
      <c r="AQ84">
        <v>7.908799073308681E-2</v>
      </c>
      <c r="AR84">
        <v>0.25902506198730241</v>
      </c>
      <c r="AS84">
        <v>6.8655779066816747E-2</v>
      </c>
      <c r="AT84">
        <v>-0.1423350242845525</v>
      </c>
      <c r="AU84">
        <v>-8.2505180043007442E-2</v>
      </c>
      <c r="AV84">
        <v>0.16856020727679469</v>
      </c>
      <c r="AW84">
        <v>0.1743322738929276</v>
      </c>
      <c r="AX84">
        <v>-3.752044325037196E-2</v>
      </c>
      <c r="AY84">
        <v>0.194507129348132</v>
      </c>
      <c r="AZ84">
        <v>-8.7614610125302805E-2</v>
      </c>
      <c r="BA84">
        <v>-0.19473097182730739</v>
      </c>
      <c r="BB84">
        <v>-0.34131382716287018</v>
      </c>
      <c r="BC84">
        <v>-0.42536362228504743</v>
      </c>
      <c r="BD84">
        <v>-0.1648144921728204</v>
      </c>
      <c r="BE84">
        <v>-9.5260235101149338E-2</v>
      </c>
      <c r="BF84">
        <v>2.8127361893721451E-2</v>
      </c>
      <c r="BG84">
        <v>0.1050073370892923</v>
      </c>
      <c r="BH84">
        <v>-0.13228685662747389</v>
      </c>
      <c r="BI84">
        <v>-0.19060787021521511</v>
      </c>
      <c r="BJ84">
        <v>1.155795031624174E-2</v>
      </c>
      <c r="BK84">
        <v>-0.11523341964150589</v>
      </c>
      <c r="BL84">
        <v>-2.6998871122965621E-2</v>
      </c>
      <c r="BM84">
        <v>0.22874928501272501</v>
      </c>
      <c r="BN84">
        <v>-0.17561448621954681</v>
      </c>
      <c r="BO84">
        <v>0.3058884930205874</v>
      </c>
      <c r="BP84">
        <v>-0.1897233878081368</v>
      </c>
      <c r="BQ84">
        <v>3.7870356292715179E-3</v>
      </c>
      <c r="BR84">
        <v>0.13452916874768789</v>
      </c>
      <c r="BS84">
        <v>0.45180919260318542</v>
      </c>
      <c r="BT84">
        <v>-0.40013830949176649</v>
      </c>
      <c r="BU84">
        <v>-0.16795172253700691</v>
      </c>
      <c r="BV84">
        <v>-0.13482624386756051</v>
      </c>
      <c r="BW84">
        <v>3.948820453294255E-3</v>
      </c>
      <c r="BX84">
        <v>-0.30292630457502301</v>
      </c>
      <c r="BY84">
        <v>8.1140378790911516E-3</v>
      </c>
      <c r="BZ84">
        <v>9.2524306104882603E-2</v>
      </c>
      <c r="CA84">
        <v>-0.15447300827671101</v>
      </c>
      <c r="CB84">
        <v>-0.181433123280381</v>
      </c>
      <c r="CC84">
        <v>0.28762739941135013</v>
      </c>
      <c r="CD84">
        <v>-3.5914939787422773E-2</v>
      </c>
      <c r="CE84">
        <v>-0.2634554407076326</v>
      </c>
      <c r="CF84">
        <v>-3.0781923415381222E-2</v>
      </c>
      <c r="CG84">
        <v>-4.7496767528299788E-2</v>
      </c>
      <c r="CH84">
        <v>0.14108687557037181</v>
      </c>
      <c r="CI84">
        <v>-0.25686543143359608</v>
      </c>
      <c r="CJ84">
        <v>8.8242527744087029E-2</v>
      </c>
      <c r="CK84">
        <v>-0.18779557158115209</v>
      </c>
      <c r="CL84">
        <v>-0.3014631578450353</v>
      </c>
      <c r="CM84">
        <v>-0.1740173725424452</v>
      </c>
      <c r="CN84">
        <v>0.45804731425404499</v>
      </c>
      <c r="CO84">
        <v>0.34728918429870093</v>
      </c>
      <c r="CP84">
        <v>-0.15448841364830559</v>
      </c>
      <c r="CQ84">
        <v>0.14501399519644781</v>
      </c>
      <c r="CR84">
        <v>0.17190473480724691</v>
      </c>
      <c r="CS84">
        <v>-2.9932682359772759E-2</v>
      </c>
      <c r="CT84">
        <v>-4.9702093839284263E-2</v>
      </c>
      <c r="CU84">
        <v>9.0544910850076654E-4</v>
      </c>
      <c r="CV84">
        <v>-7.2615300729727661E-2</v>
      </c>
      <c r="CW84">
        <v>-0.17704317368439559</v>
      </c>
      <c r="CX84">
        <v>-8.8482932405445691E-2</v>
      </c>
      <c r="CY84">
        <v>-0.1214529380645184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-9.3221798305407555E-2</v>
      </c>
      <c r="DI84">
        <v>-7.7695097457789908E-2</v>
      </c>
      <c r="DJ84">
        <v>-7.712011819188036E-2</v>
      </c>
      <c r="DK84">
        <v>-0.10034402226378331</v>
      </c>
      <c r="DL84">
        <v>0.15797953150811631</v>
      </c>
      <c r="DM84">
        <v>7.2288215943695722E-2</v>
      </c>
      <c r="DN84">
        <v>0.130327212251927</v>
      </c>
      <c r="DO84">
        <v>-9.3408690951569007E-2</v>
      </c>
      <c r="DP84">
        <v>-0.13532915117619981</v>
      </c>
      <c r="DQ84">
        <v>-3.4193896292530113E-2</v>
      </c>
      <c r="DR84">
        <v>0.14279594648380509</v>
      </c>
      <c r="DS84">
        <v>0.20218349510969541</v>
      </c>
      <c r="DT84">
        <v>6.7241097973220088E-2</v>
      </c>
      <c r="DU84">
        <v>0.14819572321361441</v>
      </c>
      <c r="DV84">
        <v>0.14645401473283609</v>
      </c>
      <c r="DW84">
        <v>-0.36531720249581051</v>
      </c>
      <c r="DX84">
        <v>-0.25527641598046369</v>
      </c>
      <c r="DY84">
        <v>-0.3497072750404604</v>
      </c>
      <c r="DZ84">
        <v>-4.7722013509422727E-2</v>
      </c>
      <c r="EA84">
        <v>-0.21157394102898411</v>
      </c>
      <c r="EB84">
        <v>-0.18620687492094801</v>
      </c>
      <c r="EC84">
        <v>-4.8516196373299847E-2</v>
      </c>
      <c r="ED84">
        <v>-0.15457783467219041</v>
      </c>
      <c r="EE84">
        <v>-0.1049283346116425</v>
      </c>
      <c r="EF84">
        <v>-0.13701087226456091</v>
      </c>
      <c r="EG84">
        <v>-8.581429488625214E-2</v>
      </c>
      <c r="EH84">
        <v>6.9250916465304346E-2</v>
      </c>
      <c r="EI84">
        <v>1.8284911920420699E-2</v>
      </c>
      <c r="EJ84">
        <v>0.14696959585881569</v>
      </c>
      <c r="EK84">
        <v>6.8806928151682989E-2</v>
      </c>
      <c r="EL84">
        <v>-0.18802970283953641</v>
      </c>
      <c r="EM84">
        <v>-0.1017459177565871</v>
      </c>
      <c r="EN84">
        <v>0.1723742441671943</v>
      </c>
      <c r="EO84">
        <v>0.27337088751222699</v>
      </c>
      <c r="EP84">
        <v>-0.25841490697952052</v>
      </c>
      <c r="EQ84">
        <v>7.0401576338092742E-2</v>
      </c>
      <c r="ER84">
        <v>-0.32013910757380781</v>
      </c>
      <c r="ES84">
        <v>9.7755589171745982E-2</v>
      </c>
      <c r="ET84">
        <v>-2.0594694059862251E-2</v>
      </c>
      <c r="EU84">
        <v>0.64636984414516041</v>
      </c>
      <c r="EV84">
        <v>0.32382088718547097</v>
      </c>
      <c r="EW84">
        <v>0.25479699142129347</v>
      </c>
      <c r="EX84">
        <v>0.14550507916855229</v>
      </c>
      <c r="EY84">
        <v>0.48062775571706651</v>
      </c>
      <c r="EZ84">
        <v>0.28899878106265581</v>
      </c>
      <c r="FA84">
        <v>0.60686711610351851</v>
      </c>
      <c r="FB84">
        <v>0.2893860221097253</v>
      </c>
      <c r="FC84">
        <v>0.28408472817437652</v>
      </c>
      <c r="FD84">
        <v>0.39026475503867109</v>
      </c>
      <c r="FE84">
        <v>0.33026256908194812</v>
      </c>
      <c r="FF84">
        <v>0.2781551375135507</v>
      </c>
      <c r="FG84">
        <v>0.4945799433277327</v>
      </c>
      <c r="FH84">
        <v>0.29418124949940949</v>
      </c>
      <c r="FI84">
        <v>0.25850088813440708</v>
      </c>
      <c r="FJ84">
        <v>0.13121382778763591</v>
      </c>
      <c r="FK84">
        <v>0.42100912075115082</v>
      </c>
      <c r="FL84">
        <v>0.32398879341028203</v>
      </c>
      <c r="FM84">
        <v>0.74435212777688242</v>
      </c>
      <c r="FN84">
        <v>0.53197326852253346</v>
      </c>
      <c r="FO84">
        <v>0.49666241794605009</v>
      </c>
      <c r="FP84">
        <v>0.47954350814511532</v>
      </c>
      <c r="FQ84">
        <v>0.5567879448589329</v>
      </c>
      <c r="FR84">
        <v>0.40172909948249103</v>
      </c>
      <c r="FS84">
        <v>0.3817877321973559</v>
      </c>
      <c r="FT84">
        <v>0.53780063755667507</v>
      </c>
      <c r="FU84">
        <v>0.37809244262977743</v>
      </c>
      <c r="FV84">
        <v>0.24004901682799981</v>
      </c>
      <c r="FW84">
        <v>0.37343569267336651</v>
      </c>
      <c r="FX84">
        <v>0.1952230710013747</v>
      </c>
      <c r="FY84">
        <v>0.15049086480128979</v>
      </c>
      <c r="FZ84">
        <v>0.60279378576084108</v>
      </c>
      <c r="GA84">
        <v>0.36982989786660708</v>
      </c>
      <c r="GB84">
        <v>0.34779668047363732</v>
      </c>
      <c r="GC84">
        <v>0.2442001066297689</v>
      </c>
      <c r="GD84">
        <v>0.42874330879601269</v>
      </c>
      <c r="GE84">
        <v>0.19551258028425519</v>
      </c>
      <c r="GF84">
        <v>0.25566288777525442</v>
      </c>
      <c r="GG84">
        <v>0.42404025487034969</v>
      </c>
      <c r="GH84">
        <v>0.22654828071065961</v>
      </c>
      <c r="GI84">
        <v>0.35052596316508711</v>
      </c>
      <c r="GJ84">
        <v>0.461495812991359</v>
      </c>
      <c r="GK84">
        <v>8.6262410466878575E-2</v>
      </c>
      <c r="GL84">
        <v>0.18109707706981609</v>
      </c>
      <c r="GM84">
        <v>5.5112668074837327E-2</v>
      </c>
      <c r="GN84">
        <v>0.42255266375351058</v>
      </c>
      <c r="GO84">
        <v>0.30821754750625557</v>
      </c>
      <c r="GP84">
        <v>0.38350886890009589</v>
      </c>
      <c r="GQ84">
        <v>0.35032600785666179</v>
      </c>
      <c r="GR84">
        <v>3.9294791931860043E-2</v>
      </c>
      <c r="GS84">
        <v>0.3307774203327849</v>
      </c>
      <c r="GT84">
        <v>0.34283085483649961</v>
      </c>
      <c r="GU84">
        <v>0.2276698370854231</v>
      </c>
      <c r="GV84">
        <v>4.8952653499884237E-2</v>
      </c>
      <c r="GW84">
        <v>0.3952036765856749</v>
      </c>
      <c r="GX84">
        <v>0.1728190472040009</v>
      </c>
      <c r="GY84">
        <v>0.35555091378696357</v>
      </c>
      <c r="GZ84">
        <v>0.1201354566717542</v>
      </c>
      <c r="HA84">
        <v>0.30442019510432611</v>
      </c>
      <c r="HB84">
        <v>0.34912058104097687</v>
      </c>
      <c r="HC84">
        <v>0.1142849521109988</v>
      </c>
      <c r="HD84">
        <v>0.15211720770190559</v>
      </c>
      <c r="HE84">
        <v>0.35136432598378858</v>
      </c>
      <c r="HF84">
        <v>0.87229262803000329</v>
      </c>
      <c r="HG84">
        <v>0.44195347905376342</v>
      </c>
      <c r="HH84">
        <v>0.62841358393962532</v>
      </c>
      <c r="HI84">
        <v>7.4401009349082864E-2</v>
      </c>
      <c r="HJ84">
        <v>0.30164326655064982</v>
      </c>
      <c r="HK84">
        <v>0.20842043960228659</v>
      </c>
      <c r="HL84">
        <v>0.45517476986150263</v>
      </c>
      <c r="HM84">
        <v>-1.935369575709758E-2</v>
      </c>
      <c r="HN84">
        <v>0.32092766917327031</v>
      </c>
      <c r="HO84">
        <v>0.30185174739939857</v>
      </c>
      <c r="HP84">
        <v>0.132980244071045</v>
      </c>
      <c r="HQ84">
        <v>0.60192483325401747</v>
      </c>
      <c r="HR84">
        <v>0.43009558584157509</v>
      </c>
      <c r="HS84">
        <v>0.30928028806730801</v>
      </c>
      <c r="HT84">
        <v>0.22260159164897511</v>
      </c>
      <c r="HU84">
        <v>0.40969538848221698</v>
      </c>
      <c r="HV84">
        <v>0.25260998351171848</v>
      </c>
      <c r="HW84">
        <v>9.5208919713525741E-2</v>
      </c>
      <c r="HX84">
        <v>0.29358145275709657</v>
      </c>
      <c r="HY84">
        <v>0.75152793076253666</v>
      </c>
      <c r="HZ84">
        <v>0.41228537008346811</v>
      </c>
      <c r="IA84">
        <v>0.26321548392405242</v>
      </c>
      <c r="IB84">
        <v>0.37264238125450289</v>
      </c>
      <c r="IC84">
        <v>0.41495460974203768</v>
      </c>
      <c r="ID84">
        <v>0.5685270969365841</v>
      </c>
      <c r="IE84">
        <v>0.31113603612351409</v>
      </c>
      <c r="IF84">
        <v>0.14773134130519691</v>
      </c>
      <c r="IG84">
        <v>0.2239072058971934</v>
      </c>
      <c r="IH84">
        <v>0.20070183876993081</v>
      </c>
      <c r="II84">
        <v>0.213784890906661</v>
      </c>
      <c r="IJ84">
        <v>0.69575298723942192</v>
      </c>
      <c r="IK84">
        <v>0.15330224120099631</v>
      </c>
      <c r="IL84">
        <v>0.2376723178455232</v>
      </c>
      <c r="IM84">
        <v>0.40968525401523292</v>
      </c>
      <c r="IN84">
        <v>0.52751476147041154</v>
      </c>
      <c r="IO84">
        <v>0.49631472516539482</v>
      </c>
      <c r="IP84">
        <v>0.83831545984149924</v>
      </c>
      <c r="IQ84">
        <v>0.36705600319200221</v>
      </c>
      <c r="IR84">
        <v>0.41562092202421402</v>
      </c>
      <c r="IS84">
        <v>0.74693732054771467</v>
      </c>
      <c r="IT84">
        <v>0.40817883220653528</v>
      </c>
      <c r="IU84">
        <v>5.9495319738025548E-2</v>
      </c>
      <c r="IV84">
        <v>0.39636911859234458</v>
      </c>
      <c r="IW84">
        <v>0.39709870396742941</v>
      </c>
      <c r="IX84">
        <v>0.2897239775784971</v>
      </c>
      <c r="IY84">
        <v>0.42822941872921749</v>
      </c>
      <c r="IZ84">
        <v>0.28043095519155747</v>
      </c>
      <c r="JA84">
        <v>0.2446665222218779</v>
      </c>
      <c r="JB84">
        <v>0.36190933188306401</v>
      </c>
      <c r="JC84">
        <v>0.25728068199629789</v>
      </c>
      <c r="JD84">
        <v>0.16888995488417199</v>
      </c>
      <c r="JE84">
        <v>0.73422693844287412</v>
      </c>
      <c r="JF84">
        <v>0.38075009174936397</v>
      </c>
      <c r="JG84">
        <v>0.13438401053372229</v>
      </c>
      <c r="JH84">
        <v>0.2197049301256051</v>
      </c>
      <c r="JI84">
        <v>0.51691375044979293</v>
      </c>
      <c r="JJ84">
        <v>0.36832823793257008</v>
      </c>
      <c r="JK84">
        <v>0.1178933089855029</v>
      </c>
      <c r="JL84">
        <v>0.13831347757662671</v>
      </c>
      <c r="JM84">
        <v>0.27733399033090911</v>
      </c>
      <c r="JN84">
        <v>0.45897811776309799</v>
      </c>
      <c r="JO84">
        <v>0.38479995239444259</v>
      </c>
      <c r="JP84">
        <v>0.21193246057699819</v>
      </c>
      <c r="JQ84">
        <v>0.34542364898263622</v>
      </c>
      <c r="JR84">
        <v>0.15843031166851959</v>
      </c>
      <c r="JS84">
        <v>0.41706315490124007</v>
      </c>
      <c r="JT84">
        <v>0.1329598236990012</v>
      </c>
      <c r="JU84">
        <v>0.1569172938700113</v>
      </c>
      <c r="JV84">
        <v>3.3618475415603019E-2</v>
      </c>
      <c r="JW84">
        <v>0.32117307665384182</v>
      </c>
      <c r="JX84">
        <v>0.2431283611487208</v>
      </c>
      <c r="JY84">
        <v>0.52540310221717113</v>
      </c>
      <c r="JZ84">
        <v>6.9821689818711785E-2</v>
      </c>
      <c r="KA84">
        <v>0.33622718299698151</v>
      </c>
      <c r="KB84">
        <v>0.66577417771598291</v>
      </c>
      <c r="KC84">
        <v>0.28982252670650072</v>
      </c>
      <c r="KD84">
        <v>0.43032726660766091</v>
      </c>
      <c r="KE84">
        <v>0.13831823696622009</v>
      </c>
      <c r="KF84">
        <v>0.1924361449824239</v>
      </c>
      <c r="KG84">
        <v>0.51781256179672497</v>
      </c>
      <c r="KH84">
        <v>0.60854317412319081</v>
      </c>
      <c r="KI84">
        <v>0.20033015392770609</v>
      </c>
      <c r="KJ84">
        <v>0.67498700752912022</v>
      </c>
      <c r="KK84">
        <v>0.24189996338735961</v>
      </c>
      <c r="KL84">
        <f>MATCH(A84,'[1]DEMOS_from_WM_Connectome_Prj 11'!$A:$A,0)</f>
        <v>734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35</v>
      </c>
      <c r="KP84">
        <f t="shared" si="3"/>
        <v>0.41666666666666669</v>
      </c>
      <c r="KQ84">
        <f>INDEX('[1]DEMOS_from_WM_Connectome_Prj 11'!$AE:$AE,KL84)</f>
        <v>6</v>
      </c>
      <c r="KR84">
        <f t="shared" si="4"/>
        <v>6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734</v>
      </c>
      <c r="KW84">
        <f>INDEX('[3]BASC2_BRIEF_6yr_DEMOS_ScanInfo '!$AK:$AK,KV84)</f>
        <v>407</v>
      </c>
      <c r="KX84">
        <f t="shared" si="5"/>
        <v>1.1150684931506849</v>
      </c>
    </row>
    <row r="85" spans="1:310" x14ac:dyDescent="0.35">
      <c r="A85" t="s">
        <v>406</v>
      </c>
      <c r="B85">
        <v>-0.42312624099835411</v>
      </c>
      <c r="C85">
        <v>-9.774698239971924E-2</v>
      </c>
      <c r="D85">
        <v>0.1624533234875567</v>
      </c>
      <c r="E85">
        <v>9.0479898821077986E-2</v>
      </c>
      <c r="F85">
        <v>-0.40906851287965978</v>
      </c>
      <c r="G85">
        <v>0.33181605772542749</v>
      </c>
      <c r="H85">
        <v>0.20268348269248729</v>
      </c>
      <c r="I85">
        <v>-8.784639931310867E-2</v>
      </c>
      <c r="J85">
        <v>0.19050624255071091</v>
      </c>
      <c r="K85">
        <v>0.16744671894877411</v>
      </c>
      <c r="L85">
        <v>-1.4058930494442731E-4</v>
      </c>
      <c r="M85">
        <v>8.0257613908193637E-2</v>
      </c>
      <c r="N85">
        <v>0.22065828157518791</v>
      </c>
      <c r="O85">
        <v>0.193042476721317</v>
      </c>
      <c r="P85">
        <v>-0.52176808719997791</v>
      </c>
      <c r="Q85">
        <v>-0.19361763520482311</v>
      </c>
      <c r="R85">
        <v>0.50970889592527968</v>
      </c>
      <c r="S85">
        <v>0.32482381989636072</v>
      </c>
      <c r="T85">
        <v>4.716913377583809E-2</v>
      </c>
      <c r="U85">
        <v>0.2424209090743055</v>
      </c>
      <c r="V85">
        <v>-0.22912562819009219</v>
      </c>
      <c r="W85">
        <v>-9.4710183803789594E-2</v>
      </c>
      <c r="X85">
        <v>0.31748999894193658</v>
      </c>
      <c r="Y85">
        <v>0.1323390348277558</v>
      </c>
      <c r="Z85">
        <v>-0.12272928180261709</v>
      </c>
      <c r="AA85">
        <v>-0.21008862291655861</v>
      </c>
      <c r="AB85">
        <v>0.1238594026456408</v>
      </c>
      <c r="AC85">
        <v>-0.10718609296067889</v>
      </c>
      <c r="AD85">
        <v>2.878857563476744E-2</v>
      </c>
      <c r="AE85">
        <v>-0.26697697893363742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-0.12948160238729639</v>
      </c>
      <c r="AM85">
        <v>-9.6149560849089211E-2</v>
      </c>
      <c r="AN85">
        <v>3.6357399263674317E-2</v>
      </c>
      <c r="AO85">
        <v>-0.18664354469238259</v>
      </c>
      <c r="AP85">
        <v>1.739230683589521E-2</v>
      </c>
      <c r="AQ85">
        <v>0.1271286358302095</v>
      </c>
      <c r="AR85">
        <v>0.28280408703897347</v>
      </c>
      <c r="AS85">
        <v>-1.7329615867980989E-2</v>
      </c>
      <c r="AT85">
        <v>-0.28494541773435728</v>
      </c>
      <c r="AU85">
        <v>-5.9675922038062268E-2</v>
      </c>
      <c r="AV85">
        <v>0.13204061836060041</v>
      </c>
      <c r="AW85">
        <v>0.19134843938885709</v>
      </c>
      <c r="AX85">
        <v>-9.8602260361520644E-2</v>
      </c>
      <c r="AY85">
        <v>-4.2201130114523748E-2</v>
      </c>
      <c r="AZ85">
        <v>-7.0846880732562845E-2</v>
      </c>
      <c r="BA85">
        <v>-0.2328132182284082</v>
      </c>
      <c r="BB85">
        <v>-0.53171005195460408</v>
      </c>
      <c r="BC85">
        <v>-0.3385529628820072</v>
      </c>
      <c r="BD85">
        <v>-0.17777901043444261</v>
      </c>
      <c r="BE85">
        <v>-9.8947001157098757E-2</v>
      </c>
      <c r="BF85">
        <v>1.9078318388172639E-3</v>
      </c>
      <c r="BG85">
        <v>8.8837776467876051E-2</v>
      </c>
      <c r="BH85">
        <v>-9.8869222589523575E-2</v>
      </c>
      <c r="BI85">
        <v>-0.1206350821548885</v>
      </c>
      <c r="BJ85">
        <v>-0.13535503078066749</v>
      </c>
      <c r="BK85">
        <v>-0.25461153810443737</v>
      </c>
      <c r="BL85">
        <v>0.16690089730599131</v>
      </c>
      <c r="BM85">
        <v>0.19864290788771979</v>
      </c>
      <c r="BN85">
        <v>-0.1843555970575628</v>
      </c>
      <c r="BO85">
        <v>3.73523552972852E-2</v>
      </c>
      <c r="BP85">
        <v>-0.18261204915232579</v>
      </c>
      <c r="BQ85">
        <v>-0.15808951442208641</v>
      </c>
      <c r="BR85">
        <v>0.12867674969248499</v>
      </c>
      <c r="BS85">
        <v>0.30238681394526862</v>
      </c>
      <c r="BT85">
        <v>-0.27199666671087802</v>
      </c>
      <c r="BU85">
        <v>-6.6381981055926409E-2</v>
      </c>
      <c r="BV85">
        <v>-0.1720891491417933</v>
      </c>
      <c r="BW85">
        <v>-6.6701466373053409E-2</v>
      </c>
      <c r="BX85">
        <v>-0.35051123004836082</v>
      </c>
      <c r="BY85">
        <v>5.4130856105214509E-3</v>
      </c>
      <c r="BZ85">
        <v>6.5709784000871019E-2</v>
      </c>
      <c r="CA85">
        <v>-0.21548746765654281</v>
      </c>
      <c r="CB85">
        <v>-0.3249182267332662</v>
      </c>
      <c r="CC85">
        <v>0.38372452539787921</v>
      </c>
      <c r="CD85">
        <v>3.402380363576984E-3</v>
      </c>
      <c r="CE85">
        <v>-0.37960025198151831</v>
      </c>
      <c r="CF85">
        <v>-0.124038710913895</v>
      </c>
      <c r="CG85">
        <v>2.27779692686918E-2</v>
      </c>
      <c r="CH85">
        <v>3.7731597038552778E-2</v>
      </c>
      <c r="CI85">
        <v>-0.2255603782847633</v>
      </c>
      <c r="CJ85">
        <v>-7.0839158433615435E-2</v>
      </c>
      <c r="CK85">
        <v>-0.24119149167908691</v>
      </c>
      <c r="CL85">
        <v>-0.42528147587326059</v>
      </c>
      <c r="CM85">
        <v>-8.9313345033593228E-2</v>
      </c>
      <c r="CN85">
        <v>0.67729263976444443</v>
      </c>
      <c r="CO85">
        <v>0.33126858803079262</v>
      </c>
      <c r="CP85">
        <v>-0.1147686652204614</v>
      </c>
      <c r="CQ85">
        <v>8.8866217492767463E-2</v>
      </c>
      <c r="CR85">
        <v>9.3071968054783794E-2</v>
      </c>
      <c r="CS85">
        <v>-0.1222164545499318</v>
      </c>
      <c r="CT85">
        <v>0.20627725401871499</v>
      </c>
      <c r="CU85">
        <v>-0.12529318575523599</v>
      </c>
      <c r="CV85">
        <v>-0.18862420231496471</v>
      </c>
      <c r="CW85">
        <v>-8.1201749509478116E-2</v>
      </c>
      <c r="CX85">
        <v>8.5097350922911374E-3</v>
      </c>
      <c r="CY85">
        <v>-8.3514586944865687E-2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-0.2170178524223205</v>
      </c>
      <c r="DI85">
        <v>-0.24134669370490361</v>
      </c>
      <c r="DJ85">
        <v>-0.2087623169521573</v>
      </c>
      <c r="DK85">
        <v>-0.26641255032805922</v>
      </c>
      <c r="DL85">
        <v>0.20955514168203629</v>
      </c>
      <c r="DM85">
        <v>-0.1125906777215475</v>
      </c>
      <c r="DN85">
        <v>0.36133131784381872</v>
      </c>
      <c r="DO85">
        <v>-0.19560746729759851</v>
      </c>
      <c r="DP85">
        <v>-0.1101443874581467</v>
      </c>
      <c r="DQ85">
        <v>-3.5061027457644833E-2</v>
      </c>
      <c r="DR85">
        <v>0.1793318476961048</v>
      </c>
      <c r="DS85">
        <v>0.45494580851846672</v>
      </c>
      <c r="DT85">
        <v>5.6512904169830458E-2</v>
      </c>
      <c r="DU85">
        <v>0.148400398497156</v>
      </c>
      <c r="DV85">
        <v>-0.15166522629464699</v>
      </c>
      <c r="DW85">
        <v>-0.32423157586109008</v>
      </c>
      <c r="DX85">
        <v>-0.2773988039715698</v>
      </c>
      <c r="DY85">
        <v>-0.32028169012601437</v>
      </c>
      <c r="DZ85">
        <v>-5.5345102924936551E-2</v>
      </c>
      <c r="EA85">
        <v>-0.17244028075369111</v>
      </c>
      <c r="EB85">
        <v>-0.15407533884372951</v>
      </c>
      <c r="EC85">
        <v>8.0037684808753395E-2</v>
      </c>
      <c r="ED85">
        <v>-0.19804665154924089</v>
      </c>
      <c r="EE85">
        <v>6.9131698225183724E-2</v>
      </c>
      <c r="EF85">
        <v>-9.3692934051195165E-2</v>
      </c>
      <c r="EG85">
        <v>-0.3494140938191368</v>
      </c>
      <c r="EH85">
        <v>-6.7032512604863204E-3</v>
      </c>
      <c r="EI85">
        <v>-0.28772120731218692</v>
      </c>
      <c r="EJ85">
        <v>9.2688587723430693E-2</v>
      </c>
      <c r="EK85">
        <v>0.14829204771554849</v>
      </c>
      <c r="EL85">
        <v>-0.14611541414805049</v>
      </c>
      <c r="EM85">
        <v>-7.1190666318657447E-2</v>
      </c>
      <c r="EN85">
        <v>0.19963115474641291</v>
      </c>
      <c r="EO85">
        <v>0.430205414616883</v>
      </c>
      <c r="EP85">
        <v>-0.37598795190539408</v>
      </c>
      <c r="EQ85">
        <v>-0.10342979460398991</v>
      </c>
      <c r="ER85">
        <v>-0.27673016905277681</v>
      </c>
      <c r="ES85">
        <v>0.18705668656584801</v>
      </c>
      <c r="ET85">
        <v>0.33659424315589392</v>
      </c>
      <c r="EU85">
        <v>0.17575091491810779</v>
      </c>
      <c r="EV85">
        <v>0.28652654007370848</v>
      </c>
      <c r="EW85">
        <v>0.25360766993377443</v>
      </c>
      <c r="EX85">
        <v>4.4249266736841208E-2</v>
      </c>
      <c r="EY85">
        <v>0.20381785909030359</v>
      </c>
      <c r="EZ85">
        <v>0.25646428570803881</v>
      </c>
      <c r="FA85">
        <v>0.36987189230569728</v>
      </c>
      <c r="FB85">
        <v>0.31585044733639489</v>
      </c>
      <c r="FC85">
        <v>0.1151850563527822</v>
      </c>
      <c r="FD85">
        <v>0.37534259921659607</v>
      </c>
      <c r="FE85">
        <v>0.50199564824406795</v>
      </c>
      <c r="FF85">
        <v>0.38022366841855182</v>
      </c>
      <c r="FG85">
        <v>0.79076345592116193</v>
      </c>
      <c r="FH85">
        <v>0.23358448172991539</v>
      </c>
      <c r="FI85">
        <v>0.25251004121302828</v>
      </c>
      <c r="FJ85">
        <v>0.17534549408693009</v>
      </c>
      <c r="FK85">
        <v>0.23874711531859999</v>
      </c>
      <c r="FL85">
        <v>0.41047949404945588</v>
      </c>
      <c r="FM85">
        <v>0.47161291577680969</v>
      </c>
      <c r="FN85">
        <v>0.42142750802415729</v>
      </c>
      <c r="FO85">
        <v>0.17315332150162011</v>
      </c>
      <c r="FP85">
        <v>0.37344655610978711</v>
      </c>
      <c r="FQ85">
        <v>0.5537419425039295</v>
      </c>
      <c r="FR85">
        <v>0.46071426871884619</v>
      </c>
      <c r="FS85">
        <v>0.25028486846402032</v>
      </c>
      <c r="FT85">
        <v>0.76945703749446026</v>
      </c>
      <c r="FU85">
        <v>0.27801692048249649</v>
      </c>
      <c r="FV85">
        <v>0.18729335123226359</v>
      </c>
      <c r="FW85">
        <v>0.47363335500340448</v>
      </c>
      <c r="FX85">
        <v>0.62094795728637808</v>
      </c>
      <c r="FY85">
        <v>0.37376500636914722</v>
      </c>
      <c r="FZ85">
        <v>0.5918440915387595</v>
      </c>
      <c r="GA85">
        <v>0.27566023455978111</v>
      </c>
      <c r="GB85">
        <v>0.4176953457242113</v>
      </c>
      <c r="GC85">
        <v>0.33277042108336141</v>
      </c>
      <c r="GD85">
        <v>0.46939609062825782</v>
      </c>
      <c r="GE85">
        <v>0.2159975552195407</v>
      </c>
      <c r="GF85">
        <v>0.35931483278944371</v>
      </c>
      <c r="GG85">
        <v>0.30923656182332149</v>
      </c>
      <c r="GH85">
        <v>0.16089540663760021</v>
      </c>
      <c r="GI85">
        <v>0.18800264953711071</v>
      </c>
      <c r="GJ85">
        <v>0.2456815481824782</v>
      </c>
      <c r="GK85">
        <v>2.8734776606890361E-2</v>
      </c>
      <c r="GL85">
        <v>0.120789577281328</v>
      </c>
      <c r="GM85">
        <v>0.18754662445699591</v>
      </c>
      <c r="GN85">
        <v>0.48618552369215862</v>
      </c>
      <c r="GO85">
        <v>0.36967427047161577</v>
      </c>
      <c r="GP85">
        <v>0.30708910230802539</v>
      </c>
      <c r="GQ85">
        <v>0.18463352423177709</v>
      </c>
      <c r="GR85">
        <v>0.29345367718511822</v>
      </c>
      <c r="GS85">
        <v>0.41652228136198838</v>
      </c>
      <c r="GT85">
        <v>-2.9347000004763809E-2</v>
      </c>
      <c r="GU85">
        <v>0.24752855005648361</v>
      </c>
      <c r="GV85">
        <v>7.9083473075477695E-2</v>
      </c>
      <c r="GW85">
        <v>0.52501033630423211</v>
      </c>
      <c r="GX85">
        <v>0.34092933140425502</v>
      </c>
      <c r="GY85">
        <v>0.32614836450065787</v>
      </c>
      <c r="GZ85">
        <v>0.21600320052333519</v>
      </c>
      <c r="HA85">
        <v>0.2319239826573927</v>
      </c>
      <c r="HB85">
        <v>0.39149609239515748</v>
      </c>
      <c r="HC85">
        <v>9.7021122327041451E-2</v>
      </c>
      <c r="HD85">
        <v>0.26769830494765012</v>
      </c>
      <c r="HE85">
        <v>0.21713555514532359</v>
      </c>
      <c r="HF85">
        <v>0.54266352842579724</v>
      </c>
      <c r="HG85">
        <v>0.23684939646761399</v>
      </c>
      <c r="HH85">
        <v>0.29008037251754698</v>
      </c>
      <c r="HI85">
        <v>9.2818248883296844E-2</v>
      </c>
      <c r="HJ85">
        <v>0.24106237322653459</v>
      </c>
      <c r="HK85">
        <v>0.49526959313322189</v>
      </c>
      <c r="HL85">
        <v>0.52255601586702971</v>
      </c>
      <c r="HM85">
        <v>9.546764654414211E-2</v>
      </c>
      <c r="HN85">
        <v>0.26783315316302753</v>
      </c>
      <c r="HO85">
        <v>0.15577414731099021</v>
      </c>
      <c r="HP85">
        <v>0.23222317473216669</v>
      </c>
      <c r="HQ85">
        <v>0.16586704973678021</v>
      </c>
      <c r="HR85">
        <v>0.25460959589165327</v>
      </c>
      <c r="HS85">
        <v>0.29167265023346212</v>
      </c>
      <c r="HT85">
        <v>0.32191116055998281</v>
      </c>
      <c r="HU85">
        <v>0.32693974974716722</v>
      </c>
      <c r="HV85">
        <v>0.3312418664035352</v>
      </c>
      <c r="HW85">
        <v>0.3973242336598547</v>
      </c>
      <c r="HX85">
        <v>0.87168224134645422</v>
      </c>
      <c r="HY85">
        <v>0.32240584954284701</v>
      </c>
      <c r="HZ85">
        <v>0.2412023682707059</v>
      </c>
      <c r="IA85">
        <v>0.46799111476888983</v>
      </c>
      <c r="IB85">
        <v>0.41688568615766058</v>
      </c>
      <c r="IC85">
        <v>0.27157268342213192</v>
      </c>
      <c r="ID85">
        <v>0.4795007708301488</v>
      </c>
      <c r="IE85">
        <v>0.2271299301031188</v>
      </c>
      <c r="IF85">
        <v>0.1051792404274112</v>
      </c>
      <c r="IG85">
        <v>0.1246750873350542</v>
      </c>
      <c r="IH85">
        <v>0.57987772089062273</v>
      </c>
      <c r="II85">
        <v>0.3270878610441173</v>
      </c>
      <c r="IJ85">
        <v>0.28658096740018663</v>
      </c>
      <c r="IK85">
        <v>0.31032829163167108</v>
      </c>
      <c r="IL85">
        <v>0.13320059616922689</v>
      </c>
      <c r="IM85">
        <v>0.45858202270708182</v>
      </c>
      <c r="IN85">
        <v>0.1684552914941424</v>
      </c>
      <c r="IO85">
        <v>0.24133427352129769</v>
      </c>
      <c r="IP85">
        <v>0.66789672924023402</v>
      </c>
      <c r="IQ85">
        <v>0.3469730124085027</v>
      </c>
      <c r="IR85">
        <v>0.33560793343297401</v>
      </c>
      <c r="IS85">
        <v>0.585045371239172</v>
      </c>
      <c r="IT85">
        <v>0.39921599236594718</v>
      </c>
      <c r="IU85">
        <v>0.11888786690551439</v>
      </c>
      <c r="IV85">
        <v>0.32965290548447512</v>
      </c>
      <c r="IW85">
        <v>0.41008396383450618</v>
      </c>
      <c r="IX85">
        <v>0.53842100686433847</v>
      </c>
      <c r="IY85">
        <v>0.26427232004713158</v>
      </c>
      <c r="IZ85">
        <v>0.36153259881394079</v>
      </c>
      <c r="JA85">
        <v>0.28231788191305462</v>
      </c>
      <c r="JB85">
        <v>0.41673528910110541</v>
      </c>
      <c r="JC85">
        <v>4.5933552260568186E-3</v>
      </c>
      <c r="JD85">
        <v>0.19485071072387081</v>
      </c>
      <c r="JE85">
        <v>0.51646727855399521</v>
      </c>
      <c r="JF85">
        <v>4.4222359095877461E-2</v>
      </c>
      <c r="JG85">
        <v>0.29130550223654023</v>
      </c>
      <c r="JH85">
        <v>0.20196136326806091</v>
      </c>
      <c r="JI85">
        <v>0.18963266344316509</v>
      </c>
      <c r="JJ85">
        <v>0.43385672180797041</v>
      </c>
      <c r="JK85">
        <v>0.1174881347109087</v>
      </c>
      <c r="JL85">
        <v>0.10176228613757669</v>
      </c>
      <c r="JM85">
        <v>0.35145164007993301</v>
      </c>
      <c r="JN85">
        <v>5.2428873099177167E-2</v>
      </c>
      <c r="JO85">
        <v>0.43752328226196258</v>
      </c>
      <c r="JP85">
        <v>0.12751810621591281</v>
      </c>
      <c r="JQ85">
        <v>0.33074963798536011</v>
      </c>
      <c r="JR85">
        <v>4.3104656072713868E-2</v>
      </c>
      <c r="JS85">
        <v>0.57124333913909342</v>
      </c>
      <c r="JT85">
        <v>0.22759265935101111</v>
      </c>
      <c r="JU85">
        <v>0.43838146635511221</v>
      </c>
      <c r="JV85">
        <v>3.7410754572437803E-2</v>
      </c>
      <c r="JW85">
        <v>0.76118986286070278</v>
      </c>
      <c r="JX85">
        <v>0.12908088763054729</v>
      </c>
      <c r="JY85">
        <v>0.27868967577399201</v>
      </c>
      <c r="JZ85">
        <v>0.14392465154816239</v>
      </c>
      <c r="KA85">
        <v>0.55204264680112791</v>
      </c>
      <c r="KB85">
        <v>0.40863634304447072</v>
      </c>
      <c r="KC85">
        <v>0.50860243997582977</v>
      </c>
      <c r="KD85">
        <v>0.21039154889150971</v>
      </c>
      <c r="KE85">
        <v>0.49939690433956507</v>
      </c>
      <c r="KF85">
        <v>0.16129020739342129</v>
      </c>
      <c r="KG85">
        <v>0.29333317695237099</v>
      </c>
      <c r="KH85">
        <v>0.43256990129763229</v>
      </c>
      <c r="KI85">
        <v>0.21361554774402411</v>
      </c>
      <c r="KJ85">
        <v>0.35661728225311629</v>
      </c>
      <c r="KK85">
        <v>0.22500872066433381</v>
      </c>
      <c r="KL85">
        <f>MATCH(A85,'[1]DEMOS_from_WM_Connectome_Prj 11'!$A:$A,0)</f>
        <v>735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35</v>
      </c>
      <c r="KP85">
        <f t="shared" si="3"/>
        <v>0.41666666666666669</v>
      </c>
      <c r="KQ85">
        <f>INDEX('[1]DEMOS_from_WM_Connectome_Prj 11'!$AE:$AE,KL85)</f>
        <v>6</v>
      </c>
      <c r="KR85">
        <f t="shared" si="4"/>
        <v>6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735</v>
      </c>
      <c r="KW85">
        <f>INDEX('[3]BASC2_BRIEF_6yr_DEMOS_ScanInfo '!$AK:$AK,KV85)</f>
        <v>407</v>
      </c>
      <c r="KX85">
        <f t="shared" si="5"/>
        <v>1.1150684931506849</v>
      </c>
    </row>
    <row r="86" spans="1:310" x14ac:dyDescent="0.35">
      <c r="A86" t="s">
        <v>407</v>
      </c>
      <c r="B86">
        <v>-0.49239963983590718</v>
      </c>
      <c r="C86">
        <v>-0.37185569718971018</v>
      </c>
      <c r="D86">
        <v>2.4237330875770399E-2</v>
      </c>
      <c r="E86">
        <v>-0.20429883767382129</v>
      </c>
      <c r="F86">
        <v>-0.52020619277617675</v>
      </c>
      <c r="G86">
        <v>-3.0951859339396041E-2</v>
      </c>
      <c r="H86">
        <v>-0.1123928410121631</v>
      </c>
      <c r="I86">
        <v>-0.43648821585772501</v>
      </c>
      <c r="J86">
        <v>-0.1393715140108942</v>
      </c>
      <c r="K86">
        <v>-0.39337208105742022</v>
      </c>
      <c r="L86">
        <v>-0.13568928358076679</v>
      </c>
      <c r="M86">
        <v>-3.9773261217976863E-2</v>
      </c>
      <c r="N86">
        <v>-6.7279308559433759E-2</v>
      </c>
      <c r="O86">
        <v>-0.1095174372909704</v>
      </c>
      <c r="P86">
        <v>-0.83306360387311185</v>
      </c>
      <c r="Q86">
        <v>-0.60986616639617974</v>
      </c>
      <c r="R86">
        <v>0.21474814206056139</v>
      </c>
      <c r="S86">
        <v>-0.15039429879441599</v>
      </c>
      <c r="T86">
        <v>-8.8508755829230568E-2</v>
      </c>
      <c r="U86">
        <v>0.17609118771327889</v>
      </c>
      <c r="V86">
        <v>-0.3182811393648044</v>
      </c>
      <c r="W86">
        <v>-0.33970792136606143</v>
      </c>
      <c r="X86">
        <v>4.7436111397050729E-2</v>
      </c>
      <c r="Y86">
        <v>-4.0140111762743119E-4</v>
      </c>
      <c r="Z86">
        <v>-0.46702757662670907</v>
      </c>
      <c r="AA86">
        <v>-0.48056206782263461</v>
      </c>
      <c r="AB86">
        <v>-0.18705451734414669</v>
      </c>
      <c r="AC86">
        <v>-0.2095158681670205</v>
      </c>
      <c r="AD86">
        <v>-0.1622889775620702</v>
      </c>
      <c r="AE86">
        <v>-0.63767668019255597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-0.2005645875886698</v>
      </c>
      <c r="AM86">
        <v>-0.27029722212960688</v>
      </c>
      <c r="AN86">
        <v>-0.2107210634985911</v>
      </c>
      <c r="AO86">
        <v>-0.58331450718580924</v>
      </c>
      <c r="AP86">
        <v>-0.14716325420179491</v>
      </c>
      <c r="AQ86">
        <v>-0.10787689011638051</v>
      </c>
      <c r="AR86">
        <v>-9.2460141897376946E-4</v>
      </c>
      <c r="AS86">
        <v>-0.34998598507001</v>
      </c>
      <c r="AT86">
        <v>-0.48875140114797788</v>
      </c>
      <c r="AU86">
        <v>-0.31182999802888828</v>
      </c>
      <c r="AV86">
        <v>-4.085340333467069E-2</v>
      </c>
      <c r="AW86">
        <v>-0.1158741868484678</v>
      </c>
      <c r="AX86">
        <v>-0.27254419512976907</v>
      </c>
      <c r="AY86">
        <v>-0.2095714645989917</v>
      </c>
      <c r="AZ86">
        <v>-0.20057423711497349</v>
      </c>
      <c r="BA86">
        <v>-0.50774335900497736</v>
      </c>
      <c r="BB86">
        <v>-0.55846011166092957</v>
      </c>
      <c r="BC86">
        <v>-0.58479966780098502</v>
      </c>
      <c r="BD86">
        <v>-0.10890897931301891</v>
      </c>
      <c r="BE86">
        <v>-0.46973582680512499</v>
      </c>
      <c r="BF86">
        <v>-0.22503509092557791</v>
      </c>
      <c r="BG86">
        <v>-7.7123669694380892E-2</v>
      </c>
      <c r="BH86">
        <v>-0.227910114530951</v>
      </c>
      <c r="BI86">
        <v>-0.33120691745345632</v>
      </c>
      <c r="BJ86">
        <v>-0.2191821633682518</v>
      </c>
      <c r="BK86">
        <v>-0.43556658546064081</v>
      </c>
      <c r="BL86">
        <v>5.13504786332597E-3</v>
      </c>
      <c r="BM86">
        <v>1.5892535972288679E-2</v>
      </c>
      <c r="BN86">
        <v>-0.41430968076245112</v>
      </c>
      <c r="BO86">
        <v>-0.77585216194845374</v>
      </c>
      <c r="BP86">
        <v>-0.29212557401550149</v>
      </c>
      <c r="BQ86">
        <v>-0.41178391209700749</v>
      </c>
      <c r="BR86">
        <v>-0.11452245083496029</v>
      </c>
      <c r="BS86">
        <v>0.25726227867313778</v>
      </c>
      <c r="BT86">
        <v>-0.52222577232307699</v>
      </c>
      <c r="BU86">
        <v>-8.6399843531072551E-2</v>
      </c>
      <c r="BV86">
        <v>-0.29550433550118432</v>
      </c>
      <c r="BW86">
        <v>-0.2713671593496072</v>
      </c>
      <c r="BX86">
        <v>-0.22297424055923701</v>
      </c>
      <c r="BY86">
        <v>-6.1724704721601853E-3</v>
      </c>
      <c r="BZ86">
        <v>0.10721715598319451</v>
      </c>
      <c r="CA86">
        <v>-0.26475102397849998</v>
      </c>
      <c r="CB86">
        <v>-0.25085988078767829</v>
      </c>
      <c r="CC86">
        <v>0.35703442891051052</v>
      </c>
      <c r="CD86">
        <v>3.7705355976245032E-2</v>
      </c>
      <c r="CE86">
        <v>-0.27474385086150882</v>
      </c>
      <c r="CF86">
        <v>4.0659257578353543E-2</v>
      </c>
      <c r="CG86">
        <v>-3.2570529211661592E-2</v>
      </c>
      <c r="CH86">
        <v>9.9404218986559822E-2</v>
      </c>
      <c r="CI86">
        <v>-0.31865920689449601</v>
      </c>
      <c r="CJ86">
        <v>-1.394636558536755E-2</v>
      </c>
      <c r="CK86">
        <v>-0.32460677899896129</v>
      </c>
      <c r="CL86">
        <v>-0.36941174797457982</v>
      </c>
      <c r="CM86">
        <v>-0.17273483965689729</v>
      </c>
      <c r="CN86">
        <v>0.47432585192451199</v>
      </c>
      <c r="CO86">
        <v>0.23884112893972209</v>
      </c>
      <c r="CP86">
        <v>2.5231174019259669E-2</v>
      </c>
      <c r="CQ86">
        <v>0.18663153322666021</v>
      </c>
      <c r="CR86">
        <v>9.1982458770156983E-2</v>
      </c>
      <c r="CS86">
        <v>5.441688268687872E-2</v>
      </c>
      <c r="CT86">
        <v>-1.549940280983964E-2</v>
      </c>
      <c r="CU86">
        <v>5.8448392828771567E-2</v>
      </c>
      <c r="CV86">
        <v>0.18572921024714589</v>
      </c>
      <c r="CW86">
        <v>-0.16876302300501339</v>
      </c>
      <c r="CX86">
        <v>-7.5835860976774194E-2</v>
      </c>
      <c r="CY86">
        <v>-4.5932547355150621E-2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-8.9061295809817587E-2</v>
      </c>
      <c r="DI86">
        <v>-0.22325304224247139</v>
      </c>
      <c r="DJ86">
        <v>-0.1111652162520549</v>
      </c>
      <c r="DK86">
        <v>-0.21360273085096229</v>
      </c>
      <c r="DL86">
        <v>0.20637230454873159</v>
      </c>
      <c r="DM86">
        <v>0.31552040280608518</v>
      </c>
      <c r="DN86">
        <v>7.9868288886814964E-2</v>
      </c>
      <c r="DO86">
        <v>-8.6351211230721425E-2</v>
      </c>
      <c r="DP86">
        <v>-0.13607114653018559</v>
      </c>
      <c r="DQ86">
        <v>-0.1228601487614429</v>
      </c>
      <c r="DR86">
        <v>6.6507885279930123E-2</v>
      </c>
      <c r="DS86">
        <v>0.22149045962081551</v>
      </c>
      <c r="DT86">
        <v>-9.7576677517408061E-3</v>
      </c>
      <c r="DU86">
        <v>2.5788202408356439E-2</v>
      </c>
      <c r="DV86">
        <v>0.23451433039465</v>
      </c>
      <c r="DW86">
        <v>-0.46600811178170359</v>
      </c>
      <c r="DX86">
        <v>-0.15608415114496529</v>
      </c>
      <c r="DY86">
        <v>-0.27136819857541461</v>
      </c>
      <c r="DZ86">
        <v>-6.6539172435792437E-2</v>
      </c>
      <c r="EA86">
        <v>-6.8630992983616856E-2</v>
      </c>
      <c r="EB86">
        <v>9.1493443599087065E-2</v>
      </c>
      <c r="EC86">
        <v>1.5553785050195669E-2</v>
      </c>
      <c r="ED86">
        <v>-9.5811531617420398E-2</v>
      </c>
      <c r="EE86">
        <v>-6.3004997558839371E-2</v>
      </c>
      <c r="EF86">
        <v>-0.1149285257822044</v>
      </c>
      <c r="EG86">
        <v>-0.35390700186841562</v>
      </c>
      <c r="EH86">
        <v>5.7942296112086462E-2</v>
      </c>
      <c r="EI86">
        <v>-4.7989426220481628E-2</v>
      </c>
      <c r="EJ86">
        <v>0.1792529050994385</v>
      </c>
      <c r="EK86">
        <v>0.45205724005240538</v>
      </c>
      <c r="EL86">
        <v>-8.1992284663593207E-2</v>
      </c>
      <c r="EM86">
        <v>-7.5631032538324927E-2</v>
      </c>
      <c r="EN86">
        <v>0.19900630806363109</v>
      </c>
      <c r="EO86">
        <v>0.24920382038128</v>
      </c>
      <c r="EP86">
        <v>-0.35129204147787862</v>
      </c>
      <c r="EQ86">
        <v>-0.1029620578996011</v>
      </c>
      <c r="ER86">
        <v>-0.22333762713558511</v>
      </c>
      <c r="ES86">
        <v>8.4624697652157632E-2</v>
      </c>
      <c r="ET86">
        <v>0.44452510590994743</v>
      </c>
      <c r="EU86">
        <v>0.31138197640041471</v>
      </c>
      <c r="EV86">
        <v>0.47971365109157982</v>
      </c>
      <c r="EW86">
        <v>0.14670791241976519</v>
      </c>
      <c r="EX86">
        <v>0.38710558641136422</v>
      </c>
      <c r="EY86">
        <v>0.29499020121952069</v>
      </c>
      <c r="EZ86">
        <v>0.44132581179969288</v>
      </c>
      <c r="FA86">
        <v>0.2986245550745712</v>
      </c>
      <c r="FB86">
        <v>0.38731499364641409</v>
      </c>
      <c r="FC86">
        <v>0.50729812825657306</v>
      </c>
      <c r="FD86">
        <v>0.48907855764671909</v>
      </c>
      <c r="FE86">
        <v>0.61752180337169893</v>
      </c>
      <c r="FF86">
        <v>0.19293425569525419</v>
      </c>
      <c r="FG86">
        <v>0.50715806392133422</v>
      </c>
      <c r="FH86">
        <v>0.29211595530741052</v>
      </c>
      <c r="FI86">
        <v>0.48706375487163939</v>
      </c>
      <c r="FJ86">
        <v>0.29597721120931131</v>
      </c>
      <c r="FK86">
        <v>0.16028457312851499</v>
      </c>
      <c r="FL86">
        <v>0.14534898583552919</v>
      </c>
      <c r="FM86">
        <v>0.37384150232023922</v>
      </c>
      <c r="FN86">
        <v>0.53365737574207539</v>
      </c>
      <c r="FO86">
        <v>0.44120003378359729</v>
      </c>
      <c r="FP86">
        <v>0.52657021485372957</v>
      </c>
      <c r="FQ86">
        <v>0.55321637665731782</v>
      </c>
      <c r="FR86">
        <v>0.26240593479027979</v>
      </c>
      <c r="FS86">
        <v>0.33386533558282222</v>
      </c>
      <c r="FT86">
        <v>0.44151573226347751</v>
      </c>
      <c r="FU86">
        <v>0.49388940586846558</v>
      </c>
      <c r="FV86">
        <v>0.2032045264453938</v>
      </c>
      <c r="FW86">
        <v>0.49747768151937077</v>
      </c>
      <c r="FX86">
        <v>0.18742327249493221</v>
      </c>
      <c r="FY86">
        <v>0.16001683745412809</v>
      </c>
      <c r="FZ86">
        <v>0.57788219601118529</v>
      </c>
      <c r="GA86">
        <v>0.45805647121070148</v>
      </c>
      <c r="GB86">
        <v>0.21407071992117649</v>
      </c>
      <c r="GC86">
        <v>0.43689444193279731</v>
      </c>
      <c r="GD86">
        <v>0.32640359353716319</v>
      </c>
      <c r="GE86">
        <v>3.9671806322905123E-2</v>
      </c>
      <c r="GF86">
        <v>0.31165727668987092</v>
      </c>
      <c r="GG86">
        <v>0.13242271773489059</v>
      </c>
      <c r="GH86">
        <v>0.30745745339156583</v>
      </c>
      <c r="GI86">
        <v>0.42886961637504639</v>
      </c>
      <c r="GJ86">
        <v>0.49315721587213279</v>
      </c>
      <c r="GK86">
        <v>0.17479343109830581</v>
      </c>
      <c r="GL86">
        <v>0.13179070125217851</v>
      </c>
      <c r="GM86">
        <v>0.4001354570771119</v>
      </c>
      <c r="GN86">
        <v>0.35045948559485213</v>
      </c>
      <c r="GO86">
        <v>0.3060269726633551</v>
      </c>
      <c r="GP86">
        <v>0.46770558355322389</v>
      </c>
      <c r="GQ86">
        <v>0.1001056178030551</v>
      </c>
      <c r="GR86">
        <v>0.32239444396230221</v>
      </c>
      <c r="GS86">
        <v>0.63297676501053013</v>
      </c>
      <c r="GT86">
        <v>0.32058446111796929</v>
      </c>
      <c r="GU86">
        <v>0.34886723710866718</v>
      </c>
      <c r="GV86">
        <v>0.1104549105982786</v>
      </c>
      <c r="GW86">
        <v>0.24833111255305809</v>
      </c>
      <c r="GX86">
        <v>0.25625138966643912</v>
      </c>
      <c r="GY86">
        <v>0.38180366244736991</v>
      </c>
      <c r="GZ86">
        <v>0.25754177326543592</v>
      </c>
      <c r="HA86">
        <v>0.43321478888016429</v>
      </c>
      <c r="HB86">
        <v>0.32633187823442461</v>
      </c>
      <c r="HC86">
        <v>0.31925093286680778</v>
      </c>
      <c r="HD86">
        <v>0.1857364807859227</v>
      </c>
      <c r="HE86">
        <v>0.1869917221082871</v>
      </c>
      <c r="HF86">
        <v>0.6955917104215058</v>
      </c>
      <c r="HG86">
        <v>0.26496666312921241</v>
      </c>
      <c r="HH86">
        <v>0.72349822379723139</v>
      </c>
      <c r="HI86">
        <v>0.19341483501980691</v>
      </c>
      <c r="HJ86">
        <v>0.12918676124989331</v>
      </c>
      <c r="HK86">
        <v>0.13400924910817491</v>
      </c>
      <c r="HL86">
        <v>0.56853813249647023</v>
      </c>
      <c r="HM86">
        <v>0.2021233662220463</v>
      </c>
      <c r="HN86">
        <v>0.46145585192123761</v>
      </c>
      <c r="HO86">
        <v>0.29204501629918522</v>
      </c>
      <c r="HP86">
        <v>0.60227982857721185</v>
      </c>
      <c r="HQ86">
        <v>0.53952016299560357</v>
      </c>
      <c r="HR86">
        <v>0.34483412689836318</v>
      </c>
      <c r="HS86">
        <v>0.46442631433959758</v>
      </c>
      <c r="HT86">
        <v>0.49142096165217819</v>
      </c>
      <c r="HU86">
        <v>0.49681139891008469</v>
      </c>
      <c r="HV86">
        <v>0.25711966493274541</v>
      </c>
      <c r="HW86">
        <v>0.54899575667773626</v>
      </c>
      <c r="HX86">
        <v>0.6136458717085298</v>
      </c>
      <c r="HY86">
        <v>0.76911638541454019</v>
      </c>
      <c r="HZ86">
        <v>0.57321363572218509</v>
      </c>
      <c r="IA86">
        <v>0.2383564639338982</v>
      </c>
      <c r="IB86">
        <v>0.47152606170680222</v>
      </c>
      <c r="IC86">
        <v>0.38596216864614902</v>
      </c>
      <c r="ID86">
        <v>0.50592148619722055</v>
      </c>
      <c r="IE86">
        <v>0.64591278659616569</v>
      </c>
      <c r="IF86">
        <v>0.34155549679821201</v>
      </c>
      <c r="IG86">
        <v>0.1717135781641432</v>
      </c>
      <c r="IH86">
        <v>0.35136853392504702</v>
      </c>
      <c r="II86">
        <v>0.41523014951506543</v>
      </c>
      <c r="IJ86">
        <v>0.61689443793588516</v>
      </c>
      <c r="IK86">
        <v>0.2002515146132654</v>
      </c>
      <c r="IL86">
        <v>0.38555660991412499</v>
      </c>
      <c r="IM86">
        <v>0.69990370393527312</v>
      </c>
      <c r="IN86">
        <v>0.24712641069666089</v>
      </c>
      <c r="IO86">
        <v>0.60525961904496284</v>
      </c>
      <c r="IP86">
        <v>0.5728024345227648</v>
      </c>
      <c r="IQ86">
        <v>0.49357056021712109</v>
      </c>
      <c r="IR86">
        <v>0.42227072283106759</v>
      </c>
      <c r="IS86">
        <v>0.77160837637638735</v>
      </c>
      <c r="IT86">
        <v>0.52738315138814029</v>
      </c>
      <c r="IU86">
        <v>0.46231010446611731</v>
      </c>
      <c r="IV86">
        <v>0.40754502116520502</v>
      </c>
      <c r="IW86">
        <v>0.38780662044512071</v>
      </c>
      <c r="IX86">
        <v>0.41332393745297219</v>
      </c>
      <c r="IY86">
        <v>0.35166061722889158</v>
      </c>
      <c r="IZ86">
        <v>0.33597104229806862</v>
      </c>
      <c r="JA86">
        <v>0.21865870366768961</v>
      </c>
      <c r="JB86">
        <v>0.35243618006171179</v>
      </c>
      <c r="JC86">
        <v>8.0014100928974569E-2</v>
      </c>
      <c r="JD86">
        <v>9.4347708085678217E-2</v>
      </c>
      <c r="JE86">
        <v>0.81586974891445041</v>
      </c>
      <c r="JF86">
        <v>0.83109139065616144</v>
      </c>
      <c r="JG86">
        <v>0.28093462878162451</v>
      </c>
      <c r="JH86">
        <v>0.16947228565675651</v>
      </c>
      <c r="JI86">
        <v>0.31871496280636002</v>
      </c>
      <c r="JJ86">
        <v>0.45427334669612041</v>
      </c>
      <c r="JK86">
        <v>0.2045616167843371</v>
      </c>
      <c r="JL86">
        <v>0.1209497897553504</v>
      </c>
      <c r="JM86">
        <v>0.14840108594575391</v>
      </c>
      <c r="JN86">
        <v>0.49666258603516977</v>
      </c>
      <c r="JO86">
        <v>0.31708911028963921</v>
      </c>
      <c r="JP86">
        <v>0.34840638193059192</v>
      </c>
      <c r="JQ86">
        <v>0.41585717218269919</v>
      </c>
      <c r="JR86">
        <v>0.1382236626043816</v>
      </c>
      <c r="JS86">
        <v>0.48709390358982357</v>
      </c>
      <c r="JT86">
        <v>0.26042327884820832</v>
      </c>
      <c r="JU86">
        <v>0.33156351516025068</v>
      </c>
      <c r="JV86">
        <v>-3.9669031618048689E-3</v>
      </c>
      <c r="JW86">
        <v>0.38887114627998981</v>
      </c>
      <c r="JX86">
        <v>0.21092623960428039</v>
      </c>
      <c r="JY86">
        <v>0.23959760085405371</v>
      </c>
      <c r="JZ86">
        <v>0.2495316665663439</v>
      </c>
      <c r="KA86">
        <v>0.19227593830219389</v>
      </c>
      <c r="KB86">
        <v>0.59387527039379151</v>
      </c>
      <c r="KC86">
        <v>0.14768388938127619</v>
      </c>
      <c r="KD86">
        <v>0.50209933962112752</v>
      </c>
      <c r="KE86">
        <v>0.1010205050786508</v>
      </c>
      <c r="KF86">
        <v>0.27326028432990812</v>
      </c>
      <c r="KG86">
        <v>0.41785769667082923</v>
      </c>
      <c r="KH86">
        <v>0.5881445162841461</v>
      </c>
      <c r="KI86">
        <v>0.41495148001094062</v>
      </c>
      <c r="KJ86">
        <v>0.26914945800272572</v>
      </c>
      <c r="KK86">
        <v>0.1209937751715275</v>
      </c>
      <c r="KL86">
        <f>MATCH(A86,'[1]DEMOS_from_WM_Connectome_Prj 11'!$A:$A,0)</f>
        <v>736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32</v>
      </c>
      <c r="KP86">
        <f t="shared" si="3"/>
        <v>0.16666666666666666</v>
      </c>
      <c r="KQ86">
        <f>INDEX('[1]DEMOS_from_WM_Connectome_Prj 11'!$AE:$AE,KL86)</f>
        <v>9</v>
      </c>
      <c r="KR86">
        <f t="shared" si="4"/>
        <v>9</v>
      </c>
      <c r="KS86">
        <f>MATCH(A86,'[2]BASCPR_Y6_w_AgeAtAssmnt 17NOV20'!$A:$A,0)</f>
        <v>357</v>
      </c>
      <c r="KT86">
        <f>INDEX('[2]BASCPR_Y6_w_AgeAtAssmnt 17NOV20'!$AJ:$AJ,KS86)</f>
        <v>0</v>
      </c>
      <c r="KU86">
        <f>INDEX('[2]BASCPR_Y6_w_AgeAtAssmnt 17NOV20'!$L:$L,KS86)</f>
        <v>0</v>
      </c>
      <c r="KV86">
        <f>MATCH(A86,'[3]BASC2_BRIEF_6yr_DEMOS_ScanInfo '!$H:$H,0)</f>
        <v>736</v>
      </c>
      <c r="KW86">
        <f>INDEX('[3]BASC2_BRIEF_6yr_DEMOS_ScanInfo '!$AK:$AK,KV86)</f>
        <v>418</v>
      </c>
      <c r="KX86">
        <f t="shared" si="5"/>
        <v>1.1452054794520548</v>
      </c>
    </row>
    <row r="87" spans="1:310" x14ac:dyDescent="0.35">
      <c r="A87" t="s">
        <v>408</v>
      </c>
      <c r="B87">
        <v>-0.18305181304571769</v>
      </c>
      <c r="C87">
        <v>1.2315238722164329E-2</v>
      </c>
      <c r="D87">
        <v>0.1805073377805628</v>
      </c>
      <c r="E87">
        <v>6.610149474847038E-2</v>
      </c>
      <c r="F87">
        <v>-0.2060038203710042</v>
      </c>
      <c r="G87">
        <v>0.53628652192679127</v>
      </c>
      <c r="H87">
        <v>0.15857690413161671</v>
      </c>
      <c r="I87">
        <v>-0.1155372828564829</v>
      </c>
      <c r="J87">
        <v>4.9781446353234227E-2</v>
      </c>
      <c r="K87">
        <v>0.13179288672548981</v>
      </c>
      <c r="L87">
        <v>0.1701272743248243</v>
      </c>
      <c r="M87">
        <v>0.25467904673575742</v>
      </c>
      <c r="N87">
        <v>0.2184989223214171</v>
      </c>
      <c r="O87">
        <v>0.1047627452086481</v>
      </c>
      <c r="P87">
        <v>-0.45862067370035581</v>
      </c>
      <c r="Q87">
        <v>-0.27837005478584848</v>
      </c>
      <c r="R87">
        <v>0.34869120960351918</v>
      </c>
      <c r="S87">
        <v>0.1232243387237151</v>
      </c>
      <c r="T87">
        <v>0.21078122151127621</v>
      </c>
      <c r="U87">
        <v>0.30859951306521571</v>
      </c>
      <c r="V87">
        <v>2.352483545507322E-2</v>
      </c>
      <c r="W87">
        <v>-6.9023177271409164E-2</v>
      </c>
      <c r="X87">
        <v>0.219281067133025</v>
      </c>
      <c r="Y87">
        <v>0.23079356856433139</v>
      </c>
      <c r="Z87">
        <v>-3.215325238810518E-3</v>
      </c>
      <c r="AA87">
        <v>-0.17222256206111949</v>
      </c>
      <c r="AB87">
        <v>0.1051273301479021</v>
      </c>
      <c r="AC87">
        <v>-2.321913732710534E-2</v>
      </c>
      <c r="AD87">
        <v>0.1297290324171114</v>
      </c>
      <c r="AE87">
        <v>-0.16984941834048151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-6.2141236796053663E-2</v>
      </c>
      <c r="AM87">
        <v>-0.1080565580534847</v>
      </c>
      <c r="AN87">
        <v>4.3993725561033203E-2</v>
      </c>
      <c r="AO87">
        <v>-8.0937127638257556E-2</v>
      </c>
      <c r="AP87">
        <v>0.1319215828481812</v>
      </c>
      <c r="AQ87">
        <v>0.29114843965008158</v>
      </c>
      <c r="AR87">
        <v>0.16389000080848701</v>
      </c>
      <c r="AS87">
        <v>-7.280194661775985E-3</v>
      </c>
      <c r="AT87">
        <v>-0.14735681769481551</v>
      </c>
      <c r="AU87">
        <v>-6.9871146181172961E-3</v>
      </c>
      <c r="AV87">
        <v>0.19040741648970541</v>
      </c>
      <c r="AW87">
        <v>4.9120869277086809E-2</v>
      </c>
      <c r="AX87">
        <v>-0.11144926609503859</v>
      </c>
      <c r="AY87">
        <v>0.17605656637439071</v>
      </c>
      <c r="AZ87">
        <v>0.20556555670806209</v>
      </c>
      <c r="BA87">
        <v>-0.19203258169736381</v>
      </c>
      <c r="BB87">
        <v>-0.27666600432752858</v>
      </c>
      <c r="BC87">
        <v>-0.32759513649698052</v>
      </c>
      <c r="BD87">
        <v>-9.7733415551134462E-2</v>
      </c>
      <c r="BE87">
        <v>-6.2390834420051888E-2</v>
      </c>
      <c r="BF87">
        <v>0.12691679732200201</v>
      </c>
      <c r="BG87">
        <v>0.1098685367085821</v>
      </c>
      <c r="BH87">
        <v>7.3225308812325807E-3</v>
      </c>
      <c r="BI87">
        <v>-9.1059911550277706E-2</v>
      </c>
      <c r="BJ87">
        <v>-0.1107628927382374</v>
      </c>
      <c r="BK87">
        <v>-0.25321629134604229</v>
      </c>
      <c r="BL87">
        <v>0.13911038320526001</v>
      </c>
      <c r="BM87">
        <v>0.20536190157563211</v>
      </c>
      <c r="BN87">
        <v>-0.1076075612275669</v>
      </c>
      <c r="BO87">
        <v>0.45472639474443088</v>
      </c>
      <c r="BP87">
        <v>-2.9875005039225581E-2</v>
      </c>
      <c r="BQ87">
        <v>-0.1533659107016041</v>
      </c>
      <c r="BR87">
        <v>0.19240373000463529</v>
      </c>
      <c r="BS87">
        <v>0.28948218763715899</v>
      </c>
      <c r="BT87">
        <v>-0.1534163334691869</v>
      </c>
      <c r="BU87">
        <v>-9.0305067956466201E-2</v>
      </c>
      <c r="BV87">
        <v>-7.1690718229402872E-2</v>
      </c>
      <c r="BW87">
        <v>2.4568212965330849E-2</v>
      </c>
      <c r="BX87">
        <v>-0.1991784442354381</v>
      </c>
      <c r="BY87">
        <v>0.14841122498713519</v>
      </c>
      <c r="BZ87">
        <v>4.5735873822475133E-2</v>
      </c>
      <c r="CA87">
        <v>-0.1234343600520806</v>
      </c>
      <c r="CB87">
        <v>-0.2339801295009438</v>
      </c>
      <c r="CC87">
        <v>0.27412510714977317</v>
      </c>
      <c r="CD87">
        <v>0.2421872187682732</v>
      </c>
      <c r="CE87">
        <v>-8.7252025091958174E-2</v>
      </c>
      <c r="CF87">
        <v>0.1003977400627032</v>
      </c>
      <c r="CG87">
        <v>-0.1208471356727996</v>
      </c>
      <c r="CH87">
        <v>0.34693965023613638</v>
      </c>
      <c r="CI87">
        <v>-3.4997278736378368E-2</v>
      </c>
      <c r="CJ87">
        <v>-0.13731265814297181</v>
      </c>
      <c r="CK87">
        <v>-0.18461594649295129</v>
      </c>
      <c r="CL87">
        <v>-0.29065112472539328</v>
      </c>
      <c r="CM87">
        <v>-0.1206610804261425</v>
      </c>
      <c r="CN87">
        <v>0.46508308041875812</v>
      </c>
      <c r="CO87">
        <v>0.2068813955574367</v>
      </c>
      <c r="CP87">
        <v>0.2090891210139301</v>
      </c>
      <c r="CQ87">
        <v>0.18419350492882061</v>
      </c>
      <c r="CR87">
        <v>0.30525781116488981</v>
      </c>
      <c r="CS87">
        <v>5.3656299325388623E-2</v>
      </c>
      <c r="CT87">
        <v>4.4725745729891297E-2</v>
      </c>
      <c r="CU87">
        <v>-2.980760374400471E-2</v>
      </c>
      <c r="CV87">
        <v>-7.3288280697658692E-4</v>
      </c>
      <c r="CW87">
        <v>-5.4898766281629152E-2</v>
      </c>
      <c r="CX87">
        <v>-5.0391049898075753E-2</v>
      </c>
      <c r="CY87">
        <v>-3.4197075184316139E-2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-0.1351796444178219</v>
      </c>
      <c r="DI87">
        <v>-5.915972557710325E-2</v>
      </c>
      <c r="DJ87">
        <v>-4.5135771467335273E-2</v>
      </c>
      <c r="DK87">
        <v>0.13679578384411981</v>
      </c>
      <c r="DL87">
        <v>8.2026742270595365E-2</v>
      </c>
      <c r="DM87">
        <v>0.31644341431868162</v>
      </c>
      <c r="DN87">
        <v>9.0813239408276791E-2</v>
      </c>
      <c r="DO87">
        <v>9.2005311384664168E-3</v>
      </c>
      <c r="DP87">
        <v>-3.0925576631113389E-4</v>
      </c>
      <c r="DQ87">
        <v>-3.106885908213641E-2</v>
      </c>
      <c r="DR87">
        <v>-4.7584081800106093E-2</v>
      </c>
      <c r="DS87">
        <v>0.2248352175069207</v>
      </c>
      <c r="DT87">
        <v>7.2018142720396083E-2</v>
      </c>
      <c r="DU87">
        <v>4.6129664313054869E-4</v>
      </c>
      <c r="DV87">
        <v>0.25541513330882237</v>
      </c>
      <c r="DW87">
        <v>-0.30729988708395922</v>
      </c>
      <c r="DX87">
        <v>-0.1378291680569117</v>
      </c>
      <c r="DY87">
        <v>-0.1618197857981718</v>
      </c>
      <c r="DZ87">
        <v>0.13717646090487229</v>
      </c>
      <c r="EA87">
        <v>-9.3536279689572899E-2</v>
      </c>
      <c r="EB87">
        <v>0.12467293002826831</v>
      </c>
      <c r="EC87">
        <v>-4.6476697447713537E-2</v>
      </c>
      <c r="ED87">
        <v>6.9405760077863921E-2</v>
      </c>
      <c r="EE87">
        <v>-8.0629297879938999E-2</v>
      </c>
      <c r="EF87">
        <v>-6.4044036823868833E-2</v>
      </c>
      <c r="EG87">
        <v>-0.29801024013478328</v>
      </c>
      <c r="EH87">
        <v>5.0398904205112387E-2</v>
      </c>
      <c r="EI87">
        <v>-7.5560308523624276E-2</v>
      </c>
      <c r="EJ87">
        <v>0.23705775359493361</v>
      </c>
      <c r="EK87">
        <v>0.71280692519630406</v>
      </c>
      <c r="EL87">
        <v>-6.4433860007114374E-2</v>
      </c>
      <c r="EM87">
        <v>-4.6942283125535056E-3</v>
      </c>
      <c r="EN87">
        <v>0.24190587942475661</v>
      </c>
      <c r="EO87">
        <v>0.36792036965053859</v>
      </c>
      <c r="EP87">
        <v>-9.1861031982675589E-2</v>
      </c>
      <c r="EQ87">
        <v>-0.13612730657922101</v>
      </c>
      <c r="ER87">
        <v>-0.21853374259052891</v>
      </c>
      <c r="ES87">
        <v>9.4719052850081864E-2</v>
      </c>
      <c r="ET87">
        <v>0.28913225674153581</v>
      </c>
      <c r="EU87">
        <v>0.38429911252032628</v>
      </c>
      <c r="EV87">
        <v>0.5072214690364848</v>
      </c>
      <c r="EW87">
        <v>0.34107832374936281</v>
      </c>
      <c r="EX87">
        <v>0.59562151675598174</v>
      </c>
      <c r="EY87">
        <v>0.24858249313449579</v>
      </c>
      <c r="EZ87">
        <v>0.45964895368611242</v>
      </c>
      <c r="FA87">
        <v>0.32281095079208377</v>
      </c>
      <c r="FB87">
        <v>0.64358352702490251</v>
      </c>
      <c r="FC87">
        <v>0.39036084952294048</v>
      </c>
      <c r="FD87">
        <v>0.5958830636733885</v>
      </c>
      <c r="FE87">
        <v>0.63590304523728225</v>
      </c>
      <c r="FF87">
        <v>0.33293092409895569</v>
      </c>
      <c r="FG87">
        <v>0.36976117549896809</v>
      </c>
      <c r="FH87">
        <v>0.45626826305188323</v>
      </c>
      <c r="FI87">
        <v>0.44071840991109013</v>
      </c>
      <c r="FJ87">
        <v>0.38030515753019672</v>
      </c>
      <c r="FK87">
        <v>0.45808123784427218</v>
      </c>
      <c r="FL87">
        <v>0.60109373724984061</v>
      </c>
      <c r="FM87">
        <v>0.48228882649684901</v>
      </c>
      <c r="FN87">
        <v>0.41514046453474029</v>
      </c>
      <c r="FO87">
        <v>0.26072052722746258</v>
      </c>
      <c r="FP87">
        <v>0.57183801430437142</v>
      </c>
      <c r="FQ87">
        <v>0.59337182883542516</v>
      </c>
      <c r="FR87">
        <v>0.14656607027114141</v>
      </c>
      <c r="FS87">
        <v>0.49756582400119798</v>
      </c>
      <c r="FT87">
        <v>0.60647009689167763</v>
      </c>
      <c r="FU87">
        <v>0.44790684101000539</v>
      </c>
      <c r="FV87">
        <v>0.50938953925819996</v>
      </c>
      <c r="FW87">
        <v>0.52362486555770038</v>
      </c>
      <c r="FX87">
        <v>0.43709273848401781</v>
      </c>
      <c r="FY87">
        <v>0.22310522134601399</v>
      </c>
      <c r="FZ87">
        <v>0.60182662117808861</v>
      </c>
      <c r="GA87">
        <v>0.69340825925413374</v>
      </c>
      <c r="GB87">
        <v>0.62932698729581016</v>
      </c>
      <c r="GC87">
        <v>0.61508672410991294</v>
      </c>
      <c r="GD87">
        <v>0.77485573396563689</v>
      </c>
      <c r="GE87">
        <v>0.50139275809238659</v>
      </c>
      <c r="GF87">
        <v>0.32091191617393872</v>
      </c>
      <c r="GG87">
        <v>0.33667649183496567</v>
      </c>
      <c r="GH87">
        <v>0.48665616999227651</v>
      </c>
      <c r="GI87">
        <v>0.29505202204117498</v>
      </c>
      <c r="GJ87">
        <v>0.63832518790266091</v>
      </c>
      <c r="GK87">
        <v>3.5673040851447103E-2</v>
      </c>
      <c r="GL87">
        <v>0.16659822715687361</v>
      </c>
      <c r="GM87">
        <v>0.60465632124105029</v>
      </c>
      <c r="GN87">
        <v>0.35546866907835789</v>
      </c>
      <c r="GO87">
        <v>0.42213541537956439</v>
      </c>
      <c r="GP87">
        <v>0.5202277984568614</v>
      </c>
      <c r="GQ87">
        <v>0.13135115911059889</v>
      </c>
      <c r="GR87">
        <v>0.3851033967548354</v>
      </c>
      <c r="GS87">
        <v>0.64129464592265562</v>
      </c>
      <c r="GT87">
        <v>0.58021218156747889</v>
      </c>
      <c r="GU87">
        <v>0.31198916708241731</v>
      </c>
      <c r="GV87">
        <v>2.5640432789164291E-2</v>
      </c>
      <c r="GW87">
        <v>0.411085600302316</v>
      </c>
      <c r="GX87">
        <v>0.58511957717337015</v>
      </c>
      <c r="GY87">
        <v>0.19668144611679639</v>
      </c>
      <c r="GZ87">
        <v>0.54580523080938281</v>
      </c>
      <c r="HA87">
        <v>0.1944130376103885</v>
      </c>
      <c r="HB87">
        <v>0.38336108278709907</v>
      </c>
      <c r="HC87">
        <v>0.23159980643199901</v>
      </c>
      <c r="HD87">
        <v>0.30105947523298082</v>
      </c>
      <c r="HE87">
        <v>0.42088967634899033</v>
      </c>
      <c r="HF87">
        <v>0.61038926749933964</v>
      </c>
      <c r="HG87">
        <v>0.40491420408799972</v>
      </c>
      <c r="HH87">
        <v>0.52347957571838999</v>
      </c>
      <c r="HI87">
        <v>0.19680128978715969</v>
      </c>
      <c r="HJ87">
        <v>0.4213828065562889</v>
      </c>
      <c r="HK87">
        <v>0.44462903331557568</v>
      </c>
      <c r="HL87">
        <v>0.6517259026059754</v>
      </c>
      <c r="HM87">
        <v>0.21388940068904491</v>
      </c>
      <c r="HN87">
        <v>0.4281966550196375</v>
      </c>
      <c r="HO87">
        <v>0.31425120933941408</v>
      </c>
      <c r="HP87">
        <v>0.43046746823088111</v>
      </c>
      <c r="HQ87">
        <v>0.66739646627476346</v>
      </c>
      <c r="HR87">
        <v>0.42749879951923259</v>
      </c>
      <c r="HS87">
        <v>0.46530470682311381</v>
      </c>
      <c r="HT87">
        <v>0.6434678704356106</v>
      </c>
      <c r="HU87">
        <v>0.46853572846732577</v>
      </c>
      <c r="HV87">
        <v>0.29032868540691342</v>
      </c>
      <c r="HW87">
        <v>0.61444584974395944</v>
      </c>
      <c r="HX87">
        <v>0.25360709834532591</v>
      </c>
      <c r="HY87">
        <v>0.42514815905093412</v>
      </c>
      <c r="HZ87">
        <v>0.71859683877563185</v>
      </c>
      <c r="IA87">
        <v>0.23922284618768641</v>
      </c>
      <c r="IB87">
        <v>0.26351768527093772</v>
      </c>
      <c r="IC87">
        <v>0.26343594428595862</v>
      </c>
      <c r="ID87">
        <v>0.53122842197624021</v>
      </c>
      <c r="IE87">
        <v>0.69232480921282546</v>
      </c>
      <c r="IF87">
        <v>0.36200300802894841</v>
      </c>
      <c r="IG87">
        <v>0.14272262391130661</v>
      </c>
      <c r="IH87">
        <v>0.4477048872242072</v>
      </c>
      <c r="II87">
        <v>0.30225729319177919</v>
      </c>
      <c r="IJ87">
        <v>0.5149141601105991</v>
      </c>
      <c r="IK87">
        <v>0.21573814710213329</v>
      </c>
      <c r="IL87">
        <v>0.23337552553696589</v>
      </c>
      <c r="IM87">
        <v>0.69522279738599946</v>
      </c>
      <c r="IN87">
        <v>0.40616153550762618</v>
      </c>
      <c r="IO87">
        <v>0.50972915908791072</v>
      </c>
      <c r="IP87">
        <v>0.58628795037891035</v>
      </c>
      <c r="IQ87">
        <v>0.44927159073658418</v>
      </c>
      <c r="IR87">
        <v>0.49460526209139738</v>
      </c>
      <c r="IS87">
        <v>0.63375353055021411</v>
      </c>
      <c r="IT87">
        <v>0.63236038380080195</v>
      </c>
      <c r="IU87">
        <v>0.1379441705358557</v>
      </c>
      <c r="IV87">
        <v>0.51219432937652098</v>
      </c>
      <c r="IW87">
        <v>0.50530266864426943</v>
      </c>
      <c r="IX87">
        <v>0.64730018152649249</v>
      </c>
      <c r="IY87">
        <v>0.5491128320073021</v>
      </c>
      <c r="IZ87">
        <v>0.54673114716375537</v>
      </c>
      <c r="JA87">
        <v>0.51604735106370725</v>
      </c>
      <c r="JB87">
        <v>0.18221848719720701</v>
      </c>
      <c r="JC87">
        <v>0.34160122774039131</v>
      </c>
      <c r="JD87">
        <v>0.1529510308578565</v>
      </c>
      <c r="JE87">
        <v>0.79564149358121017</v>
      </c>
      <c r="JF87">
        <v>0.60967523931901413</v>
      </c>
      <c r="JG87">
        <v>0.23227689620647271</v>
      </c>
      <c r="JH87">
        <v>0.26660562201196569</v>
      </c>
      <c r="JI87">
        <v>0.63379099055187749</v>
      </c>
      <c r="JJ87">
        <v>0.39754858405930649</v>
      </c>
      <c r="JK87">
        <v>0.26687692572818611</v>
      </c>
      <c r="JL87">
        <v>0.1188299075794613</v>
      </c>
      <c r="JM87">
        <v>0.2074701382610262</v>
      </c>
      <c r="JN87">
        <v>0.45901800261790182</v>
      </c>
      <c r="JO87">
        <v>0.48103221273984809</v>
      </c>
      <c r="JP87">
        <v>0.47742547991708267</v>
      </c>
      <c r="JQ87">
        <v>0.4029848044609704</v>
      </c>
      <c r="JR87">
        <v>6.3709029404505013E-2</v>
      </c>
      <c r="JS87">
        <v>0.58359098148361122</v>
      </c>
      <c r="JT87">
        <v>0.1708014175970852</v>
      </c>
      <c r="JU87">
        <v>0.14963855863994899</v>
      </c>
      <c r="JV87">
        <v>0.43659309048356493</v>
      </c>
      <c r="JW87">
        <v>0.23047971863485109</v>
      </c>
      <c r="JX87">
        <v>0.25747333079459722</v>
      </c>
      <c r="JY87">
        <v>7.3195452479216022E-2</v>
      </c>
      <c r="JZ87">
        <v>0.19296864033441771</v>
      </c>
      <c r="KA87">
        <v>0.42055545550245088</v>
      </c>
      <c r="KB87">
        <v>0.77066924472804632</v>
      </c>
      <c r="KC87">
        <v>0.29001854929203968</v>
      </c>
      <c r="KD87">
        <v>0.63846212013480264</v>
      </c>
      <c r="KE87">
        <v>0.19006833194485659</v>
      </c>
      <c r="KF87">
        <v>0.2075043128482115</v>
      </c>
      <c r="KG87">
        <v>0.57580374774984822</v>
      </c>
      <c r="KH87">
        <v>0.6513713233127103</v>
      </c>
      <c r="KI87">
        <v>0.29914670613050942</v>
      </c>
      <c r="KJ87">
        <v>0.37729974119383292</v>
      </c>
      <c r="KK87">
        <v>0.25409560208650028</v>
      </c>
      <c r="KL87">
        <f>MATCH(A87,'[1]DEMOS_from_WM_Connectome_Prj 11'!$A:$A,0)</f>
        <v>737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32</v>
      </c>
      <c r="KP87">
        <f t="shared" si="3"/>
        <v>0.16666666666666666</v>
      </c>
      <c r="KQ87">
        <f>INDEX('[1]DEMOS_from_WM_Connectome_Prj 11'!$AE:$AE,KL87)</f>
        <v>9</v>
      </c>
      <c r="KR87">
        <f t="shared" si="4"/>
        <v>9</v>
      </c>
      <c r="KS87">
        <f>MATCH(A87,'[2]BASCPR_Y6_w_AgeAtAssmnt 17NOV20'!$A:$A,0)</f>
        <v>358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737</v>
      </c>
      <c r="KW87">
        <f>INDEX('[3]BASC2_BRIEF_6yr_DEMOS_ScanInfo '!$AK:$AK,KV87)</f>
        <v>418</v>
      </c>
      <c r="KX87">
        <f t="shared" si="5"/>
        <v>1.1452054794520548</v>
      </c>
    </row>
    <row r="88" spans="1:310" x14ac:dyDescent="0.35">
      <c r="A88" t="s">
        <v>409</v>
      </c>
      <c r="B88">
        <v>-0.19834470320279229</v>
      </c>
      <c r="C88">
        <v>2.8041820226712529E-2</v>
      </c>
      <c r="D88">
        <v>0.20715061406266161</v>
      </c>
      <c r="E88">
        <v>0.22770626912730349</v>
      </c>
      <c r="F88">
        <v>-0.29110460961297041</v>
      </c>
      <c r="G88">
        <v>0.43807211627573123</v>
      </c>
      <c r="H88">
        <v>0.31716712345851628</v>
      </c>
      <c r="I88">
        <v>8.8745506873279201E-2</v>
      </c>
      <c r="J88">
        <v>0.28551843198384691</v>
      </c>
      <c r="K88">
        <v>2.6216064187437379E-2</v>
      </c>
      <c r="L88">
        <v>9.0893436476812584E-2</v>
      </c>
      <c r="M88">
        <v>0.33147691629200621</v>
      </c>
      <c r="N88">
        <v>0.228864232356043</v>
      </c>
      <c r="O88">
        <v>0.13216186537204219</v>
      </c>
      <c r="P88">
        <v>-0.33465146686454128</v>
      </c>
      <c r="Q88">
        <v>-0.13374902775639219</v>
      </c>
      <c r="R88">
        <v>0.52433642297441063</v>
      </c>
      <c r="S88">
        <v>0.71767896445347579</v>
      </c>
      <c r="T88">
        <v>0.1228971328687555</v>
      </c>
      <c r="U88">
        <v>0.32184681438362062</v>
      </c>
      <c r="V88">
        <v>2.8217509246470481E-2</v>
      </c>
      <c r="W88">
        <v>-4.1346101424897252E-3</v>
      </c>
      <c r="X88">
        <v>0.26132599318619909</v>
      </c>
      <c r="Y88">
        <v>0.36211938239386132</v>
      </c>
      <c r="Z88">
        <v>-6.7111793319223123E-2</v>
      </c>
      <c r="AA88">
        <v>-5.3144040984270953E-2</v>
      </c>
      <c r="AB88">
        <v>-2.4106995968970809E-2</v>
      </c>
      <c r="AC88">
        <v>7.4004037834884961E-3</v>
      </c>
      <c r="AD88">
        <v>0.1028666632437933</v>
      </c>
      <c r="AE88">
        <v>-0.2225082346420213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-2.0488068022925351E-2</v>
      </c>
      <c r="AM88">
        <v>-2.5321475845129449E-2</v>
      </c>
      <c r="AN88">
        <v>0.17498946490721101</v>
      </c>
      <c r="AO88">
        <v>-0.25631378578062319</v>
      </c>
      <c r="AP88">
        <v>0.13702031627364319</v>
      </c>
      <c r="AQ88">
        <v>0.21881351153567399</v>
      </c>
      <c r="AR88">
        <v>0.31860563539909009</v>
      </c>
      <c r="AS88">
        <v>9.3659370782073204E-4</v>
      </c>
      <c r="AT88">
        <v>-0.15975828304048001</v>
      </c>
      <c r="AU88">
        <v>2.936805983396806E-2</v>
      </c>
      <c r="AV88">
        <v>0.63216568460383504</v>
      </c>
      <c r="AW88">
        <v>0.2392129097016549</v>
      </c>
      <c r="AX88">
        <v>0.21968192724492089</v>
      </c>
      <c r="AY88">
        <v>-3.5610962184160037E-2</v>
      </c>
      <c r="AZ88">
        <v>5.8106265581286731E-2</v>
      </c>
      <c r="BA88">
        <v>-0.16191710816122781</v>
      </c>
      <c r="BB88">
        <v>-0.30185151300267421</v>
      </c>
      <c r="BC88">
        <v>-0.26222523290221772</v>
      </c>
      <c r="BD88">
        <v>9.1699747395972531E-2</v>
      </c>
      <c r="BE88">
        <v>-0.1300974462788789</v>
      </c>
      <c r="BF88">
        <v>1.2523030665126941E-2</v>
      </c>
      <c r="BG88">
        <v>9.3890031628750981E-2</v>
      </c>
      <c r="BH88">
        <v>-8.1359130456389539E-2</v>
      </c>
      <c r="BI88">
        <v>-0.1246246823730901</v>
      </c>
      <c r="BJ88">
        <v>8.1458410514207547E-2</v>
      </c>
      <c r="BK88">
        <v>-0.2098488150295901</v>
      </c>
      <c r="BL88">
        <v>0.17473136167392711</v>
      </c>
      <c r="BM88">
        <v>0.2190846550619461</v>
      </c>
      <c r="BN88">
        <v>-6.6677431638446194E-2</v>
      </c>
      <c r="BO88">
        <v>0.47692559861389888</v>
      </c>
      <c r="BP88">
        <v>-0.12724429831459599</v>
      </c>
      <c r="BQ88">
        <v>-8.7669323883336814E-2</v>
      </c>
      <c r="BR88">
        <v>0.1016660661957771</v>
      </c>
      <c r="BS88">
        <v>0.63997756188465826</v>
      </c>
      <c r="BT88">
        <v>-0.15140070923819349</v>
      </c>
      <c r="BU88">
        <v>9.0665693165186134E-3</v>
      </c>
      <c r="BV88">
        <v>-6.3499039318517525E-2</v>
      </c>
      <c r="BW88">
        <v>0.2441786973448459</v>
      </c>
      <c r="BX88">
        <v>-0.18721182436644129</v>
      </c>
      <c r="BY88">
        <v>9.7554738773684813E-2</v>
      </c>
      <c r="BZ88">
        <v>5.119014656041454E-2</v>
      </c>
      <c r="CA88">
        <v>-0.10263360297595781</v>
      </c>
      <c r="CB88">
        <v>-8.7123941793193271E-2</v>
      </c>
      <c r="CC88">
        <v>0.39350572553134228</v>
      </c>
      <c r="CD88">
        <v>-0.15832698314584001</v>
      </c>
      <c r="CE88">
        <v>-0.27262406847768172</v>
      </c>
      <c r="CF88">
        <v>-2.463025151168274E-2</v>
      </c>
      <c r="CG88">
        <v>-0.19941363803736389</v>
      </c>
      <c r="CH88">
        <v>8.5806898781947583E-2</v>
      </c>
      <c r="CI88">
        <v>0.11163934056747291</v>
      </c>
      <c r="CJ88">
        <v>0.10340035767316461</v>
      </c>
      <c r="CK88">
        <v>-0.14406104068534981</v>
      </c>
      <c r="CL88">
        <v>-0.29239585506048787</v>
      </c>
      <c r="CM88">
        <v>-0.1046117756174987</v>
      </c>
      <c r="CN88">
        <v>0.48338157001794008</v>
      </c>
      <c r="CO88">
        <v>0.30514184427416019</v>
      </c>
      <c r="CP88">
        <v>1.9717985386044971E-2</v>
      </c>
      <c r="CQ88">
        <v>0.2425853556557849</v>
      </c>
      <c r="CR88">
        <v>0.26669606050790029</v>
      </c>
      <c r="CS88">
        <v>4.6003385324741457E-2</v>
      </c>
      <c r="CT88">
        <v>0.16557675180487211</v>
      </c>
      <c r="CU88">
        <v>1.238412855007098E-2</v>
      </c>
      <c r="CV88">
        <v>0.1024102697799771</v>
      </c>
      <c r="CW88">
        <v>-2.381205670833686E-2</v>
      </c>
      <c r="CX88">
        <v>-9.6784722060719419E-2</v>
      </c>
      <c r="CY88">
        <v>1.8490912829275841E-2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-1.108973198418162E-2</v>
      </c>
      <c r="DI88">
        <v>-7.1688858949055856E-2</v>
      </c>
      <c r="DJ88">
        <v>-6.8236170504816229E-2</v>
      </c>
      <c r="DK88">
        <v>0.1227751066416063</v>
      </c>
      <c r="DL88">
        <v>0.22253020906254739</v>
      </c>
      <c r="DM88">
        <v>0.1007300306761041</v>
      </c>
      <c r="DN88">
        <v>0.16499491012772019</v>
      </c>
      <c r="DO88">
        <v>-4.4803005545398733E-2</v>
      </c>
      <c r="DP88">
        <v>-7.2689018894952939E-2</v>
      </c>
      <c r="DQ88">
        <v>-9.6565353044269608E-2</v>
      </c>
      <c r="DR88">
        <v>0.25643100986258222</v>
      </c>
      <c r="DS88">
        <v>0.29370320606785488</v>
      </c>
      <c r="DT88">
        <v>0.13960767114467959</v>
      </c>
      <c r="DU88">
        <v>-0.12239446303308379</v>
      </c>
      <c r="DV88">
        <v>8.1439243448279131E-2</v>
      </c>
      <c r="DW88">
        <v>-0.1824916975558826</v>
      </c>
      <c r="DX88">
        <v>-0.22873679840244401</v>
      </c>
      <c r="DY88">
        <v>-0.2264317296729248</v>
      </c>
      <c r="DZ88">
        <v>9.769840072478353E-2</v>
      </c>
      <c r="EA88">
        <v>-6.4307263719767471E-2</v>
      </c>
      <c r="EB88">
        <v>9.0379123526782568E-3</v>
      </c>
      <c r="EC88">
        <v>0.17909901215675661</v>
      </c>
      <c r="ED88">
        <v>-2.4980647161048308E-2</v>
      </c>
      <c r="EE88">
        <v>1.232420396430145E-2</v>
      </c>
      <c r="EF88">
        <v>-3.5573942747031411E-3</v>
      </c>
      <c r="EG88">
        <v>-0.1050318293859076</v>
      </c>
      <c r="EH88">
        <v>4.7344033526914298E-2</v>
      </c>
      <c r="EI88">
        <v>-8.4941158434749697E-2</v>
      </c>
      <c r="EJ88">
        <v>0.2052667352660493</v>
      </c>
      <c r="EK88">
        <v>0.21448995310439931</v>
      </c>
      <c r="EL88">
        <v>-0.1306797844100929</v>
      </c>
      <c r="EM88">
        <v>-8.156488018546737E-2</v>
      </c>
      <c r="EN88">
        <v>0.2382675880568319</v>
      </c>
      <c r="EO88">
        <v>0.44647319877660407</v>
      </c>
      <c r="EP88">
        <v>-0.2437280679298042</v>
      </c>
      <c r="EQ88">
        <v>-3.3759444843952879E-2</v>
      </c>
      <c r="ER88">
        <v>-0.18805140184111971</v>
      </c>
      <c r="ES88">
        <v>0.16790324436850521</v>
      </c>
      <c r="ET88">
        <v>0.17921291702695041</v>
      </c>
      <c r="EU88">
        <v>0.49535125888277348</v>
      </c>
      <c r="EV88">
        <v>0.59029879517857364</v>
      </c>
      <c r="EW88">
        <v>0.45172643248089611</v>
      </c>
      <c r="EX88">
        <v>0.22306792790522051</v>
      </c>
      <c r="EY88">
        <v>0.26172511164207279</v>
      </c>
      <c r="EZ88">
        <v>0.35129199819339901</v>
      </c>
      <c r="FA88">
        <v>0.36250688842235101</v>
      </c>
      <c r="FB88">
        <v>0.24215713698457761</v>
      </c>
      <c r="FC88">
        <v>0.2258303599834286</v>
      </c>
      <c r="FD88">
        <v>0.70820284120784049</v>
      </c>
      <c r="FE88">
        <v>0.34635813905776308</v>
      </c>
      <c r="FF88">
        <v>0.30853453723235952</v>
      </c>
      <c r="FG88">
        <v>0.45233528088156749</v>
      </c>
      <c r="FH88">
        <v>0.36472257229643312</v>
      </c>
      <c r="FI88">
        <v>0.41255393010157948</v>
      </c>
      <c r="FJ88">
        <v>0.3644607594533168</v>
      </c>
      <c r="FK88">
        <v>4.7001297476123138E-2</v>
      </c>
      <c r="FL88">
        <v>0.46714425641408558</v>
      </c>
      <c r="FM88">
        <v>0.71756775651350535</v>
      </c>
      <c r="FN88">
        <v>0.30874991926215622</v>
      </c>
      <c r="FO88">
        <v>0.64267277654121191</v>
      </c>
      <c r="FP88">
        <v>0.58099282109778827</v>
      </c>
      <c r="FQ88">
        <v>0.53988114595248893</v>
      </c>
      <c r="FR88">
        <v>0.25670643546949501</v>
      </c>
      <c r="FS88">
        <v>0.34546540751492599</v>
      </c>
      <c r="FT88">
        <v>0.61091141580707542</v>
      </c>
      <c r="FU88">
        <v>0.42753488931324701</v>
      </c>
      <c r="FV88">
        <v>0.23940682494810611</v>
      </c>
      <c r="FW88">
        <v>0.45957284224462869</v>
      </c>
      <c r="FX88">
        <v>0.47529306971702812</v>
      </c>
      <c r="FY88">
        <v>0.34792578042375411</v>
      </c>
      <c r="FZ88">
        <v>0.7524204918220454</v>
      </c>
      <c r="GA88">
        <v>0.48360743044592658</v>
      </c>
      <c r="GB88">
        <v>0.29744667069437031</v>
      </c>
      <c r="GC88">
        <v>0.36540752931844761</v>
      </c>
      <c r="GD88">
        <v>0.28786926285692099</v>
      </c>
      <c r="GE88">
        <v>0.41194988005834549</v>
      </c>
      <c r="GF88">
        <v>0.4142807544424289</v>
      </c>
      <c r="GG88">
        <v>8.4779851862743658E-2</v>
      </c>
      <c r="GH88">
        <v>0.2060427615365083</v>
      </c>
      <c r="GI88">
        <v>0.68348472656462322</v>
      </c>
      <c r="GJ88">
        <v>0.68690241518502038</v>
      </c>
      <c r="GK88">
        <v>0.1719175594024043</v>
      </c>
      <c r="GL88">
        <v>0.23878233746254929</v>
      </c>
      <c r="GM88">
        <v>0.58520053737034439</v>
      </c>
      <c r="GN88">
        <v>0.11796442358432729</v>
      </c>
      <c r="GO88">
        <v>0.34271039547268223</v>
      </c>
      <c r="GP88">
        <v>0.44001763459033288</v>
      </c>
      <c r="GQ88">
        <v>5.2065239611025403E-2</v>
      </c>
      <c r="GR88">
        <v>0.14772361567772019</v>
      </c>
      <c r="GS88">
        <v>0.48715050632738249</v>
      </c>
      <c r="GT88">
        <v>0.49171440550623979</v>
      </c>
      <c r="GU88">
        <v>0.38488682965210569</v>
      </c>
      <c r="GV88">
        <v>9.0587943337280152E-2</v>
      </c>
      <c r="GW88">
        <v>0.291629441756457</v>
      </c>
      <c r="GX88">
        <v>0.42166140786430639</v>
      </c>
      <c r="GY88">
        <v>0.32981348346037898</v>
      </c>
      <c r="GZ88">
        <v>0.36638129697454891</v>
      </c>
      <c r="HA88">
        <v>0.25068938404563512</v>
      </c>
      <c r="HB88">
        <v>0.43069788517252622</v>
      </c>
      <c r="HC88">
        <v>0.30573010100798131</v>
      </c>
      <c r="HD88">
        <v>0.61791297195387773</v>
      </c>
      <c r="HE88">
        <v>0.23880941593235491</v>
      </c>
      <c r="HF88">
        <v>0.71166850477116073</v>
      </c>
      <c r="HG88">
        <v>0.10565035436043731</v>
      </c>
      <c r="HH88">
        <v>0.35956439934169709</v>
      </c>
      <c r="HI88">
        <v>0.1249340110634066</v>
      </c>
      <c r="HJ88">
        <v>0.30428325237416642</v>
      </c>
      <c r="HK88">
        <v>0.43388993177953461</v>
      </c>
      <c r="HL88">
        <v>0.43926046285560921</v>
      </c>
      <c r="HM88">
        <v>0.22307722100697919</v>
      </c>
      <c r="HN88">
        <v>0.45181528568795493</v>
      </c>
      <c r="HO88">
        <v>0.31919316886802301</v>
      </c>
      <c r="HP88">
        <v>0.22250026892948579</v>
      </c>
      <c r="HQ88">
        <v>0.58591078060386814</v>
      </c>
      <c r="HR88">
        <v>0.13030545012737221</v>
      </c>
      <c r="HS88">
        <v>0.27153487435883289</v>
      </c>
      <c r="HT88">
        <v>0.24259610087381059</v>
      </c>
      <c r="HU88">
        <v>0.48743152120368632</v>
      </c>
      <c r="HV88">
        <v>0.36305394988789269</v>
      </c>
      <c r="HW88">
        <v>0.59225324264674162</v>
      </c>
      <c r="HX88">
        <v>0.54079165048295752</v>
      </c>
      <c r="HY88">
        <v>0.36525556507935519</v>
      </c>
      <c r="HZ88">
        <v>0.93117710776371543</v>
      </c>
      <c r="IA88">
        <v>0.66781832497476612</v>
      </c>
      <c r="IB88">
        <v>0.32141424868516089</v>
      </c>
      <c r="IC88">
        <v>0.38915649651526318</v>
      </c>
      <c r="ID88">
        <v>0.52902966077655633</v>
      </c>
      <c r="IE88">
        <v>0.34457990993007198</v>
      </c>
      <c r="IF88">
        <v>0.28231618154645521</v>
      </c>
      <c r="IG88">
        <v>0.1148317494836046</v>
      </c>
      <c r="IH88">
        <v>0.41874962718092379</v>
      </c>
      <c r="II88">
        <v>0.56330618567437263</v>
      </c>
      <c r="IJ88">
        <v>0.54344865187275659</v>
      </c>
      <c r="IK88">
        <v>0.53432914044702673</v>
      </c>
      <c r="IL88">
        <v>0.38071996884974069</v>
      </c>
      <c r="IM88">
        <v>0.47397347216838043</v>
      </c>
      <c r="IN88">
        <v>0.42898828942776379</v>
      </c>
      <c r="IO88">
        <v>0.39596081276982947</v>
      </c>
      <c r="IP88">
        <v>0.65666050612675209</v>
      </c>
      <c r="IQ88">
        <v>0.43824276277025831</v>
      </c>
      <c r="IR88">
        <v>0.358912602208451</v>
      </c>
      <c r="IS88">
        <v>0.56305376370199356</v>
      </c>
      <c r="IT88">
        <v>0.69709445707880724</v>
      </c>
      <c r="IU88">
        <v>5.96048063594945E-2</v>
      </c>
      <c r="IV88">
        <v>0.68361776049161316</v>
      </c>
      <c r="IW88">
        <v>0.49877164018184139</v>
      </c>
      <c r="IX88">
        <v>0.32221187586629868</v>
      </c>
      <c r="IY88">
        <v>0.45752024485539361</v>
      </c>
      <c r="IZ88">
        <v>0.31215320476412611</v>
      </c>
      <c r="JA88">
        <v>0.36456594570591228</v>
      </c>
      <c r="JB88">
        <v>0.19649646706201671</v>
      </c>
      <c r="JC88">
        <v>0.38283644616419071</v>
      </c>
      <c r="JD88">
        <v>0.28259855637650838</v>
      </c>
      <c r="JE88">
        <v>0.62841008493237061</v>
      </c>
      <c r="JF88">
        <v>0.36010987514244691</v>
      </c>
      <c r="JG88">
        <v>0.38851801767217481</v>
      </c>
      <c r="JH88">
        <v>0.30239065489431982</v>
      </c>
      <c r="JI88">
        <v>0.14237252040394549</v>
      </c>
      <c r="JJ88">
        <v>0.28248498906758601</v>
      </c>
      <c r="JK88">
        <v>0.25135263528877888</v>
      </c>
      <c r="JL88">
        <v>0.21221058790856229</v>
      </c>
      <c r="JM88">
        <v>0.28095410113427399</v>
      </c>
      <c r="JN88">
        <v>0.25927470084509913</v>
      </c>
      <c r="JO88">
        <v>0.67653679669443478</v>
      </c>
      <c r="JP88">
        <v>0.4349143858632476</v>
      </c>
      <c r="JQ88">
        <v>0.51218714335283333</v>
      </c>
      <c r="JR88">
        <v>8.8569922367395748E-2</v>
      </c>
      <c r="JS88">
        <v>0.50782255713532609</v>
      </c>
      <c r="JT88">
        <v>0.35305406631668629</v>
      </c>
      <c r="JU88">
        <v>0.59206986753828039</v>
      </c>
      <c r="JV88">
        <v>0.23334872664016021</v>
      </c>
      <c r="JW88">
        <v>0.258094486420828</v>
      </c>
      <c r="JX88">
        <v>0.29390901207692782</v>
      </c>
      <c r="JY88">
        <v>0.11665866241993141</v>
      </c>
      <c r="JZ88">
        <v>0.16838970058066671</v>
      </c>
      <c r="KA88">
        <v>0.30302585551639832</v>
      </c>
      <c r="KB88">
        <v>0.65488872070883963</v>
      </c>
      <c r="KC88">
        <v>0.76047119992042189</v>
      </c>
      <c r="KD88">
        <v>0.49386700101305681</v>
      </c>
      <c r="KE88">
        <v>0.27359254664829652</v>
      </c>
      <c r="KF88">
        <v>7.545721852767906E-2</v>
      </c>
      <c r="KG88">
        <v>0.2930762350508791</v>
      </c>
      <c r="KH88">
        <v>0.60833260364796105</v>
      </c>
      <c r="KI88">
        <v>0.20804655363278191</v>
      </c>
      <c r="KJ88">
        <v>0.4691575380055697</v>
      </c>
      <c r="KK88">
        <v>0.20737430603493531</v>
      </c>
      <c r="KL88">
        <f>MATCH(A88,'[1]DEMOS_from_WM_Connectome_Prj 11'!$A:$A,0)</f>
        <v>738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32</v>
      </c>
      <c r="KP88">
        <f t="shared" si="3"/>
        <v>0.16666666666666666</v>
      </c>
      <c r="KQ88">
        <f>INDEX('[1]DEMOS_from_WM_Connectome_Prj 11'!$AE:$AE,KL88)</f>
        <v>12</v>
      </c>
      <c r="KR88">
        <f t="shared" si="4"/>
        <v>12</v>
      </c>
      <c r="KS88">
        <f>MATCH(A88,'[2]BASCPR_Y6_w_AgeAtAssmnt 17NOV20'!$A:$A,0)</f>
        <v>359</v>
      </c>
      <c r="KT88">
        <f>INDEX('[2]BASCPR_Y6_w_AgeAtAssmnt 17NOV20'!$AJ:$AJ,KS88)</f>
        <v>44</v>
      </c>
      <c r="KU88">
        <f>INDEX('[2]BASCPR_Y6_w_AgeAtAssmnt 17NOV20'!$L:$L,KS88)</f>
        <v>36</v>
      </c>
      <c r="KV88">
        <f>MATCH(A88,'[3]BASC2_BRIEF_6yr_DEMOS_ScanInfo '!$H:$H,0)</f>
        <v>738</v>
      </c>
      <c r="KW88">
        <f>INDEX('[3]BASC2_BRIEF_6yr_DEMOS_ScanInfo '!$AK:$AK,KV88)</f>
        <v>438</v>
      </c>
      <c r="KX88">
        <f t="shared" si="5"/>
        <v>1.2</v>
      </c>
    </row>
    <row r="89" spans="1:310" x14ac:dyDescent="0.35">
      <c r="A89" t="s">
        <v>410</v>
      </c>
      <c r="B89">
        <v>-0.34849591532510099</v>
      </c>
      <c r="C89">
        <v>9.7493028665050829E-2</v>
      </c>
      <c r="D89">
        <v>0.25000656988067532</v>
      </c>
      <c r="E89">
        <v>0.1290577081334234</v>
      </c>
      <c r="F89">
        <v>-7.825374589866807E-2</v>
      </c>
      <c r="G89">
        <v>0.45426894082676472</v>
      </c>
      <c r="H89">
        <v>0.29587004082215929</v>
      </c>
      <c r="I89">
        <v>1.6765371951435348E-2</v>
      </c>
      <c r="J89">
        <v>0.12875788906487021</v>
      </c>
      <c r="K89">
        <v>0.47186534376028022</v>
      </c>
      <c r="L89">
        <v>0.14804783578001149</v>
      </c>
      <c r="M89">
        <v>0.26808720974721217</v>
      </c>
      <c r="N89">
        <v>0.27521051862814311</v>
      </c>
      <c r="O89">
        <v>0.36901629295791621</v>
      </c>
      <c r="P89">
        <v>-0.1590515888363169</v>
      </c>
      <c r="Q89">
        <v>-8.1783866168239072E-4</v>
      </c>
      <c r="R89">
        <v>0.57162278099578601</v>
      </c>
      <c r="S89">
        <v>0.47974331966194778</v>
      </c>
      <c r="T89">
        <v>0.31225341982403781</v>
      </c>
      <c r="U89">
        <v>0.31435506903297511</v>
      </c>
      <c r="V89">
        <v>0.18157378091737411</v>
      </c>
      <c r="W89">
        <v>-6.7113029434104909E-3</v>
      </c>
      <c r="X89">
        <v>0.42629850502224159</v>
      </c>
      <c r="Y89">
        <v>0.2158934275554667</v>
      </c>
      <c r="Z89">
        <v>0.15166972336793741</v>
      </c>
      <c r="AA89">
        <v>-0.15966673405739981</v>
      </c>
      <c r="AB89">
        <v>8.3502920861701524E-2</v>
      </c>
      <c r="AC89">
        <v>8.9507826637621912E-2</v>
      </c>
      <c r="AD89">
        <v>0.26401469328091531</v>
      </c>
      <c r="AE89">
        <v>-0.16650639542409479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0.15100854274802061</v>
      </c>
      <c r="AM89">
        <v>0.1161090060559939</v>
      </c>
      <c r="AN89">
        <v>0.15295062657008801</v>
      </c>
      <c r="AO89">
        <v>0.10358733030377069</v>
      </c>
      <c r="AP89">
        <v>5.3388602725616741E-2</v>
      </c>
      <c r="AQ89">
        <v>0.29601522966471139</v>
      </c>
      <c r="AR89">
        <v>0.53471667930544708</v>
      </c>
      <c r="AS89">
        <v>0.1095409647441645</v>
      </c>
      <c r="AT89">
        <v>-0.1182231434383496</v>
      </c>
      <c r="AU89">
        <v>-4.9379454039847559E-2</v>
      </c>
      <c r="AV89">
        <v>0.49114673880806209</v>
      </c>
      <c r="AW89">
        <v>0.24326729001276859</v>
      </c>
      <c r="AX89">
        <v>0.21016825305096989</v>
      </c>
      <c r="AY89">
        <v>0.13675567237132391</v>
      </c>
      <c r="AZ89">
        <v>2.7577499811966E-3</v>
      </c>
      <c r="BA89">
        <v>-2.8056230322346391E-2</v>
      </c>
      <c r="BB89">
        <v>-0.1173017019822289</v>
      </c>
      <c r="BC89">
        <v>-0.1796349816757887</v>
      </c>
      <c r="BD89">
        <v>-0.15989626214540201</v>
      </c>
      <c r="BE89">
        <v>-5.2663950890697642E-2</v>
      </c>
      <c r="BF89">
        <v>-2.783624773873861E-2</v>
      </c>
      <c r="BG89">
        <v>0.1693843184653625</v>
      </c>
      <c r="BH89">
        <v>-5.2033107780091736E-4</v>
      </c>
      <c r="BI89">
        <v>9.8054202018097003E-2</v>
      </c>
      <c r="BJ89">
        <v>6.5408915784365806E-2</v>
      </c>
      <c r="BK89">
        <v>-0.28435713510493282</v>
      </c>
      <c r="BL89">
        <v>0.1031769294007487</v>
      </c>
      <c r="BM89">
        <v>0.19316368158829911</v>
      </c>
      <c r="BN89">
        <v>-0.19835291291194879</v>
      </c>
      <c r="BO89">
        <v>0.14467756217239319</v>
      </c>
      <c r="BP89">
        <v>-0.1092623682737237</v>
      </c>
      <c r="BQ89">
        <v>-4.2528446318299551E-2</v>
      </c>
      <c r="BR89">
        <v>0.138374780500814</v>
      </c>
      <c r="BS89">
        <v>1.032817802439902</v>
      </c>
      <c r="BT89">
        <v>-5.410358584805719E-2</v>
      </c>
      <c r="BU89">
        <v>0.24537904417556131</v>
      </c>
      <c r="BV89">
        <v>-7.3116844333979136E-2</v>
      </c>
      <c r="BW89">
        <v>0.13192867029784969</v>
      </c>
      <c r="BX89">
        <v>-0.55989521709260348</v>
      </c>
      <c r="BY89">
        <v>0.35713539827676749</v>
      </c>
      <c r="BZ89">
        <v>0.17714441023679189</v>
      </c>
      <c r="CA89">
        <v>-6.3131086813245973E-2</v>
      </c>
      <c r="CB89">
        <v>-0.14931626518089169</v>
      </c>
      <c r="CC89">
        <v>0.23757676184906051</v>
      </c>
      <c r="CD89">
        <v>2.8257483371177509E-2</v>
      </c>
      <c r="CE89">
        <v>-0.24864256722064629</v>
      </c>
      <c r="CF89">
        <v>7.8095813399172265E-2</v>
      </c>
      <c r="CG89">
        <v>-0.2286239896697273</v>
      </c>
      <c r="CH89">
        <v>0.1241118992989165</v>
      </c>
      <c r="CI89">
        <v>-2.1771482073501321E-2</v>
      </c>
      <c r="CJ89">
        <v>8.1962625876166539E-2</v>
      </c>
      <c r="CK89">
        <v>-0.1839944408529568</v>
      </c>
      <c r="CL89">
        <v>-0.29677795391633621</v>
      </c>
      <c r="CM89">
        <v>0.23983318362427261</v>
      </c>
      <c r="CN89">
        <v>0.83342917258935201</v>
      </c>
      <c r="CO89">
        <v>0.59456359885792254</v>
      </c>
      <c r="CP89">
        <v>0.29934491849950101</v>
      </c>
      <c r="CQ89">
        <v>0.27306241994845171</v>
      </c>
      <c r="CR89">
        <v>0.20056365051867481</v>
      </c>
      <c r="CS89">
        <v>0.1071124287472887</v>
      </c>
      <c r="CT89">
        <v>-5.4239054808204117E-2</v>
      </c>
      <c r="CU89">
        <v>-0.1712872461482797</v>
      </c>
      <c r="CV89">
        <v>0.18583616810683859</v>
      </c>
      <c r="CW89">
        <v>-0.1193733904895244</v>
      </c>
      <c r="CX89">
        <v>7.3683903064176706E-3</v>
      </c>
      <c r="CY89">
        <v>7.1289794880670554E-2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-4.3652916139608422E-2</v>
      </c>
      <c r="DI89">
        <v>2.3378055214620549E-2</v>
      </c>
      <c r="DJ89">
        <v>0.1520423905967507</v>
      </c>
      <c r="DK89">
        <v>-0.21367130720154409</v>
      </c>
      <c r="DL89">
        <v>0.45515747083989488</v>
      </c>
      <c r="DM89">
        <v>0.1102832424189035</v>
      </c>
      <c r="DN89">
        <v>-7.291079148076085E-2</v>
      </c>
      <c r="DO89">
        <v>-4.303382203523709E-2</v>
      </c>
      <c r="DP89">
        <v>7.572880653089431E-2</v>
      </c>
      <c r="DQ89">
        <v>4.2022830162952378E-2</v>
      </c>
      <c r="DR89">
        <v>0.45459731824685901</v>
      </c>
      <c r="DS89">
        <v>0.48606813432866341</v>
      </c>
      <c r="DT89">
        <v>0.31291846766839582</v>
      </c>
      <c r="DU89">
        <v>0.42292479125532728</v>
      </c>
      <c r="DV89">
        <v>0.14408062639257599</v>
      </c>
      <c r="DW89">
        <v>-0.14309886496363949</v>
      </c>
      <c r="DX89">
        <v>-0.27391459827503678</v>
      </c>
      <c r="DY89">
        <v>-7.4228607671378954E-2</v>
      </c>
      <c r="DZ89">
        <v>0.37053555470120803</v>
      </c>
      <c r="EA89">
        <v>-1.547015653785166E-2</v>
      </c>
      <c r="EB89">
        <v>0.22950161352233819</v>
      </c>
      <c r="EC89">
        <v>0.35504525546598781</v>
      </c>
      <c r="ED89">
        <v>9.2642873266695513E-2</v>
      </c>
      <c r="EE89">
        <v>6.362677160393182E-2</v>
      </c>
      <c r="EF89">
        <v>-1.432596188304691E-2</v>
      </c>
      <c r="EG89">
        <v>-0.1547966579810269</v>
      </c>
      <c r="EH89">
        <v>0.127341852919027</v>
      </c>
      <c r="EI89">
        <v>-0.29681636856989407</v>
      </c>
      <c r="EJ89">
        <v>9.83594293943586E-2</v>
      </c>
      <c r="EK89">
        <v>0.21946635826393909</v>
      </c>
      <c r="EL89">
        <v>-5.6991534255363963E-3</v>
      </c>
      <c r="EM89">
        <v>-4.8880365725259223E-2</v>
      </c>
      <c r="EN89">
        <v>0.2538347150406175</v>
      </c>
      <c r="EO89">
        <v>0.31189507510831921</v>
      </c>
      <c r="EP89">
        <v>-0.35283074527942732</v>
      </c>
      <c r="EQ89">
        <v>-2.9519643790831829E-4</v>
      </c>
      <c r="ER89">
        <v>-0.26674184297178088</v>
      </c>
      <c r="ES89">
        <v>0.2425533706038159</v>
      </c>
      <c r="ET89">
        <v>8.4160496824210784E-2</v>
      </c>
      <c r="EU89">
        <v>0.57396654110533962</v>
      </c>
      <c r="EV89">
        <v>0.57467261584295382</v>
      </c>
      <c r="EW89">
        <v>0.2296010619256236</v>
      </c>
      <c r="EX89">
        <v>0.25579193051404819</v>
      </c>
      <c r="EY89">
        <v>0.31036332839661812</v>
      </c>
      <c r="EZ89">
        <v>0.2264176575863048</v>
      </c>
      <c r="FA89">
        <v>0.58460523329355729</v>
      </c>
      <c r="FB89">
        <v>0.36172761872286852</v>
      </c>
      <c r="FC89">
        <v>0.30516274040856251</v>
      </c>
      <c r="FD89">
        <v>0.59602641383613397</v>
      </c>
      <c r="FE89">
        <v>0.32270563419784282</v>
      </c>
      <c r="FF89">
        <v>0.52206700177035614</v>
      </c>
      <c r="FG89">
        <v>0.34867637343605701</v>
      </c>
      <c r="FH89">
        <v>0.5066875041941088</v>
      </c>
      <c r="FI89">
        <v>0.27698840598516983</v>
      </c>
      <c r="FJ89">
        <v>0.30529722831185457</v>
      </c>
      <c r="FK89">
        <v>9.8251550566919033E-2</v>
      </c>
      <c r="FL89">
        <v>0.41532971576824868</v>
      </c>
      <c r="FM89">
        <v>0.52635631425969642</v>
      </c>
      <c r="FN89">
        <v>0.49529800366678778</v>
      </c>
      <c r="FO89">
        <v>0.77829061709181935</v>
      </c>
      <c r="FP89">
        <v>0.41686695835004561</v>
      </c>
      <c r="FQ89">
        <v>0.39530216633650272</v>
      </c>
      <c r="FR89">
        <v>0.41249261172425811</v>
      </c>
      <c r="FS89">
        <v>0.18699702110680591</v>
      </c>
      <c r="FT89">
        <v>0.66091691331712688</v>
      </c>
      <c r="FU89">
        <v>0.31273912214194471</v>
      </c>
      <c r="FV89">
        <v>0.35750746167038028</v>
      </c>
      <c r="FW89">
        <v>0.49812333556202171</v>
      </c>
      <c r="FX89">
        <v>0.49517836857468639</v>
      </c>
      <c r="FY89">
        <v>0.15207426177703801</v>
      </c>
      <c r="FZ89">
        <v>0.58440982685895537</v>
      </c>
      <c r="GA89">
        <v>0.52384918547509951</v>
      </c>
      <c r="GB89">
        <v>0.57174977960777296</v>
      </c>
      <c r="GC89">
        <v>0.25205545228808801</v>
      </c>
      <c r="GD89">
        <v>0.35328411055199632</v>
      </c>
      <c r="GE89">
        <v>0.30344678735845487</v>
      </c>
      <c r="GF89">
        <v>0.36082545914533037</v>
      </c>
      <c r="GG89">
        <v>0.1064259976889101</v>
      </c>
      <c r="GH89">
        <v>0.28405072838829248</v>
      </c>
      <c r="GI89">
        <v>0.56370309761466886</v>
      </c>
      <c r="GJ89">
        <v>0.54792849390271081</v>
      </c>
      <c r="GK89">
        <v>0.23490952323266609</v>
      </c>
      <c r="GL89">
        <v>0.13915878894703401</v>
      </c>
      <c r="GM89">
        <v>0.66736899689229823</v>
      </c>
      <c r="GN89">
        <v>0.28197046633942291</v>
      </c>
      <c r="GO89">
        <v>0.40697176632487181</v>
      </c>
      <c r="GP89">
        <v>0.18771544467082979</v>
      </c>
      <c r="GQ89">
        <v>0.13689014181335621</v>
      </c>
      <c r="GR89">
        <v>9.3209042835437947E-2</v>
      </c>
      <c r="GS89">
        <v>0.3472172392734505</v>
      </c>
      <c r="GT89">
        <v>0.35744478259023987</v>
      </c>
      <c r="GU89">
        <v>0.361397861819239</v>
      </c>
      <c r="GV89">
        <v>5.3241142995388388E-2</v>
      </c>
      <c r="GW89">
        <v>0.60873141655704788</v>
      </c>
      <c r="GX89">
        <v>0.14900343910623079</v>
      </c>
      <c r="GY89">
        <v>0.24875428303811409</v>
      </c>
      <c r="GZ89">
        <v>0.33196483440183311</v>
      </c>
      <c r="HA89">
        <v>0.25677861342523389</v>
      </c>
      <c r="HB89">
        <v>0.33858550674417592</v>
      </c>
      <c r="HC89">
        <v>0.23922564747063921</v>
      </c>
      <c r="HD89">
        <v>0.2372739231537975</v>
      </c>
      <c r="HE89">
        <v>0.53689374718715865</v>
      </c>
      <c r="HF89">
        <v>0.50493857256746189</v>
      </c>
      <c r="HG89">
        <v>0.2618132026036909</v>
      </c>
      <c r="HH89">
        <v>0.25164312779589038</v>
      </c>
      <c r="HI89">
        <v>1.7916562238610709E-3</v>
      </c>
      <c r="HJ89">
        <v>0.36029952896673112</v>
      </c>
      <c r="HK89">
        <v>0.42087671785500369</v>
      </c>
      <c r="HL89">
        <v>0.59179510590488271</v>
      </c>
      <c r="HM89">
        <v>0.21658357681843399</v>
      </c>
      <c r="HN89">
        <v>0.16770896612380701</v>
      </c>
      <c r="HO89">
        <v>0.14632591345609791</v>
      </c>
      <c r="HP89">
        <v>3.2026761033148943E-2</v>
      </c>
      <c r="HQ89">
        <v>0.46930996484322229</v>
      </c>
      <c r="HR89">
        <v>0.64839404770333231</v>
      </c>
      <c r="HS89">
        <v>0.64345578963248262</v>
      </c>
      <c r="HT89">
        <v>0.22825719707613529</v>
      </c>
      <c r="HU89">
        <v>0.26476567427671638</v>
      </c>
      <c r="HV89">
        <v>0.76191282624965728</v>
      </c>
      <c r="HW89">
        <v>0.33993204753923872</v>
      </c>
      <c r="HX89">
        <v>0.50275635310409905</v>
      </c>
      <c r="HY89">
        <v>0.54169567296211563</v>
      </c>
      <c r="HZ89">
        <v>0.89635203007842645</v>
      </c>
      <c r="IA89">
        <v>0.41758520818156852</v>
      </c>
      <c r="IB89">
        <v>0.62025145189412245</v>
      </c>
      <c r="IC89">
        <v>0.19363469924694299</v>
      </c>
      <c r="ID89">
        <v>0.63295489368396618</v>
      </c>
      <c r="IE89">
        <v>0.39473399628317452</v>
      </c>
      <c r="IF89">
        <v>0.15103009028006631</v>
      </c>
      <c r="IG89">
        <v>6.2912537590444906E-3</v>
      </c>
      <c r="IH89">
        <v>0.35016425883748009</v>
      </c>
      <c r="II89">
        <v>0.50659862823162105</v>
      </c>
      <c r="IJ89">
        <v>0.23757571874465561</v>
      </c>
      <c r="IK89">
        <v>0.41523268028633048</v>
      </c>
      <c r="IL89">
        <v>-0.14326351927785619</v>
      </c>
      <c r="IM89">
        <v>0.35280969052209232</v>
      </c>
      <c r="IN89">
        <v>0.43036840607721399</v>
      </c>
      <c r="IO89">
        <v>5.5585088278776118E-2</v>
      </c>
      <c r="IP89">
        <v>0.48017833328873599</v>
      </c>
      <c r="IQ89">
        <v>0.36753176101225532</v>
      </c>
      <c r="IR89">
        <v>0.47538304725874292</v>
      </c>
      <c r="IS89">
        <v>0.55899884956688084</v>
      </c>
      <c r="IT89">
        <v>0.59201051928089077</v>
      </c>
      <c r="IU89">
        <v>3.3497199139317479E-2</v>
      </c>
      <c r="IV89">
        <v>0.35458502206108677</v>
      </c>
      <c r="IW89">
        <v>0.69876231884695983</v>
      </c>
      <c r="IX89">
        <v>1.1021572296561299</v>
      </c>
      <c r="IY89">
        <v>0.24221841945342251</v>
      </c>
      <c r="IZ89">
        <v>0.2940680431375432</v>
      </c>
      <c r="JA89">
        <v>0.2495634631739013</v>
      </c>
      <c r="JB89">
        <v>0.19447517657076691</v>
      </c>
      <c r="JC89">
        <v>0.2184326141014763</v>
      </c>
      <c r="JD89">
        <v>4.0878308390344183E-2</v>
      </c>
      <c r="JE89">
        <v>0.56451099694055973</v>
      </c>
      <c r="JF89">
        <v>0.73114057205788052</v>
      </c>
      <c r="JG89">
        <v>0.37607684165531557</v>
      </c>
      <c r="JH89">
        <v>0.24307324124393589</v>
      </c>
      <c r="JI89">
        <v>0.3438213537579452</v>
      </c>
      <c r="JJ89">
        <v>0.18372350288399081</v>
      </c>
      <c r="JK89">
        <v>0.396070673550806</v>
      </c>
      <c r="JL89">
        <v>9.9214146588808061E-2</v>
      </c>
      <c r="JM89">
        <v>0.2362156950595761</v>
      </c>
      <c r="JN89">
        <v>0.1944570688315008</v>
      </c>
      <c r="JO89">
        <v>0.36099362742580582</v>
      </c>
      <c r="JP89">
        <v>0.25259188985498221</v>
      </c>
      <c r="JQ89">
        <v>0.31094098635862277</v>
      </c>
      <c r="JR89">
        <v>0.2261707589549648</v>
      </c>
      <c r="JS89">
        <v>0.62483452118355476</v>
      </c>
      <c r="JT89">
        <v>0.26625397265848499</v>
      </c>
      <c r="JU89">
        <v>0.6708982332431378</v>
      </c>
      <c r="JV89">
        <v>4.540858158354126E-2</v>
      </c>
      <c r="JW89">
        <v>0.18399126061974241</v>
      </c>
      <c r="JX89">
        <v>0.14301208772180299</v>
      </c>
      <c r="JY89">
        <v>5.8668149852604601E-2</v>
      </c>
      <c r="JZ89">
        <v>0.1362915496481639</v>
      </c>
      <c r="KA89">
        <v>0.11262496951232109</v>
      </c>
      <c r="KB89">
        <v>0.55057580388838145</v>
      </c>
      <c r="KC89">
        <v>0.32417646685257651</v>
      </c>
      <c r="KD89">
        <v>0.24433351771957501</v>
      </c>
      <c r="KE89">
        <v>0.1216352096411539</v>
      </c>
      <c r="KF89">
        <v>5.6510799613704782E-2</v>
      </c>
      <c r="KG89">
        <v>0.41922304197940768</v>
      </c>
      <c r="KH89">
        <v>0.23429884635252959</v>
      </c>
      <c r="KI89">
        <v>0.26612199909371559</v>
      </c>
      <c r="KJ89">
        <v>0.43490076054643467</v>
      </c>
      <c r="KK89">
        <v>0.56159528402322789</v>
      </c>
      <c r="KL89">
        <f>MATCH(A89,'[1]DEMOS_from_WM_Connectome_Prj 11'!$A:$A,0)</f>
        <v>739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32</v>
      </c>
      <c r="KP89">
        <f t="shared" si="3"/>
        <v>0.16666666666666666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360</v>
      </c>
      <c r="KT89">
        <f>INDEX('[2]BASCPR_Y6_w_AgeAtAssmnt 17NOV20'!$AJ:$AJ,KS89)</f>
        <v>44</v>
      </c>
      <c r="KU89">
        <f>INDEX('[2]BASCPR_Y6_w_AgeAtAssmnt 17NOV20'!$L:$L,KS89)</f>
        <v>36</v>
      </c>
      <c r="KV89">
        <f>MATCH(A89,'[3]BASC2_BRIEF_6yr_DEMOS_ScanInfo '!$H:$H,0)</f>
        <v>739</v>
      </c>
      <c r="KW89">
        <f>INDEX('[3]BASC2_BRIEF_6yr_DEMOS_ScanInfo '!$AK:$AK,KV89)</f>
        <v>438</v>
      </c>
      <c r="KX89">
        <f t="shared" si="5"/>
        <v>1.2</v>
      </c>
    </row>
    <row r="90" spans="1:310" x14ac:dyDescent="0.35">
      <c r="A90" t="s">
        <v>411</v>
      </c>
      <c r="B90">
        <v>-0.2220823561923855</v>
      </c>
      <c r="C90">
        <v>9.4269689181352589E-2</v>
      </c>
      <c r="D90">
        <v>0.1925464317843619</v>
      </c>
      <c r="E90">
        <v>1.091476946222913E-3</v>
      </c>
      <c r="F90">
        <v>-7.008037915082288E-2</v>
      </c>
      <c r="G90">
        <v>0.39833363445291148</v>
      </c>
      <c r="H90">
        <v>0.22163234469723209</v>
      </c>
      <c r="I90">
        <v>-9.2108495628550724E-2</v>
      </c>
      <c r="J90">
        <v>0.21897702423896789</v>
      </c>
      <c r="K90">
        <v>6.3197296291027438E-2</v>
      </c>
      <c r="L90">
        <v>0.15489043649840489</v>
      </c>
      <c r="M90">
        <v>0.1037800870674004</v>
      </c>
      <c r="N90">
        <v>9.1486821002794372E-2</v>
      </c>
      <c r="O90">
        <v>0.13810721999928119</v>
      </c>
      <c r="P90">
        <v>-0.34465933705395368</v>
      </c>
      <c r="Q90">
        <v>-0.19617248868941009</v>
      </c>
      <c r="R90">
        <v>0.53048282144631032</v>
      </c>
      <c r="S90">
        <v>0.57886490416274383</v>
      </c>
      <c r="T90">
        <v>0.1685619347041668</v>
      </c>
      <c r="U90">
        <v>0.30452013918047838</v>
      </c>
      <c r="V90">
        <v>0.30219907108513899</v>
      </c>
      <c r="W90">
        <v>2.8882562558634192E-2</v>
      </c>
      <c r="X90">
        <v>0.40372241589605001</v>
      </c>
      <c r="Y90">
        <v>0.13376274144366909</v>
      </c>
      <c r="Z90">
        <v>-2.786059788218687E-2</v>
      </c>
      <c r="AA90">
        <v>-0.21760830915725141</v>
      </c>
      <c r="AB90">
        <v>-3.6489911915298823E-2</v>
      </c>
      <c r="AC90">
        <v>7.5507489869326427E-3</v>
      </c>
      <c r="AD90">
        <v>9.7681924571344503E-3</v>
      </c>
      <c r="AE90">
        <v>-0.27938920750116392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-6.2812205696116896E-2</v>
      </c>
      <c r="AM90">
        <v>-0.1223039068439631</v>
      </c>
      <c r="AN90">
        <v>7.8327084000660685E-2</v>
      </c>
      <c r="AO90">
        <v>-0.23112847112430929</v>
      </c>
      <c r="AP90">
        <v>0.14016830515262971</v>
      </c>
      <c r="AQ90">
        <v>0.2402403504151194</v>
      </c>
      <c r="AR90">
        <v>0.36437220130262332</v>
      </c>
      <c r="AS90">
        <v>4.5475225742548593E-2</v>
      </c>
      <c r="AT90">
        <v>-0.18281359803418759</v>
      </c>
      <c r="AU90">
        <v>-0.114441244338243</v>
      </c>
      <c r="AV90">
        <v>0.46788451350988369</v>
      </c>
      <c r="AW90">
        <v>0.1085691683752963</v>
      </c>
      <c r="AX90">
        <v>7.3215260465295806E-3</v>
      </c>
      <c r="AY90">
        <v>0.26598556050470629</v>
      </c>
      <c r="AZ90">
        <v>1.701948106100315E-2</v>
      </c>
      <c r="BA90">
        <v>-0.1975376957734605</v>
      </c>
      <c r="BB90">
        <v>-0.17532751309452579</v>
      </c>
      <c r="BC90">
        <v>-0.25060344892098763</v>
      </c>
      <c r="BD90">
        <v>-0.1880656256121932</v>
      </c>
      <c r="BE90">
        <v>-0.20811098908074441</v>
      </c>
      <c r="BF90">
        <v>-4.0884983168923528E-2</v>
      </c>
      <c r="BG90">
        <v>0.2459549409233546</v>
      </c>
      <c r="BH90">
        <v>-0.1088800574616786</v>
      </c>
      <c r="BI90">
        <v>-0.18176775586293381</v>
      </c>
      <c r="BJ90">
        <v>3.8107481733159698E-2</v>
      </c>
      <c r="BK90">
        <v>-0.32561929289016073</v>
      </c>
      <c r="BL90">
        <v>5.022157056745169E-2</v>
      </c>
      <c r="BM90">
        <v>0.30715506261322939</v>
      </c>
      <c r="BN90">
        <v>1.698813200436522E-3</v>
      </c>
      <c r="BO90">
        <v>9.3160031104873475E-2</v>
      </c>
      <c r="BP90">
        <v>-0.15189488162764839</v>
      </c>
      <c r="BQ90">
        <v>-0.1120248339068317</v>
      </c>
      <c r="BR90">
        <v>0.1008694458254893</v>
      </c>
      <c r="BS90">
        <v>0.26652327839478651</v>
      </c>
      <c r="BT90">
        <v>-0.19535368088058019</v>
      </c>
      <c r="BU90">
        <v>-6.7331274398696683E-2</v>
      </c>
      <c r="BV90">
        <v>-0.12900722049751501</v>
      </c>
      <c r="BW90">
        <v>-2.5737032685251959E-2</v>
      </c>
      <c r="BX90">
        <v>-0.1859852942051996</v>
      </c>
      <c r="BY90">
        <v>0.27501604081576542</v>
      </c>
      <c r="BZ90">
        <v>0.1757411904771046</v>
      </c>
      <c r="CA90">
        <v>-0.27376821453390843</v>
      </c>
      <c r="CB90">
        <v>-0.32785043947247661</v>
      </c>
      <c r="CC90">
        <v>0.26627549288765923</v>
      </c>
      <c r="CD90">
        <v>-1.5108862887931449E-3</v>
      </c>
      <c r="CE90">
        <v>-0.24963182609309881</v>
      </c>
      <c r="CF90">
        <v>0.186726460396617</v>
      </c>
      <c r="CG90">
        <v>0.1040629645891971</v>
      </c>
      <c r="CH90">
        <v>0.26729312951537598</v>
      </c>
      <c r="CI90">
        <v>-0.26585706844572332</v>
      </c>
      <c r="CJ90">
        <v>-0.1923054792417058</v>
      </c>
      <c r="CK90">
        <v>-0.11243929473632661</v>
      </c>
      <c r="CL90">
        <v>-0.364193556497729</v>
      </c>
      <c r="CM90">
        <v>-0.1298946222824324</v>
      </c>
      <c r="CN90">
        <v>0.52077920163682034</v>
      </c>
      <c r="CO90">
        <v>0.28708715333831969</v>
      </c>
      <c r="CP90">
        <v>0.14047650939723161</v>
      </c>
      <c r="CQ90">
        <v>0.26789288402472661</v>
      </c>
      <c r="CR90">
        <v>0.1220600522664723</v>
      </c>
      <c r="CS90">
        <v>-3.9793293484528647E-2</v>
      </c>
      <c r="CT90">
        <v>-6.6091452381674465E-2</v>
      </c>
      <c r="CU90">
        <v>-0.190081315777441</v>
      </c>
      <c r="CV90">
        <v>5.8720366413448577E-2</v>
      </c>
      <c r="CW90">
        <v>-8.3392653868572308E-2</v>
      </c>
      <c r="CX90">
        <v>1.6942167445829211E-2</v>
      </c>
      <c r="CY90">
        <v>4.6064799719750971E-2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-9.484388011467515E-2</v>
      </c>
      <c r="DI90">
        <v>-8.3055892028578659E-2</v>
      </c>
      <c r="DJ90">
        <v>-0.1224989571719792</v>
      </c>
      <c r="DK90">
        <v>-7.4841595616451206E-2</v>
      </c>
      <c r="DL90">
        <v>7.7180721420372578E-2</v>
      </c>
      <c r="DM90">
        <v>0.18133644720394601</v>
      </c>
      <c r="DN90">
        <v>0.10272620521849669</v>
      </c>
      <c r="DO90">
        <v>-6.2311220182591283E-2</v>
      </c>
      <c r="DP90">
        <v>-9.2054688144270536E-2</v>
      </c>
      <c r="DQ90">
        <v>1.551806531990252E-2</v>
      </c>
      <c r="DR90">
        <v>-4.5358725215765014E-3</v>
      </c>
      <c r="DS90">
        <v>0.29058131935076481</v>
      </c>
      <c r="DT90">
        <v>6.2157844549525221E-2</v>
      </c>
      <c r="DU90">
        <v>-5.9035298113859991E-2</v>
      </c>
      <c r="DV90">
        <v>3.3118536738396598E-2</v>
      </c>
      <c r="DW90">
        <v>-0.29395213140963378</v>
      </c>
      <c r="DX90">
        <v>-0.26009642228270069</v>
      </c>
      <c r="DY90">
        <v>-0.25731074744940302</v>
      </c>
      <c r="DZ90">
        <v>2.0237895835847342E-3</v>
      </c>
      <c r="EA90">
        <v>-8.736891254004342E-2</v>
      </c>
      <c r="EB90">
        <v>6.1375466958558889E-2</v>
      </c>
      <c r="EC90">
        <v>5.8791516978039297E-2</v>
      </c>
      <c r="ED90">
        <v>0.12859760079622529</v>
      </c>
      <c r="EE90">
        <v>-0.21235052662000209</v>
      </c>
      <c r="EF90">
        <v>-0.13561579918054181</v>
      </c>
      <c r="EG90">
        <v>-0.1265990682051972</v>
      </c>
      <c r="EH90">
        <v>9.6512826430095178E-3</v>
      </c>
      <c r="EI90">
        <v>-0.180299621070142</v>
      </c>
      <c r="EJ90">
        <v>0.12336504518385991</v>
      </c>
      <c r="EK90">
        <v>0.15860288970306469</v>
      </c>
      <c r="EL90">
        <v>-1.167879117535797E-2</v>
      </c>
      <c r="EM90">
        <v>-6.6554596136031208E-2</v>
      </c>
      <c r="EN90">
        <v>0.26402186097255581</v>
      </c>
      <c r="EO90">
        <v>0.16226665326379031</v>
      </c>
      <c r="EP90">
        <v>-0.20282558581018351</v>
      </c>
      <c r="EQ90">
        <v>-1.8080964897467799E-2</v>
      </c>
      <c r="ER90">
        <v>-0.23392565801826851</v>
      </c>
      <c r="ES90">
        <v>0.13855343913616849</v>
      </c>
      <c r="ET90">
        <v>0.46085659817077629</v>
      </c>
      <c r="EU90">
        <v>0.54802599920263129</v>
      </c>
      <c r="EV90">
        <v>0.21006456871764079</v>
      </c>
      <c r="EW90">
        <v>0.27034163484462509</v>
      </c>
      <c r="EX90">
        <v>0.2367398359511492</v>
      </c>
      <c r="EY90">
        <v>0.28135126031700758</v>
      </c>
      <c r="EZ90">
        <v>0.19734152866880261</v>
      </c>
      <c r="FA90">
        <v>0.41755474950987342</v>
      </c>
      <c r="FB90">
        <v>0.57219956959502472</v>
      </c>
      <c r="FC90">
        <v>0.24467706426336111</v>
      </c>
      <c r="FD90">
        <v>0.63530057191684364</v>
      </c>
      <c r="FE90">
        <v>0.26027402420346202</v>
      </c>
      <c r="FF90">
        <v>0.55948809627976637</v>
      </c>
      <c r="FG90">
        <v>0.40183439175258068</v>
      </c>
      <c r="FH90">
        <v>0.31849278664069541</v>
      </c>
      <c r="FI90">
        <v>0.41714354870301462</v>
      </c>
      <c r="FJ90">
        <v>0.1671701644920324</v>
      </c>
      <c r="FK90">
        <v>0.28277964991736909</v>
      </c>
      <c r="FL90">
        <v>0.24892456771373059</v>
      </c>
      <c r="FM90">
        <v>0.60294982937013475</v>
      </c>
      <c r="FN90">
        <v>0.46714333284447662</v>
      </c>
      <c r="FO90">
        <v>0.81624727935005947</v>
      </c>
      <c r="FP90">
        <v>0.62891235075730656</v>
      </c>
      <c r="FQ90">
        <v>0.6346840636800205</v>
      </c>
      <c r="FR90">
        <v>0.27715219569227012</v>
      </c>
      <c r="FS90">
        <v>0.34687829113917767</v>
      </c>
      <c r="FT90">
        <v>0.25106567757918741</v>
      </c>
      <c r="FU90">
        <v>0.40285065599523417</v>
      </c>
      <c r="FV90">
        <v>0.32991580203116311</v>
      </c>
      <c r="FW90">
        <v>0.51825166934448397</v>
      </c>
      <c r="FX90">
        <v>0.33987430394798479</v>
      </c>
      <c r="FY90">
        <v>0.18478574638970199</v>
      </c>
      <c r="FZ90">
        <v>0.67225614078220153</v>
      </c>
      <c r="GA90">
        <v>0.6932067688644219</v>
      </c>
      <c r="GB90">
        <v>0.3937066107787669</v>
      </c>
      <c r="GC90">
        <v>0.43645391117897459</v>
      </c>
      <c r="GD90">
        <v>0.41747128031048403</v>
      </c>
      <c r="GE90">
        <v>8.5384309273989989E-2</v>
      </c>
      <c r="GF90">
        <v>0.480751359805829</v>
      </c>
      <c r="GG90">
        <v>0.47850521361488912</v>
      </c>
      <c r="GH90">
        <v>0.33069072872474897</v>
      </c>
      <c r="GI90">
        <v>0.54542744058057313</v>
      </c>
      <c r="GJ90">
        <v>0.58222246391592025</v>
      </c>
      <c r="GK90">
        <v>0.2024532458694778</v>
      </c>
      <c r="GL90">
        <v>0.18697033321028961</v>
      </c>
      <c r="GM90">
        <v>0.35071767312333668</v>
      </c>
      <c r="GN90">
        <v>0.48166619708931502</v>
      </c>
      <c r="GO90">
        <v>0.2682923567911486</v>
      </c>
      <c r="GP90">
        <v>0.29167160726811092</v>
      </c>
      <c r="GQ90">
        <v>9.0846599539703379E-2</v>
      </c>
      <c r="GR90">
        <v>2.494674488536518E-2</v>
      </c>
      <c r="GS90">
        <v>0.47974069530274638</v>
      </c>
      <c r="GT90">
        <v>0.69069121543997414</v>
      </c>
      <c r="GU90">
        <v>0.31794386333779828</v>
      </c>
      <c r="GV90">
        <v>4.3738560146702528E-2</v>
      </c>
      <c r="GW90">
        <v>0.36139277268700359</v>
      </c>
      <c r="GX90">
        <v>6.288452723696708E-2</v>
      </c>
      <c r="GY90">
        <v>0.12240945437779591</v>
      </c>
      <c r="GZ90">
        <v>0.16400005463981321</v>
      </c>
      <c r="HA90">
        <v>0.20597602415180299</v>
      </c>
      <c r="HB90">
        <v>0.39159966847614208</v>
      </c>
      <c r="HC90">
        <v>0.117028467988886</v>
      </c>
      <c r="HD90">
        <v>0.21580715493984989</v>
      </c>
      <c r="HE90">
        <v>0.27067641920002811</v>
      </c>
      <c r="HF90">
        <v>0.6060683669996898</v>
      </c>
      <c r="HG90">
        <v>0.20895229905959031</v>
      </c>
      <c r="HH90">
        <v>0.32092090665181278</v>
      </c>
      <c r="HI90">
        <v>0.28739841872243299</v>
      </c>
      <c r="HJ90">
        <v>0.20709742371112499</v>
      </c>
      <c r="HK90">
        <v>0.227271469774913</v>
      </c>
      <c r="HL90">
        <v>0.50671364197877433</v>
      </c>
      <c r="HM90">
        <v>5.0480282323781378E-2</v>
      </c>
      <c r="HN90">
        <v>0.19393415254761001</v>
      </c>
      <c r="HO90">
        <v>0.26209798050120958</v>
      </c>
      <c r="HP90">
        <v>0.59467070759519614</v>
      </c>
      <c r="HQ90">
        <v>0.26932321104930002</v>
      </c>
      <c r="HR90">
        <v>0.37932866346788913</v>
      </c>
      <c r="HS90">
        <v>0.41646416578264972</v>
      </c>
      <c r="HT90">
        <v>0.40789608969005209</v>
      </c>
      <c r="HU90">
        <v>0.372832189013802</v>
      </c>
      <c r="HV90">
        <v>0.34263102198485679</v>
      </c>
      <c r="HW90">
        <v>0.47351667474398518</v>
      </c>
      <c r="HX90">
        <v>0.38194217821045351</v>
      </c>
      <c r="HY90">
        <v>0.58360543698917966</v>
      </c>
      <c r="HZ90">
        <v>0.44750431138467928</v>
      </c>
      <c r="IA90">
        <v>0.32479664157553778</v>
      </c>
      <c r="IB90">
        <v>0.9504375441094326</v>
      </c>
      <c r="IC90">
        <v>0.19290528450957359</v>
      </c>
      <c r="ID90">
        <v>0.3927033723986974</v>
      </c>
      <c r="IE90">
        <v>0.45512692881069389</v>
      </c>
      <c r="IF90">
        <v>0.22257230480989951</v>
      </c>
      <c r="IG90">
        <v>0.28328570131316161</v>
      </c>
      <c r="IH90">
        <v>0.46553262798003869</v>
      </c>
      <c r="II90">
        <v>0.3538637358467181</v>
      </c>
      <c r="IJ90">
        <v>4.2367959399881749E-2</v>
      </c>
      <c r="IK90">
        <v>-3.3424298071742457E-2</v>
      </c>
      <c r="IL90">
        <v>0.17913466587030549</v>
      </c>
      <c r="IM90">
        <v>0.75239900171148033</v>
      </c>
      <c r="IN90">
        <v>0.34682735409467091</v>
      </c>
      <c r="IO90">
        <v>0.31868410042014939</v>
      </c>
      <c r="IP90">
        <v>0.39290612186891449</v>
      </c>
      <c r="IQ90">
        <v>0.65569417263610097</v>
      </c>
      <c r="IR90">
        <v>0.58282293750456526</v>
      </c>
      <c r="IS90">
        <v>0.32106167912306122</v>
      </c>
      <c r="IT90">
        <v>1.281091930523073</v>
      </c>
      <c r="IU90">
        <v>0.45090918733930929</v>
      </c>
      <c r="IV90">
        <v>0.27231739127635057</v>
      </c>
      <c r="IW90">
        <v>0.74337430302824892</v>
      </c>
      <c r="IX90">
        <v>0.62404326651442421</v>
      </c>
      <c r="IY90">
        <v>0.33774339232826761</v>
      </c>
      <c r="IZ90">
        <v>0.65259625337648408</v>
      </c>
      <c r="JA90">
        <v>0.63197759045272017</v>
      </c>
      <c r="JB90">
        <v>0.50133203927583758</v>
      </c>
      <c r="JC90">
        <v>0.2155224621318117</v>
      </c>
      <c r="JD90">
        <v>0.1035298402265372</v>
      </c>
      <c r="JE90">
        <v>0.76942931523214897</v>
      </c>
      <c r="JF90">
        <v>0.5029210396173045</v>
      </c>
      <c r="JG90">
        <v>9.209629552430687E-2</v>
      </c>
      <c r="JH90">
        <v>0.36889535907958543</v>
      </c>
      <c r="JI90">
        <v>0.18593643634673751</v>
      </c>
      <c r="JJ90">
        <v>0.60917313761607361</v>
      </c>
      <c r="JK90">
        <v>0.1088808019618268</v>
      </c>
      <c r="JL90">
        <v>0.1103825268093457</v>
      </c>
      <c r="JM90">
        <v>4.825815602367875E-2</v>
      </c>
      <c r="JN90">
        <v>5.4773654593806467E-2</v>
      </c>
      <c r="JO90">
        <v>0.38857456262381013</v>
      </c>
      <c r="JP90">
        <v>0.26353040412802031</v>
      </c>
      <c r="JQ90">
        <v>0.45264796944485941</v>
      </c>
      <c r="JR90">
        <v>8.3279930096523846E-2</v>
      </c>
      <c r="JS90">
        <v>0.25512764533457588</v>
      </c>
      <c r="JT90">
        <v>0.32921389194247458</v>
      </c>
      <c r="JU90">
        <v>0.22844177095363341</v>
      </c>
      <c r="JV90">
        <v>0.22838800857949321</v>
      </c>
      <c r="JW90">
        <v>6.8645455164490138E-2</v>
      </c>
      <c r="JX90">
        <v>-3.8319744932922513E-2</v>
      </c>
      <c r="JY90">
        <v>0.21676413303105649</v>
      </c>
      <c r="JZ90">
        <v>0.38668737558841793</v>
      </c>
      <c r="KA90">
        <v>0.30410392668666902</v>
      </c>
      <c r="KB90">
        <v>0.59049869860949955</v>
      </c>
      <c r="KC90">
        <v>0.41666881125057648</v>
      </c>
      <c r="KD90">
        <v>0.43795730149773748</v>
      </c>
      <c r="KE90">
        <v>0.14352160764122551</v>
      </c>
      <c r="KF90">
        <v>0.32638977026736998</v>
      </c>
      <c r="KG90">
        <v>0.66784504512358867</v>
      </c>
      <c r="KH90">
        <v>0.38528738268866541</v>
      </c>
      <c r="KI90">
        <v>2.3487416514824129</v>
      </c>
      <c r="KJ90">
        <v>0.37825580445537199</v>
      </c>
      <c r="KK90">
        <v>0.38069089059016281</v>
      </c>
      <c r="KL90">
        <f>MATCH(A90,'[1]DEMOS_from_WM_Connectome_Prj 11'!$A:$A,0)</f>
        <v>741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35</v>
      </c>
      <c r="KP90">
        <f t="shared" si="3"/>
        <v>0.41666666666666669</v>
      </c>
      <c r="KQ90">
        <f>INDEX('[1]DEMOS_from_WM_Connectome_Prj 11'!$AE:$AE,KL90)</f>
        <v>9</v>
      </c>
      <c r="KR90">
        <f t="shared" si="4"/>
        <v>9</v>
      </c>
      <c r="KS90">
        <f>MATCH(A90,'[2]BASCPR_Y6_w_AgeAtAssmnt 17NOV20'!$A:$A,0)</f>
        <v>362</v>
      </c>
      <c r="KT90">
        <f>INDEX('[2]BASCPR_Y6_w_AgeAtAssmnt 17NOV20'!$AJ:$AJ,KS90)</f>
        <v>0</v>
      </c>
      <c r="KU90">
        <f>INDEX('[2]BASCPR_Y6_w_AgeAtAssmnt 17NOV20'!$L:$L,KS90)</f>
        <v>0</v>
      </c>
      <c r="KV90">
        <f>MATCH(A90,'[3]BASC2_BRIEF_6yr_DEMOS_ScanInfo '!$H:$H,0)</f>
        <v>741</v>
      </c>
      <c r="KW90">
        <f>INDEX('[3]BASC2_BRIEF_6yr_DEMOS_ScanInfo '!$AK:$AK,KV90)</f>
        <v>399</v>
      </c>
      <c r="KX90">
        <f t="shared" si="5"/>
        <v>1.0931506849315069</v>
      </c>
    </row>
    <row r="91" spans="1:310" x14ac:dyDescent="0.35">
      <c r="A91" t="s">
        <v>412</v>
      </c>
      <c r="B91">
        <v>0.14319452477500549</v>
      </c>
      <c r="C91">
        <v>1.3644924263976449E-2</v>
      </c>
      <c r="D91">
        <v>0.26571195822703292</v>
      </c>
      <c r="E91">
        <v>0.34657144604828122</v>
      </c>
      <c r="F91">
        <v>-9.6492696304718573E-2</v>
      </c>
      <c r="G91">
        <v>0.42903766846537728</v>
      </c>
      <c r="H91">
        <v>0.22278594469132379</v>
      </c>
      <c r="I91">
        <v>-3.7460709390164659E-3</v>
      </c>
      <c r="J91">
        <v>0.13670321996628279</v>
      </c>
      <c r="K91">
        <v>2.0312766588998169E-2</v>
      </c>
      <c r="L91">
        <v>0.16449050571876531</v>
      </c>
      <c r="M91">
        <v>0.32764650801452772</v>
      </c>
      <c r="N91">
        <v>0.54313532629673333</v>
      </c>
      <c r="O91">
        <v>0.20496672172154159</v>
      </c>
      <c r="P91">
        <v>-0.1382779324451566</v>
      </c>
      <c r="Q91">
        <v>-4.1028199499631768E-2</v>
      </c>
      <c r="R91">
        <v>0.49371078445515421</v>
      </c>
      <c r="S91">
        <v>0.36722245331494002</v>
      </c>
      <c r="T91">
        <v>0.141317969205076</v>
      </c>
      <c r="U91">
        <v>0.2257085252791218</v>
      </c>
      <c r="V91">
        <v>4.5043572193129933E-2</v>
      </c>
      <c r="W91">
        <v>-4.2422738882441642E-2</v>
      </c>
      <c r="X91">
        <v>0.36908434905303927</v>
      </c>
      <c r="Y91">
        <v>0.63599848436232032</v>
      </c>
      <c r="Z91">
        <v>-3.9156024835930843E-2</v>
      </c>
      <c r="AA91">
        <v>-0.1076817083955854</v>
      </c>
      <c r="AB91">
        <v>0.1635916948315832</v>
      </c>
      <c r="AC91">
        <v>8.8929077553406843E-2</v>
      </c>
      <c r="AD91">
        <v>0.1001203567605167</v>
      </c>
      <c r="AE91">
        <v>-0.21024123556293789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-0.1042273638704601</v>
      </c>
      <c r="AM91">
        <v>0.1046991061136999</v>
      </c>
      <c r="AN91">
        <v>0.16720298161143071</v>
      </c>
      <c r="AO91">
        <v>-0.23458589737243399</v>
      </c>
      <c r="AP91">
        <v>8.9500888247299404E-2</v>
      </c>
      <c r="AQ91">
        <v>0.27733757027909411</v>
      </c>
      <c r="AR91">
        <v>0.34545048362661329</v>
      </c>
      <c r="AS91">
        <v>1.366887183254395E-2</v>
      </c>
      <c r="AT91">
        <v>-0.1309366506962242</v>
      </c>
      <c r="AU91">
        <v>-0.13089710073117389</v>
      </c>
      <c r="AV91">
        <v>0.2091451503657964</v>
      </c>
      <c r="AW91">
        <v>0.2580874967655169</v>
      </c>
      <c r="AX91">
        <v>0.1673046033335728</v>
      </c>
      <c r="AY91">
        <v>0.23931646441058271</v>
      </c>
      <c r="AZ91">
        <v>5.732542833691201E-2</v>
      </c>
      <c r="BA91">
        <v>-8.7367922590346536E-2</v>
      </c>
      <c r="BB91">
        <v>8.3797938296910068E-3</v>
      </c>
      <c r="BC91">
        <v>1.819610951919737E-3</v>
      </c>
      <c r="BD91">
        <v>0.17295959451195611</v>
      </c>
      <c r="BE91">
        <v>-0.1035717207452911</v>
      </c>
      <c r="BF91">
        <v>8.9498325547330504E-2</v>
      </c>
      <c r="BG91">
        <v>0.15054752264184129</v>
      </c>
      <c r="BH91">
        <v>-4.7534101284077312E-2</v>
      </c>
      <c r="BI91">
        <v>2.832347147151482E-2</v>
      </c>
      <c r="BJ91">
        <v>0.1686243000757621</v>
      </c>
      <c r="BK91">
        <v>-0.13128440405706709</v>
      </c>
      <c r="BL91">
        <v>7.178713953076854E-2</v>
      </c>
      <c r="BM91">
        <v>0.530114114027887</v>
      </c>
      <c r="BN91">
        <v>-0.1423387367946731</v>
      </c>
      <c r="BO91">
        <v>0.30365027324251548</v>
      </c>
      <c r="BP91">
        <v>1.49893561958474E-2</v>
      </c>
      <c r="BQ91">
        <v>-7.9036889700158541E-2</v>
      </c>
      <c r="BR91">
        <v>5.3163579155279812E-2</v>
      </c>
      <c r="BS91">
        <v>0.32775895083427897</v>
      </c>
      <c r="BT91">
        <v>-0.16159097321012969</v>
      </c>
      <c r="BU91">
        <v>0.16682115183357951</v>
      </c>
      <c r="BV91">
        <v>-2.5638755333340809E-2</v>
      </c>
      <c r="BW91">
        <v>0.2028557894504712</v>
      </c>
      <c r="BX91">
        <v>7.9209953421632617E-2</v>
      </c>
      <c r="BY91">
        <v>0.31262073537355972</v>
      </c>
      <c r="BZ91">
        <v>0.21418322827247499</v>
      </c>
      <c r="CA91">
        <v>0.13307780094264879</v>
      </c>
      <c r="CB91">
        <v>0.1613667789361255</v>
      </c>
      <c r="CC91">
        <v>0.36367817977707179</v>
      </c>
      <c r="CD91">
        <v>6.2867139120792892E-2</v>
      </c>
      <c r="CE91">
        <v>-0.213522211008593</v>
      </c>
      <c r="CF91">
        <v>-0.1316225001622624</v>
      </c>
      <c r="CG91">
        <v>-1.059779009210904E-2</v>
      </c>
      <c r="CH91">
        <v>0.1537406880814074</v>
      </c>
      <c r="CI91">
        <v>0.35902517723809629</v>
      </c>
      <c r="CJ91">
        <v>0.4756615937322648</v>
      </c>
      <c r="CK91">
        <v>0.32517983007959272</v>
      </c>
      <c r="CL91">
        <v>-0.18762150993563889</v>
      </c>
      <c r="CM91">
        <v>0.14295258439510139</v>
      </c>
      <c r="CN91">
        <v>0.42897609642172652</v>
      </c>
      <c r="CO91">
        <v>0.28209177885378312</v>
      </c>
      <c r="CP91">
        <v>0.21311845886722969</v>
      </c>
      <c r="CQ91">
        <v>0.1330492212611871</v>
      </c>
      <c r="CR91">
        <v>0.26714866179530411</v>
      </c>
      <c r="CS91">
        <v>0.12284895309030359</v>
      </c>
      <c r="CT91">
        <v>0.1859654489233116</v>
      </c>
      <c r="CU91">
        <v>0.19698486351034239</v>
      </c>
      <c r="CV91">
        <v>0.16761546131905811</v>
      </c>
      <c r="CW91">
        <v>8.1478101202048236E-2</v>
      </c>
      <c r="CX91">
        <v>8.4607309668816022E-2</v>
      </c>
      <c r="CY91">
        <v>-9.4026529752495369E-2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8.0161702216111408E-2</v>
      </c>
      <c r="DI91">
        <v>8.3479186105771763E-2</v>
      </c>
      <c r="DJ91">
        <v>0.68928060540353409</v>
      </c>
      <c r="DK91">
        <v>9.9978984420668882E-2</v>
      </c>
      <c r="DL91">
        <v>0.21540084950511121</v>
      </c>
      <c r="DM91">
        <v>0.52121597426316479</v>
      </c>
      <c r="DN91">
        <v>0.44993615747157539</v>
      </c>
      <c r="DO91">
        <v>4.2572024290381087E-2</v>
      </c>
      <c r="DP91">
        <v>2.4929806287249171E-2</v>
      </c>
      <c r="DQ91">
        <v>5.2039469629436841E-3</v>
      </c>
      <c r="DR91">
        <v>0.12649376760838221</v>
      </c>
      <c r="DS91">
        <v>0.35732023124330181</v>
      </c>
      <c r="DT91">
        <v>0.18531816011433139</v>
      </c>
      <c r="DU91">
        <v>0.2333907286844481</v>
      </c>
      <c r="DV91">
        <v>0.1125416144610725</v>
      </c>
      <c r="DW91">
        <v>-0.18934756107646369</v>
      </c>
      <c r="DX91">
        <v>-0.16098707627221481</v>
      </c>
      <c r="DY91">
        <v>-0.13689651922250359</v>
      </c>
      <c r="DZ91">
        <v>0.38155570366813257</v>
      </c>
      <c r="EA91">
        <v>-6.9530080885151779E-3</v>
      </c>
      <c r="EB91">
        <v>0.20668105754563351</v>
      </c>
      <c r="EC91">
        <v>9.0862435915691764E-2</v>
      </c>
      <c r="ED91">
        <v>-3.4058756053663368E-2</v>
      </c>
      <c r="EE91">
        <v>-0.1114288549960329</v>
      </c>
      <c r="EF91">
        <v>-8.667370105799832E-2</v>
      </c>
      <c r="EG91">
        <v>0.19077615852035129</v>
      </c>
      <c r="EH91">
        <v>-5.9711531745144653E-3</v>
      </c>
      <c r="EI91">
        <v>2.1145611504961082E-2</v>
      </c>
      <c r="EJ91">
        <v>6.979204245661097E-2</v>
      </c>
      <c r="EK91">
        <v>0.38075253041835611</v>
      </c>
      <c r="EL91">
        <v>-0.16105810962000541</v>
      </c>
      <c r="EM91">
        <v>1.8237599558565961E-2</v>
      </c>
      <c r="EN91">
        <v>0.22729710115663779</v>
      </c>
      <c r="EO91">
        <v>0.30613746566691069</v>
      </c>
      <c r="EP91">
        <v>-0.22981899540790929</v>
      </c>
      <c r="EQ91">
        <v>0.34712654634400808</v>
      </c>
      <c r="ER91">
        <v>-0.18837521044164959</v>
      </c>
      <c r="ES91">
        <v>0.19883468626652021</v>
      </c>
      <c r="ET91">
        <v>0.43949561913756308</v>
      </c>
      <c r="EU91">
        <v>0.42805361063286712</v>
      </c>
      <c r="EV91">
        <v>0.37657218688720978</v>
      </c>
      <c r="EW91">
        <v>0.24750554803871569</v>
      </c>
      <c r="EX91">
        <v>0.27693326535718321</v>
      </c>
      <c r="EY91">
        <v>0.36124829127578928</v>
      </c>
      <c r="EZ91">
        <v>0.40776488747471018</v>
      </c>
      <c r="FA91">
        <v>0.3249007224579824</v>
      </c>
      <c r="FB91">
        <v>0.2649950119200527</v>
      </c>
      <c r="FC91">
        <v>0.51712598292691758</v>
      </c>
      <c r="FD91">
        <v>0.50499339351778949</v>
      </c>
      <c r="FE91">
        <v>0.37649492587966488</v>
      </c>
      <c r="FF91">
        <v>0.44761829583339802</v>
      </c>
      <c r="FG91">
        <v>0.43654631268588379</v>
      </c>
      <c r="FH91">
        <v>0.44651970762660748</v>
      </c>
      <c r="FI91">
        <v>0.43249468257567009</v>
      </c>
      <c r="FJ91">
        <v>0.51076684289360086</v>
      </c>
      <c r="FK91">
        <v>0.33794167803428082</v>
      </c>
      <c r="FL91">
        <v>0.36595132166681271</v>
      </c>
      <c r="FM91">
        <v>0.70265334490360754</v>
      </c>
      <c r="FN91">
        <v>0.28237010559345183</v>
      </c>
      <c r="FO91">
        <v>0.68102029992401247</v>
      </c>
      <c r="FP91">
        <v>0.42064316072227642</v>
      </c>
      <c r="FQ91">
        <v>0.40886596371667988</v>
      </c>
      <c r="FR91">
        <v>0.25048847742989289</v>
      </c>
      <c r="FS91">
        <v>0.3984635369605975</v>
      </c>
      <c r="FT91">
        <v>0.71646021031193885</v>
      </c>
      <c r="FU91">
        <v>0.58235421558715783</v>
      </c>
      <c r="FV91">
        <v>0.2112831264101088</v>
      </c>
      <c r="FW91">
        <v>0.34124346915649217</v>
      </c>
      <c r="FX91">
        <v>0.19776477933610859</v>
      </c>
      <c r="FY91">
        <v>7.5205968580099786E-2</v>
      </c>
      <c r="FZ91">
        <v>0.61590860475935438</v>
      </c>
      <c r="GA91">
        <v>0.75658757686205735</v>
      </c>
      <c r="GB91">
        <v>0.4606493722718169</v>
      </c>
      <c r="GC91">
        <v>0.26417428317849589</v>
      </c>
      <c r="GD91">
        <v>0.38595928695883208</v>
      </c>
      <c r="GE91">
        <v>0.5521622322196168</v>
      </c>
      <c r="GF91">
        <v>0.33089777421694833</v>
      </c>
      <c r="GG91">
        <v>0.23378895613053419</v>
      </c>
      <c r="GH91">
        <v>0.184909231366474</v>
      </c>
      <c r="GI91">
        <v>0.28921925376445251</v>
      </c>
      <c r="GJ91">
        <v>0.55590087101109231</v>
      </c>
      <c r="GK91">
        <v>0.15086532908449399</v>
      </c>
      <c r="GL91">
        <v>0.17696333907603501</v>
      </c>
      <c r="GM91">
        <v>0.39963903041976628</v>
      </c>
      <c r="GN91">
        <v>0.19408699191896439</v>
      </c>
      <c r="GO91">
        <v>0.55474230197131491</v>
      </c>
      <c r="GP91">
        <v>0.34715589411803921</v>
      </c>
      <c r="GQ91">
        <v>0.23925192515464611</v>
      </c>
      <c r="GR91">
        <v>8.5013281945063482E-2</v>
      </c>
      <c r="GS91">
        <v>0.55999809237364562</v>
      </c>
      <c r="GT91">
        <v>0.53074450791387262</v>
      </c>
      <c r="GU91">
        <v>0.51638447218354555</v>
      </c>
      <c r="GV91">
        <v>0.22359273242375749</v>
      </c>
      <c r="GW91">
        <v>0.26853232508383179</v>
      </c>
      <c r="GX91">
        <v>9.2342299214483975E-2</v>
      </c>
      <c r="GY91">
        <v>0.32843809847924221</v>
      </c>
      <c r="GZ91">
        <v>0.2302134437406802</v>
      </c>
      <c r="HA91">
        <v>0.33082944560633049</v>
      </c>
      <c r="HB91">
        <v>0.37973007370159367</v>
      </c>
      <c r="HC91">
        <v>0.17989156015588911</v>
      </c>
      <c r="HD91">
        <v>0.17047511573851551</v>
      </c>
      <c r="HE91">
        <v>0.35542024575514058</v>
      </c>
      <c r="HF91">
        <v>0.64450106047222511</v>
      </c>
      <c r="HG91">
        <v>0.563940899192654</v>
      </c>
      <c r="HH91">
        <v>0.50720456870006225</v>
      </c>
      <c r="HI91">
        <v>0.17650881320214901</v>
      </c>
      <c r="HJ91">
        <v>0.1148064132612296</v>
      </c>
      <c r="HK91">
        <v>0.25892557880247558</v>
      </c>
      <c r="HL91">
        <v>0.83290432866858843</v>
      </c>
      <c r="HM91">
        <v>0.55993602059990499</v>
      </c>
      <c r="HN91">
        <v>0.58789196093680607</v>
      </c>
      <c r="HO91">
        <v>0.18543131546928479</v>
      </c>
      <c r="HP91">
        <v>0.33915068313776348</v>
      </c>
      <c r="HQ91">
        <v>0.13936579730419779</v>
      </c>
      <c r="HR91">
        <v>0.28474841904619957</v>
      </c>
      <c r="HS91">
        <v>0.53138895483918791</v>
      </c>
      <c r="HT91">
        <v>0.34113275294527268</v>
      </c>
      <c r="HU91">
        <v>0.39961065551543973</v>
      </c>
      <c r="HV91">
        <v>0.61463890446163538</v>
      </c>
      <c r="HW91">
        <v>0.56458789920880592</v>
      </c>
      <c r="HX91">
        <v>0.41324804616948368</v>
      </c>
      <c r="HY91">
        <v>0.79961094473538008</v>
      </c>
      <c r="HZ91">
        <v>0.71247631519008681</v>
      </c>
      <c r="IA91">
        <v>0.2108656211440563</v>
      </c>
      <c r="IB91">
        <v>0.25989169196696971</v>
      </c>
      <c r="IC91">
        <v>0.31156478223849399</v>
      </c>
      <c r="ID91">
        <v>0.50184472803521563</v>
      </c>
      <c r="IE91">
        <v>0.71872476393381157</v>
      </c>
      <c r="IF91">
        <v>0.28256013929426299</v>
      </c>
      <c r="IG91">
        <v>0.17712276786873771</v>
      </c>
      <c r="IH91">
        <v>0.63309532597761353</v>
      </c>
      <c r="II91">
        <v>0.5671594443823198</v>
      </c>
      <c r="IJ91">
        <v>0.64168249182866965</v>
      </c>
      <c r="IK91">
        <v>0.28562747860691973</v>
      </c>
      <c r="IL91">
        <v>0.22981315094728341</v>
      </c>
      <c r="IM91">
        <v>0.62106593079081329</v>
      </c>
      <c r="IN91">
        <v>0.51977637653380238</v>
      </c>
      <c r="IO91">
        <v>0.32656495300296551</v>
      </c>
      <c r="IP91">
        <v>0.46902736951637458</v>
      </c>
      <c r="IQ91">
        <v>0.35893732658368249</v>
      </c>
      <c r="IR91">
        <v>0.3599119124887552</v>
      </c>
      <c r="IS91">
        <v>0.5950798173171824</v>
      </c>
      <c r="IT91">
        <v>0.92347065380840132</v>
      </c>
      <c r="IU91">
        <v>0.22001078986402839</v>
      </c>
      <c r="IV91">
        <v>0.38149209202385181</v>
      </c>
      <c r="IW91">
        <v>0.67013522856135266</v>
      </c>
      <c r="IX91">
        <v>0.34751763746671138</v>
      </c>
      <c r="IY91">
        <v>0.46252881219502501</v>
      </c>
      <c r="IZ91">
        <v>0.35680351160847301</v>
      </c>
      <c r="JA91">
        <v>0.30675261275795329</v>
      </c>
      <c r="JB91">
        <v>4.4401631226514082E-2</v>
      </c>
      <c r="JC91">
        <v>1.8800626164266681E-2</v>
      </c>
      <c r="JD91">
        <v>0.16397117555904001</v>
      </c>
      <c r="JE91">
        <v>0.67504280789870363</v>
      </c>
      <c r="JF91">
        <v>0.602576608572015</v>
      </c>
      <c r="JG91">
        <v>0.33551419348618999</v>
      </c>
      <c r="JH91">
        <v>0.27753501933254748</v>
      </c>
      <c r="JI91">
        <v>0.1721723261141421</v>
      </c>
      <c r="JJ91">
        <v>0.25504096225605521</v>
      </c>
      <c r="JK91">
        <v>0.22701181475179549</v>
      </c>
      <c r="JL91">
        <v>9.8007058492539045E-2</v>
      </c>
      <c r="JM91">
        <v>0.50419448472667505</v>
      </c>
      <c r="JN91">
        <v>0.26712110490233237</v>
      </c>
      <c r="JO91">
        <v>0.57715262520243305</v>
      </c>
      <c r="JP91">
        <v>0.3146630860627293</v>
      </c>
      <c r="JQ91">
        <v>0.4294824246008262</v>
      </c>
      <c r="JR91">
        <v>0.28990453796606358</v>
      </c>
      <c r="JS91">
        <v>0.4653995967550385</v>
      </c>
      <c r="JT91">
        <v>0.53978701888694147</v>
      </c>
      <c r="JU91">
        <v>0.34747075304491182</v>
      </c>
      <c r="JV91">
        <v>0.10303788277786551</v>
      </c>
      <c r="JW91">
        <v>0.21150825483325161</v>
      </c>
      <c r="JX91">
        <v>0.2410344384591695</v>
      </c>
      <c r="JY91">
        <v>0.15419886357015911</v>
      </c>
      <c r="JZ91">
        <v>0.33666966500310769</v>
      </c>
      <c r="KA91">
        <v>0.63351457905007291</v>
      </c>
      <c r="KB91">
        <v>0.60061905831810214</v>
      </c>
      <c r="KC91">
        <v>0.62566346319507149</v>
      </c>
      <c r="KD91">
        <v>0.18346765632488671</v>
      </c>
      <c r="KE91">
        <v>0.17349563218553049</v>
      </c>
      <c r="KF91">
        <v>0.1199041188460015</v>
      </c>
      <c r="KG91">
        <v>0.24705888763378761</v>
      </c>
      <c r="KH91">
        <v>0.49247890311960452</v>
      </c>
      <c r="KI91">
        <v>7.8742513663344949E-2</v>
      </c>
      <c r="KJ91">
        <v>0.48451404150061728</v>
      </c>
      <c r="KK91">
        <v>0.13802080694624411</v>
      </c>
      <c r="KL91">
        <f>MATCH(A91,'[1]DEMOS_from_WM_Connectome_Prj 11'!$A:$A,0)</f>
        <v>746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34</v>
      </c>
      <c r="KP91">
        <f t="shared" si="3"/>
        <v>0.33333333333333331</v>
      </c>
      <c r="KQ91">
        <f>INDEX('[1]DEMOS_from_WM_Connectome_Prj 11'!$AE:$AE,KL91)</f>
        <v>14</v>
      </c>
      <c r="KR91">
        <f t="shared" si="4"/>
        <v>14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746</v>
      </c>
      <c r="KW91">
        <f>INDEX('[3]BASC2_BRIEF_6yr_DEMOS_ScanInfo '!$AK:$AK,KV91)</f>
        <v>422</v>
      </c>
      <c r="KX91">
        <f t="shared" si="5"/>
        <v>1.1561643835616437</v>
      </c>
    </row>
    <row r="92" spans="1:310" x14ac:dyDescent="0.35">
      <c r="A92" t="s">
        <v>413</v>
      </c>
      <c r="B92">
        <v>-0.14127497875026901</v>
      </c>
      <c r="C92">
        <v>2.0706939591346622E-2</v>
      </c>
      <c r="D92">
        <v>0.21116262800494151</v>
      </c>
      <c r="E92">
        <v>0.23928459213773801</v>
      </c>
      <c r="F92">
        <v>-0.16919216813722729</v>
      </c>
      <c r="G92">
        <v>0.42492346084042498</v>
      </c>
      <c r="H92">
        <v>0.15250744467289401</v>
      </c>
      <c r="I92">
        <v>-3.1411396861514618E-2</v>
      </c>
      <c r="J92">
        <v>0.3377895032654803</v>
      </c>
      <c r="K92">
        <v>-5.3302195257264977E-2</v>
      </c>
      <c r="L92">
        <v>0.1339310315645692</v>
      </c>
      <c r="M92">
        <v>0.29101867862783792</v>
      </c>
      <c r="N92">
        <v>0.36933621633401209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0.21499996376915459</v>
      </c>
      <c r="T92">
        <v>0.1130404904006969</v>
      </c>
      <c r="U92">
        <v>0.20820154754988859</v>
      </c>
      <c r="V92">
        <v>0.1781123815287011</v>
      </c>
      <c r="W92">
        <v>-7.3500253414855443E-2</v>
      </c>
      <c r="X92">
        <v>0.26564836694318372</v>
      </c>
      <c r="Y92">
        <v>0.38702858206663732</v>
      </c>
      <c r="Z92">
        <v>-6.9605146245473426E-2</v>
      </c>
      <c r="AA92">
        <v>-0.12178337665193301</v>
      </c>
      <c r="AB92">
        <v>0.1050693847817223</v>
      </c>
      <c r="AC92">
        <v>7.2740912994513574E-2</v>
      </c>
      <c r="AD92">
        <v>0.1004471170062025</v>
      </c>
      <c r="AE92">
        <v>-0.2799324755752286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-0.12595125120077519</v>
      </c>
      <c r="AM92">
        <v>6.4054659169767714E-3</v>
      </c>
      <c r="AN92">
        <v>7.9617566962198794E-2</v>
      </c>
      <c r="AO92">
        <v>-0.32426605428703131</v>
      </c>
      <c r="AP92">
        <v>8.550870455862114E-2</v>
      </c>
      <c r="AQ92">
        <v>0.2296798648366698</v>
      </c>
      <c r="AR92">
        <v>0.30044960896171558</v>
      </c>
      <c r="AS92">
        <v>-8.11628657326815E-2</v>
      </c>
      <c r="AT92">
        <v>-0.14002700006966881</v>
      </c>
      <c r="AU92">
        <v>-9.8889596843984018E-2</v>
      </c>
      <c r="AV92">
        <v>0.1379172004092033</v>
      </c>
      <c r="AW92">
        <v>0.18005592083310321</v>
      </c>
      <c r="AX92">
        <v>-1.0799433737281211E-2</v>
      </c>
      <c r="AY92">
        <v>0.17652269825764619</v>
      </c>
      <c r="AZ92">
        <v>-6.3929083767986006E-2</v>
      </c>
      <c r="BA92">
        <v>-0.161360480640903</v>
      </c>
      <c r="BB92">
        <v>-0.11181766024179619</v>
      </c>
      <c r="BC92">
        <v>-0.16372604572509239</v>
      </c>
      <c r="BD92">
        <v>0.17002113403468649</v>
      </c>
      <c r="BE92">
        <v>-0.21746090556382411</v>
      </c>
      <c r="BF92">
        <v>6.4529551735758695E-2</v>
      </c>
      <c r="BG92">
        <v>8.7529580486031877E-2</v>
      </c>
      <c r="BH92">
        <v>-1.7612068365793761E-2</v>
      </c>
      <c r="BI92">
        <v>9.9999990916612713E-2</v>
      </c>
      <c r="BJ92">
        <v>-1.8281522970003291E-2</v>
      </c>
      <c r="BK92">
        <v>-0.14679580835897221</v>
      </c>
      <c r="BL92">
        <v>0.11365714535463919</v>
      </c>
      <c r="BM92">
        <v>0.30039279969207727</v>
      </c>
      <c r="BN92">
        <v>-0.19149655083109421</v>
      </c>
      <c r="BO92">
        <v>0.72870489929836557</v>
      </c>
      <c r="BP92">
        <v>3.2155553523502971E-3</v>
      </c>
      <c r="BQ92">
        <v>-0.10560739260593981</v>
      </c>
      <c r="BR92">
        <v>8.6804117412597526E-2</v>
      </c>
      <c r="BS92">
        <v>0.24830416586451559</v>
      </c>
      <c r="BT92">
        <v>-0.2429228016666545</v>
      </c>
      <c r="BU92">
        <v>3.1173166722584859E-2</v>
      </c>
      <c r="BV92">
        <v>-3.3233133225922362E-2</v>
      </c>
      <c r="BW92">
        <v>0.20445302773480531</v>
      </c>
      <c r="BX92">
        <v>-1.8561168364980011E-2</v>
      </c>
      <c r="BY92">
        <v>0.1569221275639667</v>
      </c>
      <c r="BZ92">
        <v>0.15073893104613989</v>
      </c>
      <c r="CA92">
        <v>9.0583643553666437E-2</v>
      </c>
      <c r="CB92">
        <v>0.1672709395544256</v>
      </c>
      <c r="CC92">
        <v>0.23322470254366601</v>
      </c>
      <c r="CD92">
        <v>1.6455213568849821E-2</v>
      </c>
      <c r="CE92">
        <v>-0.19161546301572849</v>
      </c>
      <c r="CF92">
        <v>8.2355356664032264E-3</v>
      </c>
      <c r="CG92">
        <v>0.1179501784505721</v>
      </c>
      <c r="CH92">
        <v>0.2084963860798961</v>
      </c>
      <c r="CI92">
        <v>2.208370453142439E-2</v>
      </c>
      <c r="CJ92">
        <v>0.48217890477098768</v>
      </c>
      <c r="CK92">
        <v>0.17771991227058659</v>
      </c>
      <c r="CL92">
        <v>-0.24188185204430671</v>
      </c>
      <c r="CM92">
        <v>0.10173333480315221</v>
      </c>
      <c r="CN92">
        <v>0.4519026410439394</v>
      </c>
      <c r="CO92">
        <v>0.30172313098995063</v>
      </c>
      <c r="CP92">
        <v>0.19174011105991751</v>
      </c>
      <c r="CQ92">
        <v>0.2175579330702013</v>
      </c>
      <c r="CR92">
        <v>0.19837551598229239</v>
      </c>
      <c r="CS92">
        <v>0.121182275002877</v>
      </c>
      <c r="CT92">
        <v>0.14040035525533279</v>
      </c>
      <c r="CU92">
        <v>0.20369445840356579</v>
      </c>
      <c r="CV92">
        <v>3.2770598806127323E-2</v>
      </c>
      <c r="CW92">
        <v>2.968391337824006E-2</v>
      </c>
      <c r="CX92">
        <v>4.1916232024746591E-2</v>
      </c>
      <c r="CY92">
        <v>-0.11292016416604379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2.788787462021913E-2</v>
      </c>
      <c r="DI92">
        <v>-8.5096915095588477E-2</v>
      </c>
      <c r="DJ92">
        <v>0.57335907267214714</v>
      </c>
      <c r="DK92">
        <v>-0.100874086542907</v>
      </c>
      <c r="DL92">
        <v>0.172290027417866</v>
      </c>
      <c r="DM92">
        <v>0.36447646781165388</v>
      </c>
      <c r="DN92">
        <v>0.38105181014402367</v>
      </c>
      <c r="DO92">
        <v>-2.188479666227594E-2</v>
      </c>
      <c r="DP92">
        <v>-3.3108234942505588E-2</v>
      </c>
      <c r="DQ92">
        <v>-4.2025416369972918E-4</v>
      </c>
      <c r="DR92">
        <v>0.14886454673458699</v>
      </c>
      <c r="DS92">
        <v>0.35449201907175959</v>
      </c>
      <c r="DT92">
        <v>0.1547524533141609</v>
      </c>
      <c r="DU92">
        <v>3.9268966177927078E-2</v>
      </c>
      <c r="DV92">
        <v>8.2328026016105449E-2</v>
      </c>
      <c r="DW92">
        <v>-0.19480249378711131</v>
      </c>
      <c r="DX92">
        <v>-0.1532670382282855</v>
      </c>
      <c r="DY92">
        <v>-0.11766536468148089</v>
      </c>
      <c r="DZ92">
        <v>0.40024606295403398</v>
      </c>
      <c r="EA92">
        <v>-7.469052513798613E-2</v>
      </c>
      <c r="EB92">
        <v>0.1148915208410755</v>
      </c>
      <c r="EC92">
        <v>7.1749306261127632E-2</v>
      </c>
      <c r="ED92">
        <v>7.3442858558090185E-2</v>
      </c>
      <c r="EE92">
        <v>-8.9573761341386726E-2</v>
      </c>
      <c r="EF92">
        <v>-0.16621667014007219</v>
      </c>
      <c r="EG92">
        <v>1.968631246146257E-2</v>
      </c>
      <c r="EH92">
        <v>-4.58244074872598E-2</v>
      </c>
      <c r="EI92">
        <v>0.14940004705259069</v>
      </c>
      <c r="EJ92">
        <v>9.359844103827597E-2</v>
      </c>
      <c r="EK92">
        <v>-6.3010965717010148E-2</v>
      </c>
      <c r="EL92">
        <v>-9.0489972623226E-2</v>
      </c>
      <c r="EM92">
        <v>-3.2261589388600687E-2</v>
      </c>
      <c r="EN92">
        <v>0.23608864112282449</v>
      </c>
      <c r="EO92">
        <v>0.33838693409600201</v>
      </c>
      <c r="EP92">
        <v>-0.21114999785547761</v>
      </c>
      <c r="EQ92">
        <v>-5.1076059127510343E-2</v>
      </c>
      <c r="ER92">
        <v>-0.1891243653666588</v>
      </c>
      <c r="ES92">
        <v>0.18442229844252461</v>
      </c>
      <c r="ET92">
        <v>0.46661320298342213</v>
      </c>
      <c r="EU92">
        <v>0.39075050524238281</v>
      </c>
      <c r="EV92">
        <v>0.34388603947467822</v>
      </c>
      <c r="EW92">
        <v>0.26043033727967357</v>
      </c>
      <c r="EX92">
        <v>0.30576401395338609</v>
      </c>
      <c r="EY92">
        <v>0.46334702550001949</v>
      </c>
      <c r="EZ92">
        <v>0.37633950974520969</v>
      </c>
      <c r="FA92">
        <v>0.3134301224596856</v>
      </c>
      <c r="FB92">
        <v>0.21293824465647029</v>
      </c>
      <c r="FC92">
        <v>0.49263101334686438</v>
      </c>
      <c r="FD92">
        <v>0.51817206545793559</v>
      </c>
      <c r="FE92">
        <v>0.34518104138337302</v>
      </c>
      <c r="FF92">
        <v>0.50475567091261186</v>
      </c>
      <c r="FG92">
        <v>0.41446105176597697</v>
      </c>
      <c r="FH92">
        <v>0.39588382018223373</v>
      </c>
      <c r="FI92">
        <v>0.4323589575921496</v>
      </c>
      <c r="FJ92">
        <v>0.46805890279564288</v>
      </c>
      <c r="FK92">
        <v>0.4691308570842958</v>
      </c>
      <c r="FL92">
        <v>0.35256228828301489</v>
      </c>
      <c r="FM92">
        <v>0.68671448085643083</v>
      </c>
      <c r="FN92">
        <v>0.25193864825120083</v>
      </c>
      <c r="FO92">
        <v>0.66304803680937763</v>
      </c>
      <c r="FP92">
        <v>0.44929041549809762</v>
      </c>
      <c r="FQ92">
        <v>0.53233803314591943</v>
      </c>
      <c r="FR92">
        <v>0.25074529085864528</v>
      </c>
      <c r="FS92">
        <v>0.39388567681283221</v>
      </c>
      <c r="FT92">
        <v>0.61440255809435484</v>
      </c>
      <c r="FU92">
        <v>0.58958688156322303</v>
      </c>
      <c r="FV92">
        <v>0.39690003638333993</v>
      </c>
      <c r="FW92">
        <v>0.5109762247277384</v>
      </c>
      <c r="FX92">
        <v>0.46709115009303931</v>
      </c>
      <c r="FY92">
        <v>0.11994643385838159</v>
      </c>
      <c r="FZ92">
        <v>0.63112142488748657</v>
      </c>
      <c r="GA92">
        <v>0.80840589312080224</v>
      </c>
      <c r="GB92">
        <v>0.46957480722187689</v>
      </c>
      <c r="GC92">
        <v>0.28406029924787168</v>
      </c>
      <c r="GD92">
        <v>0.43404022104514772</v>
      </c>
      <c r="GE92">
        <v>0.52097023489290228</v>
      </c>
      <c r="GF92">
        <v>0.42980351377392351</v>
      </c>
      <c r="GG92">
        <v>0.14551208925369821</v>
      </c>
      <c r="GH92">
        <v>0.22361361167302879</v>
      </c>
      <c r="GI92">
        <v>0.28843544106477792</v>
      </c>
      <c r="GJ92">
        <v>0.55196203576703773</v>
      </c>
      <c r="GK92">
        <v>0.14597772632669351</v>
      </c>
      <c r="GL92">
        <v>0.18696483911480599</v>
      </c>
      <c r="GM92">
        <v>0.40390648163024662</v>
      </c>
      <c r="GN92">
        <v>0.28212869510056032</v>
      </c>
      <c r="GO92">
        <v>0.58210288229971208</v>
      </c>
      <c r="GP92">
        <v>0.45758248899428761</v>
      </c>
      <c r="GQ92">
        <v>0.25427470111667327</v>
      </c>
      <c r="GR92">
        <v>7.0040671743426722E-2</v>
      </c>
      <c r="GS92">
        <v>0.31983684253350891</v>
      </c>
      <c r="GT92">
        <v>0.61818045893345874</v>
      </c>
      <c r="GU92">
        <v>0.56171552959546811</v>
      </c>
      <c r="GV92">
        <v>6.5397406139201933E-2</v>
      </c>
      <c r="GW92">
        <v>0.26949809636631911</v>
      </c>
      <c r="GX92">
        <v>9.8367295599380844E-2</v>
      </c>
      <c r="GY92">
        <v>0.32052681785277148</v>
      </c>
      <c r="GZ92">
        <v>0.2489068296076847</v>
      </c>
      <c r="HA92">
        <v>0.32066283596089512</v>
      </c>
      <c r="HB92">
        <v>0.42599352063504858</v>
      </c>
      <c r="HC92">
        <v>0.30924996651755737</v>
      </c>
      <c r="HD92">
        <v>0.20088480583254181</v>
      </c>
      <c r="HE92">
        <v>0.68285667661313421</v>
      </c>
      <c r="HF92">
        <v>0.67065158455825535</v>
      </c>
      <c r="HG92">
        <v>0.41543561499866161</v>
      </c>
      <c r="HH92">
        <v>0.53312965614294716</v>
      </c>
      <c r="HI92">
        <v>0.18529631456517009</v>
      </c>
      <c r="HJ92">
        <v>0.1158077730079087</v>
      </c>
      <c r="HK92">
        <v>0.28874051067424011</v>
      </c>
      <c r="HL92">
        <v>0.89849818461523401</v>
      </c>
      <c r="HM92">
        <v>0.54104080269148958</v>
      </c>
      <c r="HN92">
        <v>0.63029099685175383</v>
      </c>
      <c r="HO92">
        <v>0.1681986021176706</v>
      </c>
      <c r="HP92">
        <v>0.35895237591171708</v>
      </c>
      <c r="HQ92">
        <v>0.32398295358676982</v>
      </c>
      <c r="HR92">
        <v>0.29499952746103292</v>
      </c>
      <c r="HS92">
        <v>0.57180457031753318</v>
      </c>
      <c r="HT92">
        <v>0.37165439286417468</v>
      </c>
      <c r="HU92">
        <v>0.50541761853777134</v>
      </c>
      <c r="HV92">
        <v>0.55542849063643018</v>
      </c>
      <c r="HW92">
        <v>0.55941873667212338</v>
      </c>
      <c r="HX92">
        <v>0.36943937112391628</v>
      </c>
      <c r="HY92">
        <v>0.88020206254298294</v>
      </c>
      <c r="HZ92">
        <v>0.63373958882851977</v>
      </c>
      <c r="IA92">
        <v>0.24123042337762041</v>
      </c>
      <c r="IB92">
        <v>0.20968643290011141</v>
      </c>
      <c r="IC92">
        <v>0.31849864145304863</v>
      </c>
      <c r="ID92">
        <v>0.46573599260056497</v>
      </c>
      <c r="IE92">
        <v>0.7494846373810452</v>
      </c>
      <c r="IF92">
        <v>0.30900291217737719</v>
      </c>
      <c r="IG92">
        <v>0.22238821117229099</v>
      </c>
      <c r="IH92">
        <v>0.6422327496053124</v>
      </c>
      <c r="II92">
        <v>0.5887992770941215</v>
      </c>
      <c r="IJ92">
        <v>0.68756940819603773</v>
      </c>
      <c r="IK92">
        <v>0.26452642469544069</v>
      </c>
      <c r="IL92">
        <v>0.32645823307786848</v>
      </c>
      <c r="IM92">
        <v>0.58239095039853206</v>
      </c>
      <c r="IN92">
        <v>0.457507894041291</v>
      </c>
      <c r="IO92">
        <v>0.29813896479805552</v>
      </c>
      <c r="IP92">
        <v>0.47460941046443428</v>
      </c>
      <c r="IQ92">
        <v>0.31127141519217261</v>
      </c>
      <c r="IR92">
        <v>0.38483460227997762</v>
      </c>
      <c r="IS92">
        <v>0.5760779928391172</v>
      </c>
      <c r="IT92">
        <v>0.65397846858192088</v>
      </c>
      <c r="IU92">
        <v>8.2391212663949498E-2</v>
      </c>
      <c r="IV92">
        <v>0.3365348253590516</v>
      </c>
      <c r="IW92">
        <v>0.68136557095051775</v>
      </c>
      <c r="IX92">
        <v>0.35689100618195579</v>
      </c>
      <c r="IY92">
        <v>0.47076730668247341</v>
      </c>
      <c r="IZ92">
        <v>0.37224861225879369</v>
      </c>
      <c r="JA92">
        <v>0.29000818065830208</v>
      </c>
      <c r="JB92">
        <v>0.2012899057150257</v>
      </c>
      <c r="JC92">
        <v>0.1006373468396617</v>
      </c>
      <c r="JD92">
        <v>0.18085414315817711</v>
      </c>
      <c r="JE92">
        <v>0.65143088389435944</v>
      </c>
      <c r="JF92">
        <v>0.63152510675091</v>
      </c>
      <c r="JG92">
        <v>0.32980529668916808</v>
      </c>
      <c r="JH92">
        <v>0.2479960478921924</v>
      </c>
      <c r="JI92">
        <v>0.1596238717007856</v>
      </c>
      <c r="JJ92">
        <v>0.37691928240670969</v>
      </c>
      <c r="JK92">
        <v>0.23707461996945131</v>
      </c>
      <c r="JL92">
        <v>7.0967783421120756E-2</v>
      </c>
      <c r="JM92">
        <v>0.42086654291776149</v>
      </c>
      <c r="JN92">
        <v>0.29901853616264201</v>
      </c>
      <c r="JO92">
        <v>0.56651779759090271</v>
      </c>
      <c r="JP92">
        <v>0.25029326514430728</v>
      </c>
      <c r="JQ92">
        <v>0.42487532737607459</v>
      </c>
      <c r="JR92">
        <v>0.39577537916203409</v>
      </c>
      <c r="JS92">
        <v>0.3856470658787563</v>
      </c>
      <c r="JT92">
        <v>0.50490444844419291</v>
      </c>
      <c r="JU92">
        <v>0.40414834256232079</v>
      </c>
      <c r="JV92">
        <v>9.8340682161533285E-2</v>
      </c>
      <c r="JW92">
        <v>0.18651237235859741</v>
      </c>
      <c r="JX92">
        <v>0.18489597998359911</v>
      </c>
      <c r="JY92">
        <v>0.15404710278205411</v>
      </c>
      <c r="JZ92">
        <v>0.2252834277322677</v>
      </c>
      <c r="KA92">
        <v>0.66399575979315784</v>
      </c>
      <c r="KB92">
        <v>0.60387504817147519</v>
      </c>
      <c r="KC92">
        <v>0.62484425814240874</v>
      </c>
      <c r="KD92">
        <v>0.17453092367979259</v>
      </c>
      <c r="KE92">
        <v>0.1820492080119758</v>
      </c>
      <c r="KF92">
        <v>0.14447039541590961</v>
      </c>
      <c r="KG92">
        <v>0.2713015502074374</v>
      </c>
      <c r="KH92">
        <v>0.52695339335941904</v>
      </c>
      <c r="KI92">
        <v>3.7889787169704231E-2</v>
      </c>
      <c r="KJ92">
        <v>0.44649967092625631</v>
      </c>
      <c r="KK92">
        <v>0.13338845442448469</v>
      </c>
      <c r="KL92">
        <f>MATCH(A92,'[1]DEMOS_from_WM_Connectome_Prj 11'!$A:$A,0)</f>
        <v>747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34</v>
      </c>
      <c r="KP92">
        <f t="shared" si="3"/>
        <v>0.33333333333333331</v>
      </c>
      <c r="KQ92">
        <f>INDEX('[1]DEMOS_from_WM_Connectome_Prj 11'!$AE:$AE,KL92)</f>
        <v>14</v>
      </c>
      <c r="KR92">
        <f t="shared" si="4"/>
        <v>14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747</v>
      </c>
      <c r="KW92">
        <f>INDEX('[3]BASC2_BRIEF_6yr_DEMOS_ScanInfo '!$AK:$AK,KV92)</f>
        <v>422</v>
      </c>
      <c r="KX92">
        <f t="shared" si="5"/>
        <v>1.1561643835616437</v>
      </c>
    </row>
    <row r="93" spans="1:310" x14ac:dyDescent="0.35">
      <c r="A93" t="s">
        <v>414</v>
      </c>
      <c r="B93">
        <v>4.426396800351351E-2</v>
      </c>
      <c r="C93">
        <v>1.9592600192348542E-2</v>
      </c>
      <c r="D93">
        <v>0.25077470108212968</v>
      </c>
      <c r="E93">
        <v>0.25790739280614727</v>
      </c>
      <c r="F93">
        <v>-6.8620927282869726E-3</v>
      </c>
      <c r="G93">
        <v>0.68932939081625377</v>
      </c>
      <c r="H93">
        <v>0.23200864317535499</v>
      </c>
      <c r="I93">
        <v>0.1170099847488113</v>
      </c>
      <c r="J93">
        <v>0.43031913975671898</v>
      </c>
      <c r="K93">
        <v>9.9834240076994263E-2</v>
      </c>
      <c r="L93">
        <v>0.15999641199487449</v>
      </c>
      <c r="M93">
        <v>0.52531877659136716</v>
      </c>
      <c r="N93">
        <v>0.27717784707136572</v>
      </c>
      <c r="O93">
        <v>0.36989570834242608</v>
      </c>
      <c r="P93">
        <v>-0.12834311153469799</v>
      </c>
      <c r="Q93">
        <v>-3.0146361411648389E-2</v>
      </c>
      <c r="R93">
        <v>0.52743263931209772</v>
      </c>
      <c r="S93">
        <v>0.44672382944247158</v>
      </c>
      <c r="T93">
        <v>0.20031536567156341</v>
      </c>
      <c r="U93">
        <v>0.29548550933419299</v>
      </c>
      <c r="V93">
        <v>0.42653314851475738</v>
      </c>
      <c r="W93">
        <v>0.1112905982396204</v>
      </c>
      <c r="X93">
        <v>0.43255056482223081</v>
      </c>
      <c r="Y93">
        <v>0.49769830316207742</v>
      </c>
      <c r="Z93">
        <v>5.9557699424614093E-2</v>
      </c>
      <c r="AA93">
        <v>6.064111328607602E-2</v>
      </c>
      <c r="AB93">
        <v>0.16992940321034439</v>
      </c>
      <c r="AC93">
        <v>7.891461922156906E-2</v>
      </c>
      <c r="AD93">
        <v>0.1712934034897238</v>
      </c>
      <c r="AE93">
        <v>-0.27620376514310818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0.22058901511919629</v>
      </c>
      <c r="AM93">
        <v>6.6871220422394018E-2</v>
      </c>
      <c r="AN93">
        <v>0.13320585971668741</v>
      </c>
      <c r="AO93">
        <v>0.1118577192121495</v>
      </c>
      <c r="AP93">
        <v>0.16249971440615479</v>
      </c>
      <c r="AQ93">
        <v>0.25000112920814921</v>
      </c>
      <c r="AR93">
        <v>0.44558189202857112</v>
      </c>
      <c r="AS93">
        <v>0.15683720288405301</v>
      </c>
      <c r="AT93">
        <v>-0.11124773566234671</v>
      </c>
      <c r="AU93">
        <v>9.0947582528679849E-2</v>
      </c>
      <c r="AV93">
        <v>0.37408277087952291</v>
      </c>
      <c r="AW93">
        <v>0.20489642158583871</v>
      </c>
      <c r="AX93">
        <v>0.13920143855902339</v>
      </c>
      <c r="AY93">
        <v>0.99370948646958146</v>
      </c>
      <c r="AZ93">
        <v>0.11370958634555731</v>
      </c>
      <c r="BA93">
        <v>0.16769909556305931</v>
      </c>
      <c r="BB93">
        <v>-0.12290789746367529</v>
      </c>
      <c r="BC93">
        <v>-0.195320278206188</v>
      </c>
      <c r="BD93">
        <v>0.25436240075063632</v>
      </c>
      <c r="BE93">
        <v>-2.1792404696386661E-2</v>
      </c>
      <c r="BF93">
        <v>0.13179653103792191</v>
      </c>
      <c r="BG93">
        <v>0.46464478642980889</v>
      </c>
      <c r="BH93">
        <v>-1.428638375963354E-2</v>
      </c>
      <c r="BI93">
        <v>0.14121279018187161</v>
      </c>
      <c r="BJ93">
        <v>0.28909513144575483</v>
      </c>
      <c r="BK93">
        <v>-8.594883029073852E-2</v>
      </c>
      <c r="BL93">
        <v>0.2724519795780187</v>
      </c>
      <c r="BM93">
        <v>0.80172832960788598</v>
      </c>
      <c r="BN93">
        <v>-0.1403405384750733</v>
      </c>
      <c r="BO93">
        <v>0.35034084992276071</v>
      </c>
      <c r="BP93">
        <v>-1.8563845622601161E-2</v>
      </c>
      <c r="BQ93">
        <v>3.8992358778369603E-2</v>
      </c>
      <c r="BR93">
        <v>0.21811670795547891</v>
      </c>
      <c r="BS93">
        <v>0.76467519844692033</v>
      </c>
      <c r="BT93">
        <v>-0.26063883277961902</v>
      </c>
      <c r="BU93">
        <v>3.7590491719906922E-2</v>
      </c>
      <c r="BV93">
        <v>6.6368598506942433E-2</v>
      </c>
      <c r="BW93">
        <v>0.1145516432312645</v>
      </c>
      <c r="BX93">
        <v>0.50213004439023279</v>
      </c>
      <c r="BY93">
        <v>0.1984378935266187</v>
      </c>
      <c r="BZ93">
        <v>1.6997037585310348E-2</v>
      </c>
      <c r="CA93">
        <v>0.1039049418821216</v>
      </c>
      <c r="CB93">
        <v>-0.10398270019840949</v>
      </c>
      <c r="CC93">
        <v>0.71265828199684678</v>
      </c>
      <c r="CD93">
        <v>-5.4700341167886357E-2</v>
      </c>
      <c r="CE93">
        <v>-0.27192140288304228</v>
      </c>
      <c r="CF93">
        <v>0.30994562392156189</v>
      </c>
      <c r="CG93">
        <v>1.4305694941297411E-2</v>
      </c>
      <c r="CH93">
        <v>0.16262011685757871</v>
      </c>
      <c r="CI93">
        <v>-6.3673634423258019E-3</v>
      </c>
      <c r="CJ93">
        <v>0.36373407679960729</v>
      </c>
      <c r="CK93">
        <v>0.1204872191799946</v>
      </c>
      <c r="CL93">
        <v>-2.3930230307982029E-2</v>
      </c>
      <c r="CM93">
        <v>0.15034544653376461</v>
      </c>
      <c r="CN93">
        <v>0.47933154456227672</v>
      </c>
      <c r="CO93">
        <v>0.52634680528774069</v>
      </c>
      <c r="CP93">
        <v>9.1884295947838979E-2</v>
      </c>
      <c r="CQ93">
        <v>0.26586578121336729</v>
      </c>
      <c r="CR93">
        <v>0.32298793519421748</v>
      </c>
      <c r="CS93">
        <v>0.38115081388915839</v>
      </c>
      <c r="CT93">
        <v>0.24074863189091911</v>
      </c>
      <c r="CU93">
        <v>0.26419433931431618</v>
      </c>
      <c r="CV93">
        <v>0.15051448502785331</v>
      </c>
      <c r="CW93">
        <v>0.1264601953639197</v>
      </c>
      <c r="CX93">
        <v>6.7327630554843365E-2</v>
      </c>
      <c r="CY93">
        <v>2.0678139207134901E-2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0.2121088658378851</v>
      </c>
      <c r="DI93">
        <v>0.27402557281529361</v>
      </c>
      <c r="DJ93">
        <v>0.39543049587140539</v>
      </c>
      <c r="DK93">
        <v>-2.0199791561700039E-2</v>
      </c>
      <c r="DL93">
        <v>0.31939490095501261</v>
      </c>
      <c r="DM93">
        <v>8.5036393282788447E-2</v>
      </c>
      <c r="DN93">
        <v>0.1605471330445114</v>
      </c>
      <c r="DO93">
        <v>4.1979434022842987E-2</v>
      </c>
      <c r="DP93">
        <v>8.3446704783532999E-2</v>
      </c>
      <c r="DQ93">
        <v>-5.3984913094503817E-2</v>
      </c>
      <c r="DR93">
        <v>1.2755959334394951</v>
      </c>
      <c r="DS93">
        <v>0.26772206651610669</v>
      </c>
      <c r="DT93">
        <v>0.19949365349774811</v>
      </c>
      <c r="DU93">
        <v>7.3878475321437875E-2</v>
      </c>
      <c r="DV93">
        <v>0.43444359506149399</v>
      </c>
      <c r="DW93">
        <v>0.32947211697121309</v>
      </c>
      <c r="DX93">
        <v>-4.6559809038773103E-3</v>
      </c>
      <c r="DY93">
        <v>-4.8326016428295038E-3</v>
      </c>
      <c r="DZ93">
        <v>5.3520765787224638E-2</v>
      </c>
      <c r="EA93">
        <v>9.8774210203378399E-2</v>
      </c>
      <c r="EB93">
        <v>0.17746058454090161</v>
      </c>
      <c r="EC93">
        <v>4.4852452327573289E-2</v>
      </c>
      <c r="ED93">
        <v>0.32470443561712831</v>
      </c>
      <c r="EE93">
        <v>-0.1205272038154024</v>
      </c>
      <c r="EF93">
        <v>0.41967600307392278</v>
      </c>
      <c r="EG93">
        <v>0.20280045281963369</v>
      </c>
      <c r="EH93">
        <v>0.18352215719623069</v>
      </c>
      <c r="EI93">
        <v>3.9081620140007711E-2</v>
      </c>
      <c r="EJ93">
        <v>0.1167192257865932</v>
      </c>
      <c r="EK93">
        <v>0.52990192519086721</v>
      </c>
      <c r="EL93">
        <v>1.857341549273683E-2</v>
      </c>
      <c r="EM93">
        <v>0.1316724297620071</v>
      </c>
      <c r="EN93">
        <v>0.30380768365751049</v>
      </c>
      <c r="EO93">
        <v>0.48388722225291958</v>
      </c>
      <c r="EP93">
        <v>-0.26209781074580868</v>
      </c>
      <c r="EQ93">
        <v>0.19693452306446971</v>
      </c>
      <c r="ER93">
        <v>0.54637704926794095</v>
      </c>
      <c r="ES93">
        <v>0.30844219029337649</v>
      </c>
      <c r="ET93">
        <v>0.36427197296805602</v>
      </c>
      <c r="EU93">
        <v>0.37971687745805799</v>
      </c>
      <c r="EV93">
        <v>0.57550903983986335</v>
      </c>
      <c r="EW93">
        <v>0.39683577581253149</v>
      </c>
      <c r="EX93">
        <v>0.5196426301381678</v>
      </c>
      <c r="EY93">
        <v>0.39662704315717562</v>
      </c>
      <c r="EZ93">
        <v>0.40697148500839841</v>
      </c>
      <c r="FA93">
        <v>0.27249834103763421</v>
      </c>
      <c r="FB93">
        <v>0.4372713815432917</v>
      </c>
      <c r="FC93">
        <v>0.33613193591297419</v>
      </c>
      <c r="FD93">
        <v>0.93816588609258678</v>
      </c>
      <c r="FE93">
        <v>0.63040794948041912</v>
      </c>
      <c r="FF93">
        <v>0.52859351880375449</v>
      </c>
      <c r="FG93">
        <v>0.50281981960666111</v>
      </c>
      <c r="FH93">
        <v>0.4323284145242785</v>
      </c>
      <c r="FI93">
        <v>0.32467170409884138</v>
      </c>
      <c r="FJ93">
        <v>0.218153324736066</v>
      </c>
      <c r="FK93">
        <v>0.56580744447515019</v>
      </c>
      <c r="FL93">
        <v>0.54620654441295491</v>
      </c>
      <c r="FM93">
        <v>0.73303606469517957</v>
      </c>
      <c r="FN93">
        <v>0.47026759134071672</v>
      </c>
      <c r="FO93">
        <v>0.5753001403522191</v>
      </c>
      <c r="FP93">
        <v>0.29139505410377847</v>
      </c>
      <c r="FQ93">
        <v>0.55989280007713449</v>
      </c>
      <c r="FR93">
        <v>0.45968169995639319</v>
      </c>
      <c r="FS93">
        <v>0.33590339667625257</v>
      </c>
      <c r="FT93">
        <v>0.4850255123356037</v>
      </c>
      <c r="FU93">
        <v>0.53385090690051351</v>
      </c>
      <c r="FV93">
        <v>0.46270414873937099</v>
      </c>
      <c r="FW93">
        <v>0.53529812504207241</v>
      </c>
      <c r="FX93">
        <v>0.45243646100931573</v>
      </c>
      <c r="FY93">
        <v>7.6266007827990895E-2</v>
      </c>
      <c r="FZ93">
        <v>0.57108310598530243</v>
      </c>
      <c r="GA93">
        <v>0.56337286831173516</v>
      </c>
      <c r="GB93">
        <v>0.82848341348684695</v>
      </c>
      <c r="GC93">
        <v>0.37779224925120158</v>
      </c>
      <c r="GD93">
        <v>0.54155300134288553</v>
      </c>
      <c r="GE93">
        <v>0.65818086245454921</v>
      </c>
      <c r="GF93">
        <v>0.30235271002349079</v>
      </c>
      <c r="GG93">
        <v>0.14828073611393161</v>
      </c>
      <c r="GH93">
        <v>0.25473475791028299</v>
      </c>
      <c r="GI93">
        <v>0.51295704974289746</v>
      </c>
      <c r="GJ93">
        <v>0.36266088403612778</v>
      </c>
      <c r="GK93">
        <v>0.34293599155787008</v>
      </c>
      <c r="GL93">
        <v>0.28797751862203519</v>
      </c>
      <c r="GM93">
        <v>0.50733003177515124</v>
      </c>
      <c r="GN93">
        <v>0.40806733431259251</v>
      </c>
      <c r="GO93">
        <v>0.39265604459061149</v>
      </c>
      <c r="GP93">
        <v>0.36866629005644708</v>
      </c>
      <c r="GQ93">
        <v>6.2004616513886758E-2</v>
      </c>
      <c r="GR93">
        <v>0.4214869910084364</v>
      </c>
      <c r="GS93">
        <v>0.42452500812618521</v>
      </c>
      <c r="GT93">
        <v>0.28625206374157169</v>
      </c>
      <c r="GU93">
        <v>0.34572987797146432</v>
      </c>
      <c r="GV93">
        <v>1.5249588405564131E-2</v>
      </c>
      <c r="GW93">
        <v>0.6137887108460528</v>
      </c>
      <c r="GX93">
        <v>0.20988620673147501</v>
      </c>
      <c r="GY93">
        <v>0.36361719188783542</v>
      </c>
      <c r="GZ93">
        <v>0.40214051570206177</v>
      </c>
      <c r="HA93">
        <v>0.54935276599292582</v>
      </c>
      <c r="HB93">
        <v>0.42140978374409882</v>
      </c>
      <c r="HC93">
        <v>0.15902861307440971</v>
      </c>
      <c r="HD93">
        <v>0.30821937533813709</v>
      </c>
      <c r="HE93">
        <v>0.48457024257947251</v>
      </c>
      <c r="HF93">
        <v>0.88023998837535211</v>
      </c>
      <c r="HG93">
        <v>0.34050749102285532</v>
      </c>
      <c r="HH93">
        <v>0.28579564151845149</v>
      </c>
      <c r="HI93">
        <v>0.13881611218520221</v>
      </c>
      <c r="HJ93">
        <v>0.20075943597301779</v>
      </c>
      <c r="HK93">
        <v>0.1034703439934602</v>
      </c>
      <c r="HL93">
        <v>0.46559713125016378</v>
      </c>
      <c r="HM93">
        <v>0.62945467648795039</v>
      </c>
      <c r="HN93">
        <v>0.1987368104119854</v>
      </c>
      <c r="HO93">
        <v>0.289983817995283</v>
      </c>
      <c r="HP93">
        <v>0.23823313663185669</v>
      </c>
      <c r="HQ93">
        <v>0.36392857715733679</v>
      </c>
      <c r="HR93">
        <v>0.3602481576103288</v>
      </c>
      <c r="HS93">
        <v>0.47206374626226272</v>
      </c>
      <c r="HT93">
        <v>0.45433929650275789</v>
      </c>
      <c r="HU93">
        <v>0.45969335778792508</v>
      </c>
      <c r="HV93">
        <v>0.3282653644120333</v>
      </c>
      <c r="HW93">
        <v>0.51112876186008982</v>
      </c>
      <c r="HX93">
        <v>0.47416374230948671</v>
      </c>
      <c r="HY93">
        <v>0.79516204973884608</v>
      </c>
      <c r="HZ93">
        <v>0.69693450853366401</v>
      </c>
      <c r="IA93">
        <v>0.57658535532675714</v>
      </c>
      <c r="IB93">
        <v>0.50565544273485297</v>
      </c>
      <c r="IC93">
        <v>0.26284184662493421</v>
      </c>
      <c r="ID93">
        <v>0.50663477161319204</v>
      </c>
      <c r="IE93">
        <v>0.42336769352754161</v>
      </c>
      <c r="IF93">
        <v>0.2282066740797119</v>
      </c>
      <c r="IG93">
        <v>0.1807889461482324</v>
      </c>
      <c r="IH93">
        <v>0.21020794824704661</v>
      </c>
      <c r="II93">
        <v>0.62030432455511497</v>
      </c>
      <c r="IJ93">
        <v>0.30399730322292567</v>
      </c>
      <c r="IK93">
        <v>0.41857987577736822</v>
      </c>
      <c r="IL93">
        <v>7.0840007427105722E-2</v>
      </c>
      <c r="IM93">
        <v>0.65045175480679696</v>
      </c>
      <c r="IN93">
        <v>0.6815397867195212</v>
      </c>
      <c r="IO93">
        <v>0.73077205020364078</v>
      </c>
      <c r="IP93">
        <v>0.53704801494054344</v>
      </c>
      <c r="IQ93">
        <v>0.64054834329977806</v>
      </c>
      <c r="IR93">
        <v>0.65997167906826704</v>
      </c>
      <c r="IS93">
        <v>0.58428280573941371</v>
      </c>
      <c r="IT93">
        <v>0.67654363241064652</v>
      </c>
      <c r="IU93">
        <v>0.11742587807296059</v>
      </c>
      <c r="IV93">
        <v>0.64624770914639074</v>
      </c>
      <c r="IW93">
        <v>0.38224092790924358</v>
      </c>
      <c r="IX93">
        <v>0.65654745532555814</v>
      </c>
      <c r="IY93">
        <v>0.39687988004104863</v>
      </c>
      <c r="IZ93">
        <v>0.58976760244977111</v>
      </c>
      <c r="JA93">
        <v>0.31755706566732661</v>
      </c>
      <c r="JB93">
        <v>0.22822316151414629</v>
      </c>
      <c r="JC93">
        <v>0.35886970987950279</v>
      </c>
      <c r="JD93">
        <v>0.31604028485190527</v>
      </c>
      <c r="JE93">
        <v>0.71769294675053286</v>
      </c>
      <c r="JF93">
        <v>0.5145056244869155</v>
      </c>
      <c r="JG93">
        <v>0.820976828899182</v>
      </c>
      <c r="JH93">
        <v>0.58588599700989874</v>
      </c>
      <c r="JI93">
        <v>0.14438567033555991</v>
      </c>
      <c r="JJ93">
        <v>0.1965440049781732</v>
      </c>
      <c r="JK93">
        <v>0.21484068931362249</v>
      </c>
      <c r="JL93">
        <v>0.19938049491468829</v>
      </c>
      <c r="JM93">
        <v>0.22569059981457271</v>
      </c>
      <c r="JN93">
        <v>0.30016281496401909</v>
      </c>
      <c r="JO93">
        <v>0.42471591055221491</v>
      </c>
      <c r="JP93">
        <v>0.23430361605540009</v>
      </c>
      <c r="JQ93">
        <v>0.52997714775865712</v>
      </c>
      <c r="JR93">
        <v>0.37892918350225802</v>
      </c>
      <c r="JS93">
        <v>0.79431254997014478</v>
      </c>
      <c r="JT93">
        <v>0.55778968691417408</v>
      </c>
      <c r="JU93">
        <v>0.21375246756041</v>
      </c>
      <c r="JV93">
        <v>0.16434308421834151</v>
      </c>
      <c r="JW93">
        <v>0.27663983256331443</v>
      </c>
      <c r="JX93">
        <v>0.1010008594620784</v>
      </c>
      <c r="JY93">
        <v>0.18453612838967001</v>
      </c>
      <c r="JZ93">
        <v>0.41299109393702121</v>
      </c>
      <c r="KA93">
        <v>0.27859987943627301</v>
      </c>
      <c r="KB93">
        <v>0.6354985144073706</v>
      </c>
      <c r="KC93">
        <v>0.2877433482146039</v>
      </c>
      <c r="KD93">
        <v>0.31081018691398532</v>
      </c>
      <c r="KE93">
        <v>0.30448617216823531</v>
      </c>
      <c r="KF93">
        <v>0.19384605741646529</v>
      </c>
      <c r="KG93">
        <v>0.2370545683535431</v>
      </c>
      <c r="KH93">
        <v>0.8515136116319707</v>
      </c>
      <c r="KI93">
        <v>0.52492950267247984</v>
      </c>
      <c r="KJ93">
        <v>0.37052737236429262</v>
      </c>
      <c r="KK93">
        <v>0.6268390422480542</v>
      </c>
      <c r="KL93">
        <f>MATCH(A93,'[1]DEMOS_from_WM_Connectome_Prj 11'!$A:$A,0)</f>
        <v>748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37</v>
      </c>
      <c r="KP93">
        <f t="shared" si="3"/>
        <v>0.58333333333333337</v>
      </c>
      <c r="KQ93">
        <f>INDEX('[1]DEMOS_from_WM_Connectome_Prj 11'!$AE:$AE,KL93)</f>
        <v>14</v>
      </c>
      <c r="KR93">
        <f t="shared" si="4"/>
        <v>14</v>
      </c>
      <c r="KS93">
        <f>MATCH(A93,'[2]BASCPR_Y6_w_AgeAtAssmnt 17NOV20'!$A:$A,0)</f>
        <v>363</v>
      </c>
      <c r="KT93">
        <f>INDEX('[2]BASCPR_Y6_w_AgeAtAssmnt 17NOV20'!$AJ:$AJ,KS93)</f>
        <v>49</v>
      </c>
      <c r="KU93">
        <f>INDEX('[2]BASCPR_Y6_w_AgeAtAssmnt 17NOV20'!$L:$L,KS93)</f>
        <v>76</v>
      </c>
      <c r="KV93">
        <f>MATCH(A93,'[3]BASC2_BRIEF_6yr_DEMOS_ScanInfo '!$H:$H,0)</f>
        <v>748</v>
      </c>
      <c r="KW93">
        <f>INDEX('[3]BASC2_BRIEF_6yr_DEMOS_ScanInfo '!$AK:$AK,KV93)</f>
        <v>377</v>
      </c>
      <c r="KX93">
        <f t="shared" si="5"/>
        <v>1.0328767123287672</v>
      </c>
    </row>
    <row r="94" spans="1:310" x14ac:dyDescent="0.35">
      <c r="A94" t="s">
        <v>415</v>
      </c>
      <c r="B94">
        <v>-3.9673850202159189E-2</v>
      </c>
      <c r="C94">
        <v>-3.0743629916007102E-2</v>
      </c>
      <c r="D94">
        <v>0.16070156770186189</v>
      </c>
      <c r="E94">
        <v>0.16045476471669959</v>
      </c>
      <c r="F94">
        <v>-0.1239462238797566</v>
      </c>
      <c r="G94">
        <v>0.50693952412130983</v>
      </c>
      <c r="H94">
        <v>0.1613886017127244</v>
      </c>
      <c r="I94">
        <v>-6.243566215037788E-2</v>
      </c>
      <c r="J94">
        <v>0.29085672880011981</v>
      </c>
      <c r="K94">
        <v>0.1708171575891653</v>
      </c>
      <c r="L94">
        <v>2.0803097252650948E-2</v>
      </c>
      <c r="M94">
        <v>0.31608397077555922</v>
      </c>
      <c r="N94">
        <v>0.26936177325761063</v>
      </c>
      <c r="O94">
        <v>0.1037327781448123</v>
      </c>
      <c r="P94">
        <v>-0.25775609578491171</v>
      </c>
      <c r="Q94">
        <v>-0.23063222639688449</v>
      </c>
      <c r="R94">
        <v>0.52478568774520096</v>
      </c>
      <c r="S94">
        <v>0.40299754307178159</v>
      </c>
      <c r="T94">
        <v>0.1242608106394852</v>
      </c>
      <c r="U94">
        <v>0.30824671878394327</v>
      </c>
      <c r="V94">
        <v>-4.6581381940333788E-2</v>
      </c>
      <c r="W94">
        <v>-0.100002885800712</v>
      </c>
      <c r="X94">
        <v>0.29045688145830878</v>
      </c>
      <c r="Y94">
        <v>0.37405379314262821</v>
      </c>
      <c r="Z94">
        <v>-0.2147171370909933</v>
      </c>
      <c r="AA94">
        <v>-0.14487218112473929</v>
      </c>
      <c r="AB94">
        <v>4.0688428347048333E-2</v>
      </c>
      <c r="AC94">
        <v>0.1193196773997431</v>
      </c>
      <c r="AD94">
        <v>5.7852239372329972E-2</v>
      </c>
      <c r="AE94">
        <v>-0.18674633828448919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-9.2054271480125571E-2</v>
      </c>
      <c r="AM94">
        <v>1.010690683409932E-2</v>
      </c>
      <c r="AN94">
        <v>9.0668404342653108E-2</v>
      </c>
      <c r="AO94">
        <v>-0.29060679459487071</v>
      </c>
      <c r="AP94">
        <v>8.4723315303250502E-2</v>
      </c>
      <c r="AQ94">
        <v>9.7051590504303897E-2</v>
      </c>
      <c r="AR94">
        <v>0.33282016067695508</v>
      </c>
      <c r="AS94">
        <v>-0.10387492693246481</v>
      </c>
      <c r="AT94">
        <v>7.8092110303882301E-3</v>
      </c>
      <c r="AU94">
        <v>-0.13227309205061741</v>
      </c>
      <c r="AV94">
        <v>0.53104147965677462</v>
      </c>
      <c r="AW94">
        <v>0.20186627659723319</v>
      </c>
      <c r="AX94">
        <v>1.4611849141945581E-3</v>
      </c>
      <c r="AY94">
        <v>1.550203819787677E-2</v>
      </c>
      <c r="AZ94">
        <v>0.2335280966559925</v>
      </c>
      <c r="BA94">
        <v>-8.856965194932398E-2</v>
      </c>
      <c r="BB94">
        <v>-0.14764233343918759</v>
      </c>
      <c r="BC94">
        <v>-0.33298572222266731</v>
      </c>
      <c r="BD94">
        <v>-0.16743056549952759</v>
      </c>
      <c r="BE94">
        <v>-0.19691499694793091</v>
      </c>
      <c r="BF94">
        <v>-8.285661604635397E-3</v>
      </c>
      <c r="BG94">
        <v>9.4004415349756787E-2</v>
      </c>
      <c r="BH94">
        <v>4.0284749306418122E-2</v>
      </c>
      <c r="BI94">
        <v>-7.3199735424239964E-2</v>
      </c>
      <c r="BJ94">
        <v>3.8498291075653279E-2</v>
      </c>
      <c r="BK94">
        <v>-0.12145383060570621</v>
      </c>
      <c r="BL94">
        <v>0.20536508403906151</v>
      </c>
      <c r="BM94">
        <v>0.26927145999187918</v>
      </c>
      <c r="BN94">
        <v>-0.11943815902155989</v>
      </c>
      <c r="BO94">
        <v>0.40432931455853233</v>
      </c>
      <c r="BP94">
        <v>-0.1160107927850678</v>
      </c>
      <c r="BQ94">
        <v>-3.3081835392369641E-2</v>
      </c>
      <c r="BR94">
        <v>0.1475553278128707</v>
      </c>
      <c r="BS94">
        <v>0.47367501386961958</v>
      </c>
      <c r="BT94">
        <v>-0.25547242557708588</v>
      </c>
      <c r="BU94">
        <v>9.9560364593582085E-2</v>
      </c>
      <c r="BV94">
        <v>-8.6410210467407156E-2</v>
      </c>
      <c r="BW94">
        <v>0.18222347271144729</v>
      </c>
      <c r="BX94">
        <v>-0.20210974020123479</v>
      </c>
      <c r="BY94">
        <v>0.20209716342570691</v>
      </c>
      <c r="BZ94">
        <v>0.13246274441744091</v>
      </c>
      <c r="CA94">
        <v>-0.150623165686498</v>
      </c>
      <c r="CB94">
        <v>-3.6799193117285522E-2</v>
      </c>
      <c r="CC94">
        <v>0.39234089313559672</v>
      </c>
      <c r="CD94">
        <v>9.4703339718886337E-2</v>
      </c>
      <c r="CE94">
        <v>-0.21239225645721399</v>
      </c>
      <c r="CF94">
        <v>-0.11732502605696959</v>
      </c>
      <c r="CG94">
        <v>2.9407205194854621E-2</v>
      </c>
      <c r="CH94">
        <v>0.1050145711877697</v>
      </c>
      <c r="CI94">
        <v>-4.7979493240894788E-2</v>
      </c>
      <c r="CJ94">
        <v>0.14662612201113559</v>
      </c>
      <c r="CK94">
        <v>7.9577327899271744E-4</v>
      </c>
      <c r="CL94">
        <v>-0.13303633049562991</v>
      </c>
      <c r="CM94">
        <v>-3.2169921295571717E-2</v>
      </c>
      <c r="CN94">
        <v>0.49905600258243649</v>
      </c>
      <c r="CO94">
        <v>0.39436481479898761</v>
      </c>
      <c r="CP94">
        <v>-3.4172437714744763E-2</v>
      </c>
      <c r="CQ94">
        <v>0.16799009485921751</v>
      </c>
      <c r="CR94">
        <v>0.16547007171605199</v>
      </c>
      <c r="CS94">
        <v>5.8584226544514229E-2</v>
      </c>
      <c r="CT94">
        <v>4.383234746978748E-2</v>
      </c>
      <c r="CU94">
        <v>0.16734437002203689</v>
      </c>
      <c r="CV94">
        <v>-1.226650534383422E-2</v>
      </c>
      <c r="CW94">
        <v>-0.19809998785754801</v>
      </c>
      <c r="CX94">
        <v>-3.9748658031931283E-2</v>
      </c>
      <c r="CY94">
        <v>7.7838701356664597E-2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-5.3547756042993111E-2</v>
      </c>
      <c r="DI94">
        <v>-0.14052636995253989</v>
      </c>
      <c r="DJ94">
        <v>-6.6632284523485463E-2</v>
      </c>
      <c r="DK94">
        <v>0.10172953219690831</v>
      </c>
      <c r="DL94">
        <v>0.15492335459313031</v>
      </c>
      <c r="DM94">
        <v>0.19963126788735891</v>
      </c>
      <c r="DN94">
        <v>0.30011419627674929</v>
      </c>
      <c r="DO94">
        <v>-1.9276809108750289E-2</v>
      </c>
      <c r="DP94">
        <v>9.1355261445010383E-2</v>
      </c>
      <c r="DQ94">
        <v>-2.8290753051612331E-2</v>
      </c>
      <c r="DR94">
        <v>0.3582337930569206</v>
      </c>
      <c r="DS94">
        <v>0.31762045908707709</v>
      </c>
      <c r="DT94">
        <v>7.2015463213603859E-4</v>
      </c>
      <c r="DU94">
        <v>0.1349326103682025</v>
      </c>
      <c r="DV94">
        <v>0.1837265203268614</v>
      </c>
      <c r="DW94">
        <v>-0.13706636833330149</v>
      </c>
      <c r="DX94">
        <v>-5.7373682104588257E-2</v>
      </c>
      <c r="DY94">
        <v>-0.29903460641375279</v>
      </c>
      <c r="DZ94">
        <v>-0.1491101928031687</v>
      </c>
      <c r="EA94">
        <v>-0.1210045772094506</v>
      </c>
      <c r="EB94">
        <v>-1.409135597171529E-2</v>
      </c>
      <c r="EC94">
        <v>7.0693459449671092E-3</v>
      </c>
      <c r="ED94">
        <v>-6.3857117880843806E-2</v>
      </c>
      <c r="EE94">
        <v>3.1120984231648441E-2</v>
      </c>
      <c r="EF94">
        <v>-0.12564811758864769</v>
      </c>
      <c r="EG94">
        <v>0.12597707705208341</v>
      </c>
      <c r="EH94">
        <v>0.38461684645907918</v>
      </c>
      <c r="EI94">
        <v>-5.4226872313474228E-3</v>
      </c>
      <c r="EJ94">
        <v>0.17194407926602051</v>
      </c>
      <c r="EK94">
        <v>0.30033346439918818</v>
      </c>
      <c r="EL94">
        <v>-6.5334902061080502E-2</v>
      </c>
      <c r="EM94">
        <v>0.1007926973458326</v>
      </c>
      <c r="EN94">
        <v>0.20636768611593759</v>
      </c>
      <c r="EO94">
        <v>0.35703932156737178</v>
      </c>
      <c r="EP94">
        <v>-0.23799592199005601</v>
      </c>
      <c r="EQ94">
        <v>-0.1025295265616073</v>
      </c>
      <c r="ER94">
        <v>-0.2356294808309376</v>
      </c>
      <c r="ES94">
        <v>0.12670720154383619</v>
      </c>
      <c r="ET94">
        <v>0.28827830841342122</v>
      </c>
      <c r="EU94">
        <v>0.52212331262709188</v>
      </c>
      <c r="EV94">
        <v>0.37489887652523318</v>
      </c>
      <c r="EW94">
        <v>0.4465534327865508</v>
      </c>
      <c r="EX94">
        <v>0.37851133163077177</v>
      </c>
      <c r="EY94">
        <v>0.68718624696673902</v>
      </c>
      <c r="EZ94">
        <v>0.49051999961377468</v>
      </c>
      <c r="FA94">
        <v>0.32443719421444001</v>
      </c>
      <c r="FB94">
        <v>0.54251620148225321</v>
      </c>
      <c r="FC94">
        <v>0.47424896026168012</v>
      </c>
      <c r="FD94">
        <v>0.65294959169051792</v>
      </c>
      <c r="FE94">
        <v>0.66758097048792986</v>
      </c>
      <c r="FF94">
        <v>0.44038303714558141</v>
      </c>
      <c r="FG94">
        <v>0.32878302288056033</v>
      </c>
      <c r="FH94">
        <v>0.7354894788817733</v>
      </c>
      <c r="FI94">
        <v>0.49111860108209182</v>
      </c>
      <c r="FJ94">
        <v>0.15890596245045691</v>
      </c>
      <c r="FK94">
        <v>0.46110891171282781</v>
      </c>
      <c r="FL94">
        <v>0.72869670706486978</v>
      </c>
      <c r="FM94">
        <v>0.93337810116008513</v>
      </c>
      <c r="FN94">
        <v>0.29572066483791098</v>
      </c>
      <c r="FO94">
        <v>0.72440822778694258</v>
      </c>
      <c r="FP94">
        <v>0.37137840147718648</v>
      </c>
      <c r="FQ94">
        <v>0.54273141517394341</v>
      </c>
      <c r="FR94">
        <v>0.50804524939028006</v>
      </c>
      <c r="FS94">
        <v>0.35562740917563518</v>
      </c>
      <c r="FT94">
        <v>0.39550867352823771</v>
      </c>
      <c r="FU94">
        <v>0.57762645781271482</v>
      </c>
      <c r="FV94">
        <v>0.50680615679845209</v>
      </c>
      <c r="FW94">
        <v>0.54645630504355347</v>
      </c>
      <c r="FX94">
        <v>0.50269970775356598</v>
      </c>
      <c r="FY94">
        <v>0.41592637504231122</v>
      </c>
      <c r="FZ94">
        <v>0.53338107657449974</v>
      </c>
      <c r="GA94">
        <v>0.65836522598222036</v>
      </c>
      <c r="GB94">
        <v>0.70730084030054086</v>
      </c>
      <c r="GC94">
        <v>0.43997484810472942</v>
      </c>
      <c r="GD94">
        <v>0.60350494764476748</v>
      </c>
      <c r="GE94">
        <v>0.74771352427399662</v>
      </c>
      <c r="GF94">
        <v>0.48846396948485621</v>
      </c>
      <c r="GG94">
        <v>0.41227790324725522</v>
      </c>
      <c r="GH94">
        <v>0.27841697854741332</v>
      </c>
      <c r="GI94">
        <v>0.60176084472532032</v>
      </c>
      <c r="GJ94">
        <v>0.55444230177168718</v>
      </c>
      <c r="GK94">
        <v>0.23546305818167571</v>
      </c>
      <c r="GL94">
        <v>0.35071600493907001</v>
      </c>
      <c r="GM94">
        <v>0.82908783345704884</v>
      </c>
      <c r="GN94">
        <v>0.6224296348446392</v>
      </c>
      <c r="GO94">
        <v>0.22899324429731549</v>
      </c>
      <c r="GP94">
        <v>0.54723415244330054</v>
      </c>
      <c r="GQ94">
        <v>8.7435168317910497E-2</v>
      </c>
      <c r="GR94">
        <v>0.14253176018387609</v>
      </c>
      <c r="GS94">
        <v>0.33835714993782701</v>
      </c>
      <c r="GT94">
        <v>0.64538736374948513</v>
      </c>
      <c r="GU94">
        <v>0.43115975711203258</v>
      </c>
      <c r="GV94">
        <v>1.9478960204289259E-2</v>
      </c>
      <c r="GW94">
        <v>0.4515808364471825</v>
      </c>
      <c r="GX94">
        <v>0.31876405888518161</v>
      </c>
      <c r="GY94">
        <v>0.4461711984615282</v>
      </c>
      <c r="GZ94">
        <v>0.34174614242629009</v>
      </c>
      <c r="HA94">
        <v>0.25614648874745471</v>
      </c>
      <c r="HB94">
        <v>0.37753826546668429</v>
      </c>
      <c r="HC94">
        <v>0.15508647461203609</v>
      </c>
      <c r="HD94">
        <v>0.17001679714129531</v>
      </c>
      <c r="HE94">
        <v>0.3087911241329977</v>
      </c>
      <c r="HF94">
        <v>0.79261597959894703</v>
      </c>
      <c r="HG94">
        <v>0.73225126951927733</v>
      </c>
      <c r="HH94">
        <v>0.25746457411265428</v>
      </c>
      <c r="HI94">
        <v>0.25393039907158599</v>
      </c>
      <c r="HJ94">
        <v>0.23954097798125251</v>
      </c>
      <c r="HK94">
        <v>0.46149987747447141</v>
      </c>
      <c r="HL94">
        <v>0.78525879761861939</v>
      </c>
      <c r="HM94">
        <v>1.2664666660893309</v>
      </c>
      <c r="HN94">
        <v>0.50053635403464858</v>
      </c>
      <c r="HO94">
        <v>0.50346487709619425</v>
      </c>
      <c r="HP94">
        <v>0.56843720515499718</v>
      </c>
      <c r="HQ94">
        <v>0.72307575960257531</v>
      </c>
      <c r="HR94">
        <v>0.59079348913527152</v>
      </c>
      <c r="HS94">
        <v>0.49952687194223228</v>
      </c>
      <c r="HT94">
        <v>0.46396680189659101</v>
      </c>
      <c r="HU94">
        <v>0.58982684970635002</v>
      </c>
      <c r="HV94">
        <v>0.51497233839826295</v>
      </c>
      <c r="HW94">
        <v>0.50639515832144866</v>
      </c>
      <c r="HX94">
        <v>0.40340923468514961</v>
      </c>
      <c r="HY94">
        <v>0.65551805834783483</v>
      </c>
      <c r="HZ94">
        <v>0.54202994475572042</v>
      </c>
      <c r="IA94">
        <v>0.31487455411329479</v>
      </c>
      <c r="IB94">
        <v>0.55023582436872509</v>
      </c>
      <c r="IC94">
        <v>0.36450051322284549</v>
      </c>
      <c r="ID94">
        <v>0.83022382866280164</v>
      </c>
      <c r="IE94">
        <v>0.49013973955220519</v>
      </c>
      <c r="IF94">
        <v>0.20919337760845641</v>
      </c>
      <c r="IG94">
        <v>0.51283387668277891</v>
      </c>
      <c r="IH94">
        <v>0.59701041248635223</v>
      </c>
      <c r="II94">
        <v>0.50166184462302632</v>
      </c>
      <c r="IJ94">
        <v>0.62995371923873766</v>
      </c>
      <c r="IK94">
        <v>0.38851367203380832</v>
      </c>
      <c r="IL94">
        <v>0.30961682433620852</v>
      </c>
      <c r="IM94">
        <v>0.67841813944270313</v>
      </c>
      <c r="IN94">
        <v>0.83405370462096573</v>
      </c>
      <c r="IO94">
        <v>0.66569439279729581</v>
      </c>
      <c r="IP94">
        <v>0.66337935521636293</v>
      </c>
      <c r="IQ94">
        <v>0.7177688168365941</v>
      </c>
      <c r="IR94">
        <v>0.7279236123709214</v>
      </c>
      <c r="IS94">
        <v>0.56571008668777345</v>
      </c>
      <c r="IT94">
        <v>0.76508411028586865</v>
      </c>
      <c r="IU94">
        <v>2.4005097200917008E-2</v>
      </c>
      <c r="IV94">
        <v>0.50080674069822639</v>
      </c>
      <c r="IW94">
        <v>0.48865555890324419</v>
      </c>
      <c r="IX94">
        <v>0.61356908657027898</v>
      </c>
      <c r="IY94">
        <v>0.28546278721156598</v>
      </c>
      <c r="IZ94">
        <v>0.51416060522481966</v>
      </c>
      <c r="JA94">
        <v>0.32281233005168769</v>
      </c>
      <c r="JB94">
        <v>0.26014514927588411</v>
      </c>
      <c r="JC94">
        <v>0.33163166905391289</v>
      </c>
      <c r="JD94">
        <v>9.1399861816978123E-2</v>
      </c>
      <c r="JE94">
        <v>0.63691655997569541</v>
      </c>
      <c r="JF94">
        <v>0.83967081533464061</v>
      </c>
      <c r="JG94">
        <v>0.4059666443045763</v>
      </c>
      <c r="JH94">
        <v>0.68420806140503554</v>
      </c>
      <c r="JI94">
        <v>0.62165538785545627</v>
      </c>
      <c r="JJ94">
        <v>0.68425431092938016</v>
      </c>
      <c r="JK94">
        <v>0.20562006791268361</v>
      </c>
      <c r="JL94">
        <v>0.1524703204190225</v>
      </c>
      <c r="JM94">
        <v>0.28386125862102318</v>
      </c>
      <c r="JN94">
        <v>0.50015123372922998</v>
      </c>
      <c r="JO94">
        <v>0.50961644894161862</v>
      </c>
      <c r="JP94">
        <v>0.42027161864388091</v>
      </c>
      <c r="JQ94">
        <v>0.26721861254065798</v>
      </c>
      <c r="JR94">
        <v>0.38124302735858501</v>
      </c>
      <c r="JS94">
        <v>0.61605785168015181</v>
      </c>
      <c r="JT94">
        <v>0.38964784918893702</v>
      </c>
      <c r="JU94">
        <v>0.21632565218657621</v>
      </c>
      <c r="JV94">
        <v>0.2020109309403505</v>
      </c>
      <c r="JW94">
        <v>0.29782145981559638</v>
      </c>
      <c r="JX94">
        <v>0.3244563451574759</v>
      </c>
      <c r="JY94">
        <v>0.1364219848461406</v>
      </c>
      <c r="JZ94">
        <v>0.74067526027346864</v>
      </c>
      <c r="KA94">
        <v>0.45591848528371531</v>
      </c>
      <c r="KB94">
        <v>0.57698716953435403</v>
      </c>
      <c r="KC94">
        <v>0.45403741355312749</v>
      </c>
      <c r="KD94">
        <v>0.3785611354671134</v>
      </c>
      <c r="KE94">
        <v>0.68538938566286145</v>
      </c>
      <c r="KF94">
        <v>0.22932406855089471</v>
      </c>
      <c r="KG94">
        <v>0.33505375959942402</v>
      </c>
      <c r="KH94">
        <v>1.170460833900302</v>
      </c>
      <c r="KI94">
        <v>0.1936992922377089</v>
      </c>
      <c r="KJ94">
        <v>0.52248342280144544</v>
      </c>
      <c r="KK94">
        <v>0.22362001332412371</v>
      </c>
      <c r="KL94">
        <f>MATCH(A94,'[1]DEMOS_from_WM_Connectome_Prj 11'!$A:$A,0)</f>
        <v>749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>
        <f>MATCH(A94,'[2]BASCPR_Y6_w_AgeAtAssmnt 17NOV20'!$A:$A,0)</f>
        <v>364</v>
      </c>
      <c r="KT94">
        <f>INDEX('[2]BASCPR_Y6_w_AgeAtAssmnt 17NOV20'!$AJ:$AJ,KS94)</f>
        <v>44</v>
      </c>
      <c r="KU94">
        <f>INDEX('[2]BASCPR_Y6_w_AgeAtAssmnt 17NOV20'!$L:$L,KS94)</f>
        <v>48</v>
      </c>
      <c r="KV94">
        <f>MATCH(A94,'[3]BASC2_BRIEF_6yr_DEMOS_ScanInfo '!$H:$H,0)</f>
        <v>749</v>
      </c>
      <c r="KW94">
        <f>INDEX('[3]BASC2_BRIEF_6yr_DEMOS_ScanInfo '!$AK:$AK,KV94)</f>
        <v>388</v>
      </c>
      <c r="KX94">
        <f t="shared" si="5"/>
        <v>1.0630136986301371</v>
      </c>
    </row>
    <row r="95" spans="1:310" x14ac:dyDescent="0.35">
      <c r="A95" t="s">
        <v>416</v>
      </c>
      <c r="B95">
        <v>-5.445460817897585E-2</v>
      </c>
      <c r="C95">
        <v>0.46943839012082628</v>
      </c>
      <c r="D95">
        <v>0.21059211314979631</v>
      </c>
      <c r="E95">
        <v>0.28961498341117231</v>
      </c>
      <c r="F95">
        <v>-0.20909068776120041</v>
      </c>
      <c r="G95">
        <v>0.37256215966957862</v>
      </c>
      <c r="H95">
        <v>0.2276793225905058</v>
      </c>
      <c r="I95">
        <v>-9.9882296180592967E-2</v>
      </c>
      <c r="J95">
        <v>5.3719494431245567E-2</v>
      </c>
      <c r="K95">
        <v>0.1606456104966674</v>
      </c>
      <c r="L95">
        <v>0.1653709617684116</v>
      </c>
      <c r="M95">
        <v>0.2022395011048943</v>
      </c>
      <c r="N95">
        <v>0.15544225485689539</v>
      </c>
      <c r="O95">
        <v>0.1365284690013886</v>
      </c>
      <c r="P95">
        <v>-0.3935886720846673</v>
      </c>
      <c r="Q95">
        <v>-0.18454597071014331</v>
      </c>
      <c r="R95">
        <v>0.66073991427623613</v>
      </c>
      <c r="S95">
        <v>0.42721116049931812</v>
      </c>
      <c r="T95">
        <v>0.1972888476121876</v>
      </c>
      <c r="U95">
        <v>0.39038848058678077</v>
      </c>
      <c r="V95">
        <v>-9.8747720323744126E-3</v>
      </c>
      <c r="W95">
        <v>-6.5168604582568568E-2</v>
      </c>
      <c r="X95">
        <v>0.32734698811760188</v>
      </c>
      <c r="Y95">
        <v>0.34713975981402578</v>
      </c>
      <c r="Z95">
        <v>0.17397851349556559</v>
      </c>
      <c r="AA95">
        <v>-0.126499999112901</v>
      </c>
      <c r="AB95">
        <v>0.1750551904198567</v>
      </c>
      <c r="AC95">
        <v>-9.0544391821338666E-2</v>
      </c>
      <c r="AD95">
        <v>0.11783558323600429</v>
      </c>
      <c r="AE95">
        <v>-9.7073632874390192E-2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-0.1347491024485141</v>
      </c>
      <c r="AM95">
        <v>-9.6662572386445822E-2</v>
      </c>
      <c r="AN95">
        <v>3.992120759638218E-2</v>
      </c>
      <c r="AO95">
        <v>-0.30231987007108069</v>
      </c>
      <c r="AP95">
        <v>0.1943850264156555</v>
      </c>
      <c r="AQ95">
        <v>0.26718543441898063</v>
      </c>
      <c r="AR95">
        <v>0.52097097935462722</v>
      </c>
      <c r="AS95">
        <v>9.5446333757054358E-3</v>
      </c>
      <c r="AT95">
        <v>-6.466340745966459E-2</v>
      </c>
      <c r="AU95">
        <v>-5.3414232636562753E-2</v>
      </c>
      <c r="AV95">
        <v>0.3526828060562357</v>
      </c>
      <c r="AW95">
        <v>0.28805386835640928</v>
      </c>
      <c r="AX95">
        <v>0.22175579548096461</v>
      </c>
      <c r="AY95">
        <v>4.4559162617212822E-2</v>
      </c>
      <c r="AZ95">
        <v>6.9296690505424419E-2</v>
      </c>
      <c r="BA95">
        <v>-0.2407831563603873</v>
      </c>
      <c r="BB95">
        <v>-0.2831993588838404</v>
      </c>
      <c r="BC95">
        <v>-0.2327469302174778</v>
      </c>
      <c r="BD95">
        <v>9.377563457518312E-2</v>
      </c>
      <c r="BE95">
        <v>-0.1140699695501608</v>
      </c>
      <c r="BF95">
        <v>0.20844792083863181</v>
      </c>
      <c r="BG95">
        <v>0.2826102569971547</v>
      </c>
      <c r="BH95">
        <v>-8.1508029469672838E-2</v>
      </c>
      <c r="BI95">
        <v>-0.1056528723709078</v>
      </c>
      <c r="BJ95">
        <v>8.2487855291917045E-2</v>
      </c>
      <c r="BK95">
        <v>-0.2856025840543932</v>
      </c>
      <c r="BL95">
        <v>8.1298942061872603E-3</v>
      </c>
      <c r="BM95">
        <v>0.26078788741155812</v>
      </c>
      <c r="BN95">
        <v>-0.1176553712635517</v>
      </c>
      <c r="BO95">
        <v>5.5309380699926518E-2</v>
      </c>
      <c r="BP95">
        <v>-0.17654430039706329</v>
      </c>
      <c r="BQ95">
        <v>2.8220622842847879E-2</v>
      </c>
      <c r="BR95">
        <v>9.2311440888813934E-2</v>
      </c>
      <c r="BS95">
        <v>0.34904145735001252</v>
      </c>
      <c r="BT95">
        <v>-0.30872175977754091</v>
      </c>
      <c r="BU95">
        <v>-6.5022806843726189E-2</v>
      </c>
      <c r="BV95">
        <v>-5.2720389718640792E-2</v>
      </c>
      <c r="BW95">
        <v>0.15464778811579549</v>
      </c>
      <c r="BX95">
        <v>-9.9475068060475236E-2</v>
      </c>
      <c r="BY95">
        <v>0.18739513294222521</v>
      </c>
      <c r="BZ95">
        <v>0.13193166385295399</v>
      </c>
      <c r="CA95">
        <v>-0.121157580347381</v>
      </c>
      <c r="CB95">
        <v>-0.122460277515217</v>
      </c>
      <c r="CC95">
        <v>0.36818881643007573</v>
      </c>
      <c r="CD95">
        <v>-6.4028039003004578E-2</v>
      </c>
      <c r="CE95">
        <v>-6.7077110045880683E-2</v>
      </c>
      <c r="CF95">
        <v>9.0099962871907913E-3</v>
      </c>
      <c r="CG95">
        <v>8.0142192001811496E-2</v>
      </c>
      <c r="CH95">
        <v>0.14937337472793291</v>
      </c>
      <c r="CI95">
        <v>-8.2613804720997663E-2</v>
      </c>
      <c r="CJ95">
        <v>4.5323641154151113E-2</v>
      </c>
      <c r="CK95">
        <v>-0.15058230577043699</v>
      </c>
      <c r="CL95">
        <v>-0.23935747042141081</v>
      </c>
      <c r="CM95">
        <v>-5.5246894426724591E-2</v>
      </c>
      <c r="CN95">
        <v>0.5890872004105524</v>
      </c>
      <c r="CO95">
        <v>0.48224998526837609</v>
      </c>
      <c r="CP95">
        <v>6.0940414056321453E-2</v>
      </c>
      <c r="CQ95">
        <v>0.20784590163632191</v>
      </c>
      <c r="CR95">
        <v>0.22451872719159741</v>
      </c>
      <c r="CS95">
        <v>-2.4766704602376729E-2</v>
      </c>
      <c r="CT95">
        <v>0.1057349856484615</v>
      </c>
      <c r="CU95">
        <v>3.8393826962859201E-2</v>
      </c>
      <c r="CV95">
        <v>3.1339072183236061E-2</v>
      </c>
      <c r="CW95">
        <v>-1.8559572405185689E-3</v>
      </c>
      <c r="CX95">
        <v>6.310466585014618E-2</v>
      </c>
      <c r="CY95">
        <v>0.1041217287318177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-9.7931882765033063E-2</v>
      </c>
      <c r="DI95">
        <v>-0.17978440333123841</v>
      </c>
      <c r="DJ95">
        <v>0.19864336841892391</v>
      </c>
      <c r="DK95">
        <v>-6.2045637845897339E-2</v>
      </c>
      <c r="DL95">
        <v>0.29513926724437911</v>
      </c>
      <c r="DM95">
        <v>0.17266008220230389</v>
      </c>
      <c r="DN95">
        <v>0.20034920034212411</v>
      </c>
      <c r="DO95">
        <v>-0.12657751058392819</v>
      </c>
      <c r="DP95">
        <v>3.287022124814154E-2</v>
      </c>
      <c r="DQ95">
        <v>-2.2853792434126999E-2</v>
      </c>
      <c r="DR95">
        <v>0.1997593250090304</v>
      </c>
      <c r="DS95">
        <v>0.31161971345883438</v>
      </c>
      <c r="DT95">
        <v>0.18974695759597671</v>
      </c>
      <c r="DU95">
        <v>4.881845840235477E-2</v>
      </c>
      <c r="DV95">
        <v>9.7107195201780572E-2</v>
      </c>
      <c r="DW95">
        <v>-0.29298696244384992</v>
      </c>
      <c r="DX95">
        <v>-0.25069358509171941</v>
      </c>
      <c r="DY95">
        <v>-0.2241973446954855</v>
      </c>
      <c r="DZ95">
        <v>5.6857352551266227E-2</v>
      </c>
      <c r="EA95">
        <v>-0.1170666134519724</v>
      </c>
      <c r="EB95">
        <v>-0.1135112912871676</v>
      </c>
      <c r="EC95">
        <v>0.1198487907962342</v>
      </c>
      <c r="ED95">
        <v>0.14808083245923401</v>
      </c>
      <c r="EE95">
        <v>-0.16937051010946999</v>
      </c>
      <c r="EF95">
        <v>5.9325481541196323E-2</v>
      </c>
      <c r="EG95">
        <v>-0.25720089441913041</v>
      </c>
      <c r="EH95">
        <v>0.16827070708777181</v>
      </c>
      <c r="EI95">
        <v>-0.1087863175227861</v>
      </c>
      <c r="EJ95">
        <v>0.19022796012638171</v>
      </c>
      <c r="EK95">
        <v>6.3833656748541134E-2</v>
      </c>
      <c r="EL95">
        <v>1.735056879867769E-2</v>
      </c>
      <c r="EM95">
        <v>0.1084060159686835</v>
      </c>
      <c r="EN95">
        <v>0.217888752806602</v>
      </c>
      <c r="EO95">
        <v>0.39242087770305278</v>
      </c>
      <c r="EP95">
        <v>-0.19293136134213751</v>
      </c>
      <c r="EQ95">
        <v>-8.9652201946891275E-2</v>
      </c>
      <c r="ER95">
        <v>-0.15011095149714301</v>
      </c>
      <c r="ES95">
        <v>0.26404325428013742</v>
      </c>
      <c r="ET95">
        <v>0.42316206588455652</v>
      </c>
      <c r="EU95">
        <v>0.42393032754975107</v>
      </c>
      <c r="EV95">
        <v>0.48577883251548692</v>
      </c>
      <c r="EW95">
        <v>0.47067511690269948</v>
      </c>
      <c r="EX95">
        <v>0.44181347799926318</v>
      </c>
      <c r="EY95">
        <v>0.50049240132433204</v>
      </c>
      <c r="EZ95">
        <v>0.52662543034627396</v>
      </c>
      <c r="FA95">
        <v>0.55826479310274923</v>
      </c>
      <c r="FB95">
        <v>0.39973880855923588</v>
      </c>
      <c r="FC95">
        <v>0.28449078997815253</v>
      </c>
      <c r="FD95">
        <v>0.34582623017213748</v>
      </c>
      <c r="FE95">
        <v>0.45271357364906512</v>
      </c>
      <c r="FF95">
        <v>0.55742349944663772</v>
      </c>
      <c r="FG95">
        <v>0.39069148375375901</v>
      </c>
      <c r="FH95">
        <v>0.50895091067393217</v>
      </c>
      <c r="FI95">
        <v>0.3182848513658838</v>
      </c>
      <c r="FJ95">
        <v>0.34251893195149002</v>
      </c>
      <c r="FK95">
        <v>0.10594515974990081</v>
      </c>
      <c r="FL95">
        <v>0.37775719979658889</v>
      </c>
      <c r="FM95">
        <v>0.58436956203255652</v>
      </c>
      <c r="FN95">
        <v>0.37857399850634432</v>
      </c>
      <c r="FO95">
        <v>0.4711822877376195</v>
      </c>
      <c r="FP95">
        <v>0.38843183638142897</v>
      </c>
      <c r="FQ95">
        <v>0.73240030508550202</v>
      </c>
      <c r="FR95">
        <v>0.40787132292788308</v>
      </c>
      <c r="FS95">
        <v>0.50849040751302343</v>
      </c>
      <c r="FT95">
        <v>0.99616262924573018</v>
      </c>
      <c r="FU95">
        <v>0.52124447234186466</v>
      </c>
      <c r="FV95">
        <v>0.35116205985296622</v>
      </c>
      <c r="FW95">
        <v>0.67017410804354538</v>
      </c>
      <c r="FX95">
        <v>0.40903580718661559</v>
      </c>
      <c r="FY95">
        <v>7.9870936968518297E-2</v>
      </c>
      <c r="FZ95">
        <v>0.71346700683918729</v>
      </c>
      <c r="GA95">
        <v>0.62549464793278764</v>
      </c>
      <c r="GB95">
        <v>0.41388809834339069</v>
      </c>
      <c r="GC95">
        <v>0.42713875639562188</v>
      </c>
      <c r="GD95">
        <v>0.37256899432321161</v>
      </c>
      <c r="GE95">
        <v>0.36894400417266998</v>
      </c>
      <c r="GF95">
        <v>0.30554990808737298</v>
      </c>
      <c r="GG95">
        <v>2.6579707825469891E-2</v>
      </c>
      <c r="GH95">
        <v>0.38536044980737783</v>
      </c>
      <c r="GI95">
        <v>0.62495003006272443</v>
      </c>
      <c r="GJ95">
        <v>0.55370379179711005</v>
      </c>
      <c r="GK95">
        <v>9.3539677345103517E-2</v>
      </c>
      <c r="GL95">
        <v>0.20718298408186309</v>
      </c>
      <c r="GM95">
        <v>0.67951922871028003</v>
      </c>
      <c r="GN95">
        <v>0.28845577734477629</v>
      </c>
      <c r="GO95">
        <v>0.431036062085983</v>
      </c>
      <c r="GP95">
        <v>0.49629529142589862</v>
      </c>
      <c r="GQ95">
        <v>0.1430055303412501</v>
      </c>
      <c r="GR95">
        <v>0.50526559375798541</v>
      </c>
      <c r="GS95">
        <v>0.39716433816791191</v>
      </c>
      <c r="GT95">
        <v>0.37037411879956572</v>
      </c>
      <c r="GU95">
        <v>0.42249640015790307</v>
      </c>
      <c r="GV95">
        <v>0.54736625053532717</v>
      </c>
      <c r="GW95">
        <v>0.43692575001770517</v>
      </c>
      <c r="GX95">
        <v>0.31965871790818501</v>
      </c>
      <c r="GY95">
        <v>0.25077955277382341</v>
      </c>
      <c r="GZ95">
        <v>0.33998532675902993</v>
      </c>
      <c r="HA95">
        <v>0.48282204387068001</v>
      </c>
      <c r="HB95">
        <v>0.41336873638197591</v>
      </c>
      <c r="HC95">
        <v>0.26868272024894241</v>
      </c>
      <c r="HD95">
        <v>0.13166603989674641</v>
      </c>
      <c r="HE95">
        <v>0.42540788636451238</v>
      </c>
      <c r="HF95">
        <v>0.31129020563941828</v>
      </c>
      <c r="HG95">
        <v>0.40288205428020291</v>
      </c>
      <c r="HH95">
        <v>0.2149424775303618</v>
      </c>
      <c r="HI95">
        <v>0.51652665415264731</v>
      </c>
      <c r="HJ95">
        <v>0.29484812950533212</v>
      </c>
      <c r="HK95">
        <v>0.37728023744628042</v>
      </c>
      <c r="HL95">
        <v>0.46398443590554539</v>
      </c>
      <c r="HM95">
        <v>9.1688953331901024E-2</v>
      </c>
      <c r="HN95">
        <v>0.25713311903689368</v>
      </c>
      <c r="HO95">
        <v>0.17425708540558579</v>
      </c>
      <c r="HP95">
        <v>0.40874965815339998</v>
      </c>
      <c r="HQ95">
        <v>0.47708534971992961</v>
      </c>
      <c r="HR95">
        <v>0.54436545986388363</v>
      </c>
      <c r="HS95">
        <v>0.61969705604012204</v>
      </c>
      <c r="HT95">
        <v>0.4903639764658082</v>
      </c>
      <c r="HU95">
        <v>0.4003451242173377</v>
      </c>
      <c r="HV95">
        <v>0.6201075178652562</v>
      </c>
      <c r="HW95">
        <v>0.52457875771391904</v>
      </c>
      <c r="HX95">
        <v>0.25649683578223581</v>
      </c>
      <c r="HY95">
        <v>0.53602166132284723</v>
      </c>
      <c r="HZ95">
        <v>0.60251204011132464</v>
      </c>
      <c r="IA95">
        <v>0.45294785107267249</v>
      </c>
      <c r="IB95">
        <v>0.43064715214990401</v>
      </c>
      <c r="IC95">
        <v>0.31174718306945332</v>
      </c>
      <c r="ID95">
        <v>0.47519446185609698</v>
      </c>
      <c r="IE95">
        <v>0.49996895105868261</v>
      </c>
      <c r="IF95">
        <v>0.2378461692317681</v>
      </c>
      <c r="IG95">
        <v>0.1197081807387135</v>
      </c>
      <c r="IH95">
        <v>0.51477547251576761</v>
      </c>
      <c r="II95">
        <v>0.42687858319416339</v>
      </c>
      <c r="IJ95">
        <v>0.43935569176025779</v>
      </c>
      <c r="IK95">
        <v>0.34449046489602309</v>
      </c>
      <c r="IL95">
        <v>0.26710634432799329</v>
      </c>
      <c r="IM95">
        <v>0.77735734612210616</v>
      </c>
      <c r="IN95">
        <v>0.35546390083029078</v>
      </c>
      <c r="IO95">
        <v>0.29386198762598248</v>
      </c>
      <c r="IP95">
        <v>0.72126159521947053</v>
      </c>
      <c r="IQ95">
        <v>0.56449419050963767</v>
      </c>
      <c r="IR95">
        <v>0.63222479728637593</v>
      </c>
      <c r="IS95">
        <v>0.55244391900741896</v>
      </c>
      <c r="IT95">
        <v>0.56138872072133983</v>
      </c>
      <c r="IU95">
        <v>0.44860594509386159</v>
      </c>
      <c r="IV95">
        <v>0.60348298762563179</v>
      </c>
      <c r="IW95">
        <v>0.84709856521268923</v>
      </c>
      <c r="IX95">
        <v>0.56177462075208506</v>
      </c>
      <c r="IY95">
        <v>0.51861563695068813</v>
      </c>
      <c r="IZ95">
        <v>0.41304736983998919</v>
      </c>
      <c r="JA95">
        <v>0.38801352346973411</v>
      </c>
      <c r="JB95">
        <v>0.25199726145350532</v>
      </c>
      <c r="JC95">
        <v>0.33703520098412287</v>
      </c>
      <c r="JD95">
        <v>0.24874292606042209</v>
      </c>
      <c r="JE95">
        <v>0.52732118547707452</v>
      </c>
      <c r="JF95">
        <v>0.44292452543573058</v>
      </c>
      <c r="JG95">
        <v>0.39945694103373153</v>
      </c>
      <c r="JH95">
        <v>0.34028355248093689</v>
      </c>
      <c r="JI95">
        <v>0.47106677589089968</v>
      </c>
      <c r="JJ95">
        <v>0.39911243144715558</v>
      </c>
      <c r="JK95">
        <v>0.24252688971902339</v>
      </c>
      <c r="JL95">
        <v>0.1324765280889065</v>
      </c>
      <c r="JM95">
        <v>0.46440617005919532</v>
      </c>
      <c r="JN95">
        <v>0.44662894151198468</v>
      </c>
      <c r="JO95">
        <v>0.80343568610786942</v>
      </c>
      <c r="JP95">
        <v>0.1575264739679674</v>
      </c>
      <c r="JQ95">
        <v>0.4427440561311633</v>
      </c>
      <c r="JR95">
        <v>8.1620944309370891E-2</v>
      </c>
      <c r="JS95">
        <v>0.57448519072802817</v>
      </c>
      <c r="JT95">
        <v>0.21192317346341841</v>
      </c>
      <c r="JU95">
        <v>0.36611858777838141</v>
      </c>
      <c r="JV95">
        <v>0.26731884338601158</v>
      </c>
      <c r="JW95">
        <v>0.12811013586501999</v>
      </c>
      <c r="JX95">
        <v>0.2259326298240292</v>
      </c>
      <c r="JY95">
        <v>0.39765292366202798</v>
      </c>
      <c r="JZ95">
        <v>0.19356556114075579</v>
      </c>
      <c r="KA95">
        <v>0.4122740734047089</v>
      </c>
      <c r="KB95">
        <v>0.49876455833738331</v>
      </c>
      <c r="KC95">
        <v>0.43649576042109439</v>
      </c>
      <c r="KD95">
        <v>0.54801966028801918</v>
      </c>
      <c r="KE95">
        <v>0.86921212075438259</v>
      </c>
      <c r="KF95">
        <v>0.21772726308712931</v>
      </c>
      <c r="KG95">
        <v>0.5475009474409781</v>
      </c>
      <c r="KH95">
        <v>0.42086280093421391</v>
      </c>
      <c r="KI95">
        <v>0.34462818773041709</v>
      </c>
      <c r="KJ95">
        <v>0.34908817077133281</v>
      </c>
      <c r="KK95">
        <v>0.86779280280888405</v>
      </c>
      <c r="KL95">
        <f>MATCH(A95,'[1]DEMOS_from_WM_Connectome_Prj 11'!$A:$A,0)</f>
        <v>750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36</v>
      </c>
      <c r="KP95">
        <f t="shared" si="3"/>
        <v>0.5</v>
      </c>
      <c r="KQ95">
        <f>INDEX('[1]DEMOS_from_WM_Connectome_Prj 11'!$AE:$AE,KL95)</f>
        <v>8</v>
      </c>
      <c r="KR95">
        <f t="shared" si="4"/>
        <v>8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750</v>
      </c>
      <c r="KW95">
        <f>INDEX('[3]BASC2_BRIEF_6yr_DEMOS_ScanInfo '!$AK:$AK,KV95)</f>
        <v>391</v>
      </c>
      <c r="KX95">
        <f t="shared" si="5"/>
        <v>1.0712328767123287</v>
      </c>
    </row>
    <row r="96" spans="1:310" x14ac:dyDescent="0.35">
      <c r="A96" t="s">
        <v>417</v>
      </c>
      <c r="B96">
        <v>-0.1622182840295481</v>
      </c>
      <c r="C96">
        <v>2.7058814456281329E-2</v>
      </c>
      <c r="D96">
        <v>0.24353997584872711</v>
      </c>
      <c r="E96">
        <v>8.8268663138568071E-2</v>
      </c>
      <c r="F96">
        <v>-2.9882451456216819E-2</v>
      </c>
      <c r="G96">
        <v>0.52638539938656115</v>
      </c>
      <c r="H96">
        <v>0.35170420544119629</v>
      </c>
      <c r="I96">
        <v>2.2684429818038421E-2</v>
      </c>
      <c r="J96">
        <v>0.2360182150018266</v>
      </c>
      <c r="K96">
        <v>3.8963602698985023E-2</v>
      </c>
      <c r="L96">
        <v>0.12301039175982061</v>
      </c>
      <c r="M96">
        <v>0.25282171619137772</v>
      </c>
      <c r="N96">
        <v>0.2220386332493258</v>
      </c>
      <c r="O96">
        <v>6.4870444417080231E-2</v>
      </c>
      <c r="P96">
        <v>-0.54478432076318373</v>
      </c>
      <c r="Q96">
        <v>-1.1591753620527889E-3</v>
      </c>
      <c r="R96">
        <v>0.59229319765693356</v>
      </c>
      <c r="S96">
        <v>0.41292500621880501</v>
      </c>
      <c r="T96">
        <v>0.16667878604146011</v>
      </c>
      <c r="U96">
        <v>0.41381391796688011</v>
      </c>
      <c r="V96">
        <v>8.7169307255663409E-2</v>
      </c>
      <c r="W96">
        <v>-6.6295939438167473E-2</v>
      </c>
      <c r="X96">
        <v>0.2591015458877548</v>
      </c>
      <c r="Y96">
        <v>0.33448679945055743</v>
      </c>
      <c r="Z96">
        <v>-0.16502356717106781</v>
      </c>
      <c r="AA96">
        <v>-0.1951882008692023</v>
      </c>
      <c r="AB96">
        <v>0.1302136668433107</v>
      </c>
      <c r="AC96">
        <v>-2.5397634360937449E-3</v>
      </c>
      <c r="AD96">
        <v>8.3696967072605766E-2</v>
      </c>
      <c r="AE96">
        <v>-0.14814638086788051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-1.6782120560261401E-2</v>
      </c>
      <c r="AM96">
        <v>-0.11263984044446</v>
      </c>
      <c r="AN96">
        <v>4.0716961189210872E-2</v>
      </c>
      <c r="AO96">
        <v>-0.29817242111525188</v>
      </c>
      <c r="AP96">
        <v>0.10168147512910949</v>
      </c>
      <c r="AQ96">
        <v>0.33955545262126902</v>
      </c>
      <c r="AR96">
        <v>0.32719871301775239</v>
      </c>
      <c r="AS96">
        <v>5.059867554903219E-2</v>
      </c>
      <c r="AT96">
        <v>-0.1045025955668806</v>
      </c>
      <c r="AU96">
        <v>-6.8791895085233756E-2</v>
      </c>
      <c r="AV96">
        <v>0.37907199465991948</v>
      </c>
      <c r="AW96">
        <v>0.17020578133496961</v>
      </c>
      <c r="AX96">
        <v>6.4924306093842921E-2</v>
      </c>
      <c r="AY96">
        <v>0.2955603348473741</v>
      </c>
      <c r="AZ96">
        <v>5.7043822094073882E-2</v>
      </c>
      <c r="BA96">
        <v>-0.21714167492297709</v>
      </c>
      <c r="BB96">
        <v>-0.22027073684794909</v>
      </c>
      <c r="BC96">
        <v>-0.2143187949936651</v>
      </c>
      <c r="BD96">
        <v>-0.21481556755366829</v>
      </c>
      <c r="BE96">
        <v>-0.17044723364063111</v>
      </c>
      <c r="BF96">
        <v>0.14229838007967949</v>
      </c>
      <c r="BG96">
        <v>0.18234473201480439</v>
      </c>
      <c r="BH96">
        <v>-7.4037255282755066E-4</v>
      </c>
      <c r="BI96">
        <v>-7.7097696076603439E-2</v>
      </c>
      <c r="BJ96">
        <v>-8.3224653498548573E-2</v>
      </c>
      <c r="BK96">
        <v>-0.26188104706699972</v>
      </c>
      <c r="BL96">
        <v>0.14818289651570121</v>
      </c>
      <c r="BM96">
        <v>0.25395450178313722</v>
      </c>
      <c r="BN96">
        <v>-0.14025581032084711</v>
      </c>
      <c r="BO96">
        <v>0.58986017747314179</v>
      </c>
      <c r="BP96">
        <v>0.1381947911409829</v>
      </c>
      <c r="BQ96">
        <v>-0.1105909443226014</v>
      </c>
      <c r="BR96">
        <v>0.13403562040474301</v>
      </c>
      <c r="BS96">
        <v>0.37157933060742349</v>
      </c>
      <c r="BT96">
        <v>-0.2201841513035494</v>
      </c>
      <c r="BU96">
        <v>-6.6818269603030611E-2</v>
      </c>
      <c r="BV96">
        <v>3.8942760837006318E-3</v>
      </c>
      <c r="BW96">
        <v>0.14284889203541559</v>
      </c>
      <c r="BX96">
        <v>-0.26821868133063909</v>
      </c>
      <c r="BY96">
        <v>9.0158748547151113E-2</v>
      </c>
      <c r="BZ96">
        <v>0.14117834366789159</v>
      </c>
      <c r="CA96">
        <v>-0.13887676793384271</v>
      </c>
      <c r="CB96">
        <v>-3.9593885020821513E-2</v>
      </c>
      <c r="CC96">
        <v>0.27144600330619628</v>
      </c>
      <c r="CD96">
        <v>4.6937512891765287E-2</v>
      </c>
      <c r="CE96">
        <v>-0.19828017912488069</v>
      </c>
      <c r="CF96">
        <v>9.6997851891695408E-2</v>
      </c>
      <c r="CG96">
        <v>0.45210822738033629</v>
      </c>
      <c r="CH96">
        <v>0.20010241043219909</v>
      </c>
      <c r="CI96">
        <v>-0.20116179649119911</v>
      </c>
      <c r="CJ96">
        <v>6.3077361045823066E-2</v>
      </c>
      <c r="CK96">
        <v>-0.31754976295290471</v>
      </c>
      <c r="CL96">
        <v>-0.34677705354191041</v>
      </c>
      <c r="CM96">
        <v>1.2631819617063391E-2</v>
      </c>
      <c r="CN96">
        <v>0.53434400020452799</v>
      </c>
      <c r="CO96">
        <v>0.46830971787376208</v>
      </c>
      <c r="CP96">
        <v>2.1812400986048312E-2</v>
      </c>
      <c r="CQ96">
        <v>0.19128303867665289</v>
      </c>
      <c r="CR96">
        <v>0.23220353068488439</v>
      </c>
      <c r="CS96">
        <v>4.0304496519024242E-2</v>
      </c>
      <c r="CT96">
        <v>5.5407311991948482E-2</v>
      </c>
      <c r="CU96">
        <v>-3.2882159209146833E-2</v>
      </c>
      <c r="CV96">
        <v>1.4017485037803199E-2</v>
      </c>
      <c r="CW96">
        <v>3.2482701959608118E-2</v>
      </c>
      <c r="CX96">
        <v>7.6839974084037754E-2</v>
      </c>
      <c r="CY96">
        <v>1.0344694289230461E-2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-0.1231052421354626</v>
      </c>
      <c r="DI96">
        <v>-0.16505104901897519</v>
      </c>
      <c r="DJ96">
        <v>-5.6839767175818068E-3</v>
      </c>
      <c r="DK96">
        <v>-0.12783283522191069</v>
      </c>
      <c r="DL96">
        <v>0.2673739834247999</v>
      </c>
      <c r="DM96">
        <v>0.3221990199740663</v>
      </c>
      <c r="DN96">
        <v>0.18146911837336169</v>
      </c>
      <c r="DO96">
        <v>-2.8829232728555091E-2</v>
      </c>
      <c r="DP96">
        <v>-1.430766149258123E-2</v>
      </c>
      <c r="DQ96">
        <v>-8.7607217727823095E-3</v>
      </c>
      <c r="DR96">
        <v>0.38855953815246291</v>
      </c>
      <c r="DS96">
        <v>0.202600054974965</v>
      </c>
      <c r="DT96">
        <v>0.1135319765052465</v>
      </c>
      <c r="DU96">
        <v>9.494312029428631E-3</v>
      </c>
      <c r="DV96">
        <v>2.3415790138914039E-2</v>
      </c>
      <c r="DW96">
        <v>-0.47687382288288149</v>
      </c>
      <c r="DX96">
        <v>-0.23060780949529661</v>
      </c>
      <c r="DY96">
        <v>-0.1893120863937845</v>
      </c>
      <c r="DZ96">
        <v>2.8853491904209942E-2</v>
      </c>
      <c r="EA96">
        <v>-9.7043896124040518E-3</v>
      </c>
      <c r="EB96">
        <v>3.9604317269779532E-2</v>
      </c>
      <c r="EC96">
        <v>5.0360257588677459E-3</v>
      </c>
      <c r="ED96">
        <v>5.150397669560558E-2</v>
      </c>
      <c r="EE96">
        <v>7.8145492076197476E-2</v>
      </c>
      <c r="EF96">
        <v>3.8160825729713688E-2</v>
      </c>
      <c r="EG96">
        <v>-0.40547770603808481</v>
      </c>
      <c r="EH96">
        <v>1.225872048982779E-2</v>
      </c>
      <c r="EI96">
        <v>2.0099177859015379E-2</v>
      </c>
      <c r="EJ96">
        <v>0.22695305638224481</v>
      </c>
      <c r="EK96">
        <v>0.54776015831586422</v>
      </c>
      <c r="EL96">
        <v>4.3556262599468987E-2</v>
      </c>
      <c r="EM96">
        <v>-0.113704411098041</v>
      </c>
      <c r="EN96">
        <v>0.2105752113702255</v>
      </c>
      <c r="EO96">
        <v>0.15878687574743711</v>
      </c>
      <c r="EP96">
        <v>-0.19677159313533071</v>
      </c>
      <c r="EQ96">
        <v>-0.10052065107768331</v>
      </c>
      <c r="ER96">
        <v>-0.22947841235057839</v>
      </c>
      <c r="ES96">
        <v>6.5548866500614311E-2</v>
      </c>
      <c r="ET96">
        <v>0.40122927249855789</v>
      </c>
      <c r="EU96">
        <v>0.25387084958742101</v>
      </c>
      <c r="EV96">
        <v>0.44221851687864949</v>
      </c>
      <c r="EW96">
        <v>0.74170873059602616</v>
      </c>
      <c r="EX96">
        <v>0.2431197378543884</v>
      </c>
      <c r="EY96">
        <v>0.2137980283857869</v>
      </c>
      <c r="EZ96">
        <v>0.25430836490043901</v>
      </c>
      <c r="FA96">
        <v>0.65048004847681862</v>
      </c>
      <c r="FB96">
        <v>0.59313747298271269</v>
      </c>
      <c r="FC96">
        <v>0.39363879825929682</v>
      </c>
      <c r="FD96">
        <v>0.30828509189758252</v>
      </c>
      <c r="FE96">
        <v>0.34979748793871962</v>
      </c>
      <c r="FF96">
        <v>0.37473360797549482</v>
      </c>
      <c r="FG96">
        <v>0.66611891282449076</v>
      </c>
      <c r="FH96">
        <v>0.53202806325501728</v>
      </c>
      <c r="FI96">
        <v>0.30016606468820423</v>
      </c>
      <c r="FJ96">
        <v>0.29862238784445849</v>
      </c>
      <c r="FK96">
        <v>0.31308426072582418</v>
      </c>
      <c r="FL96">
        <v>0.37252551428555852</v>
      </c>
      <c r="FM96">
        <v>0.6906251268949718</v>
      </c>
      <c r="FN96">
        <v>0.42615700845964982</v>
      </c>
      <c r="FO96">
        <v>0.54268496279185574</v>
      </c>
      <c r="FP96">
        <v>0.56656853814198171</v>
      </c>
      <c r="FQ96">
        <v>0.62959041865142906</v>
      </c>
      <c r="FR96">
        <v>0.41103126358894559</v>
      </c>
      <c r="FS96">
        <v>0.62741340133448786</v>
      </c>
      <c r="FT96">
        <v>0.70109945057789935</v>
      </c>
      <c r="FU96">
        <v>0.49235479831474199</v>
      </c>
      <c r="FV96">
        <v>0.44667797184694052</v>
      </c>
      <c r="FW96">
        <v>0.54998011962621696</v>
      </c>
      <c r="FX96">
        <v>0.50428185412279602</v>
      </c>
      <c r="FY96">
        <v>1.9318750386347588E-2</v>
      </c>
      <c r="FZ96">
        <v>0.62100469220215648</v>
      </c>
      <c r="GA96">
        <v>0.42697223526048611</v>
      </c>
      <c r="GB96">
        <v>0.46382933419201761</v>
      </c>
      <c r="GC96">
        <v>0.32512880902414182</v>
      </c>
      <c r="GD96">
        <v>0.4741300440124615</v>
      </c>
      <c r="GE96">
        <v>0.38786350002100772</v>
      </c>
      <c r="GF96">
        <v>0.54320625556144231</v>
      </c>
      <c r="GG96">
        <v>0.42495328122223519</v>
      </c>
      <c r="GH96">
        <v>0.18968696490059389</v>
      </c>
      <c r="GI96">
        <v>0.53642524339862252</v>
      </c>
      <c r="GJ96">
        <v>0.35764247157846268</v>
      </c>
      <c r="GK96">
        <v>0.1060794239353719</v>
      </c>
      <c r="GL96">
        <v>0.1353073016001711</v>
      </c>
      <c r="GM96">
        <v>0.37710221969880597</v>
      </c>
      <c r="GN96">
        <v>0.41665647192618649</v>
      </c>
      <c r="GO96">
        <v>0.44360227590391382</v>
      </c>
      <c r="GP96">
        <v>0.39203650175356491</v>
      </c>
      <c r="GQ96">
        <v>0.32044008782772482</v>
      </c>
      <c r="GR96">
        <v>0.29403113005171189</v>
      </c>
      <c r="GS96">
        <v>0.38559853916158382</v>
      </c>
      <c r="GT96">
        <v>0.3824337253587563</v>
      </c>
      <c r="GU96">
        <v>0.6661201512205186</v>
      </c>
      <c r="GV96">
        <v>0.2441362387651119</v>
      </c>
      <c r="GW96">
        <v>0.16605367739269011</v>
      </c>
      <c r="GX96">
        <v>0.1655038821540806</v>
      </c>
      <c r="GY96">
        <v>0.32506657898297731</v>
      </c>
      <c r="GZ96">
        <v>0.17903205018050189</v>
      </c>
      <c r="HA96">
        <v>0.19749237664584501</v>
      </c>
      <c r="HB96">
        <v>0.50851874565451793</v>
      </c>
      <c r="HC96">
        <v>0.2118264897546589</v>
      </c>
      <c r="HD96">
        <v>0.24471274797091611</v>
      </c>
      <c r="HE96">
        <v>0.20629247352472391</v>
      </c>
      <c r="HF96">
        <v>0.54670866496348891</v>
      </c>
      <c r="HG96">
        <v>0.39964644727181342</v>
      </c>
      <c r="HH96">
        <v>0.72348109245133618</v>
      </c>
      <c r="HI96">
        <v>0.1563056751715507</v>
      </c>
      <c r="HJ96">
        <v>0.25423787272397258</v>
      </c>
      <c r="HK96">
        <v>0.25162150085258622</v>
      </c>
      <c r="HL96">
        <v>0.63233759191173666</v>
      </c>
      <c r="HM96">
        <v>0.29408515827576909</v>
      </c>
      <c r="HN96">
        <v>0.38641803374904687</v>
      </c>
      <c r="HO96">
        <v>0.2011469835203068</v>
      </c>
      <c r="HP96">
        <v>0.4659992082037715</v>
      </c>
      <c r="HQ96">
        <v>0.34932335001877451</v>
      </c>
      <c r="HR96">
        <v>0.70106411577653338</v>
      </c>
      <c r="HS96">
        <v>0.59188720972779008</v>
      </c>
      <c r="HT96">
        <v>0.6896105501594223</v>
      </c>
      <c r="HU96">
        <v>0.26489191425607639</v>
      </c>
      <c r="HV96">
        <v>0.13176520614511289</v>
      </c>
      <c r="HW96">
        <v>8.8766449727700314E-2</v>
      </c>
      <c r="HX96">
        <v>0.43953615462878171</v>
      </c>
      <c r="HY96">
        <v>0.66396338455765291</v>
      </c>
      <c r="HZ96">
        <v>0.30963406685811939</v>
      </c>
      <c r="IA96">
        <v>0.26305994720718012</v>
      </c>
      <c r="IB96">
        <v>0.93581667437481486</v>
      </c>
      <c r="IC96">
        <v>0.28901889292622679</v>
      </c>
      <c r="ID96">
        <v>0.51472402798981709</v>
      </c>
      <c r="IE96">
        <v>0.61862529009464462</v>
      </c>
      <c r="IF96">
        <v>0.33717113584559782</v>
      </c>
      <c r="IG96">
        <v>0.35344770734555131</v>
      </c>
      <c r="IH96">
        <v>0.33953333827251109</v>
      </c>
      <c r="II96">
        <v>0.46589813367246591</v>
      </c>
      <c r="IJ96">
        <v>0.34169922975695088</v>
      </c>
      <c r="IK96">
        <v>0.56363750204022178</v>
      </c>
      <c r="IL96">
        <v>0.23877380708103851</v>
      </c>
      <c r="IM96">
        <v>0.74393202717225626</v>
      </c>
      <c r="IN96">
        <v>0.55358359410035951</v>
      </c>
      <c r="IO96">
        <v>0.45679229333130222</v>
      </c>
      <c r="IP96">
        <v>0.69850622068461932</v>
      </c>
      <c r="IQ96">
        <v>0.66232446022485325</v>
      </c>
      <c r="IR96">
        <v>0.57930981319607588</v>
      </c>
      <c r="IS96">
        <v>0.50088425001694781</v>
      </c>
      <c r="IT96">
        <v>0.77142493342235141</v>
      </c>
      <c r="IU96">
        <v>0.24482539464600109</v>
      </c>
      <c r="IV96">
        <v>0.41341695979730553</v>
      </c>
      <c r="IW96">
        <v>0.3166767872975933</v>
      </c>
      <c r="IX96">
        <v>0.51049972864440618</v>
      </c>
      <c r="IY96">
        <v>0.46240921202528068</v>
      </c>
      <c r="IZ96">
        <v>0.4258321470619576</v>
      </c>
      <c r="JA96">
        <v>0.35570834290207598</v>
      </c>
      <c r="JB96">
        <v>0.44389934321351582</v>
      </c>
      <c r="JC96">
        <v>5.8564606056863283E-2</v>
      </c>
      <c r="JD96">
        <v>0.14880568758514781</v>
      </c>
      <c r="JE96">
        <v>0.65482492716102891</v>
      </c>
      <c r="JF96">
        <v>0.72234903519514648</v>
      </c>
      <c r="JG96">
        <v>0.40349442173655298</v>
      </c>
      <c r="JH96">
        <v>0.29627949870581299</v>
      </c>
      <c r="JI96">
        <v>0.108612173366509</v>
      </c>
      <c r="JJ96">
        <v>0.46066789511808082</v>
      </c>
      <c r="JK96">
        <v>0.1593433177093658</v>
      </c>
      <c r="JL96">
        <v>0.14048253600184649</v>
      </c>
      <c r="JM96">
        <v>6.018352229307336E-2</v>
      </c>
      <c r="JN96">
        <v>0.24345091322518261</v>
      </c>
      <c r="JO96">
        <v>0.32251847603890038</v>
      </c>
      <c r="JP96">
        <v>0.46028384062842242</v>
      </c>
      <c r="JQ96">
        <v>0.82394050673237684</v>
      </c>
      <c r="JR96">
        <v>0.23069512898521599</v>
      </c>
      <c r="JS96">
        <v>0.49833662462263689</v>
      </c>
      <c r="JT96">
        <v>0.26290144144788907</v>
      </c>
      <c r="JU96">
        <v>0.233521079077847</v>
      </c>
      <c r="JV96">
        <v>6.0186018565592372E-2</v>
      </c>
      <c r="JW96">
        <v>0.2485957709793471</v>
      </c>
      <c r="JX96">
        <v>0.24178951663207851</v>
      </c>
      <c r="JY96">
        <v>0.15388842007109271</v>
      </c>
      <c r="JZ96">
        <v>0.16333952314244329</v>
      </c>
      <c r="KA96">
        <v>0.25482538785989473</v>
      </c>
      <c r="KB96">
        <v>0.42177463572109269</v>
      </c>
      <c r="KC96">
        <v>0.36102844345858109</v>
      </c>
      <c r="KD96">
        <v>0.4405873666945061</v>
      </c>
      <c r="KE96">
        <v>0.33857129598963193</v>
      </c>
      <c r="KF96">
        <v>0.26053911445123212</v>
      </c>
      <c r="KG96">
        <v>0.21762646265718791</v>
      </c>
      <c r="KH96">
        <v>0.81717235621263373</v>
      </c>
      <c r="KI96">
        <v>0.29133292999729038</v>
      </c>
      <c r="KJ96">
        <v>0.93600587358886944</v>
      </c>
      <c r="KK96">
        <v>0.29257545346758612</v>
      </c>
      <c r="KL96">
        <f>MATCH(A96,'[1]DEMOS_from_WM_Connectome_Prj 11'!$A:$A,0)</f>
        <v>751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36</v>
      </c>
      <c r="KP96">
        <f t="shared" si="3"/>
        <v>0.5</v>
      </c>
      <c r="KQ96">
        <f>INDEX('[1]DEMOS_from_WM_Connectome_Prj 11'!$AE:$AE,KL96)</f>
        <v>8</v>
      </c>
      <c r="KR96">
        <f t="shared" si="4"/>
        <v>8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751</v>
      </c>
      <c r="KW96">
        <f>INDEX('[3]BASC2_BRIEF_6yr_DEMOS_ScanInfo '!$AK:$AK,KV96)</f>
        <v>391</v>
      </c>
      <c r="KX96">
        <f t="shared" si="5"/>
        <v>1.0712328767123287</v>
      </c>
    </row>
    <row r="97" spans="1:310" x14ac:dyDescent="0.35">
      <c r="A97" t="s">
        <v>418</v>
      </c>
      <c r="B97">
        <v>-0.29703904918618917</v>
      </c>
      <c r="C97">
        <v>3.5173926919533693E-2</v>
      </c>
      <c r="D97">
        <v>0.24262596996751351</v>
      </c>
      <c r="E97">
        <v>0.15015578351395489</v>
      </c>
      <c r="F97">
        <v>-0.10171032482089409</v>
      </c>
      <c r="G97">
        <v>0.46622416683930712</v>
      </c>
      <c r="H97">
        <v>0.26837949810930078</v>
      </c>
      <c r="I97">
        <v>7.2833056209816061E-2</v>
      </c>
      <c r="J97">
        <v>9.7945952893570665E-2</v>
      </c>
      <c r="K97">
        <v>0.22133330453039801</v>
      </c>
      <c r="L97">
        <v>6.089897269167599E-2</v>
      </c>
      <c r="M97">
        <v>0.19703525606423011</v>
      </c>
      <c r="N97">
        <v>0.24789008529923121</v>
      </c>
      <c r="O97">
        <v>0.19621438358647031</v>
      </c>
      <c r="P97">
        <v>-0.326576309275457</v>
      </c>
      <c r="Q97">
        <v>-0.1695819930549658</v>
      </c>
      <c r="R97">
        <v>0.48279843856636162</v>
      </c>
      <c r="S97">
        <v>0.36755907140303501</v>
      </c>
      <c r="T97">
        <v>9.6901121271495971E-2</v>
      </c>
      <c r="U97">
        <v>0.35307198469784412</v>
      </c>
      <c r="V97">
        <v>-3.2346986205172623E-2</v>
      </c>
      <c r="W97">
        <v>-0.11426655763623091</v>
      </c>
      <c r="X97">
        <v>0.1237888113469832</v>
      </c>
      <c r="Y97">
        <v>0.27318936943312327</v>
      </c>
      <c r="Z97">
        <v>-0.13735895123893441</v>
      </c>
      <c r="AA97">
        <v>-0.1364229275964253</v>
      </c>
      <c r="AB97">
        <v>0.1067289295015668</v>
      </c>
      <c r="AC97">
        <v>1.5428558850735021E-2</v>
      </c>
      <c r="AD97">
        <v>0.1058899589749043</v>
      </c>
      <c r="AE97">
        <v>-0.20841011486826749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-0.11606225424934639</v>
      </c>
      <c r="AM97">
        <v>-0.14376227080712509</v>
      </c>
      <c r="AN97">
        <v>3.7711541017423363E-2</v>
      </c>
      <c r="AO97">
        <v>-0.15472808058784099</v>
      </c>
      <c r="AP97">
        <v>0.13958662741769759</v>
      </c>
      <c r="AQ97">
        <v>0.2143769565115812</v>
      </c>
      <c r="AR97">
        <v>0.35568099846873941</v>
      </c>
      <c r="AS97">
        <v>-0.1121060262574527</v>
      </c>
      <c r="AT97">
        <v>1.52918000320108E-2</v>
      </c>
      <c r="AU97">
        <v>4.3425220398177311E-2</v>
      </c>
      <c r="AV97">
        <v>0.25073971136122419</v>
      </c>
      <c r="AW97">
        <v>0.11090573035240529</v>
      </c>
      <c r="AX97">
        <v>4.6386631334374817E-2</v>
      </c>
      <c r="AY97">
        <v>0.1751915875997487</v>
      </c>
      <c r="AZ97">
        <v>0.21434953714416971</v>
      </c>
      <c r="BA97">
        <v>-8.6934332062040598E-2</v>
      </c>
      <c r="BB97">
        <v>-0.25162366088089988</v>
      </c>
      <c r="BC97">
        <v>-0.33715656373057329</v>
      </c>
      <c r="BD97">
        <v>-8.5404186631990675E-2</v>
      </c>
      <c r="BE97">
        <v>-9.4412069704512547E-3</v>
      </c>
      <c r="BF97">
        <v>6.3887986857003032E-2</v>
      </c>
      <c r="BG97">
        <v>0.21153591341398001</v>
      </c>
      <c r="BH97">
        <v>-7.6308043003572523E-2</v>
      </c>
      <c r="BI97">
        <v>-9.3655804785547359E-2</v>
      </c>
      <c r="BJ97">
        <v>5.0298794463027097E-2</v>
      </c>
      <c r="BK97">
        <v>-0.15806044959010551</v>
      </c>
      <c r="BL97">
        <v>-2.0663672798895579E-2</v>
      </c>
      <c r="BM97">
        <v>0.20422994439928449</v>
      </c>
      <c r="BN97">
        <v>-0.27859728068903222</v>
      </c>
      <c r="BO97">
        <v>0.60667137628831824</v>
      </c>
      <c r="BP97">
        <v>-0.14858011403128721</v>
      </c>
      <c r="BQ97">
        <v>-9.5807777338436262E-2</v>
      </c>
      <c r="BR97">
        <v>0.1150317024738028</v>
      </c>
      <c r="BS97">
        <v>0.24454599799375659</v>
      </c>
      <c r="BT97">
        <v>-0.2122812354349346</v>
      </c>
      <c r="BU97">
        <v>-0.2081675469846275</v>
      </c>
      <c r="BV97">
        <v>-0.10614752072279619</v>
      </c>
      <c r="BW97">
        <v>8.3286149528166042E-2</v>
      </c>
      <c r="BX97">
        <v>-0.304220234503638</v>
      </c>
      <c r="BY97">
        <v>-9.0512599227727586E-2</v>
      </c>
      <c r="BZ97">
        <v>0.13505073156597089</v>
      </c>
      <c r="CA97">
        <v>-0.24669103376433199</v>
      </c>
      <c r="CB97">
        <v>-0.17299479979091559</v>
      </c>
      <c r="CC97">
        <v>0.23311270284748439</v>
      </c>
      <c r="CD97">
        <v>-4.3882521385118389E-2</v>
      </c>
      <c r="CE97">
        <v>-3.117288951980823E-2</v>
      </c>
      <c r="CF97">
        <v>-0.17386814810490361</v>
      </c>
      <c r="CG97">
        <v>-0.1071951262771236</v>
      </c>
      <c r="CH97">
        <v>3.9488281739391777E-2</v>
      </c>
      <c r="CI97">
        <v>-0.21195939684381629</v>
      </c>
      <c r="CJ97">
        <v>7.4728773782393398E-2</v>
      </c>
      <c r="CK97">
        <v>-0.19179557802145089</v>
      </c>
      <c r="CL97">
        <v>-0.26419181337709041</v>
      </c>
      <c r="CM97">
        <v>-0.1168552220734584</v>
      </c>
      <c r="CN97">
        <v>0.36311318285654087</v>
      </c>
      <c r="CO97">
        <v>0.45647745442784471</v>
      </c>
      <c r="CP97">
        <v>-3.5807425571019458E-2</v>
      </c>
      <c r="CQ97">
        <v>0.2204653183593637</v>
      </c>
      <c r="CR97">
        <v>3.4941605855657983E-2</v>
      </c>
      <c r="CS97">
        <v>-2.4136497693727051E-2</v>
      </c>
      <c r="CT97">
        <v>5.6185061333308361E-2</v>
      </c>
      <c r="CU97">
        <v>-4.1476208403470771E-2</v>
      </c>
      <c r="CV97">
        <v>-9.1456190591048259E-2</v>
      </c>
      <c r="CW97">
        <v>-2.0970140768254319E-2</v>
      </c>
      <c r="CX97">
        <v>-1.442913207442498E-3</v>
      </c>
      <c r="CY97">
        <v>9.1267234906790007E-2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2.992662045604666E-2</v>
      </c>
      <c r="DI97">
        <v>-0.1086128341532324</v>
      </c>
      <c r="DJ97">
        <v>-8.9254076269486005E-2</v>
      </c>
      <c r="DK97">
        <v>-8.7409041874881632E-2</v>
      </c>
      <c r="DL97">
        <v>0.1558564585819282</v>
      </c>
      <c r="DM97">
        <v>0.10858105133227799</v>
      </c>
      <c r="DN97">
        <v>0.12671319889001559</v>
      </c>
      <c r="DO97">
        <v>-0.13270239692664229</v>
      </c>
      <c r="DP97">
        <v>0.1148430998060455</v>
      </c>
      <c r="DQ97">
        <v>2.5805125799815091E-2</v>
      </c>
      <c r="DR97">
        <v>0.1914488083541637</v>
      </c>
      <c r="DS97">
        <v>0.25053381331420671</v>
      </c>
      <c r="DT97">
        <v>0.13880285030581069</v>
      </c>
      <c r="DU97">
        <v>-0.12911684894010869</v>
      </c>
      <c r="DV97">
        <v>3.9499108169678943E-2</v>
      </c>
      <c r="DW97">
        <v>-0.34010343389261649</v>
      </c>
      <c r="DX97">
        <v>-0.1745275431356488</v>
      </c>
      <c r="DY97">
        <v>-0.22586448545868729</v>
      </c>
      <c r="DZ97">
        <v>0.10566347716243001</v>
      </c>
      <c r="EA97">
        <v>-1.8869172340570058E-2</v>
      </c>
      <c r="EB97">
        <v>-0.1334248823815036</v>
      </c>
      <c r="EC97">
        <v>0.20633930102678269</v>
      </c>
      <c r="ED97">
        <v>-8.0358192322780519E-2</v>
      </c>
      <c r="EE97">
        <v>0.30235997193247027</v>
      </c>
      <c r="EF97">
        <v>-6.986157215732347E-2</v>
      </c>
      <c r="EG97">
        <v>-0.1647149449717302</v>
      </c>
      <c r="EH97">
        <v>-2.4156143667833918E-3</v>
      </c>
      <c r="EI97">
        <v>-0.1723785063067593</v>
      </c>
      <c r="EJ97">
        <v>1.9867949174677161E-2</v>
      </c>
      <c r="EK97">
        <v>0.2157300501499986</v>
      </c>
      <c r="EL97">
        <v>-1.8609130838629358E-2</v>
      </c>
      <c r="EM97">
        <v>-7.0780024827910237E-2</v>
      </c>
      <c r="EN97">
        <v>0.1952881579432679</v>
      </c>
      <c r="EO97">
        <v>0.17973447751713079</v>
      </c>
      <c r="EP97">
        <v>-0.23987421974011711</v>
      </c>
      <c r="EQ97">
        <v>5.1550939561058273E-2</v>
      </c>
      <c r="ER97">
        <v>-0.16777181229867419</v>
      </c>
      <c r="ES97">
        <v>7.1794012970110788E-2</v>
      </c>
      <c r="ET97">
        <v>0.16456991638830909</v>
      </c>
      <c r="EU97">
        <v>0.42174344902018202</v>
      </c>
      <c r="EV97">
        <v>0.68525702908995645</v>
      </c>
      <c r="EW97">
        <v>0.37490237395822679</v>
      </c>
      <c r="EX97">
        <v>0.31813037582009218</v>
      </c>
      <c r="EY97">
        <v>0.48271363558635177</v>
      </c>
      <c r="EZ97">
        <v>0.32324099293462272</v>
      </c>
      <c r="FA97">
        <v>0.50166964665768898</v>
      </c>
      <c r="FB97">
        <v>0.22540392523910149</v>
      </c>
      <c r="FC97">
        <v>0.64380886772860613</v>
      </c>
      <c r="FD97">
        <v>0.53328879168652099</v>
      </c>
      <c r="FE97">
        <v>0.53029488849380702</v>
      </c>
      <c r="FF97">
        <v>0.61485670407682969</v>
      </c>
      <c r="FG97">
        <v>0.5427983349287302</v>
      </c>
      <c r="FH97">
        <v>0.57536486213089466</v>
      </c>
      <c r="FI97">
        <v>0.5024518865171721</v>
      </c>
      <c r="FJ97">
        <v>0.2459786641245213</v>
      </c>
      <c r="FK97">
        <v>0.49127235538031072</v>
      </c>
      <c r="FL97">
        <v>0.42121372016197772</v>
      </c>
      <c r="FM97">
        <v>0.43078801360087032</v>
      </c>
      <c r="FN97">
        <v>0.49027562788370088</v>
      </c>
      <c r="FO97">
        <v>0.79169363910917356</v>
      </c>
      <c r="FP97">
        <v>0.52908282932125739</v>
      </c>
      <c r="FQ97">
        <v>0.81739509981347902</v>
      </c>
      <c r="FR97">
        <v>0.54527464416485105</v>
      </c>
      <c r="FS97">
        <v>0.42506830455529132</v>
      </c>
      <c r="FT97">
        <v>1.0381708585888401</v>
      </c>
      <c r="FU97">
        <v>0.44969662886720618</v>
      </c>
      <c r="FV97">
        <v>0.59050481763818108</v>
      </c>
      <c r="FW97">
        <v>0.91428855542393983</v>
      </c>
      <c r="FX97">
        <v>0.66285262655709687</v>
      </c>
      <c r="FY97">
        <v>2.470943444548793E-2</v>
      </c>
      <c r="FZ97">
        <v>0.60845726049637971</v>
      </c>
      <c r="GA97">
        <v>1.0192857574683361</v>
      </c>
      <c r="GB97">
        <v>1.2790123305764329</v>
      </c>
      <c r="GC97">
        <v>0.33766330299254432</v>
      </c>
      <c r="GD97">
        <v>0.31450659427512168</v>
      </c>
      <c r="GE97">
        <v>0.43357666957517321</v>
      </c>
      <c r="GF97">
        <v>0.35381826557483093</v>
      </c>
      <c r="GG97">
        <v>6.1803044131240062E-2</v>
      </c>
      <c r="GH97">
        <v>0.245943458017327</v>
      </c>
      <c r="GI97">
        <v>0.61802288506700798</v>
      </c>
      <c r="GJ97">
        <v>0.73118771541896554</v>
      </c>
      <c r="GK97">
        <v>0.14499226455796491</v>
      </c>
      <c r="GL97">
        <v>0.23499948255094941</v>
      </c>
      <c r="GM97">
        <v>0.95786631199939998</v>
      </c>
      <c r="GN97">
        <v>0.42396289292819961</v>
      </c>
      <c r="GO97">
        <v>0.41946019317178518</v>
      </c>
      <c r="GP97">
        <v>0.53001447349610775</v>
      </c>
      <c r="GQ97">
        <v>0.12757700824716769</v>
      </c>
      <c r="GR97">
        <v>0.35103758295966009</v>
      </c>
      <c r="GS97">
        <v>0.61633982546797061</v>
      </c>
      <c r="GT97">
        <v>0.59421305825548143</v>
      </c>
      <c r="GU97">
        <v>0.48086475863511341</v>
      </c>
      <c r="GV97">
        <v>7.8911664670203149E-2</v>
      </c>
      <c r="GW97">
        <v>0.70992410948098528</v>
      </c>
      <c r="GX97">
        <v>0.31582143058247358</v>
      </c>
      <c r="GY97">
        <v>0.38782145442546412</v>
      </c>
      <c r="GZ97">
        <v>0.31358641673802712</v>
      </c>
      <c r="HA97">
        <v>0.4300411451956942</v>
      </c>
      <c r="HB97">
        <v>0.45031766008020457</v>
      </c>
      <c r="HC97">
        <v>0.44674517823090049</v>
      </c>
      <c r="HD97">
        <v>0.23343613518829931</v>
      </c>
      <c r="HE97">
        <v>0.2820769041096699</v>
      </c>
      <c r="HF97">
        <v>0.32120277385016488</v>
      </c>
      <c r="HG97">
        <v>0.67740568855888483</v>
      </c>
      <c r="HH97">
        <v>0.24691863850675411</v>
      </c>
      <c r="HI97">
        <v>0.30134633554983797</v>
      </c>
      <c r="HJ97">
        <v>0.2159209049034897</v>
      </c>
      <c r="HK97">
        <v>0.2090961106356547</v>
      </c>
      <c r="HL97">
        <v>0.74458513487667877</v>
      </c>
      <c r="HM97">
        <v>2.7387257215584881E-2</v>
      </c>
      <c r="HN97">
        <v>0.38058332585153892</v>
      </c>
      <c r="HO97">
        <v>8.6197432957475784E-2</v>
      </c>
      <c r="HP97">
        <v>0.34910662888888472</v>
      </c>
      <c r="HQ97">
        <v>3.1656372010029521E-2</v>
      </c>
      <c r="HR97">
        <v>0.72874484750799362</v>
      </c>
      <c r="HS97">
        <v>0.20575990718550161</v>
      </c>
      <c r="HT97">
        <v>0.90076960356438929</v>
      </c>
      <c r="HU97">
        <v>0.56206739413388285</v>
      </c>
      <c r="HV97">
        <v>0.14265685690151719</v>
      </c>
      <c r="HW97">
        <v>0.72576859006618399</v>
      </c>
      <c r="HX97">
        <v>0.2242019621173669</v>
      </c>
      <c r="HY97">
        <v>0.51622715386131057</v>
      </c>
      <c r="HZ97">
        <v>0.51652197339001749</v>
      </c>
      <c r="IA97">
        <v>0.28826336007943892</v>
      </c>
      <c r="IB97">
        <v>0.63905064808743584</v>
      </c>
      <c r="IC97">
        <v>0.56727317098444929</v>
      </c>
      <c r="ID97">
        <v>1.0674158029531859</v>
      </c>
      <c r="IE97">
        <v>0.45844016290059858</v>
      </c>
      <c r="IF97">
        <v>0.2247162898739988</v>
      </c>
      <c r="IG97">
        <v>0.50332032420291939</v>
      </c>
      <c r="IH97">
        <v>0.40988403624352532</v>
      </c>
      <c r="II97">
        <v>0.55554088430124238</v>
      </c>
      <c r="IJ97">
        <v>0.42533140580164652</v>
      </c>
      <c r="IK97">
        <v>0.69324951148436997</v>
      </c>
      <c r="IL97">
        <v>0.28667780741634807</v>
      </c>
      <c r="IM97">
        <v>0.93048841656761971</v>
      </c>
      <c r="IN97">
        <v>0.75840068350378953</v>
      </c>
      <c r="IO97">
        <v>0.41700603434320138</v>
      </c>
      <c r="IP97">
        <v>0.87133978628706665</v>
      </c>
      <c r="IQ97">
        <v>1.141861151977317</v>
      </c>
      <c r="IR97">
        <v>0.53058943101626288</v>
      </c>
      <c r="IS97">
        <v>1.06959480033277</v>
      </c>
      <c r="IT97">
        <v>0.83321113292575177</v>
      </c>
      <c r="IU97">
        <v>0.20794088831305549</v>
      </c>
      <c r="IV97">
        <v>0.63588770399507077</v>
      </c>
      <c r="IW97">
        <v>0.63356532447331526</v>
      </c>
      <c r="IX97">
        <v>0.68175474280095516</v>
      </c>
      <c r="IY97">
        <v>0.26604697042503528</v>
      </c>
      <c r="IZ97">
        <v>0.54120171637307246</v>
      </c>
      <c r="JA97">
        <v>0.58904591860432676</v>
      </c>
      <c r="JB97">
        <v>0.20097553959141001</v>
      </c>
      <c r="JC97">
        <v>0.21105382309514081</v>
      </c>
      <c r="JD97">
        <v>0.18819413355170231</v>
      </c>
      <c r="JE97">
        <v>0.54024708696142909</v>
      </c>
      <c r="JF97">
        <v>0.6156986583255597</v>
      </c>
      <c r="JG97">
        <v>0.79577215944653579</v>
      </c>
      <c r="JH97">
        <v>0.62890360094119047</v>
      </c>
      <c r="JI97">
        <v>0.52704928854692357</v>
      </c>
      <c r="JJ97">
        <v>0.66889646386467216</v>
      </c>
      <c r="JK97">
        <v>0.29379482956165959</v>
      </c>
      <c r="JL97">
        <v>0.14392105605831959</v>
      </c>
      <c r="JM97">
        <v>0.16393835772650719</v>
      </c>
      <c r="JN97">
        <v>8.9967166325550199E-2</v>
      </c>
      <c r="JO97">
        <v>0.59201464026494688</v>
      </c>
      <c r="JP97">
        <v>0.4183138558254893</v>
      </c>
      <c r="JQ97">
        <v>0.58254069985167656</v>
      </c>
      <c r="JR97">
        <v>0.1769502516318345</v>
      </c>
      <c r="JS97">
        <v>0.40387795465174009</v>
      </c>
      <c r="JT97">
        <v>0.1785811669898236</v>
      </c>
      <c r="JU97">
        <v>0.61317017978363764</v>
      </c>
      <c r="JV97">
        <v>6.9051471892783836E-2</v>
      </c>
      <c r="JW97">
        <v>0.7558387985058862</v>
      </c>
      <c r="JX97">
        <v>0.48318007592195439</v>
      </c>
      <c r="JY97">
        <v>0.2087404391797284</v>
      </c>
      <c r="JZ97">
        <v>0.15162140056238349</v>
      </c>
      <c r="KA97">
        <v>0.52947186109066147</v>
      </c>
      <c r="KB97">
        <v>0.25166539940054172</v>
      </c>
      <c r="KC97">
        <v>0.55521566350754159</v>
      </c>
      <c r="KD97">
        <v>0.32429192653159061</v>
      </c>
      <c r="KE97">
        <v>6.7967633407205075E-2</v>
      </c>
      <c r="KF97">
        <v>0.28102423899970219</v>
      </c>
      <c r="KG97">
        <v>0.34784377680056899</v>
      </c>
      <c r="KH97">
        <v>0.60506702054510875</v>
      </c>
      <c r="KI97">
        <v>0.61601816641126894</v>
      </c>
      <c r="KJ97">
        <v>0.31214901087522962</v>
      </c>
      <c r="KK97">
        <v>9.2541359062206202E-2</v>
      </c>
      <c r="KL97">
        <f>MATCH(A97,'[1]DEMOS_from_WM_Connectome_Prj 11'!$A:$A,0)</f>
        <v>752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37</v>
      </c>
      <c r="KP97">
        <f t="shared" si="3"/>
        <v>0.58333333333333337</v>
      </c>
      <c r="KQ97">
        <f>INDEX('[1]DEMOS_from_WM_Connectome_Prj 11'!$AE:$AE,KL97)</f>
        <v>19</v>
      </c>
      <c r="KR97">
        <f t="shared" si="4"/>
        <v>19</v>
      </c>
      <c r="KS97" t="e">
        <f>MATCH(A97,'[2]BASCPR_Y6_w_AgeAtAssmnt 17NOV20'!$A:$A,0)</f>
        <v>#N/A</v>
      </c>
      <c r="KT97" t="e">
        <f>INDEX('[2]BASCPR_Y6_w_AgeAtAssmnt 17NOV20'!$AJ:$AJ,KS97)</f>
        <v>#N/A</v>
      </c>
      <c r="KU97" t="e">
        <f>INDEX('[2]BASCPR_Y6_w_AgeAtAssmnt 17NOV20'!$L:$L,KS97)</f>
        <v>#N/A</v>
      </c>
      <c r="KV97">
        <f>MATCH(A97,'[3]BASC2_BRIEF_6yr_DEMOS_ScanInfo '!$H:$H,0)</f>
        <v>752</v>
      </c>
      <c r="KW97">
        <f>INDEX('[3]BASC2_BRIEF_6yr_DEMOS_ScanInfo '!$AK:$AK,KV97)</f>
        <v>424</v>
      </c>
      <c r="KX97">
        <f t="shared" si="5"/>
        <v>1.1616438356164382</v>
      </c>
    </row>
    <row r="98" spans="1:310" x14ac:dyDescent="0.35">
      <c r="A98" t="s">
        <v>419</v>
      </c>
      <c r="B98">
        <v>-8.5973217505122435E-2</v>
      </c>
      <c r="C98">
        <v>3.7170947704445729E-3</v>
      </c>
      <c r="D98">
        <v>0.2380918884234127</v>
      </c>
      <c r="E98">
        <v>8.4754059993435771E-2</v>
      </c>
      <c r="F98">
        <v>-0.33583701728625898</v>
      </c>
      <c r="G98">
        <v>0.35553713533900322</v>
      </c>
      <c r="H98">
        <v>6.4632027311007922E-2</v>
      </c>
      <c r="I98">
        <v>-0.24116199271428981</v>
      </c>
      <c r="J98">
        <v>-0.1072574495318888</v>
      </c>
      <c r="K98">
        <v>-5.9590804173232934E-3</v>
      </c>
      <c r="L98">
        <v>-2.487053477986612E-3</v>
      </c>
      <c r="M98">
        <v>0.18722691732396221</v>
      </c>
      <c r="N98">
        <v>0.32286488457377999</v>
      </c>
      <c r="O98">
        <v>0.21962543437802931</v>
      </c>
      <c r="P98">
        <v>-0.37461608492712178</v>
      </c>
      <c r="Q98">
        <v>-0.17580332918205421</v>
      </c>
      <c r="R98">
        <v>0.40273711989573252</v>
      </c>
      <c r="S98">
        <v>0.28060852419636939</v>
      </c>
      <c r="T98">
        <v>5.0039763499886702E-2</v>
      </c>
      <c r="U98">
        <v>0.27659265763593138</v>
      </c>
      <c r="V98">
        <v>-0.14096373017981609</v>
      </c>
      <c r="W98">
        <v>-4.3980267726789091E-2</v>
      </c>
      <c r="X98">
        <v>0.2494243556294555</v>
      </c>
      <c r="Y98">
        <v>0.2389371204582145</v>
      </c>
      <c r="Z98">
        <v>-9.1214457405512706E-2</v>
      </c>
      <c r="AA98">
        <v>-0.11569952638425569</v>
      </c>
      <c r="AB98">
        <v>0.1203164573992215</v>
      </c>
      <c r="AC98">
        <v>3.082265317384536E-4</v>
      </c>
      <c r="AD98">
        <v>0.10242034864295491</v>
      </c>
      <c r="AE98">
        <v>-0.25546452879081111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1.3297969492644279E-2</v>
      </c>
      <c r="AM98">
        <v>-0.12218057843136811</v>
      </c>
      <c r="AN98">
        <v>8.8387677655653585E-2</v>
      </c>
      <c r="AO98">
        <v>-0.32827004844744351</v>
      </c>
      <c r="AP98">
        <v>8.9193294120789801E-2</v>
      </c>
      <c r="AQ98">
        <v>1.247190520199948E-2</v>
      </c>
      <c r="AR98">
        <v>0.28292335767011989</v>
      </c>
      <c r="AS98">
        <v>2.0345571404536411E-2</v>
      </c>
      <c r="AT98">
        <v>-0.15850534385699461</v>
      </c>
      <c r="AU98">
        <v>-9.612771410766574E-2</v>
      </c>
      <c r="AV98">
        <v>0.1597242029083954</v>
      </c>
      <c r="AW98">
        <v>0.17640417095911329</v>
      </c>
      <c r="AX98">
        <v>-8.5705133057154326E-2</v>
      </c>
      <c r="AY98">
        <v>0.25727832786404398</v>
      </c>
      <c r="AZ98">
        <v>1.663271713136005E-2</v>
      </c>
      <c r="BA98">
        <v>-0.2494476153386016</v>
      </c>
      <c r="BB98">
        <v>-0.32766510419660683</v>
      </c>
      <c r="BC98">
        <v>-0.32276207755904301</v>
      </c>
      <c r="BD98">
        <v>-0.12785822751101139</v>
      </c>
      <c r="BE98">
        <v>-4.8122490001635487E-2</v>
      </c>
      <c r="BF98">
        <v>-0.1359634027310748</v>
      </c>
      <c r="BG98">
        <v>0.159278451600432</v>
      </c>
      <c r="BH98">
        <v>4.1244338945989112E-2</v>
      </c>
      <c r="BI98">
        <v>-0.134126684795046</v>
      </c>
      <c r="BJ98">
        <v>-0.1045506225122113</v>
      </c>
      <c r="BK98">
        <v>-5.0143143519284512E-2</v>
      </c>
      <c r="BL98">
        <v>1.289018396708708E-2</v>
      </c>
      <c r="BM98">
        <v>0.39044520840204339</v>
      </c>
      <c r="BN98">
        <v>-0.32033860274661619</v>
      </c>
      <c r="BO98">
        <v>8.4613782205747334E-2</v>
      </c>
      <c r="BP98">
        <v>-0.23105230042755401</v>
      </c>
      <c r="BQ98">
        <v>-4.673294939980166E-2</v>
      </c>
      <c r="BR98">
        <v>0.12252473012072709</v>
      </c>
      <c r="BS98">
        <v>0.32384772675425522</v>
      </c>
      <c r="BT98">
        <v>-0.36702471013918497</v>
      </c>
      <c r="BU98">
        <v>-4.7111286699565991E-3</v>
      </c>
      <c r="BV98">
        <v>-0.1507077072332641</v>
      </c>
      <c r="BW98">
        <v>8.8029513924849256E-2</v>
      </c>
      <c r="BX98">
        <v>-0.34681692580075207</v>
      </c>
      <c r="BY98">
        <v>0.37617687229299263</v>
      </c>
      <c r="BZ98">
        <v>0.1681996261255024</v>
      </c>
      <c r="CA98">
        <v>-6.487618122173755E-2</v>
      </c>
      <c r="CB98">
        <v>-0.2406116682413442</v>
      </c>
      <c r="CC98">
        <v>0.33531402560865331</v>
      </c>
      <c r="CD98">
        <v>-0.1123790327752914</v>
      </c>
      <c r="CE98">
        <v>-0.39109495077382039</v>
      </c>
      <c r="CF98">
        <v>0.25564305695609318</v>
      </c>
      <c r="CG98">
        <v>0.19972717651543359</v>
      </c>
      <c r="CH98">
        <v>-4.9544166159329002E-2</v>
      </c>
      <c r="CI98">
        <v>7.6650058403764376E-3</v>
      </c>
      <c r="CJ98">
        <v>-4.1046464269233418E-2</v>
      </c>
      <c r="CK98">
        <v>-0.33526554233654471</v>
      </c>
      <c r="CL98">
        <v>-0.1612478247281017</v>
      </c>
      <c r="CM98">
        <v>1.0014273874611179E-2</v>
      </c>
      <c r="CN98">
        <v>0.45308391263525832</v>
      </c>
      <c r="CO98">
        <v>0.38277162286593042</v>
      </c>
      <c r="CP98">
        <v>8.6860784757012865E-2</v>
      </c>
      <c r="CQ98">
        <v>0.20793080809445569</v>
      </c>
      <c r="CR98">
        <v>5.5718752698724838E-2</v>
      </c>
      <c r="CS98">
        <v>-3.5377683023288142E-2</v>
      </c>
      <c r="CT98">
        <v>0.21704872798857019</v>
      </c>
      <c r="CU98">
        <v>0.1280854088750123</v>
      </c>
      <c r="CV98">
        <v>-6.1138114482892192E-2</v>
      </c>
      <c r="CW98">
        <v>1.482549297448621E-3</v>
      </c>
      <c r="CX98">
        <v>-2.7331146583168708E-2</v>
      </c>
      <c r="CY98">
        <v>4.8543607623581231E-2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0.11216222391403451</v>
      </c>
      <c r="DI98">
        <v>-4.4240309259961252E-2</v>
      </c>
      <c r="DJ98">
        <v>-5.2723209365173052E-2</v>
      </c>
      <c r="DK98">
        <v>-8.4516318153777137E-2</v>
      </c>
      <c r="DL98">
        <v>0.21011427722602799</v>
      </c>
      <c r="DM98">
        <v>1.2956320445220991E-2</v>
      </c>
      <c r="DN98">
        <v>0.32857886433029382</v>
      </c>
      <c r="DO98">
        <v>-0.1642081666165123</v>
      </c>
      <c r="DP98">
        <v>6.9987760800828358E-2</v>
      </c>
      <c r="DQ98">
        <v>-4.3117570679851452E-4</v>
      </c>
      <c r="DR98">
        <v>0.1040429211377329</v>
      </c>
      <c r="DS98">
        <v>0.25928491929321801</v>
      </c>
      <c r="DT98">
        <v>-9.6471093064633973E-3</v>
      </c>
      <c r="DU98">
        <v>-3.7281791091403171E-2</v>
      </c>
      <c r="DV98">
        <v>0.1034600962747723</v>
      </c>
      <c r="DW98">
        <v>-0.2452600813437367</v>
      </c>
      <c r="DX98">
        <v>-0.1723769715197008</v>
      </c>
      <c r="DY98">
        <v>-0.33008533139305052</v>
      </c>
      <c r="DZ98">
        <v>-0.178698169404334</v>
      </c>
      <c r="EA98">
        <v>-0.145824617513969</v>
      </c>
      <c r="EB98">
        <v>-0.18897822206454989</v>
      </c>
      <c r="EC98">
        <v>8.1009665970521727E-3</v>
      </c>
      <c r="ED98">
        <v>6.0315878409481272E-2</v>
      </c>
      <c r="EE98">
        <v>-6.0205033562389147E-2</v>
      </c>
      <c r="EF98">
        <v>-2.3528515060093461E-2</v>
      </c>
      <c r="EG98">
        <v>-0.32630007419000551</v>
      </c>
      <c r="EH98">
        <v>9.8171449066004834E-2</v>
      </c>
      <c r="EI98">
        <v>0.1070919323485764</v>
      </c>
      <c r="EJ98">
        <v>-7.8238442648643991E-2</v>
      </c>
      <c r="EK98">
        <v>0.68328302273452124</v>
      </c>
      <c r="EL98">
        <v>-9.9254828439224729E-2</v>
      </c>
      <c r="EM98">
        <v>4.0999530850447394E-3</v>
      </c>
      <c r="EN98">
        <v>0.24947232147265691</v>
      </c>
      <c r="EO98">
        <v>0.1242221217778068</v>
      </c>
      <c r="EP98">
        <v>-0.30450156432605507</v>
      </c>
      <c r="EQ98">
        <v>9.244271807465898E-3</v>
      </c>
      <c r="ER98">
        <v>-0.34794741846633398</v>
      </c>
      <c r="ES98">
        <v>0.1114343116364581</v>
      </c>
      <c r="ET98">
        <v>0.39149019664732643</v>
      </c>
      <c r="EU98">
        <v>0.44689934557642957</v>
      </c>
      <c r="EV98">
        <v>0.41377009295037992</v>
      </c>
      <c r="EW98">
        <v>0.28080851109526189</v>
      </c>
      <c r="EX98">
        <v>0.35229566261617778</v>
      </c>
      <c r="EY98">
        <v>0.63793851115488776</v>
      </c>
      <c r="EZ98">
        <v>0.50982981521822446</v>
      </c>
      <c r="FA98">
        <v>0.3339938735432243</v>
      </c>
      <c r="FB98">
        <v>0.49589335487273523</v>
      </c>
      <c r="FC98">
        <v>0.51496309883600999</v>
      </c>
      <c r="FD98">
        <v>0.46469797745986979</v>
      </c>
      <c r="FE98">
        <v>0.55178276185370856</v>
      </c>
      <c r="FF98">
        <v>0.50561225471066296</v>
      </c>
      <c r="FG98">
        <v>0.38278905341349789</v>
      </c>
      <c r="FH98">
        <v>0.51775466350892196</v>
      </c>
      <c r="FI98">
        <v>0.33575478087583771</v>
      </c>
      <c r="FJ98">
        <v>0.40934383969066063</v>
      </c>
      <c r="FK98">
        <v>0.83415017880005671</v>
      </c>
      <c r="FL98">
        <v>0.31004116051574548</v>
      </c>
      <c r="FM98">
        <v>0.68907467063334094</v>
      </c>
      <c r="FN98">
        <v>0.54652168744551466</v>
      </c>
      <c r="FO98">
        <v>0.77727022460287798</v>
      </c>
      <c r="FP98">
        <v>0.35141795710885759</v>
      </c>
      <c r="FQ98">
        <v>0.67050895656484932</v>
      </c>
      <c r="FR98">
        <v>0.40912440817690993</v>
      </c>
      <c r="FS98">
        <v>0.41465082051836599</v>
      </c>
      <c r="FT98">
        <v>0.4424940954822178</v>
      </c>
      <c r="FU98">
        <v>0.44755642281743901</v>
      </c>
      <c r="FV98">
        <v>0.37180925265399889</v>
      </c>
      <c r="FW98">
        <v>0.4526221461122425</v>
      </c>
      <c r="FX98">
        <v>0.62468604203584222</v>
      </c>
      <c r="FY98">
        <v>0.13496098003633669</v>
      </c>
      <c r="FZ98">
        <v>0.56592502762016361</v>
      </c>
      <c r="GA98">
        <v>0.68954768990212179</v>
      </c>
      <c r="GB98">
        <v>0.43479967756072069</v>
      </c>
      <c r="GC98">
        <v>0.488124200146071</v>
      </c>
      <c r="GD98">
        <v>0.44544737918957078</v>
      </c>
      <c r="GE98">
        <v>0.34090619777639558</v>
      </c>
      <c r="GF98">
        <v>0.42600691420438352</v>
      </c>
      <c r="GG98">
        <v>6.3501216910461719E-2</v>
      </c>
      <c r="GH98">
        <v>0.24292788720877681</v>
      </c>
      <c r="GI98">
        <v>0.65499593751882312</v>
      </c>
      <c r="GJ98">
        <v>0.31061209401135748</v>
      </c>
      <c r="GK98">
        <v>0.13264198091998991</v>
      </c>
      <c r="GL98">
        <v>0.17026718412086261</v>
      </c>
      <c r="GM98">
        <v>0.44990912288788748</v>
      </c>
      <c r="GN98">
        <v>0.34820290754972499</v>
      </c>
      <c r="GO98">
        <v>0.587890898984053</v>
      </c>
      <c r="GP98">
        <v>0.57888081104913247</v>
      </c>
      <c r="GQ98">
        <v>0.34539958769367712</v>
      </c>
      <c r="GR98">
        <v>0.15488144174085541</v>
      </c>
      <c r="GS98">
        <v>0.528207925713718</v>
      </c>
      <c r="GT98">
        <v>0.23932354401752079</v>
      </c>
      <c r="GU98">
        <v>0.33752812564843621</v>
      </c>
      <c r="GV98">
        <v>0.16534643476368341</v>
      </c>
      <c r="GW98">
        <v>0.48830969162777288</v>
      </c>
      <c r="GX98">
        <v>5.0183431967529668E-2</v>
      </c>
      <c r="GY98">
        <v>0.41126147528080742</v>
      </c>
      <c r="GZ98">
        <v>0.30095876987135889</v>
      </c>
      <c r="HA98">
        <v>0.35346394877816539</v>
      </c>
      <c r="HB98">
        <v>0.28546544667039409</v>
      </c>
      <c r="HC98">
        <v>0.32936702844293703</v>
      </c>
      <c r="HD98">
        <v>0.38018516749444148</v>
      </c>
      <c r="HE98">
        <v>0.3462846766962363</v>
      </c>
      <c r="HF98">
        <v>0.48252589502975002</v>
      </c>
      <c r="HG98">
        <v>0.36122825971252981</v>
      </c>
      <c r="HH98">
        <v>0.2240515433333756</v>
      </c>
      <c r="HI98">
        <v>0.25722922333668868</v>
      </c>
      <c r="HJ98">
        <v>0.28138133568396401</v>
      </c>
      <c r="HK98">
        <v>0.41239960470210479</v>
      </c>
      <c r="HL98">
        <v>0.51968748817698351</v>
      </c>
      <c r="HM98">
        <v>0.22819028593416621</v>
      </c>
      <c r="HN98">
        <v>0.30455725416431573</v>
      </c>
      <c r="HO98">
        <v>0.37284055871947652</v>
      </c>
      <c r="HP98">
        <v>0.65657458604766805</v>
      </c>
      <c r="HQ98">
        <v>0.4286745359572488</v>
      </c>
      <c r="HR98">
        <v>0.4890771543782173</v>
      </c>
      <c r="HS98">
        <v>0.33270464676438499</v>
      </c>
      <c r="HT98">
        <v>0.36286222826350539</v>
      </c>
      <c r="HU98">
        <v>1.034216983725925</v>
      </c>
      <c r="HV98">
        <v>0.80380455662908545</v>
      </c>
      <c r="HW98">
        <v>0.2252369925259412</v>
      </c>
      <c r="HX98">
        <v>0.3568761726526602</v>
      </c>
      <c r="HY98">
        <v>0.85595433192285753</v>
      </c>
      <c r="HZ98">
        <v>0.574665053565796</v>
      </c>
      <c r="IA98">
        <v>0.44672783773000779</v>
      </c>
      <c r="IB98">
        <v>0.41666625899561471</v>
      </c>
      <c r="IC98">
        <v>0.31106868667819521</v>
      </c>
      <c r="ID98">
        <v>0.60373619310784732</v>
      </c>
      <c r="IE98">
        <v>0.25941689436852661</v>
      </c>
      <c r="IF98">
        <v>0.23413947888011341</v>
      </c>
      <c r="IG98">
        <v>0.71521608147432181</v>
      </c>
      <c r="IH98">
        <v>0.39347033734276832</v>
      </c>
      <c r="II98">
        <v>0.55394521984230116</v>
      </c>
      <c r="IJ98">
        <v>0.39801066772133931</v>
      </c>
      <c r="IK98">
        <v>0.54685649544833925</v>
      </c>
      <c r="IL98">
        <v>3.6367537529871097E-2</v>
      </c>
      <c r="IM98">
        <v>0.54006789044668801</v>
      </c>
      <c r="IN98">
        <v>0.43865297844956991</v>
      </c>
      <c r="IO98">
        <v>0.34347624722731662</v>
      </c>
      <c r="IP98">
        <v>0.60380673917573358</v>
      </c>
      <c r="IQ98">
        <v>0.50630532714831666</v>
      </c>
      <c r="IR98">
        <v>0.57967835634868226</v>
      </c>
      <c r="IS98">
        <v>0.45630272746406059</v>
      </c>
      <c r="IT98">
        <v>0.41799235872995688</v>
      </c>
      <c r="IU98">
        <v>0.2115759644017009</v>
      </c>
      <c r="IV98">
        <v>0.36265615686329289</v>
      </c>
      <c r="IW98">
        <v>0.39924215550945208</v>
      </c>
      <c r="IX98">
        <v>0.43544093353749891</v>
      </c>
      <c r="IY98">
        <v>0.28141457122179281</v>
      </c>
      <c r="IZ98">
        <v>0.474429877459418</v>
      </c>
      <c r="JA98">
        <v>0.58677377990834723</v>
      </c>
      <c r="JB98">
        <v>0.54418635766870382</v>
      </c>
      <c r="JC98">
        <v>0.2036936435058381</v>
      </c>
      <c r="JD98">
        <v>0.1327290912205317</v>
      </c>
      <c r="JE98">
        <v>0.53586797395493013</v>
      </c>
      <c r="JF98">
        <v>0.4743237492918797</v>
      </c>
      <c r="JG98">
        <v>0.42261030327444132</v>
      </c>
      <c r="JH98">
        <v>0.35447133399931269</v>
      </c>
      <c r="JI98">
        <v>0.25085902820663092</v>
      </c>
      <c r="JJ98">
        <v>0.35853598220671973</v>
      </c>
      <c r="JK98">
        <v>0.27475253772618508</v>
      </c>
      <c r="JL98">
        <v>0.154028772612256</v>
      </c>
      <c r="JM98">
        <v>0.33771409001302488</v>
      </c>
      <c r="JN98">
        <v>9.9665736589935036E-2</v>
      </c>
      <c r="JO98">
        <v>0.98257863660391742</v>
      </c>
      <c r="JP98">
        <v>0.40026025353618749</v>
      </c>
      <c r="JQ98">
        <v>0.23182614063894741</v>
      </c>
      <c r="JR98">
        <v>2.396914237101283E-2</v>
      </c>
      <c r="JS98">
        <v>0.65062795286556441</v>
      </c>
      <c r="JT98">
        <v>9.1645555969011736E-2</v>
      </c>
      <c r="JU98">
        <v>0.32951127549237369</v>
      </c>
      <c r="JV98">
        <v>0.50423210446825528</v>
      </c>
      <c r="JW98">
        <v>0.2404714223350522</v>
      </c>
      <c r="JX98">
        <v>0.1904830725669667</v>
      </c>
      <c r="JY98">
        <v>5.8868844131313443E-2</v>
      </c>
      <c r="JZ98">
        <v>0.35545782056765979</v>
      </c>
      <c r="KA98">
        <v>0.62347053656151608</v>
      </c>
      <c r="KB98">
        <v>0.39147248500401888</v>
      </c>
      <c r="KC98">
        <v>0.49855857559850358</v>
      </c>
      <c r="KD98">
        <v>0.1525930787016273</v>
      </c>
      <c r="KE98">
        <v>0.32858751716315687</v>
      </c>
      <c r="KF98">
        <v>0.2171843151421797</v>
      </c>
      <c r="KG98">
        <v>0.26089396045064839</v>
      </c>
      <c r="KH98">
        <v>0.40455882544054311</v>
      </c>
      <c r="KI98">
        <v>0.22903839821400801</v>
      </c>
      <c r="KJ98">
        <v>0.32491846634627108</v>
      </c>
      <c r="KK98">
        <v>0.2514972596335423</v>
      </c>
      <c r="KL98">
        <f>MATCH(A98,'[1]DEMOS_from_WM_Connectome_Prj 11'!$A:$A,0)</f>
        <v>758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32</v>
      </c>
      <c r="KP98">
        <f t="shared" si="3"/>
        <v>0.16666666666666666</v>
      </c>
      <c r="KQ98">
        <f>INDEX('[1]DEMOS_from_WM_Connectome_Prj 11'!$AE:$AE,KL98)</f>
        <v>13</v>
      </c>
      <c r="KR98">
        <f t="shared" si="4"/>
        <v>13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758</v>
      </c>
      <c r="KW98">
        <f>INDEX('[3]BASC2_BRIEF_6yr_DEMOS_ScanInfo '!$AK:$AK,KV98)</f>
        <v>375</v>
      </c>
      <c r="KX98">
        <f t="shared" si="5"/>
        <v>1.0273972602739727</v>
      </c>
    </row>
    <row r="99" spans="1:310" x14ac:dyDescent="0.35">
      <c r="A99" t="s">
        <v>420</v>
      </c>
      <c r="B99">
        <v>0.69785598796960735</v>
      </c>
      <c r="C99">
        <v>-8.2226644718010888E-3</v>
      </c>
      <c r="D99">
        <v>0.11796464678526571</v>
      </c>
      <c r="E99">
        <v>0.14607093582614411</v>
      </c>
      <c r="F99">
        <v>-4.8494407839424943E-2</v>
      </c>
      <c r="G99">
        <v>0.60702540077401179</v>
      </c>
      <c r="H99">
        <v>0.40299662449579787</v>
      </c>
      <c r="I99">
        <v>-2.0381758709140829E-2</v>
      </c>
      <c r="J99">
        <v>0.31192201870309311</v>
      </c>
      <c r="K99">
        <v>-9.0905151895591896E-2</v>
      </c>
      <c r="L99">
        <v>-0.1276784727119433</v>
      </c>
      <c r="M99">
        <v>0.29088658810947549</v>
      </c>
      <c r="N99">
        <v>0.34231382726231391</v>
      </c>
      <c r="O99">
        <v>0.33206995808834439</v>
      </c>
      <c r="P99">
        <v>-0.20457467406070909</v>
      </c>
      <c r="Q99">
        <v>-0.13331339521912389</v>
      </c>
      <c r="R99">
        <v>0.5612692316216189</v>
      </c>
      <c r="S99">
        <v>0.5394776370785721</v>
      </c>
      <c r="T99">
        <v>0.16121164907673999</v>
      </c>
      <c r="U99">
        <v>0.26651765181289638</v>
      </c>
      <c r="V99">
        <v>0.23185455113485801</v>
      </c>
      <c r="W99">
        <v>0.1326050413290214</v>
      </c>
      <c r="X99">
        <v>0.30286970056907919</v>
      </c>
      <c r="Y99">
        <v>0.5839135490791485</v>
      </c>
      <c r="Z99">
        <v>-3.6051544223836268E-4</v>
      </c>
      <c r="AA99">
        <v>-0.15694650696842569</v>
      </c>
      <c r="AB99">
        <v>-0.101796365045818</v>
      </c>
      <c r="AC99">
        <v>-4.3503070943445632E-2</v>
      </c>
      <c r="AD99">
        <v>-7.7950007471698557E-2</v>
      </c>
      <c r="AE99">
        <v>-0.35985714382637513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0.25293686537919641</v>
      </c>
      <c r="AM99">
        <v>0.16145695001477639</v>
      </c>
      <c r="AN99">
        <v>0.14461577305602541</v>
      </c>
      <c r="AO99">
        <v>3.2187286294038659E-4</v>
      </c>
      <c r="AP99">
        <v>0.1156203372752829</v>
      </c>
      <c r="AQ99">
        <v>8.7114993010078745E-2</v>
      </c>
      <c r="AR99">
        <v>0.4315179841502953</v>
      </c>
      <c r="AS99">
        <v>5.9040030919524027E-2</v>
      </c>
      <c r="AT99">
        <v>-0.12584854940796511</v>
      </c>
      <c r="AU99">
        <v>-3.0752665170814542E-2</v>
      </c>
      <c r="AV99">
        <v>0.43093233158259242</v>
      </c>
      <c r="AW99">
        <v>0.16934772159926889</v>
      </c>
      <c r="AX99">
        <v>0.12153220825670159</v>
      </c>
      <c r="AY99">
        <v>0.54240537657749632</v>
      </c>
      <c r="AZ99">
        <v>0.1287482076017907</v>
      </c>
      <c r="BA99">
        <v>0.30995027941453629</v>
      </c>
      <c r="BB99">
        <v>-0.1042053679772867</v>
      </c>
      <c r="BC99">
        <v>-0.1157956384308807</v>
      </c>
      <c r="BD99">
        <v>-0.16974963788851971</v>
      </c>
      <c r="BE99">
        <v>-5.3466564750312078E-2</v>
      </c>
      <c r="BF99">
        <v>-3.7836009916240247E-2</v>
      </c>
      <c r="BG99">
        <v>0.40346170458036079</v>
      </c>
      <c r="BH99">
        <v>-0.1213376136016683</v>
      </c>
      <c r="BI99">
        <v>0.22889179428632669</v>
      </c>
      <c r="BJ99">
        <v>0.15808243011343001</v>
      </c>
      <c r="BK99">
        <v>0.25383973101781843</v>
      </c>
      <c r="BL99">
        <v>0.7263065745429248</v>
      </c>
      <c r="BM99">
        <v>0.52412952110264455</v>
      </c>
      <c r="BN99">
        <v>-0.1114388722073902</v>
      </c>
      <c r="BO99">
        <v>1.119204931570557</v>
      </c>
      <c r="BP99">
        <v>-0.16837799107333759</v>
      </c>
      <c r="BQ99">
        <v>-9.756325480575212E-2</v>
      </c>
      <c r="BR99">
        <v>0.15417677786315201</v>
      </c>
      <c r="BS99">
        <v>0.53180452450994575</v>
      </c>
      <c r="BT99">
        <v>-0.23823113042497071</v>
      </c>
      <c r="BU99">
        <v>0.47626735610810311</v>
      </c>
      <c r="BV99">
        <v>2.5244835167727461E-2</v>
      </c>
      <c r="BW99">
        <v>0.15602144881273669</v>
      </c>
      <c r="BX99">
        <v>-4.3669018602594312E-2</v>
      </c>
      <c r="BY99">
        <v>8.5091294351472335E-2</v>
      </c>
      <c r="BZ99">
        <v>8.7906630008482978E-3</v>
      </c>
      <c r="CA99">
        <v>-0.17348035747389809</v>
      </c>
      <c r="CB99">
        <v>2.5767432183764649E-2</v>
      </c>
      <c r="CC99">
        <v>0.55370450874210864</v>
      </c>
      <c r="CD99">
        <v>0.16689266867554189</v>
      </c>
      <c r="CE99">
        <v>1.067147354219866E-3</v>
      </c>
      <c r="CF99">
        <v>0.2705328936814082</v>
      </c>
      <c r="CG99">
        <v>0.1098148063966129</v>
      </c>
      <c r="CH99">
        <v>1.953136230750863E-2</v>
      </c>
      <c r="CI99">
        <v>-6.750546758871101E-3</v>
      </c>
      <c r="CJ99">
        <v>0.20423907107398251</v>
      </c>
      <c r="CK99">
        <v>0.14511505924638859</v>
      </c>
      <c r="CL99">
        <v>-1.7882460676103221E-2</v>
      </c>
      <c r="CM99">
        <v>-8.0286832250886508E-3</v>
      </c>
      <c r="CN99">
        <v>0.4922831364318031</v>
      </c>
      <c r="CO99">
        <v>0.53597691343046328</v>
      </c>
      <c r="CP99">
        <v>7.1738108057562533E-2</v>
      </c>
      <c r="CQ99">
        <v>0.13360091885613931</v>
      </c>
      <c r="CR99">
        <v>0.28885853192910838</v>
      </c>
      <c r="CS99">
        <v>6.0183824541569793E-2</v>
      </c>
      <c r="CT99">
        <v>0.3872130547843704</v>
      </c>
      <c r="CU99">
        <v>0.29204910749540169</v>
      </c>
      <c r="CV99">
        <v>0.27742023199986532</v>
      </c>
      <c r="CW99">
        <v>0.33763669619353909</v>
      </c>
      <c r="CX99">
        <v>-0.1681544393485199</v>
      </c>
      <c r="CY99">
        <v>-4.3763795714153009E-2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0.34467594423088238</v>
      </c>
      <c r="DI99">
        <v>0.19857243258658189</v>
      </c>
      <c r="DJ99">
        <v>0.34784042003629628</v>
      </c>
      <c r="DK99">
        <v>0.14260294522260081</v>
      </c>
      <c r="DL99">
        <v>0.2272168614765433</v>
      </c>
      <c r="DM99">
        <v>0.1937658434521918</v>
      </c>
      <c r="DN99">
        <v>0.36231999487946931</v>
      </c>
      <c r="DO99">
        <v>-9.3563195127515986E-2</v>
      </c>
      <c r="DP99">
        <v>4.994397659223937E-2</v>
      </c>
      <c r="DQ99">
        <v>-8.3480645497606698E-3</v>
      </c>
      <c r="DR99">
        <v>0.68840131557869411</v>
      </c>
      <c r="DS99">
        <v>0.26584402290027331</v>
      </c>
      <c r="DT99">
        <v>0.35408523789697988</v>
      </c>
      <c r="DU99">
        <v>0.45751510726375888</v>
      </c>
      <c r="DV99">
        <v>0.1003201990366285</v>
      </c>
      <c r="DW99">
        <v>0.31846612854799389</v>
      </c>
      <c r="DX99">
        <v>7.634204232963393E-2</v>
      </c>
      <c r="DY99">
        <v>-0.20052794244621139</v>
      </c>
      <c r="DZ99">
        <v>1.3178029243745379</v>
      </c>
      <c r="EA99">
        <v>6.3896996389911642E-3</v>
      </c>
      <c r="EB99">
        <v>4.1909397615231816E-3</v>
      </c>
      <c r="EC99">
        <v>-4.4755632447898368E-2</v>
      </c>
      <c r="ED99">
        <v>0.1060548300016735</v>
      </c>
      <c r="EE99">
        <v>-2.3853517587797191E-2</v>
      </c>
      <c r="EF99">
        <v>0.51804943071648513</v>
      </c>
      <c r="EG99">
        <v>-7.1597332018221271E-2</v>
      </c>
      <c r="EH99">
        <v>0.30093105269806941</v>
      </c>
      <c r="EI99">
        <v>0.19370267721699189</v>
      </c>
      <c r="EJ99">
        <v>0.16822184415772301</v>
      </c>
      <c r="EK99">
        <v>0.46119483846414022</v>
      </c>
      <c r="EL99">
        <v>5.1618825182388361E-2</v>
      </c>
      <c r="EM99">
        <v>-5.2263243954282501E-3</v>
      </c>
      <c r="EN99">
        <v>0.39279243919584572</v>
      </c>
      <c r="EO99">
        <v>0.27936213214123418</v>
      </c>
      <c r="EP99">
        <v>-0.17265822988815069</v>
      </c>
      <c r="EQ99">
        <v>0.46648702885122822</v>
      </c>
      <c r="ER99">
        <v>5.3184939141112768E-2</v>
      </c>
      <c r="ES99">
        <v>0.20116640793029419</v>
      </c>
      <c r="ET99">
        <v>0.1105854921756764</v>
      </c>
      <c r="EU99">
        <v>0.32495386212118682</v>
      </c>
      <c r="EV99">
        <v>0.4400945019688276</v>
      </c>
      <c r="EW99">
        <v>5.5958288537951588E-2</v>
      </c>
      <c r="EX99">
        <v>0.26555870908809082</v>
      </c>
      <c r="EY99">
        <v>0.444006428859539</v>
      </c>
      <c r="EZ99">
        <v>0.59030758419084239</v>
      </c>
      <c r="FA99">
        <v>0.46965203974605552</v>
      </c>
      <c r="FB99">
        <v>0.27581673003262902</v>
      </c>
      <c r="FC99">
        <v>0.1319214375608245</v>
      </c>
      <c r="FD99">
        <v>0.3970126383866725</v>
      </c>
      <c r="FE99">
        <v>0.31406501137032572</v>
      </c>
      <c r="FF99">
        <v>0.43311222516407349</v>
      </c>
      <c r="FG99">
        <v>0.8849625637896954</v>
      </c>
      <c r="FH99">
        <v>0.43046925122215579</v>
      </c>
      <c r="FI99">
        <v>0.21803484829210121</v>
      </c>
      <c r="FJ99">
        <v>0.34062542911534732</v>
      </c>
      <c r="FK99">
        <v>0.59338878112762083</v>
      </c>
      <c r="FL99">
        <v>0.31721872119864331</v>
      </c>
      <c r="FM99">
        <v>0.69463221617350424</v>
      </c>
      <c r="FN99">
        <v>0.42782892281344109</v>
      </c>
      <c r="FO99">
        <v>0.53309661754820947</v>
      </c>
      <c r="FP99">
        <v>0.2322559754675434</v>
      </c>
      <c r="FQ99">
        <v>0.19595300408978211</v>
      </c>
      <c r="FR99">
        <v>0.3592031149745285</v>
      </c>
      <c r="FS99">
        <v>0.37157460912412899</v>
      </c>
      <c r="FT99">
        <v>0.65056138186425239</v>
      </c>
      <c r="FU99">
        <v>0.3832284095823455</v>
      </c>
      <c r="FV99">
        <v>0.44325427950269553</v>
      </c>
      <c r="FW99">
        <v>0.3200300395507879</v>
      </c>
      <c r="FX99">
        <v>0.42845707243910641</v>
      </c>
      <c r="FY99">
        <v>0.27792019337745621</v>
      </c>
      <c r="FZ99">
        <v>0.55751187273703651</v>
      </c>
      <c r="GA99">
        <v>0.39845734452627263</v>
      </c>
      <c r="GB99">
        <v>0.31749039538176971</v>
      </c>
      <c r="GC99">
        <v>0.37228323177904549</v>
      </c>
      <c r="GD99">
        <v>0.54548083104351586</v>
      </c>
      <c r="GE99">
        <v>0.26050761549251172</v>
      </c>
      <c r="GF99">
        <v>0.49970005476263168</v>
      </c>
      <c r="GG99">
        <v>0.18611628998511101</v>
      </c>
      <c r="GH99">
        <v>0.2136730977245144</v>
      </c>
      <c r="GI99">
        <v>0.3521509775649585</v>
      </c>
      <c r="GJ99">
        <v>0.29084829871824508</v>
      </c>
      <c r="GK99">
        <v>0.10538896155260991</v>
      </c>
      <c r="GL99">
        <v>0.26418419555266059</v>
      </c>
      <c r="GM99">
        <v>0.57482370519624348</v>
      </c>
      <c r="GN99">
        <v>0.3127776424968205</v>
      </c>
      <c r="GO99">
        <v>0.42871852838129548</v>
      </c>
      <c r="GP99">
        <v>0.64466173786699532</v>
      </c>
      <c r="GQ99">
        <v>0.26331722427175858</v>
      </c>
      <c r="GR99">
        <v>1.6504376235464011E-2</v>
      </c>
      <c r="GS99">
        <v>0.32647097883717541</v>
      </c>
      <c r="GT99">
        <v>0.38033766059304408</v>
      </c>
      <c r="GU99">
        <v>0.3312755307464878</v>
      </c>
      <c r="GV99">
        <v>0.16951049324563849</v>
      </c>
      <c r="GW99">
        <v>0.45869537478339972</v>
      </c>
      <c r="GX99">
        <v>0.12689164895850499</v>
      </c>
      <c r="GY99">
        <v>0.30558674834631061</v>
      </c>
      <c r="GZ99">
        <v>0.18154433445195409</v>
      </c>
      <c r="HA99">
        <v>0.31927286604642702</v>
      </c>
      <c r="HB99">
        <v>0.46134489127733791</v>
      </c>
      <c r="HC99">
        <v>0.147701929880628</v>
      </c>
      <c r="HD99">
        <v>0.26026905385894361</v>
      </c>
      <c r="HE99">
        <v>0.30423328368211222</v>
      </c>
      <c r="HF99">
        <v>0.69986129728078816</v>
      </c>
      <c r="HG99">
        <v>0.67759183593188088</v>
      </c>
      <c r="HH99">
        <v>0.32771556121526763</v>
      </c>
      <c r="HI99">
        <v>0.13139913702474351</v>
      </c>
      <c r="HJ99">
        <v>0.3035202528426505</v>
      </c>
      <c r="HK99">
        <v>0.48364423326666489</v>
      </c>
      <c r="HL99">
        <v>0.44345675600872098</v>
      </c>
      <c r="HM99">
        <v>0.12417032858617789</v>
      </c>
      <c r="HN99">
        <v>0.28874516189506749</v>
      </c>
      <c r="HO99">
        <v>0.3517992627288728</v>
      </c>
      <c r="HP99">
        <v>0.32833634205328122</v>
      </c>
      <c r="HQ99">
        <v>0.28580317393639038</v>
      </c>
      <c r="HR99">
        <v>0.39689247550123952</v>
      </c>
      <c r="HS99">
        <v>0.2350600651235159</v>
      </c>
      <c r="HT99">
        <v>0.34395905290414208</v>
      </c>
      <c r="HU99">
        <v>0.28274068271463149</v>
      </c>
      <c r="HV99">
        <v>0.32980388668233113</v>
      </c>
      <c r="HW99">
        <v>0.47950978216017909</v>
      </c>
      <c r="HX99">
        <v>0.26993096705971981</v>
      </c>
      <c r="HY99">
        <v>0.37766381721286502</v>
      </c>
      <c r="HZ99">
        <v>0.36941880970809587</v>
      </c>
      <c r="IA99">
        <v>0.29881332382236031</v>
      </c>
      <c r="IB99">
        <v>0.24141839260936671</v>
      </c>
      <c r="IC99">
        <v>0.30867751085507861</v>
      </c>
      <c r="ID99">
        <v>0.40926768283606157</v>
      </c>
      <c r="IE99">
        <v>0.58015578805475243</v>
      </c>
      <c r="IF99">
        <v>0.32186540100366778</v>
      </c>
      <c r="IG99">
        <v>0.48490580887612578</v>
      </c>
      <c r="IH99">
        <v>0.24358082168524259</v>
      </c>
      <c r="II99">
        <v>0.22708798412277009</v>
      </c>
      <c r="IJ99">
        <v>0.38095331713319341</v>
      </c>
      <c r="IK99">
        <v>0.40727667256332922</v>
      </c>
      <c r="IL99">
        <v>-3.4056973331015213E-2</v>
      </c>
      <c r="IM99">
        <v>0.43051017641231071</v>
      </c>
      <c r="IN99">
        <v>0.2275209419757559</v>
      </c>
      <c r="IO99">
        <v>0.43394243781633118</v>
      </c>
      <c r="IP99">
        <v>0.54750688343005094</v>
      </c>
      <c r="IQ99">
        <v>0.66852843998584777</v>
      </c>
      <c r="IR99">
        <v>0.50146452098356842</v>
      </c>
      <c r="IS99">
        <v>0.5873694075045689</v>
      </c>
      <c r="IT99">
        <v>0.64352422847268087</v>
      </c>
      <c r="IU99">
        <v>0.51336070428283809</v>
      </c>
      <c r="IV99">
        <v>0.49314263722388513</v>
      </c>
      <c r="IW99">
        <v>0.52727891744480693</v>
      </c>
      <c r="IX99">
        <v>0.67259795450488657</v>
      </c>
      <c r="IY99">
        <v>0.53804043867248186</v>
      </c>
      <c r="IZ99">
        <v>0.54402938345245322</v>
      </c>
      <c r="JA99">
        <v>0.40788810008898901</v>
      </c>
      <c r="JB99">
        <v>0.47959525076327669</v>
      </c>
      <c r="JC99">
        <v>0.18668827318618969</v>
      </c>
      <c r="JD99">
        <v>0.30302813513201249</v>
      </c>
      <c r="JE99">
        <v>0.76739564238474944</v>
      </c>
      <c r="JF99">
        <v>0.35277014734730461</v>
      </c>
      <c r="JG99">
        <v>0.42568170525246102</v>
      </c>
      <c r="JH99">
        <v>0.38731185852173799</v>
      </c>
      <c r="JI99">
        <v>0.61716095548728767</v>
      </c>
      <c r="JJ99">
        <v>0.24303466897446979</v>
      </c>
      <c r="JK99">
        <v>0.26545978635453071</v>
      </c>
      <c r="JL99">
        <v>0.19101558354634751</v>
      </c>
      <c r="JM99">
        <v>0.16024424218508859</v>
      </c>
      <c r="JN99">
        <v>0.28162541507541139</v>
      </c>
      <c r="JO99">
        <v>0.22637147607370059</v>
      </c>
      <c r="JP99">
        <v>0.37200559685804607</v>
      </c>
      <c r="JQ99">
        <v>0.58766400401954966</v>
      </c>
      <c r="JR99">
        <v>2.1806191436407441E-2</v>
      </c>
      <c r="JS99">
        <v>0.34656242991559422</v>
      </c>
      <c r="JT99">
        <v>0.1219316483354934</v>
      </c>
      <c r="JU99">
        <v>0.1175106789074486</v>
      </c>
      <c r="JV99">
        <v>0.2471824930272854</v>
      </c>
      <c r="JW99">
        <v>0.3273251288968908</v>
      </c>
      <c r="JX99">
        <v>0.37918454575435878</v>
      </c>
      <c r="JY99">
        <v>0.11703273664306379</v>
      </c>
      <c r="JZ99">
        <v>0.33000744436628993</v>
      </c>
      <c r="KA99">
        <v>0.36875432705397992</v>
      </c>
      <c r="KB99">
        <v>0.52047992863798953</v>
      </c>
      <c r="KC99">
        <v>0.1557851370806469</v>
      </c>
      <c r="KD99">
        <v>0.38235737265274228</v>
      </c>
      <c r="KE99">
        <v>7.845208411953436E-2</v>
      </c>
      <c r="KF99">
        <v>0.43043697074623838</v>
      </c>
      <c r="KG99">
        <v>0.5159578219534201</v>
      </c>
      <c r="KH99">
        <v>0.26520306587448822</v>
      </c>
      <c r="KI99">
        <v>0.33462962262543378</v>
      </c>
      <c r="KJ99">
        <v>0.21276627191731531</v>
      </c>
      <c r="KK99">
        <v>0.35103713918853718</v>
      </c>
      <c r="KL99">
        <f>MATCH(A99,'[1]DEMOS_from_WM_Connectome_Prj 11'!$A:$A,0)</f>
        <v>759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32</v>
      </c>
      <c r="KP99">
        <f t="shared" si="3"/>
        <v>0.16666666666666666</v>
      </c>
      <c r="KQ99">
        <f>INDEX('[1]DEMOS_from_WM_Connectome_Prj 11'!$AE:$AE,KL99)</f>
        <v>13</v>
      </c>
      <c r="KR99">
        <f t="shared" si="4"/>
        <v>13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759</v>
      </c>
      <c r="KW99">
        <f>INDEX('[3]BASC2_BRIEF_6yr_DEMOS_ScanInfo '!$AK:$AK,KV99)</f>
        <v>375</v>
      </c>
      <c r="KX99">
        <f t="shared" si="5"/>
        <v>1.0273972602739727</v>
      </c>
    </row>
    <row r="100" spans="1:310" x14ac:dyDescent="0.35">
      <c r="A100" t="s">
        <v>421</v>
      </c>
      <c r="B100">
        <v>-0.12223101820233361</v>
      </c>
      <c r="C100">
        <v>-2.0841932638018261E-3</v>
      </c>
      <c r="D100">
        <v>0.31130072671055542</v>
      </c>
      <c r="E100">
        <v>0.1349396164482688</v>
      </c>
      <c r="F100">
        <v>-0.23862161973398879</v>
      </c>
      <c r="G100">
        <v>0.31695272553562309</v>
      </c>
      <c r="H100">
        <v>0.2744297144744241</v>
      </c>
      <c r="I100">
        <v>-0.2353846634725438</v>
      </c>
      <c r="J100">
        <v>0.16050063109103241</v>
      </c>
      <c r="K100">
        <v>7.5029989519450835E-2</v>
      </c>
      <c r="L100">
        <v>3.3793852882814779E-2</v>
      </c>
      <c r="M100">
        <v>0.34312221060335851</v>
      </c>
      <c r="N100">
        <v>0.30516841350740348</v>
      </c>
      <c r="O100">
        <v>0.36423043579465619</v>
      </c>
      <c r="P100">
        <v>-0.27543021416314151</v>
      </c>
      <c r="Q100">
        <v>4.8183761907005802E-2</v>
      </c>
      <c r="R100">
        <v>0.39161827080489842</v>
      </c>
      <c r="S100">
        <v>0.3057545215975348</v>
      </c>
      <c r="T100">
        <v>0.1075040069744083</v>
      </c>
      <c r="U100">
        <v>0.2094928503885001</v>
      </c>
      <c r="V100">
        <v>-0.26420970713461078</v>
      </c>
      <c r="W100">
        <v>-0.13291976289137281</v>
      </c>
      <c r="X100">
        <v>0.1623851396805549</v>
      </c>
      <c r="Y100">
        <v>0.30975860297828711</v>
      </c>
      <c r="Z100">
        <v>-0.1057062359243339</v>
      </c>
      <c r="AA100">
        <v>-0.1218462489443226</v>
      </c>
      <c r="AB100">
        <v>0.17894981472378221</v>
      </c>
      <c r="AC100">
        <v>-4.129614931514225E-2</v>
      </c>
      <c r="AD100">
        <v>8.6181943329565414E-2</v>
      </c>
      <c r="AE100">
        <v>-0.27932446880150907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-2.8494601222156302E-2</v>
      </c>
      <c r="AM100">
        <v>-2.278374103383007E-2</v>
      </c>
      <c r="AN100">
        <v>0.28083358928456609</v>
      </c>
      <c r="AO100">
        <v>0.14407334719368059</v>
      </c>
      <c r="AP100">
        <v>3.9700258726758968E-2</v>
      </c>
      <c r="AQ100">
        <v>0.1743108626905254</v>
      </c>
      <c r="AR100">
        <v>0.37049611472329708</v>
      </c>
      <c r="AS100">
        <v>-7.0823328238833305E-2</v>
      </c>
      <c r="AT100">
        <v>-0.18188619268846051</v>
      </c>
      <c r="AU100">
        <v>-0.12247902344115499</v>
      </c>
      <c r="AV100">
        <v>0.20297025792278739</v>
      </c>
      <c r="AW100">
        <v>0.1026071888945581</v>
      </c>
      <c r="AX100">
        <v>-1.355026085170263E-2</v>
      </c>
      <c r="AY100">
        <v>0.51701120000463829</v>
      </c>
      <c r="AZ100">
        <v>3.4914756197476082E-2</v>
      </c>
      <c r="BA100">
        <v>3.6847774022733537E-2</v>
      </c>
      <c r="BB100">
        <v>-0.2198543352777991</v>
      </c>
      <c r="BC100">
        <v>-0.18134870854884391</v>
      </c>
      <c r="BD100">
        <v>-2.8975859808309301E-2</v>
      </c>
      <c r="BE100">
        <v>-0.20760548477470661</v>
      </c>
      <c r="BF100">
        <v>6.6401735002570073E-2</v>
      </c>
      <c r="BG100">
        <v>0.1533955036573573</v>
      </c>
      <c r="BH100">
        <v>-0.14644404252867141</v>
      </c>
      <c r="BI100">
        <v>-0.102260875750823</v>
      </c>
      <c r="BJ100">
        <v>-0.1044308350923062</v>
      </c>
      <c r="BK100">
        <v>-0.13761726764930679</v>
      </c>
      <c r="BL100">
        <v>0.16630000602534531</v>
      </c>
      <c r="BM100">
        <v>0.28954863893141197</v>
      </c>
      <c r="BN100">
        <v>-0.19947610728657869</v>
      </c>
      <c r="BO100">
        <v>0.1609194580584892</v>
      </c>
      <c r="BP100">
        <v>-7.1211222523277939E-2</v>
      </c>
      <c r="BQ100">
        <v>-0.27967770415580651</v>
      </c>
      <c r="BR100">
        <v>3.778935414200979E-2</v>
      </c>
      <c r="BS100">
        <v>0.44512702036995011</v>
      </c>
      <c r="BT100">
        <v>-0.27968855608051052</v>
      </c>
      <c r="BU100">
        <v>-0.1273970283728505</v>
      </c>
      <c r="BV100">
        <v>-0.1177558500279885</v>
      </c>
      <c r="BW100">
        <v>0.1007154504771197</v>
      </c>
      <c r="BX100">
        <v>-4.0499351998463551E-2</v>
      </c>
      <c r="BY100">
        <v>-6.5269834126470139E-2</v>
      </c>
      <c r="BZ100">
        <v>0.1172360420070276</v>
      </c>
      <c r="CA100">
        <v>-1.3128897556652591E-2</v>
      </c>
      <c r="CB100">
        <v>5.1037506600560612E-2</v>
      </c>
      <c r="CC100">
        <v>0.28005565106214331</v>
      </c>
      <c r="CD100">
        <v>-0.1044413394960273</v>
      </c>
      <c r="CE100">
        <v>-0.27559070717504808</v>
      </c>
      <c r="CF100">
        <v>0.21165067082018171</v>
      </c>
      <c r="CG100">
        <v>-0.39005746043648698</v>
      </c>
      <c r="CH100">
        <v>-4.0817657545231027E-2</v>
      </c>
      <c r="CI100">
        <v>-0.1213602181547206</v>
      </c>
      <c r="CJ100">
        <v>0.14845826843775731</v>
      </c>
      <c r="CK100">
        <v>-0.16663295167076139</v>
      </c>
      <c r="CL100">
        <v>-0.1673865884207095</v>
      </c>
      <c r="CM100">
        <v>6.270064539352993E-2</v>
      </c>
      <c r="CN100">
        <v>0.42574790812706931</v>
      </c>
      <c r="CO100">
        <v>0.2392500609027142</v>
      </c>
      <c r="CP100">
        <v>-0.11921197270679711</v>
      </c>
      <c r="CQ100">
        <v>7.2193994704009556E-2</v>
      </c>
      <c r="CR100">
        <v>6.7461284858894244E-2</v>
      </c>
      <c r="CS100">
        <v>0.1075530168348096</v>
      </c>
      <c r="CT100">
        <v>-1.619366938333178E-2</v>
      </c>
      <c r="CU100">
        <v>0.30258102865327863</v>
      </c>
      <c r="CV100">
        <v>0.19540228356338199</v>
      </c>
      <c r="CW100">
        <v>-0.1045687482140238</v>
      </c>
      <c r="CX100">
        <v>2.7164390094872589E-2</v>
      </c>
      <c r="CY100">
        <v>-4.8338505494122552E-2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-0.24659460899013069</v>
      </c>
      <c r="DI100">
        <v>1.36211407502882E-2</v>
      </c>
      <c r="DJ100">
        <v>8.1357146599390751E-2</v>
      </c>
      <c r="DK100">
        <v>-1.445941293976816E-2</v>
      </c>
      <c r="DL100">
        <v>0.2008999370291038</v>
      </c>
      <c r="DM100">
        <v>0.1498555936432289</v>
      </c>
      <c r="DN100">
        <v>0.26481380085996281</v>
      </c>
      <c r="DO100">
        <v>-3.4439485318038532E-2</v>
      </c>
      <c r="DP100">
        <v>4.5157369477553999E-2</v>
      </c>
      <c r="DQ100">
        <v>3.654690620252099E-2</v>
      </c>
      <c r="DR100">
        <v>0.1544799344409804</v>
      </c>
      <c r="DS100">
        <v>0.22527002040434221</v>
      </c>
      <c r="DT100">
        <v>9.9418813869656786E-2</v>
      </c>
      <c r="DU100">
        <v>0.24460148908762941</v>
      </c>
      <c r="DV100">
        <v>0.15923794233665789</v>
      </c>
      <c r="DW100">
        <v>-0.35792754818728079</v>
      </c>
      <c r="DX100">
        <v>-7.6015096730708276E-3</v>
      </c>
      <c r="DY100">
        <v>-0.27012226481566559</v>
      </c>
      <c r="DZ100">
        <v>-5.9098135813155039E-2</v>
      </c>
      <c r="EA100">
        <v>-0.1609778748102195</v>
      </c>
      <c r="EB100">
        <v>-0.2202892573413435</v>
      </c>
      <c r="EC100">
        <v>4.59056413573109E-2</v>
      </c>
      <c r="ED100">
        <v>-0.1207924819797936</v>
      </c>
      <c r="EE100">
        <v>9.8512605667213204E-2</v>
      </c>
      <c r="EF100">
        <v>-7.6246752833446951E-2</v>
      </c>
      <c r="EG100">
        <v>0.26517557936866409</v>
      </c>
      <c r="EH100">
        <v>1.256103811503499</v>
      </c>
      <c r="EI100">
        <v>-8.2282222177632036E-4</v>
      </c>
      <c r="EJ100">
        <v>8.0679527541670071E-2</v>
      </c>
      <c r="EK100">
        <v>9.5689248067786892E-2</v>
      </c>
      <c r="EL100">
        <v>-0.16188963880898849</v>
      </c>
      <c r="EM100">
        <v>-0.10816826866073211</v>
      </c>
      <c r="EN100">
        <v>0.2541499124688682</v>
      </c>
      <c r="EO100">
        <v>0.475288939216576</v>
      </c>
      <c r="EP100">
        <v>-0.26873567654222907</v>
      </c>
      <c r="EQ100">
        <v>-0.25594563241752871</v>
      </c>
      <c r="ER100">
        <v>-0.17922592264219711</v>
      </c>
      <c r="ES100">
        <v>0.38173902585214831</v>
      </c>
      <c r="ET100">
        <v>0.18958297356025069</v>
      </c>
      <c r="EU100">
        <v>2.6665239223555851E-2</v>
      </c>
      <c r="EV100">
        <v>0.17756222010526471</v>
      </c>
      <c r="EW100">
        <v>0.36393542263881762</v>
      </c>
      <c r="EX100">
        <v>0.2171583890199813</v>
      </c>
      <c r="EY100">
        <v>0.21225939916799</v>
      </c>
      <c r="EZ100">
        <v>0.40413124038543491</v>
      </c>
      <c r="FA100">
        <v>0.34206178528855358</v>
      </c>
      <c r="FB100">
        <v>0.2090720058028929</v>
      </c>
      <c r="FC100">
        <v>0.15661934595969099</v>
      </c>
      <c r="FD100">
        <v>0.48924369304301402</v>
      </c>
      <c r="FE100">
        <v>0.35508724321482388</v>
      </c>
      <c r="FF100">
        <v>0.50424779265697328</v>
      </c>
      <c r="FG100">
        <v>0.47734607889608371</v>
      </c>
      <c r="FH100">
        <v>0.27794137162732158</v>
      </c>
      <c r="FI100">
        <v>0.17124288735896151</v>
      </c>
      <c r="FJ100">
        <v>0.1187515720148435</v>
      </c>
      <c r="FK100">
        <v>0.37836974066564077</v>
      </c>
      <c r="FL100">
        <v>0.23663866781374521</v>
      </c>
      <c r="FM100">
        <v>0.45433615109110881</v>
      </c>
      <c r="FN100">
        <v>6.9257725725199726E-3</v>
      </c>
      <c r="FO100">
        <v>0.54176233883488911</v>
      </c>
      <c r="FP100">
        <v>0.39710366473411518</v>
      </c>
      <c r="FQ100">
        <v>0.24477386811887061</v>
      </c>
      <c r="FR100">
        <v>0.17439397719812069</v>
      </c>
      <c r="FS100">
        <v>0.27440857051990702</v>
      </c>
      <c r="FT100">
        <v>0.36414034504613019</v>
      </c>
      <c r="FU100">
        <v>0.45159522308176431</v>
      </c>
      <c r="FV100">
        <v>0.18721008738064671</v>
      </c>
      <c r="FW100">
        <v>0.19630477363083601</v>
      </c>
      <c r="FX100">
        <v>0.10578233968758841</v>
      </c>
      <c r="FY100">
        <v>0.16981061211333401</v>
      </c>
      <c r="FZ100">
        <v>0.45656078402610528</v>
      </c>
      <c r="GA100">
        <v>0.58746583724344759</v>
      </c>
      <c r="GB100">
        <v>6.356245470729105E-2</v>
      </c>
      <c r="GC100">
        <v>0.3575408240465428</v>
      </c>
      <c r="GD100">
        <v>0.57324152449879151</v>
      </c>
      <c r="GE100">
        <v>0.612786066902821</v>
      </c>
      <c r="GF100">
        <v>0.34597207508715638</v>
      </c>
      <c r="GG100">
        <v>0.53787417706296126</v>
      </c>
      <c r="GH100">
        <v>0.1736325700638244</v>
      </c>
      <c r="GI100">
        <v>0.25603643696840878</v>
      </c>
      <c r="GJ100">
        <v>7.6583306597106104E-2</v>
      </c>
      <c r="GK100">
        <v>8.3883869324984789E-2</v>
      </c>
      <c r="GL100">
        <v>0.10679052474833101</v>
      </c>
      <c r="GM100">
        <v>0.38463113849674269</v>
      </c>
      <c r="GN100">
        <v>0.21208689987500229</v>
      </c>
      <c r="GO100">
        <v>5.8191474845759261E-2</v>
      </c>
      <c r="GP100">
        <v>0.46122899475600299</v>
      </c>
      <c r="GQ100">
        <v>0.3770570963479879</v>
      </c>
      <c r="GR100">
        <v>0.1970875193454503</v>
      </c>
      <c r="GS100">
        <v>0.2302524889608378</v>
      </c>
      <c r="GT100">
        <v>0.19478278515400371</v>
      </c>
      <c r="GU100">
        <v>0.15132580856806269</v>
      </c>
      <c r="GV100">
        <v>4.3809840722685282E-2</v>
      </c>
      <c r="GW100">
        <v>0.16911192716668391</v>
      </c>
      <c r="GX100">
        <v>3.5965209641545759E-2</v>
      </c>
      <c r="GY100">
        <v>0.1636851836911187</v>
      </c>
      <c r="GZ100">
        <v>0.1956193210535111</v>
      </c>
      <c r="HA100">
        <v>0.37974954204678818</v>
      </c>
      <c r="HB100">
        <v>0.14943398421655729</v>
      </c>
      <c r="HC100">
        <v>2.9555483678870412E-2</v>
      </c>
      <c r="HD100">
        <v>0.13137647245310061</v>
      </c>
      <c r="HE100">
        <v>0.23737002879470009</v>
      </c>
      <c r="HF100">
        <v>0.48236370762588271</v>
      </c>
      <c r="HG100">
        <v>0.25091925103149532</v>
      </c>
      <c r="HH100">
        <v>0.31336168348014543</v>
      </c>
      <c r="HI100">
        <v>-2.5327765611278721E-2</v>
      </c>
      <c r="HJ100">
        <v>0.20148356752829619</v>
      </c>
      <c r="HK100">
        <v>0.27323364941891731</v>
      </c>
      <c r="HL100">
        <v>0.4016316962864081</v>
      </c>
      <c r="HM100">
        <v>0.16397109666895371</v>
      </c>
      <c r="HN100">
        <v>0.38595801898835269</v>
      </c>
      <c r="HO100">
        <v>0.26564659546538349</v>
      </c>
      <c r="HP100">
        <v>0.24546782748740259</v>
      </c>
      <c r="HQ100">
        <v>0.22934246108249409</v>
      </c>
      <c r="HR100">
        <v>0.30270995879409712</v>
      </c>
      <c r="HS100">
        <v>0.30059413945691721</v>
      </c>
      <c r="HT100">
        <v>0.52450155431093815</v>
      </c>
      <c r="HU100">
        <v>0.24582202031462391</v>
      </c>
      <c r="HV100">
        <v>0.15599628428524129</v>
      </c>
      <c r="HW100">
        <v>0.29948037977867681</v>
      </c>
      <c r="HX100">
        <v>0.22676946699751099</v>
      </c>
      <c r="HY100">
        <v>0.15844793322870249</v>
      </c>
      <c r="HZ100">
        <v>0.29468875674402051</v>
      </c>
      <c r="IA100">
        <v>0.3156307906964132</v>
      </c>
      <c r="IB100">
        <v>0.35119835787937959</v>
      </c>
      <c r="IC100">
        <v>0.34624954240156741</v>
      </c>
      <c r="ID100">
        <v>0.45002086546790088</v>
      </c>
      <c r="IE100">
        <v>0.28422595224829528</v>
      </c>
      <c r="IF100">
        <v>0.23839869684517739</v>
      </c>
      <c r="IG100">
        <v>0.33631397783307387</v>
      </c>
      <c r="IH100">
        <v>0.21072283679821449</v>
      </c>
      <c r="II100">
        <v>0.44930734807277461</v>
      </c>
      <c r="IJ100">
        <v>0.22038208098170009</v>
      </c>
      <c r="IK100">
        <v>0.37599432616748069</v>
      </c>
      <c r="IL100">
        <v>0.2774662259916596</v>
      </c>
      <c r="IM100">
        <v>0.1066586923954282</v>
      </c>
      <c r="IN100">
        <v>0.32004901657747342</v>
      </c>
      <c r="IO100">
        <v>0.52825704453766664</v>
      </c>
      <c r="IP100">
        <v>0.39136791606698368</v>
      </c>
      <c r="IQ100">
        <v>0.45677072713103328</v>
      </c>
      <c r="IR100">
        <v>0.36041747311366401</v>
      </c>
      <c r="IS100">
        <v>0.23361944155682959</v>
      </c>
      <c r="IT100">
        <v>0.31238599769115188</v>
      </c>
      <c r="IU100">
        <v>0.2005145990330405</v>
      </c>
      <c r="IV100">
        <v>0.36902067277919209</v>
      </c>
      <c r="IW100">
        <v>0.38714763165540172</v>
      </c>
      <c r="IX100">
        <v>0.30477339277111992</v>
      </c>
      <c r="IY100">
        <v>0.38954427729997471</v>
      </c>
      <c r="IZ100">
        <v>0.15627435477158319</v>
      </c>
      <c r="JA100">
        <v>0.39849296348444901</v>
      </c>
      <c r="JB100">
        <v>0.19085328725062839</v>
      </c>
      <c r="JC100">
        <v>9.6418011428930861E-2</v>
      </c>
      <c r="JD100">
        <v>5.2603528159020203E-2</v>
      </c>
      <c r="JE100">
        <v>0.59859743029478985</v>
      </c>
      <c r="JF100">
        <v>0.3415336817800938</v>
      </c>
      <c r="JG100">
        <v>7.1006946415270833E-2</v>
      </c>
      <c r="JH100">
        <v>0.15050564689380619</v>
      </c>
      <c r="JI100">
        <v>0.13060823771751909</v>
      </c>
      <c r="JJ100">
        <v>0.2189742715722556</v>
      </c>
      <c r="JK100">
        <v>0.1661184470351765</v>
      </c>
      <c r="JL100">
        <v>0.13090950038671009</v>
      </c>
      <c r="JM100">
        <v>3.5703463422056131E-2</v>
      </c>
      <c r="JN100">
        <v>0.32907530691578668</v>
      </c>
      <c r="JO100">
        <v>0.2297074185250898</v>
      </c>
      <c r="JP100">
        <v>0.2386392123754944</v>
      </c>
      <c r="JQ100">
        <v>0.18620189097795181</v>
      </c>
      <c r="JR100">
        <v>0.1444877008213134</v>
      </c>
      <c r="JS100">
        <v>0.15795467724666859</v>
      </c>
      <c r="JT100">
        <v>4.5343722160968603E-2</v>
      </c>
      <c r="JU100">
        <v>0.20025197905156769</v>
      </c>
      <c r="JV100">
        <v>5.2901329977948261E-2</v>
      </c>
      <c r="JW100">
        <v>0.28702829609841102</v>
      </c>
      <c r="JX100">
        <v>9.6488199187506507E-2</v>
      </c>
      <c r="JY100">
        <v>0.43681792767671879</v>
      </c>
      <c r="JZ100">
        <v>6.0931159998392832E-2</v>
      </c>
      <c r="KA100">
        <v>0.1075864724228572</v>
      </c>
      <c r="KB100">
        <v>0.63055731092351475</v>
      </c>
      <c r="KC100">
        <v>0.13250452968570611</v>
      </c>
      <c r="KD100">
        <v>0.30765270879256829</v>
      </c>
      <c r="KE100">
        <v>8.6400381832485385E-2</v>
      </c>
      <c r="KF100">
        <v>9.989683671540342E-2</v>
      </c>
      <c r="KG100">
        <v>0.24004210940124121</v>
      </c>
      <c r="KH100">
        <v>0.31198984611589309</v>
      </c>
      <c r="KI100">
        <v>0.55254734140547823</v>
      </c>
      <c r="KJ100">
        <v>0.1997644542642916</v>
      </c>
      <c r="KK100">
        <v>0.64797096132007448</v>
      </c>
      <c r="KL100">
        <f>MATCH(A100,'[1]DEMOS_from_WM_Connectome_Prj 11'!$A:$A,0)</f>
        <v>760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38</v>
      </c>
      <c r="KP100">
        <f t="shared" si="3"/>
        <v>0.66666666666666663</v>
      </c>
      <c r="KQ100">
        <f>INDEX('[1]DEMOS_from_WM_Connectome_Prj 11'!$AE:$AE,KL100)</f>
        <v>14</v>
      </c>
      <c r="KR100">
        <f t="shared" si="4"/>
        <v>14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760</v>
      </c>
      <c r="KW100">
        <f>INDEX('[3]BASC2_BRIEF_6yr_DEMOS_ScanInfo '!$AK:$AK,KV100)</f>
        <v>384</v>
      </c>
      <c r="KX100">
        <f t="shared" si="5"/>
        <v>1.0520547945205478</v>
      </c>
    </row>
    <row r="101" spans="1:310" x14ac:dyDescent="0.35">
      <c r="A101" t="s">
        <v>422</v>
      </c>
      <c r="B101">
        <v>-0.12671262909582559</v>
      </c>
      <c r="C101">
        <v>-0.2403744936541132</v>
      </c>
      <c r="D101">
        <v>0.29393117521251311</v>
      </c>
      <c r="E101">
        <v>8.3019300710467148E-2</v>
      </c>
      <c r="F101">
        <v>-7.1888789865431679E-2</v>
      </c>
      <c r="G101">
        <v>0.56414542160731329</v>
      </c>
      <c r="H101">
        <v>0.13641538418327889</v>
      </c>
      <c r="I101">
        <v>-1.03504651222317E-2</v>
      </c>
      <c r="J101">
        <v>0.26266046211984012</v>
      </c>
      <c r="K101">
        <v>-0.16591982959626961</v>
      </c>
      <c r="L101">
        <v>6.3020726504019686E-2</v>
      </c>
      <c r="M101">
        <v>0.15992397624735369</v>
      </c>
      <c r="N101">
        <v>0.28821475182414508</v>
      </c>
      <c r="O101">
        <v>0.35407201605382732</v>
      </c>
      <c r="P101">
        <v>-0.27504147064688622</v>
      </c>
      <c r="Q101">
        <v>-1.422453945153679E-2</v>
      </c>
      <c r="R101">
        <v>0.5201757299960964</v>
      </c>
      <c r="S101">
        <v>0.30362737199808798</v>
      </c>
      <c r="T101">
        <v>3.7053932555143221E-2</v>
      </c>
      <c r="U101">
        <v>8.0041108871868882E-2</v>
      </c>
      <c r="V101">
        <v>0.1215449451444721</v>
      </c>
      <c r="W101">
        <v>-7.6713167914974401E-2</v>
      </c>
      <c r="X101">
        <v>0.17361817433678989</v>
      </c>
      <c r="Y101">
        <v>0.28290978449719401</v>
      </c>
      <c r="Z101">
        <v>4.4760956986484413E-2</v>
      </c>
      <c r="AA101">
        <v>-0.17934002570141899</v>
      </c>
      <c r="AB101">
        <v>-1.6885576724534831E-2</v>
      </c>
      <c r="AC101">
        <v>-3.6855767441528191E-3</v>
      </c>
      <c r="AD101">
        <v>1.9697181652546188E-2</v>
      </c>
      <c r="AE101">
        <v>-0.21031194096302211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6.6926864025319999E-2</v>
      </c>
      <c r="AM101">
        <v>3.4568649793070387E-2</v>
      </c>
      <c r="AN101">
        <v>3.094460766735874E-2</v>
      </c>
      <c r="AO101">
        <v>1.4304630582210541E-2</v>
      </c>
      <c r="AP101">
        <v>0.1892458101223751</v>
      </c>
      <c r="AQ101">
        <v>0.17616243037112869</v>
      </c>
      <c r="AR101">
        <v>0.1113894500215219</v>
      </c>
      <c r="AS101">
        <v>-9.1456148174282603E-2</v>
      </c>
      <c r="AT101">
        <v>-0.1094450005127925</v>
      </c>
      <c r="AU101">
        <v>6.9629250504456452E-2</v>
      </c>
      <c r="AV101">
        <v>0.43412877833510688</v>
      </c>
      <c r="AW101">
        <v>0.1219352828598399</v>
      </c>
      <c r="AX101">
        <v>5.8675169818625861E-2</v>
      </c>
      <c r="AY101">
        <v>0.24806229758864731</v>
      </c>
      <c r="AZ101">
        <v>-0.1080391761485244</v>
      </c>
      <c r="BA101">
        <v>-1.8772859537390611E-2</v>
      </c>
      <c r="BB101">
        <v>-6.9941722145468788E-2</v>
      </c>
      <c r="BC101">
        <v>-0.28813939459475701</v>
      </c>
      <c r="BD101">
        <v>-0.100389837993366</v>
      </c>
      <c r="BE101">
        <v>-7.673024988121524E-2</v>
      </c>
      <c r="BF101">
        <v>-0.14627955015803609</v>
      </c>
      <c r="BG101">
        <v>5.3860612832190118E-2</v>
      </c>
      <c r="BH101">
        <v>-5.9998681478107829E-2</v>
      </c>
      <c r="BI101">
        <v>-4.2291179326648047E-2</v>
      </c>
      <c r="BJ101">
        <v>4.6659357216838782E-2</v>
      </c>
      <c r="BK101">
        <v>-0.20844403947503889</v>
      </c>
      <c r="BL101">
        <v>0.28474313265615969</v>
      </c>
      <c r="BM101">
        <v>0.19926401783553921</v>
      </c>
      <c r="BN101">
        <v>-0.2871825466685749</v>
      </c>
      <c r="BO101">
        <v>0.28913949563071212</v>
      </c>
      <c r="BP101">
        <v>-5.325268922275761E-2</v>
      </c>
      <c r="BQ101">
        <v>-0.125407118472014</v>
      </c>
      <c r="BR101">
        <v>2.5402683906186049E-2</v>
      </c>
      <c r="BS101">
        <v>0.4532664520967028</v>
      </c>
      <c r="BT101">
        <v>-0.26303478793058788</v>
      </c>
      <c r="BU101">
        <v>0.1072642534946061</v>
      </c>
      <c r="BV101">
        <v>-6.0500103404557803E-2</v>
      </c>
      <c r="BW101">
        <v>0.1416333800267435</v>
      </c>
      <c r="BX101">
        <v>-0.26169381675590597</v>
      </c>
      <c r="BY101">
        <v>-0.12865454042204941</v>
      </c>
      <c r="BZ101">
        <v>0.22602958725318839</v>
      </c>
      <c r="CA101">
        <v>-2.601952427434329E-2</v>
      </c>
      <c r="CB101">
        <v>-0.16536763193038451</v>
      </c>
      <c r="CC101">
        <v>0.2743327865864067</v>
      </c>
      <c r="CD101">
        <v>-0.1187379561454336</v>
      </c>
      <c r="CE101">
        <v>-0.25931072969925451</v>
      </c>
      <c r="CF101">
        <v>-0.11323743378280331</v>
      </c>
      <c r="CG101">
        <v>-0.29013403053449882</v>
      </c>
      <c r="CH101">
        <v>-3.5783778176579739E-2</v>
      </c>
      <c r="CI101">
        <v>-8.2289224029679753E-2</v>
      </c>
      <c r="CJ101">
        <v>0.14525174516233899</v>
      </c>
      <c r="CK101">
        <v>-1.4957802978360579E-2</v>
      </c>
      <c r="CL101">
        <v>-7.7216894274270587E-2</v>
      </c>
      <c r="CM101">
        <v>1.47096293858322E-2</v>
      </c>
      <c r="CN101">
        <v>0.40841057805011582</v>
      </c>
      <c r="CO101">
        <v>0.28501350949168569</v>
      </c>
      <c r="CP101">
        <v>0.14230541843404729</v>
      </c>
      <c r="CQ101">
        <v>3.4049574004516803E-2</v>
      </c>
      <c r="CR101">
        <v>8.3189309207085671E-2</v>
      </c>
      <c r="CS101">
        <v>-2.8047412906141211E-2</v>
      </c>
      <c r="CT101">
        <v>4.9709012042222112E-2</v>
      </c>
      <c r="CU101">
        <v>7.6611774609336658E-2</v>
      </c>
      <c r="CV101">
        <v>8.9565263377371807E-2</v>
      </c>
      <c r="CW101">
        <v>-5.6904987116620731E-2</v>
      </c>
      <c r="CX101">
        <v>0.14741816973477009</v>
      </c>
      <c r="CY101">
        <v>-4.9140035374104052E-2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-0.20177349316706431</v>
      </c>
      <c r="DI101">
        <v>-0.1097387899502331</v>
      </c>
      <c r="DJ101">
        <v>0.16350715248672951</v>
      </c>
      <c r="DK101">
        <v>1.8228609342793019E-2</v>
      </c>
      <c r="DL101">
        <v>0.2068264058840503</v>
      </c>
      <c r="DM101">
        <v>0.1531797411030198</v>
      </c>
      <c r="DN101">
        <v>3.9895650155818092E-2</v>
      </c>
      <c r="DO101">
        <v>6.3012465237326509E-3</v>
      </c>
      <c r="DP101">
        <v>-7.2099926998571151E-2</v>
      </c>
      <c r="DQ101">
        <v>0.1104196333675778</v>
      </c>
      <c r="DR101">
        <v>0.16889602443461341</v>
      </c>
      <c r="DS101">
        <v>0.2362027952895448</v>
      </c>
      <c r="DT101">
        <v>7.532238258077717E-2</v>
      </c>
      <c r="DU101">
        <v>-5.2407062837264151E-2</v>
      </c>
      <c r="DV101">
        <v>8.5383579738367965E-2</v>
      </c>
      <c r="DW101">
        <v>-0.40637957663964902</v>
      </c>
      <c r="DX101">
        <v>1.3565361957781571E-2</v>
      </c>
      <c r="DY101">
        <v>-0.2231570317459195</v>
      </c>
      <c r="DZ101">
        <v>6.558314031843715E-2</v>
      </c>
      <c r="EA101">
        <v>-9.6045827047999133E-2</v>
      </c>
      <c r="EB101">
        <v>5.1634015125014532E-2</v>
      </c>
      <c r="EC101">
        <v>6.2693677016678828E-2</v>
      </c>
      <c r="ED101">
        <v>-0.11832522658854699</v>
      </c>
      <c r="EE101">
        <v>-0.14717981989343859</v>
      </c>
      <c r="EF101">
        <v>-7.1761991257508706E-2</v>
      </c>
      <c r="EG101">
        <v>-0.12066823044061011</v>
      </c>
      <c r="EH101">
        <v>0.26202851008310579</v>
      </c>
      <c r="EI101">
        <v>1.77692797519633E-2</v>
      </c>
      <c r="EJ101">
        <v>3.0651084125660869E-2</v>
      </c>
      <c r="EK101">
        <v>0.1051067953843816</v>
      </c>
      <c r="EL101">
        <v>1.881788638689352E-2</v>
      </c>
      <c r="EM101">
        <v>-5.1548998437416893E-2</v>
      </c>
      <c r="EN101">
        <v>0.23639728558998871</v>
      </c>
      <c r="EO101">
        <v>0.4702014086199624</v>
      </c>
      <c r="EP101">
        <v>-0.41966455807025072</v>
      </c>
      <c r="EQ101">
        <v>4.0923113468617878E-2</v>
      </c>
      <c r="ER101">
        <v>-0.22496413502716811</v>
      </c>
      <c r="ES101">
        <v>0.15359176752311621</v>
      </c>
      <c r="ET101">
        <v>0.13614839035303281</v>
      </c>
      <c r="EU101">
        <v>0.20776059074416239</v>
      </c>
      <c r="EV101">
        <v>0.33152400034975532</v>
      </c>
      <c r="EW101">
        <v>0.29065366337238868</v>
      </c>
      <c r="EX101">
        <v>0.29597184646644009</v>
      </c>
      <c r="EY101">
        <v>9.0456773866226414E-2</v>
      </c>
      <c r="EZ101">
        <v>0.33857009043529562</v>
      </c>
      <c r="FA101">
        <v>0.37777387552587133</v>
      </c>
      <c r="FB101">
        <v>0.1793502185887709</v>
      </c>
      <c r="FC101">
        <v>0.10853216470809129</v>
      </c>
      <c r="FD101">
        <v>0.28122375109542991</v>
      </c>
      <c r="FE101">
        <v>0.2486886599660649</v>
      </c>
      <c r="FF101">
        <v>0.36017625921557611</v>
      </c>
      <c r="FG101">
        <v>0.69202720524973993</v>
      </c>
      <c r="FH101">
        <v>0.2384293979146801</v>
      </c>
      <c r="FI101">
        <v>0.14045665162237669</v>
      </c>
      <c r="FJ101">
        <v>0.15747672719687009</v>
      </c>
      <c r="FK101">
        <v>0.33050117611548241</v>
      </c>
      <c r="FL101">
        <v>0.29156559216939498</v>
      </c>
      <c r="FM101">
        <v>0.19008974369245121</v>
      </c>
      <c r="FN101">
        <v>0.26790275874850489</v>
      </c>
      <c r="FO101">
        <v>0.66505282422319967</v>
      </c>
      <c r="FP101">
        <v>0.46086462547266838</v>
      </c>
      <c r="FQ101">
        <v>0.30472518058989773</v>
      </c>
      <c r="FR101">
        <v>0.27993534780819429</v>
      </c>
      <c r="FS101">
        <v>0.37872855206047928</v>
      </c>
      <c r="FT101">
        <v>0.26985723810240941</v>
      </c>
      <c r="FU101">
        <v>0.32165651086005681</v>
      </c>
      <c r="FV101">
        <v>0.2321394033384184</v>
      </c>
      <c r="FW101">
        <v>0.33202311116421118</v>
      </c>
      <c r="FX101">
        <v>0.11155387596117471</v>
      </c>
      <c r="FY101">
        <v>0.62624363638983571</v>
      </c>
      <c r="FZ101">
        <v>0.50502896851134316</v>
      </c>
      <c r="GA101">
        <v>0.55787876591345076</v>
      </c>
      <c r="GB101">
        <v>0.28203528724936983</v>
      </c>
      <c r="GC101">
        <v>0.4790593025889775</v>
      </c>
      <c r="GD101">
        <v>-4.4708119808752327E-2</v>
      </c>
      <c r="GE101">
        <v>0.30951583685758077</v>
      </c>
      <c r="GF101">
        <v>0.37898301948294272</v>
      </c>
      <c r="GG101">
        <v>0.36122039320904031</v>
      </c>
      <c r="GH101">
        <v>0.24606121331409059</v>
      </c>
      <c r="GI101">
        <v>0.51003915468214378</v>
      </c>
      <c r="GJ101">
        <v>0.44773989085240962</v>
      </c>
      <c r="GK101">
        <v>7.2476106863586715E-2</v>
      </c>
      <c r="GL101">
        <v>0.1026279743564647</v>
      </c>
      <c r="GM101">
        <v>0.20535450413076939</v>
      </c>
      <c r="GN101">
        <v>0.46644246297517511</v>
      </c>
      <c r="GO101">
        <v>0.2156429937260558</v>
      </c>
      <c r="GP101">
        <v>0.27865306797154132</v>
      </c>
      <c r="GQ101">
        <v>0.1647013443605905</v>
      </c>
      <c r="GR101">
        <v>0.10715847755714369</v>
      </c>
      <c r="GS101">
        <v>0.31600511965943812</v>
      </c>
      <c r="GT101">
        <v>0.2429651321175848</v>
      </c>
      <c r="GU101">
        <v>0.20181804892031191</v>
      </c>
      <c r="GV101">
        <v>4.1409280209351418E-2</v>
      </c>
      <c r="GW101">
        <v>0.2552002309776803</v>
      </c>
      <c r="GX101">
        <v>0.1140050413346282</v>
      </c>
      <c r="GY101">
        <v>0.1595064714052041</v>
      </c>
      <c r="GZ101">
        <v>0.233266680980147</v>
      </c>
      <c r="HA101">
        <v>0.22891149536905109</v>
      </c>
      <c r="HB101">
        <v>0.26699117969631447</v>
      </c>
      <c r="HC101">
        <v>5.6053449225225441E-2</v>
      </c>
      <c r="HD101">
        <v>0.15004424953530551</v>
      </c>
      <c r="HE101">
        <v>0.10291140143112799</v>
      </c>
      <c r="HF101">
        <v>0.41402252052277633</v>
      </c>
      <c r="HG101">
        <v>6.5170977575490396E-2</v>
      </c>
      <c r="HH101">
        <v>0.15816640247312769</v>
      </c>
      <c r="HI101">
        <v>7.8599512959213719E-2</v>
      </c>
      <c r="HJ101">
        <v>0.1078038693285996</v>
      </c>
      <c r="HK101">
        <v>0.17428583014493521</v>
      </c>
      <c r="HL101">
        <v>0.31065525887508999</v>
      </c>
      <c r="HM101">
        <v>-2.6134508642791932E-3</v>
      </c>
      <c r="HN101">
        <v>0.3090027448663582</v>
      </c>
      <c r="HO101">
        <v>0.26276249307270771</v>
      </c>
      <c r="HP101">
        <v>0.26663023066512698</v>
      </c>
      <c r="HQ101">
        <v>0.31976582981198309</v>
      </c>
      <c r="HR101">
        <v>0.22443003020194599</v>
      </c>
      <c r="HS101">
        <v>0.24089065816686159</v>
      </c>
      <c r="HT101">
        <v>0.46515240380359901</v>
      </c>
      <c r="HU101">
        <v>0.2382217351614635</v>
      </c>
      <c r="HV101">
        <v>0.25862812697768339</v>
      </c>
      <c r="HW101">
        <v>0.18473343695642391</v>
      </c>
      <c r="HX101">
        <v>0.20878488359387781</v>
      </c>
      <c r="HY101">
        <v>0.25849691101589772</v>
      </c>
      <c r="HZ101">
        <v>0.46453118480674638</v>
      </c>
      <c r="IA101">
        <v>0.5215851487295714</v>
      </c>
      <c r="IB101">
        <v>0.19245004700374591</v>
      </c>
      <c r="IC101">
        <v>0.37191854933297941</v>
      </c>
      <c r="ID101">
        <v>0.42984258748960502</v>
      </c>
      <c r="IE101">
        <v>0.16163565286158699</v>
      </c>
      <c r="IF101">
        <v>0.24922349648319919</v>
      </c>
      <c r="IG101">
        <v>0.27167206873560529</v>
      </c>
      <c r="IH101">
        <v>0.18124473377802591</v>
      </c>
      <c r="II101">
        <v>0.27155041443408567</v>
      </c>
      <c r="IJ101">
        <v>0.12279853006289999</v>
      </c>
      <c r="IK101">
        <v>0.39548081855731959</v>
      </c>
      <c r="IL101">
        <v>0.54787487460889195</v>
      </c>
      <c r="IM101">
        <v>0.18862220668811799</v>
      </c>
      <c r="IN101">
        <v>0.24893053817496841</v>
      </c>
      <c r="IO101">
        <v>0.48254073452899382</v>
      </c>
      <c r="IP101">
        <v>0.28339495836171341</v>
      </c>
      <c r="IQ101">
        <v>0.45819317567925522</v>
      </c>
      <c r="IR101">
        <v>0.34323383161901039</v>
      </c>
      <c r="IS101">
        <v>0.27640805801851631</v>
      </c>
      <c r="IT101">
        <v>0.19364830830962709</v>
      </c>
      <c r="IU101">
        <v>0.192467549891114</v>
      </c>
      <c r="IV101">
        <v>0.49569777796130782</v>
      </c>
      <c r="IW101">
        <v>0.54383173879996205</v>
      </c>
      <c r="IX101">
        <v>0.29880740630635411</v>
      </c>
      <c r="IY101">
        <v>0.54905336178893449</v>
      </c>
      <c r="IZ101">
        <v>0.22054502204366919</v>
      </c>
      <c r="JA101">
        <v>0.37928681940244968</v>
      </c>
      <c r="JB101">
        <v>9.3112422608830736E-2</v>
      </c>
      <c r="JC101">
        <v>0.24043589744438901</v>
      </c>
      <c r="JD101">
        <v>0.13761300185536349</v>
      </c>
      <c r="JE101">
        <v>0.34671001515099542</v>
      </c>
      <c r="JF101">
        <v>0.45317957618267563</v>
      </c>
      <c r="JG101">
        <v>0.14731604799482029</v>
      </c>
      <c r="JH101">
        <v>0.1568025866608819</v>
      </c>
      <c r="JI101">
        <v>0.1577674138826842</v>
      </c>
      <c r="JJ101">
        <v>0.32294018406130998</v>
      </c>
      <c r="JK101">
        <v>0.22246031143254971</v>
      </c>
      <c r="JL101">
        <v>0.13804570083332071</v>
      </c>
      <c r="JM101">
        <v>4.05341304799062E-2</v>
      </c>
      <c r="JN101">
        <v>0.22989856219202251</v>
      </c>
      <c r="JO101">
        <v>0.34033720176403709</v>
      </c>
      <c r="JP101">
        <v>0.1427804342936162</v>
      </c>
      <c r="JQ101">
        <v>0.31459887816048349</v>
      </c>
      <c r="JR101">
        <v>8.7434796681088486E-2</v>
      </c>
      <c r="JS101">
        <v>0.2364686141765848</v>
      </c>
      <c r="JT101">
        <v>4.7656286139665327E-2</v>
      </c>
      <c r="JU101">
        <v>8.5902038077140322E-2</v>
      </c>
      <c r="JV101">
        <v>0.20666472269939129</v>
      </c>
      <c r="JW101">
        <v>0.20476411021434979</v>
      </c>
      <c r="JX101">
        <v>0.13150016014711849</v>
      </c>
      <c r="JY101">
        <v>0.22300284787839869</v>
      </c>
      <c r="JZ101">
        <v>0.1330372684414983</v>
      </c>
      <c r="KA101">
        <v>0.27614574363574962</v>
      </c>
      <c r="KB101">
        <v>0.56100031750161716</v>
      </c>
      <c r="KC101">
        <v>0.20223247780785611</v>
      </c>
      <c r="KD101">
        <v>0.36508117640536553</v>
      </c>
      <c r="KE101">
        <v>0.13742798798949871</v>
      </c>
      <c r="KF101">
        <v>0.20041314744243019</v>
      </c>
      <c r="KG101">
        <v>0.35506194912069861</v>
      </c>
      <c r="KH101">
        <v>0.34560394296862268</v>
      </c>
      <c r="KI101">
        <v>0.20484438073563541</v>
      </c>
      <c r="KJ101">
        <v>8.1569829609173583E-2</v>
      </c>
      <c r="KK101">
        <v>0.20525959157055179</v>
      </c>
      <c r="KL101">
        <f>MATCH(A101,'[1]DEMOS_from_WM_Connectome_Prj 11'!$A:$A,0)</f>
        <v>761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14</v>
      </c>
      <c r="KR101">
        <f t="shared" si="4"/>
        <v>14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761</v>
      </c>
      <c r="KW101">
        <f>INDEX('[3]BASC2_BRIEF_6yr_DEMOS_ScanInfo '!$AK:$AK,KV101)</f>
        <v>384</v>
      </c>
      <c r="KX101">
        <f t="shared" si="5"/>
        <v>1.0520547945205478</v>
      </c>
    </row>
    <row r="102" spans="1:310" x14ac:dyDescent="0.35">
      <c r="A102" t="s">
        <v>423</v>
      </c>
      <c r="B102">
        <v>-0.315499936915413</v>
      </c>
      <c r="C102">
        <v>-6.3217801658113082E-3</v>
      </c>
      <c r="D102">
        <v>0.26041100511006388</v>
      </c>
      <c r="E102">
        <v>0.1012214092429129</v>
      </c>
      <c r="F102">
        <v>-0.32177441481517799</v>
      </c>
      <c r="G102">
        <v>0.25827867336221938</v>
      </c>
      <c r="H102">
        <v>8.4272091850965181E-2</v>
      </c>
      <c r="I102">
        <v>-0.21668331003787639</v>
      </c>
      <c r="J102">
        <v>0.48409630662295688</v>
      </c>
      <c r="K102">
        <v>9.6750558379268714E-2</v>
      </c>
      <c r="L102">
        <v>6.8191107621548008E-2</v>
      </c>
      <c r="M102">
        <v>0.14955125074680931</v>
      </c>
      <c r="N102">
        <v>0.29769102917667373</v>
      </c>
      <c r="O102">
        <v>0.15495456540635</v>
      </c>
      <c r="P102">
        <v>-0.41496165378971778</v>
      </c>
      <c r="Q102">
        <v>-0.25992703688014701</v>
      </c>
      <c r="R102">
        <v>0.53018421957157191</v>
      </c>
      <c r="S102">
        <v>0.38145201824899821</v>
      </c>
      <c r="T102">
        <v>7.916471254591595E-2</v>
      </c>
      <c r="U102">
        <v>0.19591216478838899</v>
      </c>
      <c r="V102">
        <v>-5.2976003065780208E-2</v>
      </c>
      <c r="W102">
        <v>-7.811507089567038E-2</v>
      </c>
      <c r="X102">
        <v>0.39392637154821908</v>
      </c>
      <c r="Y102">
        <v>0.24773325788217229</v>
      </c>
      <c r="Z102">
        <v>-0.132629181386821</v>
      </c>
      <c r="AA102">
        <v>-0.2244702818554927</v>
      </c>
      <c r="AB102">
        <v>0.1099341536548262</v>
      </c>
      <c r="AC102">
        <v>-6.703051680130967E-2</v>
      </c>
      <c r="AD102">
        <v>1.010112534615693E-2</v>
      </c>
      <c r="AE102">
        <v>-0.32948323762327719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-0.13587641262336181</v>
      </c>
      <c r="AM102">
        <v>-7.7061730718183785E-2</v>
      </c>
      <c r="AN102">
        <v>6.7160264954038151E-3</v>
      </c>
      <c r="AO102">
        <v>-0.53957153512587763</v>
      </c>
      <c r="AP102">
        <v>9.4032266981850521E-2</v>
      </c>
      <c r="AQ102">
        <v>0.19081735576904019</v>
      </c>
      <c r="AR102">
        <v>0.25095935278936149</v>
      </c>
      <c r="AS102">
        <v>8.2336988532734079E-2</v>
      </c>
      <c r="AT102">
        <v>-0.2334758607336638</v>
      </c>
      <c r="AU102">
        <v>-6.7413275962150854E-2</v>
      </c>
      <c r="AV102">
        <v>0.36206023481228322</v>
      </c>
      <c r="AW102">
        <v>8.0649210911531544E-2</v>
      </c>
      <c r="AX102">
        <v>0.14754449169862349</v>
      </c>
      <c r="AY102">
        <v>-0.12657894144866691</v>
      </c>
      <c r="AZ102">
        <v>5.1254350540972833E-2</v>
      </c>
      <c r="BA102">
        <v>-0.1484125985488387</v>
      </c>
      <c r="BB102">
        <v>-0.31698309016050819</v>
      </c>
      <c r="BC102">
        <v>-0.34849599171679962</v>
      </c>
      <c r="BD102">
        <v>-8.7389484847874677E-2</v>
      </c>
      <c r="BE102">
        <v>-0.1686625214236179</v>
      </c>
      <c r="BF102">
        <v>0.1391885259269727</v>
      </c>
      <c r="BG102">
        <v>0.10941767601700871</v>
      </c>
      <c r="BH102">
        <v>-5.4832312079984402E-2</v>
      </c>
      <c r="BI102">
        <v>-1.002233856003309E-2</v>
      </c>
      <c r="BJ102">
        <v>-0.114204473017733</v>
      </c>
      <c r="BK102">
        <v>-8.3130359971765877E-2</v>
      </c>
      <c r="BL102">
        <v>0.13230570718140849</v>
      </c>
      <c r="BM102">
        <v>0.17269926123575269</v>
      </c>
      <c r="BN102">
        <v>-0.21230408719966351</v>
      </c>
      <c r="BO102">
        <v>0.45660780734154832</v>
      </c>
      <c r="BP102">
        <v>-8.9626045194466819E-2</v>
      </c>
      <c r="BQ102">
        <v>-0.123821714069001</v>
      </c>
      <c r="BR102">
        <v>5.4013596842819027E-2</v>
      </c>
      <c r="BS102">
        <v>0.35852238876168341</v>
      </c>
      <c r="BT102">
        <v>-0.13751815922318819</v>
      </c>
      <c r="BU102">
        <v>-0.1089034421208946</v>
      </c>
      <c r="BV102">
        <v>-0.16289748825814709</v>
      </c>
      <c r="BW102">
        <v>-1.112694414279791E-2</v>
      </c>
      <c r="BX102">
        <v>-0.30532664057692332</v>
      </c>
      <c r="BY102">
        <v>2.7027888074832251E-2</v>
      </c>
      <c r="BZ102">
        <v>7.1638880575943031E-2</v>
      </c>
      <c r="CA102">
        <v>-0.37131631249760549</v>
      </c>
      <c r="CB102">
        <v>-0.26218850886101341</v>
      </c>
      <c r="CC102">
        <v>0.37859070821313862</v>
      </c>
      <c r="CD102">
        <v>-0.2822572852809786</v>
      </c>
      <c r="CE102">
        <v>-0.39315507363810331</v>
      </c>
      <c r="CF102">
        <v>-0.1008703677666398</v>
      </c>
      <c r="CG102">
        <v>-0.17151766430155371</v>
      </c>
      <c r="CH102">
        <v>0.14613456452088339</v>
      </c>
      <c r="CI102">
        <v>-0.41038836577575849</v>
      </c>
      <c r="CJ102">
        <v>3.2234668439402807E-2</v>
      </c>
      <c r="CK102">
        <v>-0.2000954530301273</v>
      </c>
      <c r="CL102">
        <v>-0.34802319270919768</v>
      </c>
      <c r="CM102">
        <v>-0.15852409370719231</v>
      </c>
      <c r="CN102">
        <v>0.44912417078968281</v>
      </c>
      <c r="CO102">
        <v>0.40476409836932858</v>
      </c>
      <c r="CP102">
        <v>-6.6576494286858301E-2</v>
      </c>
      <c r="CQ102">
        <v>0.27023255456657819</v>
      </c>
      <c r="CR102">
        <v>-1.330285722309377E-2</v>
      </c>
      <c r="CS102">
        <v>-0.10284171366970089</v>
      </c>
      <c r="CT102">
        <v>0.2398378655673912</v>
      </c>
      <c r="CU102">
        <v>-0.17516478723367859</v>
      </c>
      <c r="CV102">
        <v>0.1015258547896154</v>
      </c>
      <c r="CW102">
        <v>-0.1834234757128417</v>
      </c>
      <c r="CX102">
        <v>-6.4996111345509089E-2</v>
      </c>
      <c r="CY102">
        <v>-2.5769356394463431E-2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-0.1072269820428897</v>
      </c>
      <c r="DI102">
        <v>-6.3944581344465012E-2</v>
      </c>
      <c r="DJ102">
        <v>-0.13914680473148769</v>
      </c>
      <c r="DK102">
        <v>-0.25078736969748522</v>
      </c>
      <c r="DL102">
        <v>0.14932176942250769</v>
      </c>
      <c r="DM102">
        <v>0.26475817660748929</v>
      </c>
      <c r="DN102">
        <v>0.31719376881267558</v>
      </c>
      <c r="DO102">
        <v>-0.15184159333606709</v>
      </c>
      <c r="DP102">
        <v>-0.1260053161800396</v>
      </c>
      <c r="DQ102">
        <v>2.4320888422102449E-3</v>
      </c>
      <c r="DR102">
        <v>3.7457742479474643E-2</v>
      </c>
      <c r="DS102">
        <v>0.1894695687969058</v>
      </c>
      <c r="DT102">
        <v>3.6522760318495877E-2</v>
      </c>
      <c r="DU102">
        <v>-1.059468290411991E-2</v>
      </c>
      <c r="DV102">
        <v>1.712191516707984E-3</v>
      </c>
      <c r="DW102">
        <v>-0.37006128241826958</v>
      </c>
      <c r="DX102">
        <v>-0.20113188072768101</v>
      </c>
      <c r="DY102">
        <v>-0.37475059578619452</v>
      </c>
      <c r="DZ102">
        <v>-6.1833599423781298E-2</v>
      </c>
      <c r="EA102">
        <v>-0.21449672343991749</v>
      </c>
      <c r="EB102">
        <v>-7.4205226326105045E-2</v>
      </c>
      <c r="EC102">
        <v>0.1154947246167994</v>
      </c>
      <c r="ED102">
        <v>-9.6138948850950756E-2</v>
      </c>
      <c r="EE102">
        <v>-0.20420889033178491</v>
      </c>
      <c r="EF102">
        <v>-0.1005724016914427</v>
      </c>
      <c r="EG102">
        <v>-0.13975831563519939</v>
      </c>
      <c r="EH102">
        <v>-5.5732035234732018E-2</v>
      </c>
      <c r="EI102">
        <v>-0.1997365209290731</v>
      </c>
      <c r="EJ102">
        <v>0.10379836988831891</v>
      </c>
      <c r="EK102">
        <v>5.9219255679288096E-3</v>
      </c>
      <c r="EL102">
        <v>-0.1333786993284001</v>
      </c>
      <c r="EM102">
        <v>-8.1895219102239292E-2</v>
      </c>
      <c r="EN102">
        <v>0.12349098929254471</v>
      </c>
      <c r="EO102">
        <v>0.38996530518897238</v>
      </c>
      <c r="EP102">
        <v>-0.26245678383539861</v>
      </c>
      <c r="EQ102">
        <v>0.170821889932705</v>
      </c>
      <c r="ER102">
        <v>-0.30139705663444388</v>
      </c>
      <c r="ES102">
        <v>7.9100785479363056E-2</v>
      </c>
      <c r="ET102">
        <v>0.15031669693181221</v>
      </c>
      <c r="EU102">
        <v>0.46294309854120941</v>
      </c>
      <c r="EV102">
        <v>0.50690221128128488</v>
      </c>
      <c r="EW102">
        <v>0.57136322677534324</v>
      </c>
      <c r="EX102">
        <v>0.27628834817483278</v>
      </c>
      <c r="EY102">
        <v>0.15233309728176789</v>
      </c>
      <c r="EZ102">
        <v>0.32120388386258952</v>
      </c>
      <c r="FA102">
        <v>0.31585539768407239</v>
      </c>
      <c r="FB102">
        <v>0.24494612045543429</v>
      </c>
      <c r="FC102">
        <v>0.28531603849327969</v>
      </c>
      <c r="FD102">
        <v>0.63212225601151895</v>
      </c>
      <c r="FE102">
        <v>0.33420914099217208</v>
      </c>
      <c r="FF102">
        <v>0.39057381689847631</v>
      </c>
      <c r="FG102">
        <v>0.25351268601528187</v>
      </c>
      <c r="FH102">
        <v>0.18715499927217541</v>
      </c>
      <c r="FI102">
        <v>0.28511400445667828</v>
      </c>
      <c r="FJ102">
        <v>0.2110534556903487</v>
      </c>
      <c r="FK102">
        <v>0.1283749280577364</v>
      </c>
      <c r="FL102">
        <v>0.29333549929897562</v>
      </c>
      <c r="FM102">
        <v>0.52806297297540872</v>
      </c>
      <c r="FN102">
        <v>0.42300122604255608</v>
      </c>
      <c r="FO102">
        <v>0.29838366023627472</v>
      </c>
      <c r="FP102">
        <v>0.43929465030855741</v>
      </c>
      <c r="FQ102">
        <v>0.59955251008177723</v>
      </c>
      <c r="FR102">
        <v>0.29396980789281429</v>
      </c>
      <c r="FS102">
        <v>0.37163184016887418</v>
      </c>
      <c r="FT102">
        <v>0.5425809945495077</v>
      </c>
      <c r="FU102">
        <v>0.38351952822394841</v>
      </c>
      <c r="FV102">
        <v>0.29143914935616527</v>
      </c>
      <c r="FW102">
        <v>0.41906258402250501</v>
      </c>
      <c r="FX102">
        <v>0.52723705936456478</v>
      </c>
      <c r="FY102">
        <v>0.30621478908024041</v>
      </c>
      <c r="FZ102">
        <v>0.65109812129146571</v>
      </c>
      <c r="GA102">
        <v>0.43493850000303641</v>
      </c>
      <c r="GB102">
        <v>0.52730467630054634</v>
      </c>
      <c r="GC102">
        <v>0.37590877592903887</v>
      </c>
      <c r="GD102">
        <v>0.25673493025410621</v>
      </c>
      <c r="GE102">
        <v>0.29152478796541342</v>
      </c>
      <c r="GF102">
        <v>0.228969396754963</v>
      </c>
      <c r="GG102">
        <v>6.1245883078392641E-2</v>
      </c>
      <c r="GH102">
        <v>0.12224886876802719</v>
      </c>
      <c r="GI102">
        <v>0.55381924248294767</v>
      </c>
      <c r="GJ102">
        <v>0.46682239444049423</v>
      </c>
      <c r="GK102">
        <v>9.7869983198115157E-2</v>
      </c>
      <c r="GL102">
        <v>0.17084609647577281</v>
      </c>
      <c r="GM102">
        <v>0.42547412409270019</v>
      </c>
      <c r="GN102">
        <v>0.40895512675469581</v>
      </c>
      <c r="GO102">
        <v>0.27868468789632322</v>
      </c>
      <c r="GP102">
        <v>0.29093073870202663</v>
      </c>
      <c r="GQ102">
        <v>0.1678400183663486</v>
      </c>
      <c r="GR102">
        <v>0.38502049636843388</v>
      </c>
      <c r="GS102">
        <v>0.30317994720849911</v>
      </c>
      <c r="GT102">
        <v>0.34698889879390449</v>
      </c>
      <c r="GU102">
        <v>0.37145829115298667</v>
      </c>
      <c r="GV102">
        <v>0.20983578827773339</v>
      </c>
      <c r="GW102">
        <v>0.48074828480905862</v>
      </c>
      <c r="GX102">
        <v>0.34946708509051899</v>
      </c>
      <c r="GY102">
        <v>0.22039197665459201</v>
      </c>
      <c r="GZ102">
        <v>0.16621079475462999</v>
      </c>
      <c r="HA102">
        <v>0.23928228886279421</v>
      </c>
      <c r="HB102">
        <v>0.32191376888345008</v>
      </c>
      <c r="HC102">
        <v>8.7128477056646933E-2</v>
      </c>
      <c r="HD102">
        <v>0.42676527274515091</v>
      </c>
      <c r="HE102">
        <v>0.22418729269863469</v>
      </c>
      <c r="HF102">
        <v>0.73888996682477825</v>
      </c>
      <c r="HG102">
        <v>0.33553322905955479</v>
      </c>
      <c r="HH102">
        <v>0.39682730709767911</v>
      </c>
      <c r="HI102">
        <v>0.21240778096170521</v>
      </c>
      <c r="HJ102">
        <v>0.25194334954812458</v>
      </c>
      <c r="HK102">
        <v>0.44320023112941631</v>
      </c>
      <c r="HL102">
        <v>0.35152121036223127</v>
      </c>
      <c r="HM102">
        <v>0.22758227129246</v>
      </c>
      <c r="HN102">
        <v>0.18891432073472961</v>
      </c>
      <c r="HO102">
        <v>0.27599615395470117</v>
      </c>
      <c r="HP102">
        <v>0.39427387224039329</v>
      </c>
      <c r="HQ102">
        <v>0.27772855785660189</v>
      </c>
      <c r="HR102">
        <v>0.43882227554785608</v>
      </c>
      <c r="HS102">
        <v>0.21770311620358659</v>
      </c>
      <c r="HT102">
        <v>0.43248592740726388</v>
      </c>
      <c r="HU102">
        <v>0.44216413773663932</v>
      </c>
      <c r="HV102">
        <v>0.25894904821664527</v>
      </c>
      <c r="HW102">
        <v>0.19492406119450401</v>
      </c>
      <c r="HX102">
        <v>0.28649669165618552</v>
      </c>
      <c r="HY102">
        <v>0.37418477221365548</v>
      </c>
      <c r="HZ102">
        <v>0.41746721327382841</v>
      </c>
      <c r="IA102">
        <v>0.2578027203888914</v>
      </c>
      <c r="IB102">
        <v>0.21796100337594551</v>
      </c>
      <c r="IC102">
        <v>0.29354193818022623</v>
      </c>
      <c r="ID102">
        <v>0.45540769355723809</v>
      </c>
      <c r="IE102">
        <v>0.42103319065943789</v>
      </c>
      <c r="IF102">
        <v>0.34869465431883562</v>
      </c>
      <c r="IG102">
        <v>0.1656133746295583</v>
      </c>
      <c r="IH102">
        <v>0.28118042013569328</v>
      </c>
      <c r="II102">
        <v>0.35111615653194361</v>
      </c>
      <c r="IJ102">
        <v>0.3734401916937467</v>
      </c>
      <c r="IK102">
        <v>0.24926982346238291</v>
      </c>
      <c r="IL102">
        <v>0.5108118448662351</v>
      </c>
      <c r="IM102">
        <v>0.50237945037266929</v>
      </c>
      <c r="IN102">
        <v>0.40005251995779167</v>
      </c>
      <c r="IO102">
        <v>0.64829146141401539</v>
      </c>
      <c r="IP102">
        <v>0.6246009118922552</v>
      </c>
      <c r="IQ102">
        <v>0.63479972806204499</v>
      </c>
      <c r="IR102">
        <v>0.37409454513225943</v>
      </c>
      <c r="IS102">
        <v>0.69225793389863421</v>
      </c>
      <c r="IT102">
        <v>0.59827172589925148</v>
      </c>
      <c r="IU102">
        <v>0.18870366313694631</v>
      </c>
      <c r="IV102">
        <v>0.63804630597160994</v>
      </c>
      <c r="IW102">
        <v>0.52804728282195756</v>
      </c>
      <c r="IX102">
        <v>0.31653055585412332</v>
      </c>
      <c r="IY102">
        <v>0.2987165720321644</v>
      </c>
      <c r="IZ102">
        <v>5.8311511784605953E-2</v>
      </c>
      <c r="JA102">
        <v>9.4474246024446873E-2</v>
      </c>
      <c r="JB102">
        <v>0.1397319029589871</v>
      </c>
      <c r="JC102">
        <v>7.6513427428575559E-2</v>
      </c>
      <c r="JD102">
        <v>5.7966817742830752E-2</v>
      </c>
      <c r="JE102">
        <v>0.49263031532724832</v>
      </c>
      <c r="JF102">
        <v>0.31884382348949258</v>
      </c>
      <c r="JG102">
        <v>0.2171351087143181</v>
      </c>
      <c r="JH102">
        <v>0.30541341308232262</v>
      </c>
      <c r="JI102">
        <v>0.29726957285730249</v>
      </c>
      <c r="JJ102">
        <v>0.54451705490848412</v>
      </c>
      <c r="JK102">
        <v>0.15326811473394869</v>
      </c>
      <c r="JL102">
        <v>1.5907630623567811E-2</v>
      </c>
      <c r="JM102">
        <v>0.58456333381908976</v>
      </c>
      <c r="JN102">
        <v>0.31967180991564459</v>
      </c>
      <c r="JO102">
        <v>0.26149486778652598</v>
      </c>
      <c r="JP102">
        <v>0.22168225201205649</v>
      </c>
      <c r="JQ102">
        <v>0.2360923093108348</v>
      </c>
      <c r="JR102">
        <v>0.39064458954605291</v>
      </c>
      <c r="JS102">
        <v>0.30978382827433892</v>
      </c>
      <c r="JT102">
        <v>0.33357788010500489</v>
      </c>
      <c r="JU102">
        <v>0.3407315398284167</v>
      </c>
      <c r="JV102">
        <v>0.22361670647570681</v>
      </c>
      <c r="JW102">
        <v>4.8152080038612571E-2</v>
      </c>
      <c r="JX102">
        <v>0.16906370002689111</v>
      </c>
      <c r="JY102">
        <v>0.1437024490833706</v>
      </c>
      <c r="JZ102">
        <v>0.15713937169449521</v>
      </c>
      <c r="KA102">
        <v>0.49502760197033469</v>
      </c>
      <c r="KB102">
        <v>0.83794096148019337</v>
      </c>
      <c r="KC102">
        <v>0.30032431261263198</v>
      </c>
      <c r="KD102">
        <v>0.52741637262419139</v>
      </c>
      <c r="KE102">
        <v>0.29468790937372102</v>
      </c>
      <c r="KF102">
        <v>8.0400801764471702E-2</v>
      </c>
      <c r="KG102">
        <v>0.34460065760010361</v>
      </c>
      <c r="KH102">
        <v>0.28279166600247901</v>
      </c>
      <c r="KI102">
        <v>9.9551906064958007E-3</v>
      </c>
      <c r="KJ102">
        <v>0.5101132677324911</v>
      </c>
      <c r="KK102">
        <v>0.29969633372855631</v>
      </c>
      <c r="KL102">
        <f>MATCH(A102,'[1]DEMOS_from_WM_Connectome_Prj 11'!$A:$A,0)</f>
        <v>766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365</v>
      </c>
      <c r="KT102">
        <f>INDEX('[2]BASCPR_Y6_w_AgeAtAssmnt 17NOV20'!$AJ:$AJ,KS102)</f>
        <v>0</v>
      </c>
      <c r="KU102">
        <f>INDEX('[2]BASCPR_Y6_w_AgeAtAssmnt 17NOV20'!$L:$L,KS102)</f>
        <v>0</v>
      </c>
      <c r="KV102">
        <f>MATCH(A102,'[3]BASC2_BRIEF_6yr_DEMOS_ScanInfo '!$H:$H,0)</f>
        <v>766</v>
      </c>
      <c r="KW102">
        <f>INDEX('[3]BASC2_BRIEF_6yr_DEMOS_ScanInfo '!$AK:$AK,KV102)</f>
        <v>382</v>
      </c>
      <c r="KX102">
        <f t="shared" si="5"/>
        <v>1.0465753424657533</v>
      </c>
    </row>
    <row r="103" spans="1:310" x14ac:dyDescent="0.35">
      <c r="A103" t="s">
        <v>424</v>
      </c>
      <c r="B103">
        <v>-0.2147493220084955</v>
      </c>
      <c r="C103">
        <v>-0.1252654783879785</v>
      </c>
      <c r="D103">
        <v>0.2252646545025363</v>
      </c>
      <c r="E103">
        <v>1.065923199125551E-2</v>
      </c>
      <c r="F103">
        <v>-0.24057964678383481</v>
      </c>
      <c r="G103">
        <v>0.40206754013758378</v>
      </c>
      <c r="H103">
        <v>0.19140473005893119</v>
      </c>
      <c r="I103">
        <v>-0.19775578617983311</v>
      </c>
      <c r="J103">
        <v>0.22355535483834491</v>
      </c>
      <c r="K103">
        <v>0.2432906841000968</v>
      </c>
      <c r="L103">
        <v>-7.3349068509001913E-2</v>
      </c>
      <c r="M103">
        <v>0.12581835179957121</v>
      </c>
      <c r="N103">
        <v>9.6330568850333309E-2</v>
      </c>
      <c r="O103">
        <v>4.5547610418099627E-3</v>
      </c>
      <c r="P103">
        <v>-0.3828757692778626</v>
      </c>
      <c r="Q103">
        <v>-0.2378574875570956</v>
      </c>
      <c r="R103">
        <v>0.45703429643202481</v>
      </c>
      <c r="S103">
        <v>0.31463714737907522</v>
      </c>
      <c r="T103">
        <v>0.1394171544528385</v>
      </c>
      <c r="U103">
        <v>0.2285407014567917</v>
      </c>
      <c r="V103">
        <v>-0.23705027036139931</v>
      </c>
      <c r="W103">
        <v>-6.4785357475313221E-2</v>
      </c>
      <c r="X103">
        <v>0.25616315678431428</v>
      </c>
      <c r="Y103">
        <v>0.1845475317990273</v>
      </c>
      <c r="Z103">
        <v>-7.941594022871068E-2</v>
      </c>
      <c r="AA103">
        <v>-0.30855312456290562</v>
      </c>
      <c r="AB103">
        <v>-2.9203414212493731E-2</v>
      </c>
      <c r="AC103">
        <v>-1.0940932046000331E-2</v>
      </c>
      <c r="AD103">
        <v>1.2792722716912669E-2</v>
      </c>
      <c r="AE103">
        <v>-0.33680891374204508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-4.8594581357900068E-2</v>
      </c>
      <c r="AM103">
        <v>-8.7902384832881708E-2</v>
      </c>
      <c r="AN103">
        <v>-5.5669103926368591E-2</v>
      </c>
      <c r="AO103">
        <v>-0.59709702234915074</v>
      </c>
      <c r="AP103">
        <v>4.4904658382642237E-2</v>
      </c>
      <c r="AQ103">
        <v>5.6265913141970048E-2</v>
      </c>
      <c r="AR103">
        <v>0.20596494407809379</v>
      </c>
      <c r="AS103">
        <v>1.0392557482641779E-2</v>
      </c>
      <c r="AT103">
        <v>-0.15074123431132169</v>
      </c>
      <c r="AU103">
        <v>-9.4342152090810982E-2</v>
      </c>
      <c r="AV103">
        <v>0.17680406694360551</v>
      </c>
      <c r="AW103">
        <v>0.15401937610031241</v>
      </c>
      <c r="AX103">
        <v>-7.7335889631942267E-2</v>
      </c>
      <c r="AY103">
        <v>-2.6193646822978641E-2</v>
      </c>
      <c r="AZ103">
        <v>-3.5105059693538943E-2</v>
      </c>
      <c r="BA103">
        <v>-0.26574715783026731</v>
      </c>
      <c r="BB103">
        <v>-0.32917305906786543</v>
      </c>
      <c r="BC103">
        <v>-0.29290728150283402</v>
      </c>
      <c r="BD103">
        <v>-1.5433139482050049E-2</v>
      </c>
      <c r="BE103">
        <v>-0.18744759712599321</v>
      </c>
      <c r="BF103">
        <v>-2.1301301276887011E-2</v>
      </c>
      <c r="BG103">
        <v>1.9536163513381499E-2</v>
      </c>
      <c r="BH103">
        <v>-6.8119909158560588E-2</v>
      </c>
      <c r="BI103">
        <v>-0.1431719623544272</v>
      </c>
      <c r="BJ103">
        <v>-7.716898397465255E-2</v>
      </c>
      <c r="BK103">
        <v>-0.17550071323515601</v>
      </c>
      <c r="BL103">
        <v>7.9821378266669907E-2</v>
      </c>
      <c r="BM103">
        <v>0.24720715410953331</v>
      </c>
      <c r="BN103">
        <v>-0.15694494650315829</v>
      </c>
      <c r="BO103">
        <v>0.38516322961036709</v>
      </c>
      <c r="BP103">
        <v>-0.13588674718462809</v>
      </c>
      <c r="BQ103">
        <v>-0.16081996257369699</v>
      </c>
      <c r="BR103">
        <v>0.10902270001095379</v>
      </c>
      <c r="BS103">
        <v>0.65398387751671316</v>
      </c>
      <c r="BT103">
        <v>-0.30174291722100133</v>
      </c>
      <c r="BU103">
        <v>1.6881577921798119E-2</v>
      </c>
      <c r="BV103">
        <v>-0.14710416719281641</v>
      </c>
      <c r="BW103">
        <v>0.13993476733697771</v>
      </c>
      <c r="BX103">
        <v>-0.35617706370510321</v>
      </c>
      <c r="BY103">
        <v>-4.2193111020101703E-2</v>
      </c>
      <c r="BZ103">
        <v>0.1301357486812228</v>
      </c>
      <c r="CA103">
        <v>-0.27012686087075122</v>
      </c>
      <c r="CB103">
        <v>-0.1518331603399028</v>
      </c>
      <c r="CC103">
        <v>0.24550349590197401</v>
      </c>
      <c r="CD103">
        <v>-2.1389386528784641E-2</v>
      </c>
      <c r="CE103">
        <v>-0.22586628579441559</v>
      </c>
      <c r="CF103">
        <v>0.15623889003663519</v>
      </c>
      <c r="CG103">
        <v>8.7195158018186225E-2</v>
      </c>
      <c r="CH103">
        <v>9.9458398432326067E-2</v>
      </c>
      <c r="CI103">
        <v>-0.20737138185092999</v>
      </c>
      <c r="CJ103">
        <v>-7.7481521127628517E-2</v>
      </c>
      <c r="CK103">
        <v>-0.14116467513195241</v>
      </c>
      <c r="CL103">
        <v>-0.22654184814672049</v>
      </c>
      <c r="CM103">
        <v>-4.857553036374318E-2</v>
      </c>
      <c r="CN103">
        <v>0.5548950292598035</v>
      </c>
      <c r="CO103">
        <v>0.46070645839105379</v>
      </c>
      <c r="CP103">
        <v>-1.613344473442746E-3</v>
      </c>
      <c r="CQ103">
        <v>0.1693763560699009</v>
      </c>
      <c r="CR103">
        <v>9.9939531575511609E-2</v>
      </c>
      <c r="CS103">
        <v>-1.7174384301412049E-2</v>
      </c>
      <c r="CT103">
        <v>0.14217620865204619</v>
      </c>
      <c r="CU103">
        <v>-4.750850404471274E-2</v>
      </c>
      <c r="CV103">
        <v>5.3371651939878362E-2</v>
      </c>
      <c r="CW103">
        <v>-0.1448746969893264</v>
      </c>
      <c r="CX103">
        <v>-2.8995025485316631E-2</v>
      </c>
      <c r="CY103">
        <v>-5.6855131104081018E-2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-0.30320703503114532</v>
      </c>
      <c r="DI103">
        <v>-0.19093420434227371</v>
      </c>
      <c r="DJ103">
        <v>-0.15696935741414461</v>
      </c>
      <c r="DK103">
        <v>-9.9282977827731322E-2</v>
      </c>
      <c r="DL103">
        <v>0.13124579040173831</v>
      </c>
      <c r="DM103">
        <v>0.13180391877937561</v>
      </c>
      <c r="DN103">
        <v>0.20385674347336091</v>
      </c>
      <c r="DO103">
        <v>-3.3644020266277552E-2</v>
      </c>
      <c r="DP103">
        <v>-3.613501908076211E-2</v>
      </c>
      <c r="DQ103">
        <v>-4.117856747704729E-2</v>
      </c>
      <c r="DR103">
        <v>0.10366860707144609</v>
      </c>
      <c r="DS103">
        <v>0.31493206763748133</v>
      </c>
      <c r="DT103">
        <v>3.2356475731387668E-2</v>
      </c>
      <c r="DU103">
        <v>-0.1120324485509738</v>
      </c>
      <c r="DV103">
        <v>-6.096268114717196E-3</v>
      </c>
      <c r="DW103">
        <v>-0.39565465111167902</v>
      </c>
      <c r="DX103">
        <v>-0.16541955031769379</v>
      </c>
      <c r="DY103">
        <v>-0.24211312084383541</v>
      </c>
      <c r="DZ103">
        <v>7.281784275241121E-2</v>
      </c>
      <c r="EA103">
        <v>-0.18423595358746911</v>
      </c>
      <c r="EB103">
        <v>-8.9288291513311302E-2</v>
      </c>
      <c r="EC103">
        <v>-2.020898794134296E-2</v>
      </c>
      <c r="ED103">
        <v>-0.16251121917942579</v>
      </c>
      <c r="EE103">
        <v>-3.1895093259722167E-2</v>
      </c>
      <c r="EF103">
        <v>-0.11300045905191421</v>
      </c>
      <c r="EG103">
        <v>-0.23163173319650321</v>
      </c>
      <c r="EH103">
        <v>6.693863651934695E-3</v>
      </c>
      <c r="EI103">
        <v>-9.3715567554229162E-2</v>
      </c>
      <c r="EJ103">
        <v>0.1211920372729263</v>
      </c>
      <c r="EK103">
        <v>0.39095769517623807</v>
      </c>
      <c r="EL103">
        <v>-0.15904283814173301</v>
      </c>
      <c r="EM103">
        <v>-0.16926920357033051</v>
      </c>
      <c r="EN103">
        <v>0.2755685278978639</v>
      </c>
      <c r="EO103">
        <v>0.38042346204655558</v>
      </c>
      <c r="EP103">
        <v>-0.26289327348929792</v>
      </c>
      <c r="EQ103">
        <v>-0.1037797654525083</v>
      </c>
      <c r="ER103">
        <v>-0.21100296458737461</v>
      </c>
      <c r="ES103">
        <v>0.1937439334722508</v>
      </c>
      <c r="ET103">
        <v>0.46588386541312332</v>
      </c>
      <c r="EU103">
        <v>0.44794057059684311</v>
      </c>
      <c r="EV103">
        <v>0.48052021505457632</v>
      </c>
      <c r="EW103">
        <v>0.30220071095262308</v>
      </c>
      <c r="EX103">
        <v>0.20872276106364099</v>
      </c>
      <c r="EY103">
        <v>0.55931826182939071</v>
      </c>
      <c r="EZ103">
        <v>0.40855681437134211</v>
      </c>
      <c r="FA103">
        <v>0.1738249212321705</v>
      </c>
      <c r="FB103">
        <v>0.41670449111323582</v>
      </c>
      <c r="FC103">
        <v>0.18884088355725889</v>
      </c>
      <c r="FD103">
        <v>0.39703988591894518</v>
      </c>
      <c r="FE103">
        <v>0.56684717518536676</v>
      </c>
      <c r="FF103">
        <v>0.62087192915734035</v>
      </c>
      <c r="FG103">
        <v>0.40121622796519479</v>
      </c>
      <c r="FH103">
        <v>0.34738385784973042</v>
      </c>
      <c r="FI103">
        <v>0.28456347560177492</v>
      </c>
      <c r="FJ103">
        <v>0.23889968789960189</v>
      </c>
      <c r="FK103">
        <v>0.38895850209580879</v>
      </c>
      <c r="FL103">
        <v>0.44143175143094071</v>
      </c>
      <c r="FM103">
        <v>0.43570391855247209</v>
      </c>
      <c r="FN103">
        <v>0.17456788783070529</v>
      </c>
      <c r="FO103">
        <v>0.58781653597666739</v>
      </c>
      <c r="FP103">
        <v>0.43717998352453119</v>
      </c>
      <c r="FQ103">
        <v>0.74264849532770827</v>
      </c>
      <c r="FR103">
        <v>0.43712024161193919</v>
      </c>
      <c r="FS103">
        <v>0.31571686007995781</v>
      </c>
      <c r="FT103">
        <v>0.78092289867618425</v>
      </c>
      <c r="FU103">
        <v>0.51541296191364061</v>
      </c>
      <c r="FV103">
        <v>0.20109890303596431</v>
      </c>
      <c r="FW103">
        <v>0.48165288352606078</v>
      </c>
      <c r="FX103">
        <v>0.36216913107982518</v>
      </c>
      <c r="FY103">
        <v>0.26878898210060892</v>
      </c>
      <c r="FZ103">
        <v>0.57196217354708967</v>
      </c>
      <c r="GA103">
        <v>0.43563117519162758</v>
      </c>
      <c r="GB103">
        <v>0.29466780771305479</v>
      </c>
      <c r="GC103">
        <v>0.24600848302820411</v>
      </c>
      <c r="GD103">
        <v>0.3639281346744514</v>
      </c>
      <c r="GE103">
        <v>0.56684421970826981</v>
      </c>
      <c r="GF103">
        <v>0.3655444855625784</v>
      </c>
      <c r="GG103">
        <v>8.0232454144099422E-2</v>
      </c>
      <c r="GH103">
        <v>0.22205331517048271</v>
      </c>
      <c r="GI103">
        <v>0.37683121753357629</v>
      </c>
      <c r="GJ103">
        <v>0.63374978812272709</v>
      </c>
      <c r="GK103">
        <v>0.111714616507509</v>
      </c>
      <c r="GL103">
        <v>0.20245713817994809</v>
      </c>
      <c r="GM103">
        <v>0.57207664268831127</v>
      </c>
      <c r="GN103">
        <v>0.39131918813149791</v>
      </c>
      <c r="GO103">
        <v>0.30235840425750671</v>
      </c>
      <c r="GP103">
        <v>0.56457494378569673</v>
      </c>
      <c r="GQ103">
        <v>5.162196054938363E-2</v>
      </c>
      <c r="GR103">
        <v>0.13183508594435209</v>
      </c>
      <c r="GS103">
        <v>0.26204947657263589</v>
      </c>
      <c r="GT103">
        <v>0.2335823031965846</v>
      </c>
      <c r="GU103">
        <v>0.58711002393367018</v>
      </c>
      <c r="GV103">
        <v>0.105289893470275</v>
      </c>
      <c r="GW103">
        <v>0.74795280338984904</v>
      </c>
      <c r="GX103">
        <v>0.26113612038474732</v>
      </c>
      <c r="GY103">
        <v>0.1695552580435177</v>
      </c>
      <c r="GZ103">
        <v>0.52543356111863937</v>
      </c>
      <c r="HA103">
        <v>0.2367206346449138</v>
      </c>
      <c r="HB103">
        <v>0.41769169799721989</v>
      </c>
      <c r="HC103">
        <v>0.6817409020941102</v>
      </c>
      <c r="HD103">
        <v>0.37572568317512339</v>
      </c>
      <c r="HE103">
        <v>0.49985781674318852</v>
      </c>
      <c r="HF103">
        <v>0.67060149408040359</v>
      </c>
      <c r="HG103">
        <v>0.31125211654284463</v>
      </c>
      <c r="HH103">
        <v>0.25898974760591181</v>
      </c>
      <c r="HI103">
        <v>9.2725104343087533E-2</v>
      </c>
      <c r="HJ103">
        <v>0.22611820449385919</v>
      </c>
      <c r="HK103">
        <v>0.36545714646586608</v>
      </c>
      <c r="HL103">
        <v>0.37141484342290682</v>
      </c>
      <c r="HM103">
        <v>0.29038832785315738</v>
      </c>
      <c r="HN103">
        <v>0.21366687625896619</v>
      </c>
      <c r="HO103">
        <v>0.46799725504481771</v>
      </c>
      <c r="HP103">
        <v>0.43617182028789231</v>
      </c>
      <c r="HQ103">
        <v>0.46961178054944153</v>
      </c>
      <c r="HR103">
        <v>0.45453680841390792</v>
      </c>
      <c r="HS103">
        <v>0.43443135643481612</v>
      </c>
      <c r="HT103">
        <v>0.28553006534474928</v>
      </c>
      <c r="HU103">
        <v>0.45917928320374951</v>
      </c>
      <c r="HV103">
        <v>0.40993343800136262</v>
      </c>
      <c r="HW103">
        <v>0.2398751956313887</v>
      </c>
      <c r="HX103">
        <v>0.57851260296186857</v>
      </c>
      <c r="HY103">
        <v>0.45231829126702888</v>
      </c>
      <c r="HZ103">
        <v>0.56617556284939385</v>
      </c>
      <c r="IA103">
        <v>0.33894080102178442</v>
      </c>
      <c r="IB103">
        <v>0.4376857939220915</v>
      </c>
      <c r="IC103">
        <v>0.68376329572040062</v>
      </c>
      <c r="ID103">
        <v>0.5959416994898743</v>
      </c>
      <c r="IE103">
        <v>0.41221184845861819</v>
      </c>
      <c r="IF103">
        <v>0.32541549065818659</v>
      </c>
      <c r="IG103">
        <v>0.39052375586789778</v>
      </c>
      <c r="IH103">
        <v>0.39063849044017418</v>
      </c>
      <c r="II103">
        <v>0.37625633308744311</v>
      </c>
      <c r="IJ103">
        <v>0.37821946159474062</v>
      </c>
      <c r="IK103">
        <v>0.27670486618064799</v>
      </c>
      <c r="IL103">
        <v>0.3679357350160275</v>
      </c>
      <c r="IM103">
        <v>0.44178153724017771</v>
      </c>
      <c r="IN103">
        <v>0.65460941244077042</v>
      </c>
      <c r="IO103">
        <v>0.42731382448451311</v>
      </c>
      <c r="IP103">
        <v>0.67728608979472105</v>
      </c>
      <c r="IQ103">
        <v>0.42775854948710929</v>
      </c>
      <c r="IR103">
        <v>0.40251492827699648</v>
      </c>
      <c r="IS103">
        <v>0.44483961594751309</v>
      </c>
      <c r="IT103">
        <v>0.69309341765256971</v>
      </c>
      <c r="IU103">
        <v>0.20570843082801629</v>
      </c>
      <c r="IV103">
        <v>0.48032610999747899</v>
      </c>
      <c r="IW103">
        <v>0.33345926172293822</v>
      </c>
      <c r="IX103">
        <v>0.47094571143474351</v>
      </c>
      <c r="IY103">
        <v>0.65502303916448135</v>
      </c>
      <c r="IZ103">
        <v>8.344882902792819E-2</v>
      </c>
      <c r="JA103">
        <v>0.34669444491475238</v>
      </c>
      <c r="JB103">
        <v>0.22757028207496541</v>
      </c>
      <c r="JC103">
        <v>0.26874478215164871</v>
      </c>
      <c r="JD103">
        <v>0.26479133908513369</v>
      </c>
      <c r="JE103">
        <v>0.4565804487932878</v>
      </c>
      <c r="JF103">
        <v>0.57057261473890852</v>
      </c>
      <c r="JG103">
        <v>0.23411606220600081</v>
      </c>
      <c r="JH103">
        <v>0.31506752546303218</v>
      </c>
      <c r="JI103">
        <v>0.45843198673058211</v>
      </c>
      <c r="JJ103">
        <v>0.42942892601980548</v>
      </c>
      <c r="JK103">
        <v>0.32005483858858169</v>
      </c>
      <c r="JL103">
        <v>0.13357115295237021</v>
      </c>
      <c r="JM103">
        <v>0.30953122415688888</v>
      </c>
      <c r="JN103">
        <v>0.1208994037473223</v>
      </c>
      <c r="JO103">
        <v>0.56613608568936791</v>
      </c>
      <c r="JP103">
        <v>0.29949049347479167</v>
      </c>
      <c r="JQ103">
        <v>0.1880474824539024</v>
      </c>
      <c r="JR103">
        <v>0.167272241564004</v>
      </c>
      <c r="JS103">
        <v>0.53489758653802777</v>
      </c>
      <c r="JT103">
        <v>0.2151307242139735</v>
      </c>
      <c r="JU103">
        <v>0.25312395526538672</v>
      </c>
      <c r="JV103">
        <v>0.18664089544316109</v>
      </c>
      <c r="JW103">
        <v>0.22500298219040091</v>
      </c>
      <c r="JX103">
        <v>0.3682494304132462</v>
      </c>
      <c r="JY103">
        <v>0.1714468670890828</v>
      </c>
      <c r="JZ103">
        <v>0.31588960754501882</v>
      </c>
      <c r="KA103">
        <v>0.45679690797703121</v>
      </c>
      <c r="KB103">
        <v>0.84001433888225163</v>
      </c>
      <c r="KC103">
        <v>0.3347632618660199</v>
      </c>
      <c r="KD103">
        <v>0.13806312892071229</v>
      </c>
      <c r="KE103">
        <v>9.2267472002276474E-3</v>
      </c>
      <c r="KF103">
        <v>0.26415491467073388</v>
      </c>
      <c r="KG103">
        <v>0.30269527036977112</v>
      </c>
      <c r="KH103">
        <v>0.67797846560933228</v>
      </c>
      <c r="KI103">
        <v>0.16810299602314499</v>
      </c>
      <c r="KJ103">
        <v>0.45505562549735279</v>
      </c>
      <c r="KK103">
        <v>0.56806020143909564</v>
      </c>
      <c r="KL103">
        <f>MATCH(A103,'[1]DEMOS_from_WM_Connectome_Prj 11'!$A:$A,0)</f>
        <v>767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10</v>
      </c>
      <c r="KR103">
        <f t="shared" si="4"/>
        <v>10</v>
      </c>
      <c r="KS103">
        <f>MATCH(A103,'[2]BASCPR_Y6_w_AgeAtAssmnt 17NOV20'!$A:$A,0)</f>
        <v>366</v>
      </c>
      <c r="KT103">
        <f>INDEX('[2]BASCPR_Y6_w_AgeAtAssmnt 17NOV20'!$AJ:$AJ,KS103)</f>
        <v>0</v>
      </c>
      <c r="KU103">
        <f>INDEX('[2]BASCPR_Y6_w_AgeAtAssmnt 17NOV20'!$L:$L,KS103)</f>
        <v>0</v>
      </c>
      <c r="KV103">
        <f>MATCH(A103,'[3]BASC2_BRIEF_6yr_DEMOS_ScanInfo '!$H:$H,0)</f>
        <v>767</v>
      </c>
      <c r="KW103">
        <f>INDEX('[3]BASC2_BRIEF_6yr_DEMOS_ScanInfo '!$AK:$AK,KV103)</f>
        <v>382</v>
      </c>
      <c r="KX103">
        <f t="shared" si="5"/>
        <v>1.0465753424657533</v>
      </c>
    </row>
    <row r="104" spans="1:310" x14ac:dyDescent="0.35">
      <c r="A104" t="s">
        <v>425</v>
      </c>
      <c r="B104">
        <v>-2.6859675759167478E-2</v>
      </c>
      <c r="C104">
        <v>0.1042254688883593</v>
      </c>
      <c r="D104">
        <v>0.36573824067197491</v>
      </c>
      <c r="E104">
        <v>0.29384894579133741</v>
      </c>
      <c r="F104">
        <v>-0.18252563214924539</v>
      </c>
      <c r="G104">
        <v>0.40549181071736179</v>
      </c>
      <c r="H104">
        <v>0.159451385399769</v>
      </c>
      <c r="I104">
        <v>-7.9164867578707554E-2</v>
      </c>
      <c r="J104">
        <v>4.0301891673795158E-2</v>
      </c>
      <c r="K104">
        <v>9.0437855946075452E-2</v>
      </c>
      <c r="L104">
        <v>-7.3224686209685252E-3</v>
      </c>
      <c r="M104">
        <v>0.39410815361813539</v>
      </c>
      <c r="N104">
        <v>0.27810746278306092</v>
      </c>
      <c r="O104">
        <v>0.1781390325177985</v>
      </c>
      <c r="P104">
        <v>-0.41758696635328452</v>
      </c>
      <c r="Q104">
        <v>-8.4416652934531378E-2</v>
      </c>
      <c r="R104">
        <v>0.50207678212507723</v>
      </c>
      <c r="S104">
        <v>0.48253314821304349</v>
      </c>
      <c r="T104">
        <v>0.1145881088762751</v>
      </c>
      <c r="U104">
        <v>0.30909664290952737</v>
      </c>
      <c r="V104">
        <v>0.2307363087804761</v>
      </c>
      <c r="W104">
        <v>3.9263209049861907E-2</v>
      </c>
      <c r="X104">
        <v>0.363329888594488</v>
      </c>
      <c r="Y104">
        <v>0.4712472047179701</v>
      </c>
      <c r="Z104">
        <v>0.1050035607936564</v>
      </c>
      <c r="AA104">
        <v>-8.5644836520623935E-2</v>
      </c>
      <c r="AB104">
        <v>5.2689327578349321E-2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-6.9349911881390058E-2</v>
      </c>
      <c r="AM104">
        <v>-9.4038247743539971E-2</v>
      </c>
      <c r="AN104">
        <v>0.27683852347344501</v>
      </c>
      <c r="AO104">
        <v>-3.670500386253206E-2</v>
      </c>
      <c r="AP104">
        <v>0.1031654505881596</v>
      </c>
      <c r="AQ104">
        <v>0.13348551827232649</v>
      </c>
      <c r="AR104">
        <v>0.39337444990987053</v>
      </c>
      <c r="AS104">
        <v>9.0220855524901111E-2</v>
      </c>
      <c r="AT104">
        <v>3.9318780468669427E-2</v>
      </c>
      <c r="AU104">
        <v>8.5430844902984804E-2</v>
      </c>
      <c r="AV104">
        <v>0.30459568054377728</v>
      </c>
      <c r="AW104">
        <v>0.15977534613687269</v>
      </c>
      <c r="AX104">
        <v>0.28147391759935458</v>
      </c>
      <c r="AY104">
        <v>4.9067029116532927E-2</v>
      </c>
      <c r="AZ104">
        <v>-0.20279010156913199</v>
      </c>
      <c r="BA104">
        <v>-5.3643432025245019E-2</v>
      </c>
      <c r="BB104">
        <v>-0.3693665555923622</v>
      </c>
      <c r="BC104">
        <v>-0.28296952930094998</v>
      </c>
      <c r="BD104">
        <v>-9.1623898568784501E-3</v>
      </c>
      <c r="BE104">
        <v>-0.14873116829500571</v>
      </c>
      <c r="BF104">
        <v>0.30469815965022579</v>
      </c>
      <c r="BG104">
        <v>0.18634485228464431</v>
      </c>
      <c r="BH104">
        <v>-0.14551112789588541</v>
      </c>
      <c r="BI104">
        <v>-7.4322626973799766E-2</v>
      </c>
      <c r="BJ104">
        <v>-2.9769748170226151E-2</v>
      </c>
      <c r="BK104">
        <v>-4.9906335288882893E-2</v>
      </c>
      <c r="BL104">
        <v>0.34621925950493898</v>
      </c>
      <c r="BM104">
        <v>0.37276077997759532</v>
      </c>
      <c r="BN104">
        <v>-0.1818964825740006</v>
      </c>
      <c r="BO104">
        <v>0.44521803524202008</v>
      </c>
      <c r="BP104">
        <v>7.7280001355330086E-2</v>
      </c>
      <c r="BQ104">
        <v>5.526144471367056E-2</v>
      </c>
      <c r="BR104">
        <v>7.7685372128120989E-2</v>
      </c>
      <c r="BS104">
        <v>0.3594178846597853</v>
      </c>
      <c r="BT104">
        <v>-0.30044917922640302</v>
      </c>
      <c r="BU104">
        <v>7.0581395980060968E-2</v>
      </c>
      <c r="BV104">
        <v>-7.6456773246031284E-2</v>
      </c>
      <c r="BW104">
        <v>8.2588875942710027E-2</v>
      </c>
      <c r="BX104">
        <v>-0.58867123932009568</v>
      </c>
      <c r="BY104">
        <v>-0.25556349228420849</v>
      </c>
      <c r="BZ104">
        <v>-2.371047958806571E-2</v>
      </c>
      <c r="CA104">
        <v>-0.61848281061824162</v>
      </c>
      <c r="CB104">
        <v>-0.47497332602435599</v>
      </c>
      <c r="CC104">
        <v>-0.15860545232679099</v>
      </c>
      <c r="CD104">
        <v>-0.69669345462045662</v>
      </c>
      <c r="CE104">
        <v>-0.97568094503378311</v>
      </c>
      <c r="CF104">
        <v>-0.93889316630959718</v>
      </c>
      <c r="CG104">
        <v>-0.50095035336505211</v>
      </c>
      <c r="CH104">
        <v>-0.23766654071779919</v>
      </c>
      <c r="CI104">
        <v>-0.63040427025651069</v>
      </c>
      <c r="CJ104">
        <v>-0.352391275983996</v>
      </c>
      <c r="CK104">
        <v>-0.55205113692488772</v>
      </c>
      <c r="CL104">
        <v>-0.68654924111292503</v>
      </c>
      <c r="CM104">
        <v>-0.41640634098596618</v>
      </c>
      <c r="CN104">
        <v>0.29159423127455059</v>
      </c>
      <c r="CO104">
        <v>0.1343365147093207</v>
      </c>
      <c r="CP104">
        <v>-0.51887204985677093</v>
      </c>
      <c r="CQ104">
        <v>-7.2988973166480786E-2</v>
      </c>
      <c r="CR104">
        <v>-0.25297079221228752</v>
      </c>
      <c r="CS104">
        <v>-0.52728544503289121</v>
      </c>
      <c r="CT104">
        <v>-0.2345753050503063</v>
      </c>
      <c r="CU104">
        <v>-0.2335107930490268</v>
      </c>
      <c r="CV104">
        <v>-0.41952753251806518</v>
      </c>
      <c r="CW104">
        <v>-0.5706462865182782</v>
      </c>
      <c r="CX104">
        <v>-0.30972172064118408</v>
      </c>
      <c r="CY104">
        <v>-0.23345213006485011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-0.61448736162855977</v>
      </c>
      <c r="DI104">
        <v>-0.46637588743047892</v>
      </c>
      <c r="DJ104">
        <v>-0.32362963261161848</v>
      </c>
      <c r="DK104">
        <v>-0.20053128466924949</v>
      </c>
      <c r="DL104">
        <v>-0.11483329804760301</v>
      </c>
      <c r="DM104">
        <v>-0.41964875578474409</v>
      </c>
      <c r="DN104">
        <v>-0.25016527934399352</v>
      </c>
      <c r="DO104">
        <v>-0.56370001403843273</v>
      </c>
      <c r="DP104">
        <v>-0.3655902107178588</v>
      </c>
      <c r="DQ104">
        <v>-0.2323094090009756</v>
      </c>
      <c r="DR104">
        <v>-0.2365709136829717</v>
      </c>
      <c r="DS104">
        <v>9.0874655024907658E-2</v>
      </c>
      <c r="DT104">
        <v>-1.4494263462345501E-2</v>
      </c>
      <c r="DU104">
        <v>-0.29954018719681291</v>
      </c>
      <c r="DV104">
        <v>-0.1334762961517679</v>
      </c>
      <c r="DW104">
        <v>-0.69245052476128444</v>
      </c>
      <c r="DX104">
        <v>-0.36438778124714138</v>
      </c>
      <c r="DY104">
        <v>-0.59871120655917087</v>
      </c>
      <c r="DZ104">
        <v>-0.32647702234594028</v>
      </c>
      <c r="EA104">
        <v>-0.54289696365948581</v>
      </c>
      <c r="EB104">
        <v>-0.40756268737098589</v>
      </c>
      <c r="EC104">
        <v>-0.24691494918748291</v>
      </c>
      <c r="ED104">
        <v>-0.39235166513374808</v>
      </c>
      <c r="EE104">
        <v>-0.37263442367064342</v>
      </c>
      <c r="EF104">
        <v>-0.46708371046814562</v>
      </c>
      <c r="EG104">
        <v>-0.64504530982375374</v>
      </c>
      <c r="EH104">
        <v>8.7708659990355153E-2</v>
      </c>
      <c r="EI104">
        <v>-0.46800633139015019</v>
      </c>
      <c r="EJ104">
        <v>-0.31423296135440498</v>
      </c>
      <c r="EK104">
        <v>-0.8757145622118141</v>
      </c>
      <c r="EL104">
        <v>-0.3858557144653656</v>
      </c>
      <c r="EM104">
        <v>-0.33945662091473178</v>
      </c>
      <c r="EN104">
        <v>-4.0872783426281867E-2</v>
      </c>
      <c r="EO104">
        <v>0.22487110198546889</v>
      </c>
      <c r="EP104">
        <v>-0.78632412897966875</v>
      </c>
      <c r="EQ104">
        <v>-0.21401175969822761</v>
      </c>
      <c r="ER104">
        <v>-0.78639386129845446</v>
      </c>
      <c r="ES104">
        <v>-8.5603248675235055E-2</v>
      </c>
      <c r="ET104">
        <v>0.1807138583609752</v>
      </c>
      <c r="EU104">
        <v>0.38387818430138942</v>
      </c>
      <c r="EV104">
        <v>0.36487173693525571</v>
      </c>
      <c r="EW104">
        <v>0.75388856114110991</v>
      </c>
      <c r="EX104">
        <v>0.2496664996588995</v>
      </c>
      <c r="EY104">
        <v>0.44588353080836118</v>
      </c>
      <c r="EZ104">
        <v>0.1726019004059576</v>
      </c>
      <c r="FA104">
        <v>0.52815535182731443</v>
      </c>
      <c r="FB104">
        <v>0.6365962176924892</v>
      </c>
      <c r="FC104">
        <v>0.24975529849808981</v>
      </c>
      <c r="FD104">
        <v>0.31502167967234612</v>
      </c>
      <c r="FE104">
        <v>0.29373317143844979</v>
      </c>
      <c r="FF104">
        <v>0.52566925131867903</v>
      </c>
      <c r="FG104">
        <v>0.38224326777316442</v>
      </c>
      <c r="FH104">
        <v>0.3535475219707761</v>
      </c>
      <c r="FI104">
        <v>0.37993740157657491</v>
      </c>
      <c r="FJ104">
        <v>0.42332087694349052</v>
      </c>
      <c r="FK104">
        <v>0.49460113850248472</v>
      </c>
      <c r="FL104">
        <v>0.42807332184857277</v>
      </c>
      <c r="FM104">
        <v>0.35074368387820282</v>
      </c>
      <c r="FN104">
        <v>0.65675050740524954</v>
      </c>
      <c r="FO104">
        <v>0.555660700113914</v>
      </c>
      <c r="FP104">
        <v>0.53594877080573722</v>
      </c>
      <c r="FQ104">
        <v>0.58836340739741455</v>
      </c>
      <c r="FR104">
        <v>0.32386676615236248</v>
      </c>
      <c r="FS104">
        <v>0.26186028990038079</v>
      </c>
      <c r="FT104">
        <v>0.58494690506936076</v>
      </c>
      <c r="FU104">
        <v>0.5924654829665118</v>
      </c>
      <c r="FV104">
        <v>0.45606634976762522</v>
      </c>
      <c r="FW104">
        <v>0.58185029107647013</v>
      </c>
      <c r="FX104">
        <v>0.6475179444951995</v>
      </c>
      <c r="FY104">
        <v>9.9287525249051961E-2</v>
      </c>
      <c r="FZ104">
        <v>0.9878254220712378</v>
      </c>
      <c r="GA104">
        <v>0.57811510989509163</v>
      </c>
      <c r="GB104">
        <v>0.22576192521955721</v>
      </c>
      <c r="GC104">
        <v>0.36445880402552983</v>
      </c>
      <c r="GD104">
        <v>0.33949725958550392</v>
      </c>
      <c r="GE104">
        <v>0.236999049190976</v>
      </c>
      <c r="GF104">
        <v>0.29290884970182279</v>
      </c>
      <c r="GG104">
        <v>0.48911651307778259</v>
      </c>
      <c r="GH104">
        <v>0.38709121974723892</v>
      </c>
      <c r="GI104">
        <v>0.52161862075999865</v>
      </c>
      <c r="GJ104">
        <v>0.26920514964690367</v>
      </c>
      <c r="GK104">
        <v>0.21601173784135819</v>
      </c>
      <c r="GL104">
        <v>0.22105294968115111</v>
      </c>
      <c r="GM104">
        <v>0.4131347653335426</v>
      </c>
      <c r="GN104">
        <v>0.54739892905354903</v>
      </c>
      <c r="GO104">
        <v>0.53552472654071837</v>
      </c>
      <c r="GP104">
        <v>0.57294195991850005</v>
      </c>
      <c r="GQ104">
        <v>2.582661009263006E-2</v>
      </c>
      <c r="GR104">
        <v>6.180463050084796E-2</v>
      </c>
      <c r="GS104">
        <v>0.65121718438738108</v>
      </c>
      <c r="GT104">
        <v>0.33664447459162872</v>
      </c>
      <c r="GU104">
        <v>0.30365940362789551</v>
      </c>
      <c r="GV104">
        <v>1.7221176398421821E-2</v>
      </c>
      <c r="GW104">
        <v>0.45131845908844981</v>
      </c>
      <c r="GX104">
        <v>0.85969574148059125</v>
      </c>
      <c r="GY104">
        <v>0.17297555252611141</v>
      </c>
      <c r="GZ104">
        <v>0.20277012947621281</v>
      </c>
      <c r="HA104">
        <v>0.43243257505749522</v>
      </c>
      <c r="HB104">
        <v>0.3759669393425088</v>
      </c>
      <c r="HC104">
        <v>6.0565052624047613E-2</v>
      </c>
      <c r="HD104">
        <v>0.24502707277350941</v>
      </c>
      <c r="HE104">
        <v>0.16937665004437011</v>
      </c>
      <c r="HF104">
        <v>0.30535230402272928</v>
      </c>
      <c r="HG104">
        <v>0.49040969310480298</v>
      </c>
      <c r="HH104">
        <v>0.46690109562016291</v>
      </c>
      <c r="HI104">
        <v>0.85342934214286481</v>
      </c>
      <c r="HJ104">
        <v>0.15939291886569959</v>
      </c>
      <c r="HK104">
        <v>0.67833798229933528</v>
      </c>
      <c r="HL104">
        <v>0.48713218619269599</v>
      </c>
      <c r="HM104">
        <v>0.32753204866241448</v>
      </c>
      <c r="HN104">
        <v>0.52581115313338511</v>
      </c>
      <c r="HO104">
        <v>0.59039144723561954</v>
      </c>
      <c r="HP104">
        <v>0.30331422924681473</v>
      </c>
      <c r="HQ104">
        <v>0.46876997503567669</v>
      </c>
      <c r="HR104">
        <v>0.31011318061382109</v>
      </c>
      <c r="HS104">
        <v>0.30341646553326501</v>
      </c>
      <c r="HT104">
        <v>0.50171356719837534</v>
      </c>
      <c r="HU104">
        <v>0.39520269935802538</v>
      </c>
      <c r="HV104">
        <v>0.30566722571323851</v>
      </c>
      <c r="HW104">
        <v>0.27662839675887207</v>
      </c>
      <c r="HX104">
        <v>0.20628928704521779</v>
      </c>
      <c r="HY104">
        <v>0.8222910454322514</v>
      </c>
      <c r="HZ104">
        <v>0.55222807169468568</v>
      </c>
      <c r="IA104">
        <v>0.28362933715941491</v>
      </c>
      <c r="IB104">
        <v>0.35031091750911969</v>
      </c>
      <c r="IC104">
        <v>0.37290860314028362</v>
      </c>
      <c r="ID104">
        <v>0.68002197314607127</v>
      </c>
      <c r="IE104">
        <v>0.21406250975549859</v>
      </c>
      <c r="IF104">
        <v>0.25726176670330908</v>
      </c>
      <c r="IG104">
        <v>0.34401331314260458</v>
      </c>
      <c r="IH104">
        <v>0.37811689561964967</v>
      </c>
      <c r="II104">
        <v>0.56424837837166342</v>
      </c>
      <c r="IJ104">
        <v>0.22208118289531201</v>
      </c>
      <c r="IK104">
        <v>0.38544537242102828</v>
      </c>
      <c r="IL104">
        <v>0.42266329177590339</v>
      </c>
      <c r="IM104">
        <v>0.36219062283468739</v>
      </c>
      <c r="IN104">
        <v>0.32288088225755102</v>
      </c>
      <c r="IO104">
        <v>0.30337466033849941</v>
      </c>
      <c r="IP104">
        <v>0.53481057082578998</v>
      </c>
      <c r="IQ104">
        <v>0.41375970908122839</v>
      </c>
      <c r="IR104">
        <v>0.49485347651823469</v>
      </c>
      <c r="IS104">
        <v>0.52756557841875817</v>
      </c>
      <c r="IT104">
        <v>0.17268224706012161</v>
      </c>
      <c r="IU104">
        <v>7.6613866109931872E-2</v>
      </c>
      <c r="IV104">
        <v>0.38204578994372618</v>
      </c>
      <c r="IW104">
        <v>0.44269552373053028</v>
      </c>
      <c r="IX104">
        <v>0.29693081111696351</v>
      </c>
      <c r="IY104">
        <v>0.58523685848039686</v>
      </c>
      <c r="IZ104">
        <v>0.20410978410490391</v>
      </c>
      <c r="JA104">
        <v>0.43476607129870087</v>
      </c>
      <c r="JB104">
        <v>0.36618336380566302</v>
      </c>
      <c r="JC104">
        <v>0.27334840981324249</v>
      </c>
      <c r="JD104">
        <v>0.25321332811046998</v>
      </c>
      <c r="JE104">
        <v>0.67567863320336219</v>
      </c>
      <c r="JF104">
        <v>3.1420013974888583E-2</v>
      </c>
      <c r="JG104">
        <v>0.31048845514823997</v>
      </c>
      <c r="JH104">
        <v>0.42753468059712479</v>
      </c>
      <c r="JI104">
        <v>0.15264924734042321</v>
      </c>
      <c r="JJ104">
        <v>0.52504989648800171</v>
      </c>
      <c r="JK104">
        <v>0.21090216814494159</v>
      </c>
      <c r="JL104">
        <v>0.17714190973600011</v>
      </c>
      <c r="JM104">
        <v>0.3071639025542563</v>
      </c>
      <c r="JN104">
        <v>0.193553741707646</v>
      </c>
      <c r="JO104">
        <v>0.74478892774680072</v>
      </c>
      <c r="JP104">
        <v>0.20313173413865851</v>
      </c>
      <c r="JQ104">
        <v>0.37828955553726051</v>
      </c>
      <c r="JR104">
        <v>6.0259282673234507E-2</v>
      </c>
      <c r="JS104">
        <v>0.36362430887557418</v>
      </c>
      <c r="JT104">
        <v>0.17278103652726631</v>
      </c>
      <c r="JU104">
        <v>0.44269565935570748</v>
      </c>
      <c r="JV104">
        <v>0.1835415601004976</v>
      </c>
      <c r="JW104">
        <v>0.1309160056225481</v>
      </c>
      <c r="JX104">
        <v>0.34480326909325698</v>
      </c>
      <c r="JY104">
        <v>7.272141928962908E-2</v>
      </c>
      <c r="JZ104">
        <v>0.14641015518476919</v>
      </c>
      <c r="KA104">
        <v>0.20389620398604441</v>
      </c>
      <c r="KB104">
        <v>0.38730660233350339</v>
      </c>
      <c r="KC104">
        <v>0.56679916491134885</v>
      </c>
      <c r="KD104">
        <v>0.238424988700805</v>
      </c>
      <c r="KE104">
        <v>0.2367463401330927</v>
      </c>
      <c r="KF104">
        <v>0.29649313540351208</v>
      </c>
      <c r="KG104">
        <v>8.2984033368366711E-2</v>
      </c>
      <c r="KH104">
        <v>0.35508634259504218</v>
      </c>
      <c r="KI104">
        <v>0.19712865683990879</v>
      </c>
      <c r="KJ104">
        <v>0.30695728166872671</v>
      </c>
      <c r="KK104">
        <v>0.50755447716135715</v>
      </c>
      <c r="KL104">
        <f>MATCH(A104,'[1]DEMOS_from_WM_Connectome_Prj 11'!$A:$A,0)</f>
        <v>770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30</v>
      </c>
      <c r="KP104">
        <f t="shared" si="3"/>
        <v>0</v>
      </c>
      <c r="KQ104">
        <f>INDEX('[1]DEMOS_from_WM_Connectome_Prj 11'!$AE:$AE,KL104)</f>
        <v>12</v>
      </c>
      <c r="KR104">
        <f t="shared" si="4"/>
        <v>12</v>
      </c>
      <c r="KS104">
        <f>MATCH(A104,'[2]BASCPR_Y6_w_AgeAtAssmnt 17NOV20'!$A:$A,0)</f>
        <v>367</v>
      </c>
      <c r="KT104">
        <f>INDEX('[2]BASCPR_Y6_w_AgeAtAssmnt 17NOV20'!$AJ:$AJ,KS104)</f>
        <v>54</v>
      </c>
      <c r="KU104">
        <f>INDEX('[2]BASCPR_Y6_w_AgeAtAssmnt 17NOV20'!$L:$L,KS104)</f>
        <v>54</v>
      </c>
      <c r="KV104">
        <f>MATCH(A104,'[3]BASC2_BRIEF_6yr_DEMOS_ScanInfo '!$H:$H,0)</f>
        <v>770</v>
      </c>
      <c r="KW104">
        <f>INDEX('[3]BASC2_BRIEF_6yr_DEMOS_ScanInfo '!$AK:$AK,KV104)</f>
        <v>428</v>
      </c>
      <c r="KX104">
        <f t="shared" si="5"/>
        <v>1.1726027397260275</v>
      </c>
    </row>
    <row r="105" spans="1:310" x14ac:dyDescent="0.35">
      <c r="A105" t="s">
        <v>426</v>
      </c>
      <c r="B105">
        <v>-0.1949192934183426</v>
      </c>
      <c r="C105">
        <v>0.19278906567550869</v>
      </c>
      <c r="D105">
        <v>0.23596006393539001</v>
      </c>
      <c r="E105">
        <v>7.3418230739060286E-2</v>
      </c>
      <c r="F105">
        <v>-0.1122863580204911</v>
      </c>
      <c r="G105">
        <v>0.42332639742034422</v>
      </c>
      <c r="H105">
        <v>0.24247590047151529</v>
      </c>
      <c r="I105">
        <v>-1.2432322120454311E-2</v>
      </c>
      <c r="J105">
        <v>9.04805182616224E-2</v>
      </c>
      <c r="K105">
        <v>0.46722780069177339</v>
      </c>
      <c r="L105">
        <v>0.10519761281625151</v>
      </c>
      <c r="M105">
        <v>0.26471705911116977</v>
      </c>
      <c r="N105">
        <v>0.1491158114651758</v>
      </c>
      <c r="O105">
        <v>0.12199902208865129</v>
      </c>
      <c r="P105">
        <v>-0.38434526140977709</v>
      </c>
      <c r="Q105">
        <v>-0.1855338057977938</v>
      </c>
      <c r="R105">
        <v>0.60369391166358366</v>
      </c>
      <c r="S105">
        <v>0.48205899112820538</v>
      </c>
      <c r="T105">
        <v>0.1388612217561814</v>
      </c>
      <c r="U105">
        <v>0.28612249971211368</v>
      </c>
      <c r="V105">
        <v>7.309839380697003E-2</v>
      </c>
      <c r="W105">
        <v>1.061403634214253E-3</v>
      </c>
      <c r="X105">
        <v>0.24637703640270181</v>
      </c>
      <c r="Y105">
        <v>0.32981602403660898</v>
      </c>
      <c r="Z105">
        <v>-0.19864083822298159</v>
      </c>
      <c r="AA105">
        <v>-9.5318187792562403E-2</v>
      </c>
      <c r="AB105">
        <v>-7.6035334698454582E-2</v>
      </c>
      <c r="AC105">
        <v>0.1193421451312642</v>
      </c>
      <c r="AD105">
        <v>0.1220690419370687</v>
      </c>
      <c r="AE105">
        <v>-0.18507208214409851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-0.10812810971905561</v>
      </c>
      <c r="AM105">
        <v>-7.5026118729592639E-2</v>
      </c>
      <c r="AN105">
        <v>1.2949392258845061E-2</v>
      </c>
      <c r="AO105">
        <v>-0.22736962412723211</v>
      </c>
      <c r="AP105">
        <v>0.18536691360452151</v>
      </c>
      <c r="AQ105">
        <v>0.28831171906744762</v>
      </c>
      <c r="AR105">
        <v>0.35666646659747803</v>
      </c>
      <c r="AS105">
        <v>9.7292639686803906E-2</v>
      </c>
      <c r="AT105">
        <v>-3.3390028986307163E-2</v>
      </c>
      <c r="AU105">
        <v>-1.120272277222401E-2</v>
      </c>
      <c r="AV105">
        <v>0.47326175159548778</v>
      </c>
      <c r="AW105">
        <v>0.19189641199243559</v>
      </c>
      <c r="AX105">
        <v>0.3104177834826789</v>
      </c>
      <c r="AY105">
        <v>0.13190492216131949</v>
      </c>
      <c r="AZ105">
        <v>0.15298744424416921</v>
      </c>
      <c r="BA105">
        <v>-0.1242475717366758</v>
      </c>
      <c r="BB105">
        <v>-0.2360123866781387</v>
      </c>
      <c r="BC105">
        <v>-0.32145571797341171</v>
      </c>
      <c r="BD105">
        <v>0.12922079823171359</v>
      </c>
      <c r="BE105">
        <v>-0.21549281163332279</v>
      </c>
      <c r="BF105">
        <v>5.6328983720922883E-2</v>
      </c>
      <c r="BG105">
        <v>8.3533095751916475E-2</v>
      </c>
      <c r="BH105">
        <v>-3.039948173620155E-2</v>
      </c>
      <c r="BI105">
        <v>-5.4525780314006227E-2</v>
      </c>
      <c r="BJ105">
        <v>-5.0566771481446837E-2</v>
      </c>
      <c r="BK105">
        <v>-0.26462424952138441</v>
      </c>
      <c r="BL105">
        <v>0.28921801960282473</v>
      </c>
      <c r="BM105">
        <v>0.2868449500062914</v>
      </c>
      <c r="BN105">
        <v>-0.26631038713152838</v>
      </c>
      <c r="BO105">
        <v>8.8605813978785086E-2</v>
      </c>
      <c r="BP105">
        <v>-2.5772741274948219E-2</v>
      </c>
      <c r="BQ105">
        <v>-0.1024030463990806</v>
      </c>
      <c r="BR105">
        <v>0.1224981913343088</v>
      </c>
      <c r="BS105">
        <v>0.40942421056403938</v>
      </c>
      <c r="BT105">
        <v>-0.24459162585673469</v>
      </c>
      <c r="BU105">
        <v>-7.0354370016680989E-2</v>
      </c>
      <c r="BV105">
        <v>-0.1476014389367879</v>
      </c>
      <c r="BW105">
        <v>0.15176297371784669</v>
      </c>
      <c r="BX105">
        <v>-0.22002301970484781</v>
      </c>
      <c r="BY105">
        <v>0.18316584891768881</v>
      </c>
      <c r="BZ105">
        <v>8.643610569635185E-2</v>
      </c>
      <c r="CA105">
        <v>-0.1863655896813918</v>
      </c>
      <c r="CB105">
        <v>4.1558386312429807E-2</v>
      </c>
      <c r="CC105">
        <v>0.45019086954082588</v>
      </c>
      <c r="CD105">
        <v>-6.7997252890405813E-2</v>
      </c>
      <c r="CE105">
        <v>-0.33951124940737287</v>
      </c>
      <c r="CF105">
        <v>-0.10892935299310171</v>
      </c>
      <c r="CG105">
        <v>0.23561279639379951</v>
      </c>
      <c r="CH105">
        <v>0.21433351544009521</v>
      </c>
      <c r="CI105">
        <v>-0.13152188137498061</v>
      </c>
      <c r="CJ105">
        <v>0.1182884884836546</v>
      </c>
      <c r="CK105">
        <v>-7.9392975202876359E-2</v>
      </c>
      <c r="CL105">
        <v>-0.18829375070845661</v>
      </c>
      <c r="CM105">
        <v>-6.2223075520241533E-2</v>
      </c>
      <c r="CN105">
        <v>0.50246436578726039</v>
      </c>
      <c r="CO105">
        <v>0.4160490077267982</v>
      </c>
      <c r="CP105">
        <v>4.163820947118535E-2</v>
      </c>
      <c r="CQ105">
        <v>0.21600504682308869</v>
      </c>
      <c r="CR105">
        <v>0.14115739855059031</v>
      </c>
      <c r="CS105">
        <v>0.12186567031517299</v>
      </c>
      <c r="CT105">
        <v>6.7954515004840843E-2</v>
      </c>
      <c r="CU105">
        <v>-7.405605010798233E-3</v>
      </c>
      <c r="CV105">
        <v>5.9119199292717362E-2</v>
      </c>
      <c r="CW105">
        <v>-8.3652324601970474E-2</v>
      </c>
      <c r="CX105">
        <v>-1.6371060429443359E-2</v>
      </c>
      <c r="CY105">
        <v>7.8064366846179789E-2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-0.30833368289815039</v>
      </c>
      <c r="DI105">
        <v>-0.13977094087067549</v>
      </c>
      <c r="DJ105">
        <v>-0.1657817097205054</v>
      </c>
      <c r="DK105">
        <v>-4.248183920351023E-2</v>
      </c>
      <c r="DL105">
        <v>0.17654747981470381</v>
      </c>
      <c r="DM105">
        <v>0.23420561540038179</v>
      </c>
      <c r="DN105">
        <v>0.29730497040314358</v>
      </c>
      <c r="DO105">
        <v>-1.7590008557695209E-3</v>
      </c>
      <c r="DP105">
        <v>5.0850586809526373E-2</v>
      </c>
      <c r="DQ105">
        <v>-1.9088910225804941E-2</v>
      </c>
      <c r="DR105">
        <v>3.7265894601141943E-2</v>
      </c>
      <c r="DS105">
        <v>0.29156124446066511</v>
      </c>
      <c r="DT105">
        <v>8.1662769063327811E-2</v>
      </c>
      <c r="DU105">
        <v>-7.212725608065762E-2</v>
      </c>
      <c r="DV105">
        <v>2.3924915848523739E-2</v>
      </c>
      <c r="DW105">
        <v>-0.1006637679496261</v>
      </c>
      <c r="DX105">
        <v>-0.15450148484978141</v>
      </c>
      <c r="DY105">
        <v>-0.27376015139014198</v>
      </c>
      <c r="DZ105">
        <v>-4.18466655108376E-2</v>
      </c>
      <c r="EA105">
        <v>-0.21471812571155999</v>
      </c>
      <c r="EB105">
        <v>-4.2320875821254537E-2</v>
      </c>
      <c r="EC105">
        <v>0.1085457022740295</v>
      </c>
      <c r="ED105">
        <v>-0.1038227169951185</v>
      </c>
      <c r="EE105">
        <v>4.9274912515202551E-2</v>
      </c>
      <c r="EF105">
        <v>-8.5913417561188643E-2</v>
      </c>
      <c r="EG105">
        <v>-0.1618271371687636</v>
      </c>
      <c r="EH105">
        <v>9.184086310447459E-2</v>
      </c>
      <c r="EI105">
        <v>0.14790864700840031</v>
      </c>
      <c r="EJ105">
        <v>0.20687682438235691</v>
      </c>
      <c r="EK105">
        <v>0.1480068758833584</v>
      </c>
      <c r="EL105">
        <v>1.473106590236517E-2</v>
      </c>
      <c r="EM105">
        <v>6.2114340184734163E-2</v>
      </c>
      <c r="EN105">
        <v>0.239367393359148</v>
      </c>
      <c r="EO105">
        <v>0.6005234338454164</v>
      </c>
      <c r="EP105">
        <v>-0.29897340934501671</v>
      </c>
      <c r="EQ105">
        <v>-0.10984266760638391</v>
      </c>
      <c r="ER105">
        <v>-0.21629831304459701</v>
      </c>
      <c r="ES105">
        <v>0.18192897296518501</v>
      </c>
      <c r="ET105">
        <v>0.32953610592930033</v>
      </c>
      <c r="EU105">
        <v>0.3826907172884752</v>
      </c>
      <c r="EV105">
        <v>0.61060906225166101</v>
      </c>
      <c r="EW105">
        <v>0.57887148898624519</v>
      </c>
      <c r="EX105">
        <v>0.49967823736279993</v>
      </c>
      <c r="EY105">
        <v>0.59743434698243425</v>
      </c>
      <c r="EZ105">
        <v>0.4833789801482099</v>
      </c>
      <c r="FA105">
        <v>0.41759669675700117</v>
      </c>
      <c r="FB105">
        <v>0.29082151787284832</v>
      </c>
      <c r="FC105">
        <v>0.52518896111053348</v>
      </c>
      <c r="FD105">
        <v>0.28287435031452679</v>
      </c>
      <c r="FE105">
        <v>0.60512387074385598</v>
      </c>
      <c r="FF105">
        <v>0.41475859085155048</v>
      </c>
      <c r="FG105">
        <v>0.5363363697841701</v>
      </c>
      <c r="FH105">
        <v>0.46326389314751248</v>
      </c>
      <c r="FI105">
        <v>0.31135719291240399</v>
      </c>
      <c r="FJ105">
        <v>0.49476647627141129</v>
      </c>
      <c r="FK105">
        <v>0.44214186756220242</v>
      </c>
      <c r="FL105">
        <v>0.43369018024099171</v>
      </c>
      <c r="FM105">
        <v>0.43351930886440487</v>
      </c>
      <c r="FN105">
        <v>0.32455029522959822</v>
      </c>
      <c r="FO105">
        <v>0.47265436445418302</v>
      </c>
      <c r="FP105">
        <v>0.72401128254516889</v>
      </c>
      <c r="FQ105">
        <v>0.5093463034847282</v>
      </c>
      <c r="FR105">
        <v>0.43648706484184391</v>
      </c>
      <c r="FS105">
        <v>0.5462863380828662</v>
      </c>
      <c r="FT105">
        <v>0.75514925776472897</v>
      </c>
      <c r="FU105">
        <v>0.49118801348816782</v>
      </c>
      <c r="FV105">
        <v>0.34795698183588158</v>
      </c>
      <c r="FW105">
        <v>0.63235706158256078</v>
      </c>
      <c r="FX105">
        <v>0.75412511241371849</v>
      </c>
      <c r="FY105">
        <v>0.23247143282049471</v>
      </c>
      <c r="FZ105">
        <v>0.94499593365165391</v>
      </c>
      <c r="GA105">
        <v>0.65146319684351117</v>
      </c>
      <c r="GB105">
        <v>0.48770468564581371</v>
      </c>
      <c r="GC105">
        <v>0.57113255145027209</v>
      </c>
      <c r="GD105">
        <v>0.2701411388301761</v>
      </c>
      <c r="GE105">
        <v>0.27975046847451163</v>
      </c>
      <c r="GF105">
        <v>0.38086455068623298</v>
      </c>
      <c r="GG105">
        <v>0.30954572305365519</v>
      </c>
      <c r="GH105">
        <v>0.55677365203120432</v>
      </c>
      <c r="GI105">
        <v>0.57114710832049143</v>
      </c>
      <c r="GJ105">
        <v>0.40686911568554812</v>
      </c>
      <c r="GK105">
        <v>7.1805881475933725E-2</v>
      </c>
      <c r="GL105">
        <v>0.23380652480222189</v>
      </c>
      <c r="GM105">
        <v>0.44204295717054543</v>
      </c>
      <c r="GN105">
        <v>0.3907405576884968</v>
      </c>
      <c r="GO105">
        <v>0.6635703035592484</v>
      </c>
      <c r="GP105">
        <v>0.60413183907278045</v>
      </c>
      <c r="GQ105">
        <v>0.1242216651289538</v>
      </c>
      <c r="GR105">
        <v>8.4607487852051924E-2</v>
      </c>
      <c r="GS105">
        <v>0.32584215904640262</v>
      </c>
      <c r="GT105">
        <v>1.065919263187779</v>
      </c>
      <c r="GU105">
        <v>0.36758538797866541</v>
      </c>
      <c r="GV105">
        <v>0.12042402597991771</v>
      </c>
      <c r="GW105">
        <v>0.27072849070136001</v>
      </c>
      <c r="GX105">
        <v>0.68396174353505534</v>
      </c>
      <c r="GY105">
        <v>0.2770077398577267</v>
      </c>
      <c r="GZ105">
        <v>0.20496416702226369</v>
      </c>
      <c r="HA105">
        <v>0.28552639439144489</v>
      </c>
      <c r="HB105">
        <v>0.35459359767396459</v>
      </c>
      <c r="HC105">
        <v>0.16629235070711179</v>
      </c>
      <c r="HD105">
        <v>0.37307239813528298</v>
      </c>
      <c r="HE105">
        <v>0.16563407815704401</v>
      </c>
      <c r="HF105">
        <v>0.34566685275376091</v>
      </c>
      <c r="HG105">
        <v>0.56778648366396234</v>
      </c>
      <c r="HH105">
        <v>0.46735863020088542</v>
      </c>
      <c r="HI105">
        <v>0.30365424820549408</v>
      </c>
      <c r="HJ105">
        <v>0.25998804109362672</v>
      </c>
      <c r="HK105">
        <v>0.28411079879915158</v>
      </c>
      <c r="HL105">
        <v>0.5814672151203919</v>
      </c>
      <c r="HM105">
        <v>0.26270921406853759</v>
      </c>
      <c r="HN105">
        <v>0.45138330127530418</v>
      </c>
      <c r="HO105">
        <v>0.49026966677830069</v>
      </c>
      <c r="HP105">
        <v>0.23200606233253071</v>
      </c>
      <c r="HQ105">
        <v>0.2862267325915252</v>
      </c>
      <c r="HR105">
        <v>0.17702353634632911</v>
      </c>
      <c r="HS105">
        <v>0.39372397227338868</v>
      </c>
      <c r="HT105">
        <v>0.68736715205556576</v>
      </c>
      <c r="HU105">
        <v>0.49454931944362468</v>
      </c>
      <c r="HV105">
        <v>0.14614840334673709</v>
      </c>
      <c r="HW105">
        <v>0.26956599711006968</v>
      </c>
      <c r="HX105">
        <v>0.54854236209388696</v>
      </c>
      <c r="HY105">
        <v>0.80649906278057681</v>
      </c>
      <c r="HZ105">
        <v>0.57332606255613427</v>
      </c>
      <c r="IA105">
        <v>0.54108114690816211</v>
      </c>
      <c r="IB105">
        <v>0.35132301660501919</v>
      </c>
      <c r="IC105">
        <v>0.4668328483984574</v>
      </c>
      <c r="ID105">
        <v>0.92641472240298461</v>
      </c>
      <c r="IE105">
        <v>0.36280301645466367</v>
      </c>
      <c r="IF105">
        <v>0.48940136661504641</v>
      </c>
      <c r="IG105">
        <v>0.480988330595427</v>
      </c>
      <c r="IH105">
        <v>0.60298693281044402</v>
      </c>
      <c r="II105">
        <v>0.44167895856053768</v>
      </c>
      <c r="IJ105">
        <v>0.52157430491420231</v>
      </c>
      <c r="IK105">
        <v>0.36905681344341401</v>
      </c>
      <c r="IL105">
        <v>0.66924784070560239</v>
      </c>
      <c r="IM105">
        <v>0.55128843978426345</v>
      </c>
      <c r="IN105">
        <v>0.50004905952459611</v>
      </c>
      <c r="IO105">
        <v>0.78024192503760159</v>
      </c>
      <c r="IP105">
        <v>0.64418779405777038</v>
      </c>
      <c r="IQ105">
        <v>0.51857617337801765</v>
      </c>
      <c r="IR105">
        <v>0.58772157545752313</v>
      </c>
      <c r="IS105">
        <v>0.56762570499234999</v>
      </c>
      <c r="IT105">
        <v>0.51213552248902261</v>
      </c>
      <c r="IU105">
        <v>9.3905343855583495E-2</v>
      </c>
      <c r="IV105">
        <v>0.6174113255970195</v>
      </c>
      <c r="IW105">
        <v>0.81393644902895557</v>
      </c>
      <c r="IX105">
        <v>0.56101820789466017</v>
      </c>
      <c r="IY105">
        <v>0.98797257017892837</v>
      </c>
      <c r="IZ105">
        <v>0.1333084478467452</v>
      </c>
      <c r="JA105">
        <v>0.47497094966833181</v>
      </c>
      <c r="JB105">
        <v>0.25116425701491663</v>
      </c>
      <c r="JC105">
        <v>0.16255602761485219</v>
      </c>
      <c r="JD105">
        <v>0.27913698680973648</v>
      </c>
      <c r="JE105">
        <v>0.32339301707356888</v>
      </c>
      <c r="JF105">
        <v>0.53429329012744242</v>
      </c>
      <c r="JG105">
        <v>0.28647204330939607</v>
      </c>
      <c r="JH105">
        <v>0.40455556675249132</v>
      </c>
      <c r="JI105">
        <v>0.20550047789990419</v>
      </c>
      <c r="JJ105">
        <v>0.59632696571015931</v>
      </c>
      <c r="JK105">
        <v>0.34195067788592348</v>
      </c>
      <c r="JL105">
        <v>0.28905696437862288</v>
      </c>
      <c r="JM105">
        <v>0.27268095539476522</v>
      </c>
      <c r="JN105">
        <v>8.4619102418711581E-2</v>
      </c>
      <c r="JO105">
        <v>0.50519230931862202</v>
      </c>
      <c r="JP105">
        <v>0.3570044232484999</v>
      </c>
      <c r="JQ105">
        <v>0.3618659926936697</v>
      </c>
      <c r="JR105">
        <v>0.44154479782611028</v>
      </c>
      <c r="JS105">
        <v>0.43619516409591852</v>
      </c>
      <c r="JT105">
        <v>0.15989823180722931</v>
      </c>
      <c r="JU105">
        <v>0.6872246505689884</v>
      </c>
      <c r="JV105">
        <v>0.1093412111139814</v>
      </c>
      <c r="JW105">
        <v>0.16107380050563361</v>
      </c>
      <c r="JX105">
        <v>0.38217628418565092</v>
      </c>
      <c r="JY105">
        <v>9.1461630551449874E-2</v>
      </c>
      <c r="JZ105">
        <v>0.33684668163933401</v>
      </c>
      <c r="KA105">
        <v>0.44977534143468761</v>
      </c>
      <c r="KB105">
        <v>0.42360075681021941</v>
      </c>
      <c r="KC105">
        <v>0.54072638871602496</v>
      </c>
      <c r="KD105">
        <v>0.53604660406790638</v>
      </c>
      <c r="KE105">
        <v>0.12888054999703061</v>
      </c>
      <c r="KF105">
        <v>0.30236277644236859</v>
      </c>
      <c r="KG105">
        <v>0.13215775226216669</v>
      </c>
      <c r="KH105">
        <v>0.57902215579092642</v>
      </c>
      <c r="KI105">
        <v>0.1413721870020487</v>
      </c>
      <c r="KJ105">
        <v>0.43299242432845259</v>
      </c>
      <c r="KK105">
        <v>0.37673881307112039</v>
      </c>
      <c r="KL105">
        <f>MATCH(A105,'[1]DEMOS_from_WM_Connectome_Prj 11'!$A:$A,0)</f>
        <v>771</v>
      </c>
      <c r="KM105">
        <f>INDEX('[1]DEMOS_from_WM_Connectome_Prj 11'!$L:$L,KL105)</f>
        <v>1</v>
      </c>
      <c r="KN105">
        <v>0</v>
      </c>
      <c r="KO105">
        <f>INDEX('[1]DEMOS_from_WM_Connectome_Prj 11'!$N:$N,KL105)</f>
        <v>30</v>
      </c>
      <c r="KP105">
        <f t="shared" si="3"/>
        <v>0</v>
      </c>
      <c r="KQ105">
        <f>INDEX('[1]DEMOS_from_WM_Connectome_Prj 11'!$AE:$AE,KL105)</f>
        <v>12</v>
      </c>
      <c r="KR105">
        <f t="shared" si="4"/>
        <v>12</v>
      </c>
      <c r="KS105">
        <f>MATCH(A105,'[2]BASCPR_Y6_w_AgeAtAssmnt 17NOV20'!$A:$A,0)</f>
        <v>368</v>
      </c>
      <c r="KT105">
        <f>INDEX('[2]BASCPR_Y6_w_AgeAtAssmnt 17NOV20'!$AJ:$AJ,KS105)</f>
        <v>54</v>
      </c>
      <c r="KU105">
        <f>INDEX('[2]BASCPR_Y6_w_AgeAtAssmnt 17NOV20'!$L:$L,KS105)</f>
        <v>52</v>
      </c>
      <c r="KV105">
        <f>MATCH(A105,'[3]BASC2_BRIEF_6yr_DEMOS_ScanInfo '!$H:$H,0)</f>
        <v>771</v>
      </c>
      <c r="KW105">
        <f>INDEX('[3]BASC2_BRIEF_6yr_DEMOS_ScanInfo '!$AK:$AK,KV105)</f>
        <v>428</v>
      </c>
      <c r="KX105">
        <f t="shared" si="5"/>
        <v>1.1726027397260275</v>
      </c>
    </row>
    <row r="106" spans="1:310" x14ac:dyDescent="0.35">
      <c r="A106" t="s">
        <v>427</v>
      </c>
      <c r="B106">
        <v>-0.30814489363401432</v>
      </c>
      <c r="C106">
        <v>8.9713571981135942E-3</v>
      </c>
      <c r="D106">
        <v>0.19856125517906231</v>
      </c>
      <c r="E106">
        <v>0.1039786692734532</v>
      </c>
      <c r="F106">
        <v>-0.2071237854633321</v>
      </c>
      <c r="G106">
        <v>0.22879584839262121</v>
      </c>
      <c r="H106">
        <v>0.1079537692592742</v>
      </c>
      <c r="I106">
        <v>-0.11293287416097671</v>
      </c>
      <c r="J106">
        <v>9.5567075321683737E-2</v>
      </c>
      <c r="K106">
        <v>-0.15337554718261681</v>
      </c>
      <c r="L106">
        <v>-5.2440961091850591E-2</v>
      </c>
      <c r="M106">
        <v>0.40134478056948941</v>
      </c>
      <c r="N106">
        <v>0.32196241750947108</v>
      </c>
      <c r="O106">
        <v>0.25035060485123051</v>
      </c>
      <c r="P106">
        <v>-0.18029381947040651</v>
      </c>
      <c r="Q106">
        <v>-4.9872306194064908E-2</v>
      </c>
      <c r="R106">
        <v>0.51909276098313362</v>
      </c>
      <c r="S106">
        <v>0.36784969015562829</v>
      </c>
      <c r="T106">
        <v>8.9161930646475818E-2</v>
      </c>
      <c r="U106">
        <v>0.37823066488258172</v>
      </c>
      <c r="V106">
        <v>-0.16992141866112531</v>
      </c>
      <c r="W106">
        <v>-5.7522715554951587E-2</v>
      </c>
      <c r="X106">
        <v>0.45963579285788342</v>
      </c>
      <c r="Y106">
        <v>0.1810204356280127</v>
      </c>
      <c r="Z106">
        <v>-1.6455303722450632E-2</v>
      </c>
      <c r="AA106">
        <v>-0.1132556439184793</v>
      </c>
      <c r="AB106">
        <v>0.1272231399586625</v>
      </c>
      <c r="AC106">
        <v>-0.1193149780260916</v>
      </c>
      <c r="AD106">
        <v>0.10591672875442761</v>
      </c>
      <c r="AE106">
        <v>-0.42474363865117087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-7.7949359127360562E-3</v>
      </c>
      <c r="AM106">
        <v>-1.67495446365995E-2</v>
      </c>
      <c r="AN106">
        <v>0.19819098267647159</v>
      </c>
      <c r="AO106">
        <v>-5.0544478178016217E-2</v>
      </c>
      <c r="AP106">
        <v>4.3193568089715077E-2</v>
      </c>
      <c r="AQ106">
        <v>1.9345564155739181E-2</v>
      </c>
      <c r="AR106">
        <v>0.2771965105978621</v>
      </c>
      <c r="AS106">
        <v>-0.12569050899809109</v>
      </c>
      <c r="AT106">
        <v>-0.1578798614793164</v>
      </c>
      <c r="AU106">
        <v>-0.18747102416383529</v>
      </c>
      <c r="AV106">
        <v>0.48745440925301781</v>
      </c>
      <c r="AW106">
        <v>0.13396649369991501</v>
      </c>
      <c r="AX106">
        <v>6.5869979554382674E-3</v>
      </c>
      <c r="AY106">
        <v>-9.7068450678129636E-2</v>
      </c>
      <c r="AZ106">
        <v>3.8785026872538708E-2</v>
      </c>
      <c r="BA106">
        <v>-7.3526975725922261E-2</v>
      </c>
      <c r="BB106">
        <v>-0.14288316626659989</v>
      </c>
      <c r="BC106">
        <v>-0.31892652677840427</v>
      </c>
      <c r="BD106">
        <v>-9.0205579214267639E-2</v>
      </c>
      <c r="BE106">
        <v>-0.34685038011403008</v>
      </c>
      <c r="BF106">
        <v>-0.1009423128876195</v>
      </c>
      <c r="BG106">
        <v>0.20516547811345001</v>
      </c>
      <c r="BH106">
        <v>-6.0822741163335525E-4</v>
      </c>
      <c r="BI106">
        <v>-0.17042072247306009</v>
      </c>
      <c r="BJ106">
        <v>2.5545958942545299E-2</v>
      </c>
      <c r="BK106">
        <v>-0.18322253522199741</v>
      </c>
      <c r="BL106">
        <v>3.3392163493752069E-2</v>
      </c>
      <c r="BM106">
        <v>0.25930131772219228</v>
      </c>
      <c r="BN106">
        <v>-0.29819321069595278</v>
      </c>
      <c r="BO106">
        <v>0.1121948019329593</v>
      </c>
      <c r="BP106">
        <v>-0.15745012531483499</v>
      </c>
      <c r="BQ106">
        <v>-9.7238220391355323E-2</v>
      </c>
      <c r="BR106">
        <v>0.19309122617397009</v>
      </c>
      <c r="BS106">
        <v>0.2178870755502085</v>
      </c>
      <c r="BT106">
        <v>-0.31721479554585041</v>
      </c>
      <c r="BU106">
        <v>8.7398008258871895E-2</v>
      </c>
      <c r="BV106">
        <v>-9.5942903195466167E-2</v>
      </c>
      <c r="BW106">
        <v>6.5260660911979018E-2</v>
      </c>
      <c r="BX106">
        <v>-0.16716497246550691</v>
      </c>
      <c r="BY106">
        <v>5.0055489152355692E-2</v>
      </c>
      <c r="BZ106">
        <v>0.1483212777537114</v>
      </c>
      <c r="CA106">
        <v>-0.21706041198139259</v>
      </c>
      <c r="CB106">
        <v>-0.1387001921598974</v>
      </c>
      <c r="CC106">
        <v>0.44780068935793799</v>
      </c>
      <c r="CD106">
        <v>4.6040241842601803E-2</v>
      </c>
      <c r="CE106">
        <v>-0.13348270697924611</v>
      </c>
      <c r="CF106">
        <v>0.18483262909715001</v>
      </c>
      <c r="CG106">
        <v>-0.19649220203089279</v>
      </c>
      <c r="CH106">
        <v>8.036296748418259E-2</v>
      </c>
      <c r="CI106">
        <v>-3.4385652707067389E-3</v>
      </c>
      <c r="CJ106">
        <v>2.414065486124484E-2</v>
      </c>
      <c r="CK106">
        <v>-0.16496005000160149</v>
      </c>
      <c r="CL106">
        <v>-0.1945787511332546</v>
      </c>
      <c r="CM106">
        <v>7.9370820301824185E-2</v>
      </c>
      <c r="CN106">
        <v>0.54260029511546815</v>
      </c>
      <c r="CO106">
        <v>0.36991919162779863</v>
      </c>
      <c r="CP106">
        <v>-2.0054129002646141E-2</v>
      </c>
      <c r="CQ106">
        <v>0.19736018731630731</v>
      </c>
      <c r="CR106">
        <v>0.1724388181515468</v>
      </c>
      <c r="CS106">
        <v>-2.8612377535115249E-2</v>
      </c>
      <c r="CT106">
        <v>0.3103169280771787</v>
      </c>
      <c r="CU106">
        <v>0.135743635685043</v>
      </c>
      <c r="CV106">
        <v>6.8337496333025216E-2</v>
      </c>
      <c r="CW106">
        <v>-1.1336279452207609E-3</v>
      </c>
      <c r="CX106">
        <v>-2.0578950976648299E-2</v>
      </c>
      <c r="CY106">
        <v>-0.11595604240703999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-5.4694563153043767E-2</v>
      </c>
      <c r="DI106">
        <v>-0.17389672972038911</v>
      </c>
      <c r="DJ106">
        <v>-3.3643111576127982E-2</v>
      </c>
      <c r="DK106">
        <v>-0.17326857904400961</v>
      </c>
      <c r="DL106">
        <v>0.18688897481311789</v>
      </c>
      <c r="DM106">
        <v>-4.0332532653681641E-2</v>
      </c>
      <c r="DN106">
        <v>0.1603728773478261</v>
      </c>
      <c r="DO106">
        <v>-0.2273807848179841</v>
      </c>
      <c r="DP106">
        <v>-7.7228621816743948E-2</v>
      </c>
      <c r="DQ106">
        <v>-1.822118870700962E-2</v>
      </c>
      <c r="DR106">
        <v>0.1948602985722363</v>
      </c>
      <c r="DS106">
        <v>0.26829952864921841</v>
      </c>
      <c r="DT106">
        <v>0.16298927731903509</v>
      </c>
      <c r="DU106">
        <v>-0.15907945678766319</v>
      </c>
      <c r="DV106">
        <v>4.0304657589131709E-2</v>
      </c>
      <c r="DW106">
        <v>-0.29745487138854032</v>
      </c>
      <c r="DX106">
        <v>-5.9839266472853092E-2</v>
      </c>
      <c r="DY106">
        <v>-0.27655244129609868</v>
      </c>
      <c r="DZ106">
        <v>-3.4404302351138227E-2</v>
      </c>
      <c r="EA106">
        <v>-0.15360184763072299</v>
      </c>
      <c r="EB106">
        <v>-0.19082321647086919</v>
      </c>
      <c r="EC106">
        <v>4.9529529276843398E-2</v>
      </c>
      <c r="ED106">
        <v>8.9643831957956888E-2</v>
      </c>
      <c r="EE106">
        <v>-6.109517955058652E-2</v>
      </c>
      <c r="EF106">
        <v>0.1002301239503918</v>
      </c>
      <c r="EG106">
        <v>-5.815370621416327E-2</v>
      </c>
      <c r="EH106">
        <v>2.3843224528169671E-2</v>
      </c>
      <c r="EI106">
        <v>-7.1404829665503877E-2</v>
      </c>
      <c r="EJ106">
        <v>0.14979104219338751</v>
      </c>
      <c r="EK106">
        <v>0.28385269130855573</v>
      </c>
      <c r="EL106">
        <v>-0.155362211243536</v>
      </c>
      <c r="EM106">
        <v>5.8085250065820437E-2</v>
      </c>
      <c r="EN106">
        <v>0.28294751157228898</v>
      </c>
      <c r="EO106">
        <v>0.85811275979548873</v>
      </c>
      <c r="EP106">
        <v>-0.40347303071135082</v>
      </c>
      <c r="EQ106">
        <v>-8.262998971874147E-2</v>
      </c>
      <c r="ER106">
        <v>-0.28712022803407772</v>
      </c>
      <c r="ES106">
        <v>0.17987223039430089</v>
      </c>
      <c r="ET106">
        <v>0.18282044602707029</v>
      </c>
      <c r="EU106">
        <v>0.84512131607507412</v>
      </c>
      <c r="EV106">
        <v>0.30258303501293798</v>
      </c>
      <c r="EW106">
        <v>0.24366905874681569</v>
      </c>
      <c r="EX106">
        <v>0.458336897184144</v>
      </c>
      <c r="EY106">
        <v>0.14474934918446389</v>
      </c>
      <c r="EZ106">
        <v>0.53011325142430554</v>
      </c>
      <c r="FA106">
        <v>0.3509930760618446</v>
      </c>
      <c r="FB106">
        <v>0.30384290693464322</v>
      </c>
      <c r="FC106">
        <v>0.33530677334204989</v>
      </c>
      <c r="FD106">
        <v>0.30950626744960807</v>
      </c>
      <c r="FE106">
        <v>0.2995957276567866</v>
      </c>
      <c r="FF106">
        <v>0.38149494380052412</v>
      </c>
      <c r="FG106">
        <v>0.39302831203076372</v>
      </c>
      <c r="FH106">
        <v>0.53915391160672499</v>
      </c>
      <c r="FI106">
        <v>0.42949222854088931</v>
      </c>
      <c r="FJ106">
        <v>0.25393212443587138</v>
      </c>
      <c r="FK106">
        <v>0.34897929677694578</v>
      </c>
      <c r="FL106">
        <v>0.40643917407917829</v>
      </c>
      <c r="FM106">
        <v>0.86924422109062893</v>
      </c>
      <c r="FN106">
        <v>0.52729282310506076</v>
      </c>
      <c r="FO106">
        <v>0.34259290766879241</v>
      </c>
      <c r="FP106">
        <v>0.49160387528031302</v>
      </c>
      <c r="FQ106">
        <v>0.57677891186603725</v>
      </c>
      <c r="FR106">
        <v>0.40602097130203418</v>
      </c>
      <c r="FS106">
        <v>0.41359528803624951</v>
      </c>
      <c r="FT106">
        <v>0.41783896063030901</v>
      </c>
      <c r="FU106">
        <v>0.45306748809259367</v>
      </c>
      <c r="FV106">
        <v>0.2450617642756884</v>
      </c>
      <c r="FW106">
        <v>0.34404916612374659</v>
      </c>
      <c r="FX106">
        <v>0.46973406592598882</v>
      </c>
      <c r="FY106">
        <v>0.12551387262926089</v>
      </c>
      <c r="FZ106">
        <v>0.48919623915984373</v>
      </c>
      <c r="GA106">
        <v>0.57278690836815782</v>
      </c>
      <c r="GB106">
        <v>0.36088170297225047</v>
      </c>
      <c r="GC106">
        <v>0.52671307914022902</v>
      </c>
      <c r="GD106">
        <v>0.27961893592189158</v>
      </c>
      <c r="GE106">
        <v>0.23793723292329011</v>
      </c>
      <c r="GF106">
        <v>0.42918281814863379</v>
      </c>
      <c r="GG106">
        <v>0.31976750460578712</v>
      </c>
      <c r="GH106">
        <v>0.26720623433066631</v>
      </c>
      <c r="GI106">
        <v>0.5914817965533854</v>
      </c>
      <c r="GJ106">
        <v>0.42339961221402728</v>
      </c>
      <c r="GK106">
        <v>0.1000837041372218</v>
      </c>
      <c r="GL106">
        <v>0.15185108302432071</v>
      </c>
      <c r="GM106">
        <v>0.68762184097998125</v>
      </c>
      <c r="GN106">
        <v>0.33015305594206451</v>
      </c>
      <c r="GO106">
        <v>0.23644545813431739</v>
      </c>
      <c r="GP106">
        <v>0.40498670369751749</v>
      </c>
      <c r="GQ106">
        <v>0.17924389135841279</v>
      </c>
      <c r="GR106">
        <v>0.3196041840761697</v>
      </c>
      <c r="GS106">
        <v>0.46546104074074618</v>
      </c>
      <c r="GT106">
        <v>0.29180402827861568</v>
      </c>
      <c r="GU106">
        <v>0.41156237647812571</v>
      </c>
      <c r="GV106">
        <v>7.3407960763403501E-2</v>
      </c>
      <c r="GW106">
        <v>0.24356590598811881</v>
      </c>
      <c r="GX106">
        <v>0.2320810323497555</v>
      </c>
      <c r="GY106">
        <v>0.24597534322650069</v>
      </c>
      <c r="GZ106">
        <v>0.3219363909902791</v>
      </c>
      <c r="HA106">
        <v>0.13964305755160719</v>
      </c>
      <c r="HB106">
        <v>0.28941601833376329</v>
      </c>
      <c r="HC106">
        <v>0.2321044394322806</v>
      </c>
      <c r="HD106">
        <v>0.20068820383267741</v>
      </c>
      <c r="HE106">
        <v>0.42643647851081878</v>
      </c>
      <c r="HF106">
        <v>0.56735915988494501</v>
      </c>
      <c r="HG106">
        <v>0.31972064589635618</v>
      </c>
      <c r="HH106">
        <v>0.27863137984685282</v>
      </c>
      <c r="HI106">
        <v>7.6077833862263994E-2</v>
      </c>
      <c r="HJ106">
        <v>0.55572316844402836</v>
      </c>
      <c r="HK106">
        <v>0.15653459584638901</v>
      </c>
      <c r="HL106">
        <v>0.58341408027827923</v>
      </c>
      <c r="HM106">
        <v>0.31302042135041058</v>
      </c>
      <c r="HN106">
        <v>0.41506288772605821</v>
      </c>
      <c r="HO106">
        <v>0.25385605557364849</v>
      </c>
      <c r="HP106">
        <v>0.27760812776639171</v>
      </c>
      <c r="HQ106">
        <v>0.48191288744301369</v>
      </c>
      <c r="HR106">
        <v>0.66554877311962146</v>
      </c>
      <c r="HS106">
        <v>0.39939413783110728</v>
      </c>
      <c r="HT106">
        <v>0.2804132809677542</v>
      </c>
      <c r="HU106">
        <v>0.23760848783699851</v>
      </c>
      <c r="HV106">
        <v>0.68204828522978045</v>
      </c>
      <c r="HW106">
        <v>0.324525087647904</v>
      </c>
      <c r="HX106">
        <v>0.2591197478222384</v>
      </c>
      <c r="HY106">
        <v>0.89716340827618413</v>
      </c>
      <c r="HZ106">
        <v>0.56574453494602883</v>
      </c>
      <c r="IA106">
        <v>0.28534779345330502</v>
      </c>
      <c r="IB106">
        <v>0.28174572206145992</v>
      </c>
      <c r="IC106">
        <v>0.25401632684883158</v>
      </c>
      <c r="ID106">
        <v>0.74269291483194277</v>
      </c>
      <c r="IE106">
        <v>0.36174777117689633</v>
      </c>
      <c r="IF106">
        <v>0.34965897527346917</v>
      </c>
      <c r="IG106">
        <v>0.21445219628518999</v>
      </c>
      <c r="IH106">
        <v>0.38346479337255918</v>
      </c>
      <c r="II106">
        <v>0.49233961946400662</v>
      </c>
      <c r="IJ106">
        <v>0.42681944867263449</v>
      </c>
      <c r="IK106">
        <v>0.36240075952080031</v>
      </c>
      <c r="IL106">
        <v>0.41418521245144052</v>
      </c>
      <c r="IM106">
        <v>0.42154359882200859</v>
      </c>
      <c r="IN106">
        <v>0.48616825472642239</v>
      </c>
      <c r="IO106">
        <v>0.53638061985867624</v>
      </c>
      <c r="IP106">
        <v>0.5187917336893586</v>
      </c>
      <c r="IQ106">
        <v>0.46530057206377079</v>
      </c>
      <c r="IR106">
        <v>0.52068229775495134</v>
      </c>
      <c r="IS106">
        <v>0.33386317625165068</v>
      </c>
      <c r="IT106">
        <v>0.23410800649767269</v>
      </c>
      <c r="IU106">
        <v>0.33442841559729669</v>
      </c>
      <c r="IV106">
        <v>0.62460051140849249</v>
      </c>
      <c r="IW106">
        <v>0.43433377631340209</v>
      </c>
      <c r="IX106">
        <v>0.36510560699875128</v>
      </c>
      <c r="IY106">
        <v>0.45950714076699628</v>
      </c>
      <c r="IZ106">
        <v>0.3330028180328457</v>
      </c>
      <c r="JA106">
        <v>0.32423967199558162</v>
      </c>
      <c r="JB106">
        <v>0.26402138410564668</v>
      </c>
      <c r="JC106">
        <v>0.15398712842933379</v>
      </c>
      <c r="JD106">
        <v>0.28037056504308772</v>
      </c>
      <c r="JE106">
        <v>0.48360850147308759</v>
      </c>
      <c r="JF106">
        <v>0.4626565179633797</v>
      </c>
      <c r="JG106">
        <v>0.42460899209626701</v>
      </c>
      <c r="JH106">
        <v>0.28477695326824581</v>
      </c>
      <c r="JI106">
        <v>0.54949433151063176</v>
      </c>
      <c r="JJ106">
        <v>0.35753345362187422</v>
      </c>
      <c r="JK106">
        <v>0.27901774840529059</v>
      </c>
      <c r="JL106">
        <v>8.5060466732230056E-2</v>
      </c>
      <c r="JM106">
        <v>0.21765818809378401</v>
      </c>
      <c r="JN106">
        <v>0.117646453932669</v>
      </c>
      <c r="JO106">
        <v>0.5136753355932705</v>
      </c>
      <c r="JP106">
        <v>0.64568112993428806</v>
      </c>
      <c r="JQ106">
        <v>0.15712449788619279</v>
      </c>
      <c r="JR106">
        <v>0.12055756251498199</v>
      </c>
      <c r="JS106">
        <v>0.34234778797065479</v>
      </c>
      <c r="JT106">
        <v>0.16251007647957841</v>
      </c>
      <c r="JU106">
        <v>0.2057837857467277</v>
      </c>
      <c r="JV106">
        <v>0.24454890656156841</v>
      </c>
      <c r="JW106">
        <v>0.389323960673991</v>
      </c>
      <c r="JX106">
        <v>0.24823278945147509</v>
      </c>
      <c r="JY106">
        <v>0.14306343944817029</v>
      </c>
      <c r="JZ106">
        <v>0.2067789261690568</v>
      </c>
      <c r="KA106">
        <v>0.39303752947876619</v>
      </c>
      <c r="KB106">
        <v>0.64838033398607209</v>
      </c>
      <c r="KC106">
        <v>0.8315331961087209</v>
      </c>
      <c r="KD106">
        <v>0.21359596614923559</v>
      </c>
      <c r="KE106">
        <v>0.413470144129929</v>
      </c>
      <c r="KF106">
        <v>0.1763621851382009</v>
      </c>
      <c r="KG106">
        <v>6.0528929382247937E-2</v>
      </c>
      <c r="KH106">
        <v>0.22828986206654289</v>
      </c>
      <c r="KI106">
        <v>0.1195339125971721</v>
      </c>
      <c r="KJ106">
        <v>0.55577672118472288</v>
      </c>
      <c r="KK106">
        <v>0.30495418687058551</v>
      </c>
      <c r="KL106">
        <f>MATCH(A106,'[1]DEMOS_from_WM_Connectome_Prj 11'!$A:$A,0)</f>
        <v>772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13</v>
      </c>
      <c r="KR106">
        <f t="shared" si="4"/>
        <v>13</v>
      </c>
      <c r="KS106">
        <f>MATCH(A106,'[2]BASCPR_Y6_w_AgeAtAssmnt 17NOV20'!$A:$A,0)</f>
        <v>369</v>
      </c>
      <c r="KT106">
        <f>INDEX('[2]BASCPR_Y6_w_AgeAtAssmnt 17NOV20'!$AJ:$AJ,KS106)</f>
        <v>44</v>
      </c>
      <c r="KU106">
        <f>INDEX('[2]BASCPR_Y6_w_AgeAtAssmnt 17NOV20'!$L:$L,KS106)</f>
        <v>57</v>
      </c>
      <c r="KV106">
        <f>MATCH(A106,'[3]BASC2_BRIEF_6yr_DEMOS_ScanInfo '!$H:$H,0)</f>
        <v>772</v>
      </c>
      <c r="KW106">
        <f>INDEX('[3]BASC2_BRIEF_6yr_DEMOS_ScanInfo '!$AK:$AK,KV106)</f>
        <v>389</v>
      </c>
      <c r="KX106">
        <f t="shared" si="5"/>
        <v>1.0657534246575342</v>
      </c>
    </row>
    <row r="107" spans="1:310" x14ac:dyDescent="0.35">
      <c r="A107" t="s">
        <v>428</v>
      </c>
      <c r="B107">
        <v>-0.29128932390076079</v>
      </c>
      <c r="C107">
        <v>-1.3820800857915261E-2</v>
      </c>
      <c r="D107">
        <v>0.10713218007275831</v>
      </c>
      <c r="E107">
        <v>4.5597446390905023E-2</v>
      </c>
      <c r="F107">
        <v>-0.2433819098767793</v>
      </c>
      <c r="G107">
        <v>0.29785294833278553</v>
      </c>
      <c r="H107">
        <v>0.1644060126578466</v>
      </c>
      <c r="I107">
        <v>-0.14797433276751359</v>
      </c>
      <c r="J107">
        <v>8.8093459778901595E-2</v>
      </c>
      <c r="K107">
        <v>-0.1480341929136513</v>
      </c>
      <c r="L107">
        <v>0.1029488068580484</v>
      </c>
      <c r="M107">
        <v>0.1022765874422447</v>
      </c>
      <c r="N107">
        <v>0.19174388367535161</v>
      </c>
      <c r="O107">
        <v>0.20365436628681549</v>
      </c>
      <c r="P107">
        <v>-0.4057302593642973</v>
      </c>
      <c r="Q107">
        <v>-0.1936861542923429</v>
      </c>
      <c r="R107">
        <v>0.49001306663170269</v>
      </c>
      <c r="S107">
        <v>0.2358644820361939</v>
      </c>
      <c r="T107">
        <v>1.7119429268772749E-2</v>
      </c>
      <c r="U107">
        <v>0.33085020114626712</v>
      </c>
      <c r="V107">
        <v>-0.1017033976250503</v>
      </c>
      <c r="W107">
        <v>-0.16122268624254521</v>
      </c>
      <c r="X107">
        <v>0.33449963812251982</v>
      </c>
      <c r="Y107">
        <v>0.12403754999296911</v>
      </c>
      <c r="Z107">
        <v>-0.22983978326465879</v>
      </c>
      <c r="AA107">
        <v>-0.2129925758274234</v>
      </c>
      <c r="AB107">
        <v>0.1095811976857555</v>
      </c>
      <c r="AC107">
        <v>-0.12938552368771161</v>
      </c>
      <c r="AD107">
        <v>7.279187738207904E-3</v>
      </c>
      <c r="AE107">
        <v>-0.35698012021349701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-0.17219614314178239</v>
      </c>
      <c r="AM107">
        <v>-0.21100259654079431</v>
      </c>
      <c r="AN107">
        <v>1.4006472109070691E-2</v>
      </c>
      <c r="AO107">
        <v>-0.26792556880272178</v>
      </c>
      <c r="AP107">
        <v>2.3101201936663651E-2</v>
      </c>
      <c r="AQ107">
        <v>0.10380309176080391</v>
      </c>
      <c r="AR107">
        <v>0.21962313521053009</v>
      </c>
      <c r="AS107">
        <v>-0.2038834609459228</v>
      </c>
      <c r="AT107">
        <v>-0.20677994707372041</v>
      </c>
      <c r="AU107">
        <v>-2.3529199637434939E-2</v>
      </c>
      <c r="AV107">
        <v>0.15954648663138291</v>
      </c>
      <c r="AW107">
        <v>0.13731902022106571</v>
      </c>
      <c r="AX107">
        <v>-0.1433693296771972</v>
      </c>
      <c r="AY107">
        <v>-2.701466809587405E-2</v>
      </c>
      <c r="AZ107">
        <v>-5.9455935010833898E-2</v>
      </c>
      <c r="BA107">
        <v>-0.12111758213348379</v>
      </c>
      <c r="BB107">
        <v>-0.37296700230710172</v>
      </c>
      <c r="BC107">
        <v>-0.20541638552972311</v>
      </c>
      <c r="BD107">
        <v>3.4737053714064552E-3</v>
      </c>
      <c r="BE107">
        <v>-0.28988286499057758</v>
      </c>
      <c r="BF107">
        <v>-0.1134504276249917</v>
      </c>
      <c r="BG107">
        <v>0.20820283255700689</v>
      </c>
      <c r="BH107">
        <v>-0.17429684925464731</v>
      </c>
      <c r="BI107">
        <v>-0.1244472600372408</v>
      </c>
      <c r="BJ107">
        <v>-2.0600413543770731E-2</v>
      </c>
      <c r="BK107">
        <v>-0.23884144463280871</v>
      </c>
      <c r="BL107">
        <v>-3.7936900309063833E-2</v>
      </c>
      <c r="BM107">
        <v>0.12613005450143511</v>
      </c>
      <c r="BN107">
        <v>-0.2823291281834599</v>
      </c>
      <c r="BO107">
        <v>0.36753938928852442</v>
      </c>
      <c r="BP107">
        <v>-0.1733086688342462</v>
      </c>
      <c r="BQ107">
        <v>-6.9297456171698801E-2</v>
      </c>
      <c r="BR107">
        <v>0.14206499646840601</v>
      </c>
      <c r="BS107">
        <v>0.26274795561327963</v>
      </c>
      <c r="BT107">
        <v>-0.31067833666087191</v>
      </c>
      <c r="BU107">
        <v>-0.1257854468977756</v>
      </c>
      <c r="BV107">
        <v>-0.18803024160889481</v>
      </c>
      <c r="BW107">
        <v>0.29936791605804108</v>
      </c>
      <c r="BX107">
        <v>-0.36195152632176808</v>
      </c>
      <c r="BY107">
        <v>7.3141148846611825E-2</v>
      </c>
      <c r="BZ107">
        <v>0.13627064608264269</v>
      </c>
      <c r="CA107">
        <v>-0.29265386120984299</v>
      </c>
      <c r="CB107">
        <v>-0.20193467048092439</v>
      </c>
      <c r="CC107">
        <v>0.16457507543436439</v>
      </c>
      <c r="CD107">
        <v>6.9775917150620037E-2</v>
      </c>
      <c r="CE107">
        <v>-0.2317509577495187</v>
      </c>
      <c r="CF107">
        <v>0.21941613486679051</v>
      </c>
      <c r="CG107">
        <v>3.4420028069375159E-3</v>
      </c>
      <c r="CH107">
        <v>5.9212247202507839E-2</v>
      </c>
      <c r="CI107">
        <v>-0.21685082306285669</v>
      </c>
      <c r="CJ107">
        <v>2.4056027262723712E-2</v>
      </c>
      <c r="CK107">
        <v>-9.1247125256253669E-2</v>
      </c>
      <c r="CL107">
        <v>-0.25135008112277529</v>
      </c>
      <c r="CM107">
        <v>3.3398094645681331E-2</v>
      </c>
      <c r="CN107">
        <v>0.44881251971847552</v>
      </c>
      <c r="CO107">
        <v>0.41073663208295308</v>
      </c>
      <c r="CP107">
        <v>-0.1331746319565483</v>
      </c>
      <c r="CQ107">
        <v>0.25730150315104572</v>
      </c>
      <c r="CR107">
        <v>0.12465119031649601</v>
      </c>
      <c r="CS107">
        <v>-0.13384147204848859</v>
      </c>
      <c r="CT107">
        <v>-3.1274329838774102E-2</v>
      </c>
      <c r="CU107">
        <v>3.8281217788970867E-2</v>
      </c>
      <c r="CV107">
        <v>-2.169913405750679E-3</v>
      </c>
      <c r="CW107">
        <v>-5.291887946947571E-2</v>
      </c>
      <c r="CX107">
        <v>-4.9422782847493803E-2</v>
      </c>
      <c r="CY107">
        <v>-0.1144174389512376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7.6666191884621426E-2</v>
      </c>
      <c r="DI107">
        <v>-0.16551599866472119</v>
      </c>
      <c r="DJ107">
        <v>-2.4715432266537718E-3</v>
      </c>
      <c r="DK107">
        <v>-0.14211236238880831</v>
      </c>
      <c r="DL107">
        <v>0.1120462459586742</v>
      </c>
      <c r="DM107">
        <v>1.76811400047483E-2</v>
      </c>
      <c r="DN107">
        <v>0.15272061268358761</v>
      </c>
      <c r="DO107">
        <v>-0.16664742729096391</v>
      </c>
      <c r="DP107">
        <v>-7.579680009778933E-2</v>
      </c>
      <c r="DQ107">
        <v>-7.7307513839910413E-3</v>
      </c>
      <c r="DR107">
        <v>0.13697800654415529</v>
      </c>
      <c r="DS107">
        <v>0.227277009088339</v>
      </c>
      <c r="DT107">
        <v>8.5250084539178594E-2</v>
      </c>
      <c r="DU107">
        <v>-7.2378697735589581E-2</v>
      </c>
      <c r="DV107">
        <v>5.9128362628786617E-2</v>
      </c>
      <c r="DW107">
        <v>-0.29579250888467579</v>
      </c>
      <c r="DX107">
        <v>-0.2318529311769251</v>
      </c>
      <c r="DY107">
        <v>-0.24780565027672499</v>
      </c>
      <c r="DZ107">
        <v>2.1587500498230331E-2</v>
      </c>
      <c r="EA107">
        <v>-0.16596910269411211</v>
      </c>
      <c r="EB107">
        <v>-0.1754512288803585</v>
      </c>
      <c r="EC107">
        <v>4.1203048502382662E-2</v>
      </c>
      <c r="ED107">
        <v>-0.1102774660035717</v>
      </c>
      <c r="EE107">
        <v>-0.13312425453038809</v>
      </c>
      <c r="EF107">
        <v>-8.404664957650243E-2</v>
      </c>
      <c r="EG107">
        <v>-0.22544610350367919</v>
      </c>
      <c r="EH107">
        <v>0.17312886118923559</v>
      </c>
      <c r="EI107">
        <v>-0.13656252429844229</v>
      </c>
      <c r="EJ107">
        <v>4.4262625683861412E-2</v>
      </c>
      <c r="EK107">
        <v>0.2700178532030435</v>
      </c>
      <c r="EL107">
        <v>-0.1230799117073889</v>
      </c>
      <c r="EM107">
        <v>-3.5909181260939123E-2</v>
      </c>
      <c r="EN107">
        <v>0.33590067951841429</v>
      </c>
      <c r="EO107">
        <v>0.12193704896157261</v>
      </c>
      <c r="EP107">
        <v>-0.27133181847599008</v>
      </c>
      <c r="EQ107">
        <v>-0.23231473172868</v>
      </c>
      <c r="ER107">
        <v>-0.3086546806405388</v>
      </c>
      <c r="ES107">
        <v>0.18632102691844929</v>
      </c>
      <c r="ET107">
        <v>0.14655877891787039</v>
      </c>
      <c r="EU107">
        <v>0.28811504242298958</v>
      </c>
      <c r="EV107">
        <v>0.35335618950099412</v>
      </c>
      <c r="EW107">
        <v>0.46004986754966831</v>
      </c>
      <c r="EX107">
        <v>0.55377595449126882</v>
      </c>
      <c r="EY107">
        <v>0.37773869315906777</v>
      </c>
      <c r="EZ107">
        <v>0.31610499608123732</v>
      </c>
      <c r="FA107">
        <v>0.32725331558060411</v>
      </c>
      <c r="FB107">
        <v>0.25513934667256799</v>
      </c>
      <c r="FC107">
        <v>0.51104837722174612</v>
      </c>
      <c r="FD107">
        <v>0.30307604171728508</v>
      </c>
      <c r="FE107">
        <v>0.44006202232232983</v>
      </c>
      <c r="FF107">
        <v>0.35716999036466363</v>
      </c>
      <c r="FG107">
        <v>0.35244423916351952</v>
      </c>
      <c r="FH107">
        <v>0.44368770063480739</v>
      </c>
      <c r="FI107">
        <v>0.35835383828983131</v>
      </c>
      <c r="FJ107">
        <v>0.28658697967667368</v>
      </c>
      <c r="FK107">
        <v>0.42667367809846862</v>
      </c>
      <c r="FL107">
        <v>0.29093041446824552</v>
      </c>
      <c r="FM107">
        <v>0.77017449076250466</v>
      </c>
      <c r="FN107">
        <v>0.51434062167468941</v>
      </c>
      <c r="FO107">
        <v>0.70007483299717155</v>
      </c>
      <c r="FP107">
        <v>0.59708254292284935</v>
      </c>
      <c r="FQ107">
        <v>0.31603831430838331</v>
      </c>
      <c r="FR107">
        <v>0.2377743524400453</v>
      </c>
      <c r="FS107">
        <v>0.44129804382272381</v>
      </c>
      <c r="FT107">
        <v>0.28298051520104017</v>
      </c>
      <c r="FU107">
        <v>0.35924499540871802</v>
      </c>
      <c r="FV107">
        <v>0.32807394583606342</v>
      </c>
      <c r="FW107">
        <v>0.29919351394262189</v>
      </c>
      <c r="FX107">
        <v>0.39444156192317398</v>
      </c>
      <c r="FY107">
        <v>0.13243461912498281</v>
      </c>
      <c r="FZ107">
        <v>0.74327534848194721</v>
      </c>
      <c r="GA107">
        <v>0.52789867032858617</v>
      </c>
      <c r="GB107">
        <v>0.24685473743548289</v>
      </c>
      <c r="GC107">
        <v>0.33272155005012988</v>
      </c>
      <c r="GD107">
        <v>0.55145824324782045</v>
      </c>
      <c r="GE107">
        <v>0.20235280212421949</v>
      </c>
      <c r="GF107">
        <v>0.31126112863155841</v>
      </c>
      <c r="GG107">
        <v>3.7034356594778092E-2</v>
      </c>
      <c r="GH107">
        <v>0.30471292680785211</v>
      </c>
      <c r="GI107">
        <v>0.42110034054869649</v>
      </c>
      <c r="GJ107">
        <v>0.22151266851092971</v>
      </c>
      <c r="GK107">
        <v>7.167348390233616E-2</v>
      </c>
      <c r="GL107">
        <v>0.17058453863449929</v>
      </c>
      <c r="GM107">
        <v>0.61459818670103927</v>
      </c>
      <c r="GN107">
        <v>0.25885318070031099</v>
      </c>
      <c r="GO107">
        <v>0.33281771820406791</v>
      </c>
      <c r="GP107">
        <v>0.46755098653929578</v>
      </c>
      <c r="GQ107">
        <v>0.32149588649304051</v>
      </c>
      <c r="GR107">
        <v>0.13416821506848289</v>
      </c>
      <c r="GS107">
        <v>0.5031413038057142</v>
      </c>
      <c r="GT107">
        <v>0.29948465205714309</v>
      </c>
      <c r="GU107">
        <v>0.29882682945672268</v>
      </c>
      <c r="GV107">
        <v>6.938966261852117E-2</v>
      </c>
      <c r="GW107">
        <v>0.30380167598385888</v>
      </c>
      <c r="GX107">
        <v>0.15071252239237351</v>
      </c>
      <c r="GY107">
        <v>0.2254954038094808</v>
      </c>
      <c r="GZ107">
        <v>9.5928746818374683E-2</v>
      </c>
      <c r="HA107">
        <v>0.5375996368891689</v>
      </c>
      <c r="HB107">
        <v>0.43451534094755562</v>
      </c>
      <c r="HC107">
        <v>4.4367638430802277E-2</v>
      </c>
      <c r="HD107">
        <v>0.1040639781024867</v>
      </c>
      <c r="HE107">
        <v>0.27124126231313223</v>
      </c>
      <c r="HF107">
        <v>0.38977139026744012</v>
      </c>
      <c r="HG107">
        <v>1.8964131599323308E-2</v>
      </c>
      <c r="HH107">
        <v>0.17780045661282581</v>
      </c>
      <c r="HI107">
        <v>0.26908581594895642</v>
      </c>
      <c r="HJ107">
        <v>0.16225523970046679</v>
      </c>
      <c r="HK107">
        <v>0.32570499864798691</v>
      </c>
      <c r="HL107">
        <v>0.42673343497848493</v>
      </c>
      <c r="HM107">
        <v>7.9258201050998983E-2</v>
      </c>
      <c r="HN107">
        <v>0.27752070805944429</v>
      </c>
      <c r="HO107">
        <v>0.27612571530103158</v>
      </c>
      <c r="HP107">
        <v>0.35009018820993171</v>
      </c>
      <c r="HQ107">
        <v>0.30336888516380822</v>
      </c>
      <c r="HR107">
        <v>0.27183423981756899</v>
      </c>
      <c r="HS107">
        <v>0.27020198765500442</v>
      </c>
      <c r="HT107">
        <v>0.38784314000424441</v>
      </c>
      <c r="HU107">
        <v>0.25956913339000531</v>
      </c>
      <c r="HV107">
        <v>0.27928028433712082</v>
      </c>
      <c r="HW107">
        <v>0.58918882356105573</v>
      </c>
      <c r="HX107">
        <v>0.43030682190288982</v>
      </c>
      <c r="HY107">
        <v>0.41384896047768382</v>
      </c>
      <c r="HZ107">
        <v>0.61737604280703273</v>
      </c>
      <c r="IA107">
        <v>0.47308376649121092</v>
      </c>
      <c r="IB107">
        <v>0.73415355451322584</v>
      </c>
      <c r="IC107">
        <v>0.39854208038129801</v>
      </c>
      <c r="ID107">
        <v>0.62459366303002994</v>
      </c>
      <c r="IE107">
        <v>0.39695816790309879</v>
      </c>
      <c r="IF107">
        <v>0.2177639526286704</v>
      </c>
      <c r="IG107">
        <v>0.42612705669574802</v>
      </c>
      <c r="IH107">
        <v>0.28054894395886559</v>
      </c>
      <c r="II107">
        <v>0.53008403968969242</v>
      </c>
      <c r="IJ107">
        <v>0.38441032414533638</v>
      </c>
      <c r="IK107">
        <v>0.60061238562190256</v>
      </c>
      <c r="IL107">
        <v>0.39912868781491939</v>
      </c>
      <c r="IM107">
        <v>0.58740780620259692</v>
      </c>
      <c r="IN107">
        <v>0.45175895137989308</v>
      </c>
      <c r="IO107">
        <v>0.72609350948420692</v>
      </c>
      <c r="IP107">
        <v>0.42175259672338161</v>
      </c>
      <c r="IQ107">
        <v>0.59248343308547269</v>
      </c>
      <c r="IR107">
        <v>0.51154030057320365</v>
      </c>
      <c r="IS107">
        <v>0.36138428361239711</v>
      </c>
      <c r="IT107">
        <v>0.48057358898232289</v>
      </c>
      <c r="IU107">
        <v>0.1842784668255916</v>
      </c>
      <c r="IV107">
        <v>0.8037290415465137</v>
      </c>
      <c r="IW107">
        <v>0.37785113667939418</v>
      </c>
      <c r="IX107">
        <v>0.28400929332141978</v>
      </c>
      <c r="IY107">
        <v>0.37521616439827787</v>
      </c>
      <c r="IZ107">
        <v>0.44661471271451553</v>
      </c>
      <c r="JA107">
        <v>0.36167989736833311</v>
      </c>
      <c r="JB107">
        <v>9.4746789611988791E-2</v>
      </c>
      <c r="JC107">
        <v>0.26003294625221601</v>
      </c>
      <c r="JD107">
        <v>0.25959226661325457</v>
      </c>
      <c r="JE107">
        <v>0.43095500865880931</v>
      </c>
      <c r="JF107">
        <v>0.48377845350487969</v>
      </c>
      <c r="JG107">
        <v>0.3201267529183206</v>
      </c>
      <c r="JH107">
        <v>0.32053413654274648</v>
      </c>
      <c r="JI107">
        <v>0.43339154395748292</v>
      </c>
      <c r="JJ107">
        <v>0.50586371869082192</v>
      </c>
      <c r="JK107">
        <v>0.22457455734471221</v>
      </c>
      <c r="JL107">
        <v>0.12754442431558341</v>
      </c>
      <c r="JM107">
        <v>0.20634075451774159</v>
      </c>
      <c r="JN107">
        <v>5.9870498928974711E-2</v>
      </c>
      <c r="JO107">
        <v>0.56569736588105191</v>
      </c>
      <c r="JP107">
        <v>9.852615586460553E-2</v>
      </c>
      <c r="JQ107">
        <v>0.31717830170089939</v>
      </c>
      <c r="JR107">
        <v>0.1500062752959532</v>
      </c>
      <c r="JS107">
        <v>0.3191064788476059</v>
      </c>
      <c r="JT107">
        <v>0.14103830096479061</v>
      </c>
      <c r="JU107">
        <v>0.2351729788299812</v>
      </c>
      <c r="JV107">
        <v>0.1047588609798616</v>
      </c>
      <c r="JW107">
        <v>0.27114850304834648</v>
      </c>
      <c r="JX107">
        <v>0.28978250551566131</v>
      </c>
      <c r="JY107">
        <v>0.13506904524290561</v>
      </c>
      <c r="JZ107">
        <v>0.3252196820602562</v>
      </c>
      <c r="KA107">
        <v>0.78724018266222151</v>
      </c>
      <c r="KB107">
        <v>0.39241308308038048</v>
      </c>
      <c r="KC107">
        <v>0.35363784370507179</v>
      </c>
      <c r="KD107">
        <v>0.45210355684100878</v>
      </c>
      <c r="KE107">
        <v>0.12764386413396769</v>
      </c>
      <c r="KF107">
        <v>0.30333889316080781</v>
      </c>
      <c r="KG107">
        <v>0.21798361514332271</v>
      </c>
      <c r="KH107">
        <v>0.41771562705085258</v>
      </c>
      <c r="KI107">
        <v>5.864330202343615E-2</v>
      </c>
      <c r="KJ107">
        <v>0.32714452900883578</v>
      </c>
      <c r="KK107">
        <v>0.16595849013243119</v>
      </c>
      <c r="KL107">
        <f>MATCH(A107,'[1]DEMOS_from_WM_Connectome_Prj 11'!$A:$A,0)</f>
        <v>773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13</v>
      </c>
      <c r="KR107">
        <f t="shared" si="4"/>
        <v>13</v>
      </c>
      <c r="KS107">
        <f>MATCH(A107,'[2]BASCPR_Y6_w_AgeAtAssmnt 17NOV20'!$A:$A,0)</f>
        <v>370</v>
      </c>
      <c r="KT107">
        <f>INDEX('[2]BASCPR_Y6_w_AgeAtAssmnt 17NOV20'!$AJ:$AJ,KS107)</f>
        <v>44</v>
      </c>
      <c r="KU107">
        <f>INDEX('[2]BASCPR_Y6_w_AgeAtAssmnt 17NOV20'!$L:$L,KS107)</f>
        <v>52</v>
      </c>
      <c r="KV107">
        <f>MATCH(A107,'[3]BASC2_BRIEF_6yr_DEMOS_ScanInfo '!$H:$H,0)</f>
        <v>773</v>
      </c>
      <c r="KW107">
        <f>INDEX('[3]BASC2_BRIEF_6yr_DEMOS_ScanInfo '!$AK:$AK,KV107)</f>
        <v>389</v>
      </c>
      <c r="KX107">
        <f t="shared" si="5"/>
        <v>1.0657534246575342</v>
      </c>
    </row>
    <row r="108" spans="1:310" x14ac:dyDescent="0.35">
      <c r="A108" t="s">
        <v>429</v>
      </c>
      <c r="B108">
        <v>-0.10538867411941789</v>
      </c>
      <c r="C108">
        <v>-6.6697047084246286E-2</v>
      </c>
      <c r="D108">
        <v>0.2869291421368263</v>
      </c>
      <c r="E108">
        <v>0.2248832546727377</v>
      </c>
      <c r="F108">
        <v>-0.1076817179783915</v>
      </c>
      <c r="G108">
        <v>0.40462464181381158</v>
      </c>
      <c r="H108">
        <v>0.19108524777080799</v>
      </c>
      <c r="I108">
        <v>-2.6395350730233691E-2</v>
      </c>
      <c r="J108">
        <v>0.24267429495517859</v>
      </c>
      <c r="K108">
        <v>0.11650483983285501</v>
      </c>
      <c r="L108">
        <v>-2.1994069098165921E-2</v>
      </c>
      <c r="M108">
        <v>0.3114324077232784</v>
      </c>
      <c r="N108">
        <v>0.25977945136030978</v>
      </c>
      <c r="O108">
        <v>0.16265795683343121</v>
      </c>
      <c r="P108">
        <v>-0.33118525478363869</v>
      </c>
      <c r="Q108">
        <v>-7.7463443199290438E-2</v>
      </c>
      <c r="R108">
        <v>0.60147055951274619</v>
      </c>
      <c r="S108">
        <v>0.47991138280790818</v>
      </c>
      <c r="T108">
        <v>7.2109181577397763E-3</v>
      </c>
      <c r="U108">
        <v>0.16373730762791941</v>
      </c>
      <c r="V108">
        <v>0.16672628652567181</v>
      </c>
      <c r="W108">
        <v>-9.3859551022446919E-2</v>
      </c>
      <c r="X108">
        <v>0.29215936705118711</v>
      </c>
      <c r="Y108">
        <v>0.20432083589843189</v>
      </c>
      <c r="Z108">
        <v>-0.10954682098440061</v>
      </c>
      <c r="AA108">
        <v>-0.1878031520410666</v>
      </c>
      <c r="AB108">
        <v>1.917779628441019E-2</v>
      </c>
      <c r="AC108">
        <v>-1.1234283540585199E-2</v>
      </c>
      <c r="AD108">
        <v>9.5605425523300092E-2</v>
      </c>
      <c r="AE108">
        <v>-0.23319560944951909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-1.4504804093240949E-2</v>
      </c>
      <c r="AM108">
        <v>-0.13561768554537629</v>
      </c>
      <c r="AN108">
        <v>0.1456883657651864</v>
      </c>
      <c r="AO108">
        <v>-3.5840732996316398E-2</v>
      </c>
      <c r="AP108">
        <v>5.4361002291604787E-2</v>
      </c>
      <c r="AQ108">
        <v>7.9642277338651146E-2</v>
      </c>
      <c r="AR108">
        <v>0.34901689394227392</v>
      </c>
      <c r="AS108">
        <v>-6.4687697779381992E-2</v>
      </c>
      <c r="AT108">
        <v>-9.6734783968466242E-2</v>
      </c>
      <c r="AU108">
        <v>-0.1160435323292051</v>
      </c>
      <c r="AV108">
        <v>0.24334747933612411</v>
      </c>
      <c r="AW108">
        <v>0.19438645279373309</v>
      </c>
      <c r="AX108">
        <v>0.25251420341651509</v>
      </c>
      <c r="AY108">
        <v>4.703073679060199E-2</v>
      </c>
      <c r="AZ108">
        <v>3.9892691088831533E-2</v>
      </c>
      <c r="BA108">
        <v>-0.17211871269657911</v>
      </c>
      <c r="BB108">
        <v>-0.1666502472781102</v>
      </c>
      <c r="BC108">
        <v>-0.27053531225497102</v>
      </c>
      <c r="BD108">
        <v>-0.20451023606714511</v>
      </c>
      <c r="BE108">
        <v>-0.17051206913825159</v>
      </c>
      <c r="BF108">
        <v>-5.3555177901822633E-2</v>
      </c>
      <c r="BG108">
        <v>9.071389549530906E-5</v>
      </c>
      <c r="BH108">
        <v>-0.1162459123577833</v>
      </c>
      <c r="BI108">
        <v>-0.16730262750211189</v>
      </c>
      <c r="BJ108">
        <v>-3.6994902967067311E-2</v>
      </c>
      <c r="BK108">
        <v>-0.26824939499778733</v>
      </c>
      <c r="BL108">
        <v>7.9356328955752065E-2</v>
      </c>
      <c r="BM108">
        <v>0.19396129697396741</v>
      </c>
      <c r="BN108">
        <v>-0.26312368445253748</v>
      </c>
      <c r="BO108">
        <v>0.6887837563417798</v>
      </c>
      <c r="BP108">
        <v>-0.16779238442511171</v>
      </c>
      <c r="BQ108">
        <v>-4.2034001634081893E-2</v>
      </c>
      <c r="BR108">
        <v>0.17396621646541319</v>
      </c>
      <c r="BS108">
        <v>0.35758391001617779</v>
      </c>
      <c r="BT108">
        <v>-0.17911524776691221</v>
      </c>
      <c r="BU108">
        <v>-5.9579065066183823E-2</v>
      </c>
      <c r="BV108">
        <v>-0.12866739288902651</v>
      </c>
      <c r="BW108">
        <v>0.14479179569421929</v>
      </c>
      <c r="BX108">
        <v>-0.31191104991487301</v>
      </c>
      <c r="BY108">
        <v>-0.17826732228329489</v>
      </c>
      <c r="BZ108">
        <v>0.1310863914207856</v>
      </c>
      <c r="CA108">
        <v>3.5285349451136927E-2</v>
      </c>
      <c r="CB108">
        <v>-2.5325011811835111E-2</v>
      </c>
      <c r="CC108">
        <v>0.36064821466304497</v>
      </c>
      <c r="CD108">
        <v>8.7749983459867842E-2</v>
      </c>
      <c r="CE108">
        <v>-0.26166971912125669</v>
      </c>
      <c r="CF108">
        <v>9.8944039389257554E-2</v>
      </c>
      <c r="CG108">
        <v>4.916858270232094E-2</v>
      </c>
      <c r="CH108">
        <v>6.7408256096822772E-2</v>
      </c>
      <c r="CI108">
        <v>-0.14474970433427109</v>
      </c>
      <c r="CJ108">
        <v>2.1011775353401822E-2</v>
      </c>
      <c r="CK108">
        <v>-0.27183607093034562</v>
      </c>
      <c r="CL108">
        <v>-0.11561544981867659</v>
      </c>
      <c r="CM108">
        <v>-2.920617638179301E-3</v>
      </c>
      <c r="CN108">
        <v>0.69113616151659796</v>
      </c>
      <c r="CO108">
        <v>0.55035853282994873</v>
      </c>
      <c r="CP108">
        <v>-0.12188124399826861</v>
      </c>
      <c r="CQ108">
        <v>-8.2011656931801902E-4</v>
      </c>
      <c r="CR108">
        <v>0.17393137415345031</v>
      </c>
      <c r="CS108">
        <v>-3.0052518427744031E-2</v>
      </c>
      <c r="CT108">
        <v>0.1206895514763697</v>
      </c>
      <c r="CU108">
        <v>5.5553553192924772E-2</v>
      </c>
      <c r="CV108">
        <v>6.0130328951724099E-2</v>
      </c>
      <c r="CW108">
        <v>-7.8347733470023329E-3</v>
      </c>
      <c r="CX108">
        <v>-5.2368695905238294E-3</v>
      </c>
      <c r="CY108">
        <v>5.2332981428719449E-2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0.1772269629768157</v>
      </c>
      <c r="DI108">
        <v>-5.5892892980771158E-2</v>
      </c>
      <c r="DJ108">
        <v>-9.1676256174600068E-2</v>
      </c>
      <c r="DK108">
        <v>-8.4591458295288691E-2</v>
      </c>
      <c r="DL108">
        <v>0.23426092841087501</v>
      </c>
      <c r="DM108">
        <v>5.1033001214807028E-2</v>
      </c>
      <c r="DN108">
        <v>0.2967640558269613</v>
      </c>
      <c r="DO108">
        <v>-0.18059325732425119</v>
      </c>
      <c r="DP108">
        <v>3.799449357744944E-2</v>
      </c>
      <c r="DQ108">
        <v>9.0386128791131837E-2</v>
      </c>
      <c r="DR108">
        <v>0.33672646780159532</v>
      </c>
      <c r="DS108">
        <v>0.45987088501142492</v>
      </c>
      <c r="DT108">
        <v>0.20068057568710401</v>
      </c>
      <c r="DU108">
        <v>7.7349150242656206E-2</v>
      </c>
      <c r="DV108">
        <v>-7.5319288874133861E-3</v>
      </c>
      <c r="DW108">
        <v>-0.27155642493224907</v>
      </c>
      <c r="DX108">
        <v>-1.7228404952732701E-2</v>
      </c>
      <c r="DY108">
        <v>-0.12088319209767651</v>
      </c>
      <c r="DZ108">
        <v>6.0797398327462449E-2</v>
      </c>
      <c r="EA108">
        <v>-7.6578488882203199E-2</v>
      </c>
      <c r="EB108">
        <v>-0.16412064990508651</v>
      </c>
      <c r="EC108">
        <v>-0.1194925210686664</v>
      </c>
      <c r="ED108">
        <v>-9.0377056481050211E-4</v>
      </c>
      <c r="EE108">
        <v>-7.3960042317699592E-2</v>
      </c>
      <c r="EF108">
        <v>-3.6234417937581531E-2</v>
      </c>
      <c r="EG108">
        <v>-9.6597843174632825E-2</v>
      </c>
      <c r="EH108">
        <v>8.9770501299524352E-2</v>
      </c>
      <c r="EI108">
        <v>-9.5309671280875419E-2</v>
      </c>
      <c r="EJ108">
        <v>7.3519403347089396E-2</v>
      </c>
      <c r="EK108">
        <v>0.19019115419182861</v>
      </c>
      <c r="EL108">
        <v>-5.7411583974027243E-2</v>
      </c>
      <c r="EM108">
        <v>1.5266550769948539E-2</v>
      </c>
      <c r="EN108">
        <v>0.2085457156353927</v>
      </c>
      <c r="EO108">
        <v>0.32466497952373979</v>
      </c>
      <c r="EP108">
        <v>-0.31991078635830261</v>
      </c>
      <c r="EQ108">
        <v>-0.1117040392585513</v>
      </c>
      <c r="ER108">
        <v>-0.2025902632774832</v>
      </c>
      <c r="ES108">
        <v>0.18838371911554239</v>
      </c>
      <c r="ET108">
        <v>0.87563777396743303</v>
      </c>
      <c r="EU108">
        <v>0.31722698208340661</v>
      </c>
      <c r="EV108">
        <v>0.35668318195090648</v>
      </c>
      <c r="EW108">
        <v>0.48458175678043758</v>
      </c>
      <c r="EX108">
        <v>0.32355291311283102</v>
      </c>
      <c r="EY108">
        <v>0.41617187421003921</v>
      </c>
      <c r="EZ108">
        <v>0.23615607695714019</v>
      </c>
      <c r="FA108">
        <v>0.30874254860087641</v>
      </c>
      <c r="FB108">
        <v>0.26231535562810487</v>
      </c>
      <c r="FC108">
        <v>9.5412119119175909E-2</v>
      </c>
      <c r="FD108">
        <v>0.64098697839492846</v>
      </c>
      <c r="FE108">
        <v>0.26571062572638982</v>
      </c>
      <c r="FF108">
        <v>0.41782895731570591</v>
      </c>
      <c r="FG108">
        <v>0.41881552527067578</v>
      </c>
      <c r="FH108">
        <v>0.45300651660879182</v>
      </c>
      <c r="FI108">
        <v>0.47809124646438828</v>
      </c>
      <c r="FJ108">
        <v>0.42470432469677161</v>
      </c>
      <c r="FK108">
        <v>0.38122566548060077</v>
      </c>
      <c r="FL108">
        <v>0.3528674867915394</v>
      </c>
      <c r="FM108">
        <v>0.58823741771215077</v>
      </c>
      <c r="FN108">
        <v>0.79959479942255163</v>
      </c>
      <c r="FO108">
        <v>0.36012193213814231</v>
      </c>
      <c r="FP108">
        <v>0.22035858784585771</v>
      </c>
      <c r="FQ108">
        <v>0.71834516574593088</v>
      </c>
      <c r="FR108">
        <v>0.53018338836515744</v>
      </c>
      <c r="FS108">
        <v>0.35553052786459571</v>
      </c>
      <c r="FT108">
        <v>0.59196825137580533</v>
      </c>
      <c r="FU108">
        <v>0.53053326986260219</v>
      </c>
      <c r="FV108">
        <v>0.4360348334503179</v>
      </c>
      <c r="FW108">
        <v>0.46230396309136979</v>
      </c>
      <c r="FX108">
        <v>0.26560914906765332</v>
      </c>
      <c r="FY108">
        <v>0.107003312577404</v>
      </c>
      <c r="FZ108">
        <v>0.58985153249902522</v>
      </c>
      <c r="GA108">
        <v>0.4458688985215975</v>
      </c>
      <c r="GB108">
        <v>0.38333169881431511</v>
      </c>
      <c r="GC108">
        <v>0.21924740656334621</v>
      </c>
      <c r="GD108">
        <v>0.85371527107452649</v>
      </c>
      <c r="GE108">
        <v>0.48137182632451708</v>
      </c>
      <c r="GF108">
        <v>0.51877648002248611</v>
      </c>
      <c r="GG108">
        <v>0.27845776137167749</v>
      </c>
      <c r="GH108">
        <v>0.1006747785063867</v>
      </c>
      <c r="GI108">
        <v>0.39062750199868301</v>
      </c>
      <c r="GJ108">
        <v>0.47551600467615102</v>
      </c>
      <c r="GK108">
        <v>0.13811720117049839</v>
      </c>
      <c r="GL108">
        <v>0.24674521690687229</v>
      </c>
      <c r="GM108">
        <v>0.40009530863432557</v>
      </c>
      <c r="GN108">
        <v>0.37218899681595458</v>
      </c>
      <c r="GO108">
        <v>0.32315005578343331</v>
      </c>
      <c r="GP108">
        <v>0.42725719022011333</v>
      </c>
      <c r="GQ108">
        <v>0.28491577672872842</v>
      </c>
      <c r="GR108">
        <v>0.23367904184142141</v>
      </c>
      <c r="GS108">
        <v>0.52996045234283617</v>
      </c>
      <c r="GT108">
        <v>0.65264693866015189</v>
      </c>
      <c r="GU108">
        <v>0.41078446804185809</v>
      </c>
      <c r="GV108">
        <v>0.20885023011182771</v>
      </c>
      <c r="GW108">
        <v>0.27204142657826819</v>
      </c>
      <c r="GX108">
        <v>0.14963088792366599</v>
      </c>
      <c r="GY108">
        <v>0.22733301170616119</v>
      </c>
      <c r="GZ108">
        <v>0.28258000070907108</v>
      </c>
      <c r="HA108">
        <v>0.40059169125157129</v>
      </c>
      <c r="HB108">
        <v>0.39250546387737761</v>
      </c>
      <c r="HC108">
        <v>0.33049931794318388</v>
      </c>
      <c r="HD108">
        <v>0.2360824196757435</v>
      </c>
      <c r="HE108">
        <v>0.51661084174192706</v>
      </c>
      <c r="HF108">
        <v>0.59882168149143544</v>
      </c>
      <c r="HG108">
        <v>0.44152366145500183</v>
      </c>
      <c r="HH108">
        <v>0.25807271673740728</v>
      </c>
      <c r="HI108">
        <v>0.16422060323473131</v>
      </c>
      <c r="HJ108">
        <v>9.1640139478612409E-2</v>
      </c>
      <c r="HK108">
        <v>0.26522235218018148</v>
      </c>
      <c r="HL108">
        <v>0.41304847074665751</v>
      </c>
      <c r="HM108">
        <v>0.26478696153712028</v>
      </c>
      <c r="HN108">
        <v>0.1422716414466329</v>
      </c>
      <c r="HO108">
        <v>0.115948239092335</v>
      </c>
      <c r="HP108">
        <v>0.17036027653547209</v>
      </c>
      <c r="HQ108">
        <v>0.31717431567386373</v>
      </c>
      <c r="HR108">
        <v>0.35915772373476978</v>
      </c>
      <c r="HS108">
        <v>0.30625585086859269</v>
      </c>
      <c r="HT108">
        <v>0.54527611249688279</v>
      </c>
      <c r="HU108">
        <v>0.58812659534534351</v>
      </c>
      <c r="HV108">
        <v>0.49880085461222068</v>
      </c>
      <c r="HW108">
        <v>0.27372527253817758</v>
      </c>
      <c r="HX108">
        <v>0.38531388535233219</v>
      </c>
      <c r="HY108">
        <v>0.27548265011857542</v>
      </c>
      <c r="HZ108">
        <v>0.53753381834120217</v>
      </c>
      <c r="IA108">
        <v>0.2450782451899319</v>
      </c>
      <c r="IB108">
        <v>0.39584541339485552</v>
      </c>
      <c r="IC108">
        <v>0.38496509942226947</v>
      </c>
      <c r="ID108">
        <v>0.79794665209092175</v>
      </c>
      <c r="IE108">
        <v>0.482662737085226</v>
      </c>
      <c r="IF108">
        <v>0.34859262311791961</v>
      </c>
      <c r="IG108">
        <v>0.4534195337009137</v>
      </c>
      <c r="IH108">
        <v>0.42780702500529771</v>
      </c>
      <c r="II108">
        <v>0.40682144420505961</v>
      </c>
      <c r="IJ108">
        <v>0.44761202378237752</v>
      </c>
      <c r="IK108">
        <v>0.38463413603742957</v>
      </c>
      <c r="IL108">
        <v>0.13074607436467461</v>
      </c>
      <c r="IM108">
        <v>0.54397394031334989</v>
      </c>
      <c r="IN108">
        <v>0.66466783121550299</v>
      </c>
      <c r="IO108">
        <v>9.8659464433010602E-2</v>
      </c>
      <c r="IP108">
        <v>0.58244789470622793</v>
      </c>
      <c r="IQ108">
        <v>0.51814012994896208</v>
      </c>
      <c r="IR108">
        <v>0.55173186406904184</v>
      </c>
      <c r="IS108">
        <v>0.31705147770958808</v>
      </c>
      <c r="IT108">
        <v>0.69806425914820946</v>
      </c>
      <c r="IU108">
        <v>0.3931200054314043</v>
      </c>
      <c r="IV108">
        <v>0.56547730459979118</v>
      </c>
      <c r="IW108">
        <v>0.55805179373820724</v>
      </c>
      <c r="IX108">
        <v>0.57498352008744136</v>
      </c>
      <c r="IY108">
        <v>0.36290413273986011</v>
      </c>
      <c r="IZ108">
        <v>0.43285882722208763</v>
      </c>
      <c r="JA108">
        <v>0.44693147212019668</v>
      </c>
      <c r="JB108">
        <v>0.2668715001186569</v>
      </c>
      <c r="JC108">
        <v>0.26885035855103939</v>
      </c>
      <c r="JD108">
        <v>0.12686469529895561</v>
      </c>
      <c r="JE108">
        <v>0.49911688308618402</v>
      </c>
      <c r="JF108">
        <v>0.38109444143558641</v>
      </c>
      <c r="JG108">
        <v>0.3438383020954755</v>
      </c>
      <c r="JH108">
        <v>0.42414698895685909</v>
      </c>
      <c r="JI108">
        <v>0.37226905587199211</v>
      </c>
      <c r="JJ108">
        <v>0.41894279396116341</v>
      </c>
      <c r="JK108">
        <v>0.22729522627979101</v>
      </c>
      <c r="JL108">
        <v>0.13542628503517559</v>
      </c>
      <c r="JM108">
        <v>0.58643128277311307</v>
      </c>
      <c r="JN108">
        <v>0.21075052714114151</v>
      </c>
      <c r="JO108">
        <v>0.59552034036512635</v>
      </c>
      <c r="JP108">
        <v>0.57572225989450121</v>
      </c>
      <c r="JQ108">
        <v>0.40653315576156079</v>
      </c>
      <c r="JR108">
        <v>3.4761033282838111E-3</v>
      </c>
      <c r="JS108">
        <v>0.65100268060890554</v>
      </c>
      <c r="JT108">
        <v>0.1639281450825068</v>
      </c>
      <c r="JU108">
        <v>0.23097064186630689</v>
      </c>
      <c r="JV108">
        <v>0.59500767961310685</v>
      </c>
      <c r="JW108">
        <v>0.29463064202613298</v>
      </c>
      <c r="JX108">
        <v>0.2377783101088454</v>
      </c>
      <c r="JY108">
        <v>0.14414039700902551</v>
      </c>
      <c r="JZ108">
        <v>0.40721009092028249</v>
      </c>
      <c r="KA108">
        <v>0.45802805658198259</v>
      </c>
      <c r="KB108">
        <v>0.57631062974431257</v>
      </c>
      <c r="KC108">
        <v>0.26385956171478209</v>
      </c>
      <c r="KD108">
        <v>0.25681693343711581</v>
      </c>
      <c r="KE108">
        <v>0.22957962981463101</v>
      </c>
      <c r="KF108">
        <v>0.17666142943117599</v>
      </c>
      <c r="KG108">
        <v>0.51992729534507043</v>
      </c>
      <c r="KH108">
        <v>0.33104958397980072</v>
      </c>
      <c r="KI108">
        <v>0.13419240558397849</v>
      </c>
      <c r="KJ108">
        <v>0.40205768449023233</v>
      </c>
      <c r="KK108">
        <v>0.12034602349725119</v>
      </c>
      <c r="KL108">
        <f>MATCH(A108,'[1]DEMOS_from_WM_Connectome_Prj 11'!$A:$A,0)</f>
        <v>778</v>
      </c>
      <c r="KM108">
        <f>INDEX('[1]DEMOS_from_WM_Connectome_Prj 11'!$L:$L,KL108)</f>
        <v>0</v>
      </c>
      <c r="KN108">
        <v>1</v>
      </c>
      <c r="KO108">
        <f>INDEX('[1]DEMOS_from_WM_Connectome_Prj 11'!$N:$N,KL108)</f>
        <v>37</v>
      </c>
      <c r="KP108">
        <f t="shared" si="3"/>
        <v>0.58333333333333337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371</v>
      </c>
      <c r="KT108">
        <f>INDEX('[2]BASCPR_Y6_w_AgeAtAssmnt 17NOV20'!$AJ:$AJ,KS108)</f>
        <v>47</v>
      </c>
      <c r="KU108">
        <f>INDEX('[2]BASCPR_Y6_w_AgeAtAssmnt 17NOV20'!$L:$L,KS108)</f>
        <v>50</v>
      </c>
      <c r="KV108">
        <f>MATCH(A108,'[3]BASC2_BRIEF_6yr_DEMOS_ScanInfo '!$H:$H,0)</f>
        <v>778</v>
      </c>
      <c r="KW108">
        <f>INDEX('[3]BASC2_BRIEF_6yr_DEMOS_ScanInfo '!$AK:$AK,KV108)</f>
        <v>444</v>
      </c>
      <c r="KX108">
        <f t="shared" si="5"/>
        <v>1.2164383561643837</v>
      </c>
    </row>
    <row r="109" spans="1:310" x14ac:dyDescent="0.35">
      <c r="A109" t="s">
        <v>430</v>
      </c>
      <c r="B109">
        <v>-0.220577122379888</v>
      </c>
      <c r="C109">
        <v>0.13459369957634129</v>
      </c>
      <c r="D109">
        <v>0.27660464487542269</v>
      </c>
      <c r="E109">
        <v>0.24601274821741151</v>
      </c>
      <c r="F109">
        <v>3.2088283798666913E-2</v>
      </c>
      <c r="G109">
        <v>0.48619541931628307</v>
      </c>
      <c r="H109">
        <v>0.26586508285711502</v>
      </c>
      <c r="I109">
        <v>-8.1871579364594549E-2</v>
      </c>
      <c r="J109">
        <v>0.36984483688461139</v>
      </c>
      <c r="K109">
        <v>0.14718866834932981</v>
      </c>
      <c r="L109">
        <v>0.19796792334968921</v>
      </c>
      <c r="M109">
        <v>0.26774478014283232</v>
      </c>
      <c r="N109">
        <v>0.39548580593545202</v>
      </c>
      <c r="O109">
        <v>0.39595109238454462</v>
      </c>
      <c r="P109">
        <v>-0.33761793383755329</v>
      </c>
      <c r="Q109">
        <v>0.13565012841304999</v>
      </c>
      <c r="R109">
        <v>0.56560728188616516</v>
      </c>
      <c r="S109">
        <v>0.41411144809607148</v>
      </c>
      <c r="T109">
        <v>6.5398529948343831E-2</v>
      </c>
      <c r="U109">
        <v>0.35854953334651518</v>
      </c>
      <c r="V109">
        <v>2.6790793614059009E-2</v>
      </c>
      <c r="W109">
        <v>6.9086063093536154E-2</v>
      </c>
      <c r="X109">
        <v>0.24600117104687461</v>
      </c>
      <c r="Y109">
        <v>0.20373171699592341</v>
      </c>
      <c r="Z109">
        <v>-1.8879287938348591E-2</v>
      </c>
      <c r="AA109">
        <v>-0.20335546282867981</v>
      </c>
      <c r="AB109">
        <v>9.5444069438058499E-2</v>
      </c>
      <c r="AC109">
        <v>-4.36078574158616E-4</v>
      </c>
      <c r="AD109">
        <v>0.17730126973690699</v>
      </c>
      <c r="AE109">
        <v>-0.20034068954101869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-7.0655924116856506E-2</v>
      </c>
      <c r="AM109">
        <v>-2.1478539402643101E-2</v>
      </c>
      <c r="AN109">
        <v>0.13461121259511599</v>
      </c>
      <c r="AO109">
        <v>-2.6781028495153288E-2</v>
      </c>
      <c r="AP109">
        <v>0.1048035744304123</v>
      </c>
      <c r="AQ109">
        <v>0.1667236702106594</v>
      </c>
      <c r="AR109">
        <v>0.30109104903735412</v>
      </c>
      <c r="AS109">
        <v>-8.4555392706944676E-2</v>
      </c>
      <c r="AT109">
        <v>-3.8944506652188293E-2</v>
      </c>
      <c r="AU109">
        <v>-2.746167722736614E-2</v>
      </c>
      <c r="AV109">
        <v>0.42024252446225252</v>
      </c>
      <c r="AW109">
        <v>0.34980837343941079</v>
      </c>
      <c r="AX109">
        <v>-1.8539969120277219E-2</v>
      </c>
      <c r="AY109">
        <v>-9.6639931523248013E-2</v>
      </c>
      <c r="AZ109">
        <v>0.105466987698329</v>
      </c>
      <c r="BA109">
        <v>-5.2972140154681879E-2</v>
      </c>
      <c r="BB109">
        <v>-0.2195379884100459</v>
      </c>
      <c r="BC109">
        <v>-0.19559264227930079</v>
      </c>
      <c r="BD109">
        <v>-0.1417984791922946</v>
      </c>
      <c r="BE109">
        <v>-0.1449568920318853</v>
      </c>
      <c r="BF109">
        <v>1.063716725190389E-2</v>
      </c>
      <c r="BG109">
        <v>0.13813574941644571</v>
      </c>
      <c r="BH109">
        <v>-7.1522475725874668E-2</v>
      </c>
      <c r="BI109">
        <v>-0.26816906664071111</v>
      </c>
      <c r="BJ109">
        <v>4.5612025107640619E-2</v>
      </c>
      <c r="BK109">
        <v>5.1784848956742069E-2</v>
      </c>
      <c r="BL109">
        <v>-9.3750510232852302E-2</v>
      </c>
      <c r="BM109">
        <v>0.13024203309187621</v>
      </c>
      <c r="BN109">
        <v>-0.19860016677394959</v>
      </c>
      <c r="BO109">
        <v>0.44839525928959922</v>
      </c>
      <c r="BP109">
        <v>-6.0280974743698527E-2</v>
      </c>
      <c r="BQ109">
        <v>-0.1125836359353352</v>
      </c>
      <c r="BR109">
        <v>0.15747051075654109</v>
      </c>
      <c r="BS109">
        <v>0.46083578169899958</v>
      </c>
      <c r="BT109">
        <v>-0.16905916624071241</v>
      </c>
      <c r="BU109">
        <v>-0.11706542427178319</v>
      </c>
      <c r="BV109">
        <v>-7.3452398847253297E-2</v>
      </c>
      <c r="BW109">
        <v>0.45942408175682542</v>
      </c>
      <c r="BX109">
        <v>-0.27310441728189189</v>
      </c>
      <c r="BY109">
        <v>-7.2606655963919353E-2</v>
      </c>
      <c r="BZ109">
        <v>0.20875258833535101</v>
      </c>
      <c r="CA109">
        <v>-3.8894500984430147E-2</v>
      </c>
      <c r="CB109">
        <v>-2.7216427752380978E-2</v>
      </c>
      <c r="CC109">
        <v>0.22342096024912991</v>
      </c>
      <c r="CD109">
        <v>-0.17508817132320731</v>
      </c>
      <c r="CE109">
        <v>-0.26658252612377492</v>
      </c>
      <c r="CF109">
        <v>-0.28704102780339352</v>
      </c>
      <c r="CG109">
        <v>9.2005470789325194E-2</v>
      </c>
      <c r="CH109">
        <v>0.138110756259163</v>
      </c>
      <c r="CI109">
        <v>-7.6093129538176818E-2</v>
      </c>
      <c r="CJ109">
        <v>4.7545156696686242E-2</v>
      </c>
      <c r="CK109">
        <v>1.786831641125675E-2</v>
      </c>
      <c r="CL109">
        <v>-0.20221500814830101</v>
      </c>
      <c r="CM109">
        <v>0.1281550374587079</v>
      </c>
      <c r="CN109">
        <v>0.363110201300472</v>
      </c>
      <c r="CO109">
        <v>0.26312502588902231</v>
      </c>
      <c r="CP109">
        <v>-2.9299840766402019E-2</v>
      </c>
      <c r="CQ109">
        <v>0.203074539679724</v>
      </c>
      <c r="CR109">
        <v>0.1276051524989763</v>
      </c>
      <c r="CS109">
        <v>-3.0352676156857109E-2</v>
      </c>
      <c r="CT109">
        <v>0.33511106142648228</v>
      </c>
      <c r="CU109">
        <v>-0.123111435587588</v>
      </c>
      <c r="CV109">
        <v>-3.9569922422749697E-2</v>
      </c>
      <c r="CW109">
        <v>-0.15036417514683811</v>
      </c>
      <c r="CX109">
        <v>-5.3167849079877261E-2</v>
      </c>
      <c r="CY109">
        <v>-1.4194728475909409E-2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-0.1014682947934074</v>
      </c>
      <c r="DI109">
        <v>-0.1234479133143733</v>
      </c>
      <c r="DJ109">
        <v>5.473508750124445E-2</v>
      </c>
      <c r="DK109">
        <v>-6.4418600913174195E-2</v>
      </c>
      <c r="DL109">
        <v>0.1650175413650572</v>
      </c>
      <c r="DM109">
        <v>0.1760843385084008</v>
      </c>
      <c r="DN109">
        <v>0.20508103910460071</v>
      </c>
      <c r="DO109">
        <v>-0.16664682349696339</v>
      </c>
      <c r="DP109">
        <v>-3.0507811489994371E-2</v>
      </c>
      <c r="DQ109">
        <v>3.6682244783891038E-2</v>
      </c>
      <c r="DR109">
        <v>0.1253906346180591</v>
      </c>
      <c r="DS109">
        <v>0.2498882268512416</v>
      </c>
      <c r="DT109">
        <v>4.1755634593186867E-2</v>
      </c>
      <c r="DU109">
        <v>3.52055439119765E-2</v>
      </c>
      <c r="DV109">
        <v>0.43752264416021852</v>
      </c>
      <c r="DW109">
        <v>-0.14634125328234451</v>
      </c>
      <c r="DX109">
        <v>-0.1212808158922198</v>
      </c>
      <c r="DY109">
        <v>-0.1234073036315602</v>
      </c>
      <c r="DZ109">
        <v>5.2264217974139597E-2</v>
      </c>
      <c r="EA109">
        <v>-0.17152039148971171</v>
      </c>
      <c r="EB109">
        <v>4.9696218281949367E-2</v>
      </c>
      <c r="EC109">
        <v>4.2828488575425983E-3</v>
      </c>
      <c r="ED109">
        <v>3.2926536534698243E-2</v>
      </c>
      <c r="EE109">
        <v>-0.14609086432867491</v>
      </c>
      <c r="EF109">
        <v>8.5487301673228933E-2</v>
      </c>
      <c r="EG109">
        <v>0.26785777559744178</v>
      </c>
      <c r="EH109">
        <v>-5.9578077854052669E-2</v>
      </c>
      <c r="EI109">
        <v>-5.3845898553857907E-2</v>
      </c>
      <c r="EJ109">
        <v>-4.7087553580705148E-2</v>
      </c>
      <c r="EK109">
        <v>-0.13138578721679289</v>
      </c>
      <c r="EL109">
        <v>-7.1863368764561786E-2</v>
      </c>
      <c r="EM109">
        <v>8.9194662488410126E-2</v>
      </c>
      <c r="EN109">
        <v>0.26458515350753359</v>
      </c>
      <c r="EO109">
        <v>0.18357629959242711</v>
      </c>
      <c r="EP109">
        <v>-0.36104999998550608</v>
      </c>
      <c r="EQ109">
        <v>3.3825862028940668E-2</v>
      </c>
      <c r="ER109">
        <v>-0.25668435240965598</v>
      </c>
      <c r="ES109">
        <v>0.1798662142918214</v>
      </c>
      <c r="ET109">
        <v>0.49844364178804051</v>
      </c>
      <c r="EU109">
        <v>0.2177985686832011</v>
      </c>
      <c r="EV109">
        <v>0.3118978144232335</v>
      </c>
      <c r="EW109">
        <v>0.29579953723891961</v>
      </c>
      <c r="EX109">
        <v>0.23770784752512519</v>
      </c>
      <c r="EY109">
        <v>0.22211147505329989</v>
      </c>
      <c r="EZ109">
        <v>0.40276205360424722</v>
      </c>
      <c r="FA109">
        <v>0.59956251526378923</v>
      </c>
      <c r="FB109">
        <v>0.367006190372132</v>
      </c>
      <c r="FC109">
        <v>0.45043056800327541</v>
      </c>
      <c r="FD109">
        <v>0.4908241394607103</v>
      </c>
      <c r="FE109">
        <v>0.51665601886920243</v>
      </c>
      <c r="FF109">
        <v>0.4344297307226227</v>
      </c>
      <c r="FG109">
        <v>0.45126536647854482</v>
      </c>
      <c r="FH109">
        <v>0.50788366835171417</v>
      </c>
      <c r="FI109">
        <v>0.41042810389018958</v>
      </c>
      <c r="FJ109">
        <v>0.30323336063348427</v>
      </c>
      <c r="FK109">
        <v>0.34167744576580228</v>
      </c>
      <c r="FL109">
        <v>0.42455425101392208</v>
      </c>
      <c r="FM109">
        <v>0.5138153944135162</v>
      </c>
      <c r="FN109">
        <v>0.32576357783537402</v>
      </c>
      <c r="FO109">
        <v>0.81833662908892291</v>
      </c>
      <c r="FP109">
        <v>0.34826922469500171</v>
      </c>
      <c r="FQ109">
        <v>0.58686232325840149</v>
      </c>
      <c r="FR109">
        <v>0.33817932884667729</v>
      </c>
      <c r="FS109">
        <v>0.53415946622908717</v>
      </c>
      <c r="FT109">
        <v>0.70655149180583821</v>
      </c>
      <c r="FU109">
        <v>0.53778093528897652</v>
      </c>
      <c r="FV109">
        <v>0.38004515500977959</v>
      </c>
      <c r="FW109">
        <v>0.47021218476369409</v>
      </c>
      <c r="FX109">
        <v>0.88047737041455476</v>
      </c>
      <c r="FY109">
        <v>0.162951884451182</v>
      </c>
      <c r="FZ109">
        <v>0.469436842841229</v>
      </c>
      <c r="GA109">
        <v>0.60715258331713384</v>
      </c>
      <c r="GB109">
        <v>0.19360835345659369</v>
      </c>
      <c r="GC109">
        <v>0.7441175620648095</v>
      </c>
      <c r="GD109">
        <v>0.36025666381620403</v>
      </c>
      <c r="GE109">
        <v>0.41335675132380051</v>
      </c>
      <c r="GF109">
        <v>0.31259465674158682</v>
      </c>
      <c r="GG109">
        <v>0.42561748857618997</v>
      </c>
      <c r="GH109">
        <v>0.19955428940311981</v>
      </c>
      <c r="GI109">
        <v>0.71443197737890296</v>
      </c>
      <c r="GJ109">
        <v>0.49658102649216579</v>
      </c>
      <c r="GK109">
        <v>0.146625558381698</v>
      </c>
      <c r="GL109">
        <v>0.18961984860220679</v>
      </c>
      <c r="GM109">
        <v>0.38174247066356148</v>
      </c>
      <c r="GN109">
        <v>0.1896588707195169</v>
      </c>
      <c r="GO109">
        <v>0.31734037222080153</v>
      </c>
      <c r="GP109">
        <v>0.47249292635024448</v>
      </c>
      <c r="GQ109">
        <v>0.14125907063254831</v>
      </c>
      <c r="GR109">
        <v>0.28452423688034412</v>
      </c>
      <c r="GS109">
        <v>0.70615625497622114</v>
      </c>
      <c r="GT109">
        <v>0.42162022999358839</v>
      </c>
      <c r="GU109">
        <v>0.6030890015124446</v>
      </c>
      <c r="GV109">
        <v>8.2804044255159054E-2</v>
      </c>
      <c r="GW109">
        <v>0.29404916045669499</v>
      </c>
      <c r="GX109">
        <v>0.18992540720549669</v>
      </c>
      <c r="GY109">
        <v>0.33960972265163392</v>
      </c>
      <c r="GZ109">
        <v>0.18865450325928079</v>
      </c>
      <c r="HA109">
        <v>0.1215509441854323</v>
      </c>
      <c r="HB109">
        <v>0.27356135901468998</v>
      </c>
      <c r="HC109">
        <v>0.2235493612459076</v>
      </c>
      <c r="HD109">
        <v>0.25725178739552601</v>
      </c>
      <c r="HE109">
        <v>0.33699044001697592</v>
      </c>
      <c r="HF109">
        <v>0.63926604327652947</v>
      </c>
      <c r="HG109">
        <v>0.26154205398914859</v>
      </c>
      <c r="HH109">
        <v>0.57666149440682379</v>
      </c>
      <c r="HI109">
        <v>5.7604562790806252E-2</v>
      </c>
      <c r="HJ109">
        <v>0.23581817422295401</v>
      </c>
      <c r="HK109">
        <v>0.37498029425065998</v>
      </c>
      <c r="HL109">
        <v>0.53976079833236468</v>
      </c>
      <c r="HM109">
        <v>9.2884228378365408E-2</v>
      </c>
      <c r="HN109">
        <v>0.55953303092132889</v>
      </c>
      <c r="HO109">
        <v>0.2114720917920497</v>
      </c>
      <c r="HP109">
        <v>0.1488767673373782</v>
      </c>
      <c r="HQ109">
        <v>0.28634766163613751</v>
      </c>
      <c r="HR109">
        <v>0.59796911758834592</v>
      </c>
      <c r="HS109">
        <v>0.3635237832637716</v>
      </c>
      <c r="HT109">
        <v>0.37053293234474022</v>
      </c>
      <c r="HU109">
        <v>0.37888847914316742</v>
      </c>
      <c r="HV109">
        <v>0.33474439535478873</v>
      </c>
      <c r="HW109">
        <v>0.25648361629848648</v>
      </c>
      <c r="HX109">
        <v>0.37799307523326459</v>
      </c>
      <c r="HY109">
        <v>0.55851464494350767</v>
      </c>
      <c r="HZ109">
        <v>0.58521811566462256</v>
      </c>
      <c r="IA109">
        <v>0.38632540726684328</v>
      </c>
      <c r="IB109">
        <v>0.5288851212570802</v>
      </c>
      <c r="IC109">
        <v>0.10376134159135759</v>
      </c>
      <c r="ID109">
        <v>0.64254592883095496</v>
      </c>
      <c r="IE109">
        <v>0.51557531940657497</v>
      </c>
      <c r="IF109">
        <v>0.19531951883331211</v>
      </c>
      <c r="IG109">
        <v>0.11547871852273189</v>
      </c>
      <c r="IH109">
        <v>0.63759564043114403</v>
      </c>
      <c r="II109">
        <v>0.37937462739178951</v>
      </c>
      <c r="IJ109">
        <v>0.27881270789388712</v>
      </c>
      <c r="IK109">
        <v>0.53726457740944333</v>
      </c>
      <c r="IL109">
        <v>0.1060768586635249</v>
      </c>
      <c r="IM109">
        <v>0.71990713063583955</v>
      </c>
      <c r="IN109">
        <v>0.41478553878949659</v>
      </c>
      <c r="IO109">
        <v>0.42536146841473732</v>
      </c>
      <c r="IP109">
        <v>0.65535309466990344</v>
      </c>
      <c r="IQ109">
        <v>0.69279088795163513</v>
      </c>
      <c r="IR109">
        <v>0.66113539190862824</v>
      </c>
      <c r="IS109">
        <v>0.55304576932835159</v>
      </c>
      <c r="IT109">
        <v>0.7680521975806186</v>
      </c>
      <c r="IU109">
        <v>0.274553185290971</v>
      </c>
      <c r="IV109">
        <v>0.4608556325485022</v>
      </c>
      <c r="IW109">
        <v>0.48053091424854433</v>
      </c>
      <c r="IX109">
        <v>0.51783918375102744</v>
      </c>
      <c r="IY109">
        <v>0.374836943581629</v>
      </c>
      <c r="IZ109">
        <v>0.49953343429251967</v>
      </c>
      <c r="JA109">
        <v>0.60823677778770735</v>
      </c>
      <c r="JB109">
        <v>0.31211014845488699</v>
      </c>
      <c r="JC109">
        <v>0.20603267587443599</v>
      </c>
      <c r="JD109">
        <v>0.119769768877297</v>
      </c>
      <c r="JE109">
        <v>0.84990678003293119</v>
      </c>
      <c r="JF109">
        <v>0.12667870578759161</v>
      </c>
      <c r="JG109">
        <v>0.25170578807708138</v>
      </c>
      <c r="JH109">
        <v>0.34929045033407569</v>
      </c>
      <c r="JI109">
        <v>0.27172577148536331</v>
      </c>
      <c r="JJ109">
        <v>0.34845134015594509</v>
      </c>
      <c r="JK109">
        <v>0.1455826357040822</v>
      </c>
      <c r="JL109">
        <v>0.1165780798141564</v>
      </c>
      <c r="JM109">
        <v>0.23926520013380151</v>
      </c>
      <c r="JN109">
        <v>0.14012493723233521</v>
      </c>
      <c r="JO109">
        <v>0.46779089066941598</v>
      </c>
      <c r="JP109">
        <v>0.29334982687167982</v>
      </c>
      <c r="JQ109">
        <v>0.52475058279041042</v>
      </c>
      <c r="JR109">
        <v>6.3272564031339032E-2</v>
      </c>
      <c r="JS109">
        <v>0.33447395287320369</v>
      </c>
      <c r="JT109">
        <v>0.32916106686279872</v>
      </c>
      <c r="JU109">
        <v>0.1831503706639534</v>
      </c>
      <c r="JV109">
        <v>0.19594304510028421</v>
      </c>
      <c r="JW109">
        <v>0.24439674370030179</v>
      </c>
      <c r="JX109">
        <v>0.18994178870390049</v>
      </c>
      <c r="JY109">
        <v>0.33701827212138019</v>
      </c>
      <c r="JZ109">
        <v>0.21315387915644851</v>
      </c>
      <c r="KA109">
        <v>0.62123058674840537</v>
      </c>
      <c r="KB109">
        <v>0.70123885625851967</v>
      </c>
      <c r="KC109">
        <v>0.36601163338399972</v>
      </c>
      <c r="KD109">
        <v>0.55511792296152063</v>
      </c>
      <c r="KE109">
        <v>0.2962850395370949</v>
      </c>
      <c r="KF109">
        <v>0.27453244632900431</v>
      </c>
      <c r="KG109">
        <v>0.25050014122976239</v>
      </c>
      <c r="KH109">
        <v>0.56028247879053905</v>
      </c>
      <c r="KI109">
        <v>0.33754010252013622</v>
      </c>
      <c r="KJ109">
        <v>0.29759605206056899</v>
      </c>
      <c r="KK109">
        <v>0.37755396846694822</v>
      </c>
      <c r="KL109">
        <f>MATCH(A109,'[1]DEMOS_from_WM_Connectome_Prj 11'!$A:$A,0)</f>
        <v>779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20</v>
      </c>
      <c r="KR109">
        <f t="shared" si="4"/>
        <v>20</v>
      </c>
      <c r="KS109">
        <f>MATCH(A109,'[2]BASCPR_Y6_w_AgeAtAssmnt 17NOV20'!$A:$A,0)</f>
        <v>372</v>
      </c>
      <c r="KT109">
        <f>INDEX('[2]BASCPR_Y6_w_AgeAtAssmnt 17NOV20'!$AJ:$AJ,KS109)</f>
        <v>41</v>
      </c>
      <c r="KU109">
        <f>INDEX('[2]BASCPR_Y6_w_AgeAtAssmnt 17NOV20'!$L:$L,KS109)</f>
        <v>45</v>
      </c>
      <c r="KV109">
        <f>MATCH(A109,'[3]BASC2_BRIEF_6yr_DEMOS_ScanInfo '!$H:$H,0)</f>
        <v>779</v>
      </c>
      <c r="KW109">
        <f>INDEX('[3]BASC2_BRIEF_6yr_DEMOS_ScanInfo '!$AK:$AK,KV109)</f>
        <v>416</v>
      </c>
      <c r="KX109">
        <f t="shared" si="5"/>
        <v>1.1397260273972603</v>
      </c>
    </row>
    <row r="110" spans="1:310" x14ac:dyDescent="0.35">
      <c r="A110" t="s">
        <v>431</v>
      </c>
      <c r="B110">
        <v>-0.1198180269032882</v>
      </c>
      <c r="C110">
        <v>-8.3200622940216684E-2</v>
      </c>
      <c r="D110">
        <v>0.1972836042143977</v>
      </c>
      <c r="E110">
        <v>0.18356579117415461</v>
      </c>
      <c r="F110">
        <v>-0.15809617870764539</v>
      </c>
      <c r="G110">
        <v>0.40058897250490932</v>
      </c>
      <c r="H110">
        <v>0.16337003020658369</v>
      </c>
      <c r="I110">
        <v>-0.31267824229586122</v>
      </c>
      <c r="J110">
        <v>1.3440407873075431E-3</v>
      </c>
      <c r="K110">
        <v>0.18288357604590799</v>
      </c>
      <c r="L110">
        <v>-6.2241851010824911E-2</v>
      </c>
      <c r="M110">
        <v>0.25801976203803928</v>
      </c>
      <c r="N110">
        <v>0.24867985282387611</v>
      </c>
      <c r="O110">
        <v>0.135396760458631</v>
      </c>
      <c r="P110">
        <v>-0.36808608614978061</v>
      </c>
      <c r="Q110">
        <v>-9.6144690807847599E-2</v>
      </c>
      <c r="R110">
        <v>0.52023374943597822</v>
      </c>
      <c r="S110">
        <v>0.35555967097373142</v>
      </c>
      <c r="T110">
        <v>4.2544258223528142E-2</v>
      </c>
      <c r="U110">
        <v>0.1634367098756011</v>
      </c>
      <c r="V110">
        <v>-4.3705183936695979E-2</v>
      </c>
      <c r="W110">
        <v>-0.25237168252779879</v>
      </c>
      <c r="X110">
        <v>0.47306544878963691</v>
      </c>
      <c r="Y110">
        <v>0.24825382158835249</v>
      </c>
      <c r="Z110">
        <v>-0.16958229882212539</v>
      </c>
      <c r="AA110">
        <v>-0.2013954391222974</v>
      </c>
      <c r="AB110">
        <v>4.7912973823246219E-2</v>
      </c>
      <c r="AC110">
        <v>-5.1799608803641428E-2</v>
      </c>
      <c r="AD110">
        <v>-1.513822848077351E-2</v>
      </c>
      <c r="AE110">
        <v>-0.259591993812605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-8.5235790432897973E-2</v>
      </c>
      <c r="AM110">
        <v>-2.0572263306529281E-2</v>
      </c>
      <c r="AN110">
        <v>1.5646835455279669E-2</v>
      </c>
      <c r="AO110">
        <v>-0.1670607939418256</v>
      </c>
      <c r="AP110">
        <v>0.1075550582115115</v>
      </c>
      <c r="AQ110">
        <v>5.0769132419136609E-2</v>
      </c>
      <c r="AR110">
        <v>0.32252651540918581</v>
      </c>
      <c r="AS110">
        <v>-5.2150853639221451E-2</v>
      </c>
      <c r="AT110">
        <v>-0.13643033242930211</v>
      </c>
      <c r="AU110">
        <v>-0.1113796086519392</v>
      </c>
      <c r="AV110">
        <v>0.14577325396091051</v>
      </c>
      <c r="AW110">
        <v>0.11833914838267259</v>
      </c>
      <c r="AX110">
        <v>9.2031745858796477E-2</v>
      </c>
      <c r="AY110">
        <v>5.1049599828402632E-2</v>
      </c>
      <c r="AZ110">
        <v>-7.6364345701908309E-2</v>
      </c>
      <c r="BA110">
        <v>-0.19672182267410121</v>
      </c>
      <c r="BB110">
        <v>-0.15044891134347241</v>
      </c>
      <c r="BC110">
        <v>-0.25717723537484272</v>
      </c>
      <c r="BD110">
        <v>6.0984788410168633E-2</v>
      </c>
      <c r="BE110">
        <v>-0.13027147467467781</v>
      </c>
      <c r="BF110">
        <v>4.7325747985119897E-2</v>
      </c>
      <c r="BG110">
        <v>0.19278919205766429</v>
      </c>
      <c r="BH110">
        <v>-4.4545297962376051E-2</v>
      </c>
      <c r="BI110">
        <v>-0.17975407021758971</v>
      </c>
      <c r="BJ110">
        <v>-6.4248964440362988E-2</v>
      </c>
      <c r="BK110">
        <v>-0.19822830374133479</v>
      </c>
      <c r="BL110">
        <v>0.2010832885428975</v>
      </c>
      <c r="BM110">
        <v>0.18756193003385099</v>
      </c>
      <c r="BN110">
        <v>-0.25739750978483422</v>
      </c>
      <c r="BO110">
        <v>3.6094607405588792E-2</v>
      </c>
      <c r="BP110">
        <v>-0.17095517907678759</v>
      </c>
      <c r="BQ110">
        <v>-3.9893904528359281E-2</v>
      </c>
      <c r="BR110">
        <v>2.0575730866634331E-2</v>
      </c>
      <c r="BS110">
        <v>0.68554616564030335</v>
      </c>
      <c r="BT110">
        <v>-0.28187808123261432</v>
      </c>
      <c r="BU110">
        <v>-2.393144470300923E-2</v>
      </c>
      <c r="BV110">
        <v>-0.12842790532543111</v>
      </c>
      <c r="BW110">
        <v>0.16809538859869089</v>
      </c>
      <c r="BX110">
        <v>-0.52171648666994019</v>
      </c>
      <c r="BY110">
        <v>-0.55496821582194289</v>
      </c>
      <c r="BZ110">
        <v>4.2591218716094059E-2</v>
      </c>
      <c r="CA110">
        <v>-0.42069392417800922</v>
      </c>
      <c r="CB110">
        <v>-0.4549661010375996</v>
      </c>
      <c r="CC110">
        <v>-7.2674947650425481E-2</v>
      </c>
      <c r="CD110">
        <v>-0.47256236719560918</v>
      </c>
      <c r="CE110">
        <v>-0.91527438101464864</v>
      </c>
      <c r="CF110">
        <v>-0.48443417239864089</v>
      </c>
      <c r="CG110">
        <v>-0.53400582605101188</v>
      </c>
      <c r="CH110">
        <v>-0.21971906986688131</v>
      </c>
      <c r="CI110">
        <v>-0.49757691433549711</v>
      </c>
      <c r="CJ110">
        <v>-0.2496551789592503</v>
      </c>
      <c r="CK110">
        <v>-0.46467026689022028</v>
      </c>
      <c r="CL110">
        <v>-0.5386432421611278</v>
      </c>
      <c r="CM110">
        <v>-0.31813093873475989</v>
      </c>
      <c r="CN110">
        <v>0.25611920639413371</v>
      </c>
      <c r="CO110">
        <v>0.15023217577618911</v>
      </c>
      <c r="CP110">
        <v>-0.42594642399503879</v>
      </c>
      <c r="CQ110">
        <v>-0.1200309608777365</v>
      </c>
      <c r="CR110">
        <v>-0.2307167722870698</v>
      </c>
      <c r="CS110">
        <v>-0.44945464857499201</v>
      </c>
      <c r="CT110">
        <v>-7.3316400961272565E-2</v>
      </c>
      <c r="CU110">
        <v>-0.27778742014998331</v>
      </c>
      <c r="CV110">
        <v>-0.40158719990473291</v>
      </c>
      <c r="CW110">
        <v>-0.43233127812422589</v>
      </c>
      <c r="CX110">
        <v>-0.28207824649880242</v>
      </c>
      <c r="CY110">
        <v>-0.25969296205334452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-0.53852933853402951</v>
      </c>
      <c r="DI110">
        <v>-0.58949229915674639</v>
      </c>
      <c r="DJ110">
        <v>-0.1544892464554595</v>
      </c>
      <c r="DK110">
        <v>-0.49388954031008941</v>
      </c>
      <c r="DL110">
        <v>-5.7639098019127033E-2</v>
      </c>
      <c r="DM110">
        <v>-0.42167824544772209</v>
      </c>
      <c r="DN110">
        <v>-0.136098222210251</v>
      </c>
      <c r="DO110">
        <v>-0.522430962446083</v>
      </c>
      <c r="DP110">
        <v>-0.34140058889233099</v>
      </c>
      <c r="DQ110">
        <v>-0.17062084386973739</v>
      </c>
      <c r="DR110">
        <v>-8.0572166067257589E-2</v>
      </c>
      <c r="DS110">
        <v>4.6076114849328609E-2</v>
      </c>
      <c r="DT110">
        <v>-2.085294670809423E-2</v>
      </c>
      <c r="DU110">
        <v>-0.31410325841856052</v>
      </c>
      <c r="DV110">
        <v>-0.39970560470062882</v>
      </c>
      <c r="DW110">
        <v>-0.51543147174525394</v>
      </c>
      <c r="DX110">
        <v>-0.33389248271530741</v>
      </c>
      <c r="DY110">
        <v>-0.46804974708092262</v>
      </c>
      <c r="DZ110">
        <v>-0.27624752346726578</v>
      </c>
      <c r="EA110">
        <v>-0.45231829197721202</v>
      </c>
      <c r="EB110">
        <v>-0.30783964775747957</v>
      </c>
      <c r="EC110">
        <v>-0.31744045474251958</v>
      </c>
      <c r="ED110">
        <v>-0.18175572743915169</v>
      </c>
      <c r="EE110">
        <v>-0.23655081439143191</v>
      </c>
      <c r="EF110">
        <v>-0.44348553658590162</v>
      </c>
      <c r="EG110">
        <v>-0.28361956357946178</v>
      </c>
      <c r="EH110">
        <v>2.4191615496333529E-2</v>
      </c>
      <c r="EI110">
        <v>-0.3546893133871627</v>
      </c>
      <c r="EJ110">
        <v>-0.21748009976035521</v>
      </c>
      <c r="EK110">
        <v>-0.57844643032647802</v>
      </c>
      <c r="EL110">
        <v>-0.32889984811475831</v>
      </c>
      <c r="EM110">
        <v>-0.25443396415524888</v>
      </c>
      <c r="EN110">
        <v>2.3858283598683139E-2</v>
      </c>
      <c r="EO110">
        <v>0.16914052441754701</v>
      </c>
      <c r="EP110">
        <v>-0.68165356318993586</v>
      </c>
      <c r="EQ110">
        <v>-0.31166878470274001</v>
      </c>
      <c r="ER110">
        <v>-0.66179062078860551</v>
      </c>
      <c r="ES110">
        <v>-2.1565834708136E-3</v>
      </c>
      <c r="ET110">
        <v>0.10758110460944149</v>
      </c>
      <c r="EU110">
        <v>0.2305825526852828</v>
      </c>
      <c r="EV110">
        <v>0.27374938383396552</v>
      </c>
      <c r="EW110">
        <v>0.32530686667345848</v>
      </c>
      <c r="EX110">
        <v>0.15937369740808829</v>
      </c>
      <c r="EY110">
        <v>0.24025046277409809</v>
      </c>
      <c r="EZ110">
        <v>6.417181908507219E-2</v>
      </c>
      <c r="FA110">
        <v>0.2203089950746091</v>
      </c>
      <c r="FB110">
        <v>0.23025583198708791</v>
      </c>
      <c r="FC110">
        <v>0.39435698485294951</v>
      </c>
      <c r="FD110">
        <v>0.31015969653340558</v>
      </c>
      <c r="FE110">
        <v>0.35336664200497969</v>
      </c>
      <c r="FF110">
        <v>0.51885206159610442</v>
      </c>
      <c r="FG110">
        <v>0.50061088542798349</v>
      </c>
      <c r="FH110">
        <v>0.28947562651556069</v>
      </c>
      <c r="FI110">
        <v>0.18252002792576699</v>
      </c>
      <c r="FJ110">
        <v>0.17316489686748529</v>
      </c>
      <c r="FK110">
        <v>0.1805979311414192</v>
      </c>
      <c r="FL110">
        <v>0.4817198319963662</v>
      </c>
      <c r="FM110">
        <v>0.26209774022258631</v>
      </c>
      <c r="FN110">
        <v>0.53016116703380778</v>
      </c>
      <c r="FO110">
        <v>0.218871495228112</v>
      </c>
      <c r="FP110">
        <v>0.53041352093789118</v>
      </c>
      <c r="FQ110">
        <v>0.51871930948246148</v>
      </c>
      <c r="FR110">
        <v>0.34204564897671758</v>
      </c>
      <c r="FS110">
        <v>0.35330973889300787</v>
      </c>
      <c r="FT110">
        <v>0.43285171584391291</v>
      </c>
      <c r="FU110">
        <v>0.43643675273825178</v>
      </c>
      <c r="FV110">
        <v>0.2601460544988945</v>
      </c>
      <c r="FW110">
        <v>0.49787673011297878</v>
      </c>
      <c r="FX110">
        <v>0.47480322020373777</v>
      </c>
      <c r="FY110">
        <v>0.47183630170238788</v>
      </c>
      <c r="FZ110">
        <v>0.67811156171409759</v>
      </c>
      <c r="GA110">
        <v>0.50457356744980175</v>
      </c>
      <c r="GB110">
        <v>0.35002771673250732</v>
      </c>
      <c r="GC110">
        <v>0.44850660936246312</v>
      </c>
      <c r="GD110">
        <v>0.14397020127790261</v>
      </c>
      <c r="GE110">
        <v>0.59016669447113912</v>
      </c>
      <c r="GF110">
        <v>0.49088428063141049</v>
      </c>
      <c r="GG110">
        <v>0.3019958592429276</v>
      </c>
      <c r="GH110">
        <v>0.21975563758763081</v>
      </c>
      <c r="GI110">
        <v>0.46449549916139998</v>
      </c>
      <c r="GJ110">
        <v>0.17482849006868539</v>
      </c>
      <c r="GK110">
        <v>4.2093760816716543E-2</v>
      </c>
      <c r="GL110">
        <v>0.19684164749625491</v>
      </c>
      <c r="GM110">
        <v>0.40356307356616211</v>
      </c>
      <c r="GN110">
        <v>0.66019260370579613</v>
      </c>
      <c r="GO110">
        <v>0.18568382697950711</v>
      </c>
      <c r="GP110">
        <v>0.32608637329236029</v>
      </c>
      <c r="GQ110">
        <v>0.53763986786463047</v>
      </c>
      <c r="GR110">
        <v>0.35136377509013222</v>
      </c>
      <c r="GS110">
        <v>0.45328304085755489</v>
      </c>
      <c r="GT110">
        <v>0.36312912869363989</v>
      </c>
      <c r="GU110">
        <v>0.52022482936718761</v>
      </c>
      <c r="GV110">
        <v>0.11305544472426581</v>
      </c>
      <c r="GW110">
        <v>0.40575237253202368</v>
      </c>
      <c r="GX110">
        <v>0.47265661368453332</v>
      </c>
      <c r="GY110">
        <v>0.31743004934211799</v>
      </c>
      <c r="GZ110">
        <v>0.49830650601543103</v>
      </c>
      <c r="HA110">
        <v>0.29252039201517432</v>
      </c>
      <c r="HB110">
        <v>0.35277086651533901</v>
      </c>
      <c r="HC110">
        <v>0.17280992944494811</v>
      </c>
      <c r="HD110">
        <v>0.51302890797377898</v>
      </c>
      <c r="HE110">
        <v>0.42774389386739881</v>
      </c>
      <c r="HF110">
        <v>0.58284013599056683</v>
      </c>
      <c r="HG110">
        <v>0.29613551713023778</v>
      </c>
      <c r="HH110">
        <v>0.24427200008397679</v>
      </c>
      <c r="HI110">
        <v>0.46940504105409209</v>
      </c>
      <c r="HJ110">
        <v>1.1042853540521621E-2</v>
      </c>
      <c r="HK110">
        <v>0.26898022316983461</v>
      </c>
      <c r="HL110">
        <v>0.67049799404408605</v>
      </c>
      <c r="HM110">
        <v>-1.427955790541721E-2</v>
      </c>
      <c r="HN110">
        <v>0.27176486704094321</v>
      </c>
      <c r="HO110">
        <v>0.48153710179984482</v>
      </c>
      <c r="HP110">
        <v>0.34174803497660022</v>
      </c>
      <c r="HQ110">
        <v>0.1512114890426319</v>
      </c>
      <c r="HR110">
        <v>0.42530225357543039</v>
      </c>
      <c r="HS110">
        <v>0.38700977000164699</v>
      </c>
      <c r="HT110">
        <v>0.4581413613338704</v>
      </c>
      <c r="HU110">
        <v>0.15874040207055151</v>
      </c>
      <c r="HV110">
        <v>0.24783977114289241</v>
      </c>
      <c r="HW110">
        <v>8.9105409917348277E-2</v>
      </c>
      <c r="HX110">
        <v>0.22028378069052701</v>
      </c>
      <c r="HY110">
        <v>0.119796762683547</v>
      </c>
      <c r="HZ110">
        <v>0.30361020933540911</v>
      </c>
      <c r="IA110">
        <v>0.29591272413923692</v>
      </c>
      <c r="IB110">
        <v>0.29456575979668842</v>
      </c>
      <c r="IC110">
        <v>0.24317464172561501</v>
      </c>
      <c r="ID110">
        <v>0.33218728094846328</v>
      </c>
      <c r="IE110">
        <v>0.44324220627187028</v>
      </c>
      <c r="IF110">
        <v>0.15301710779327329</v>
      </c>
      <c r="IG110">
        <v>9.8156934546078656E-3</v>
      </c>
      <c r="IH110">
        <v>0.52999009524174345</v>
      </c>
      <c r="II110">
        <v>0.24201074359764349</v>
      </c>
      <c r="IJ110">
        <v>0.17956999501168699</v>
      </c>
      <c r="IK110">
        <v>8.6166913054098071E-2</v>
      </c>
      <c r="IL110">
        <v>0.1606429002936044</v>
      </c>
      <c r="IM110">
        <v>0.3749218682471307</v>
      </c>
      <c r="IN110">
        <v>0.19583978930917459</v>
      </c>
      <c r="IO110">
        <v>0.28534442807964638</v>
      </c>
      <c r="IP110">
        <v>0.42699174684302182</v>
      </c>
      <c r="IQ110">
        <v>0.38361133958891852</v>
      </c>
      <c r="IR110">
        <v>0.45933141816679579</v>
      </c>
      <c r="IS110">
        <v>0.39036190930452358</v>
      </c>
      <c r="IT110">
        <v>0.1223937934550757</v>
      </c>
      <c r="IU110">
        <v>8.8661960284096508E-2</v>
      </c>
      <c r="IV110">
        <v>0.43781126064559361</v>
      </c>
      <c r="IW110">
        <v>0.31527677727758152</v>
      </c>
      <c r="IX110">
        <v>0.36108931422550861</v>
      </c>
      <c r="IY110">
        <v>0.35852454228450731</v>
      </c>
      <c r="IZ110">
        <v>0.69529580273054303</v>
      </c>
      <c r="JA110">
        <v>0.45216896223518283</v>
      </c>
      <c r="JB110">
        <v>0.24221118560326171</v>
      </c>
      <c r="JC110">
        <v>0.15006859166867809</v>
      </c>
      <c r="JD110">
        <v>0.28826491517826769</v>
      </c>
      <c r="JE110">
        <v>0.65452301760599063</v>
      </c>
      <c r="JF110">
        <v>0.27696324520594451</v>
      </c>
      <c r="JG110">
        <v>0.1226348306705384</v>
      </c>
      <c r="JH110">
        <v>0.38007984526179872</v>
      </c>
      <c r="JI110">
        <v>0.2942740273783051</v>
      </c>
      <c r="JJ110">
        <v>0.36716211899874751</v>
      </c>
      <c r="JK110">
        <v>0.18108868530575889</v>
      </c>
      <c r="JL110">
        <v>9.5660791060166228E-2</v>
      </c>
      <c r="JM110">
        <v>0.23179275216299691</v>
      </c>
      <c r="JN110">
        <v>0.23939614422453551</v>
      </c>
      <c r="JO110">
        <v>0.3950791526471209</v>
      </c>
      <c r="JP110">
        <v>0.13517358323527001</v>
      </c>
      <c r="JQ110">
        <v>0.2318238306407813</v>
      </c>
      <c r="JR110">
        <v>2.1088703795784879E-2</v>
      </c>
      <c r="JS110">
        <v>0.54579911587926222</v>
      </c>
      <c r="JT110">
        <v>0.66632305698369854</v>
      </c>
      <c r="JU110">
        <v>0.25567830036610623</v>
      </c>
      <c r="JV110">
        <v>0.48449413799788088</v>
      </c>
      <c r="JW110">
        <v>0.24485861438218301</v>
      </c>
      <c r="JX110">
        <v>0.32538320322466729</v>
      </c>
      <c r="JY110">
        <v>0.34299480728792858</v>
      </c>
      <c r="JZ110">
        <v>0.1405267191434757</v>
      </c>
      <c r="KA110">
        <v>0.73337819632771928</v>
      </c>
      <c r="KB110">
        <v>0.60050528049210916</v>
      </c>
      <c r="KC110">
        <v>0.19037858898737531</v>
      </c>
      <c r="KD110">
        <v>0.19616641185383321</v>
      </c>
      <c r="KE110">
        <v>0.22636890694032299</v>
      </c>
      <c r="KF110">
        <v>0.32292030476712452</v>
      </c>
      <c r="KG110">
        <v>0.18740763696781121</v>
      </c>
      <c r="KH110">
        <v>0.44827083862556982</v>
      </c>
      <c r="KI110">
        <v>0.3555599172285796</v>
      </c>
      <c r="KJ110">
        <v>0.33869985088005161</v>
      </c>
      <c r="KK110">
        <v>0.21369831488369859</v>
      </c>
      <c r="KL110">
        <f>MATCH(A110,'[1]DEMOS_from_WM_Connectome_Prj 11'!$A:$A,0)</f>
        <v>780</v>
      </c>
      <c r="KM110">
        <f>INDEX('[1]DEMOS_from_WM_Connectome_Prj 11'!$L:$L,KL110)</f>
        <v>0</v>
      </c>
      <c r="KN110" t="e">
        <v>#N/A</v>
      </c>
      <c r="KO110">
        <f>INDEX('[1]DEMOS_from_WM_Connectome_Prj 11'!$N:$N,KL110)</f>
        <v>36</v>
      </c>
      <c r="KP110">
        <f t="shared" si="3"/>
        <v>0.5</v>
      </c>
      <c r="KQ110">
        <f>INDEX('[1]DEMOS_from_WM_Connectome_Prj 11'!$AE:$AE,KL110)</f>
        <v>16</v>
      </c>
      <c r="KR110">
        <f t="shared" si="4"/>
        <v>16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780</v>
      </c>
      <c r="KW110">
        <f>INDEX('[3]BASC2_BRIEF_6yr_DEMOS_ScanInfo '!$AK:$AK,KV110)</f>
        <v>403</v>
      </c>
      <c r="KX110">
        <f t="shared" si="5"/>
        <v>1.1041095890410959</v>
      </c>
    </row>
    <row r="111" spans="1:310" x14ac:dyDescent="0.35">
      <c r="A111" t="s">
        <v>432</v>
      </c>
      <c r="B111">
        <v>3.4229434886108738E-2</v>
      </c>
      <c r="C111">
        <v>3.8370395348578779E-2</v>
      </c>
      <c r="D111">
        <v>0.2146782029424088</v>
      </c>
      <c r="E111">
        <v>5.2128728277933467E-2</v>
      </c>
      <c r="F111">
        <v>-0.124599098349885</v>
      </c>
      <c r="G111">
        <v>0.23642825489353511</v>
      </c>
      <c r="H111">
        <v>0.234781995372388</v>
      </c>
      <c r="I111">
        <v>-0.1166045313486839</v>
      </c>
      <c r="J111">
        <v>0.31449304668067429</v>
      </c>
      <c r="K111">
        <v>0.21263578197326541</v>
      </c>
      <c r="L111">
        <v>-1.6244775076635909E-2</v>
      </c>
      <c r="M111">
        <v>0.16513272979274701</v>
      </c>
      <c r="N111">
        <v>0.27333231735950081</v>
      </c>
      <c r="O111">
        <v>0.16674867507753399</v>
      </c>
      <c r="P111">
        <v>-0.44815457989874519</v>
      </c>
      <c r="Q111">
        <v>-0.22474024160262049</v>
      </c>
      <c r="R111">
        <v>0.55817056375830287</v>
      </c>
      <c r="S111">
        <v>0.42828255485821298</v>
      </c>
      <c r="T111">
        <v>3.2062619003648263E-2</v>
      </c>
      <c r="U111">
        <v>0.17488608398117461</v>
      </c>
      <c r="V111">
        <v>-2.867010444348916E-2</v>
      </c>
      <c r="W111">
        <v>-2.140485461917585E-3</v>
      </c>
      <c r="X111">
        <v>0.3360697652483069</v>
      </c>
      <c r="Y111">
        <v>0.27657994835753352</v>
      </c>
      <c r="Z111">
        <v>-0.27901703077978279</v>
      </c>
      <c r="AA111">
        <v>-0.17358512113324551</v>
      </c>
      <c r="AB111">
        <v>2.758630296973252E-2</v>
      </c>
      <c r="AC111">
        <v>-5.8136411081774357E-2</v>
      </c>
      <c r="AD111">
        <v>8.5100041390628434E-2</v>
      </c>
      <c r="AE111">
        <v>-0.2391703649241457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-0.13254734016153449</v>
      </c>
      <c r="AM111">
        <v>-6.7128016997840545E-2</v>
      </c>
      <c r="AN111">
        <v>0.10154445105230379</v>
      </c>
      <c r="AO111">
        <v>-4.5788703192079838E-2</v>
      </c>
      <c r="AP111">
        <v>-4.8606388291367653E-2</v>
      </c>
      <c r="AQ111">
        <v>8.1246899183403887E-2</v>
      </c>
      <c r="AR111">
        <v>0.18114647329153699</v>
      </c>
      <c r="AS111">
        <v>-3.1903726729207271E-2</v>
      </c>
      <c r="AT111">
        <v>-0.18073370253603449</v>
      </c>
      <c r="AU111">
        <v>-9.4681016536818818E-2</v>
      </c>
      <c r="AV111">
        <v>0.24748903108677461</v>
      </c>
      <c r="AW111">
        <v>0.12902562005794091</v>
      </c>
      <c r="AX111">
        <v>-3.3518235818148279E-2</v>
      </c>
      <c r="AY111">
        <v>-0.14230797657227809</v>
      </c>
      <c r="AZ111">
        <v>-0.18133291434985829</v>
      </c>
      <c r="BA111">
        <v>-0.17631243622745091</v>
      </c>
      <c r="BB111">
        <v>-0.26686816934630908</v>
      </c>
      <c r="BC111">
        <v>-0.2423633691558624</v>
      </c>
      <c r="BD111">
        <v>-0.1037827649383883</v>
      </c>
      <c r="BE111">
        <v>-0.20763219841689559</v>
      </c>
      <c r="BF111">
        <v>4.6649515406141713E-2</v>
      </c>
      <c r="BG111">
        <v>1.9047807968290531E-2</v>
      </c>
      <c r="BH111">
        <v>-4.1985617879948589E-2</v>
      </c>
      <c r="BI111">
        <v>-4.2875315801426783E-2</v>
      </c>
      <c r="BJ111">
        <v>6.7750771383722208E-2</v>
      </c>
      <c r="BK111">
        <v>-0.30005151154313109</v>
      </c>
      <c r="BL111">
        <v>0.25913049563319612</v>
      </c>
      <c r="BM111">
        <v>0.27378229632632067</v>
      </c>
      <c r="BN111">
        <v>-0.23273349998533391</v>
      </c>
      <c r="BO111">
        <v>2.815778805982427E-2</v>
      </c>
      <c r="BP111">
        <v>-0.1070655625693018</v>
      </c>
      <c r="BQ111">
        <v>-5.641547286724391E-3</v>
      </c>
      <c r="BR111">
        <v>0.16632802485422429</v>
      </c>
      <c r="BS111">
        <v>0.34689828813817303</v>
      </c>
      <c r="BT111">
        <v>-0.23326042805436151</v>
      </c>
      <c r="BU111">
        <v>-2.3168253574399329E-3</v>
      </c>
      <c r="BV111">
        <v>-0.14599312359080649</v>
      </c>
      <c r="BW111">
        <v>7.8238604217744978E-2</v>
      </c>
      <c r="BX111">
        <v>-0.21566602132607149</v>
      </c>
      <c r="BY111">
        <v>-0.1215684103180181</v>
      </c>
      <c r="BZ111">
        <v>0.13829389813680321</v>
      </c>
      <c r="CA111">
        <v>-0.13390729771630491</v>
      </c>
      <c r="CB111">
        <v>-0.2179088951815116</v>
      </c>
      <c r="CC111">
        <v>0.36581108065787471</v>
      </c>
      <c r="CD111">
        <v>0.10879949558607251</v>
      </c>
      <c r="CE111">
        <v>-0.30678336997706701</v>
      </c>
      <c r="CF111">
        <v>-0.14414929490286979</v>
      </c>
      <c r="CG111">
        <v>-0.20888233106331611</v>
      </c>
      <c r="CH111">
        <v>2.0134444565744758E-3</v>
      </c>
      <c r="CI111">
        <v>-0.15684973336857769</v>
      </c>
      <c r="CJ111">
        <v>5.075315890101062E-2</v>
      </c>
      <c r="CK111">
        <v>-0.25737120116382978</v>
      </c>
      <c r="CL111">
        <v>-0.32990172030350678</v>
      </c>
      <c r="CM111">
        <v>-9.6154061919017098E-2</v>
      </c>
      <c r="CN111">
        <v>0.50834752514531789</v>
      </c>
      <c r="CO111">
        <v>0.53803629900345173</v>
      </c>
      <c r="CP111">
        <v>-0.20185632207478951</v>
      </c>
      <c r="CQ111">
        <v>0.20767896558722579</v>
      </c>
      <c r="CR111">
        <v>-3.5859518616263568E-2</v>
      </c>
      <c r="CS111">
        <v>-0.12056172223202299</v>
      </c>
      <c r="CT111">
        <v>2.2800078626466599E-2</v>
      </c>
      <c r="CU111">
        <v>-5.6216959571217862E-2</v>
      </c>
      <c r="CV111">
        <v>-9.0715536164789334E-2</v>
      </c>
      <c r="CW111">
        <v>-0.10990963340988009</v>
      </c>
      <c r="CX111">
        <v>-0.11668840488176931</v>
      </c>
      <c r="CY111">
        <v>-6.956652554754239E-2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-0.17599873295462781</v>
      </c>
      <c r="DI111">
        <v>-0.14150555719234401</v>
      </c>
      <c r="DJ111">
        <v>4.5414591688519579E-3</v>
      </c>
      <c r="DK111">
        <v>-0.2442141910205986</v>
      </c>
      <c r="DL111">
        <v>9.9453851267515159E-2</v>
      </c>
      <c r="DM111">
        <v>2.3248736363411519E-2</v>
      </c>
      <c r="DN111">
        <v>0.1150791915565179</v>
      </c>
      <c r="DO111">
        <v>-0.26760104623118419</v>
      </c>
      <c r="DP111">
        <v>-3.161376129796567E-2</v>
      </c>
      <c r="DQ111">
        <v>-0.13297172660967699</v>
      </c>
      <c r="DR111">
        <v>0.46447402352142508</v>
      </c>
      <c r="DS111">
        <v>0.26062504860787711</v>
      </c>
      <c r="DT111">
        <v>1.0791863277594739E-2</v>
      </c>
      <c r="DU111">
        <v>-0.1375339461948584</v>
      </c>
      <c r="DV111">
        <v>5.45755005298032E-2</v>
      </c>
      <c r="DW111">
        <v>-0.3967619398099842</v>
      </c>
      <c r="DX111">
        <v>-0.103859157147703</v>
      </c>
      <c r="DY111">
        <v>-0.31005245917395818</v>
      </c>
      <c r="DZ111">
        <v>-6.3553368211359484E-2</v>
      </c>
      <c r="EA111">
        <v>-0.19827192682333569</v>
      </c>
      <c r="EB111">
        <v>-0.20225344617426841</v>
      </c>
      <c r="EC111">
        <v>3.9930857484170357E-2</v>
      </c>
      <c r="ED111">
        <v>-8.7270697018188459E-2</v>
      </c>
      <c r="EE111">
        <v>-0.1217493861557912</v>
      </c>
      <c r="EF111">
        <v>-0.1063619207597242</v>
      </c>
      <c r="EG111">
        <v>-0.21476863258053669</v>
      </c>
      <c r="EH111">
        <v>4.8986735129623593E-3</v>
      </c>
      <c r="EI111">
        <v>-7.1495431057694958E-2</v>
      </c>
      <c r="EJ111">
        <v>-3.8812922473271623E-2</v>
      </c>
      <c r="EK111">
        <v>0.68582684949035011</v>
      </c>
      <c r="EL111">
        <v>-0.1097372700339667</v>
      </c>
      <c r="EM111">
        <v>-5.8119604002450753E-2</v>
      </c>
      <c r="EN111">
        <v>0.2247768323228492</v>
      </c>
      <c r="EO111">
        <v>0.43164899848602989</v>
      </c>
      <c r="EP111">
        <v>-0.29836087549375062</v>
      </c>
      <c r="EQ111">
        <v>-0.15248139978138031</v>
      </c>
      <c r="ER111">
        <v>-0.27124880775093102</v>
      </c>
      <c r="ES111">
        <v>0.14102044001039341</v>
      </c>
      <c r="ET111">
        <v>0.20599088106951099</v>
      </c>
      <c r="EU111">
        <v>0.43367052989891519</v>
      </c>
      <c r="EV111">
        <v>0.5059445275062967</v>
      </c>
      <c r="EW111">
        <v>0.33583183392766119</v>
      </c>
      <c r="EX111">
        <v>0.27035837746494801</v>
      </c>
      <c r="EY111">
        <v>0.34220127229264169</v>
      </c>
      <c r="EZ111">
        <v>0.40603960600290218</v>
      </c>
      <c r="FA111">
        <v>0.50254989388674287</v>
      </c>
      <c r="FB111">
        <v>0.34615541420769119</v>
      </c>
      <c r="FC111">
        <v>0.28125321046172819</v>
      </c>
      <c r="FD111">
        <v>0.61256282604200685</v>
      </c>
      <c r="FE111">
        <v>0.4689006136060227</v>
      </c>
      <c r="FF111">
        <v>0.31690619394487679</v>
      </c>
      <c r="FG111">
        <v>0.64061810101685801</v>
      </c>
      <c r="FH111">
        <v>0.44651879533056571</v>
      </c>
      <c r="FI111">
        <v>0.33921846051589483</v>
      </c>
      <c r="FJ111">
        <v>0.27182391500656189</v>
      </c>
      <c r="FK111">
        <v>0.48699604911722377</v>
      </c>
      <c r="FL111">
        <v>0.37429653566825832</v>
      </c>
      <c r="FM111">
        <v>0.46585946127523142</v>
      </c>
      <c r="FN111">
        <v>0.38638253657703231</v>
      </c>
      <c r="FO111">
        <v>0.71036321370995603</v>
      </c>
      <c r="FP111">
        <v>0.44464050924022253</v>
      </c>
      <c r="FQ111">
        <v>0.53563376292796649</v>
      </c>
      <c r="FR111">
        <v>0.66415012555348452</v>
      </c>
      <c r="FS111">
        <v>0.2260424899192694</v>
      </c>
      <c r="FT111">
        <v>0.52637943103662965</v>
      </c>
      <c r="FU111">
        <v>0.42334313775763749</v>
      </c>
      <c r="FV111">
        <v>0.30962402962579938</v>
      </c>
      <c r="FW111">
        <v>0.43914977089491603</v>
      </c>
      <c r="FX111">
        <v>0.28773798415308183</v>
      </c>
      <c r="FY111">
        <v>0.1105263677402496</v>
      </c>
      <c r="FZ111">
        <v>0.56846669968359431</v>
      </c>
      <c r="GA111">
        <v>0.27053177035502979</v>
      </c>
      <c r="GB111">
        <v>0.26254441995128092</v>
      </c>
      <c r="GC111">
        <v>0.24024207152907931</v>
      </c>
      <c r="GD111">
        <v>0.34966584173750959</v>
      </c>
      <c r="GE111">
        <v>0.32666235428629142</v>
      </c>
      <c r="GF111">
        <v>0.3860049511653329</v>
      </c>
      <c r="GG111">
        <v>0.68587471034341041</v>
      </c>
      <c r="GH111">
        <v>0.13161672965028001</v>
      </c>
      <c r="GI111">
        <v>0.3466495094148706</v>
      </c>
      <c r="GJ111">
        <v>0.59824582176810093</v>
      </c>
      <c r="GK111">
        <v>0.25715651967960468</v>
      </c>
      <c r="GL111">
        <v>0.21818470122054459</v>
      </c>
      <c r="GM111">
        <v>0.48336863310128519</v>
      </c>
      <c r="GN111">
        <v>0.58970580429421871</v>
      </c>
      <c r="GO111">
        <v>0.31735957228182959</v>
      </c>
      <c r="GP111">
        <v>0.66467839146263985</v>
      </c>
      <c r="GQ111">
        <v>0.16281084533995779</v>
      </c>
      <c r="GR111">
        <v>0.1156344945283371</v>
      </c>
      <c r="GS111">
        <v>0.40803384393870651</v>
      </c>
      <c r="GT111">
        <v>0.56828744950452803</v>
      </c>
      <c r="GU111">
        <v>0.56431911589446204</v>
      </c>
      <c r="GV111">
        <v>9.8335989777228308E-2</v>
      </c>
      <c r="GW111">
        <v>0.42377128701441241</v>
      </c>
      <c r="GX111">
        <v>0.2290288850562025</v>
      </c>
      <c r="GY111">
        <v>0.1221528555366747</v>
      </c>
      <c r="GZ111">
        <v>0.43902548820348541</v>
      </c>
      <c r="HA111">
        <v>0.13814608286375329</v>
      </c>
      <c r="HB111">
        <v>0.36376222446648682</v>
      </c>
      <c r="HC111">
        <v>0.1205055507783956</v>
      </c>
      <c r="HD111">
        <v>0.382205867483424</v>
      </c>
      <c r="HE111">
        <v>0.1546985093118296</v>
      </c>
      <c r="HF111">
        <v>0.5602392097960367</v>
      </c>
      <c r="HG111">
        <v>0.74758592117340505</v>
      </c>
      <c r="HH111">
        <v>0.23126742746060491</v>
      </c>
      <c r="HI111">
        <v>5.5721453847434488E-2</v>
      </c>
      <c r="HJ111">
        <v>0.38860877653457221</v>
      </c>
      <c r="HK111">
        <v>1.3609036034595619E-2</v>
      </c>
      <c r="HL111">
        <v>0.49568545426818877</v>
      </c>
      <c r="HM111">
        <v>0.1519586855018224</v>
      </c>
      <c r="HN111">
        <v>0.35819586877363818</v>
      </c>
      <c r="HO111">
        <v>0.22652641014055599</v>
      </c>
      <c r="HP111">
        <v>0.68466145788558508</v>
      </c>
      <c r="HQ111">
        <v>0.47578188911803609</v>
      </c>
      <c r="HR111">
        <v>0.35320705012706771</v>
      </c>
      <c r="HS111">
        <v>0.24034640574123869</v>
      </c>
      <c r="HT111">
        <v>0.56792794526200474</v>
      </c>
      <c r="HU111">
        <v>0.34246854030967561</v>
      </c>
      <c r="HV111">
        <v>0.32199270744014979</v>
      </c>
      <c r="HW111">
        <v>0.34215971349777108</v>
      </c>
      <c r="HX111">
        <v>0.39088658748023519</v>
      </c>
      <c r="HY111">
        <v>0.34257229419361002</v>
      </c>
      <c r="HZ111">
        <v>0.38774547327537401</v>
      </c>
      <c r="IA111">
        <v>0.37508745436261648</v>
      </c>
      <c r="IB111">
        <v>0.60580969218723602</v>
      </c>
      <c r="IC111">
        <v>0.35394908781732609</v>
      </c>
      <c r="ID111">
        <v>0.5903697670520982</v>
      </c>
      <c r="IE111">
        <v>0.48337981044086281</v>
      </c>
      <c r="IF111">
        <v>0.20973810957954839</v>
      </c>
      <c r="IG111">
        <v>0.48188898539526348</v>
      </c>
      <c r="IH111">
        <v>0.36882431610248673</v>
      </c>
      <c r="II111">
        <v>0.46931230063070728</v>
      </c>
      <c r="IJ111">
        <v>0.60809652067537168</v>
      </c>
      <c r="IK111">
        <v>0.31413998135568733</v>
      </c>
      <c r="IL111">
        <v>0.25410863400611711</v>
      </c>
      <c r="IM111">
        <v>0.55593346303656088</v>
      </c>
      <c r="IN111">
        <v>0.48570591480701408</v>
      </c>
      <c r="IO111">
        <v>0.4154224566421611</v>
      </c>
      <c r="IP111">
        <v>0.51059070588122146</v>
      </c>
      <c r="IQ111">
        <v>0.55407214354402767</v>
      </c>
      <c r="IR111">
        <v>0.52212263270466763</v>
      </c>
      <c r="IS111">
        <v>0.52420289695705924</v>
      </c>
      <c r="IT111">
        <v>0.78937808011474442</v>
      </c>
      <c r="IU111">
        <v>0.2344000899887051</v>
      </c>
      <c r="IV111">
        <v>0.46807360124863379</v>
      </c>
      <c r="IW111">
        <v>0.53545972659951868</v>
      </c>
      <c r="IX111">
        <v>0.54278467416235832</v>
      </c>
      <c r="IY111">
        <v>0.21895582515581569</v>
      </c>
      <c r="IZ111">
        <v>0.41608638081092492</v>
      </c>
      <c r="JA111">
        <v>0.53825205168929802</v>
      </c>
      <c r="JB111">
        <v>0.56308977741428379</v>
      </c>
      <c r="JC111">
        <v>9.9924416145932227E-2</v>
      </c>
      <c r="JD111">
        <v>0.12601329626323851</v>
      </c>
      <c r="JE111">
        <v>0.53499717603624575</v>
      </c>
      <c r="JF111">
        <v>0.27699340213536672</v>
      </c>
      <c r="JG111">
        <v>0.26080691132548189</v>
      </c>
      <c r="JH111">
        <v>0.31427062427350921</v>
      </c>
      <c r="JI111">
        <v>0.33099090095088979</v>
      </c>
      <c r="JJ111">
        <v>0.70709327407259992</v>
      </c>
      <c r="JK111">
        <v>0.20861393166602499</v>
      </c>
      <c r="JL111">
        <v>7.6911360978154764E-2</v>
      </c>
      <c r="JM111">
        <v>0.19332576222774531</v>
      </c>
      <c r="JN111">
        <v>0.62210112241495696</v>
      </c>
      <c r="JO111">
        <v>0.29959460294277013</v>
      </c>
      <c r="JP111">
        <v>0.7737348373070706</v>
      </c>
      <c r="JQ111">
        <v>0.32561220206400038</v>
      </c>
      <c r="JR111">
        <v>4.3843923819788452E-2</v>
      </c>
      <c r="JS111">
        <v>0.51613566191240634</v>
      </c>
      <c r="JT111">
        <v>0.13498011310102581</v>
      </c>
      <c r="JU111">
        <v>0.19486925541226471</v>
      </c>
      <c r="JV111">
        <v>0.3258559913923767</v>
      </c>
      <c r="JW111">
        <v>0.1861275445048898</v>
      </c>
      <c r="JX111">
        <v>0.24657418960028249</v>
      </c>
      <c r="JY111">
        <v>0.13780305068728349</v>
      </c>
      <c r="JZ111">
        <v>0.135220268037476</v>
      </c>
      <c r="KA111">
        <v>0.54416862104905817</v>
      </c>
      <c r="KB111">
        <v>0.70756608368763563</v>
      </c>
      <c r="KC111">
        <v>0.25520487384078983</v>
      </c>
      <c r="KD111">
        <v>0.30723113149409698</v>
      </c>
      <c r="KE111">
        <v>0.19541554714328471</v>
      </c>
      <c r="KF111">
        <v>0.17836650299674131</v>
      </c>
      <c r="KG111">
        <v>0.22207749734393831</v>
      </c>
      <c r="KH111">
        <v>0.47445386702799902</v>
      </c>
      <c r="KI111">
        <v>0.20353670675380009</v>
      </c>
      <c r="KJ111">
        <v>0.42506813234142582</v>
      </c>
      <c r="KK111">
        <v>0.1139261400871015</v>
      </c>
      <c r="KL111">
        <f>MATCH(A111,'[1]DEMOS_from_WM_Connectome_Prj 11'!$A:$A,0)</f>
        <v>782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34</v>
      </c>
      <c r="KP111">
        <f t="shared" si="3"/>
        <v>0.33333333333333331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373</v>
      </c>
      <c r="KT111">
        <f>INDEX('[2]BASCPR_Y6_w_AgeAtAssmnt 17NOV20'!$AJ:$AJ,KS111)</f>
        <v>44</v>
      </c>
      <c r="KU111">
        <f>INDEX('[2]BASCPR_Y6_w_AgeAtAssmnt 17NOV20'!$L:$L,KS111)</f>
        <v>64</v>
      </c>
      <c r="KV111">
        <f>MATCH(A111,'[3]BASC2_BRIEF_6yr_DEMOS_ScanInfo '!$H:$H,0)</f>
        <v>782</v>
      </c>
      <c r="KW111">
        <f>INDEX('[3]BASC2_BRIEF_6yr_DEMOS_ScanInfo '!$AK:$AK,KV111)</f>
        <v>445</v>
      </c>
      <c r="KX111">
        <f t="shared" si="5"/>
        <v>1.2191780821917808</v>
      </c>
    </row>
    <row r="112" spans="1:310" x14ac:dyDescent="0.35">
      <c r="A112" t="s">
        <v>433</v>
      </c>
      <c r="B112">
        <v>-0.30480620777048212</v>
      </c>
      <c r="C112">
        <v>0.11143926790396171</v>
      </c>
      <c r="D112">
        <v>0.16930013156359289</v>
      </c>
      <c r="E112">
        <v>0.1557665034646232</v>
      </c>
      <c r="F112">
        <v>-0.34695728209778309</v>
      </c>
      <c r="G112">
        <v>0.33677922042423031</v>
      </c>
      <c r="H112">
        <v>0.17001110341395531</v>
      </c>
      <c r="I112">
        <v>-0.21955861499329149</v>
      </c>
      <c r="J112">
        <v>0.25658749931091612</v>
      </c>
      <c r="K112">
        <v>-0.12720944220065891</v>
      </c>
      <c r="L112">
        <v>-2.1872294241080281E-2</v>
      </c>
      <c r="M112">
        <v>0.2440865316296672</v>
      </c>
      <c r="N112">
        <v>0.1644247875650395</v>
      </c>
      <c r="O112">
        <v>0.1716835337898204</v>
      </c>
      <c r="P112">
        <v>-0.48562814616534711</v>
      </c>
      <c r="Q112">
        <v>-0.20643480914901621</v>
      </c>
      <c r="R112">
        <v>0.42947167272434672</v>
      </c>
      <c r="S112">
        <v>0.37776603870911257</v>
      </c>
      <c r="T112">
        <v>0.13684524794785491</v>
      </c>
      <c r="U112">
        <v>0.1961160867115426</v>
      </c>
      <c r="V112">
        <v>-0.16822663269562371</v>
      </c>
      <c r="W112">
        <v>-9.1649897476837161E-2</v>
      </c>
      <c r="X112">
        <v>0.33426255262368981</v>
      </c>
      <c r="Y112">
        <v>0.16200848131369511</v>
      </c>
      <c r="Z112">
        <v>-0.10932967063484481</v>
      </c>
      <c r="AA112">
        <v>-0.1038060806575709</v>
      </c>
      <c r="AB112">
        <v>5.3890505077881068E-2</v>
      </c>
      <c r="AC112">
        <v>-3.1815832600558418E-2</v>
      </c>
      <c r="AD112">
        <v>8.0586929458816403E-2</v>
      </c>
      <c r="AE112">
        <v>-0.30177226982166377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6.3757470694196128E-2</v>
      </c>
      <c r="AM112">
        <v>-2.9354603762308699E-2</v>
      </c>
      <c r="AN112">
        <v>-2.359561392003906E-2</v>
      </c>
      <c r="AO112">
        <v>-0.51496318183113887</v>
      </c>
      <c r="AP112">
        <v>7.6926012285734036E-2</v>
      </c>
      <c r="AQ112">
        <v>0.26540167951690591</v>
      </c>
      <c r="AR112">
        <v>0.23087913719169889</v>
      </c>
      <c r="AS112">
        <v>-7.6936725606873368E-2</v>
      </c>
      <c r="AT112">
        <v>-0.14678744198313429</v>
      </c>
      <c r="AU112">
        <v>-0.1597321733972332</v>
      </c>
      <c r="AV112">
        <v>0.22753270848797211</v>
      </c>
      <c r="AW112">
        <v>6.213147440830924E-2</v>
      </c>
      <c r="AX112">
        <v>-0.1100278959989236</v>
      </c>
      <c r="AY112">
        <v>-4.6318318143266479E-2</v>
      </c>
      <c r="AZ112">
        <v>-0.1131046287440047</v>
      </c>
      <c r="BA112">
        <v>-0.20752865689425981</v>
      </c>
      <c r="BB112">
        <v>-0.24543279792109821</v>
      </c>
      <c r="BC112">
        <v>-0.31954024409319071</v>
      </c>
      <c r="BD112">
        <v>-0.14378910318709759</v>
      </c>
      <c r="BE112">
        <v>-0.22775323966258959</v>
      </c>
      <c r="BF112">
        <v>-1.016646931157594E-2</v>
      </c>
      <c r="BG112">
        <v>0.14790915467862381</v>
      </c>
      <c r="BH112">
        <v>3.0611123690116981E-2</v>
      </c>
      <c r="BI112">
        <v>-5.8772834054142693E-2</v>
      </c>
      <c r="BJ112">
        <v>0.13602129177558209</v>
      </c>
      <c r="BK112">
        <v>-0.2460951043519326</v>
      </c>
      <c r="BL112">
        <v>7.5160601601512722E-3</v>
      </c>
      <c r="BM112">
        <v>0.20611166804634681</v>
      </c>
      <c r="BN112">
        <v>-0.3236116569637757</v>
      </c>
      <c r="BO112">
        <v>0.46538697633740661</v>
      </c>
      <c r="BP112">
        <v>-0.1230532116310632</v>
      </c>
      <c r="BQ112">
        <v>-2.701726587415498E-2</v>
      </c>
      <c r="BR112">
        <v>8.0807539304147413E-2</v>
      </c>
      <c r="BS112">
        <v>0.27451373955257818</v>
      </c>
      <c r="BT112">
        <v>-0.31368262092353949</v>
      </c>
      <c r="BU112">
        <v>-1.4712826370207881E-3</v>
      </c>
      <c r="BV112">
        <v>-0.1137162600440926</v>
      </c>
      <c r="BW112">
        <v>6.2432966981519122E-2</v>
      </c>
      <c r="BX112">
        <v>-0.35581347280538372</v>
      </c>
      <c r="BY112">
        <v>-3.2457136584765463E-2</v>
      </c>
      <c r="BZ112">
        <v>9.9003140718769367E-2</v>
      </c>
      <c r="CA112">
        <v>-6.0876240831324369E-2</v>
      </c>
      <c r="CB112">
        <v>-0.21832743348105649</v>
      </c>
      <c r="CC112">
        <v>0.36533093973811792</v>
      </c>
      <c r="CD112">
        <v>8.7076959548423982E-2</v>
      </c>
      <c r="CE112">
        <v>-0.18307293508090261</v>
      </c>
      <c r="CF112">
        <v>3.9207189257504549E-2</v>
      </c>
      <c r="CG112">
        <v>-0.20900316590289589</v>
      </c>
      <c r="CH112">
        <v>6.3799587344285591E-2</v>
      </c>
      <c r="CI112">
        <v>-0.2459160721443121</v>
      </c>
      <c r="CJ112">
        <v>1.292774454536039E-2</v>
      </c>
      <c r="CK112">
        <v>-0.1077638115347752</v>
      </c>
      <c r="CL112">
        <v>-0.36740727285215891</v>
      </c>
      <c r="CM112">
        <v>-5.1797069585650002E-2</v>
      </c>
      <c r="CN112">
        <v>0.56146412959172431</v>
      </c>
      <c r="CO112">
        <v>0.64656574339330453</v>
      </c>
      <c r="CP112">
        <v>7.7736439676618918E-3</v>
      </c>
      <c r="CQ112">
        <v>0.14286155428022429</v>
      </c>
      <c r="CR112">
        <v>0.15091900081110771</v>
      </c>
      <c r="CS112">
        <v>9.4382496819094275E-3</v>
      </c>
      <c r="CT112">
        <v>0.1158944322759312</v>
      </c>
      <c r="CU112">
        <v>-8.5556448164158638E-2</v>
      </c>
      <c r="CV112">
        <v>0.115817831807141</v>
      </c>
      <c r="CW112">
        <v>-3.9728296941321288E-2</v>
      </c>
      <c r="CX112">
        <v>5.9514561789506537E-3</v>
      </c>
      <c r="CY112">
        <v>-1.6106384766410461E-2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-1.7408918378786661E-2</v>
      </c>
      <c r="DI112">
        <v>-0.20011545382511381</v>
      </c>
      <c r="DJ112">
        <v>-2.182652884667946E-2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-4.372417376866955E-2</v>
      </c>
      <c r="DQ112">
        <v>-8.0029792420051926E-2</v>
      </c>
      <c r="DR112">
        <v>0.20528129568696521</v>
      </c>
      <c r="DS112">
        <v>0.28527215048682109</v>
      </c>
      <c r="DT112">
        <v>8.427480956626332E-2</v>
      </c>
      <c r="DU112">
        <v>-6.6258636431847595E-2</v>
      </c>
      <c r="DV112">
        <v>6.8854426945929914E-2</v>
      </c>
      <c r="DW112">
        <v>-0.46110012085794622</v>
      </c>
      <c r="DX112">
        <v>-0.2143693885967333</v>
      </c>
      <c r="DY112">
        <v>-0.16444788166970931</v>
      </c>
      <c r="DZ112">
        <v>-3.7301084403607021E-2</v>
      </c>
      <c r="EA112">
        <v>-0.1485161789931739</v>
      </c>
      <c r="EB112">
        <v>-0.14049485349378979</v>
      </c>
      <c r="EC112">
        <v>6.2869916627323894E-3</v>
      </c>
      <c r="ED112">
        <v>-0.1349237930205571</v>
      </c>
      <c r="EE112">
        <v>-4.7371088401433781E-2</v>
      </c>
      <c r="EF112">
        <v>-3.4753979504228427E-2</v>
      </c>
      <c r="EG112">
        <v>-0.1921219152164382</v>
      </c>
      <c r="EH112">
        <v>-1.2294262935011121E-2</v>
      </c>
      <c r="EI112">
        <v>-3.8487843530100603E-2</v>
      </c>
      <c r="EJ112">
        <v>0.1107463406562272</v>
      </c>
      <c r="EK112">
        <v>0.46544917392037721</v>
      </c>
      <c r="EL112">
        <v>-4.8664065355668029E-2</v>
      </c>
      <c r="EM112">
        <v>-0.1203790927042392</v>
      </c>
      <c r="EN112">
        <v>0.30944117693058321</v>
      </c>
      <c r="EO112">
        <v>0.28421594286146379</v>
      </c>
      <c r="EP112">
        <v>-0.30600217281606468</v>
      </c>
      <c r="EQ112">
        <v>-0.120256195133291</v>
      </c>
      <c r="ER112">
        <v>-0.22159967911636699</v>
      </c>
      <c r="ES112">
        <v>8.6443488412816016E-2</v>
      </c>
      <c r="ET112">
        <v>0.41141647146434612</v>
      </c>
      <c r="EU112">
        <v>0.22636945268019609</v>
      </c>
      <c r="EV112">
        <v>0.42645479047372559</v>
      </c>
      <c r="EW112">
        <v>0.24580947435557779</v>
      </c>
      <c r="EX112">
        <v>0.31240961578724769</v>
      </c>
      <c r="EY112">
        <v>0.33255797432779499</v>
      </c>
      <c r="EZ112">
        <v>0.43143401831117439</v>
      </c>
      <c r="FA112">
        <v>0.63255537706651055</v>
      </c>
      <c r="FB112">
        <v>0.59275971894265356</v>
      </c>
      <c r="FC112">
        <v>0.40543497162265812</v>
      </c>
      <c r="FD112">
        <v>0.60716781465201586</v>
      </c>
      <c r="FE112">
        <v>0.60229769833874958</v>
      </c>
      <c r="FF112">
        <v>0.34889126611236632</v>
      </c>
      <c r="FG112">
        <v>0.48567642112472392</v>
      </c>
      <c r="FH112">
        <v>0.39772641810885978</v>
      </c>
      <c r="FI112">
        <v>0.42205223569884592</v>
      </c>
      <c r="FJ112">
        <v>0.2460378604501153</v>
      </c>
      <c r="FK112">
        <v>0.64901398973129609</v>
      </c>
      <c r="FL112">
        <v>0.56146097489229141</v>
      </c>
      <c r="FM112">
        <v>0.59823695232098462</v>
      </c>
      <c r="FN112">
        <v>0.43872161483811761</v>
      </c>
      <c r="FO112">
        <v>0.57627271359186127</v>
      </c>
      <c r="FP112">
        <v>0.24994737478040699</v>
      </c>
      <c r="FQ112">
        <v>0.65654250904014433</v>
      </c>
      <c r="FR112">
        <v>0.75735866301359223</v>
      </c>
      <c r="FS112">
        <v>0.32928417124619908</v>
      </c>
      <c r="FT112">
        <v>0.52796844453440483</v>
      </c>
      <c r="FU112">
        <v>0.5262594609693535</v>
      </c>
      <c r="FV112">
        <v>0.44165765138180052</v>
      </c>
      <c r="FW112">
        <v>0.50435492680793736</v>
      </c>
      <c r="FX112">
        <v>0.2343871417425436</v>
      </c>
      <c r="FY112">
        <v>2.0171247223562699E-2</v>
      </c>
      <c r="FZ112">
        <v>0.48153564787921699</v>
      </c>
      <c r="GA112">
        <v>0.4224122369148513</v>
      </c>
      <c r="GB112">
        <v>0.33734321271121781</v>
      </c>
      <c r="GC112">
        <v>0.30820819538654709</v>
      </c>
      <c r="GD112">
        <v>0.59160996384776976</v>
      </c>
      <c r="GE112">
        <v>0.6492103520158653</v>
      </c>
      <c r="GF112">
        <v>0.47646546868741768</v>
      </c>
      <c r="GG112">
        <v>7.5054003536010869E-2</v>
      </c>
      <c r="GH112">
        <v>0.22087397646318069</v>
      </c>
      <c r="GI112">
        <v>0.3241534901170634</v>
      </c>
      <c r="GJ112">
        <v>0.2384642355190856</v>
      </c>
      <c r="GK112">
        <v>7.6301628060521015E-2</v>
      </c>
      <c r="GL112">
        <v>0.29310805084562019</v>
      </c>
      <c r="GM112">
        <v>0.61026260939078703</v>
      </c>
      <c r="GN112">
        <v>0.52382086635277436</v>
      </c>
      <c r="GO112">
        <v>0.36319233809127671</v>
      </c>
      <c r="GP112">
        <v>0.48842825298106068</v>
      </c>
      <c r="GQ112">
        <v>0.31833294229258302</v>
      </c>
      <c r="GR112">
        <v>0.1255866397379044</v>
      </c>
      <c r="GS112">
        <v>0.43607508786453397</v>
      </c>
      <c r="GT112">
        <v>0.62554056648383449</v>
      </c>
      <c r="GU112">
        <v>0.41236986795340408</v>
      </c>
      <c r="GV112">
        <v>0.1040633698649278</v>
      </c>
      <c r="GW112">
        <v>0.29195345275582529</v>
      </c>
      <c r="GX112">
        <v>9.1074610173747433E-2</v>
      </c>
      <c r="GY112">
        <v>0.32561193460558951</v>
      </c>
      <c r="GZ112">
        <v>0.84445339145336873</v>
      </c>
      <c r="HA112">
        <v>0.28681792944838502</v>
      </c>
      <c r="HB112">
        <v>0.43421425901882321</v>
      </c>
      <c r="HC112">
        <v>0.11885497666069</v>
      </c>
      <c r="HD112">
        <v>0.249445338975543</v>
      </c>
      <c r="HE112">
        <v>0.62414299527804784</v>
      </c>
      <c r="HF112">
        <v>0.68298100352902769</v>
      </c>
      <c r="HG112">
        <v>0.58208957308106224</v>
      </c>
      <c r="HH112">
        <v>0.30410968178879239</v>
      </c>
      <c r="HI112">
        <v>0.26608228048433802</v>
      </c>
      <c r="HJ112">
        <v>0.26974172856004203</v>
      </c>
      <c r="HK112">
        <v>0.18396624544492191</v>
      </c>
      <c r="HL112">
        <v>0.66235896419256646</v>
      </c>
      <c r="HM112">
        <v>0.1491933946806871</v>
      </c>
      <c r="HN112">
        <v>0.35929402431138557</v>
      </c>
      <c r="HO112">
        <v>0.24986225904807211</v>
      </c>
      <c r="HP112">
        <v>0.63936131904874205</v>
      </c>
      <c r="HQ112">
        <v>0.29912565933523122</v>
      </c>
      <c r="HR112">
        <v>0.44541411455598418</v>
      </c>
      <c r="HS112">
        <v>0.2463626209673479</v>
      </c>
      <c r="HT112">
        <v>0.60990866232811192</v>
      </c>
      <c r="HU112">
        <v>0.41272223276956183</v>
      </c>
      <c r="HV112">
        <v>0.33321040640393468</v>
      </c>
      <c r="HW112">
        <v>0.2614076148312201</v>
      </c>
      <c r="HX112">
        <v>0.41872096701910921</v>
      </c>
      <c r="HY112">
        <v>0.46737496094852671</v>
      </c>
      <c r="HZ112">
        <v>0.38072727324319772</v>
      </c>
      <c r="IA112">
        <v>0.36897236281389018</v>
      </c>
      <c r="IB112">
        <v>0.41242224341290612</v>
      </c>
      <c r="IC112">
        <v>0.67988069010860264</v>
      </c>
      <c r="ID112">
        <v>0.3163079339502603</v>
      </c>
      <c r="IE112">
        <v>0.47305498565039528</v>
      </c>
      <c r="IF112">
        <v>0.16335660576869171</v>
      </c>
      <c r="IG112">
        <v>0.49681637675208612</v>
      </c>
      <c r="IH112">
        <v>0.41661081407944439</v>
      </c>
      <c r="II112">
        <v>0.5433734760268476</v>
      </c>
      <c r="IJ112">
        <v>0.5623833868745618</v>
      </c>
      <c r="IK112">
        <v>0.36685749607747531</v>
      </c>
      <c r="IL112">
        <v>0.29565991191697089</v>
      </c>
      <c r="IM112">
        <v>0.73317452999256028</v>
      </c>
      <c r="IN112">
        <v>0.46107789567318302</v>
      </c>
      <c r="IO112">
        <v>0.58110476763072061</v>
      </c>
      <c r="IP112">
        <v>0.46523799211792582</v>
      </c>
      <c r="IQ112">
        <v>0.61535307891007429</v>
      </c>
      <c r="IR112">
        <v>0.69626724855037914</v>
      </c>
      <c r="IS112">
        <v>0.43962849348557109</v>
      </c>
      <c r="IT112">
        <v>0.53097452326409378</v>
      </c>
      <c r="IU112">
        <v>0.1703109177509318</v>
      </c>
      <c r="IV112">
        <v>0.41815776530697818</v>
      </c>
      <c r="IW112">
        <v>0.45010523824296272</v>
      </c>
      <c r="IX112">
        <v>0.69699222999692201</v>
      </c>
      <c r="IY112">
        <v>0.31273517590514582</v>
      </c>
      <c r="IZ112">
        <v>0.63199674020553764</v>
      </c>
      <c r="JA112">
        <v>0.434363150018935</v>
      </c>
      <c r="JB112">
        <v>0.48658212601788581</v>
      </c>
      <c r="JC112">
        <v>0.19467215005930311</v>
      </c>
      <c r="JD112">
        <v>0.17256709422988711</v>
      </c>
      <c r="JE112">
        <v>0.4769712814764791</v>
      </c>
      <c r="JF112">
        <v>0.2353710267212723</v>
      </c>
      <c r="JG112">
        <v>0.15948919263482789</v>
      </c>
      <c r="JH112">
        <v>0.56238784058113345</v>
      </c>
      <c r="JI112">
        <v>0.43343065772258071</v>
      </c>
      <c r="JJ112">
        <v>0.43098609758066447</v>
      </c>
      <c r="JK112">
        <v>0.30715940973059203</v>
      </c>
      <c r="JL112">
        <v>0.17499148838669801</v>
      </c>
      <c r="JM112">
        <v>0.63719005506673765</v>
      </c>
      <c r="JN112">
        <v>0.19313875845873979</v>
      </c>
      <c r="JO112">
        <v>0.34888512721336601</v>
      </c>
      <c r="JP112">
        <v>0.21252648033997651</v>
      </c>
      <c r="JQ112">
        <v>0.53063091606315604</v>
      </c>
      <c r="JR112">
        <v>0.1060316541162815</v>
      </c>
      <c r="JS112">
        <v>0.41622514356126938</v>
      </c>
      <c r="JT112">
        <v>0.12702593670982271</v>
      </c>
      <c r="JU112">
        <v>0.23437011174708919</v>
      </c>
      <c r="JV112">
        <v>8.9608043313512784E-2</v>
      </c>
      <c r="JW112">
        <v>0.67790429080279835</v>
      </c>
      <c r="JX112">
        <v>0.32051282976424622</v>
      </c>
      <c r="JY112">
        <v>0.2013861391232622</v>
      </c>
      <c r="JZ112">
        <v>0.16410654600838409</v>
      </c>
      <c r="KA112">
        <v>0.65149554115173292</v>
      </c>
      <c r="KB112">
        <v>0.87158132410429823</v>
      </c>
      <c r="KC112">
        <v>0.19142467155272511</v>
      </c>
      <c r="KD112">
        <v>0.37755653357268981</v>
      </c>
      <c r="KE112">
        <v>0.20383446327643739</v>
      </c>
      <c r="KF112">
        <v>0.47564374098046969</v>
      </c>
      <c r="KG112">
        <v>0.36873419532915402</v>
      </c>
      <c r="KH112">
        <v>0.63070322288897629</v>
      </c>
      <c r="KI112">
        <v>0.29620431776906059</v>
      </c>
      <c r="KJ112">
        <v>0.54750891219887166</v>
      </c>
      <c r="KK112">
        <v>0.3381767834945606</v>
      </c>
      <c r="KL112">
        <f>MATCH(A112,'[1]DEMOS_from_WM_Connectome_Prj 11'!$A:$A,0)</f>
        <v>783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34</v>
      </c>
      <c r="KP112">
        <f t="shared" si="3"/>
        <v>0.33333333333333331</v>
      </c>
      <c r="KQ112">
        <f>INDEX('[1]DEMOS_from_WM_Connectome_Prj 11'!$AE:$AE,KL112)</f>
        <v>18.5</v>
      </c>
      <c r="KR112">
        <f t="shared" si="4"/>
        <v>18.5</v>
      </c>
      <c r="KS112">
        <f>MATCH(A112,'[2]BASCPR_Y6_w_AgeAtAssmnt 17NOV20'!$A:$A,0)</f>
        <v>374</v>
      </c>
      <c r="KT112">
        <f>INDEX('[2]BASCPR_Y6_w_AgeAtAssmnt 17NOV20'!$AJ:$AJ,KS112)</f>
        <v>47</v>
      </c>
      <c r="KU112">
        <f>INDEX('[2]BASCPR_Y6_w_AgeAtAssmnt 17NOV20'!$L:$L,KS112)</f>
        <v>48</v>
      </c>
      <c r="KV112">
        <f>MATCH(A112,'[3]BASC2_BRIEF_6yr_DEMOS_ScanInfo '!$H:$H,0)</f>
        <v>783</v>
      </c>
      <c r="KW112">
        <f>INDEX('[3]BASC2_BRIEF_6yr_DEMOS_ScanInfo '!$AK:$AK,KV112)</f>
        <v>423</v>
      </c>
      <c r="KX112">
        <f t="shared" si="5"/>
        <v>1.1589041095890411</v>
      </c>
    </row>
    <row r="113" spans="1:310" x14ac:dyDescent="0.35">
      <c r="A113" t="s">
        <v>434</v>
      </c>
      <c r="B113">
        <v>-0.14923126749969851</v>
      </c>
      <c r="C113">
        <v>-0.19660597017497611</v>
      </c>
      <c r="D113">
        <v>0.18902727175014869</v>
      </c>
      <c r="E113">
        <v>2.3649767435443669E-2</v>
      </c>
      <c r="F113">
        <v>-0.20953697592459691</v>
      </c>
      <c r="G113">
        <v>0.35188925117173031</v>
      </c>
      <c r="H113">
        <v>0.1466629886061592</v>
      </c>
      <c r="I113">
        <v>-0.20851656106486741</v>
      </c>
      <c r="J113">
        <v>0.1219456648133823</v>
      </c>
      <c r="K113">
        <v>-3.3440307634204913E-2</v>
      </c>
      <c r="L113">
        <v>-0.1225029277957221</v>
      </c>
      <c r="M113">
        <v>0.23722900923462431</v>
      </c>
      <c r="N113">
        <v>9.192101277232867E-2</v>
      </c>
      <c r="O113">
        <v>0.11778346164336</v>
      </c>
      <c r="P113">
        <v>-0.50364478713984351</v>
      </c>
      <c r="Q113">
        <v>-0.18303066999508119</v>
      </c>
      <c r="R113">
        <v>0.55120114878733972</v>
      </c>
      <c r="S113">
        <v>0.45625542945560382</v>
      </c>
      <c r="T113">
        <v>7.768898218954734E-2</v>
      </c>
      <c r="U113">
        <v>5.2131260025723103E-2</v>
      </c>
      <c r="V113">
        <v>3.1577527171453117E-2</v>
      </c>
      <c r="W113">
        <v>-8.4139666645743016E-2</v>
      </c>
      <c r="X113">
        <v>0.29369458516639479</v>
      </c>
      <c r="Y113">
        <v>0.14061423392697381</v>
      </c>
      <c r="Z113">
        <v>-0.22221559617634409</v>
      </c>
      <c r="AA113">
        <v>-0.31934079161955048</v>
      </c>
      <c r="AB113">
        <v>-7.2389840243955561E-2</v>
      </c>
      <c r="AC113">
        <v>-1.0433399110785E-2</v>
      </c>
      <c r="AD113">
        <v>-0.15782453204982819</v>
      </c>
      <c r="AE113">
        <v>-0.31648734641978132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-8.3351893241711217E-2</v>
      </c>
      <c r="AM113">
        <v>-0.15751234904030881</v>
      </c>
      <c r="AN113">
        <v>3.3939000626167948E-2</v>
      </c>
      <c r="AO113">
        <v>-0.35105782270373109</v>
      </c>
      <c r="AP113">
        <v>-4.3183470946701608E-3</v>
      </c>
      <c r="AQ113">
        <v>-6.5437033393875854E-2</v>
      </c>
      <c r="AR113">
        <v>0.1666698802917187</v>
      </c>
      <c r="AS113">
        <v>-0.14728618790096329</v>
      </c>
      <c r="AT113">
        <v>-0.1121152500214964</v>
      </c>
      <c r="AU113">
        <v>-0.1013393209526723</v>
      </c>
      <c r="AV113">
        <v>0.24300336711897089</v>
      </c>
      <c r="AW113">
        <v>0.1652104546758493</v>
      </c>
      <c r="AX113">
        <v>0.2103414548454432</v>
      </c>
      <c r="AY113">
        <v>4.958144966419642E-2</v>
      </c>
      <c r="AZ113">
        <v>-0.1256507496851007</v>
      </c>
      <c r="BA113">
        <v>-0.2231657906840803</v>
      </c>
      <c r="BB113">
        <v>-0.4062290135638349</v>
      </c>
      <c r="BC113">
        <v>-0.34540382869795699</v>
      </c>
      <c r="BD113">
        <v>-0.2426255931085404</v>
      </c>
      <c r="BE113">
        <v>-0.27881597698526611</v>
      </c>
      <c r="BF113">
        <v>-1.1558827815744801E-2</v>
      </c>
      <c r="BG113">
        <v>2.8899946996682861E-2</v>
      </c>
      <c r="BH113">
        <v>-6.6030294077870089E-2</v>
      </c>
      <c r="BI113">
        <v>-2.9902372762944829E-2</v>
      </c>
      <c r="BJ113">
        <v>0.1133768533279944</v>
      </c>
      <c r="BK113">
        <v>-0.18163093751250381</v>
      </c>
      <c r="BL113">
        <v>0.128466682091364</v>
      </c>
      <c r="BM113">
        <v>0.15818745111320251</v>
      </c>
      <c r="BN113">
        <v>-0.27808029534121198</v>
      </c>
      <c r="BO113">
        <v>8.7592229890881779E-2</v>
      </c>
      <c r="BP113">
        <v>-0.12790485922603151</v>
      </c>
      <c r="BQ113">
        <v>-0.1227145821648232</v>
      </c>
      <c r="BR113">
        <v>2.207250014952367E-2</v>
      </c>
      <c r="BS113">
        <v>0.3457444650882493</v>
      </c>
      <c r="BT113">
        <v>-0.2039028764516069</v>
      </c>
      <c r="BU113">
        <v>-0.1032229172629313</v>
      </c>
      <c r="BV113">
        <v>-0.15730886241278699</v>
      </c>
      <c r="BW113">
        <v>2.1248417552839349E-2</v>
      </c>
      <c r="BX113">
        <v>-0.21132684039574801</v>
      </c>
      <c r="BY113">
        <v>-4.5201645457398687E-2</v>
      </c>
      <c r="BZ113">
        <v>0.1175155487414824</v>
      </c>
      <c r="CA113">
        <v>-0.12194837997402951</v>
      </c>
      <c r="CB113">
        <v>-0.13234447116779721</v>
      </c>
      <c r="CC113">
        <v>0.18243536476300659</v>
      </c>
      <c r="CD113">
        <v>-0.1557984540064152</v>
      </c>
      <c r="CE113">
        <v>-0.1797016032666239</v>
      </c>
      <c r="CF113">
        <v>-9.0140430489765944E-2</v>
      </c>
      <c r="CG113">
        <v>-0.21026821422074421</v>
      </c>
      <c r="CH113">
        <v>-9.4507144912348018E-3</v>
      </c>
      <c r="CI113">
        <v>-0.20270332814970329</v>
      </c>
      <c r="CJ113">
        <v>3.5269635961702628E-2</v>
      </c>
      <c r="CK113">
        <v>-0.17305130098652671</v>
      </c>
      <c r="CL113">
        <v>-0.27730579819340279</v>
      </c>
      <c r="CM113">
        <v>-5.9747762683821197E-2</v>
      </c>
      <c r="CN113">
        <v>0.85063094648117066</v>
      </c>
      <c r="CO113">
        <v>0.65383005332497812</v>
      </c>
      <c r="CP113">
        <v>-0.12683634518917991</v>
      </c>
      <c r="CQ113">
        <v>5.8309806093392418E-2</v>
      </c>
      <c r="CR113">
        <v>-5.3660901265097927E-3</v>
      </c>
      <c r="CS113">
        <v>-0.1063130137531976</v>
      </c>
      <c r="CT113">
        <v>8.7898191767855405E-2</v>
      </c>
      <c r="CU113">
        <v>4.8980542329965848E-2</v>
      </c>
      <c r="CV113">
        <v>2.7034429075075691E-2</v>
      </c>
      <c r="CW113">
        <v>-0.14432630175634961</v>
      </c>
      <c r="CX113">
        <v>-0.1188365640163369</v>
      </c>
      <c r="CY113">
        <v>-9.4237643535692417E-2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-0.1220854667408267</v>
      </c>
      <c r="DI113">
        <v>-0.27944915288062472</v>
      </c>
      <c r="DJ113">
        <v>-9.3230751306817572E-2</v>
      </c>
      <c r="DK113">
        <v>-3.77027888217083E-2</v>
      </c>
      <c r="DL113">
        <v>0.19761547559736051</v>
      </c>
      <c r="DM113">
        <v>-7.1807310408071645E-2</v>
      </c>
      <c r="DN113">
        <v>0.1031152932955242</v>
      </c>
      <c r="DO113">
        <v>-0.2566778089652102</v>
      </c>
      <c r="DP113">
        <v>-5.3154639885236943E-2</v>
      </c>
      <c r="DQ113">
        <v>-5.0599874283767672E-2</v>
      </c>
      <c r="DR113">
        <v>0.31448829348595497</v>
      </c>
      <c r="DS113">
        <v>0.51189793963642549</v>
      </c>
      <c r="DT113">
        <v>0.26066406186327851</v>
      </c>
      <c r="DU113">
        <v>-1.6555445048501479E-2</v>
      </c>
      <c r="DV113">
        <v>-5.0452785163473728E-2</v>
      </c>
      <c r="DW113">
        <v>-0.36121860155520791</v>
      </c>
      <c r="DX113">
        <v>-0.17469200208787111</v>
      </c>
      <c r="DY113">
        <v>-0.26149511267545428</v>
      </c>
      <c r="DZ113">
        <v>3.1461060039403521E-2</v>
      </c>
      <c r="EA113">
        <v>-0.19456240298981631</v>
      </c>
      <c r="EB113">
        <v>-5.788882160766029E-2</v>
      </c>
      <c r="EC113">
        <v>-3.6090236370478923E-2</v>
      </c>
      <c r="ED113">
        <v>-0.1414301997959895</v>
      </c>
      <c r="EE113">
        <v>1.139338333001394E-3</v>
      </c>
      <c r="EF113">
        <v>-2.6560591157088531E-2</v>
      </c>
      <c r="EG113">
        <v>-0.24363262859993351</v>
      </c>
      <c r="EH113">
        <v>7.7378164072042011E-2</v>
      </c>
      <c r="EI113">
        <v>-0.1155157297108405</v>
      </c>
      <c r="EJ113">
        <v>0.12453706876833889</v>
      </c>
      <c r="EK113">
        <v>0.14099492184593879</v>
      </c>
      <c r="EL113">
        <v>-0.16659830136657239</v>
      </c>
      <c r="EM113">
        <v>-7.373847904869435E-2</v>
      </c>
      <c r="EN113">
        <v>0.1744230929804351</v>
      </c>
      <c r="EO113">
        <v>0.29058636035632529</v>
      </c>
      <c r="EP113">
        <v>-0.35152183729286501</v>
      </c>
      <c r="EQ113">
        <v>-0.19208532523235419</v>
      </c>
      <c r="ER113">
        <v>-0.26018378569992962</v>
      </c>
      <c r="ES113">
        <v>0.1097060283180743</v>
      </c>
      <c r="ET113">
        <v>0.52466799162412259</v>
      </c>
      <c r="EU113">
        <v>0.5607639308026211</v>
      </c>
      <c r="EV113">
        <v>0.31826077585566959</v>
      </c>
      <c r="EW113">
        <v>0.15296070785532301</v>
      </c>
      <c r="EX113">
        <v>0.1205574764354396</v>
      </c>
      <c r="EY113">
        <v>0.2481832230514982</v>
      </c>
      <c r="EZ113">
        <v>0.25014595309166232</v>
      </c>
      <c r="FA113">
        <v>0.29002135081252339</v>
      </c>
      <c r="FB113">
        <v>0.2570722126752053</v>
      </c>
      <c r="FC113">
        <v>0.26018972279785252</v>
      </c>
      <c r="FD113">
        <v>0.47377468052745308</v>
      </c>
      <c r="FE113">
        <v>0.43798943554414571</v>
      </c>
      <c r="FF113">
        <v>0.4406119001249903</v>
      </c>
      <c r="FG113">
        <v>0.44385571091393572</v>
      </c>
      <c r="FH113">
        <v>0.52748982258705679</v>
      </c>
      <c r="FI113">
        <v>0.40377593424418579</v>
      </c>
      <c r="FJ113">
        <v>0.1217016694948195</v>
      </c>
      <c r="FK113">
        <v>0.33680653421423318</v>
      </c>
      <c r="FL113">
        <v>0.40999300045290932</v>
      </c>
      <c r="FM113">
        <v>0.45427791078900748</v>
      </c>
      <c r="FN113">
        <v>0.44169936168968638</v>
      </c>
      <c r="FO113">
        <v>0.52823492286835583</v>
      </c>
      <c r="FP113">
        <v>0.2172633560926113</v>
      </c>
      <c r="FQ113">
        <v>0.35850093011913431</v>
      </c>
      <c r="FR113">
        <v>0.3090848847687776</v>
      </c>
      <c r="FS113">
        <v>0.14926178162853129</v>
      </c>
      <c r="FT113">
        <v>0.89858846485864796</v>
      </c>
      <c r="FU113">
        <v>0.58497929179872776</v>
      </c>
      <c r="FV113">
        <v>0.3159287141805518</v>
      </c>
      <c r="FW113">
        <v>0.38702535144648398</v>
      </c>
      <c r="FX113">
        <v>0.52409753814856352</v>
      </c>
      <c r="FY113">
        <v>0.22845394685650891</v>
      </c>
      <c r="FZ113">
        <v>0.30421837999315471</v>
      </c>
      <c r="GA113">
        <v>0.56202427616459993</v>
      </c>
      <c r="GB113">
        <v>0.37578679494430578</v>
      </c>
      <c r="GC113">
        <v>0.2468424021394682</v>
      </c>
      <c r="GD113">
        <v>0.50507497484612895</v>
      </c>
      <c r="GE113">
        <v>0.54031789754941906</v>
      </c>
      <c r="GF113">
        <v>0.36072372057375668</v>
      </c>
      <c r="GG113">
        <v>0.37796017643486562</v>
      </c>
      <c r="GH113">
        <v>9.831837855686304E-2</v>
      </c>
      <c r="GI113">
        <v>0.42136469986658148</v>
      </c>
      <c r="GJ113">
        <v>0.37801637435383301</v>
      </c>
      <c r="GK113">
        <v>0.1526875661676603</v>
      </c>
      <c r="GL113">
        <v>0.24757363898924309</v>
      </c>
      <c r="GM113">
        <v>0.42247273761260201</v>
      </c>
      <c r="GN113">
        <v>0.51840422449097656</v>
      </c>
      <c r="GO113">
        <v>0.27244549033463378</v>
      </c>
      <c r="GP113">
        <v>0.33162648725742272</v>
      </c>
      <c r="GQ113">
        <v>0.26979723066880912</v>
      </c>
      <c r="GR113">
        <v>0.1063927594522967</v>
      </c>
      <c r="GS113">
        <v>0.49119423485419128</v>
      </c>
      <c r="GT113">
        <v>4.8860648799006229E-2</v>
      </c>
      <c r="GU113">
        <v>0.40252825550522281</v>
      </c>
      <c r="GV113">
        <v>2.6321886961783132E-2</v>
      </c>
      <c r="GW113">
        <v>0.56680929606376285</v>
      </c>
      <c r="GX113">
        <v>0.33964100448658158</v>
      </c>
      <c r="GY113">
        <v>0.32882287013485939</v>
      </c>
      <c r="GZ113">
        <v>0.20700888162237399</v>
      </c>
      <c r="HA113">
        <v>0.30164765478762889</v>
      </c>
      <c r="HB113">
        <v>0.42349707400202208</v>
      </c>
      <c r="HC113">
        <v>0.237714883220181</v>
      </c>
      <c r="HD113">
        <v>0.2327061478570735</v>
      </c>
      <c r="HE113">
        <v>0.2216763277645373</v>
      </c>
      <c r="HF113">
        <v>0.34996299407668602</v>
      </c>
      <c r="HG113">
        <v>0.28919688182079573</v>
      </c>
      <c r="HH113">
        <v>0.3689836164053365</v>
      </c>
      <c r="HI113">
        <v>0.33193493200461338</v>
      </c>
      <c r="HJ113">
        <v>0.27658742923775342</v>
      </c>
      <c r="HK113">
        <v>0.1982259384805227</v>
      </c>
      <c r="HL113">
        <v>0.47733877248519968</v>
      </c>
      <c r="HM113">
        <v>0.14530713289725439</v>
      </c>
      <c r="HN113">
        <v>0.30231473264614639</v>
      </c>
      <c r="HO113">
        <v>0.29550571435863021</v>
      </c>
      <c r="HP113">
        <v>0.37136103144909738</v>
      </c>
      <c r="HQ113">
        <v>0.33600224968515141</v>
      </c>
      <c r="HR113">
        <v>0.3696741570077855</v>
      </c>
      <c r="HS113">
        <v>0.29304752250781813</v>
      </c>
      <c r="HT113">
        <v>0.73673949018520268</v>
      </c>
      <c r="HU113">
        <v>0.38838254849415199</v>
      </c>
      <c r="HV113">
        <v>0.26008191934885239</v>
      </c>
      <c r="HW113">
        <v>0.61018353209453358</v>
      </c>
      <c r="HX113">
        <v>0.18651831873911159</v>
      </c>
      <c r="HY113">
        <v>0.42121761840998723</v>
      </c>
      <c r="HZ113">
        <v>0.42689087018924432</v>
      </c>
      <c r="IA113">
        <v>0.33550500674192579</v>
      </c>
      <c r="IB113">
        <v>0.50605496468222122</v>
      </c>
      <c r="IC113">
        <v>0.42322337197759768</v>
      </c>
      <c r="ID113">
        <v>0.55410407074596502</v>
      </c>
      <c r="IE113">
        <v>0.29074698097502538</v>
      </c>
      <c r="IF113">
        <v>0.19346984219504559</v>
      </c>
      <c r="IG113">
        <v>0.2440204431649409</v>
      </c>
      <c r="IH113">
        <v>0.54976290711075038</v>
      </c>
      <c r="II113">
        <v>0.28942304656792739</v>
      </c>
      <c r="IJ113">
        <v>0.58568764242821714</v>
      </c>
      <c r="IK113">
        <v>0.55903954663568256</v>
      </c>
      <c r="IL113">
        <v>0.27253500152076771</v>
      </c>
      <c r="IM113">
        <v>0.60468773702351775</v>
      </c>
      <c r="IN113">
        <v>0.35254093095123568</v>
      </c>
      <c r="IO113">
        <v>0.2379401600195539</v>
      </c>
      <c r="IP113">
        <v>0.70867547485477567</v>
      </c>
      <c r="IQ113">
        <v>0.62213888951295182</v>
      </c>
      <c r="IR113">
        <v>0.51334968997290786</v>
      </c>
      <c r="IS113">
        <v>0.42040931391734482</v>
      </c>
      <c r="IT113">
        <v>0.71438237957336981</v>
      </c>
      <c r="IU113">
        <v>0.19731510830877369</v>
      </c>
      <c r="IV113">
        <v>0.59202281102494325</v>
      </c>
      <c r="IW113">
        <v>0.673078045812745</v>
      </c>
      <c r="IX113">
        <v>0.61129598422003495</v>
      </c>
      <c r="IY113">
        <v>0.46113294281176409</v>
      </c>
      <c r="IZ113">
        <v>0.51819539314831531</v>
      </c>
      <c r="JA113">
        <v>0.35081560225641051</v>
      </c>
      <c r="JB113">
        <v>0.27642720923140429</v>
      </c>
      <c r="JC113">
        <v>0.5383039367391852</v>
      </c>
      <c r="JD113">
        <v>0.17462283947663609</v>
      </c>
      <c r="JE113">
        <v>0.39556406130444832</v>
      </c>
      <c r="JF113">
        <v>0.24046244772467251</v>
      </c>
      <c r="JG113">
        <v>0.45673100248971937</v>
      </c>
      <c r="JH113">
        <v>0.39027829994192892</v>
      </c>
      <c r="JI113">
        <v>0.35220255652184812</v>
      </c>
      <c r="JJ113">
        <v>0.39322464998672718</v>
      </c>
      <c r="JK113">
        <v>0.28764216349304628</v>
      </c>
      <c r="JL113">
        <v>0.19608439102137259</v>
      </c>
      <c r="JM113">
        <v>0.41780126755687702</v>
      </c>
      <c r="JN113">
        <v>0.362446159373849</v>
      </c>
      <c r="JO113">
        <v>0.61851924120836188</v>
      </c>
      <c r="JP113">
        <v>0.32380556085219342</v>
      </c>
      <c r="JQ113">
        <v>0.2350158598713166</v>
      </c>
      <c r="JR113">
        <v>8.9433970573709054E-2</v>
      </c>
      <c r="JS113">
        <v>0.57655775137426601</v>
      </c>
      <c r="JT113">
        <v>0.26395827808419642</v>
      </c>
      <c r="JU113">
        <v>0.29025422478097729</v>
      </c>
      <c r="JV113">
        <v>0.21533577530866749</v>
      </c>
      <c r="JW113">
        <v>0.54048701128381826</v>
      </c>
      <c r="JX113">
        <v>0.3480315587141195</v>
      </c>
      <c r="JY113">
        <v>0.13267380510352789</v>
      </c>
      <c r="JZ113">
        <v>0.13625990416746059</v>
      </c>
      <c r="KA113">
        <v>0.33638541232133362</v>
      </c>
      <c r="KB113">
        <v>0.34424028056626821</v>
      </c>
      <c r="KC113">
        <v>0.54167587473417322</v>
      </c>
      <c r="KD113">
        <v>0.31589536234491628</v>
      </c>
      <c r="KE113">
        <v>0.13547365780948761</v>
      </c>
      <c r="KF113">
        <v>0.23077156536081439</v>
      </c>
      <c r="KG113">
        <v>0.1758255352529513</v>
      </c>
      <c r="KH113">
        <v>0.28082248195583859</v>
      </c>
      <c r="KI113">
        <v>0.37297831294342099</v>
      </c>
      <c r="KJ113">
        <v>0.36267451938853468</v>
      </c>
      <c r="KK113">
        <v>0.1496587952261515</v>
      </c>
      <c r="KL113">
        <f>MATCH(A113,'[1]DEMOS_from_WM_Connectome_Prj 11'!$A:$A,0)</f>
        <v>784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37</v>
      </c>
      <c r="KP113">
        <f t="shared" si="3"/>
        <v>0.58333333333333337</v>
      </c>
      <c r="KQ113">
        <f>INDEX('[1]DEMOS_from_WM_Connectome_Prj 11'!$AE:$AE,KL113)</f>
        <v>16</v>
      </c>
      <c r="KR113">
        <f t="shared" si="4"/>
        <v>16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784</v>
      </c>
      <c r="KW113">
        <f>INDEX('[3]BASC2_BRIEF_6yr_DEMOS_ScanInfo '!$AK:$AK,KV113)</f>
        <v>415</v>
      </c>
      <c r="KX113">
        <f t="shared" si="5"/>
        <v>1.1369863013698631</v>
      </c>
    </row>
    <row r="114" spans="1:310" x14ac:dyDescent="0.35">
      <c r="A114" t="s">
        <v>435</v>
      </c>
      <c r="B114">
        <v>-0.20909991647791989</v>
      </c>
      <c r="C114">
        <v>3.6181375637269968E-2</v>
      </c>
      <c r="D114">
        <v>9.9028989376266807E-2</v>
      </c>
      <c r="E114">
        <v>0.165045172491602</v>
      </c>
      <c r="F114">
        <v>6.4814041727998539E-3</v>
      </c>
      <c r="G114">
        <v>0.32838388036686522</v>
      </c>
      <c r="H114">
        <v>0.21163785735674459</v>
      </c>
      <c r="I114">
        <v>-2.617549710519906E-2</v>
      </c>
      <c r="J114">
        <v>0.33487967448059258</v>
      </c>
      <c r="K114">
        <v>0.1212175272335692</v>
      </c>
      <c r="L114">
        <v>0.1601199459482183</v>
      </c>
      <c r="M114">
        <v>0.28685620163665537</v>
      </c>
      <c r="N114">
        <v>0.35197028704663441</v>
      </c>
      <c r="O114">
        <v>0.11928875158828189</v>
      </c>
      <c r="P114">
        <v>-0.40645444659718111</v>
      </c>
      <c r="Q114">
        <v>-0.17976774945431551</v>
      </c>
      <c r="R114">
        <v>0.55237791135491554</v>
      </c>
      <c r="S114">
        <v>0.48555267836394372</v>
      </c>
      <c r="T114">
        <v>0.13124324623570391</v>
      </c>
      <c r="U114">
        <v>0.19912632040330541</v>
      </c>
      <c r="V114">
        <v>-4.8227641617469168E-2</v>
      </c>
      <c r="W114">
        <v>1.1020493549955381E-2</v>
      </c>
      <c r="X114">
        <v>0.40265424687333412</v>
      </c>
      <c r="Y114">
        <v>0.29052946355429032</v>
      </c>
      <c r="Z114">
        <v>-0.18596057657181331</v>
      </c>
      <c r="AA114">
        <v>-0.19695920752116591</v>
      </c>
      <c r="AB114">
        <v>-1.1886159728499599E-2</v>
      </c>
      <c r="AC114">
        <v>-3.5466018982513108E-2</v>
      </c>
      <c r="AD114">
        <v>-2.0653582764883049E-2</v>
      </c>
      <c r="AE114">
        <v>-0.15395860342282039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-9.0827725518607405E-2</v>
      </c>
      <c r="AM114">
        <v>-5.2845657053546269E-3</v>
      </c>
      <c r="AN114">
        <v>0.105928085944478</v>
      </c>
      <c r="AO114">
        <v>-0.15814288745031041</v>
      </c>
      <c r="AP114">
        <v>-3.6515901463834988E-2</v>
      </c>
      <c r="AQ114">
        <v>0.1275569769029605</v>
      </c>
      <c r="AR114">
        <v>0.28100144033137769</v>
      </c>
      <c r="AS114">
        <v>0.10543391221143431</v>
      </c>
      <c r="AT114">
        <v>-8.6158266088806057E-2</v>
      </c>
      <c r="AU114">
        <v>3.8726768603329458E-2</v>
      </c>
      <c r="AV114">
        <v>0.36686081233523882</v>
      </c>
      <c r="AW114">
        <v>0.2339046346681326</v>
      </c>
      <c r="AX114">
        <v>-7.8223959154857026E-2</v>
      </c>
      <c r="AY114">
        <v>0.17186400091827991</v>
      </c>
      <c r="AZ114">
        <v>0.14632011554195401</v>
      </c>
      <c r="BA114">
        <v>-0.16093602854478431</v>
      </c>
      <c r="BB114">
        <v>-0.21279317041531959</v>
      </c>
      <c r="BC114">
        <v>-0.12481705280722991</v>
      </c>
      <c r="BD114">
        <v>-0.2051679697636393</v>
      </c>
      <c r="BE114">
        <v>-0.1985834304200311</v>
      </c>
      <c r="BF114">
        <v>2.8927650458791199E-2</v>
      </c>
      <c r="BG114">
        <v>0.18576555408471179</v>
      </c>
      <c r="BH114">
        <v>7.6078782078947138E-2</v>
      </c>
      <c r="BI114">
        <v>-6.6545012539860116E-2</v>
      </c>
      <c r="BJ114">
        <v>0.1052179798274429</v>
      </c>
      <c r="BK114">
        <v>-0.23728241166438771</v>
      </c>
      <c r="BL114">
        <v>0.2236518419303257</v>
      </c>
      <c r="BM114">
        <v>0.30237329931577223</v>
      </c>
      <c r="BN114">
        <v>-0.216060784955979</v>
      </c>
      <c r="BO114">
        <v>0.38042426496734061</v>
      </c>
      <c r="BP114">
        <v>-0.12736938088801719</v>
      </c>
      <c r="BQ114">
        <v>-6.7193083688602551E-2</v>
      </c>
      <c r="BR114">
        <v>0.12865920942745121</v>
      </c>
      <c r="BS114">
        <v>0.49335475475471091</v>
      </c>
      <c r="BT114">
        <v>-0.27078607822481499</v>
      </c>
      <c r="BU114">
        <v>-0.1233342439000579</v>
      </c>
      <c r="BV114">
        <v>-6.2275846390295257E-2</v>
      </c>
      <c r="BW114">
        <v>0.12887705259534549</v>
      </c>
      <c r="BX114">
        <v>-0.35315641227738798</v>
      </c>
      <c r="BY114">
        <v>1.4949067386206719E-2</v>
      </c>
      <c r="BZ114">
        <v>3.4421626009592747E-2</v>
      </c>
      <c r="CA114">
        <v>-9.8835630676098463E-2</v>
      </c>
      <c r="CB114">
        <v>-4.4799576383437012E-2</v>
      </c>
      <c r="CC114">
        <v>0.40128252221320881</v>
      </c>
      <c r="CD114">
        <v>2.2385530542735399E-2</v>
      </c>
      <c r="CE114">
        <v>-0.23422349533065481</v>
      </c>
      <c r="CF114">
        <v>-6.5681138268687267E-2</v>
      </c>
      <c r="CG114">
        <v>-0.13303192952571161</v>
      </c>
      <c r="CH114">
        <v>7.7899523384540759E-2</v>
      </c>
      <c r="CI114">
        <v>-1.8437264648376139E-2</v>
      </c>
      <c r="CJ114">
        <v>8.6639163402981723E-2</v>
      </c>
      <c r="CK114">
        <v>-0.19509786936455131</v>
      </c>
      <c r="CL114">
        <v>-0.23196761656737561</v>
      </c>
      <c r="CM114">
        <v>6.9669606542578144E-2</v>
      </c>
      <c r="CN114">
        <v>0.57120050555089363</v>
      </c>
      <c r="CO114">
        <v>0.46242434662312681</v>
      </c>
      <c r="CP114">
        <v>-0.1044139092561291</v>
      </c>
      <c r="CQ114">
        <v>0.1726560623982327</v>
      </c>
      <c r="CR114">
        <v>0.11103880480401269</v>
      </c>
      <c r="CS114">
        <v>5.3680353024192051E-2</v>
      </c>
      <c r="CT114">
        <v>0.1739637440361077</v>
      </c>
      <c r="CU114">
        <v>0.13213842143714261</v>
      </c>
      <c r="CV114">
        <v>0.1079345364395405</v>
      </c>
      <c r="CW114">
        <v>-7.1897291682741615E-2</v>
      </c>
      <c r="CX114">
        <v>-0.1312908989544472</v>
      </c>
      <c r="CY114">
        <v>-6.6208274552472579E-2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-0.16355440425506301</v>
      </c>
      <c r="DI114">
        <v>-0.2296919194086133</v>
      </c>
      <c r="DJ114">
        <v>-0.1087278418998434</v>
      </c>
      <c r="DK114">
        <v>3.2325457049347639E-2</v>
      </c>
      <c r="DL114">
        <v>0.13092027857605551</v>
      </c>
      <c r="DM114">
        <v>7.9223663691281088E-2</v>
      </c>
      <c r="DN114">
        <v>0.3461351755586799</v>
      </c>
      <c r="DO114">
        <v>-0.1479167310670981</v>
      </c>
      <c r="DP114">
        <v>1.0659663189618531E-2</v>
      </c>
      <c r="DQ114">
        <v>-4.1921576780730829E-2</v>
      </c>
      <c r="DR114">
        <v>0.31213373527804578</v>
      </c>
      <c r="DS114">
        <v>0.34590589771743568</v>
      </c>
      <c r="DT114">
        <v>0.12070329307100811</v>
      </c>
      <c r="DU114">
        <v>0.27789984064117679</v>
      </c>
      <c r="DV114">
        <v>1.9356375360332079E-2</v>
      </c>
      <c r="DW114">
        <v>-0.40367097910889349</v>
      </c>
      <c r="DX114">
        <v>-8.4768131711872474E-2</v>
      </c>
      <c r="DY114">
        <v>-9.6564631228687414E-2</v>
      </c>
      <c r="DZ114">
        <v>1.666403196428301E-3</v>
      </c>
      <c r="EA114">
        <v>-9.9162825960742662E-2</v>
      </c>
      <c r="EB114">
        <v>-0.1055982793288084</v>
      </c>
      <c r="EC114">
        <v>-8.9846783475944214E-3</v>
      </c>
      <c r="ED114">
        <v>-5.7534718333775332E-2</v>
      </c>
      <c r="EE114">
        <v>-1.929635612985536E-2</v>
      </c>
      <c r="EF114">
        <v>-0.1016200625548864</v>
      </c>
      <c r="EG114">
        <v>-0.30507133702666672</v>
      </c>
      <c r="EH114">
        <v>0.1051326229172512</v>
      </c>
      <c r="EI114">
        <v>-9.60162875368058E-2</v>
      </c>
      <c r="EJ114">
        <v>7.2802117575426539E-2</v>
      </c>
      <c r="EK114">
        <v>0.70481662982128146</v>
      </c>
      <c r="EL114">
        <v>-6.1289647097706457E-2</v>
      </c>
      <c r="EM114">
        <v>9.8697296372747267E-3</v>
      </c>
      <c r="EN114">
        <v>0.23530560595941941</v>
      </c>
      <c r="EO114">
        <v>0.12727938694221461</v>
      </c>
      <c r="EP114">
        <v>-0.2228629547136414</v>
      </c>
      <c r="EQ114">
        <v>-8.8178523244950791E-2</v>
      </c>
      <c r="ER114">
        <v>-0.18153889562622361</v>
      </c>
      <c r="ES114">
        <v>0.11913026947130501</v>
      </c>
      <c r="ET114">
        <v>0.61616332957373565</v>
      </c>
      <c r="EU114">
        <v>0.45193414619817579</v>
      </c>
      <c r="EV114">
        <v>0.24205747711106801</v>
      </c>
      <c r="EW114">
        <v>0.37385736187468122</v>
      </c>
      <c r="EX114">
        <v>0.48512946350916741</v>
      </c>
      <c r="EY114">
        <v>0.33221899883153128</v>
      </c>
      <c r="EZ114">
        <v>0.40443605902968088</v>
      </c>
      <c r="FA114">
        <v>0.49379113008197562</v>
      </c>
      <c r="FB114">
        <v>0.40621354220305139</v>
      </c>
      <c r="FC114">
        <v>0.16830912039971541</v>
      </c>
      <c r="FD114">
        <v>0.46352501596847112</v>
      </c>
      <c r="FE114">
        <v>0.42414896125328111</v>
      </c>
      <c r="FF114">
        <v>0.68554489565044374</v>
      </c>
      <c r="FG114">
        <v>0.54280901521726987</v>
      </c>
      <c r="FH114">
        <v>0.56519703465101834</v>
      </c>
      <c r="FI114">
        <v>0.28158615212970328</v>
      </c>
      <c r="FJ114">
        <v>0.2605750539779691</v>
      </c>
      <c r="FK114">
        <v>0.51962049800648047</v>
      </c>
      <c r="FL114">
        <v>0.4904656505217167</v>
      </c>
      <c r="FM114">
        <v>0.49933175544906039</v>
      </c>
      <c r="FN114">
        <v>0.43859076036180139</v>
      </c>
      <c r="FO114">
        <v>0.89513892303502351</v>
      </c>
      <c r="FP114">
        <v>0.37144615963144889</v>
      </c>
      <c r="FQ114">
        <v>0.31663196124492499</v>
      </c>
      <c r="FR114">
        <v>0.3542086422015539</v>
      </c>
      <c r="FS114">
        <v>0.35421845317210132</v>
      </c>
      <c r="FT114">
        <v>0.6998512506908261</v>
      </c>
      <c r="FU114">
        <v>0.53242673495478454</v>
      </c>
      <c r="FV114">
        <v>0.30982992718469382</v>
      </c>
      <c r="FW114">
        <v>0.58851957249302889</v>
      </c>
      <c r="FX114">
        <v>0.6622917588186803</v>
      </c>
      <c r="FY114">
        <v>0.26975310247760281</v>
      </c>
      <c r="FZ114">
        <v>0.40174169370652568</v>
      </c>
      <c r="GA114">
        <v>0.37487605779839422</v>
      </c>
      <c r="GB114">
        <v>0.35221283203230219</v>
      </c>
      <c r="GC114">
        <v>0.27582080109185292</v>
      </c>
      <c r="GD114">
        <v>0.48797548891115672</v>
      </c>
      <c r="GE114">
        <v>0.42542022356078901</v>
      </c>
      <c r="GF114">
        <v>0.47279641013986579</v>
      </c>
      <c r="GG114">
        <v>0.15574691119287301</v>
      </c>
      <c r="GH114">
        <v>0.14258779654761411</v>
      </c>
      <c r="GI114">
        <v>0.51539773646461262</v>
      </c>
      <c r="GJ114">
        <v>0.62629070494373307</v>
      </c>
      <c r="GK114">
        <v>0.23061313703454589</v>
      </c>
      <c r="GL114">
        <v>0.17608666619403579</v>
      </c>
      <c r="GM114">
        <v>0.42298527414824799</v>
      </c>
      <c r="GN114">
        <v>0.50016905295824943</v>
      </c>
      <c r="GO114">
        <v>0.33473562751219799</v>
      </c>
      <c r="GP114">
        <v>0.30561724980794203</v>
      </c>
      <c r="GQ114">
        <v>0.14252071399387559</v>
      </c>
      <c r="GR114">
        <v>0.25515187793764832</v>
      </c>
      <c r="GS114">
        <v>0.30493765906961462</v>
      </c>
      <c r="GT114">
        <v>0.75649335783856575</v>
      </c>
      <c r="GU114">
        <v>0.41556953041157169</v>
      </c>
      <c r="GV114">
        <v>0.1088459211053257</v>
      </c>
      <c r="GW114">
        <v>0.36112629734684559</v>
      </c>
      <c r="GX114">
        <v>0.24144705701281319</v>
      </c>
      <c r="GY114">
        <v>0.32263939829567612</v>
      </c>
      <c r="GZ114">
        <v>0.57443701895867294</v>
      </c>
      <c r="HA114">
        <v>0.38489967371441602</v>
      </c>
      <c r="HB114">
        <v>0.40838410906531469</v>
      </c>
      <c r="HC114">
        <v>0.36399314566384289</v>
      </c>
      <c r="HD114">
        <v>0.3221976337333643</v>
      </c>
      <c r="HE114">
        <v>0.20811027053722181</v>
      </c>
      <c r="HF114">
        <v>0.32026589054858901</v>
      </c>
      <c r="HG114">
        <v>0.26461426615812822</v>
      </c>
      <c r="HH114">
        <v>0.24622857445774821</v>
      </c>
      <c r="HI114">
        <v>0.13306732844819019</v>
      </c>
      <c r="HJ114">
        <v>0.31596292250786973</v>
      </c>
      <c r="HK114">
        <v>0.36842356540127819</v>
      </c>
      <c r="HL114">
        <v>0.35726686813355629</v>
      </c>
      <c r="HM114">
        <v>9.7991965629037059E-2</v>
      </c>
      <c r="HN114">
        <v>0.44832352577665802</v>
      </c>
      <c r="HO114">
        <v>0.30998467738114471</v>
      </c>
      <c r="HP114">
        <v>0.25034510839036711</v>
      </c>
      <c r="HQ114">
        <v>0.49732479369910221</v>
      </c>
      <c r="HR114">
        <v>0.38674986848610909</v>
      </c>
      <c r="HS114">
        <v>0.27548012573817338</v>
      </c>
      <c r="HT114">
        <v>0.59090883360227497</v>
      </c>
      <c r="HU114">
        <v>0.49082977893512908</v>
      </c>
      <c r="HV114">
        <v>0.57988186333357272</v>
      </c>
      <c r="HW114">
        <v>0.59479860029372456</v>
      </c>
      <c r="HX114">
        <v>0.29705628012400442</v>
      </c>
      <c r="HY114">
        <v>0.48385836748848748</v>
      </c>
      <c r="HZ114">
        <v>0.64718053009679477</v>
      </c>
      <c r="IA114">
        <v>0.3112762375218735</v>
      </c>
      <c r="IB114">
        <v>0.74524406828403866</v>
      </c>
      <c r="IC114">
        <v>0.46416672607877019</v>
      </c>
      <c r="ID114">
        <v>0.79895517626515566</v>
      </c>
      <c r="IE114">
        <v>0.29579733404228908</v>
      </c>
      <c r="IF114">
        <v>0.152687260409818</v>
      </c>
      <c r="IG114">
        <v>0.2416920030612815</v>
      </c>
      <c r="IH114">
        <v>0.4286500603706791</v>
      </c>
      <c r="II114">
        <v>0.59976371885599455</v>
      </c>
      <c r="IJ114">
        <v>0.30247155820648808</v>
      </c>
      <c r="IK114">
        <v>0.58192404802851994</v>
      </c>
      <c r="IL114">
        <v>0.18656889415324801</v>
      </c>
      <c r="IM114">
        <v>0.34235472569736758</v>
      </c>
      <c r="IN114">
        <v>0.51750525374687617</v>
      </c>
      <c r="IO114">
        <v>0.52885908686147753</v>
      </c>
      <c r="IP114">
        <v>0.61636967008294663</v>
      </c>
      <c r="IQ114">
        <v>0.48699298211733422</v>
      </c>
      <c r="IR114">
        <v>0.51063447590613831</v>
      </c>
      <c r="IS114">
        <v>0.74227318561245903</v>
      </c>
      <c r="IT114">
        <v>0.7328578807531817</v>
      </c>
      <c r="IU114">
        <v>0.124070406380287</v>
      </c>
      <c r="IV114">
        <v>0.32562616789383703</v>
      </c>
      <c r="IW114">
        <v>0.67283309855871964</v>
      </c>
      <c r="IX114">
        <v>0.66419752685302691</v>
      </c>
      <c r="IY114">
        <v>0.28047954105313089</v>
      </c>
      <c r="IZ114">
        <v>0.45315162644558538</v>
      </c>
      <c r="JA114">
        <v>0.47782659038266451</v>
      </c>
      <c r="JB114">
        <v>0.18624613144676161</v>
      </c>
      <c r="JC114">
        <v>0.14060029532542931</v>
      </c>
      <c r="JD114">
        <v>0.13687567980360821</v>
      </c>
      <c r="JE114">
        <v>0.45157758686433153</v>
      </c>
      <c r="JF114">
        <v>0.49986630422181788</v>
      </c>
      <c r="JG114">
        <v>0.29622231199715898</v>
      </c>
      <c r="JH114">
        <v>0.18556772547100839</v>
      </c>
      <c r="JI114">
        <v>0.1410030645192798</v>
      </c>
      <c r="JJ114">
        <v>0.21891119105920401</v>
      </c>
      <c r="JK114">
        <v>0.17652103958513479</v>
      </c>
      <c r="JL114">
        <v>0.1233158940168821</v>
      </c>
      <c r="JM114">
        <v>0.41598768459107338</v>
      </c>
      <c r="JN114">
        <v>0.225912387282553</v>
      </c>
      <c r="JO114">
        <v>0.45838961564985581</v>
      </c>
      <c r="JP114">
        <v>0.61099233337296355</v>
      </c>
      <c r="JQ114">
        <v>0.2365660142288753</v>
      </c>
      <c r="JR114">
        <v>0.1658028413978728</v>
      </c>
      <c r="JS114">
        <v>0.58831766942386232</v>
      </c>
      <c r="JT114">
        <v>0.17006015404070249</v>
      </c>
      <c r="JU114">
        <v>0.4342019934594723</v>
      </c>
      <c r="JV114">
        <v>0.3249479659328523</v>
      </c>
      <c r="JW114">
        <v>0.11596416446629849</v>
      </c>
      <c r="JX114">
        <v>0.20148846454057881</v>
      </c>
      <c r="JY114">
        <v>0.2124864973055752</v>
      </c>
      <c r="JZ114">
        <v>0.1963202381264029</v>
      </c>
      <c r="KA114">
        <v>0.35901286881818129</v>
      </c>
      <c r="KB114">
        <v>0.46515889317691839</v>
      </c>
      <c r="KC114">
        <v>0.61131711398144239</v>
      </c>
      <c r="KD114">
        <v>0.50173902265392156</v>
      </c>
      <c r="KE114">
        <v>0.27454844852773819</v>
      </c>
      <c r="KF114">
        <v>0.1662757153745642</v>
      </c>
      <c r="KG114">
        <v>0.37519366600359189</v>
      </c>
      <c r="KH114">
        <v>0.46846232922760622</v>
      </c>
      <c r="KI114">
        <v>0.22616792794369511</v>
      </c>
      <c r="KJ114">
        <v>0.43178496496151381</v>
      </c>
      <c r="KK114">
        <v>3.9711306514504968E-2</v>
      </c>
      <c r="KL114">
        <f>MATCH(A114,'[1]DEMOS_from_WM_Connectome_Prj 11'!$A:$A,0)</f>
        <v>785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16</v>
      </c>
      <c r="KR114">
        <f t="shared" si="4"/>
        <v>16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785</v>
      </c>
      <c r="KW114">
        <f>INDEX('[3]BASC2_BRIEF_6yr_DEMOS_ScanInfo '!$AK:$AK,KV114)</f>
        <v>415</v>
      </c>
      <c r="KX114">
        <f t="shared" si="5"/>
        <v>1.1369863013698631</v>
      </c>
    </row>
    <row r="115" spans="1:310" x14ac:dyDescent="0.35">
      <c r="A115" t="s">
        <v>436</v>
      </c>
      <c r="B115">
        <v>-0.1958818044242279</v>
      </c>
      <c r="C115">
        <v>-0.1375898498341781</v>
      </c>
      <c r="D115">
        <v>0.2227180730788054</v>
      </c>
      <c r="E115">
        <v>6.8827142075152059E-2</v>
      </c>
      <c r="F115">
        <v>-0.28684185955990271</v>
      </c>
      <c r="G115">
        <v>0.19913208526209161</v>
      </c>
      <c r="H115">
        <v>6.6800442353402989E-2</v>
      </c>
      <c r="I115">
        <v>-8.9622653963982835E-2</v>
      </c>
      <c r="J115">
        <v>0.27539420133092829</v>
      </c>
      <c r="K115">
        <v>0.2037629012140276</v>
      </c>
      <c r="L115">
        <v>-6.8400222859537063E-3</v>
      </c>
      <c r="M115">
        <v>0.1153150530659099</v>
      </c>
      <c r="N115">
        <v>0.19444857933297219</v>
      </c>
      <c r="O115">
        <v>6.8641004042264919E-2</v>
      </c>
      <c r="P115">
        <v>-0.39854989595601159</v>
      </c>
      <c r="Q115">
        <v>-0.24606686232097069</v>
      </c>
      <c r="R115">
        <v>0.49950776486057757</v>
      </c>
      <c r="S115">
        <v>0.35788707997534908</v>
      </c>
      <c r="T115">
        <v>1.5603503067486041E-2</v>
      </c>
      <c r="U115">
        <v>0.1810568736264013</v>
      </c>
      <c r="V115">
        <v>-0.21641794003176229</v>
      </c>
      <c r="W115">
        <v>-0.236297862914183</v>
      </c>
      <c r="X115">
        <v>0.17136901441658631</v>
      </c>
      <c r="Y115">
        <v>0.2187006941650356</v>
      </c>
      <c r="Z115">
        <v>-0.21705009993550359</v>
      </c>
      <c r="AA115">
        <v>-0.25515573999340901</v>
      </c>
      <c r="AB115">
        <v>-2.002109911893224E-2</v>
      </c>
      <c r="AC115">
        <v>-3.5103665312472332E-2</v>
      </c>
      <c r="AD115">
        <v>5.5083191571497103E-2</v>
      </c>
      <c r="AE115">
        <v>-0.41903983104302722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-0.1658149505761117</v>
      </c>
      <c r="AM115">
        <v>-0.23419371025965011</v>
      </c>
      <c r="AN115">
        <v>5.2333475905266269E-2</v>
      </c>
      <c r="AO115">
        <v>-0.29017665873079501</v>
      </c>
      <c r="AP115">
        <v>7.9504970947905207E-2</v>
      </c>
      <c r="AQ115">
        <v>9.135221318712472E-2</v>
      </c>
      <c r="AR115">
        <v>0.15748151989478301</v>
      </c>
      <c r="AS115">
        <v>-0.13694601152517791</v>
      </c>
      <c r="AT115">
        <v>-0.17292919948155741</v>
      </c>
      <c r="AU115">
        <v>-0.12732243221813649</v>
      </c>
      <c r="AV115">
        <v>0.12225380978998431</v>
      </c>
      <c r="AW115">
        <v>0.2159820365592022</v>
      </c>
      <c r="AX115">
        <v>-4.2643361947383607E-2</v>
      </c>
      <c r="AY115">
        <v>4.3389603429637713E-3</v>
      </c>
      <c r="AZ115">
        <v>-0.18830241303162709</v>
      </c>
      <c r="BA115">
        <v>-0.2430960475995694</v>
      </c>
      <c r="BB115">
        <v>-0.25615161468686121</v>
      </c>
      <c r="BC115">
        <v>-0.37023246350553007</v>
      </c>
      <c r="BD115">
        <v>-5.6349602626308948E-2</v>
      </c>
      <c r="BE115">
        <v>-0.30999313574923509</v>
      </c>
      <c r="BF115">
        <v>-0.1102886993767309</v>
      </c>
      <c r="BG115">
        <v>-6.6123457929685436E-3</v>
      </c>
      <c r="BH115">
        <v>-0.13117410434648569</v>
      </c>
      <c r="BI115">
        <v>-0.15711618659301729</v>
      </c>
      <c r="BJ115">
        <v>-3.8461144839517132E-2</v>
      </c>
      <c r="BK115">
        <v>-0.18214796293357469</v>
      </c>
      <c r="BL115">
        <v>2.0812206416115031E-2</v>
      </c>
      <c r="BM115">
        <v>0.2283754278262761</v>
      </c>
      <c r="BN115">
        <v>-0.31892482264629152</v>
      </c>
      <c r="BO115">
        <v>0.5016068766054036</v>
      </c>
      <c r="BP115">
        <v>-0.1192367903959755</v>
      </c>
      <c r="BQ115">
        <v>-8.169429789975724E-2</v>
      </c>
      <c r="BR115">
        <v>8.3620879053367014E-2</v>
      </c>
      <c r="BS115">
        <v>0.21127053638079621</v>
      </c>
      <c r="BT115">
        <v>-0.43320529561879789</v>
      </c>
      <c r="BU115">
        <v>-7.7798482572926431E-2</v>
      </c>
      <c r="BV115">
        <v>-0.22592906114363981</v>
      </c>
      <c r="BW115">
        <v>0.15440747827024939</v>
      </c>
      <c r="BX115">
        <v>-0.36709801009392867</v>
      </c>
      <c r="BY115">
        <v>-0.27968813253625441</v>
      </c>
      <c r="BZ115">
        <v>0.1143438847198839</v>
      </c>
      <c r="CA115">
        <v>-0.1488109659423715</v>
      </c>
      <c r="CB115">
        <v>-0.27003309467929992</v>
      </c>
      <c r="CC115">
        <v>0.23769711707813171</v>
      </c>
      <c r="CD115">
        <v>-5.7315653780109832E-2</v>
      </c>
      <c r="CE115">
        <v>-0.34523490568370502</v>
      </c>
      <c r="CF115">
        <v>-0.26765206457708191</v>
      </c>
      <c r="CG115">
        <v>-0.36219051550911519</v>
      </c>
      <c r="CH115">
        <v>-3.5764801522983891E-3</v>
      </c>
      <c r="CI115">
        <v>-0.1617575832532869</v>
      </c>
      <c r="CJ115">
        <v>-4.3074322287774518E-2</v>
      </c>
      <c r="CK115">
        <v>-0.29156954773522448</v>
      </c>
      <c r="CL115">
        <v>-0.35580099604093318</v>
      </c>
      <c r="CM115">
        <v>-0.18589201521001611</v>
      </c>
      <c r="CN115">
        <v>0.50200706308668452</v>
      </c>
      <c r="CO115">
        <v>0.40662910393635882</v>
      </c>
      <c r="CP115">
        <v>-5.6944555707621358E-2</v>
      </c>
      <c r="CQ115">
        <v>4.9805592352415218E-2</v>
      </c>
      <c r="CR115">
        <v>-4.2663832014353087E-2</v>
      </c>
      <c r="CS115">
        <v>-0.1214260878445301</v>
      </c>
      <c r="CT115">
        <v>4.0781247124988651E-2</v>
      </c>
      <c r="CU115">
        <v>1.6398674277249729E-2</v>
      </c>
      <c r="CV115">
        <v>-1.2333338678429671E-3</v>
      </c>
      <c r="CW115">
        <v>-9.1615258232473407E-2</v>
      </c>
      <c r="CX115">
        <v>-0.1159171655052678</v>
      </c>
      <c r="CY115">
        <v>-6.8942672457870335E-2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-8.2779791298319694E-2</v>
      </c>
      <c r="DI115">
        <v>-0.26198433349207678</v>
      </c>
      <c r="DJ115">
        <v>1.552473144834576E-2</v>
      </c>
      <c r="DK115">
        <v>-0.18039464262197219</v>
      </c>
      <c r="DL115">
        <v>0.19930360549967929</v>
      </c>
      <c r="DM115">
        <v>-5.622809123671102E-2</v>
      </c>
      <c r="DN115">
        <v>9.2968384077538602E-2</v>
      </c>
      <c r="DO115">
        <v>-0.1445281720471614</v>
      </c>
      <c r="DP115">
        <v>-8.0713379246334815E-2</v>
      </c>
      <c r="DQ115">
        <v>-8.1906920341083822E-2</v>
      </c>
      <c r="DR115">
        <v>0.10637985407158659</v>
      </c>
      <c r="DS115">
        <v>0.279608294978542</v>
      </c>
      <c r="DT115">
        <v>0.16587759556423731</v>
      </c>
      <c r="DU115">
        <v>-2.498655518684334E-3</v>
      </c>
      <c r="DV115">
        <v>3.7164271789284609E-2</v>
      </c>
      <c r="DW115">
        <v>-0.39242153837676891</v>
      </c>
      <c r="DX115">
        <v>-0.18920724768943581</v>
      </c>
      <c r="DY115">
        <v>-0.2800924479822462</v>
      </c>
      <c r="DZ115">
        <v>0.11370384899722499</v>
      </c>
      <c r="EA115">
        <v>-0.22842122934394471</v>
      </c>
      <c r="EB115">
        <v>-0.15665471813444579</v>
      </c>
      <c r="EC115">
        <v>-8.0961100681553155E-2</v>
      </c>
      <c r="ED115">
        <v>-5.4418912875344061E-2</v>
      </c>
      <c r="EE115">
        <v>-1.9096234897270081E-2</v>
      </c>
      <c r="EF115">
        <v>-3.2567987077718459E-3</v>
      </c>
      <c r="EG115">
        <v>-0.13080521531807629</v>
      </c>
      <c r="EH115">
        <v>1.5734631823058679E-2</v>
      </c>
      <c r="EI115">
        <v>-9.5750990707019756E-3</v>
      </c>
      <c r="EJ115">
        <v>-0.1165078561420982</v>
      </c>
      <c r="EK115">
        <v>0.14402291396521161</v>
      </c>
      <c r="EL115">
        <v>-0.14170049950378069</v>
      </c>
      <c r="EM115">
        <v>5.6798163339115908E-2</v>
      </c>
      <c r="EN115">
        <v>0.15846829281878419</v>
      </c>
      <c r="EO115">
        <v>0.21357749248267871</v>
      </c>
      <c r="EP115">
        <v>-0.43708253007065451</v>
      </c>
      <c r="EQ115">
        <v>-0.1810120369894479</v>
      </c>
      <c r="ER115">
        <v>-0.34143978728094521</v>
      </c>
      <c r="ES115">
        <v>0.18134780417040949</v>
      </c>
      <c r="ET115">
        <v>0.4045505138314216</v>
      </c>
      <c r="EU115">
        <v>0.3694340119057013</v>
      </c>
      <c r="EV115">
        <v>0.31233196320801998</v>
      </c>
      <c r="EW115">
        <v>4.8313103494650678E-2</v>
      </c>
      <c r="EX115">
        <v>0.29940618186917323</v>
      </c>
      <c r="EY115">
        <v>0.1709217991978125</v>
      </c>
      <c r="EZ115">
        <v>0.42953164010144629</v>
      </c>
      <c r="FA115">
        <v>0.23515539342883801</v>
      </c>
      <c r="FB115">
        <v>0.15406720607104249</v>
      </c>
      <c r="FC115">
        <v>0.63014067001283858</v>
      </c>
      <c r="FD115">
        <v>0.51891170164031775</v>
      </c>
      <c r="FE115">
        <v>0.43410790991174669</v>
      </c>
      <c r="FF115">
        <v>0.4309434742489161</v>
      </c>
      <c r="FG115">
        <v>0.4198631632585097</v>
      </c>
      <c r="FH115">
        <v>0.60937929187978246</v>
      </c>
      <c r="FI115">
        <v>0.27433284346778469</v>
      </c>
      <c r="FJ115">
        <v>0.23796138196257449</v>
      </c>
      <c r="FK115">
        <v>0.22990294232165251</v>
      </c>
      <c r="FL115">
        <v>0.30937164702840309</v>
      </c>
      <c r="FM115">
        <v>0.67683041424380741</v>
      </c>
      <c r="FN115">
        <v>0.54115288140197138</v>
      </c>
      <c r="FO115">
        <v>0.73720184725532301</v>
      </c>
      <c r="FP115">
        <v>0.2974216031791429</v>
      </c>
      <c r="FQ115">
        <v>0.58382889512624636</v>
      </c>
      <c r="FR115">
        <v>0.35276427322689291</v>
      </c>
      <c r="FS115">
        <v>0.37017201212556677</v>
      </c>
      <c r="FT115">
        <v>0.56896275560509157</v>
      </c>
      <c r="FU115">
        <v>0.40750467509269778</v>
      </c>
      <c r="FV115">
        <v>0.30220227582150122</v>
      </c>
      <c r="FW115">
        <v>0.38417629947906212</v>
      </c>
      <c r="FX115">
        <v>0.44513646631701992</v>
      </c>
      <c r="FY115">
        <v>0.2038344798947761</v>
      </c>
      <c r="FZ115">
        <v>0.33042505347291318</v>
      </c>
      <c r="GA115">
        <v>0.46025975120390022</v>
      </c>
      <c r="GB115">
        <v>0.40876146183364742</v>
      </c>
      <c r="GC115">
        <v>0.40304262058319862</v>
      </c>
      <c r="GD115">
        <v>0.87461283855068161</v>
      </c>
      <c r="GE115">
        <v>0.38215488608590947</v>
      </c>
      <c r="GF115">
        <v>0.36000833279466221</v>
      </c>
      <c r="GG115">
        <v>0.20653901946593289</v>
      </c>
      <c r="GH115">
        <v>0.20170649390396969</v>
      </c>
      <c r="GI115">
        <v>0.33296256710358091</v>
      </c>
      <c r="GJ115">
        <v>0.45588073227150627</v>
      </c>
      <c r="GK115">
        <v>0.17527244829644831</v>
      </c>
      <c r="GL115">
        <v>0.22318703140013549</v>
      </c>
      <c r="GM115">
        <v>0.3778825640232521</v>
      </c>
      <c r="GN115">
        <v>0.3653323527721295</v>
      </c>
      <c r="GO115">
        <v>0.40860989744178999</v>
      </c>
      <c r="GP115">
        <v>0.37144578703363418</v>
      </c>
      <c r="GQ115">
        <v>0.37719833351453452</v>
      </c>
      <c r="GR115">
        <v>0.32395144955377547</v>
      </c>
      <c r="GS115">
        <v>0.44354345766062298</v>
      </c>
      <c r="GT115">
        <v>0.45180620931923582</v>
      </c>
      <c r="GU115">
        <v>0.28062673035196362</v>
      </c>
      <c r="GV115">
        <v>0.16882306754538121</v>
      </c>
      <c r="GW115">
        <v>0.27860599941529213</v>
      </c>
      <c r="GX115">
        <v>8.8305233834359592E-2</v>
      </c>
      <c r="GY115">
        <v>0.21895406410337559</v>
      </c>
      <c r="GZ115">
        <v>0.2393850552804091</v>
      </c>
      <c r="HA115">
        <v>0.40626708156444691</v>
      </c>
      <c r="HB115">
        <v>0.42311768478848127</v>
      </c>
      <c r="HC115">
        <v>0.13941999883147249</v>
      </c>
      <c r="HD115">
        <v>0.2236688225819102</v>
      </c>
      <c r="HE115">
        <v>0.61422211145703687</v>
      </c>
      <c r="HF115">
        <v>0.41653686917234273</v>
      </c>
      <c r="HG115">
        <v>0.27478067125456912</v>
      </c>
      <c r="HH115">
        <v>0.25545129834305758</v>
      </c>
      <c r="HI115">
        <v>0.30505800716208781</v>
      </c>
      <c r="HJ115">
        <v>0.17441372647087591</v>
      </c>
      <c r="HK115">
        <v>0.1795660605875907</v>
      </c>
      <c r="HL115">
        <v>0.39625652521079602</v>
      </c>
      <c r="HM115">
        <v>0.37712112906681078</v>
      </c>
      <c r="HN115">
        <v>0.18583068701439381</v>
      </c>
      <c r="HO115">
        <v>0.36618764986611679</v>
      </c>
      <c r="HP115">
        <v>0.36476808808078381</v>
      </c>
      <c r="HQ115">
        <v>0.28099032932783058</v>
      </c>
      <c r="HR115">
        <v>0.29372782875906112</v>
      </c>
      <c r="HS115">
        <v>0.27695708518081957</v>
      </c>
      <c r="HT115">
        <v>0.5665382311000825</v>
      </c>
      <c r="HU115">
        <v>0.55170811412049992</v>
      </c>
      <c r="HV115">
        <v>0.4377218766707795</v>
      </c>
      <c r="HW115">
        <v>0.31801959794055068</v>
      </c>
      <c r="HX115">
        <v>0.37203591032363692</v>
      </c>
      <c r="HY115">
        <v>0.53739813075533838</v>
      </c>
      <c r="HZ115">
        <v>0.47037350159550939</v>
      </c>
      <c r="IA115">
        <v>0.2347849407747441</v>
      </c>
      <c r="IB115">
        <v>0.27455647030476338</v>
      </c>
      <c r="IC115">
        <v>0.35662533094408</v>
      </c>
      <c r="ID115">
        <v>0.41130722216611421</v>
      </c>
      <c r="IE115">
        <v>0.41848025850578219</v>
      </c>
      <c r="IF115">
        <v>0.14228136190454529</v>
      </c>
      <c r="IG115">
        <v>2.5071034983401349E-2</v>
      </c>
      <c r="IH115">
        <v>0.36617720449537727</v>
      </c>
      <c r="II115">
        <v>0.36929591669914641</v>
      </c>
      <c r="IJ115">
        <v>0.60359145482963883</v>
      </c>
      <c r="IK115">
        <v>0.54243091442675628</v>
      </c>
      <c r="IL115">
        <v>3.7794140057406667E-2</v>
      </c>
      <c r="IM115">
        <v>0.4566077366884882</v>
      </c>
      <c r="IN115">
        <v>0.46402804864764552</v>
      </c>
      <c r="IO115">
        <v>0.20368427674827649</v>
      </c>
      <c r="IP115">
        <v>0.53099649750145372</v>
      </c>
      <c r="IQ115">
        <v>0.48566090954195379</v>
      </c>
      <c r="IR115">
        <v>0.4347328500116725</v>
      </c>
      <c r="IS115">
        <v>0.44107429215553412</v>
      </c>
      <c r="IT115">
        <v>0.44261022615544088</v>
      </c>
      <c r="IU115">
        <v>0.14668929038125861</v>
      </c>
      <c r="IV115">
        <v>0.31570507312634633</v>
      </c>
      <c r="IW115">
        <v>0.44718839192326859</v>
      </c>
      <c r="IX115">
        <v>0.31399931136491982</v>
      </c>
      <c r="IY115">
        <v>0.31727828589911639</v>
      </c>
      <c r="IZ115">
        <v>0.49440402402422401</v>
      </c>
      <c r="JA115">
        <v>0.46932291609601928</v>
      </c>
      <c r="JB115">
        <v>0.17570853477296039</v>
      </c>
      <c r="JC115">
        <v>5.2092859558747123E-2</v>
      </c>
      <c r="JD115">
        <v>0.1642480277166127</v>
      </c>
      <c r="JE115">
        <v>0.43793223301944678</v>
      </c>
      <c r="JF115">
        <v>0.15965320156051629</v>
      </c>
      <c r="JG115">
        <v>0.3433732813155016</v>
      </c>
      <c r="JH115">
        <v>0.36636644336560398</v>
      </c>
      <c r="JI115">
        <v>0.42580039183793078</v>
      </c>
      <c r="JJ115">
        <v>0.35137587378112101</v>
      </c>
      <c r="JK115">
        <v>0.21854747507213779</v>
      </c>
      <c r="JL115">
        <v>0.1205716629809708</v>
      </c>
      <c r="JM115">
        <v>0.85808875859402511</v>
      </c>
      <c r="JN115">
        <v>9.5431882626448153E-2</v>
      </c>
      <c r="JO115">
        <v>0.50505347503393005</v>
      </c>
      <c r="JP115">
        <v>0.41937973024241121</v>
      </c>
      <c r="JQ115">
        <v>0.72889153630995474</v>
      </c>
      <c r="JR115">
        <v>1.168983084235227E-2</v>
      </c>
      <c r="JS115">
        <v>0.43296592706836878</v>
      </c>
      <c r="JT115">
        <v>0.17251942394980149</v>
      </c>
      <c r="JU115">
        <v>0.29028515251586318</v>
      </c>
      <c r="JV115">
        <v>0.1626040750265805</v>
      </c>
      <c r="JW115">
        <v>0.78760302005194427</v>
      </c>
      <c r="JX115">
        <v>0.28947043982215548</v>
      </c>
      <c r="JY115">
        <v>0.1166901844299255</v>
      </c>
      <c r="JZ115">
        <v>0.15709771918832649</v>
      </c>
      <c r="KA115">
        <v>0.67670786902560764</v>
      </c>
      <c r="KB115">
        <v>0.35414318663581051</v>
      </c>
      <c r="KC115">
        <v>0.61442489023449065</v>
      </c>
      <c r="KD115">
        <v>0.21786647587694219</v>
      </c>
      <c r="KE115">
        <v>0.18870378184754719</v>
      </c>
      <c r="KF115">
        <v>0.17234745682982069</v>
      </c>
      <c r="KG115">
        <v>0.29375002670737582</v>
      </c>
      <c r="KH115">
        <v>0.28509119886266482</v>
      </c>
      <c r="KI115">
        <v>0.15613069977255431</v>
      </c>
      <c r="KJ115">
        <v>0.51744157544211467</v>
      </c>
      <c r="KK115">
        <v>0.34758289575928258</v>
      </c>
      <c r="KL115">
        <f>MATCH(A115,'[1]DEMOS_from_WM_Connectome_Prj 11'!$A:$A,0)</f>
        <v>786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35</v>
      </c>
      <c r="KP115">
        <f t="shared" si="3"/>
        <v>0.41666666666666669</v>
      </c>
      <c r="KQ115">
        <f>INDEX('[1]DEMOS_from_WM_Connectome_Prj 11'!$AE:$AE,KL115)</f>
        <v>16</v>
      </c>
      <c r="KR115">
        <f t="shared" si="4"/>
        <v>16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786</v>
      </c>
      <c r="KW115">
        <f>INDEX('[3]BASC2_BRIEF_6yr_DEMOS_ScanInfo '!$AK:$AK,KV115)</f>
        <v>450</v>
      </c>
      <c r="KX115">
        <f t="shared" si="5"/>
        <v>1.2328767123287672</v>
      </c>
    </row>
    <row r="116" spans="1:310" x14ac:dyDescent="0.35">
      <c r="A116" t="s">
        <v>437</v>
      </c>
      <c r="B116">
        <v>-3.314899411715877E-2</v>
      </c>
      <c r="C116">
        <v>-2.3560802758579191E-2</v>
      </c>
      <c r="D116">
        <v>0.24975556466120291</v>
      </c>
      <c r="E116">
        <v>0.27391008394383332</v>
      </c>
      <c r="F116">
        <v>-9.4193831666792072E-2</v>
      </c>
      <c r="G116">
        <v>7.3733715274865053E-2</v>
      </c>
      <c r="H116">
        <v>-2.8088847953560592E-2</v>
      </c>
      <c r="I116">
        <v>-0.25335334090647699</v>
      </c>
      <c r="J116">
        <v>-0.26903238579746119</v>
      </c>
      <c r="K116">
        <v>0.33694539872529439</v>
      </c>
      <c r="L116">
        <v>-7.6449674271358292E-2</v>
      </c>
      <c r="M116">
        <v>0.14838549881727639</v>
      </c>
      <c r="N116">
        <v>0.56912833692957254</v>
      </c>
      <c r="O116">
        <v>0.23483735451113569</v>
      </c>
      <c r="P116">
        <v>-0.76654408575130439</v>
      </c>
      <c r="Q116">
        <v>-0.48601151256195602</v>
      </c>
      <c r="R116">
        <v>-8.9912693402378729E-2</v>
      </c>
      <c r="S116">
        <v>-0.59844756400215882</v>
      </c>
      <c r="T116">
        <v>0.15388163395346441</v>
      </c>
      <c r="U116">
        <v>0.27301125547500532</v>
      </c>
      <c r="V116">
        <v>-0.1968274284966347</v>
      </c>
      <c r="W116">
        <v>-8.7711541879357702E-2</v>
      </c>
      <c r="X116">
        <v>0.20340602917254841</v>
      </c>
      <c r="Y116">
        <v>0.84577057955599444</v>
      </c>
      <c r="Z116">
        <v>-0.1091785475356051</v>
      </c>
      <c r="AA116">
        <v>-0.22528241935230689</v>
      </c>
      <c r="AB116">
        <v>-1.439150424997537E-2</v>
      </c>
      <c r="AC116">
        <v>0.2361814009559986</v>
      </c>
      <c r="AD116">
        <v>-0.2211283032022828</v>
      </c>
      <c r="AE116">
        <v>-0.28766048630392721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-4.9832146881645611E-2</v>
      </c>
      <c r="AM116">
        <v>-9.0492397027506E-2</v>
      </c>
      <c r="AN116">
        <v>0.20672757811746489</v>
      </c>
      <c r="AO116">
        <v>-0.24533340952831709</v>
      </c>
      <c r="AP116">
        <v>2.830511514954237E-2</v>
      </c>
      <c r="AQ116">
        <v>4.3235337899089073E-2</v>
      </c>
      <c r="AR116">
        <v>0.24518770277489091</v>
      </c>
      <c r="AS116">
        <v>-8.3490504294165158E-2</v>
      </c>
      <c r="AT116">
        <v>-7.3725621232271887E-2</v>
      </c>
      <c r="AU116">
        <v>-5.0756056476416678E-2</v>
      </c>
      <c r="AV116">
        <v>-0.15261750182478129</v>
      </c>
      <c r="AW116">
        <v>4.0475670434223072E-2</v>
      </c>
      <c r="AX116">
        <v>-0.3180366859412701</v>
      </c>
      <c r="AY116">
        <v>-0.15531438205876641</v>
      </c>
      <c r="AZ116">
        <v>-0.14976148733762559</v>
      </c>
      <c r="BA116">
        <v>-0.30221430121082288</v>
      </c>
      <c r="BB116">
        <v>-0.28765783992470251</v>
      </c>
      <c r="BC116">
        <v>-0.33356362579494608</v>
      </c>
      <c r="BD116">
        <v>-7.9085530357400291E-2</v>
      </c>
      <c r="BE116">
        <v>-0.12990506554003781</v>
      </c>
      <c r="BF116">
        <v>-4.501019360459324E-3</v>
      </c>
      <c r="BG116">
        <v>0.14089029173766779</v>
      </c>
      <c r="BH116">
        <v>-4.6300859653627402E-3</v>
      </c>
      <c r="BI116">
        <v>-7.8926524411755405E-2</v>
      </c>
      <c r="BJ116">
        <v>-9.6805438763341023E-3</v>
      </c>
      <c r="BK116">
        <v>-0.1033073131229867</v>
      </c>
      <c r="BL116">
        <v>1.153933420141015</v>
      </c>
      <c r="BM116">
        <v>0.6793122111485842</v>
      </c>
      <c r="BN116">
        <v>-0.26122925782956541</v>
      </c>
      <c r="BO116">
        <v>0.21723671104847589</v>
      </c>
      <c r="BP116">
        <v>-0.14772459792818449</v>
      </c>
      <c r="BQ116">
        <v>-0.44361408690101228</v>
      </c>
      <c r="BR116">
        <v>-0.1178898619770463</v>
      </c>
      <c r="BS116">
        <v>0.26591172255146173</v>
      </c>
      <c r="BT116">
        <v>-0.47798510691692853</v>
      </c>
      <c r="BU116">
        <v>0.12777217072148239</v>
      </c>
      <c r="BV116">
        <v>-0.18035786030549431</v>
      </c>
      <c r="BW116">
        <v>0.2195106176366963</v>
      </c>
      <c r="BX116">
        <v>0.12330449821868709</v>
      </c>
      <c r="BY116">
        <v>6.6211204598861428E-2</v>
      </c>
      <c r="BZ116">
        <v>8.4855124628877676E-2</v>
      </c>
      <c r="CA116">
        <v>-1.3875296214758579E-2</v>
      </c>
      <c r="CB116">
        <v>0.1156988800032555</v>
      </c>
      <c r="CC116">
        <v>7.4729985821434752E-2</v>
      </c>
      <c r="CD116">
        <v>-0.3540718520142796</v>
      </c>
      <c r="CE116">
        <v>-0.40043930590252858</v>
      </c>
      <c r="CF116">
        <v>-0.15015623154301089</v>
      </c>
      <c r="CG116">
        <v>-0.2606332615134821</v>
      </c>
      <c r="CH116">
        <v>-1.1736398829482299E-2</v>
      </c>
      <c r="CI116">
        <v>-0.1465752374322298</v>
      </c>
      <c r="CJ116">
        <v>-0.15880075568549709</v>
      </c>
      <c r="CK116">
        <v>-0.1209992770396431</v>
      </c>
      <c r="CL116">
        <v>-0.44349706928334781</v>
      </c>
      <c r="CM116">
        <v>-0.22844609716025821</v>
      </c>
      <c r="CN116">
        <v>-8.3412055612070879E-2</v>
      </c>
      <c r="CO116">
        <v>-0.24194816224611609</v>
      </c>
      <c r="CP116">
        <v>-6.5205007488888134E-2</v>
      </c>
      <c r="CQ116">
        <v>0.1101553066957135</v>
      </c>
      <c r="CR116">
        <v>-2.1017039188644619E-2</v>
      </c>
      <c r="CS116">
        <v>-0.15596044266928399</v>
      </c>
      <c r="CT116">
        <v>2.9060415740798758E-2</v>
      </c>
      <c r="CU116">
        <v>1.1654002811804161</v>
      </c>
      <c r="CV116">
        <v>2.878157174784346E-2</v>
      </c>
      <c r="CW116">
        <v>-2.2726404238927911E-2</v>
      </c>
      <c r="CX116">
        <v>-8.1274294244209511E-2</v>
      </c>
      <c r="CY116">
        <v>-5.8992909050439517E-2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-0.18910921093886829</v>
      </c>
      <c r="DI116">
        <v>-0.19853198721160289</v>
      </c>
      <c r="DJ116">
        <v>-1.44560121420656E-2</v>
      </c>
      <c r="DK116">
        <v>-4.0754493664974627E-2</v>
      </c>
      <c r="DL116">
        <v>0.12902095857539231</v>
      </c>
      <c r="DM116">
        <v>-3.1143471807854262E-2</v>
      </c>
      <c r="DN116">
        <v>0.26897751626390343</v>
      </c>
      <c r="DO116">
        <v>-0.2168647730613453</v>
      </c>
      <c r="DP116">
        <v>-2.4391099900244791E-2</v>
      </c>
      <c r="DQ116">
        <v>-5.7506864763092753E-2</v>
      </c>
      <c r="DR116">
        <v>-7.8748211659450673E-2</v>
      </c>
      <c r="DS116">
        <v>8.9583195058261844E-2</v>
      </c>
      <c r="DT116">
        <v>-0.22999966187889151</v>
      </c>
      <c r="DU116">
        <v>-0.1122467010930661</v>
      </c>
      <c r="DV116">
        <v>-7.6589903584940888E-2</v>
      </c>
      <c r="DW116">
        <v>-0.47670508349549839</v>
      </c>
      <c r="DX116">
        <v>-0.12871487262042841</v>
      </c>
      <c r="DY116">
        <v>-0.23727490126781861</v>
      </c>
      <c r="DZ116">
        <v>0.1378681346316494</v>
      </c>
      <c r="EA116">
        <v>-0.16016071256794559</v>
      </c>
      <c r="EB116">
        <v>-0.13541611746676269</v>
      </c>
      <c r="EC116">
        <v>0.12891603378249569</v>
      </c>
      <c r="ED116">
        <v>-5.80117461803491E-2</v>
      </c>
      <c r="EE116">
        <v>-0.1153462562307981</v>
      </c>
      <c r="EF116">
        <v>-0.17174977718743739</v>
      </c>
      <c r="EG116">
        <v>-0.25488522162431487</v>
      </c>
      <c r="EH116">
        <v>2.154604165865917</v>
      </c>
      <c r="EI116">
        <v>1.2925527929184899</v>
      </c>
      <c r="EJ116">
        <v>6.6754719758836067E-2</v>
      </c>
      <c r="EK116">
        <v>0.15993717353817211</v>
      </c>
      <c r="EL116">
        <v>-0.1147065921623671</v>
      </c>
      <c r="EM116">
        <v>4.0136087073511462E-2</v>
      </c>
      <c r="EN116">
        <v>0.20040671953417921</v>
      </c>
      <c r="EO116">
        <v>0.2416757283578542</v>
      </c>
      <c r="EP116">
        <v>-0.34664288353792089</v>
      </c>
      <c r="EQ116">
        <v>-0.12885457793941871</v>
      </c>
      <c r="ER116">
        <v>-0.36744220443050102</v>
      </c>
      <c r="ES116">
        <v>-3.535866369114737E-3</v>
      </c>
      <c r="ET116">
        <v>0.92698114768095774</v>
      </c>
      <c r="EU116">
        <v>0.37029279586473413</v>
      </c>
      <c r="EV116">
        <v>0.1775876652690288</v>
      </c>
      <c r="EW116">
        <v>0.54964747839021855</v>
      </c>
      <c r="EX116">
        <v>0.88395243034816873</v>
      </c>
      <c r="EY116">
        <v>-0.21237085142701331</v>
      </c>
      <c r="EZ116">
        <v>-0.13736585774324481</v>
      </c>
      <c r="FA116">
        <v>-0.18698186664536889</v>
      </c>
      <c r="FB116">
        <v>-0.12551583731836891</v>
      </c>
      <c r="FC116">
        <v>0.2182148441539572</v>
      </c>
      <c r="FD116">
        <v>0.44056552890846312</v>
      </c>
      <c r="FE116">
        <v>0.4787739690069221</v>
      </c>
      <c r="FF116">
        <v>1.953664169252082</v>
      </c>
      <c r="FG116">
        <v>0.54651417297065807</v>
      </c>
      <c r="FH116">
        <v>0.19614913388642441</v>
      </c>
      <c r="FI116">
        <v>6.0087616211795258E-2</v>
      </c>
      <c r="FJ116">
        <v>7.9926786142594186E-2</v>
      </c>
      <c r="FK116">
        <v>-0.42729358540584689</v>
      </c>
      <c r="FL116">
        <v>0.43016114218323198</v>
      </c>
      <c r="FM116">
        <v>0.43633245660731518</v>
      </c>
      <c r="FN116">
        <v>0.38365204970068462</v>
      </c>
      <c r="FO116">
        <v>0.88569020147919697</v>
      </c>
      <c r="FP116">
        <v>0.36667249365407761</v>
      </c>
      <c r="FQ116">
        <v>0.67633762068553083</v>
      </c>
      <c r="FR116">
        <v>0.37979591840076182</v>
      </c>
      <c r="FS116">
        <v>-6.5538635845551474E-2</v>
      </c>
      <c r="FT116">
        <v>0.38081528348346422</v>
      </c>
      <c r="FU116">
        <v>0.28495914882648432</v>
      </c>
      <c r="FV116">
        <v>0.28107406855615441</v>
      </c>
      <c r="FW116">
        <v>0.42502536152840059</v>
      </c>
      <c r="FX116">
        <v>0.25893712389266171</v>
      </c>
      <c r="FY116">
        <v>0.2150848993730487</v>
      </c>
      <c r="FZ116">
        <v>4.3792869244913303E-2</v>
      </c>
      <c r="GA116">
        <v>0.54118037067042324</v>
      </c>
      <c r="GB116">
        <v>0.40057050424586788</v>
      </c>
      <c r="GC116">
        <v>0.1054194111133625</v>
      </c>
      <c r="GD116">
        <v>0.52405530522682497</v>
      </c>
      <c r="GE116">
        <v>0.46267743468693678</v>
      </c>
      <c r="GF116">
        <v>0.57239407522775942</v>
      </c>
      <c r="GG116">
        <v>0.2367706218089897</v>
      </c>
      <c r="GH116">
        <v>2.2623384536367471E-2</v>
      </c>
      <c r="GI116">
        <v>0.41867396417239833</v>
      </c>
      <c r="GJ116">
        <v>0.44765979731465472</v>
      </c>
      <c r="GK116">
        <v>0.14378632891074669</v>
      </c>
      <c r="GL116">
        <v>4.1294294220382333E-2</v>
      </c>
      <c r="GM116">
        <v>-3.4751854020009243E-2</v>
      </c>
      <c r="GN116">
        <v>-0.24566564470069641</v>
      </c>
      <c r="GO116">
        <v>0.109506125317246</v>
      </c>
      <c r="GP116">
        <v>0.14066863188483161</v>
      </c>
      <c r="GQ116">
        <v>0.15263433462415679</v>
      </c>
      <c r="GR116">
        <v>6.2910899874713641E-2</v>
      </c>
      <c r="GS116">
        <v>0.50526721621023951</v>
      </c>
      <c r="GT116">
        <v>0.38065845640211737</v>
      </c>
      <c r="GU116">
        <v>0.2234976874120109</v>
      </c>
      <c r="GV116">
        <v>6.6476673324247351E-2</v>
      </c>
      <c r="GW116">
        <v>0.24150195764329471</v>
      </c>
      <c r="GX116">
        <v>0.20834321679212731</v>
      </c>
      <c r="GY116">
        <v>0.37045605584539459</v>
      </c>
      <c r="GZ116">
        <v>0.27227889033888009</v>
      </c>
      <c r="HA116">
        <v>0.27965267580581232</v>
      </c>
      <c r="HB116">
        <v>0.46568193261384472</v>
      </c>
      <c r="HC116">
        <v>1.6556752281818059</v>
      </c>
      <c r="HD116">
        <v>0.41773916727423349</v>
      </c>
      <c r="HE116">
        <v>0.29290364729311358</v>
      </c>
      <c r="HF116">
        <v>0.37222388109191212</v>
      </c>
      <c r="HG116">
        <v>-1.270304351676377E-2</v>
      </c>
      <c r="HH116">
        <v>9.0805453268499925E-2</v>
      </c>
      <c r="HI116">
        <v>8.5978688182684976E-2</v>
      </c>
      <c r="HJ116">
        <v>6.122438081554471E-2</v>
      </c>
      <c r="HK116">
        <v>0.46435354100668652</v>
      </c>
      <c r="HL116">
        <v>0.19390878207000439</v>
      </c>
      <c r="HM116">
        <v>0.3304708960171524</v>
      </c>
      <c r="HN116">
        <v>0.5037719497112545</v>
      </c>
      <c r="HO116">
        <v>0.19364334818411019</v>
      </c>
      <c r="HP116">
        <v>1.460061221296983</v>
      </c>
      <c r="HQ116">
        <v>0.29174237642629508</v>
      </c>
      <c r="HR116">
        <v>0.21396941544805029</v>
      </c>
      <c r="HS116">
        <v>0.25253614369661592</v>
      </c>
      <c r="HT116">
        <v>0.99427138331721521</v>
      </c>
      <c r="HU116">
        <v>-6.7797646807361445E-2</v>
      </c>
      <c r="HV116">
        <v>-0.14051845326449919</v>
      </c>
      <c r="HW116">
        <v>-0.15145935922599801</v>
      </c>
      <c r="HX116">
        <v>0.1662128770001359</v>
      </c>
      <c r="HY116">
        <v>0.38835502291638901</v>
      </c>
      <c r="HZ116">
        <v>0.48846715221502829</v>
      </c>
      <c r="IA116">
        <v>-0.13470563580509229</v>
      </c>
      <c r="IB116">
        <v>-8.4463862895926445E-2</v>
      </c>
      <c r="IC116">
        <v>0.10955299543696841</v>
      </c>
      <c r="ID116">
        <v>0.17586609344216031</v>
      </c>
      <c r="IE116">
        <v>-2.4733286150385388E-2</v>
      </c>
      <c r="IF116">
        <v>9.782510660571192E-2</v>
      </c>
      <c r="IG116">
        <v>-0.4453696022025958</v>
      </c>
      <c r="IH116">
        <v>0.48369717445971461</v>
      </c>
      <c r="II116">
        <v>0.68197692940812216</v>
      </c>
      <c r="IJ116">
        <v>0.35782112930657761</v>
      </c>
      <c r="IK116">
        <v>0.41201799148410129</v>
      </c>
      <c r="IL116">
        <v>0.18711055125590789</v>
      </c>
      <c r="IM116">
        <v>0.2240582698280629</v>
      </c>
      <c r="IN116">
        <v>0.40234122883524309</v>
      </c>
      <c r="IO116">
        <v>0.27711514624646522</v>
      </c>
      <c r="IP116">
        <v>0.60761471892000163</v>
      </c>
      <c r="IQ116">
        <v>0.39914027770274668</v>
      </c>
      <c r="IR116">
        <v>0.48262203649022828</v>
      </c>
      <c r="IS116">
        <v>0.76074688734524798</v>
      </c>
      <c r="IT116">
        <v>0.36378712307601219</v>
      </c>
      <c r="IU116">
        <v>0.41077408153416389</v>
      </c>
      <c r="IV116">
        <v>5.7145528950978082E-2</v>
      </c>
      <c r="IW116">
        <v>0.56276195606470214</v>
      </c>
      <c r="IX116">
        <v>1.1302435016380179</v>
      </c>
      <c r="IY116">
        <v>0.3070372504029989</v>
      </c>
      <c r="IZ116">
        <v>0.62480201822413095</v>
      </c>
      <c r="JA116">
        <v>0.5909894927952527</v>
      </c>
      <c r="JB116">
        <v>0.20976521219720901</v>
      </c>
      <c r="JC116">
        <v>2.1156895145315009E-2</v>
      </c>
      <c r="JD116">
        <v>0.1323436676616761</v>
      </c>
      <c r="JE116">
        <v>0.84425445329457505</v>
      </c>
      <c r="JF116">
        <v>0.32813467610854702</v>
      </c>
      <c r="JG116">
        <v>0.29442807730630088</v>
      </c>
      <c r="JH116">
        <v>0.32320166282285301</v>
      </c>
      <c r="JI116">
        <v>0.18198983374305969</v>
      </c>
      <c r="JJ116">
        <v>5.4705362490459153E-2</v>
      </c>
      <c r="JK116">
        <v>0.17555929983112159</v>
      </c>
      <c r="JL116">
        <v>-4.295256332929448E-2</v>
      </c>
      <c r="JM116">
        <v>0.40543187878783898</v>
      </c>
      <c r="JN116">
        <v>0.24121227259883929</v>
      </c>
      <c r="JO116">
        <v>5.8118596682975893E-2</v>
      </c>
      <c r="JP116">
        <v>0.39831416242586992</v>
      </c>
      <c r="JQ116">
        <v>0.17961254356221421</v>
      </c>
      <c r="JR116">
        <v>7.5236968943698024E-2</v>
      </c>
      <c r="JS116">
        <v>0.82320905492845509</v>
      </c>
      <c r="JT116">
        <v>0.13784158326440171</v>
      </c>
      <c r="JU116">
        <v>0.3225282420707743</v>
      </c>
      <c r="JV116">
        <v>0.32243975526358792</v>
      </c>
      <c r="JW116">
        <v>0.2136146787208722</v>
      </c>
      <c r="JX116">
        <v>0.27521132669019838</v>
      </c>
      <c r="JY116">
        <v>0.1109182193447812</v>
      </c>
      <c r="JZ116">
        <v>0.32802373398752221</v>
      </c>
      <c r="KA116">
        <v>0.22432885346541381</v>
      </c>
      <c r="KB116">
        <v>0.4436841833732445</v>
      </c>
      <c r="KC116">
        <v>-0.10956355701713209</v>
      </c>
      <c r="KD116">
        <v>0.31284867777676212</v>
      </c>
      <c r="KE116">
        <v>0.27751194821777891</v>
      </c>
      <c r="KF116">
        <v>0.1174307357591655</v>
      </c>
      <c r="KG116">
        <v>0.15378511898117619</v>
      </c>
      <c r="KH116">
        <v>0.53109012721154991</v>
      </c>
      <c r="KI116">
        <v>0.32230028517468451</v>
      </c>
      <c r="KJ116">
        <v>0.36932081937465921</v>
      </c>
      <c r="KK116">
        <v>0.16898820162441441</v>
      </c>
      <c r="KL116">
        <f>MATCH(A116,'[1]DEMOS_from_WM_Connectome_Prj 11'!$A:$A,0)</f>
        <v>787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35</v>
      </c>
      <c r="KP116">
        <f t="shared" si="3"/>
        <v>0.41666666666666669</v>
      </c>
      <c r="KQ116">
        <f>INDEX('[1]DEMOS_from_WM_Connectome_Prj 11'!$AE:$AE,KL116)</f>
        <v>16</v>
      </c>
      <c r="KR116">
        <f t="shared" si="4"/>
        <v>16</v>
      </c>
      <c r="KS116" t="e">
        <f>MATCH(A116,'[2]BASCPR_Y6_w_AgeAtAssmnt 17NOV20'!$A:$A,0)</f>
        <v>#N/A</v>
      </c>
      <c r="KT116" t="e">
        <f>INDEX('[2]BASCPR_Y6_w_AgeAtAssmnt 17NOV20'!$AJ:$AJ,KS116)</f>
        <v>#N/A</v>
      </c>
      <c r="KU116" t="e">
        <f>INDEX('[2]BASCPR_Y6_w_AgeAtAssmnt 17NOV20'!$L:$L,KS116)</f>
        <v>#N/A</v>
      </c>
      <c r="KV116">
        <f>MATCH(A116,'[3]BASC2_BRIEF_6yr_DEMOS_ScanInfo '!$H:$H,0)</f>
        <v>787</v>
      </c>
      <c r="KW116">
        <f>INDEX('[3]BASC2_BRIEF_6yr_DEMOS_ScanInfo '!$AK:$AK,KV116)</f>
        <v>437</v>
      </c>
      <c r="KX116">
        <f t="shared" si="5"/>
        <v>1.1972602739726028</v>
      </c>
    </row>
    <row r="117" spans="1:310" x14ac:dyDescent="0.35">
      <c r="A117" t="s">
        <v>438</v>
      </c>
      <c r="B117">
        <v>-0.18130932520044191</v>
      </c>
      <c r="C117">
        <v>3.2128270935782188E-2</v>
      </c>
      <c r="D117">
        <v>0.27342703797714463</v>
      </c>
      <c r="E117">
        <v>0.14392112605897769</v>
      </c>
      <c r="F117">
        <v>-0.1374500716057836</v>
      </c>
      <c r="G117">
        <v>0.36321698251262341</v>
      </c>
      <c r="H117">
        <v>0.2192392548034714</v>
      </c>
      <c r="I117">
        <v>-9.0185066837007444E-2</v>
      </c>
      <c r="J117">
        <v>0.16938363577245191</v>
      </c>
      <c r="K117">
        <v>2.0899393770967611E-2</v>
      </c>
      <c r="L117">
        <v>-1.230320781287708E-2</v>
      </c>
      <c r="M117">
        <v>0.2802847525368779</v>
      </c>
      <c r="N117">
        <v>0.2464567424508142</v>
      </c>
      <c r="O117">
        <v>0.28748643369789439</v>
      </c>
      <c r="P117">
        <v>-0.36215588857739789</v>
      </c>
      <c r="Q117">
        <v>-4.0464777769583897E-2</v>
      </c>
      <c r="R117">
        <v>0.36677690107669397</v>
      </c>
      <c r="S117">
        <v>0.30559409768548179</v>
      </c>
      <c r="T117">
        <v>0.12501147824134351</v>
      </c>
      <c r="U117">
        <v>0.22923417630876369</v>
      </c>
      <c r="V117">
        <v>0.17432268149087049</v>
      </c>
      <c r="W117">
        <v>-2.7128877686362071E-2</v>
      </c>
      <c r="X117">
        <v>0.26649672984354389</v>
      </c>
      <c r="Y117">
        <v>0.21607951932473449</v>
      </c>
      <c r="Z117">
        <v>-9.652608683193864E-2</v>
      </c>
      <c r="AA117">
        <v>-3.9273897499120247E-2</v>
      </c>
      <c r="AB117">
        <v>0.1010771427902433</v>
      </c>
      <c r="AC117">
        <v>-3.3153646614297212E-2</v>
      </c>
      <c r="AD117">
        <v>4.2411469528425012E-2</v>
      </c>
      <c r="AE117">
        <v>-0.2428630961526794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5.8159324039534388E-2</v>
      </c>
      <c r="AM117">
        <v>-2.8679705631838411E-2</v>
      </c>
      <c r="AN117">
        <v>7.058213031036864E-2</v>
      </c>
      <c r="AO117">
        <v>-4.4976763903961332E-2</v>
      </c>
      <c r="AP117">
        <v>0.103744966354183</v>
      </c>
      <c r="AQ117">
        <v>0.20377759300967771</v>
      </c>
      <c r="AR117">
        <v>0.34153220310463273</v>
      </c>
      <c r="AS117">
        <v>-2.085892848466608E-3</v>
      </c>
      <c r="AT117">
        <v>-0.12511472028671181</v>
      </c>
      <c r="AU117">
        <v>1.3562370950700011E-2</v>
      </c>
      <c r="AV117">
        <v>0.21709665907991099</v>
      </c>
      <c r="AW117">
        <v>0.15413033865249351</v>
      </c>
      <c r="AX117">
        <v>-0.1150461241472482</v>
      </c>
      <c r="AY117">
        <v>-8.8815337540180117E-3</v>
      </c>
      <c r="AZ117">
        <v>8.2523266469014533E-2</v>
      </c>
      <c r="BA117">
        <v>-0.16164249572136469</v>
      </c>
      <c r="BB117">
        <v>-0.34470994477449701</v>
      </c>
      <c r="BC117">
        <v>-0.30535738458193151</v>
      </c>
      <c r="BD117">
        <v>0.39977658072465838</v>
      </c>
      <c r="BE117">
        <v>-0.1325354027063437</v>
      </c>
      <c r="BF117">
        <v>3.4473207946637219E-2</v>
      </c>
      <c r="BG117">
        <v>7.3869624749111074E-2</v>
      </c>
      <c r="BH117">
        <v>-0.1205683293639865</v>
      </c>
      <c r="BI117">
        <v>-7.5272059169117611E-2</v>
      </c>
      <c r="BJ117">
        <v>0.13676996314998829</v>
      </c>
      <c r="BK117">
        <v>-0.18599547907044589</v>
      </c>
      <c r="BL117">
        <v>2.5441219556630479E-2</v>
      </c>
      <c r="BM117">
        <v>0.246588671847943</v>
      </c>
      <c r="BN117">
        <v>-0.19914499940016681</v>
      </c>
      <c r="BO117">
        <v>0.4172896984352259</v>
      </c>
      <c r="BP117">
        <v>-7.1392203191295911E-2</v>
      </c>
      <c r="BQ117">
        <v>2.3581061462792929E-2</v>
      </c>
      <c r="BR117">
        <v>0.21475884346805979</v>
      </c>
      <c r="BS117">
        <v>0.44832605283496241</v>
      </c>
      <c r="BT117">
        <v>-0.1013940880116273</v>
      </c>
      <c r="BU117">
        <v>-0.11150874753227311</v>
      </c>
      <c r="BV117">
        <v>-9.6934649748359636E-2</v>
      </c>
      <c r="BW117">
        <v>0.22684909757550911</v>
      </c>
      <c r="BX117">
        <v>-0.34487286974761999</v>
      </c>
      <c r="BY117">
        <v>-1.196086783316375E-2</v>
      </c>
      <c r="BZ117">
        <v>0.18137137654442079</v>
      </c>
      <c r="CA117">
        <v>-0.28485725268687068</v>
      </c>
      <c r="CB117">
        <v>-0.2489300102342222</v>
      </c>
      <c r="CC117">
        <v>0.31967602358500419</v>
      </c>
      <c r="CD117">
        <v>-2.7597003818096821E-2</v>
      </c>
      <c r="CE117">
        <v>-0.1899231321486399</v>
      </c>
      <c r="CF117">
        <v>-0.13376051931866639</v>
      </c>
      <c r="CG117">
        <v>-0.11122554034850229</v>
      </c>
      <c r="CH117">
        <v>1.2048510222123939E-2</v>
      </c>
      <c r="CI117">
        <v>-0.18870631240706071</v>
      </c>
      <c r="CJ117">
        <v>2.8560557141476869E-2</v>
      </c>
      <c r="CK117">
        <v>-9.4001023296717001E-2</v>
      </c>
      <c r="CL117">
        <v>-0.20667496790147369</v>
      </c>
      <c r="CM117">
        <v>4.8435118115168978E-2</v>
      </c>
      <c r="CN117">
        <v>0.39638460241599571</v>
      </c>
      <c r="CO117">
        <v>0.42861099091850868</v>
      </c>
      <c r="CP117">
        <v>-5.7359750926975428E-2</v>
      </c>
      <c r="CQ117">
        <v>8.0756601073245227E-2</v>
      </c>
      <c r="CR117">
        <v>0.19832172745586821</v>
      </c>
      <c r="CS117">
        <v>-2.6863700658733999E-2</v>
      </c>
      <c r="CT117">
        <v>7.8292077547666539E-2</v>
      </c>
      <c r="CU117">
        <v>-3.4464499729978337E-2</v>
      </c>
      <c r="CV117">
        <v>5.0922952504779406E-3</v>
      </c>
      <c r="CW117">
        <v>-0.20361415955778669</v>
      </c>
      <c r="CX117">
        <v>-3.477858727343297E-2</v>
      </c>
      <c r="CY117">
        <v>-1.408032195727116E-2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-0.1663710369755409</v>
      </c>
      <c r="DI117">
        <v>-0.28653142032019868</v>
      </c>
      <c r="DJ117">
        <v>2.7456215511934889E-2</v>
      </c>
      <c r="DK117">
        <v>-1.0782087233149881E-2</v>
      </c>
      <c r="DL117">
        <v>0.13961106295025161</v>
      </c>
      <c r="DM117">
        <v>-3.4973557906662789E-2</v>
      </c>
      <c r="DN117">
        <v>9.1542648860930775E-2</v>
      </c>
      <c r="DO117">
        <v>-9.5504728280755291E-2</v>
      </c>
      <c r="DP117">
        <v>-6.3378615161270968E-2</v>
      </c>
      <c r="DQ117">
        <v>6.3351472323240676E-2</v>
      </c>
      <c r="DR117">
        <v>0.18473720857657899</v>
      </c>
      <c r="DS117">
        <v>0.20034812488025891</v>
      </c>
      <c r="DT117">
        <v>4.4972618170663108E-2</v>
      </c>
      <c r="DU117">
        <v>0.1066665675313183</v>
      </c>
      <c r="DV117">
        <v>2.596683728039895E-2</v>
      </c>
      <c r="DW117">
        <v>-0.32408265826921268</v>
      </c>
      <c r="DX117">
        <v>-0.1518008128104118</v>
      </c>
      <c r="DY117">
        <v>-0.15034216887168039</v>
      </c>
      <c r="DZ117">
        <v>-0.1058371696285977</v>
      </c>
      <c r="EA117">
        <v>8.4045403277333008E-4</v>
      </c>
      <c r="EB117">
        <v>-0.1053960660006279</v>
      </c>
      <c r="EC117">
        <v>6.1839123019330478E-2</v>
      </c>
      <c r="ED117">
        <v>-0.10852834993413429</v>
      </c>
      <c r="EE117">
        <v>-7.4729000658730005E-2</v>
      </c>
      <c r="EF117">
        <v>-5.008946164653616E-2</v>
      </c>
      <c r="EG117">
        <v>-0.1465927846193851</v>
      </c>
      <c r="EH117">
        <v>3.7722566274240983E-2</v>
      </c>
      <c r="EI117">
        <v>-9.05544662088964E-3</v>
      </c>
      <c r="EJ117">
        <v>5.2357206947753809E-2</v>
      </c>
      <c r="EK117">
        <v>0.34243783191951721</v>
      </c>
      <c r="EL117">
        <v>-5.7445766146029031E-2</v>
      </c>
      <c r="EM117">
        <v>-6.7230358161282311E-2</v>
      </c>
      <c r="EN117">
        <v>0.2652759229788435</v>
      </c>
      <c r="EO117">
        <v>0.1381285285253622</v>
      </c>
      <c r="EP117">
        <v>-0.38045775079490612</v>
      </c>
      <c r="EQ117">
        <v>-0.2186834857836539</v>
      </c>
      <c r="ER117">
        <v>-0.30636821562945599</v>
      </c>
      <c r="ES117">
        <v>0.16417299492612289</v>
      </c>
      <c r="ET117">
        <v>0.49766528431148638</v>
      </c>
      <c r="EU117">
        <v>0.42561648270467078</v>
      </c>
      <c r="EV117">
        <v>0.50682675578100211</v>
      </c>
      <c r="EW117">
        <v>0.53283837493632147</v>
      </c>
      <c r="EX117">
        <v>0.33623357592764452</v>
      </c>
      <c r="EY117">
        <v>0.57034431316720779</v>
      </c>
      <c r="EZ117">
        <v>0.13939763829839519</v>
      </c>
      <c r="FA117">
        <v>0.30213031299744753</v>
      </c>
      <c r="FB117">
        <v>0.38716451038531968</v>
      </c>
      <c r="FC117">
        <v>0.33330239491699531</v>
      </c>
      <c r="FD117">
        <v>0.2539543696278545</v>
      </c>
      <c r="FE117">
        <v>0.35830599224964749</v>
      </c>
      <c r="FF117">
        <v>0.32263023791321649</v>
      </c>
      <c r="FG117">
        <v>0.54038582879383801</v>
      </c>
      <c r="FH117">
        <v>0.40078573086182329</v>
      </c>
      <c r="FI117">
        <v>0.43067815176206731</v>
      </c>
      <c r="FJ117">
        <v>0.25921307073958771</v>
      </c>
      <c r="FK117">
        <v>0.64489394800908428</v>
      </c>
      <c r="FL117">
        <v>0.39870100670355302</v>
      </c>
      <c r="FM117">
        <v>0.4861382250944023</v>
      </c>
      <c r="FN117">
        <v>0.60701754632416016</v>
      </c>
      <c r="FO117">
        <v>0.5443778068177112</v>
      </c>
      <c r="FP117">
        <v>0.29955910532595398</v>
      </c>
      <c r="FQ117">
        <v>0.63870410231088093</v>
      </c>
      <c r="FR117">
        <v>0.34464713277101933</v>
      </c>
      <c r="FS117">
        <v>0.26550419301304251</v>
      </c>
      <c r="FT117">
        <v>0.5394562335519828</v>
      </c>
      <c r="FU117">
        <v>0.40143406135802329</v>
      </c>
      <c r="FV117">
        <v>0.42089824023125799</v>
      </c>
      <c r="FW117">
        <v>0.67713627987504521</v>
      </c>
      <c r="FX117">
        <v>0.21533846107554969</v>
      </c>
      <c r="FY117">
        <v>6.1021142392764287E-2</v>
      </c>
      <c r="FZ117">
        <v>0.39739874508534628</v>
      </c>
      <c r="GA117">
        <v>0.60736095112561328</v>
      </c>
      <c r="GB117">
        <v>0.37133678312789609</v>
      </c>
      <c r="GC117">
        <v>0.33058542410493003</v>
      </c>
      <c r="GD117">
        <v>0.56211464066340577</v>
      </c>
      <c r="GE117">
        <v>0.43854652337823452</v>
      </c>
      <c r="GF117">
        <v>0.34511411564890332</v>
      </c>
      <c r="GG117">
        <v>0.64358467981372069</v>
      </c>
      <c r="GH117">
        <v>0.2039902737737749</v>
      </c>
      <c r="GI117">
        <v>0.30221789277487909</v>
      </c>
      <c r="GJ117">
        <v>0.39371208913753242</v>
      </c>
      <c r="GK117">
        <v>2.7847505762303298E-2</v>
      </c>
      <c r="GL117">
        <v>0.18006229092664119</v>
      </c>
      <c r="GM117">
        <v>0.53788592580434291</v>
      </c>
      <c r="GN117">
        <v>0.57885308856965034</v>
      </c>
      <c r="GO117">
        <v>0.22560946994444581</v>
      </c>
      <c r="GP117">
        <v>0.51426787835264942</v>
      </c>
      <c r="GQ117">
        <v>0.21347991611698461</v>
      </c>
      <c r="GR117">
        <v>9.7913118612753439E-2</v>
      </c>
      <c r="GS117">
        <v>0.60545595807669106</v>
      </c>
      <c r="GT117">
        <v>0.30807244603088368</v>
      </c>
      <c r="GU117">
        <v>0.31487171237613698</v>
      </c>
      <c r="GV117">
        <v>0.17642128797271989</v>
      </c>
      <c r="GW117">
        <v>0.28674818035755489</v>
      </c>
      <c r="GX117">
        <v>0.22572946861719831</v>
      </c>
      <c r="GY117">
        <v>0.2479126059216602</v>
      </c>
      <c r="GZ117">
        <v>0.23379164076724079</v>
      </c>
      <c r="HA117">
        <v>0.53510543207131489</v>
      </c>
      <c r="HB117">
        <v>0.37916058389162682</v>
      </c>
      <c r="HC117">
        <v>0.32955873388207951</v>
      </c>
      <c r="HD117">
        <v>6.2330667462523137E-2</v>
      </c>
      <c r="HE117">
        <v>0.37914603919427009</v>
      </c>
      <c r="HF117">
        <v>0.41506301752647018</v>
      </c>
      <c r="HG117">
        <v>0.48271766880378042</v>
      </c>
      <c r="HH117">
        <v>0.43076508107898831</v>
      </c>
      <c r="HI117">
        <v>0.79900805250953211</v>
      </c>
      <c r="HJ117">
        <v>0.29711644030607631</v>
      </c>
      <c r="HK117">
        <v>0.2055745823790211</v>
      </c>
      <c r="HL117">
        <v>0.37729638783583008</v>
      </c>
      <c r="HM117">
        <v>9.3337791926042663E-2</v>
      </c>
      <c r="HN117">
        <v>0.31533842497913089</v>
      </c>
      <c r="HO117">
        <v>0.42515554349931511</v>
      </c>
      <c r="HP117">
        <v>0.62557881287982753</v>
      </c>
      <c r="HQ117">
        <v>0.61119817330301185</v>
      </c>
      <c r="HR117">
        <v>0.49488940304229861</v>
      </c>
      <c r="HS117">
        <v>0.33014062504303221</v>
      </c>
      <c r="HT117">
        <v>0.37536116396402819</v>
      </c>
      <c r="HU117">
        <v>0.4667777048319296</v>
      </c>
      <c r="HV117">
        <v>0.2393790859542036</v>
      </c>
      <c r="HW117">
        <v>0.32810390586538007</v>
      </c>
      <c r="HX117">
        <v>0.60973509403318182</v>
      </c>
      <c r="HY117">
        <v>0.53847176172614808</v>
      </c>
      <c r="HZ117">
        <v>0.27936079067345843</v>
      </c>
      <c r="IA117">
        <v>0.55160007377642739</v>
      </c>
      <c r="IB117">
        <v>0.72524920259447612</v>
      </c>
      <c r="IC117">
        <v>0.38816157717710831</v>
      </c>
      <c r="ID117">
        <v>0.53654492112316188</v>
      </c>
      <c r="IE117">
        <v>0.60425596101850776</v>
      </c>
      <c r="IF117">
        <v>0.14346175972152289</v>
      </c>
      <c r="IG117">
        <v>0.44038557896465308</v>
      </c>
      <c r="IH117">
        <v>0.24830284346240419</v>
      </c>
      <c r="II117">
        <v>0.44641376550618972</v>
      </c>
      <c r="IJ117">
        <v>0.46851060273074607</v>
      </c>
      <c r="IK117">
        <v>0.36347223939718071</v>
      </c>
      <c r="IL117">
        <v>0.1683819151345454</v>
      </c>
      <c r="IM117">
        <v>0.52992951458629323</v>
      </c>
      <c r="IN117">
        <v>0.5925522324241721</v>
      </c>
      <c r="IO117">
        <v>0.56088712371121718</v>
      </c>
      <c r="IP117">
        <v>0.57498351302188755</v>
      </c>
      <c r="IQ117">
        <v>0.60841058731406261</v>
      </c>
      <c r="IR117">
        <v>0.55925141239972032</v>
      </c>
      <c r="IS117">
        <v>0.5316819511865446</v>
      </c>
      <c r="IT117">
        <v>0.39192740264715897</v>
      </c>
      <c r="IU117">
        <v>0.23142405032785501</v>
      </c>
      <c r="IV117">
        <v>0.3983033631120681</v>
      </c>
      <c r="IW117">
        <v>0.25942337915990588</v>
      </c>
      <c r="IX117">
        <v>0.47211137147767901</v>
      </c>
      <c r="IY117">
        <v>0.59546771523866393</v>
      </c>
      <c r="IZ117">
        <v>0.49010812042792939</v>
      </c>
      <c r="JA117">
        <v>0.50302121178684478</v>
      </c>
      <c r="JB117">
        <v>0.33618336199775062</v>
      </c>
      <c r="JC117">
        <v>0.67866400049796061</v>
      </c>
      <c r="JD117">
        <v>4.5135369111580843E-2</v>
      </c>
      <c r="JE117">
        <v>0.65568919526136216</v>
      </c>
      <c r="JF117">
        <v>0.57599668061191189</v>
      </c>
      <c r="JG117">
        <v>0.13559434468306761</v>
      </c>
      <c r="JH117">
        <v>0.31390999376494882</v>
      </c>
      <c r="JI117">
        <v>0.54266326652083419</v>
      </c>
      <c r="JJ117">
        <v>0.5675089941150897</v>
      </c>
      <c r="JK117">
        <v>0.1540838168390373</v>
      </c>
      <c r="JL117">
        <v>0.1308941080979675</v>
      </c>
      <c r="JM117">
        <v>0.60632923446153775</v>
      </c>
      <c r="JN117">
        <v>0.20111344635537429</v>
      </c>
      <c r="JO117">
        <v>0.29832539222596222</v>
      </c>
      <c r="JP117">
        <v>0.19937776562566001</v>
      </c>
      <c r="JQ117">
        <v>0.47548674660713902</v>
      </c>
      <c r="JR117">
        <v>0.31685604146800977</v>
      </c>
      <c r="JS117">
        <v>0.43467605712815821</v>
      </c>
      <c r="JT117">
        <v>0.17135725358344281</v>
      </c>
      <c r="JU117">
        <v>0.14595734161467641</v>
      </c>
      <c r="JV117">
        <v>0.1325461148614667</v>
      </c>
      <c r="JW117">
        <v>0.15996895055258889</v>
      </c>
      <c r="JX117">
        <v>0.17981611395455699</v>
      </c>
      <c r="JY117">
        <v>0.14433800368344649</v>
      </c>
      <c r="JZ117">
        <v>8.36001130062963E-2</v>
      </c>
      <c r="KA117">
        <v>0.44141418156025752</v>
      </c>
      <c r="KB117">
        <v>0.69670786045760624</v>
      </c>
      <c r="KC117">
        <v>0.58378388505369561</v>
      </c>
      <c r="KD117">
        <v>0.47403251438950661</v>
      </c>
      <c r="KE117">
        <v>2.2582165371224289E-2</v>
      </c>
      <c r="KF117">
        <v>0.32294620229900639</v>
      </c>
      <c r="KG117">
        <v>0.15019579886207859</v>
      </c>
      <c r="KH117">
        <v>0.29624697463424088</v>
      </c>
      <c r="KI117">
        <v>0.65848113272061914</v>
      </c>
      <c r="KJ117">
        <v>0.2478060604909684</v>
      </c>
      <c r="KK117">
        <v>0.38080600211855858</v>
      </c>
      <c r="KL117">
        <f>MATCH(A117,'[1]DEMOS_from_WM_Connectome_Prj 11'!$A:$A,0)</f>
        <v>788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35</v>
      </c>
      <c r="KP117">
        <f t="shared" si="3"/>
        <v>0.41666666666666669</v>
      </c>
      <c r="KQ117">
        <f>INDEX('[1]DEMOS_from_WM_Connectome_Prj 11'!$AE:$AE,KL117)</f>
        <v>9</v>
      </c>
      <c r="KR117">
        <f t="shared" si="4"/>
        <v>9</v>
      </c>
      <c r="KS117">
        <f>MATCH(A117,'[2]BASCPR_Y6_w_AgeAtAssmnt 17NOV20'!$A:$A,0)</f>
        <v>375</v>
      </c>
      <c r="KT117">
        <f>INDEX('[2]BASCPR_Y6_w_AgeAtAssmnt 17NOV20'!$AJ:$AJ,KS117)</f>
        <v>44</v>
      </c>
      <c r="KU117">
        <f>INDEX('[2]BASCPR_Y6_w_AgeAtAssmnt 17NOV20'!$L:$L,KS117)</f>
        <v>35</v>
      </c>
      <c r="KV117">
        <f>MATCH(A117,'[3]BASC2_BRIEF_6yr_DEMOS_ScanInfo '!$H:$H,0)</f>
        <v>788</v>
      </c>
      <c r="KW117">
        <f>INDEX('[3]BASC2_BRIEF_6yr_DEMOS_ScanInfo '!$AK:$AK,KV117)</f>
        <v>448</v>
      </c>
      <c r="KX117">
        <f t="shared" si="5"/>
        <v>1.2273972602739727</v>
      </c>
    </row>
    <row r="118" spans="1:310" x14ac:dyDescent="0.35">
      <c r="A118" t="s">
        <v>439</v>
      </c>
      <c r="B118">
        <v>-8.4267916284842315E-2</v>
      </c>
      <c r="C118">
        <v>0.121602785684092</v>
      </c>
      <c r="D118">
        <v>0.21675189072644249</v>
      </c>
      <c r="E118">
        <v>0.12395721722303191</v>
      </c>
      <c r="F118">
        <v>-0.1063046864137029</v>
      </c>
      <c r="G118">
        <v>0.51719895787332593</v>
      </c>
      <c r="H118">
        <v>0.2925322558357959</v>
      </c>
      <c r="I118">
        <v>-8.7624803123014239E-2</v>
      </c>
      <c r="J118">
        <v>0.165082799648578</v>
      </c>
      <c r="K118">
        <v>-0.1115601368418102</v>
      </c>
      <c r="L118">
        <v>0.10236677297681469</v>
      </c>
      <c r="M118">
        <v>0.29238072391711661</v>
      </c>
      <c r="N118">
        <v>0.48007125748275242</v>
      </c>
      <c r="O118">
        <v>0.20644720958167229</v>
      </c>
      <c r="P118">
        <v>-0.15198448750223911</v>
      </c>
      <c r="Q118">
        <v>-0.1244365066289843</v>
      </c>
      <c r="R118">
        <v>0.52943780568197141</v>
      </c>
      <c r="S118">
        <v>0.5372102599966293</v>
      </c>
      <c r="T118">
        <v>5.8552779051941013E-2</v>
      </c>
      <c r="U118">
        <v>0.28650644353485849</v>
      </c>
      <c r="V118">
        <v>0.25331049229050251</v>
      </c>
      <c r="W118">
        <v>2.030454421513395E-2</v>
      </c>
      <c r="X118">
        <v>0.24677278860848009</v>
      </c>
      <c r="Y118">
        <v>0.22851460777783239</v>
      </c>
      <c r="Z118">
        <v>-0.13690865608444899</v>
      </c>
      <c r="AA118">
        <v>-0.2649434974947098</v>
      </c>
      <c r="AB118">
        <v>9.8337727169518718E-2</v>
      </c>
      <c r="AC118">
        <v>-4.4229828259030768E-2</v>
      </c>
      <c r="AD118">
        <v>5.6194614077651472E-3</v>
      </c>
      <c r="AE118">
        <v>-0.1782128826648739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-0.13050346520652201</v>
      </c>
      <c r="AM118">
        <v>-1.2805865921716951E-2</v>
      </c>
      <c r="AN118">
        <v>0.26500965080169347</v>
      </c>
      <c r="AO118">
        <v>-0.15994209966539</v>
      </c>
      <c r="AP118">
        <v>0.22089427843790871</v>
      </c>
      <c r="AQ118">
        <v>0.16062714885538171</v>
      </c>
      <c r="AR118">
        <v>0.18394439628050621</v>
      </c>
      <c r="AS118">
        <v>3.6109280432667028E-2</v>
      </c>
      <c r="AT118">
        <v>-8.1553981959973987E-2</v>
      </c>
      <c r="AU118">
        <v>-7.2659533148164979E-2</v>
      </c>
      <c r="AV118">
        <v>0.41932968893014277</v>
      </c>
      <c r="AW118">
        <v>0.16747535147522011</v>
      </c>
      <c r="AX118">
        <v>0.13634726217738821</v>
      </c>
      <c r="AY118">
        <v>0.18377773764916999</v>
      </c>
      <c r="AZ118">
        <v>0.19477826873616541</v>
      </c>
      <c r="BA118">
        <v>-6.7069167331125668E-2</v>
      </c>
      <c r="BB118">
        <v>-0.18249008122278229</v>
      </c>
      <c r="BC118">
        <v>-0.24041606707501201</v>
      </c>
      <c r="BD118">
        <v>-6.1255634083917758E-2</v>
      </c>
      <c r="BE118">
        <v>3.1272296904182102E-2</v>
      </c>
      <c r="BF118">
        <v>-7.9807931169440405E-2</v>
      </c>
      <c r="BG118">
        <v>0.30611822787119819</v>
      </c>
      <c r="BH118">
        <v>-1.3864339236299591E-2</v>
      </c>
      <c r="BI118">
        <v>2.272953004442568E-2</v>
      </c>
      <c r="BJ118">
        <v>1.7631103264141409E-2</v>
      </c>
      <c r="BK118">
        <v>8.6532999772295005E-2</v>
      </c>
      <c r="BL118">
        <v>6.4070808896430687E-2</v>
      </c>
      <c r="BM118">
        <v>0.25671344719581912</v>
      </c>
      <c r="BN118">
        <v>-8.6953184890181667E-2</v>
      </c>
      <c r="BO118">
        <v>0.48785922692788791</v>
      </c>
      <c r="BP118">
        <v>3.1390660088912452E-3</v>
      </c>
      <c r="BQ118">
        <v>-6.4543032507763165E-2</v>
      </c>
      <c r="BR118">
        <v>0.19670100358238329</v>
      </c>
      <c r="BS118">
        <v>0.38795758741568109</v>
      </c>
      <c r="BT118">
        <v>-0.27996894258767518</v>
      </c>
      <c r="BU118">
        <v>2.946390709441116E-2</v>
      </c>
      <c r="BV118">
        <v>-1.2872922227264549E-2</v>
      </c>
      <c r="BW118">
        <v>0.17550910600175129</v>
      </c>
      <c r="BX118">
        <v>-9.9573734576101636E-2</v>
      </c>
      <c r="BY118">
        <v>5.1369634844379057E-2</v>
      </c>
      <c r="BZ118">
        <v>2.800981615110076E-2</v>
      </c>
      <c r="CA118">
        <v>-0.20273929157624651</v>
      </c>
      <c r="CB118">
        <v>-0.14746846476497871</v>
      </c>
      <c r="CC118">
        <v>0.37850935732270558</v>
      </c>
      <c r="CD118">
        <v>-7.841070462967159E-2</v>
      </c>
      <c r="CE118">
        <v>-0.16724853200163331</v>
      </c>
      <c r="CF118">
        <v>0.3544353334818755</v>
      </c>
      <c r="CG118">
        <v>0.1379556824183128</v>
      </c>
      <c r="CH118">
        <v>0.12831142402678089</v>
      </c>
      <c r="CI118">
        <v>-2.7780944000586061E-2</v>
      </c>
      <c r="CJ118">
        <v>0.2276390539599884</v>
      </c>
      <c r="CK118">
        <v>-0.150937865283294</v>
      </c>
      <c r="CL118">
        <v>-0.1072261205370038</v>
      </c>
      <c r="CM118">
        <v>5.1005869592533948E-2</v>
      </c>
      <c r="CN118">
        <v>0.50258109109195981</v>
      </c>
      <c r="CO118">
        <v>0.50747023006023206</v>
      </c>
      <c r="CP118">
        <v>3.1715528392309622E-2</v>
      </c>
      <c r="CQ118">
        <v>0.22853131525231721</v>
      </c>
      <c r="CR118">
        <v>3.9541756168526732E-2</v>
      </c>
      <c r="CS118">
        <v>6.4188414046178144E-2</v>
      </c>
      <c r="CT118">
        <v>5.9951692730207277E-2</v>
      </c>
      <c r="CU118">
        <v>0.17165376442149191</v>
      </c>
      <c r="CV118">
        <v>-5.7386086983143958E-2</v>
      </c>
      <c r="CW118">
        <v>-6.3480376766716695E-2</v>
      </c>
      <c r="CX118">
        <v>-0.12007766964984599</v>
      </c>
      <c r="CY118">
        <v>-5.4451590646723343E-2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0.42791416751322681</v>
      </c>
      <c r="DI118">
        <v>-0.1658169746083504</v>
      </c>
      <c r="DJ118">
        <v>0.244345454137745</v>
      </c>
      <c r="DK118">
        <v>-0.1009991801863173</v>
      </c>
      <c r="DL118">
        <v>0.20013831563131351</v>
      </c>
      <c r="DM118">
        <v>0.18784942767046611</v>
      </c>
      <c r="DN118">
        <v>0.21287026874643389</v>
      </c>
      <c r="DO118">
        <v>-7.6665684577881921E-2</v>
      </c>
      <c r="DP118">
        <v>1.951618852906312E-2</v>
      </c>
      <c r="DQ118">
        <v>-0.10705283859888309</v>
      </c>
      <c r="DR118">
        <v>0.48510303799946808</v>
      </c>
      <c r="DS118">
        <v>0.25403711335560258</v>
      </c>
      <c r="DT118">
        <v>0.29935410646795862</v>
      </c>
      <c r="DU118">
        <v>-1.554817232763051E-2</v>
      </c>
      <c r="DV118">
        <v>0.2010228482376879</v>
      </c>
      <c r="DW118">
        <v>-0.23929029020110401</v>
      </c>
      <c r="DX118">
        <v>-0.1121883038810252</v>
      </c>
      <c r="DY118">
        <v>-0.18553718884556011</v>
      </c>
      <c r="DZ118">
        <v>3.9027512089923062E-2</v>
      </c>
      <c r="EA118">
        <v>-0.1471437800363451</v>
      </c>
      <c r="EB118">
        <v>0.1396027444744907</v>
      </c>
      <c r="EC118">
        <v>0.21798204858910661</v>
      </c>
      <c r="ED118">
        <v>-5.2871819313915047E-2</v>
      </c>
      <c r="EE118">
        <v>0.1898831729210326</v>
      </c>
      <c r="EF118">
        <v>-5.8983993893137347E-2</v>
      </c>
      <c r="EG118">
        <v>0.1055890999109783</v>
      </c>
      <c r="EH118">
        <v>-1.8674737704708181E-2</v>
      </c>
      <c r="EI118">
        <v>0.12285081356806971</v>
      </c>
      <c r="EJ118">
        <v>0.13755903746457451</v>
      </c>
      <c r="EK118">
        <v>0.82895464429590193</v>
      </c>
      <c r="EL118">
        <v>-6.1338541276537477E-2</v>
      </c>
      <c r="EM118">
        <v>-7.4993493561962943E-2</v>
      </c>
      <c r="EN118">
        <v>0.1789727701762418</v>
      </c>
      <c r="EO118">
        <v>0.60288614510595728</v>
      </c>
      <c r="EP118">
        <v>-0.2139979666277663</v>
      </c>
      <c r="EQ118">
        <v>7.4773029865441432E-2</v>
      </c>
      <c r="ER118">
        <v>-0.15908656637041169</v>
      </c>
      <c r="ES118">
        <v>7.8966935508727465E-2</v>
      </c>
      <c r="ET118">
        <v>0.22640538907962079</v>
      </c>
      <c r="EU118">
        <v>0.52852754409616831</v>
      </c>
      <c r="EV118">
        <v>0.69701533472200516</v>
      </c>
      <c r="EW118">
        <v>0.37991499741212392</v>
      </c>
      <c r="EX118">
        <v>0.68910730886904026</v>
      </c>
      <c r="EY118">
        <v>0.75458429202771915</v>
      </c>
      <c r="EZ118">
        <v>0.59086242676680067</v>
      </c>
      <c r="FA118">
        <v>0.33731038513355283</v>
      </c>
      <c r="FB118">
        <v>0.2810183114247008</v>
      </c>
      <c r="FC118">
        <v>0.46637106905813641</v>
      </c>
      <c r="FD118">
        <v>0.76897930623179134</v>
      </c>
      <c r="FE118">
        <v>0.43452675219109121</v>
      </c>
      <c r="FF118">
        <v>0.4053266906157319</v>
      </c>
      <c r="FG118">
        <v>0.67654814050840606</v>
      </c>
      <c r="FH118">
        <v>0.62890838110737934</v>
      </c>
      <c r="FI118">
        <v>0.52893266848739984</v>
      </c>
      <c r="FJ118">
        <v>0.27628993735477869</v>
      </c>
      <c r="FK118">
        <v>0.40768101998305051</v>
      </c>
      <c r="FL118">
        <v>0.42496463196416928</v>
      </c>
      <c r="FM118">
        <v>0.8526536057175137</v>
      </c>
      <c r="FN118">
        <v>0.78579162472783826</v>
      </c>
      <c r="FO118">
        <v>0.83295909521423828</v>
      </c>
      <c r="FP118">
        <v>0.57734294946849951</v>
      </c>
      <c r="FQ118">
        <v>0.59565940540404505</v>
      </c>
      <c r="FR118">
        <v>0.3708455911076286</v>
      </c>
      <c r="FS118">
        <v>0.28882394227958541</v>
      </c>
      <c r="FT118">
        <v>0.4180976380720553</v>
      </c>
      <c r="FU118">
        <v>0.43667146827446812</v>
      </c>
      <c r="FV118">
        <v>0.71595303193407855</v>
      </c>
      <c r="FW118">
        <v>0.5128239078274327</v>
      </c>
      <c r="FX118">
        <v>0.58761090580717545</v>
      </c>
      <c r="FY118">
        <v>2.128624141582763E-2</v>
      </c>
      <c r="FZ118">
        <v>0.66223834578591134</v>
      </c>
      <c r="GA118">
        <v>0.74642731439412202</v>
      </c>
      <c r="GB118">
        <v>0.59117705411703081</v>
      </c>
      <c r="GC118">
        <v>0.50307192054673244</v>
      </c>
      <c r="GD118">
        <v>6.8037929754312887E-2</v>
      </c>
      <c r="GE118">
        <v>0.30048303727858322</v>
      </c>
      <c r="GF118">
        <v>0.45105620666382551</v>
      </c>
      <c r="GG118">
        <v>0.26770711352839732</v>
      </c>
      <c r="GH118">
        <v>0.32020326083298101</v>
      </c>
      <c r="GI118">
        <v>0.29837446223074321</v>
      </c>
      <c r="GJ118">
        <v>0.77965774498065088</v>
      </c>
      <c r="GK118">
        <v>0.27922266301118809</v>
      </c>
      <c r="GL118">
        <v>0.2949084124532706</v>
      </c>
      <c r="GM118">
        <v>0.63308333777884762</v>
      </c>
      <c r="GN118">
        <v>0.61261147430636309</v>
      </c>
      <c r="GO118">
        <v>0.43384103888178061</v>
      </c>
      <c r="GP118">
        <v>0.3922603938007273</v>
      </c>
      <c r="GQ118">
        <v>0.13236101615038029</v>
      </c>
      <c r="GR118">
        <v>0.32269934146832041</v>
      </c>
      <c r="GS118">
        <v>0.54586575074340682</v>
      </c>
      <c r="GT118">
        <v>0.56010784367625666</v>
      </c>
      <c r="GU118">
        <v>0.73200737718740827</v>
      </c>
      <c r="GV118">
        <v>5.0164884281573327E-2</v>
      </c>
      <c r="GW118">
        <v>0.52602647997439844</v>
      </c>
      <c r="GX118">
        <v>0.15601070522567001</v>
      </c>
      <c r="GY118">
        <v>0.56523260179473422</v>
      </c>
      <c r="GZ118">
        <v>0.20884695665592889</v>
      </c>
      <c r="HA118">
        <v>0.59491988730084722</v>
      </c>
      <c r="HB118">
        <v>0.46648741609092798</v>
      </c>
      <c r="HC118">
        <v>0.26891396769437143</v>
      </c>
      <c r="HD118">
        <v>0.13343156029067821</v>
      </c>
      <c r="HE118">
        <v>0.91707070181072259</v>
      </c>
      <c r="HF118">
        <v>1.033240297502618</v>
      </c>
      <c r="HG118">
        <v>0.60114781371391479</v>
      </c>
      <c r="HH118">
        <v>0.34890015667649749</v>
      </c>
      <c r="HI118">
        <v>0.25523362430578889</v>
      </c>
      <c r="HJ118">
        <v>0.45746463065454102</v>
      </c>
      <c r="HK118">
        <v>0.18970593908135419</v>
      </c>
      <c r="HL118">
        <v>0.59962133568424969</v>
      </c>
      <c r="HM118">
        <v>0.1406716678919655</v>
      </c>
      <c r="HN118">
        <v>0.73900399958429874</v>
      </c>
      <c r="HO118">
        <v>0.41351457320107632</v>
      </c>
      <c r="HP118">
        <v>0.29186059617220739</v>
      </c>
      <c r="HQ118">
        <v>0.72213731366208533</v>
      </c>
      <c r="HR118">
        <v>0.34116513908877549</v>
      </c>
      <c r="HS118">
        <v>0.59632092287850891</v>
      </c>
      <c r="HT118">
        <v>0.55319169403621626</v>
      </c>
      <c r="HU118">
        <v>0.51074980928245617</v>
      </c>
      <c r="HV118">
        <v>0.57388309441142127</v>
      </c>
      <c r="HW118">
        <v>0.98802413968798131</v>
      </c>
      <c r="HX118">
        <v>0.34329033705538931</v>
      </c>
      <c r="HY118">
        <v>0.7083871083614961</v>
      </c>
      <c r="HZ118">
        <v>0.75932682232015858</v>
      </c>
      <c r="IA118">
        <v>0.42326215281418478</v>
      </c>
      <c r="IB118">
        <v>0.36239649986219902</v>
      </c>
      <c r="IC118">
        <v>0.56746009789061835</v>
      </c>
      <c r="ID118">
        <v>0.98062792451393999</v>
      </c>
      <c r="IE118">
        <v>0.69355908355691576</v>
      </c>
      <c r="IF118">
        <v>0.31847269161051672</v>
      </c>
      <c r="IG118">
        <v>0.33801135396097332</v>
      </c>
      <c r="IH118">
        <v>0.70947413211228216</v>
      </c>
      <c r="II118">
        <v>1.1731711105834199</v>
      </c>
      <c r="IJ118">
        <v>0.95512424011364128</v>
      </c>
      <c r="IK118">
        <v>0.49753303855629061</v>
      </c>
      <c r="IL118">
        <v>0.1928279487898458</v>
      </c>
      <c r="IM118">
        <v>0.57104205568712096</v>
      </c>
      <c r="IN118">
        <v>0.28401744899515241</v>
      </c>
      <c r="IO118">
        <v>0.3341654497132695</v>
      </c>
      <c r="IP118">
        <v>0.48552187828357207</v>
      </c>
      <c r="IQ118">
        <v>0.52839823710857603</v>
      </c>
      <c r="IR118">
        <v>0.50064315241798418</v>
      </c>
      <c r="IS118">
        <v>0.60417182174901718</v>
      </c>
      <c r="IT118">
        <v>0.63128645460126542</v>
      </c>
      <c r="IU118">
        <v>1.948592776513464E-2</v>
      </c>
      <c r="IV118">
        <v>0.66296804465410375</v>
      </c>
      <c r="IW118">
        <v>0.5614229167977598</v>
      </c>
      <c r="IX118">
        <v>0.56402840421247968</v>
      </c>
      <c r="IY118">
        <v>0.49619784647882098</v>
      </c>
      <c r="IZ118">
        <v>0.26192681384162719</v>
      </c>
      <c r="JA118">
        <v>0.39384427036861058</v>
      </c>
      <c r="JB118">
        <v>0.33897457317808871</v>
      </c>
      <c r="JC118">
        <v>0.27308932788971108</v>
      </c>
      <c r="JD118">
        <v>0.25496161278165702</v>
      </c>
      <c r="JE118">
        <v>1.16280357382579</v>
      </c>
      <c r="JF118">
        <v>0.61214530407758394</v>
      </c>
      <c r="JG118">
        <v>0.45179721444385218</v>
      </c>
      <c r="JH118">
        <v>0.53352397311827382</v>
      </c>
      <c r="JI118">
        <v>0.31556945752250909</v>
      </c>
      <c r="JJ118">
        <v>0.31476981910609309</v>
      </c>
      <c r="JK118">
        <v>0.26783394536230259</v>
      </c>
      <c r="JL118">
        <v>0.24255849611453131</v>
      </c>
      <c r="JM118">
        <v>0.35302342186476132</v>
      </c>
      <c r="JN118">
        <v>0.37708315447375568</v>
      </c>
      <c r="JO118">
        <v>0.75566743077368681</v>
      </c>
      <c r="JP118">
        <v>0.49975198003136578</v>
      </c>
      <c r="JQ118">
        <v>0.56903144234146064</v>
      </c>
      <c r="JR118">
        <v>8.355853205334865E-2</v>
      </c>
      <c r="JS118">
        <v>0.32781163258459489</v>
      </c>
      <c r="JT118">
        <v>0.15680924897687709</v>
      </c>
      <c r="JU118">
        <v>0.57901693441220614</v>
      </c>
      <c r="JV118">
        <v>0.18575966710617151</v>
      </c>
      <c r="JW118">
        <v>0.27366666612854101</v>
      </c>
      <c r="JX118">
        <v>0.23580907104828269</v>
      </c>
      <c r="JY118">
        <v>0.2125420623301485</v>
      </c>
      <c r="JZ118">
        <v>9.7976351725586081E-2</v>
      </c>
      <c r="KA118">
        <v>0.62604862376699599</v>
      </c>
      <c r="KB118">
        <v>0.73924061542529618</v>
      </c>
      <c r="KC118">
        <v>0.74982671645400378</v>
      </c>
      <c r="KD118">
        <v>0.35201904933494038</v>
      </c>
      <c r="KE118">
        <v>2.9265017084762059E-2</v>
      </c>
      <c r="KF118">
        <v>0.28928831664552368</v>
      </c>
      <c r="KG118">
        <v>0.1451634662814224</v>
      </c>
      <c r="KH118">
        <v>0.1736013885582873</v>
      </c>
      <c r="KI118">
        <v>7.1802122736810803E-2</v>
      </c>
      <c r="KJ118">
        <v>0.55278073220001533</v>
      </c>
      <c r="KK118">
        <v>0.25066219131737111</v>
      </c>
      <c r="KL118">
        <f>MATCH(A118,'[1]DEMOS_from_WM_Connectome_Prj 11'!$A:$A,0)</f>
        <v>793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12</v>
      </c>
      <c r="KR118">
        <f t="shared" si="4"/>
        <v>12</v>
      </c>
      <c r="KS118" t="e">
        <f>MATCH(A118,'[2]BASCPR_Y6_w_AgeAtAssmnt 17NOV20'!$A:$A,0)</f>
        <v>#N/A</v>
      </c>
      <c r="KT118" t="e">
        <f>INDEX('[2]BASCPR_Y6_w_AgeAtAssmnt 17NOV20'!$AJ:$AJ,KS118)</f>
        <v>#N/A</v>
      </c>
      <c r="KU118" t="e">
        <f>INDEX('[2]BASCPR_Y6_w_AgeAtAssmnt 17NOV20'!$L:$L,KS118)</f>
        <v>#N/A</v>
      </c>
      <c r="KV118">
        <f>MATCH(A118,'[3]BASC2_BRIEF_6yr_DEMOS_ScanInfo '!$H:$H,0)</f>
        <v>793</v>
      </c>
      <c r="KW118">
        <f>INDEX('[3]BASC2_BRIEF_6yr_DEMOS_ScanInfo '!$AK:$AK,KV118)</f>
        <v>399</v>
      </c>
      <c r="KX118">
        <f t="shared" si="5"/>
        <v>1.0931506849315069</v>
      </c>
    </row>
    <row r="119" spans="1:310" x14ac:dyDescent="0.35">
      <c r="A119" t="s">
        <v>440</v>
      </c>
      <c r="B119">
        <v>-0.21013966124341191</v>
      </c>
      <c r="C119">
        <v>-5.3064573272663118E-2</v>
      </c>
      <c r="D119">
        <v>0.28951026645217742</v>
      </c>
      <c r="E119">
        <v>0.12596219217159721</v>
      </c>
      <c r="F119">
        <v>-0.1536714290681471</v>
      </c>
      <c r="G119">
        <v>0.49713585968922092</v>
      </c>
      <c r="H119">
        <v>0.24923097727486929</v>
      </c>
      <c r="I119">
        <v>-0.1529757849164195</v>
      </c>
      <c r="J119">
        <v>0.2257814210757694</v>
      </c>
      <c r="K119">
        <v>-6.2273244706170239E-3</v>
      </c>
      <c r="L119">
        <v>6.580554611554601E-2</v>
      </c>
      <c r="M119">
        <v>0.18461228803810739</v>
      </c>
      <c r="N119">
        <v>0.34963164720617362</v>
      </c>
      <c r="O119">
        <v>0.21882760877854829</v>
      </c>
      <c r="P119">
        <v>-0.26732114933545548</v>
      </c>
      <c r="Q119">
        <v>-6.8181952681007019E-2</v>
      </c>
      <c r="R119">
        <v>0.39840439640292302</v>
      </c>
      <c r="S119">
        <v>0.21565533135101231</v>
      </c>
      <c r="T119">
        <v>7.3180646346859946E-2</v>
      </c>
      <c r="U119">
        <v>0.39582706892306962</v>
      </c>
      <c r="V119">
        <v>2.348774597916314E-2</v>
      </c>
      <c r="W119">
        <v>-0.13351040953353691</v>
      </c>
      <c r="X119">
        <v>0.33317994520306421</v>
      </c>
      <c r="Y119">
        <v>0.29138421823346428</v>
      </c>
      <c r="Z119">
        <v>-8.5712052887417123E-2</v>
      </c>
      <c r="AA119">
        <v>-0.17068156839963081</v>
      </c>
      <c r="AB119">
        <v>3.3388104774197291E-2</v>
      </c>
      <c r="AC119">
        <v>3.5043433396153571E-3</v>
      </c>
      <c r="AD119">
        <v>0.15394996506868311</v>
      </c>
      <c r="AE119">
        <v>-0.30564334572602098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-0.1316580405854717</v>
      </c>
      <c r="AM119">
        <v>-7.4991430808392101E-2</v>
      </c>
      <c r="AN119">
        <v>0.1758633808808461</v>
      </c>
      <c r="AO119">
        <v>-0.40683534380968972</v>
      </c>
      <c r="AP119">
        <v>1.0379312089294769E-2</v>
      </c>
      <c r="AQ119">
        <v>-8.3960117923709277E-4</v>
      </c>
      <c r="AR119">
        <v>0.27698660739370701</v>
      </c>
      <c r="AS119">
        <v>-3.8848501162012113E-2</v>
      </c>
      <c r="AT119">
        <v>-3.5017615907257271E-2</v>
      </c>
      <c r="AU119">
        <v>-5.2704970100878601E-2</v>
      </c>
      <c r="AV119">
        <v>0.2419721755130797</v>
      </c>
      <c r="AW119">
        <v>9.8965542782370575E-2</v>
      </c>
      <c r="AX119">
        <v>8.8941362750319275E-2</v>
      </c>
      <c r="AY119">
        <v>-2.545731117790773E-2</v>
      </c>
      <c r="AZ119">
        <v>-2.201263531093756E-2</v>
      </c>
      <c r="BA119">
        <v>-8.2933536660978024E-2</v>
      </c>
      <c r="BB119">
        <v>-0.3195000749544199</v>
      </c>
      <c r="BC119">
        <v>-0.2297905001600504</v>
      </c>
      <c r="BD119">
        <v>7.6667355984370356E-2</v>
      </c>
      <c r="BE119">
        <v>-0.19898349732665979</v>
      </c>
      <c r="BF119">
        <v>8.1318107812405005E-2</v>
      </c>
      <c r="BG119">
        <v>0.2045788003186142</v>
      </c>
      <c r="BH119">
        <v>-0.1046165113208594</v>
      </c>
      <c r="BI119">
        <v>-0.18517865555457871</v>
      </c>
      <c r="BJ119">
        <v>9.0652498899400413E-2</v>
      </c>
      <c r="BK119">
        <v>-0.1608562689660267</v>
      </c>
      <c r="BL119">
        <v>7.5739682032249567E-2</v>
      </c>
      <c r="BM119">
        <v>0.1578038589749142</v>
      </c>
      <c r="BN119">
        <v>-0.1085513716765583</v>
      </c>
      <c r="BO119">
        <v>0.23527006987520099</v>
      </c>
      <c r="BP119">
        <v>-8.9664157531691879E-2</v>
      </c>
      <c r="BQ119">
        <v>0.11309370987495181</v>
      </c>
      <c r="BR119">
        <v>0.13710594330781789</v>
      </c>
      <c r="BS119">
        <v>0.68297001412682568</v>
      </c>
      <c r="BT119">
        <v>-0.18883749373970929</v>
      </c>
      <c r="BU119">
        <v>-4.3854222250359953E-2</v>
      </c>
      <c r="BV119">
        <v>-0.1350210193166872</v>
      </c>
      <c r="BW119">
        <v>0.20888511443239549</v>
      </c>
      <c r="BX119">
        <v>-0.44684726173409911</v>
      </c>
      <c r="BY119">
        <v>-0.24883149637861871</v>
      </c>
      <c r="BZ119">
        <v>2.3574490277787349E-2</v>
      </c>
      <c r="CA119">
        <v>-0.45074762968923882</v>
      </c>
      <c r="CB119">
        <v>-0.43636268284322632</v>
      </c>
      <c r="CC119">
        <v>-8.6539905594875566E-2</v>
      </c>
      <c r="CD119">
        <v>-0.41436568673493751</v>
      </c>
      <c r="CE119">
        <v>-0.77239877250470323</v>
      </c>
      <c r="CF119">
        <v>-0.60891327029807552</v>
      </c>
      <c r="CG119">
        <v>-0.55092018215893956</v>
      </c>
      <c r="CH119">
        <v>-0.1046108224100659</v>
      </c>
      <c r="CI119">
        <v>-0.39065165214700032</v>
      </c>
      <c r="CJ119">
        <v>-0.34344757666787168</v>
      </c>
      <c r="CK119">
        <v>-0.40758999271403579</v>
      </c>
      <c r="CL119">
        <v>-0.56861942705243962</v>
      </c>
      <c r="CM119">
        <v>-0.25704858404256647</v>
      </c>
      <c r="CN119">
        <v>0.2428635742675761</v>
      </c>
      <c r="CO119">
        <v>0.1545322841138719</v>
      </c>
      <c r="CP119">
        <v>-0.35229013472174109</v>
      </c>
      <c r="CQ119">
        <v>-8.2812891407369582E-2</v>
      </c>
      <c r="CR119">
        <v>-0.29738158067880338</v>
      </c>
      <c r="CS119">
        <v>-0.37543514717918153</v>
      </c>
      <c r="CT119">
        <v>-0.2342911569004891</v>
      </c>
      <c r="CU119">
        <v>-0.27744875140528719</v>
      </c>
      <c r="CV119">
        <v>-0.22347188627687881</v>
      </c>
      <c r="CW119">
        <v>-0.42172613542191972</v>
      </c>
      <c r="CX119">
        <v>-0.2963910306687324</v>
      </c>
      <c r="CY119">
        <v>-0.21788901173276229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-0.48945394313912249</v>
      </c>
      <c r="DI119">
        <v>-0.50410996482955484</v>
      </c>
      <c r="DJ119">
        <v>-0.24169437728220411</v>
      </c>
      <c r="DK119">
        <v>-0.31097317290833898</v>
      </c>
      <c r="DL119">
        <v>-7.7239441516474883E-2</v>
      </c>
      <c r="DM119">
        <v>-0.29581558926812512</v>
      </c>
      <c r="DN119">
        <v>-0.1883841169804247</v>
      </c>
      <c r="DO119">
        <v>-0.48581582083439012</v>
      </c>
      <c r="DP119">
        <v>-0.23375426159681131</v>
      </c>
      <c r="DQ119">
        <v>-0.16867503813714871</v>
      </c>
      <c r="DR119">
        <v>-0.17888425296901531</v>
      </c>
      <c r="DS119">
        <v>6.3664279554989101E-2</v>
      </c>
      <c r="DT119">
        <v>1.032548182749626E-2</v>
      </c>
      <c r="DU119">
        <v>-0.27980250000937329</v>
      </c>
      <c r="DV119">
        <v>-0.26097349016822619</v>
      </c>
      <c r="DW119">
        <v>-0.65838448205425548</v>
      </c>
      <c r="DX119">
        <v>-0.35243411677230058</v>
      </c>
      <c r="DY119">
        <v>-0.47515616089218082</v>
      </c>
      <c r="DZ119">
        <v>-0.1647980796380755</v>
      </c>
      <c r="EA119">
        <v>-0.43723132482535498</v>
      </c>
      <c r="EB119">
        <v>-0.28723987943618462</v>
      </c>
      <c r="EC119">
        <v>-0.30947520138583062</v>
      </c>
      <c r="ED119">
        <v>-0.25738370380073289</v>
      </c>
      <c r="EE119">
        <v>-0.38226867766341449</v>
      </c>
      <c r="EF119">
        <v>-0.37684221444066091</v>
      </c>
      <c r="EG119">
        <v>-0.50101970063841506</v>
      </c>
      <c r="EH119">
        <v>-0.1065519271048458</v>
      </c>
      <c r="EI119">
        <v>-0.22637776497656931</v>
      </c>
      <c r="EJ119">
        <v>-0.14003832577564479</v>
      </c>
      <c r="EK119">
        <v>-0.88427137110450893</v>
      </c>
      <c r="EL119">
        <v>-0.32581749126380449</v>
      </c>
      <c r="EM119">
        <v>-0.22906430634993821</v>
      </c>
      <c r="EN119">
        <v>6.2516822231166502E-2</v>
      </c>
      <c r="EO119">
        <v>-2.893636154959511E-2</v>
      </c>
      <c r="EP119">
        <v>-0.72094257882164081</v>
      </c>
      <c r="EQ119">
        <v>-0.28809151651125892</v>
      </c>
      <c r="ER119">
        <v>-0.69459324706630188</v>
      </c>
      <c r="ES119">
        <v>6.3812905172988987E-2</v>
      </c>
      <c r="ET119">
        <v>0.26087015637809091</v>
      </c>
      <c r="EU119">
        <v>0.2908758705941123</v>
      </c>
      <c r="EV119">
        <v>0.62453588945746596</v>
      </c>
      <c r="EW119">
        <v>0.52821523663779879</v>
      </c>
      <c r="EX119">
        <v>0.25180125894087718</v>
      </c>
      <c r="EY119">
        <v>0.52341862654012805</v>
      </c>
      <c r="EZ119">
        <v>0.3407779115687497</v>
      </c>
      <c r="FA119">
        <v>0.29217854567043472</v>
      </c>
      <c r="FB119">
        <v>0.47080912825935561</v>
      </c>
      <c r="FC119">
        <v>0.51947742859924773</v>
      </c>
      <c r="FD119">
        <v>0.70773468255122873</v>
      </c>
      <c r="FE119">
        <v>0.51330822618049243</v>
      </c>
      <c r="FF119">
        <v>0.54714147964798443</v>
      </c>
      <c r="FG119">
        <v>0.56058814002916024</v>
      </c>
      <c r="FH119">
        <v>0.43735079629697299</v>
      </c>
      <c r="FI119">
        <v>0.4391846976524203</v>
      </c>
      <c r="FJ119">
        <v>0.34608567947814989</v>
      </c>
      <c r="FK119">
        <v>0.5172478190260188</v>
      </c>
      <c r="FL119">
        <v>0.51870540368957907</v>
      </c>
      <c r="FM119">
        <v>1.233882303208784</v>
      </c>
      <c r="FN119">
        <v>0.73947441670093306</v>
      </c>
      <c r="FO119">
        <v>0.68842355042852876</v>
      </c>
      <c r="FP119">
        <v>0.2492208970464351</v>
      </c>
      <c r="FQ119">
        <v>0.74691685576167266</v>
      </c>
      <c r="FR119">
        <v>0.33885893014026192</v>
      </c>
      <c r="FS119">
        <v>0.37738250033161652</v>
      </c>
      <c r="FT119">
        <v>0.62054004394022333</v>
      </c>
      <c r="FU119">
        <v>0.52292992781567971</v>
      </c>
      <c r="FV119">
        <v>0.42256046838644118</v>
      </c>
      <c r="FW119">
        <v>0.52320299295567885</v>
      </c>
      <c r="FX119">
        <v>0.44430059877855088</v>
      </c>
      <c r="FY119">
        <v>0.19191722844753761</v>
      </c>
      <c r="FZ119">
        <v>0.62821771875798949</v>
      </c>
      <c r="GA119">
        <v>0.56905772917992237</v>
      </c>
      <c r="GB119">
        <v>0.3723147318672938</v>
      </c>
      <c r="GC119">
        <v>0.284103638643183</v>
      </c>
      <c r="GD119">
        <v>0.6219979822116376</v>
      </c>
      <c r="GE119">
        <v>0.64282068829083483</v>
      </c>
      <c r="GF119">
        <v>0.45174117181382167</v>
      </c>
      <c r="GG119">
        <v>0.16797794185384579</v>
      </c>
      <c r="GH119">
        <v>0.24513260280789789</v>
      </c>
      <c r="GI119">
        <v>0.59667520152121711</v>
      </c>
      <c r="GJ119">
        <v>0.42403112011167171</v>
      </c>
      <c r="GK119">
        <v>0.22042676138719511</v>
      </c>
      <c r="GL119">
        <v>0.30080255588064497</v>
      </c>
      <c r="GM119">
        <v>0.34858541205248772</v>
      </c>
      <c r="GN119">
        <v>0.79855845072589338</v>
      </c>
      <c r="GO119">
        <v>0.40052153254635797</v>
      </c>
      <c r="GP119">
        <v>0.40794699709409038</v>
      </c>
      <c r="GQ119">
        <v>0.25823377097752059</v>
      </c>
      <c r="GR119">
        <v>0.14622337815986339</v>
      </c>
      <c r="GS119">
        <v>0.45746484049884262</v>
      </c>
      <c r="GT119">
        <v>0.36360809740908251</v>
      </c>
      <c r="GU119">
        <v>0.69797916703117902</v>
      </c>
      <c r="GV119">
        <v>1.337041609884093E-2</v>
      </c>
      <c r="GW119">
        <v>0.31346440473799558</v>
      </c>
      <c r="GX119">
        <v>0.50467373334589771</v>
      </c>
      <c r="GY119">
        <v>0.44711216638402601</v>
      </c>
      <c r="GZ119">
        <v>0.25387155393634597</v>
      </c>
      <c r="HA119">
        <v>0.33927022574571059</v>
      </c>
      <c r="HB119">
        <v>0.62448915492400714</v>
      </c>
      <c r="HC119">
        <v>0.2016303564954165</v>
      </c>
      <c r="HD119">
        <v>0.26348894847341009</v>
      </c>
      <c r="HE119">
        <v>0.33091711226727788</v>
      </c>
      <c r="HF119">
        <v>0.77193038780466761</v>
      </c>
      <c r="HG119">
        <v>0.50611888482073741</v>
      </c>
      <c r="HH119">
        <v>0.40066154416330629</v>
      </c>
      <c r="HI119">
        <v>0.83470400341694762</v>
      </c>
      <c r="HJ119">
        <v>0.13619012799250421</v>
      </c>
      <c r="HK119">
        <v>0.24995696967080061</v>
      </c>
      <c r="HL119">
        <v>0.49081759072622072</v>
      </c>
      <c r="HM119">
        <v>0.21527057248695941</v>
      </c>
      <c r="HN119">
        <v>0.29874752858471693</v>
      </c>
      <c r="HO119">
        <v>0.32873169177938089</v>
      </c>
      <c r="HP119">
        <v>0.2642023413090876</v>
      </c>
      <c r="HQ119">
        <v>0.35999256450562073</v>
      </c>
      <c r="HR119">
        <v>0.59542129706514224</v>
      </c>
      <c r="HS119">
        <v>0.32485633086542293</v>
      </c>
      <c r="HT119">
        <v>0.85659689214683188</v>
      </c>
      <c r="HU119">
        <v>0.23007982846575509</v>
      </c>
      <c r="HV119">
        <v>0.39614135327436217</v>
      </c>
      <c r="HW119">
        <v>0.29416333305756082</v>
      </c>
      <c r="HX119">
        <v>0.35748482877204751</v>
      </c>
      <c r="HY119">
        <v>0.58386047583658729</v>
      </c>
      <c r="HZ119">
        <v>0.63334285843859228</v>
      </c>
      <c r="IA119">
        <v>0.29703847723448717</v>
      </c>
      <c r="IB119">
        <v>0.4033525680726997</v>
      </c>
      <c r="IC119">
        <v>0.3866948396431833</v>
      </c>
      <c r="ID119">
        <v>0.54177187284340356</v>
      </c>
      <c r="IE119">
        <v>0.45578806555279611</v>
      </c>
      <c r="IF119">
        <v>0.30760033855436009</v>
      </c>
      <c r="IG119">
        <v>0.30732479760653592</v>
      </c>
      <c r="IH119">
        <v>0.57211448673165344</v>
      </c>
      <c r="II119">
        <v>0.79905934513191457</v>
      </c>
      <c r="IJ119">
        <v>0.37915440182999899</v>
      </c>
      <c r="IK119">
        <v>0.67295623223036838</v>
      </c>
      <c r="IL119">
        <v>0.1484733212593938</v>
      </c>
      <c r="IM119">
        <v>0.61049801239405665</v>
      </c>
      <c r="IN119">
        <v>0.42079692586071921</v>
      </c>
      <c r="IO119">
        <v>0.1167669917245677</v>
      </c>
      <c r="IP119">
        <v>0.51462033960046927</v>
      </c>
      <c r="IQ119">
        <v>0.55040738658718436</v>
      </c>
      <c r="IR119">
        <v>0.61046582139905325</v>
      </c>
      <c r="IS119">
        <v>0.55012259398476104</v>
      </c>
      <c r="IT119">
        <v>0.37967072157152643</v>
      </c>
      <c r="IU119">
        <v>0.1572666502852747</v>
      </c>
      <c r="IV119">
        <v>0.53936715369971</v>
      </c>
      <c r="IW119">
        <v>0.4535944234758289</v>
      </c>
      <c r="IX119">
        <v>0.42395371278022809</v>
      </c>
      <c r="IY119">
        <v>0.46675264282857798</v>
      </c>
      <c r="IZ119">
        <v>0.50410196561326015</v>
      </c>
      <c r="JA119">
        <v>0.38446517277174569</v>
      </c>
      <c r="JB119">
        <v>0.2125590023060685</v>
      </c>
      <c r="JC119">
        <v>5.1326500521938712E-2</v>
      </c>
      <c r="JD119">
        <v>0.31806833832863179</v>
      </c>
      <c r="JE119">
        <v>0.64940482496642704</v>
      </c>
      <c r="JF119">
        <v>0.57933968077393394</v>
      </c>
      <c r="JG119">
        <v>0.67180073880882907</v>
      </c>
      <c r="JH119">
        <v>0.49431708401949648</v>
      </c>
      <c r="JI119">
        <v>0.29595492365439791</v>
      </c>
      <c r="JJ119">
        <v>0.39980190378250502</v>
      </c>
      <c r="JK119">
        <v>0.19986550615552931</v>
      </c>
      <c r="JL119">
        <v>0.15499062023917079</v>
      </c>
      <c r="JM119">
        <v>0.39243929690520041</v>
      </c>
      <c r="JN119">
        <v>0.1127558555570304</v>
      </c>
      <c r="JO119">
        <v>0.37984616127610449</v>
      </c>
      <c r="JP119">
        <v>0.64719425977231371</v>
      </c>
      <c r="JQ119">
        <v>0.33646715521089582</v>
      </c>
      <c r="JR119">
        <v>5.8975168042902613E-2</v>
      </c>
      <c r="JS119">
        <v>0.36410801518409353</v>
      </c>
      <c r="JT119">
        <v>0.73898877497140136</v>
      </c>
      <c r="JU119">
        <v>0.30927427137710412</v>
      </c>
      <c r="JV119">
        <v>0.59439568792114139</v>
      </c>
      <c r="JW119">
        <v>0.31427828004224401</v>
      </c>
      <c r="JX119">
        <v>0.1537352364358717</v>
      </c>
      <c r="JY119">
        <v>0.12708979274388929</v>
      </c>
      <c r="JZ119">
        <v>0.17917149740735591</v>
      </c>
      <c r="KA119">
        <v>0.41524033764381829</v>
      </c>
      <c r="KB119">
        <v>0.64643927212444741</v>
      </c>
      <c r="KC119">
        <v>0.61984870344437093</v>
      </c>
      <c r="KD119">
        <v>0.45734218241768232</v>
      </c>
      <c r="KE119">
        <v>0.19092620384734821</v>
      </c>
      <c r="KF119">
        <v>0.41944461785621251</v>
      </c>
      <c r="KG119">
        <v>0.25979830476792132</v>
      </c>
      <c r="KH119">
        <v>0.4179823705155733</v>
      </c>
      <c r="KI119">
        <v>0.51950445595264272</v>
      </c>
      <c r="KJ119">
        <v>0.49037731389263622</v>
      </c>
      <c r="KK119">
        <v>0.1932264365391882</v>
      </c>
      <c r="KL119">
        <f>MATCH(A119,'[1]DEMOS_from_WM_Connectome_Prj 11'!$A:$A,0)</f>
        <v>794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31</v>
      </c>
      <c r="KP119">
        <f t="shared" si="3"/>
        <v>8.3333333333333329E-2</v>
      </c>
      <c r="KQ119">
        <f>INDEX('[1]DEMOS_from_WM_Connectome_Prj 11'!$AE:$AE,KL119)</f>
        <v>16</v>
      </c>
      <c r="KR119">
        <f t="shared" si="4"/>
        <v>16</v>
      </c>
      <c r="KS119">
        <f>MATCH(A119,'[2]BASCPR_Y6_w_AgeAtAssmnt 17NOV20'!$A:$A,0)</f>
        <v>379</v>
      </c>
      <c r="KT119">
        <f>INDEX('[2]BASCPR_Y6_w_AgeAtAssmnt 17NOV20'!$AJ:$AJ,KS119)</f>
        <v>44</v>
      </c>
      <c r="KU119">
        <f>INDEX('[2]BASCPR_Y6_w_AgeAtAssmnt 17NOV20'!$L:$L,KS119)</f>
        <v>52</v>
      </c>
      <c r="KV119">
        <f>MATCH(A119,'[3]BASC2_BRIEF_6yr_DEMOS_ScanInfo '!$H:$H,0)</f>
        <v>794</v>
      </c>
      <c r="KW119">
        <f>INDEX('[3]BASC2_BRIEF_6yr_DEMOS_ScanInfo '!$AK:$AK,KV119)</f>
        <v>455</v>
      </c>
      <c r="KX119">
        <f t="shared" si="5"/>
        <v>1.2465753424657535</v>
      </c>
    </row>
    <row r="120" spans="1:310" x14ac:dyDescent="0.35">
      <c r="A120" t="s">
        <v>441</v>
      </c>
      <c r="B120">
        <v>-8.2407272565937495E-2</v>
      </c>
      <c r="C120">
        <v>-3.4830188540958762E-2</v>
      </c>
      <c r="D120">
        <v>0.21405628555148651</v>
      </c>
      <c r="E120">
        <v>0.1586843560307645</v>
      </c>
      <c r="F120">
        <v>-0.1189996587685935</v>
      </c>
      <c r="G120">
        <v>0.45510370605654671</v>
      </c>
      <c r="H120">
        <v>9.5037570163540197E-2</v>
      </c>
      <c r="I120">
        <v>-7.2819897768757524E-2</v>
      </c>
      <c r="J120">
        <v>0.1839506060025955</v>
      </c>
      <c r="K120">
        <v>0.22515550909615431</v>
      </c>
      <c r="L120">
        <v>9.9419889529390515E-2</v>
      </c>
      <c r="M120">
        <v>0.23848393418557889</v>
      </c>
      <c r="N120">
        <v>0.42392493146644478</v>
      </c>
      <c r="O120">
        <v>0.20146788859543149</v>
      </c>
      <c r="P120">
        <v>-0.25075210950374099</v>
      </c>
      <c r="Q120">
        <v>1.522684699769661E-2</v>
      </c>
      <c r="R120">
        <v>0.4706601180029254</v>
      </c>
      <c r="S120">
        <v>0.30601464898732211</v>
      </c>
      <c r="T120">
        <v>6.3234606562507678E-2</v>
      </c>
      <c r="U120">
        <v>0.30617260832427168</v>
      </c>
      <c r="V120">
        <v>-3.5251883126049099E-2</v>
      </c>
      <c r="W120">
        <v>5.9235245693446847E-2</v>
      </c>
      <c r="X120">
        <v>0.36769308682426849</v>
      </c>
      <c r="Y120">
        <v>0.28390177444187659</v>
      </c>
      <c r="Z120">
        <v>-4.7133426526477777E-2</v>
      </c>
      <c r="AA120">
        <v>-0.12924632665140301</v>
      </c>
      <c r="AB120">
        <v>-8.0014865284925296E-3</v>
      </c>
      <c r="AC120">
        <v>1.4253676890032979E-2</v>
      </c>
      <c r="AD120">
        <v>0.21449586415350419</v>
      </c>
      <c r="AE120">
        <v>-0.25768175467024518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-9.5716290010441796E-2</v>
      </c>
      <c r="AM120">
        <v>-9.0220179161297986E-2</v>
      </c>
      <c r="AN120">
        <v>0.23212123106606791</v>
      </c>
      <c r="AO120">
        <v>-0.15035439467866649</v>
      </c>
      <c r="AP120">
        <v>0.1243233971671716</v>
      </c>
      <c r="AQ120">
        <v>0.20600331467080199</v>
      </c>
      <c r="AR120">
        <v>0.1955268196977962</v>
      </c>
      <c r="AS120">
        <v>-3.4294870155239909E-2</v>
      </c>
      <c r="AT120">
        <v>-7.8755805962082759E-2</v>
      </c>
      <c r="AU120">
        <v>3.6022391988506763E-2</v>
      </c>
      <c r="AV120">
        <v>0.22554056341232381</v>
      </c>
      <c r="AW120">
        <v>0.13456860637226509</v>
      </c>
      <c r="AX120">
        <v>-7.9824602680926837E-3</v>
      </c>
      <c r="AY120">
        <v>1.8971109526280561E-2</v>
      </c>
      <c r="AZ120">
        <v>0.10153799829638981</v>
      </c>
      <c r="BA120">
        <v>-8.949518623493069E-2</v>
      </c>
      <c r="BB120">
        <v>-0.22578610006043659</v>
      </c>
      <c r="BC120">
        <v>-9.3374944530201898E-2</v>
      </c>
      <c r="BD120">
        <v>0.33211020099977639</v>
      </c>
      <c r="BE120">
        <v>-7.7242981750921924E-2</v>
      </c>
      <c r="BF120">
        <v>8.3001564015905416E-3</v>
      </c>
      <c r="BG120">
        <v>0.1396967507854654</v>
      </c>
      <c r="BH120">
        <v>-5.2164319444392038E-2</v>
      </c>
      <c r="BI120">
        <v>-0.1131298964034706</v>
      </c>
      <c r="BJ120">
        <v>2.0116057515407348E-2</v>
      </c>
      <c r="BK120">
        <v>-0.1226763398607162</v>
      </c>
      <c r="BL120">
        <v>1.9479763556599972E-2</v>
      </c>
      <c r="BM120">
        <v>0.29399153080764268</v>
      </c>
      <c r="BN120">
        <v>-0.13764952983911891</v>
      </c>
      <c r="BO120">
        <v>0.14832877552222451</v>
      </c>
      <c r="BP120">
        <v>-8.5179023579706525E-2</v>
      </c>
      <c r="BQ120">
        <v>5.6341112941196148E-3</v>
      </c>
      <c r="BR120">
        <v>0.20872608856297761</v>
      </c>
      <c r="BS120">
        <v>0.32368936638038592</v>
      </c>
      <c r="BT120">
        <v>-0.2614250700176588</v>
      </c>
      <c r="BU120">
        <v>4.9115044291219712E-2</v>
      </c>
      <c r="BV120">
        <v>-0.10466557245619471</v>
      </c>
      <c r="BW120">
        <v>0.31605603566824741</v>
      </c>
      <c r="BX120">
        <v>-0.20613832277207611</v>
      </c>
      <c r="BY120">
        <v>-2.7288342650624301E-2</v>
      </c>
      <c r="BZ120">
        <v>0.1198223233293336</v>
      </c>
      <c r="CA120">
        <v>-4.9932083809361323E-2</v>
      </c>
      <c r="CB120">
        <v>-0.26161168966736081</v>
      </c>
      <c r="CC120">
        <v>0.26194142464457171</v>
      </c>
      <c r="CD120">
        <v>-6.0003963948879857E-2</v>
      </c>
      <c r="CE120">
        <v>-0.36988477237564149</v>
      </c>
      <c r="CF120">
        <v>-0.14911799483412841</v>
      </c>
      <c r="CG120">
        <v>-0.17568921398277881</v>
      </c>
      <c r="CH120">
        <v>7.7690835454186757E-2</v>
      </c>
      <c r="CI120">
        <v>-0.15821199111806081</v>
      </c>
      <c r="CJ120">
        <v>0.22565802869014351</v>
      </c>
      <c r="CK120">
        <v>-1.318767205500682E-2</v>
      </c>
      <c r="CL120">
        <v>-0.19830773568838581</v>
      </c>
      <c r="CM120">
        <v>5.1330586595011107E-2</v>
      </c>
      <c r="CN120">
        <v>0.44296328209920249</v>
      </c>
      <c r="CO120">
        <v>0.29050677821707399</v>
      </c>
      <c r="CP120">
        <v>-5.3672964449471783E-2</v>
      </c>
      <c r="CQ120">
        <v>0.20507831654104641</v>
      </c>
      <c r="CR120">
        <v>3.1265149273668642E-2</v>
      </c>
      <c r="CS120">
        <v>9.4009757396620985E-2</v>
      </c>
      <c r="CT120">
        <v>5.3784662324152022E-2</v>
      </c>
      <c r="CU120">
        <v>5.8381477360416538E-2</v>
      </c>
      <c r="CV120">
        <v>8.1034388280157632E-2</v>
      </c>
      <c r="CW120">
        <v>-1.501027652410847E-2</v>
      </c>
      <c r="CX120">
        <v>-5.6601786168696933E-2</v>
      </c>
      <c r="CY120">
        <v>1.6364356574936959E-2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-0.20231663550354639</v>
      </c>
      <c r="DI120">
        <v>-0.23183913974944059</v>
      </c>
      <c r="DJ120">
        <v>0.16028436399789681</v>
      </c>
      <c r="DK120">
        <v>5.5474306709589527E-2</v>
      </c>
      <c r="DL120">
        <v>0.2310502735888145</v>
      </c>
      <c r="DM120">
        <v>4.6219883722207637E-2</v>
      </c>
      <c r="DN120">
        <v>0.17042459316807951</v>
      </c>
      <c r="DO120">
        <v>-0.1801135094466142</v>
      </c>
      <c r="DP120">
        <v>5.7925422422043793E-2</v>
      </c>
      <c r="DQ120">
        <v>7.429697394203294E-2</v>
      </c>
      <c r="DR120">
        <v>0.1326128444293655</v>
      </c>
      <c r="DS120">
        <v>0.27954412543188228</v>
      </c>
      <c r="DT120">
        <v>0.229999836632061</v>
      </c>
      <c r="DU120">
        <v>-1.2196093216932271E-2</v>
      </c>
      <c r="DV120">
        <v>-4.074324311484423E-2</v>
      </c>
      <c r="DW120">
        <v>-0.3014408311642971</v>
      </c>
      <c r="DX120">
        <v>-0.1548068073261111</v>
      </c>
      <c r="DY120">
        <v>-0.2242384062477856</v>
      </c>
      <c r="DZ120">
        <v>-1.602916864403214E-2</v>
      </c>
      <c r="EA120">
        <v>-0.12963591724313581</v>
      </c>
      <c r="EB120">
        <v>4.743412518403689E-2</v>
      </c>
      <c r="EC120">
        <v>2.335844839077961E-2</v>
      </c>
      <c r="ED120">
        <v>-0.12953793663898239</v>
      </c>
      <c r="EE120">
        <v>-7.6684867162214676E-2</v>
      </c>
      <c r="EF120">
        <v>-7.7073127331745539E-2</v>
      </c>
      <c r="EG120">
        <v>-0.28153620839346288</v>
      </c>
      <c r="EH120">
        <v>-2.641239216869706E-2</v>
      </c>
      <c r="EI120">
        <v>5.7950789957661668E-2</v>
      </c>
      <c r="EJ120">
        <v>9.5719975304996652E-2</v>
      </c>
      <c r="EK120">
        <v>-0.2127781457438114</v>
      </c>
      <c r="EL120">
        <v>5.9897419092359128E-2</v>
      </c>
      <c r="EM120">
        <v>9.2680184728166859E-2</v>
      </c>
      <c r="EN120">
        <v>0.26000642485091108</v>
      </c>
      <c r="EO120">
        <v>0.45381429796116501</v>
      </c>
      <c r="EP120">
        <v>-0.31128472268281637</v>
      </c>
      <c r="EQ120">
        <v>-0.3010507073436397</v>
      </c>
      <c r="ER120">
        <v>-0.16722771330230041</v>
      </c>
      <c r="ES120">
        <v>0.13923741348325969</v>
      </c>
      <c r="ET120">
        <v>0.34686293058162782</v>
      </c>
      <c r="EU120">
        <v>0.84819694560984082</v>
      </c>
      <c r="EV120">
        <v>0.43270982622914111</v>
      </c>
      <c r="EW120">
        <v>0.33655953642384062</v>
      </c>
      <c r="EX120">
        <v>0.49720340027377369</v>
      </c>
      <c r="EY120">
        <v>0.35386209267529178</v>
      </c>
      <c r="EZ120">
        <v>0.35360935199924087</v>
      </c>
      <c r="FA120">
        <v>0.36462920579388641</v>
      </c>
      <c r="FB120">
        <v>0.35581117848456101</v>
      </c>
      <c r="FC120">
        <v>0.25349125617007529</v>
      </c>
      <c r="FD120">
        <v>0.67747687361450515</v>
      </c>
      <c r="FE120">
        <v>0.36627954229291559</v>
      </c>
      <c r="FF120">
        <v>0.53211442067294745</v>
      </c>
      <c r="FG120">
        <v>0.48742553723147808</v>
      </c>
      <c r="FH120">
        <v>0.55219047799798104</v>
      </c>
      <c r="FI120">
        <v>0.3487452374451192</v>
      </c>
      <c r="FJ120">
        <v>0.42291627343624799</v>
      </c>
      <c r="FK120">
        <v>0.47781657190106608</v>
      </c>
      <c r="FL120">
        <v>0.48396802846151138</v>
      </c>
      <c r="FM120">
        <v>0.5676527081964039</v>
      </c>
      <c r="FN120">
        <v>0.96028806610905781</v>
      </c>
      <c r="FO120">
        <v>0.50451158028773868</v>
      </c>
      <c r="FP120">
        <v>0.31912873075760773</v>
      </c>
      <c r="FQ120">
        <v>0.6015417888048421</v>
      </c>
      <c r="FR120">
        <v>0.42103949792525391</v>
      </c>
      <c r="FS120">
        <v>0.35792974303450709</v>
      </c>
      <c r="FT120">
        <v>0.73837366434645868</v>
      </c>
      <c r="FU120">
        <v>0.75428834568245551</v>
      </c>
      <c r="FV120">
        <v>0.57312847992009797</v>
      </c>
      <c r="FW120">
        <v>0.82603735065107287</v>
      </c>
      <c r="FX120">
        <v>0.70399695042764732</v>
      </c>
      <c r="FY120">
        <v>4.3967142202667897E-2</v>
      </c>
      <c r="FZ120">
        <v>0.60414665688892499</v>
      </c>
      <c r="GA120">
        <v>0.53739735208134509</v>
      </c>
      <c r="GB120">
        <v>0.49746933902211132</v>
      </c>
      <c r="GC120">
        <v>0.29571168203922082</v>
      </c>
      <c r="GD120">
        <v>0.61904314423341822</v>
      </c>
      <c r="GE120">
        <v>0.53986941573916225</v>
      </c>
      <c r="GF120">
        <v>0.49748132794859118</v>
      </c>
      <c r="GG120">
        <v>0.37417165618052473</v>
      </c>
      <c r="GH120">
        <v>0.28074540190884861</v>
      </c>
      <c r="GI120">
        <v>0.71880548986234705</v>
      </c>
      <c r="GJ120">
        <v>0.49114724732235671</v>
      </c>
      <c r="GK120">
        <v>0.23059538215459011</v>
      </c>
      <c r="GL120">
        <v>0.28513413459001591</v>
      </c>
      <c r="GM120">
        <v>0.31613304698938932</v>
      </c>
      <c r="GN120">
        <v>0.55781402702521654</v>
      </c>
      <c r="GO120">
        <v>0.34194831339299148</v>
      </c>
      <c r="GP120">
        <v>0.49788257864324031</v>
      </c>
      <c r="GQ120">
        <v>0.18461458715248649</v>
      </c>
      <c r="GR120">
        <v>0.50789989097022092</v>
      </c>
      <c r="GS120">
        <v>0.39497373304241001</v>
      </c>
      <c r="GT120">
        <v>0.72742915036383449</v>
      </c>
      <c r="GU120">
        <v>0.69579271784942387</v>
      </c>
      <c r="GV120">
        <v>0.147244465822961</v>
      </c>
      <c r="GW120">
        <v>0.36202318156157448</v>
      </c>
      <c r="GX120">
        <v>0.44603204960389581</v>
      </c>
      <c r="GY120">
        <v>0.28704445144264351</v>
      </c>
      <c r="GZ120">
        <v>0.18383532806104211</v>
      </c>
      <c r="HA120">
        <v>0.40601578274493932</v>
      </c>
      <c r="HB120">
        <v>0.47774075104716268</v>
      </c>
      <c r="HC120">
        <v>1.230821950540735E-2</v>
      </c>
      <c r="HD120">
        <v>0.12968348345811781</v>
      </c>
      <c r="HE120">
        <v>0.36171414240644328</v>
      </c>
      <c r="HF120">
        <v>0.68184369913076182</v>
      </c>
      <c r="HG120">
        <v>0.57487858096333033</v>
      </c>
      <c r="HH120">
        <v>0.48928880870817137</v>
      </c>
      <c r="HI120">
        <v>0.15758812529303809</v>
      </c>
      <c r="HJ120">
        <v>0.18766320050373389</v>
      </c>
      <c r="HK120">
        <v>0.27942519375198549</v>
      </c>
      <c r="HL120">
        <v>0.27280500992528323</v>
      </c>
      <c r="HM120">
        <v>0.27999921953083462</v>
      </c>
      <c r="HN120">
        <v>0.3719441420006761</v>
      </c>
      <c r="HO120">
        <v>0.27063123046886522</v>
      </c>
      <c r="HP120">
        <v>0.44137399000406718</v>
      </c>
      <c r="HQ120">
        <v>0.25442579226592699</v>
      </c>
      <c r="HR120">
        <v>0.58217953705559067</v>
      </c>
      <c r="HS120">
        <v>0.41669118644246539</v>
      </c>
      <c r="HT120">
        <v>0.47502497748152578</v>
      </c>
      <c r="HU120">
        <v>0.74343309931874535</v>
      </c>
      <c r="HV120">
        <v>0.49325754937395372</v>
      </c>
      <c r="HW120">
        <v>0.15933407944900541</v>
      </c>
      <c r="HX120">
        <v>0.28056575441524167</v>
      </c>
      <c r="HY120">
        <v>0.76890001527812402</v>
      </c>
      <c r="HZ120">
        <v>0.67211724809761297</v>
      </c>
      <c r="IA120">
        <v>0.47490311560666332</v>
      </c>
      <c r="IB120">
        <v>0.70122239176577716</v>
      </c>
      <c r="IC120">
        <v>0.3615708853189239</v>
      </c>
      <c r="ID120">
        <v>0.73170053683235481</v>
      </c>
      <c r="IE120">
        <v>0.58317344074290822</v>
      </c>
      <c r="IF120">
        <v>0.32315865220736639</v>
      </c>
      <c r="IG120">
        <v>0.40486327161333507</v>
      </c>
      <c r="IH120">
        <v>0.48158203736757638</v>
      </c>
      <c r="II120">
        <v>0.57239864539066532</v>
      </c>
      <c r="IJ120">
        <v>0.53504260584725438</v>
      </c>
      <c r="IK120">
        <v>0.56112058687596966</v>
      </c>
      <c r="IL120">
        <v>0.23232119066190721</v>
      </c>
      <c r="IM120">
        <v>0.61688724204449064</v>
      </c>
      <c r="IN120">
        <v>0.4549726010673466</v>
      </c>
      <c r="IO120">
        <v>0.25390984424091412</v>
      </c>
      <c r="IP120">
        <v>0.97387180327607825</v>
      </c>
      <c r="IQ120">
        <v>0.50732930225310824</v>
      </c>
      <c r="IR120">
        <v>0.64921357312298089</v>
      </c>
      <c r="IS120">
        <v>0.88244546047382533</v>
      </c>
      <c r="IT120">
        <v>0.41907776975896371</v>
      </c>
      <c r="IU120">
        <v>8.7914667774504546E-2</v>
      </c>
      <c r="IV120">
        <v>0.53012698639379452</v>
      </c>
      <c r="IW120">
        <v>0.57035731210147134</v>
      </c>
      <c r="IX120">
        <v>0.54943898745113384</v>
      </c>
      <c r="IY120">
        <v>0.29334402056680242</v>
      </c>
      <c r="IZ120">
        <v>0.64930321703949156</v>
      </c>
      <c r="JA120">
        <v>0.70865102062143304</v>
      </c>
      <c r="JB120">
        <v>0.67524137884541968</v>
      </c>
      <c r="JC120">
        <v>0.114077943395262</v>
      </c>
      <c r="JD120">
        <v>0.1968438627389715</v>
      </c>
      <c r="JE120">
        <v>0.6698368913095154</v>
      </c>
      <c r="JF120">
        <v>0.40160821751331383</v>
      </c>
      <c r="JG120">
        <v>0.46253460603598079</v>
      </c>
      <c r="JH120">
        <v>0.47249526282051851</v>
      </c>
      <c r="JI120">
        <v>0.38524245171149568</v>
      </c>
      <c r="JJ120">
        <v>0.43858328180319112</v>
      </c>
      <c r="JK120">
        <v>0.26860636948496203</v>
      </c>
      <c r="JL120">
        <v>0.1678053209443022</v>
      </c>
      <c r="JM120">
        <v>0.50048147152032185</v>
      </c>
      <c r="JN120">
        <v>0.25930270276385092</v>
      </c>
      <c r="JO120">
        <v>0.50890224583810617</v>
      </c>
      <c r="JP120">
        <v>0.29518828710437761</v>
      </c>
      <c r="JQ120">
        <v>0.35470193132243621</v>
      </c>
      <c r="JR120">
        <v>7.5850114303750285E-2</v>
      </c>
      <c r="JS120">
        <v>0.59027355217881416</v>
      </c>
      <c r="JT120">
        <v>0.2397229021272928</v>
      </c>
      <c r="JU120">
        <v>0.41440166679664309</v>
      </c>
      <c r="JV120">
        <v>7.084309773088511E-2</v>
      </c>
      <c r="JW120">
        <v>0.1510749161563219</v>
      </c>
      <c r="JX120">
        <v>0.27669034556199112</v>
      </c>
      <c r="JY120">
        <v>0.24506794078020899</v>
      </c>
      <c r="JZ120">
        <v>0.1054925573220367</v>
      </c>
      <c r="KA120">
        <v>0.77047368928509297</v>
      </c>
      <c r="KB120">
        <v>0.65080457408448722</v>
      </c>
      <c r="KC120">
        <v>0.48803214306262471</v>
      </c>
      <c r="KD120">
        <v>0.37825191738309</v>
      </c>
      <c r="KE120">
        <v>0.2860524811470227</v>
      </c>
      <c r="KF120">
        <v>0.2444795260492825</v>
      </c>
      <c r="KG120">
        <v>0.27902016010074687</v>
      </c>
      <c r="KH120">
        <v>0.50845949274689506</v>
      </c>
      <c r="KI120">
        <v>0.20585522043124241</v>
      </c>
      <c r="KJ120">
        <v>0.59402411312456094</v>
      </c>
      <c r="KK120">
        <v>0.32124554871281508</v>
      </c>
      <c r="KL120">
        <f>MATCH(A120,'[1]DEMOS_from_WM_Connectome_Prj 11'!$A:$A,0)</f>
        <v>795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31</v>
      </c>
      <c r="KP120">
        <f t="shared" si="3"/>
        <v>8.3333333333333329E-2</v>
      </c>
      <c r="KQ120">
        <f>INDEX('[1]DEMOS_from_WM_Connectome_Prj 11'!$AE:$AE,KL120)</f>
        <v>16</v>
      </c>
      <c r="KR120">
        <f t="shared" si="4"/>
        <v>16</v>
      </c>
      <c r="KS120">
        <f>MATCH(A120,'[2]BASCPR_Y6_w_AgeAtAssmnt 17NOV20'!$A:$A,0)</f>
        <v>380</v>
      </c>
      <c r="KT120">
        <f>INDEX('[2]BASCPR_Y6_w_AgeAtAssmnt 17NOV20'!$AJ:$AJ,KS120)</f>
        <v>41</v>
      </c>
      <c r="KU120">
        <f>INDEX('[2]BASCPR_Y6_w_AgeAtAssmnt 17NOV20'!$L:$L,KS120)</f>
        <v>50</v>
      </c>
      <c r="KV120">
        <f>MATCH(A120,'[3]BASC2_BRIEF_6yr_DEMOS_ScanInfo '!$H:$H,0)</f>
        <v>795</v>
      </c>
      <c r="KW120">
        <f>INDEX('[3]BASC2_BRIEF_6yr_DEMOS_ScanInfo '!$AK:$AK,KV120)</f>
        <v>462</v>
      </c>
      <c r="KX120">
        <f t="shared" si="5"/>
        <v>1.2657534246575342</v>
      </c>
    </row>
    <row r="121" spans="1:310" x14ac:dyDescent="0.35">
      <c r="A121" t="s">
        <v>442</v>
      </c>
      <c r="B121">
        <v>-6.4913102474386086E-2</v>
      </c>
      <c r="C121">
        <v>3.5320962308952319E-2</v>
      </c>
      <c r="D121">
        <v>0.41559937863714153</v>
      </c>
      <c r="E121">
        <v>0.1503543112941865</v>
      </c>
      <c r="F121">
        <v>9.5667631216329596E-3</v>
      </c>
      <c r="G121">
        <v>0.50845268391116571</v>
      </c>
      <c r="H121">
        <v>0.2175529027229266</v>
      </c>
      <c r="I121">
        <v>-0.1467562071838926</v>
      </c>
      <c r="J121">
        <v>0.23297027022230729</v>
      </c>
      <c r="K121">
        <v>0.13608087044537179</v>
      </c>
      <c r="L121">
        <v>0.1325417427360378</v>
      </c>
      <c r="M121">
        <v>0.33494278595152899</v>
      </c>
      <c r="N121">
        <v>0.31844310693973549</v>
      </c>
      <c r="O121">
        <v>0.13318695519664309</v>
      </c>
      <c r="P121">
        <v>-0.24294184478043901</v>
      </c>
      <c r="Q121">
        <v>2.6130138346309281E-2</v>
      </c>
      <c r="R121">
        <v>0.33723335386369391</v>
      </c>
      <c r="S121">
        <v>7.0551952078589775E-2</v>
      </c>
      <c r="T121">
        <v>7.3137563680917173E-2</v>
      </c>
      <c r="U121">
        <v>0.42511675826849921</v>
      </c>
      <c r="V121">
        <v>7.5407721391331783E-2</v>
      </c>
      <c r="W121">
        <v>-4.4495362407069187E-2</v>
      </c>
      <c r="X121">
        <v>0.42125619616301552</v>
      </c>
      <c r="Y121">
        <v>0.19238342820119181</v>
      </c>
      <c r="Z121">
        <v>4.1688150337147567E-2</v>
      </c>
      <c r="AA121">
        <v>-0.1034762456752898</v>
      </c>
      <c r="AB121">
        <v>0.124643074094932</v>
      </c>
      <c r="AC121">
        <v>5.6641676372972238E-2</v>
      </c>
      <c r="AD121">
        <v>0.15396055602514511</v>
      </c>
      <c r="AE121">
        <v>-6.4241386427520641E-2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-0.142261875642687</v>
      </c>
      <c r="AM121">
        <v>-0.1064458369964358</v>
      </c>
      <c r="AN121">
        <v>0.18285874575128691</v>
      </c>
      <c r="AO121">
        <v>-6.9913503564314361E-2</v>
      </c>
      <c r="AP121">
        <v>0.15784785995415659</v>
      </c>
      <c r="AQ121">
        <v>0.2235216333268433</v>
      </c>
      <c r="AR121">
        <v>0.2465191212672683</v>
      </c>
      <c r="AS121">
        <v>7.0902396182104255E-4</v>
      </c>
      <c r="AT121">
        <v>-5.8733294842254313E-2</v>
      </c>
      <c r="AU121">
        <v>-9.4121067357955113E-4</v>
      </c>
      <c r="AV121">
        <v>3.9501887016263337E-2</v>
      </c>
      <c r="AW121">
        <v>0.27342487306042051</v>
      </c>
      <c r="AX121">
        <v>-8.9283601434426041E-2</v>
      </c>
      <c r="AY121">
        <v>-0.1030048789952258</v>
      </c>
      <c r="AZ121">
        <v>4.264277413448303E-2</v>
      </c>
      <c r="BA121">
        <v>-0.12664919255765411</v>
      </c>
      <c r="BB121">
        <v>-0.1893482655455285</v>
      </c>
      <c r="BC121">
        <v>-0.32500728486165958</v>
      </c>
      <c r="BD121">
        <v>-1.7868440655735781E-2</v>
      </c>
      <c r="BE121">
        <v>-0.1205410482219564</v>
      </c>
      <c r="BF121">
        <v>0.16206580927988229</v>
      </c>
      <c r="BG121">
        <v>0.20398278950669441</v>
      </c>
      <c r="BH121">
        <v>-1.5245044146918961E-2</v>
      </c>
      <c r="BI121">
        <v>-0.1609841969242076</v>
      </c>
      <c r="BJ121">
        <v>-4.6182413430357887E-2</v>
      </c>
      <c r="BK121">
        <v>1.544500418122907E-2</v>
      </c>
      <c r="BL121">
        <v>0.1542018302639715</v>
      </c>
      <c r="BM121">
        <v>0.28378194375852339</v>
      </c>
      <c r="BN121">
        <v>-3.8715954424806583E-2</v>
      </c>
      <c r="BO121">
        <v>0.36467750480503192</v>
      </c>
      <c r="BP121">
        <v>-6.267051242011612E-2</v>
      </c>
      <c r="BQ121">
        <v>-1.7965415342219519E-2</v>
      </c>
      <c r="BR121">
        <v>0.1255523899833291</v>
      </c>
      <c r="BS121">
        <v>0.32294683112101519</v>
      </c>
      <c r="BT121">
        <v>-0.30144897693143879</v>
      </c>
      <c r="BU121">
        <v>-6.273940713335624E-2</v>
      </c>
      <c r="BV121">
        <v>-0.1217904288365874</v>
      </c>
      <c r="BW121">
        <v>0.1638353556728698</v>
      </c>
      <c r="BX121">
        <v>-0.13989220644813091</v>
      </c>
      <c r="BY121">
        <v>3.0177772464336169E-2</v>
      </c>
      <c r="BZ121">
        <v>0.1951180259389623</v>
      </c>
      <c r="CA121">
        <v>-0.11967782470417231</v>
      </c>
      <c r="CB121">
        <v>-0.18406297643957539</v>
      </c>
      <c r="CC121">
        <v>0.15668275906586501</v>
      </c>
      <c r="CD121">
        <v>-0.122873392023052</v>
      </c>
      <c r="CE121">
        <v>-0.30786358116882567</v>
      </c>
      <c r="CF121">
        <v>0.15925432894241351</v>
      </c>
      <c r="CG121">
        <v>-7.3360983281961278E-2</v>
      </c>
      <c r="CH121">
        <v>0.1027727421989455</v>
      </c>
      <c r="CI121">
        <v>-0.15755621761028521</v>
      </c>
      <c r="CJ121">
        <v>-5.7030974375514187E-2</v>
      </c>
      <c r="CK121">
        <v>6.8477485486670986E-3</v>
      </c>
      <c r="CL121">
        <v>-0.1354516860159802</v>
      </c>
      <c r="CM121">
        <v>7.0156005176499781E-2</v>
      </c>
      <c r="CN121">
        <v>0.40056644403470748</v>
      </c>
      <c r="CO121">
        <v>0.27473217223087659</v>
      </c>
      <c r="CP121">
        <v>-0.15627548562491239</v>
      </c>
      <c r="CQ121">
        <v>0.21032024066305219</v>
      </c>
      <c r="CR121">
        <v>9.7591629994377094E-2</v>
      </c>
      <c r="CS121">
        <v>2.189822782185202E-2</v>
      </c>
      <c r="CT121">
        <v>0.18855805726444469</v>
      </c>
      <c r="CU121">
        <v>-8.4566825743308094E-2</v>
      </c>
      <c r="CV121">
        <v>5.3814023732846827E-2</v>
      </c>
      <c r="CW121">
        <v>-4.2732620412416773E-2</v>
      </c>
      <c r="CX121">
        <v>3.6641230498879018E-2</v>
      </c>
      <c r="CY121">
        <v>-4.0566388971363221E-2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2.363721733887747E-2</v>
      </c>
      <c r="DI121">
        <v>-0.26378498653708599</v>
      </c>
      <c r="DJ121">
        <v>-0.14394743157805531</v>
      </c>
      <c r="DK121">
        <v>-0.16329940179266481</v>
      </c>
      <c r="DL121">
        <v>0.13460899383955671</v>
      </c>
      <c r="DM121">
        <v>0.1088128405044968</v>
      </c>
      <c r="DN121">
        <v>0.11410925945509651</v>
      </c>
      <c r="DO121">
        <v>-9.1538204225740882E-2</v>
      </c>
      <c r="DP121">
        <v>-2.670004857738828E-2</v>
      </c>
      <c r="DQ121">
        <v>9.5075269051818623E-3</v>
      </c>
      <c r="DR121">
        <v>0.1134636147406165</v>
      </c>
      <c r="DS121">
        <v>0.29380957059971891</v>
      </c>
      <c r="DT121">
        <v>-5.8691971992336438E-2</v>
      </c>
      <c r="DU121">
        <v>-7.4246572096786423E-2</v>
      </c>
      <c r="DV121">
        <v>6.8970482557829893E-2</v>
      </c>
      <c r="DW121">
        <v>-0.28433538401951131</v>
      </c>
      <c r="DX121">
        <v>-0.15535864096962809</v>
      </c>
      <c r="DY121">
        <v>-0.14846032888647831</v>
      </c>
      <c r="DZ121">
        <v>-6.7623558808441508E-2</v>
      </c>
      <c r="EA121">
        <v>-5.0376855268636778E-2</v>
      </c>
      <c r="EB121">
        <v>-0.24097595043197931</v>
      </c>
      <c r="EC121">
        <v>3.8611467761544997E-2</v>
      </c>
      <c r="ED121">
        <v>-0.1001230907882233</v>
      </c>
      <c r="EE121">
        <v>1.7050990652391022E-2</v>
      </c>
      <c r="EF121">
        <v>-2.0178412223662571E-2</v>
      </c>
      <c r="EG121">
        <v>-3.7217348567079027E-2</v>
      </c>
      <c r="EH121">
        <v>2.1252186855682201E-2</v>
      </c>
      <c r="EI121">
        <v>-6.704037936277274E-3</v>
      </c>
      <c r="EJ121">
        <v>0.1735366328117105</v>
      </c>
      <c r="EK121">
        <v>4.5786092507849929E-2</v>
      </c>
      <c r="EL121">
        <v>2.3867058069089842E-2</v>
      </c>
      <c r="EM121">
        <v>5.1210422226614323E-2</v>
      </c>
      <c r="EN121">
        <v>0.26827748496121678</v>
      </c>
      <c r="EO121">
        <v>0.2186453964532025</v>
      </c>
      <c r="EP121">
        <v>-0.23040674435769201</v>
      </c>
      <c r="EQ121">
        <v>-9.9202576045289925E-2</v>
      </c>
      <c r="ER121">
        <v>-0.29574575485088023</v>
      </c>
      <c r="ES121">
        <v>9.1827268607413748E-2</v>
      </c>
      <c r="ET121">
        <v>0.28993880224956509</v>
      </c>
      <c r="EU121">
        <v>0.21365644917106719</v>
      </c>
      <c r="EV121">
        <v>0.42562293049798361</v>
      </c>
      <c r="EW121">
        <v>0.31567536158940351</v>
      </c>
      <c r="EX121">
        <v>0.30434628671163189</v>
      </c>
      <c r="EY121">
        <v>0.41769925638324462</v>
      </c>
      <c r="EZ121">
        <v>0.4258900476369718</v>
      </c>
      <c r="FA121">
        <v>0.33232833713479443</v>
      </c>
      <c r="FB121">
        <v>0.40769784745773169</v>
      </c>
      <c r="FC121">
        <v>0.36377315087712958</v>
      </c>
      <c r="FD121">
        <v>0.56511751680078004</v>
      </c>
      <c r="FE121">
        <v>0.47041692323687129</v>
      </c>
      <c r="FF121">
        <v>0.53397996990370544</v>
      </c>
      <c r="FG121">
        <v>0.54933013272912723</v>
      </c>
      <c r="FH121">
        <v>0.33688635538967932</v>
      </c>
      <c r="FI121">
        <v>0.24255429953978291</v>
      </c>
      <c r="FJ121">
        <v>0.2265123240540976</v>
      </c>
      <c r="FK121">
        <v>0.43097585640156</v>
      </c>
      <c r="FL121">
        <v>0.27007710628381398</v>
      </c>
      <c r="FM121">
        <v>0.7196613388800851</v>
      </c>
      <c r="FN121">
        <v>0.57473639796065223</v>
      </c>
      <c r="FO121">
        <v>0.32723147971438588</v>
      </c>
      <c r="FP121">
        <v>0.72660392596067658</v>
      </c>
      <c r="FQ121">
        <v>0.79784206105607514</v>
      </c>
      <c r="FR121">
        <v>0.36211273622844248</v>
      </c>
      <c r="FS121">
        <v>0.51901742852774557</v>
      </c>
      <c r="FT121">
        <v>0.54520958277542153</v>
      </c>
      <c r="FU121">
        <v>0.54062445177113994</v>
      </c>
      <c r="FV121">
        <v>0.3050552577025254</v>
      </c>
      <c r="FW121">
        <v>0.53423664941358406</v>
      </c>
      <c r="FX121">
        <v>0.31991168791416641</v>
      </c>
      <c r="FY121">
        <v>0.1226250755608833</v>
      </c>
      <c r="FZ121">
        <v>0.80779922610002253</v>
      </c>
      <c r="GA121">
        <v>0.53568899901194356</v>
      </c>
      <c r="GB121">
        <v>0.5580405674435337</v>
      </c>
      <c r="GC121">
        <v>0.34158014714657903</v>
      </c>
      <c r="GD121">
        <v>0.45040808278020378</v>
      </c>
      <c r="GE121">
        <v>0.35594788865847948</v>
      </c>
      <c r="GF121">
        <v>0.65093440269054215</v>
      </c>
      <c r="GG121">
        <v>0.6844524557705074</v>
      </c>
      <c r="GH121">
        <v>0.29069489631625922</v>
      </c>
      <c r="GI121">
        <v>0.45170535875765239</v>
      </c>
      <c r="GJ121">
        <v>0.47256727725789199</v>
      </c>
      <c r="GK121">
        <v>0.17196509190758949</v>
      </c>
      <c r="GL121">
        <v>0.21440659165159259</v>
      </c>
      <c r="GM121">
        <v>0.33151737475207249</v>
      </c>
      <c r="GN121">
        <v>0.6610476117485975</v>
      </c>
      <c r="GO121">
        <v>0.3425368959918722</v>
      </c>
      <c r="GP121">
        <v>0.67316857216339809</v>
      </c>
      <c r="GQ121">
        <v>0.14867117453496639</v>
      </c>
      <c r="GR121">
        <v>0.41403602741982609</v>
      </c>
      <c r="GS121">
        <v>0.40819172362084732</v>
      </c>
      <c r="GT121">
        <v>0.28192874086270792</v>
      </c>
      <c r="GU121">
        <v>0.22298458551897091</v>
      </c>
      <c r="GV121">
        <v>5.5042416531987597E-2</v>
      </c>
      <c r="GW121">
        <v>0.3858396988734013</v>
      </c>
      <c r="GX121">
        <v>0.31436284286049759</v>
      </c>
      <c r="GY121">
        <v>0.54473232627861223</v>
      </c>
      <c r="GZ121">
        <v>5.8577390154125053E-2</v>
      </c>
      <c r="HA121">
        <v>0.2885638585910516</v>
      </c>
      <c r="HB121">
        <v>0.37513725888194038</v>
      </c>
      <c r="HC121">
        <v>0.45361480268258891</v>
      </c>
      <c r="HD121">
        <v>0.15403686323123289</v>
      </c>
      <c r="HE121">
        <v>0.59767895757366996</v>
      </c>
      <c r="HF121">
        <v>0.64432362299376966</v>
      </c>
      <c r="HG121">
        <v>0.47749463654022151</v>
      </c>
      <c r="HH121">
        <v>0.30130997646998581</v>
      </c>
      <c r="HI121">
        <v>0.30633271535149081</v>
      </c>
      <c r="HJ121">
        <v>0.18346363713368161</v>
      </c>
      <c r="HK121">
        <v>0.26966246227004292</v>
      </c>
      <c r="HL121">
        <v>0.41798320717612653</v>
      </c>
      <c r="HM121">
        <v>0.33880843152920792</v>
      </c>
      <c r="HN121">
        <v>0.30762695197382461</v>
      </c>
      <c r="HO121">
        <v>0.56077293119680105</v>
      </c>
      <c r="HP121">
        <v>0.6270315380603354</v>
      </c>
      <c r="HQ121">
        <v>0.26088582211469741</v>
      </c>
      <c r="HR121">
        <v>0.51805012220577473</v>
      </c>
      <c r="HS121">
        <v>0.54668990240891713</v>
      </c>
      <c r="HT121">
        <v>0.23993379200440429</v>
      </c>
      <c r="HU121">
        <v>0.36344399002259048</v>
      </c>
      <c r="HV121">
        <v>0.51363179806105697</v>
      </c>
      <c r="HW121">
        <v>0.2395024730057268</v>
      </c>
      <c r="HX121">
        <v>0.35057161210930038</v>
      </c>
      <c r="HY121">
        <v>0.6061444737727586</v>
      </c>
      <c r="HZ121">
        <v>0.40213260562729047</v>
      </c>
      <c r="IA121">
        <v>0.31619234978539063</v>
      </c>
      <c r="IB121">
        <v>0.37786165441382308</v>
      </c>
      <c r="IC121">
        <v>0.43869958210171978</v>
      </c>
      <c r="ID121">
        <v>0.47701878986236163</v>
      </c>
      <c r="IE121">
        <v>0.39674101473800738</v>
      </c>
      <c r="IF121">
        <v>0.2792684981109182</v>
      </c>
      <c r="IG121">
        <v>0.32705508988705367</v>
      </c>
      <c r="IH121">
        <v>0.25841751109600608</v>
      </c>
      <c r="II121">
        <v>0.49885991488853132</v>
      </c>
      <c r="IJ121">
        <v>0.49543056700492288</v>
      </c>
      <c r="IK121">
        <v>0.53170089830648193</v>
      </c>
      <c r="IL121">
        <v>0.33217553904994152</v>
      </c>
      <c r="IM121">
        <v>0.92983843746735295</v>
      </c>
      <c r="IN121">
        <v>0.57622915825200793</v>
      </c>
      <c r="IO121">
        <v>0.6482784632719405</v>
      </c>
      <c r="IP121">
        <v>0.43654953564325433</v>
      </c>
      <c r="IQ121">
        <v>0.71724215082805642</v>
      </c>
      <c r="IR121">
        <v>0.67509156071590559</v>
      </c>
      <c r="IS121">
        <v>0.89725773141370591</v>
      </c>
      <c r="IT121">
        <v>0.8274389353619177</v>
      </c>
      <c r="IU121">
        <v>0.19815719275821941</v>
      </c>
      <c r="IV121">
        <v>0.5473273425067875</v>
      </c>
      <c r="IW121">
        <v>0.32926572010453009</v>
      </c>
      <c r="IX121">
        <v>0.48846402853689419</v>
      </c>
      <c r="IY121">
        <v>0.52214545987480621</v>
      </c>
      <c r="IZ121">
        <v>0.57893975764606287</v>
      </c>
      <c r="JA121">
        <v>0.31025017867077009</v>
      </c>
      <c r="JB121">
        <v>0.16270235613994349</v>
      </c>
      <c r="JC121">
        <v>3.066431327145842E-2</v>
      </c>
      <c r="JD121">
        <v>0.13041845060427529</v>
      </c>
      <c r="JE121">
        <v>0.4461788011230729</v>
      </c>
      <c r="JF121">
        <v>0.48710309658643941</v>
      </c>
      <c r="JG121">
        <v>0.31675814359525323</v>
      </c>
      <c r="JH121">
        <v>0.32927614438470892</v>
      </c>
      <c r="JI121">
        <v>0.3917121055117897</v>
      </c>
      <c r="JJ121">
        <v>0.73309724958506917</v>
      </c>
      <c r="JK121">
        <v>0.25677883199511231</v>
      </c>
      <c r="JL121">
        <v>8.6542148351584691E-2</v>
      </c>
      <c r="JM121">
        <v>0.58922953042304682</v>
      </c>
      <c r="JN121">
        <v>0.2257174269686387</v>
      </c>
      <c r="JO121">
        <v>0.51259766589334443</v>
      </c>
      <c r="JP121">
        <v>0.21246304312916259</v>
      </c>
      <c r="JQ121">
        <v>0.27886891358553378</v>
      </c>
      <c r="JR121">
        <v>0.22104561941969189</v>
      </c>
      <c r="JS121">
        <v>0.29890974988731878</v>
      </c>
      <c r="JT121">
        <v>7.8642256832737137E-2</v>
      </c>
      <c r="JU121">
        <v>0.38299836512836333</v>
      </c>
      <c r="JV121">
        <v>8.7605668031534925E-2</v>
      </c>
      <c r="JW121">
        <v>0.61294126303721341</v>
      </c>
      <c r="JX121">
        <v>0.16191146459203601</v>
      </c>
      <c r="JY121">
        <v>0.29988197820769169</v>
      </c>
      <c r="JZ121">
        <v>0.12469759410109151</v>
      </c>
      <c r="KA121">
        <v>0.59478981373643625</v>
      </c>
      <c r="KB121">
        <v>0.55297919773675597</v>
      </c>
      <c r="KC121">
        <v>0.50800617395002412</v>
      </c>
      <c r="KD121">
        <v>0.31111036407214659</v>
      </c>
      <c r="KE121">
        <v>0.47668580066131427</v>
      </c>
      <c r="KF121">
        <v>0.14954705113496111</v>
      </c>
      <c r="KG121">
        <v>0.3730454374560811</v>
      </c>
      <c r="KH121">
        <v>0.52768950987490726</v>
      </c>
      <c r="KI121">
        <v>0.3687812460294918</v>
      </c>
      <c r="KJ121">
        <v>0.21906726686938549</v>
      </c>
      <c r="KK121">
        <v>0.36489262008318168</v>
      </c>
      <c r="KL121">
        <f>MATCH(A121,'[1]DEMOS_from_WM_Connectome_Prj 11'!$A:$A,0)</f>
        <v>796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37</v>
      </c>
      <c r="KP121">
        <f t="shared" si="3"/>
        <v>0.58333333333333337</v>
      </c>
      <c r="KQ121">
        <f>INDEX('[1]DEMOS_from_WM_Connectome_Prj 11'!$AE:$AE,KL121)</f>
        <v>17</v>
      </c>
      <c r="KR121">
        <f t="shared" si="4"/>
        <v>17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796</v>
      </c>
      <c r="KW121">
        <f>INDEX('[3]BASC2_BRIEF_6yr_DEMOS_ScanInfo '!$AK:$AK,KV121)</f>
        <v>413</v>
      </c>
      <c r="KX121">
        <f t="shared" si="5"/>
        <v>1.1315068493150684</v>
      </c>
    </row>
    <row r="122" spans="1:310" x14ac:dyDescent="0.35">
      <c r="A122" t="s">
        <v>443</v>
      </c>
      <c r="B122">
        <v>-0.17024322500973901</v>
      </c>
      <c r="C122">
        <v>-0.14808542478365891</v>
      </c>
      <c r="D122">
        <v>0.1961996938157764</v>
      </c>
      <c r="E122">
        <v>9.0985264368453E-2</v>
      </c>
      <c r="F122">
        <v>-0.14478271031370091</v>
      </c>
      <c r="G122">
        <v>0.2372418059534539</v>
      </c>
      <c r="H122">
        <v>2.8679826998783801E-2</v>
      </c>
      <c r="I122">
        <v>-5.2139353460635807E-2</v>
      </c>
      <c r="J122">
        <v>-9.2952337519907058E-3</v>
      </c>
      <c r="K122">
        <v>-0.1199575963170412</v>
      </c>
      <c r="L122">
        <v>-8.4973403561988681E-2</v>
      </c>
      <c r="M122">
        <v>0.21396117989060029</v>
      </c>
      <c r="N122">
        <v>0.10831553049224189</v>
      </c>
      <c r="O122">
        <v>0.1328137518750396</v>
      </c>
      <c r="P122">
        <v>-0.46965081739043413</v>
      </c>
      <c r="Q122">
        <v>-0.2899119637321228</v>
      </c>
      <c r="R122">
        <v>0.45255221147034902</v>
      </c>
      <c r="S122">
        <v>0.25529259482378103</v>
      </c>
      <c r="T122">
        <v>7.9367323451955962E-2</v>
      </c>
      <c r="U122">
        <v>0.2507096336842487</v>
      </c>
      <c r="V122">
        <v>-0.19531557808738681</v>
      </c>
      <c r="W122">
        <v>-6.924404100934356E-2</v>
      </c>
      <c r="X122">
        <v>0.23155810303542099</v>
      </c>
      <c r="Y122">
        <v>0.22707794560341421</v>
      </c>
      <c r="Z122">
        <v>-0.16827204551271049</v>
      </c>
      <c r="AA122">
        <v>-0.12927558405479209</v>
      </c>
      <c r="AB122">
        <v>4.0248774485874383E-2</v>
      </c>
      <c r="AC122">
        <v>1.5812203200491479E-3</v>
      </c>
      <c r="AD122">
        <v>-1.1466935149697649E-2</v>
      </c>
      <c r="AE122">
        <v>-0.24860914799986089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-0.15074012972252149</v>
      </c>
      <c r="AM122">
        <v>-8.5256167230550517E-2</v>
      </c>
      <c r="AN122">
        <v>-3.9577035956396722E-2</v>
      </c>
      <c r="AO122">
        <v>-0.27082014493358358</v>
      </c>
      <c r="AP122">
        <v>0.16162871118199271</v>
      </c>
      <c r="AQ122">
        <v>-1.7529956406843179E-3</v>
      </c>
      <c r="AR122">
        <v>0.29602364185759622</v>
      </c>
      <c r="AS122">
        <v>-0.1144044040262167</v>
      </c>
      <c r="AT122">
        <v>-0.1275580750962659</v>
      </c>
      <c r="AU122">
        <v>-8.5846829596147423E-2</v>
      </c>
      <c r="AV122">
        <v>0.1173764101188752</v>
      </c>
      <c r="AW122">
        <v>8.3087838765606215E-2</v>
      </c>
      <c r="AX122">
        <v>-4.2397801547108482E-2</v>
      </c>
      <c r="AY122">
        <v>0.1533771169664315</v>
      </c>
      <c r="AZ122">
        <v>7.8162682242223447E-2</v>
      </c>
      <c r="BA122">
        <v>-0.1116837080072535</v>
      </c>
      <c r="BB122">
        <v>-0.32716570072551132</v>
      </c>
      <c r="BC122">
        <v>-0.3473104894785326</v>
      </c>
      <c r="BD122">
        <v>-3.52891903039807E-2</v>
      </c>
      <c r="BE122">
        <v>-0.1078016169534384</v>
      </c>
      <c r="BF122">
        <v>-2.936044598931042E-3</v>
      </c>
      <c r="BG122">
        <v>0.1078555351517172</v>
      </c>
      <c r="BH122">
        <v>-0.1152402154062795</v>
      </c>
      <c r="BI122">
        <v>-0.13539525975696359</v>
      </c>
      <c r="BJ122">
        <v>0.15906831058380419</v>
      </c>
      <c r="BK122">
        <v>-0.19331462119009141</v>
      </c>
      <c r="BL122">
        <v>0.13670439844752361</v>
      </c>
      <c r="BM122">
        <v>0.3096302429387473</v>
      </c>
      <c r="BN122">
        <v>-0.18481782441624789</v>
      </c>
      <c r="BO122">
        <v>-0.2724699526811194</v>
      </c>
      <c r="BP122">
        <v>-0.1264404985357559</v>
      </c>
      <c r="BQ122">
        <v>-0.16782702584654599</v>
      </c>
      <c r="BR122">
        <v>2.6445097691709658E-3</v>
      </c>
      <c r="BS122">
        <v>0.36639876259521043</v>
      </c>
      <c r="BT122">
        <v>-0.3132469552136885</v>
      </c>
      <c r="BU122">
        <v>-8.3469909532116748E-2</v>
      </c>
      <c r="BV122">
        <v>-0.15589602174969469</v>
      </c>
      <c r="BW122">
        <v>2.2171172741271009E-2</v>
      </c>
      <c r="BX122">
        <v>-0.25188364458901868</v>
      </c>
      <c r="BY122">
        <v>-3.5771617736797268E-2</v>
      </c>
      <c r="BZ122">
        <v>0.13432788770343981</v>
      </c>
      <c r="CA122">
        <v>-0.15318881844821861</v>
      </c>
      <c r="CB122">
        <v>-7.7271062845576388E-2</v>
      </c>
      <c r="CC122">
        <v>0.32990657361063902</v>
      </c>
      <c r="CD122">
        <v>-9.2242555102488355E-2</v>
      </c>
      <c r="CE122">
        <v>-0.43313597381307289</v>
      </c>
      <c r="CF122">
        <v>-4.6606433145955251E-2</v>
      </c>
      <c r="CG122">
        <v>-0.2051679366258945</v>
      </c>
      <c r="CH122">
        <v>-6.7421834036192063E-3</v>
      </c>
      <c r="CI122">
        <v>-0.12100513637001779</v>
      </c>
      <c r="CJ122">
        <v>8.6150377399485167E-2</v>
      </c>
      <c r="CK122">
        <v>-0.22616279378315871</v>
      </c>
      <c r="CL122">
        <v>-0.21179877779528899</v>
      </c>
      <c r="CM122">
        <v>-0.1425215831636357</v>
      </c>
      <c r="CN122">
        <v>0.36361638582817812</v>
      </c>
      <c r="CO122">
        <v>0.27228243719907308</v>
      </c>
      <c r="CP122">
        <v>-5.6041877746726421E-3</v>
      </c>
      <c r="CQ122">
        <v>0.1206281528666244</v>
      </c>
      <c r="CR122">
        <v>2.544008948194576E-2</v>
      </c>
      <c r="CS122">
        <v>-2.5004971353670191E-2</v>
      </c>
      <c r="CT122">
        <v>0.18895142939307591</v>
      </c>
      <c r="CU122">
        <v>-8.3526309563648482E-3</v>
      </c>
      <c r="CV122">
        <v>-3.7991677875579999E-2</v>
      </c>
      <c r="CW122">
        <v>5.3656119732246488E-2</v>
      </c>
      <c r="CX122">
        <v>-3.7729931261814453E-2</v>
      </c>
      <c r="CY122">
        <v>-4.1017628717124888E-2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-0.20016368689782091</v>
      </c>
      <c r="DI122">
        <v>-0.28191952874182191</v>
      </c>
      <c r="DJ122">
        <v>-4.4752565376483533E-2</v>
      </c>
      <c r="DK122">
        <v>-0.21213469321571291</v>
      </c>
      <c r="DL122">
        <v>0.21045787054940221</v>
      </c>
      <c r="DM122">
        <v>0.13849866238657979</v>
      </c>
      <c r="DN122">
        <v>0.2005856653225262</v>
      </c>
      <c r="DO122">
        <v>-0.21633296472320659</v>
      </c>
      <c r="DP122">
        <v>-0.1033213880170978</v>
      </c>
      <c r="DQ122">
        <v>4.1339692561750851E-2</v>
      </c>
      <c r="DR122">
        <v>3.3091288459780273E-2</v>
      </c>
      <c r="DS122">
        <v>0.24477172609434131</v>
      </c>
      <c r="DT122">
        <v>-1.210016074508324E-2</v>
      </c>
      <c r="DU122">
        <v>-8.8675986496583592E-2</v>
      </c>
      <c r="DV122">
        <v>0.1134863595512849</v>
      </c>
      <c r="DW122">
        <v>-0.191459027017606</v>
      </c>
      <c r="DX122">
        <v>-0.1867233463360731</v>
      </c>
      <c r="DY122">
        <v>-0.29348477500569192</v>
      </c>
      <c r="DZ122">
        <v>0.1243845486650922</v>
      </c>
      <c r="EA122">
        <v>-0.1928310270096241</v>
      </c>
      <c r="EB122">
        <v>0.12871919176338301</v>
      </c>
      <c r="EC122">
        <v>-7.3633687755770172E-2</v>
      </c>
      <c r="ED122">
        <v>-0.11372831376738229</v>
      </c>
      <c r="EE122">
        <v>2.0610577553661362E-3</v>
      </c>
      <c r="EF122">
        <v>-6.7423630465745177E-2</v>
      </c>
      <c r="EG122">
        <v>3.8433752561390921E-3</v>
      </c>
      <c r="EH122">
        <v>-2.766623415092517E-2</v>
      </c>
      <c r="EI122">
        <v>0.1732112202570055</v>
      </c>
      <c r="EJ122">
        <v>4.1082266685448683E-2</v>
      </c>
      <c r="EK122">
        <v>0.31422688633957963</v>
      </c>
      <c r="EL122">
        <v>-0.14121516735283121</v>
      </c>
      <c r="EM122">
        <v>-3.8582793220844902E-2</v>
      </c>
      <c r="EN122">
        <v>0.22777987964306881</v>
      </c>
      <c r="EO122">
        <v>0.48781333084220119</v>
      </c>
      <c r="EP122">
        <v>-0.27199050528166452</v>
      </c>
      <c r="EQ122">
        <v>-0.16714002336610981</v>
      </c>
      <c r="ER122">
        <v>-0.32142360167654571</v>
      </c>
      <c r="ES122">
        <v>0.1151903871099265</v>
      </c>
      <c r="ET122">
        <v>0.3370730274925392</v>
      </c>
      <c r="EU122">
        <v>0.36599900239435462</v>
      </c>
      <c r="EV122">
        <v>0.47678480237057669</v>
      </c>
      <c r="EW122">
        <v>0.26854171097300011</v>
      </c>
      <c r="EX122">
        <v>0.4174032236333049</v>
      </c>
      <c r="EY122">
        <v>0.29481518305376692</v>
      </c>
      <c r="EZ122">
        <v>0.48868827849063867</v>
      </c>
      <c r="FA122">
        <v>0.22638707924551121</v>
      </c>
      <c r="FB122">
        <v>0.219974566219762</v>
      </c>
      <c r="FC122">
        <v>0.15252879478379441</v>
      </c>
      <c r="FD122">
        <v>0.56142818813879014</v>
      </c>
      <c r="FE122">
        <v>0.71725442912571391</v>
      </c>
      <c r="FF122">
        <v>0.46834543026417402</v>
      </c>
      <c r="FG122">
        <v>0.62368764836354873</v>
      </c>
      <c r="FH122">
        <v>0.33669746209343582</v>
      </c>
      <c r="FI122">
        <v>0.36643331420081182</v>
      </c>
      <c r="FJ122">
        <v>0.1715855139539855</v>
      </c>
      <c r="FK122">
        <v>0.46041630236258291</v>
      </c>
      <c r="FL122">
        <v>0.33217358549001758</v>
      </c>
      <c r="FM122">
        <v>0.61790723079206866</v>
      </c>
      <c r="FN122">
        <v>0.33183308531248668</v>
      </c>
      <c r="FO122">
        <v>0.54007066632739065</v>
      </c>
      <c r="FP122">
        <v>0.62028871740775549</v>
      </c>
      <c r="FQ122">
        <v>0.51247166247821829</v>
      </c>
      <c r="FR122">
        <v>0.49428304536316681</v>
      </c>
      <c r="FS122">
        <v>0.31632495551617312</v>
      </c>
      <c r="FT122">
        <v>0.7259496366369127</v>
      </c>
      <c r="FU122">
        <v>0.45862768949807142</v>
      </c>
      <c r="FV122">
        <v>0.42678395005427378</v>
      </c>
      <c r="FW122">
        <v>0.66119301997016156</v>
      </c>
      <c r="FX122">
        <v>0.33797361995135028</v>
      </c>
      <c r="FY122">
        <v>0.25690517482222508</v>
      </c>
      <c r="FZ122">
        <v>0.5052949852316061</v>
      </c>
      <c r="GA122">
        <v>0.37415710907209249</v>
      </c>
      <c r="GB122">
        <v>0.353552537315872</v>
      </c>
      <c r="GC122">
        <v>0.32378676945821888</v>
      </c>
      <c r="GD122">
        <v>0.37267260377105899</v>
      </c>
      <c r="GE122">
        <v>0.38549403205140359</v>
      </c>
      <c r="GF122">
        <v>0.59327051177837453</v>
      </c>
      <c r="GG122">
        <v>0.36758540833864861</v>
      </c>
      <c r="GH122">
        <v>0.17844260219362809</v>
      </c>
      <c r="GI122">
        <v>0.3949035165705117</v>
      </c>
      <c r="GJ122">
        <v>0.45615060023825149</v>
      </c>
      <c r="GK122">
        <v>0.1180844686253561</v>
      </c>
      <c r="GL122">
        <v>0.22925157930406859</v>
      </c>
      <c r="GM122">
        <v>0.44102576228425289</v>
      </c>
      <c r="GN122">
        <v>0.60611107224996186</v>
      </c>
      <c r="GO122">
        <v>0.1389743543148958</v>
      </c>
      <c r="GP122">
        <v>0.43967044116369858</v>
      </c>
      <c r="GQ122">
        <v>0.16360057578144641</v>
      </c>
      <c r="GR122">
        <v>0.12013587116457861</v>
      </c>
      <c r="GS122">
        <v>0.54104080240525887</v>
      </c>
      <c r="GT122">
        <v>0.21143283086419321</v>
      </c>
      <c r="GU122">
        <v>0.33054906147506752</v>
      </c>
      <c r="GV122">
        <v>5.8699603723342597E-2</v>
      </c>
      <c r="GW122">
        <v>0.30576002754331733</v>
      </c>
      <c r="GX122">
        <v>0.18643552003384661</v>
      </c>
      <c r="GY122">
        <v>0.44527800850260169</v>
      </c>
      <c r="GZ122">
        <v>0.1611196939400068</v>
      </c>
      <c r="HA122">
        <v>0.2090843778131358</v>
      </c>
      <c r="HB122">
        <v>0.40468104493570012</v>
      </c>
      <c r="HC122">
        <v>0.36096699892503292</v>
      </c>
      <c r="HD122">
        <v>0.2473457124883954</v>
      </c>
      <c r="HE122">
        <v>0.23186027987427879</v>
      </c>
      <c r="HF122">
        <v>0.3996207485959351</v>
      </c>
      <c r="HG122">
        <v>0.14377251306755889</v>
      </c>
      <c r="HH122">
        <v>0.37868897397264872</v>
      </c>
      <c r="HI122">
        <v>0.26987363644312512</v>
      </c>
      <c r="HJ122">
        <v>0.1874642372140819</v>
      </c>
      <c r="HK122">
        <v>0.26413833043384038</v>
      </c>
      <c r="HL122">
        <v>0.53784674682067268</v>
      </c>
      <c r="HM122">
        <v>0.20248262371241069</v>
      </c>
      <c r="HN122">
        <v>0.28009004614201333</v>
      </c>
      <c r="HO122">
        <v>0.34244169778480932</v>
      </c>
      <c r="HP122">
        <v>0.50496360040309385</v>
      </c>
      <c r="HQ122">
        <v>0.26903825886907989</v>
      </c>
      <c r="HR122">
        <v>0.19394709667525131</v>
      </c>
      <c r="HS122">
        <v>0.41000227951245583</v>
      </c>
      <c r="HT122">
        <v>0.61993062890688355</v>
      </c>
      <c r="HU122">
        <v>0.54708112920029939</v>
      </c>
      <c r="HV122">
        <v>0.28942747229509552</v>
      </c>
      <c r="HW122">
        <v>9.3369692021934014E-2</v>
      </c>
      <c r="HX122">
        <v>0.26019193685366337</v>
      </c>
      <c r="HY122">
        <v>0.73638898803566022</v>
      </c>
      <c r="HZ122">
        <v>0.39325738463117071</v>
      </c>
      <c r="IA122">
        <v>0.53666488764718878</v>
      </c>
      <c r="IB122">
        <v>0.44210886160561391</v>
      </c>
      <c r="IC122">
        <v>0.19995889613072351</v>
      </c>
      <c r="ID122">
        <v>0.41953969492547571</v>
      </c>
      <c r="IE122">
        <v>0.45463402728268287</v>
      </c>
      <c r="IF122">
        <v>0.15722638779078801</v>
      </c>
      <c r="IG122">
        <v>0.38850344578032048</v>
      </c>
      <c r="IH122">
        <v>0.33396413448426421</v>
      </c>
      <c r="II122">
        <v>0.47251562385097479</v>
      </c>
      <c r="IJ122">
        <v>0.59540051778690084</v>
      </c>
      <c r="IK122">
        <v>0.39977051125532259</v>
      </c>
      <c r="IL122">
        <v>0.21267428059682211</v>
      </c>
      <c r="IM122">
        <v>0.64182294381655947</v>
      </c>
      <c r="IN122">
        <v>0.33763517445007812</v>
      </c>
      <c r="IO122">
        <v>0.30226794758357078</v>
      </c>
      <c r="IP122">
        <v>0.78465962541400769</v>
      </c>
      <c r="IQ122">
        <v>0.52062097131140961</v>
      </c>
      <c r="IR122">
        <v>0.56898620776561337</v>
      </c>
      <c r="IS122">
        <v>0.52597681295731091</v>
      </c>
      <c r="IT122">
        <v>0.45040363822682777</v>
      </c>
      <c r="IU122">
        <v>0.18316297135061771</v>
      </c>
      <c r="IV122">
        <v>0.41172547772893858</v>
      </c>
      <c r="IW122">
        <v>0.44627082671906892</v>
      </c>
      <c r="IX122">
        <v>0.65224195354994929</v>
      </c>
      <c r="IY122">
        <v>0.32120093270620842</v>
      </c>
      <c r="IZ122">
        <v>0.46392896251056531</v>
      </c>
      <c r="JA122">
        <v>0.28794482475788319</v>
      </c>
      <c r="JB122">
        <v>0.97238611252825291</v>
      </c>
      <c r="JC122">
        <v>7.2338163097235647E-2</v>
      </c>
      <c r="JD122">
        <v>0.24797797778129541</v>
      </c>
      <c r="JE122">
        <v>0.55275558430438787</v>
      </c>
      <c r="JF122">
        <v>0.18598039101075109</v>
      </c>
      <c r="JG122">
        <v>0.26990191985000911</v>
      </c>
      <c r="JH122">
        <v>0.37937127394439379</v>
      </c>
      <c r="JI122">
        <v>0.1202273970499448</v>
      </c>
      <c r="JJ122">
        <v>0.49095782604442278</v>
      </c>
      <c r="JK122">
        <v>0.13570364952794389</v>
      </c>
      <c r="JL122">
        <v>0.17307356012856209</v>
      </c>
      <c r="JM122">
        <v>0.2225962739256318</v>
      </c>
      <c r="JN122">
        <v>0.3047796774903494</v>
      </c>
      <c r="JO122">
        <v>0.29199938766542138</v>
      </c>
      <c r="JP122">
        <v>0.25522899409980482</v>
      </c>
      <c r="JQ122">
        <v>0.37001314269618812</v>
      </c>
      <c r="JR122">
        <v>1.357444605430236E-2</v>
      </c>
      <c r="JS122">
        <v>0.70460260487994864</v>
      </c>
      <c r="JT122">
        <v>0.23263719387122689</v>
      </c>
      <c r="JU122">
        <v>0.30611504919079557</v>
      </c>
      <c r="JV122">
        <v>6.9670810462510988E-2</v>
      </c>
      <c r="JW122">
        <v>0.40853539464401339</v>
      </c>
      <c r="JX122">
        <v>7.7931156221034525E-2</v>
      </c>
      <c r="JY122">
        <v>0.36461778014619811</v>
      </c>
      <c r="JZ122">
        <v>0.13616931105237551</v>
      </c>
      <c r="KA122">
        <v>0.25739521163837747</v>
      </c>
      <c r="KB122">
        <v>0.46312795464359419</v>
      </c>
      <c r="KC122">
        <v>0.39392734110803218</v>
      </c>
      <c r="KD122">
        <v>0.2717798652837608</v>
      </c>
      <c r="KE122">
        <v>0.39045131576106429</v>
      </c>
      <c r="KF122">
        <v>0.1238565226782138</v>
      </c>
      <c r="KG122">
        <v>0.27785113639973891</v>
      </c>
      <c r="KH122">
        <v>0.43438140197335467</v>
      </c>
      <c r="KI122">
        <v>0.70221369671542733</v>
      </c>
      <c r="KJ122">
        <v>0.28643006044107899</v>
      </c>
      <c r="KK122">
        <v>0.25881056497061922</v>
      </c>
      <c r="KL122">
        <f>MATCH(A122,'[1]DEMOS_from_WM_Connectome_Prj 11'!$A:$A,0)</f>
        <v>797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37</v>
      </c>
      <c r="KP122">
        <f t="shared" si="3"/>
        <v>0.58333333333333337</v>
      </c>
      <c r="KQ122">
        <f>INDEX('[1]DEMOS_from_WM_Connectome_Prj 11'!$AE:$AE,KL122)</f>
        <v>17</v>
      </c>
      <c r="KR122">
        <f t="shared" si="4"/>
        <v>17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797</v>
      </c>
      <c r="KW122">
        <f>INDEX('[3]BASC2_BRIEF_6yr_DEMOS_ScanInfo '!$AK:$AK,KV122)</f>
        <v>413</v>
      </c>
      <c r="KX122">
        <f t="shared" si="5"/>
        <v>1.1315068493150684</v>
      </c>
    </row>
    <row r="123" spans="1:310" x14ac:dyDescent="0.35">
      <c r="A123" t="s">
        <v>444</v>
      </c>
      <c r="B123">
        <v>-0.21547972789890979</v>
      </c>
      <c r="C123">
        <v>2.144886128107237E-2</v>
      </c>
      <c r="D123">
        <v>0.20881899212538529</v>
      </c>
      <c r="E123">
        <v>0.1707791333523894</v>
      </c>
      <c r="F123">
        <v>-0.13592717726925069</v>
      </c>
      <c r="G123">
        <v>0.60595392635437284</v>
      </c>
      <c r="H123">
        <v>0.33890318330081071</v>
      </c>
      <c r="I123">
        <v>-8.8116787324874934E-2</v>
      </c>
      <c r="J123">
        <v>7.0611610818911208E-2</v>
      </c>
      <c r="K123">
        <v>-5.5603064570372451E-2</v>
      </c>
      <c r="L123">
        <v>0.11791355221488441</v>
      </c>
      <c r="M123">
        <v>0.18955347916822871</v>
      </c>
      <c r="N123">
        <v>0.18947969270298051</v>
      </c>
      <c r="O123">
        <v>0.17012852625114849</v>
      </c>
      <c r="P123">
        <v>-0.37981174463588951</v>
      </c>
      <c r="Q123">
        <v>-6.5224960015032085E-2</v>
      </c>
      <c r="R123">
        <v>0.48596305549566721</v>
      </c>
      <c r="S123">
        <v>0.40409926486142389</v>
      </c>
      <c r="T123">
        <v>8.3935874615797323E-2</v>
      </c>
      <c r="U123">
        <v>0.33023955788280551</v>
      </c>
      <c r="V123">
        <v>-0.15045831535448409</v>
      </c>
      <c r="W123">
        <v>-9.0104308586116622E-2</v>
      </c>
      <c r="X123">
        <v>0.36034950749281419</v>
      </c>
      <c r="Y123">
        <v>0.30865631908614177</v>
      </c>
      <c r="Z123">
        <v>-8.5481848567319663E-2</v>
      </c>
      <c r="AA123">
        <v>-0.25043738343102429</v>
      </c>
      <c r="AB123">
        <v>0.16100427571849729</v>
      </c>
      <c r="AC123">
        <v>2.2037843872824588E-2</v>
      </c>
      <c r="AD123">
        <v>0.10160536479693499</v>
      </c>
      <c r="AE123">
        <v>-0.23788352664261311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-2.3867071942866639E-2</v>
      </c>
      <c r="AM123">
        <v>-0.1180687167313472</v>
      </c>
      <c r="AN123">
        <v>1.4415002314633441E-2</v>
      </c>
      <c r="AO123">
        <v>-0.32284344661651088</v>
      </c>
      <c r="AP123">
        <v>4.2900837499453733E-2</v>
      </c>
      <c r="AQ123">
        <v>4.3090084926617138E-2</v>
      </c>
      <c r="AR123">
        <v>0.18531496000567019</v>
      </c>
      <c r="AS123">
        <v>-8.9318640877283917E-2</v>
      </c>
      <c r="AT123">
        <v>-0.1111054945692249</v>
      </c>
      <c r="AU123">
        <v>-0.13973635994398559</v>
      </c>
      <c r="AV123">
        <v>0.4217644982131401</v>
      </c>
      <c r="AW123">
        <v>0.14978509518082819</v>
      </c>
      <c r="AX123">
        <v>4.8728049355513106E-3</v>
      </c>
      <c r="AY123">
        <v>2.965563860136466E-3</v>
      </c>
      <c r="AZ123">
        <v>0.13066969875382359</v>
      </c>
      <c r="BA123">
        <v>-0.18940408270521009</v>
      </c>
      <c r="BB123">
        <v>-0.23049993810263381</v>
      </c>
      <c r="BC123">
        <v>-0.2853421055404779</v>
      </c>
      <c r="BD123">
        <v>-0.13632616527048619</v>
      </c>
      <c r="BE123">
        <v>-0.104142202265884</v>
      </c>
      <c r="BF123">
        <v>1.7161917331337321E-2</v>
      </c>
      <c r="BG123">
        <v>4.9894894497415132E-2</v>
      </c>
      <c r="BH123">
        <v>-0.19175662510961419</v>
      </c>
      <c r="BI123">
        <v>-0.16416591002467351</v>
      </c>
      <c r="BJ123">
        <v>-4.1939596102307242E-2</v>
      </c>
      <c r="BK123">
        <v>-0.28900070676446071</v>
      </c>
      <c r="BL123">
        <v>0.2278833501034665</v>
      </c>
      <c r="BM123">
        <v>0.17873623270649591</v>
      </c>
      <c r="BN123">
        <v>-0.1678951706976024</v>
      </c>
      <c r="BO123">
        <v>0.78916643829645494</v>
      </c>
      <c r="BP123">
        <v>-0.13221398828735881</v>
      </c>
      <c r="BQ123">
        <v>-0.19904610413734899</v>
      </c>
      <c r="BR123">
        <v>3.4656269978110332E-2</v>
      </c>
      <c r="BS123">
        <v>0.47955112033139641</v>
      </c>
      <c r="BT123">
        <v>-0.1731943663207407</v>
      </c>
      <c r="BU123">
        <v>-3.1160492440750479E-2</v>
      </c>
      <c r="BV123">
        <v>-9.8236933784364489E-2</v>
      </c>
      <c r="BW123">
        <v>0.14048462395835901</v>
      </c>
      <c r="BX123">
        <v>-0.31734368574089622</v>
      </c>
      <c r="BY123">
        <v>0.1192667339324056</v>
      </c>
      <c r="BZ123">
        <v>0.12326723938923111</v>
      </c>
      <c r="CA123">
        <v>-0.23649001498222419</v>
      </c>
      <c r="CB123">
        <v>5.2417293811317427E-2</v>
      </c>
      <c r="CC123">
        <v>0.44133994243939112</v>
      </c>
      <c r="CD123">
        <v>2.8754680350752789E-2</v>
      </c>
      <c r="CE123">
        <v>-0.28945171058929692</v>
      </c>
      <c r="CF123">
        <v>-6.5209690655814168E-2</v>
      </c>
      <c r="CG123">
        <v>4.5919056730514551E-3</v>
      </c>
      <c r="CH123">
        <v>0.1141086882237934</v>
      </c>
      <c r="CI123">
        <v>-0.1252263383884378</v>
      </c>
      <c r="CJ123">
        <v>-0.1096013920886216</v>
      </c>
      <c r="CK123">
        <v>-0.21967361689057821</v>
      </c>
      <c r="CL123">
        <v>-0.2239470581755747</v>
      </c>
      <c r="CM123">
        <v>0.18595452852566391</v>
      </c>
      <c r="CN123">
        <v>0.50496236053903065</v>
      </c>
      <c r="CO123">
        <v>0.36167861068736262</v>
      </c>
      <c r="CP123">
        <v>1.4717983169130869E-2</v>
      </c>
      <c r="CQ123">
        <v>0.18484375466267799</v>
      </c>
      <c r="CR123">
        <v>0.106776031682184</v>
      </c>
      <c r="CS123">
        <v>6.2747083981923302E-2</v>
      </c>
      <c r="CT123">
        <v>2.223538858343832E-2</v>
      </c>
      <c r="CU123">
        <v>0.119849185368039</v>
      </c>
      <c r="CV123">
        <v>-0.14186098560904159</v>
      </c>
      <c r="CW123">
        <v>-0.10309546756253971</v>
      </c>
      <c r="CX123">
        <v>-6.8120826483440311E-2</v>
      </c>
      <c r="CY123">
        <v>-2.8807083886872591E-3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-9.5693558784631039E-2</v>
      </c>
      <c r="DI123">
        <v>-0.1644613278448164</v>
      </c>
      <c r="DJ123">
        <v>-9.6147622555140533E-2</v>
      </c>
      <c r="DK123">
        <v>-8.5902270240833856E-2</v>
      </c>
      <c r="DL123">
        <v>8.1558418020219348E-2</v>
      </c>
      <c r="DM123">
        <v>3.179643055068615E-2</v>
      </c>
      <c r="DN123">
        <v>0.12887287420739149</v>
      </c>
      <c r="DO123">
        <v>-0.13493643472909131</v>
      </c>
      <c r="DP123">
        <v>-5.1911920854159632E-3</v>
      </c>
      <c r="DQ123">
        <v>-3.0986396182743898E-3</v>
      </c>
      <c r="DR123">
        <v>-2.620643918948962E-2</v>
      </c>
      <c r="DS123">
        <v>0.23018492289860029</v>
      </c>
      <c r="DT123">
        <v>2.779784225359094E-2</v>
      </c>
      <c r="DU123">
        <v>3.7440598008251717E-2</v>
      </c>
      <c r="DV123">
        <v>2.0539849464689789E-2</v>
      </c>
      <c r="DW123">
        <v>-0.47217961510616641</v>
      </c>
      <c r="DX123">
        <v>5.5327928175810106E-3</v>
      </c>
      <c r="DY123">
        <v>-0.18605241480358031</v>
      </c>
      <c r="DZ123">
        <v>-0.14873835869714161</v>
      </c>
      <c r="EA123">
        <v>-0.1190945924241162</v>
      </c>
      <c r="EB123">
        <v>-5.3837265189380368E-3</v>
      </c>
      <c r="EC123">
        <v>5.8131478853421958E-2</v>
      </c>
      <c r="ED123">
        <v>-4.2340416430037831E-3</v>
      </c>
      <c r="EE123">
        <v>-2.8681629703340539E-2</v>
      </c>
      <c r="EF123">
        <v>-4.4251598722185433E-2</v>
      </c>
      <c r="EG123">
        <v>-0.326315187458603</v>
      </c>
      <c r="EH123">
        <v>0.43072554497947457</v>
      </c>
      <c r="EI123">
        <v>6.4112140534842599E-2</v>
      </c>
      <c r="EJ123">
        <v>0.22759858120338031</v>
      </c>
      <c r="EK123">
        <v>0.46474164136480839</v>
      </c>
      <c r="EL123">
        <v>-0.15383670192570451</v>
      </c>
      <c r="EM123">
        <v>-5.5984238960873567E-2</v>
      </c>
      <c r="EN123">
        <v>0.23531080464188131</v>
      </c>
      <c r="EO123">
        <v>0.22934076437368309</v>
      </c>
      <c r="EP123">
        <v>-0.42387431948514709</v>
      </c>
      <c r="EQ123">
        <v>-0.15328290765870711</v>
      </c>
      <c r="ER123">
        <v>-0.32947524611358059</v>
      </c>
      <c r="ES123">
        <v>0.17365374090927169</v>
      </c>
      <c r="ET123">
        <v>0.4325424656817396</v>
      </c>
      <c r="EU123">
        <v>0.5223318327384836</v>
      </c>
      <c r="EV123">
        <v>0.44886085308392581</v>
      </c>
      <c r="EW123">
        <v>7.2855133611818168E-2</v>
      </c>
      <c r="EX123">
        <v>0.18053005438390041</v>
      </c>
      <c r="EY123">
        <v>0.1849755772847774</v>
      </c>
      <c r="EZ123">
        <v>0.27233426462539168</v>
      </c>
      <c r="FA123">
        <v>0.43629489921827708</v>
      </c>
      <c r="FB123">
        <v>0.33360965159322142</v>
      </c>
      <c r="FC123">
        <v>0.12854044172504889</v>
      </c>
      <c r="FD123">
        <v>0.44420262673746269</v>
      </c>
      <c r="FE123">
        <v>0.18391153320735429</v>
      </c>
      <c r="FF123">
        <v>0.3643515741106258</v>
      </c>
      <c r="FG123">
        <v>0.48907510981667213</v>
      </c>
      <c r="FH123">
        <v>0.34070441035597299</v>
      </c>
      <c r="FI123">
        <v>0.32545010333386531</v>
      </c>
      <c r="FJ123">
        <v>0.1392891109147828</v>
      </c>
      <c r="FK123">
        <v>0.30520967630041679</v>
      </c>
      <c r="FL123">
        <v>0.35813410337467583</v>
      </c>
      <c r="FM123">
        <v>0.47081329299890762</v>
      </c>
      <c r="FN123">
        <v>0.37282527805332699</v>
      </c>
      <c r="FO123">
        <v>0.2911247833940076</v>
      </c>
      <c r="FP123">
        <v>0.56356184308702606</v>
      </c>
      <c r="FQ123">
        <v>0.40893534348090188</v>
      </c>
      <c r="FR123">
        <v>0.42817587683566549</v>
      </c>
      <c r="FS123">
        <v>0.51821002192589738</v>
      </c>
      <c r="FT123">
        <v>0.70707527411975923</v>
      </c>
      <c r="FU123">
        <v>0.44594936102242361</v>
      </c>
      <c r="FV123">
        <v>0.41602790485200952</v>
      </c>
      <c r="FW123">
        <v>0.46530061739040979</v>
      </c>
      <c r="FX123">
        <v>0.47539623543836268</v>
      </c>
      <c r="FY123">
        <v>0.13835813261556351</v>
      </c>
      <c r="FZ123">
        <v>0.45625162587166801</v>
      </c>
      <c r="GA123">
        <v>0.48211651393818339</v>
      </c>
      <c r="GB123">
        <v>0.32392352187462847</v>
      </c>
      <c r="GC123">
        <v>0.23635261392171139</v>
      </c>
      <c r="GD123">
        <v>0.38657156238336737</v>
      </c>
      <c r="GE123">
        <v>0.2299262484434168</v>
      </c>
      <c r="GF123">
        <v>0.34898564470849308</v>
      </c>
      <c r="GG123">
        <v>0.2186367127228894</v>
      </c>
      <c r="GH123">
        <v>0.1651911716241091</v>
      </c>
      <c r="GI123">
        <v>0.35627833126692138</v>
      </c>
      <c r="GJ123">
        <v>0.46567449241263958</v>
      </c>
      <c r="GK123">
        <v>5.7138147755274898E-2</v>
      </c>
      <c r="GL123">
        <v>0.23797901318627271</v>
      </c>
      <c r="GM123">
        <v>0.34423190682124261</v>
      </c>
      <c r="GN123">
        <v>0.28865101781770802</v>
      </c>
      <c r="GO123">
        <v>0.14965813987965859</v>
      </c>
      <c r="GP123">
        <v>0.45873587848625458</v>
      </c>
      <c r="GQ123">
        <v>0.27304288335399618</v>
      </c>
      <c r="GR123">
        <v>0.25484835697385522</v>
      </c>
      <c r="GS123">
        <v>0.23013666363663149</v>
      </c>
      <c r="GT123">
        <v>0.25997618669273109</v>
      </c>
      <c r="GU123">
        <v>0.31339843985125831</v>
      </c>
      <c r="GV123">
        <v>0.30905003088393501</v>
      </c>
      <c r="GW123">
        <v>0.27958821999522021</v>
      </c>
      <c r="GX123">
        <v>0.29461666739616088</v>
      </c>
      <c r="GY123">
        <v>0.1322413648277091</v>
      </c>
      <c r="GZ123">
        <v>0.1906479981397147</v>
      </c>
      <c r="HA123">
        <v>0.13641938178053509</v>
      </c>
      <c r="HB123">
        <v>0.68372018753629582</v>
      </c>
      <c r="HC123">
        <v>0.13066156806297091</v>
      </c>
      <c r="HD123">
        <v>0.1755623414832499</v>
      </c>
      <c r="HE123">
        <v>7.582305064745043E-2</v>
      </c>
      <c r="HF123">
        <v>0.58340675616164983</v>
      </c>
      <c r="HG123">
        <v>0.2495449787573254</v>
      </c>
      <c r="HH123">
        <v>0.47854882533959048</v>
      </c>
      <c r="HI123">
        <v>0.35969579240701732</v>
      </c>
      <c r="HJ123">
        <v>8.3614764376946149E-2</v>
      </c>
      <c r="HK123">
        <v>0.1618411200910507</v>
      </c>
      <c r="HL123">
        <v>0.56894633736912636</v>
      </c>
      <c r="HM123">
        <v>0.11555474915942129</v>
      </c>
      <c r="HN123">
        <v>0.22280753672724379</v>
      </c>
      <c r="HO123">
        <v>0.42002195907272621</v>
      </c>
      <c r="HP123">
        <v>0.45243603765484669</v>
      </c>
      <c r="HQ123">
        <v>0.16863295358110469</v>
      </c>
      <c r="HR123">
        <v>0.355476733282306</v>
      </c>
      <c r="HS123">
        <v>0.18066115789711329</v>
      </c>
      <c r="HT123">
        <v>0.39401557378564439</v>
      </c>
      <c r="HU123">
        <v>1.235267330074385E-2</v>
      </c>
      <c r="HV123">
        <v>0.25917714434318578</v>
      </c>
      <c r="HW123">
        <v>0.70639515947249676</v>
      </c>
      <c r="HX123">
        <v>0.14872328035474811</v>
      </c>
      <c r="HY123">
        <v>0.39205970183746591</v>
      </c>
      <c r="HZ123">
        <v>0.56395046626374623</v>
      </c>
      <c r="IA123">
        <v>0.14046810681798949</v>
      </c>
      <c r="IB123">
        <v>0.49513904263960451</v>
      </c>
      <c r="IC123">
        <v>0.19405705749861379</v>
      </c>
      <c r="ID123">
        <v>0.42842708364860072</v>
      </c>
      <c r="IE123">
        <v>0.45060781405695299</v>
      </c>
      <c r="IF123">
        <v>0.1275738738253786</v>
      </c>
      <c r="IG123">
        <v>0.1543555872581861</v>
      </c>
      <c r="IH123">
        <v>0.85279326535830502</v>
      </c>
      <c r="II123">
        <v>0.37015982315215418</v>
      </c>
      <c r="IJ123">
        <v>0.5047732681052024</v>
      </c>
      <c r="IK123">
        <v>0.35662615539848791</v>
      </c>
      <c r="IL123">
        <v>0.1587249310177403</v>
      </c>
      <c r="IM123">
        <v>0.37942280198133749</v>
      </c>
      <c r="IN123">
        <v>0.14207218220958109</v>
      </c>
      <c r="IO123">
        <v>0.17422705283775719</v>
      </c>
      <c r="IP123">
        <v>0.71538924596099651</v>
      </c>
      <c r="IQ123">
        <v>0.445303764940219</v>
      </c>
      <c r="IR123">
        <v>0.58628575015071194</v>
      </c>
      <c r="IS123">
        <v>0.52007066683678305</v>
      </c>
      <c r="IT123">
        <v>0.57166093601907086</v>
      </c>
      <c r="IU123">
        <v>0.63773153258524973</v>
      </c>
      <c r="IV123">
        <v>0.50252929911251565</v>
      </c>
      <c r="IW123">
        <v>0.46676764216782352</v>
      </c>
      <c r="IX123">
        <v>0.49966872358342251</v>
      </c>
      <c r="IY123">
        <v>0.47379281084512481</v>
      </c>
      <c r="IZ123">
        <v>0.45882885212034918</v>
      </c>
      <c r="JA123">
        <v>0.44468268647887038</v>
      </c>
      <c r="JB123">
        <v>1.0962612072296289</v>
      </c>
      <c r="JC123">
        <v>1.953726364451187E-2</v>
      </c>
      <c r="JD123">
        <v>0.16372368650908861</v>
      </c>
      <c r="JE123">
        <v>0.56297066573599852</v>
      </c>
      <c r="JF123">
        <v>0.28251028292770508</v>
      </c>
      <c r="JG123">
        <v>0.21712681810168971</v>
      </c>
      <c r="JH123">
        <v>0.4634582045193899</v>
      </c>
      <c r="JI123">
        <v>0.22147591447394269</v>
      </c>
      <c r="JJ123">
        <v>0.43803752130827772</v>
      </c>
      <c r="JK123">
        <v>0.15602319354740851</v>
      </c>
      <c r="JL123">
        <v>6.336955527460203E-2</v>
      </c>
      <c r="JM123">
        <v>0.49573832066041129</v>
      </c>
      <c r="JN123">
        <v>0.19768070426025899</v>
      </c>
      <c r="JO123">
        <v>0.24786876402462879</v>
      </c>
      <c r="JP123">
        <v>0.33272001257268508</v>
      </c>
      <c r="JQ123">
        <v>0.41853132505967372</v>
      </c>
      <c r="JR123">
        <v>2.8510718120621989E-2</v>
      </c>
      <c r="JS123">
        <v>0.44456211881225421</v>
      </c>
      <c r="JT123">
        <v>0.42848989946739519</v>
      </c>
      <c r="JU123">
        <v>0.34381624965014868</v>
      </c>
      <c r="JV123">
        <v>0.45399918623824459</v>
      </c>
      <c r="JW123">
        <v>0.2808036647899349</v>
      </c>
      <c r="JX123">
        <v>0.29398492777952617</v>
      </c>
      <c r="JY123">
        <v>0.12716097950531999</v>
      </c>
      <c r="JZ123">
        <v>0.26052100493159008</v>
      </c>
      <c r="KA123">
        <v>0.29738917812819932</v>
      </c>
      <c r="KB123">
        <v>0.71713852201818828</v>
      </c>
      <c r="KC123">
        <v>0.39635404951669051</v>
      </c>
      <c r="KD123">
        <v>0.1965733763145783</v>
      </c>
      <c r="KE123">
        <v>0.41327125638823209</v>
      </c>
      <c r="KF123">
        <v>6.6148880378410574E-2</v>
      </c>
      <c r="KG123">
        <v>0.174083786980813</v>
      </c>
      <c r="KH123">
        <v>0.17473400188539151</v>
      </c>
      <c r="KI123">
        <v>0.35530695066821588</v>
      </c>
      <c r="KJ123">
        <v>0.35326253265126312</v>
      </c>
      <c r="KK123">
        <v>0.21807442568591351</v>
      </c>
      <c r="KL123">
        <f>MATCH(A123,'[1]DEMOS_from_WM_Connectome_Prj 11'!$A:$A,0)</f>
        <v>798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35</v>
      </c>
      <c r="KP123">
        <f t="shared" si="3"/>
        <v>0.41666666666666669</v>
      </c>
      <c r="KQ123">
        <f>INDEX('[1]DEMOS_from_WM_Connectome_Prj 11'!$AE:$AE,KL123)</f>
        <v>20</v>
      </c>
      <c r="KR123">
        <f t="shared" si="4"/>
        <v>20</v>
      </c>
      <c r="KS123">
        <f>MATCH(A123,'[2]BASCPR_Y6_w_AgeAtAssmnt 17NOV20'!$A:$A,0)</f>
        <v>381</v>
      </c>
      <c r="KT123">
        <f>INDEX('[2]BASCPR_Y6_w_AgeAtAssmnt 17NOV20'!$AJ:$AJ,KS123)</f>
        <v>63</v>
      </c>
      <c r="KU123">
        <f>INDEX('[2]BASCPR_Y6_w_AgeAtAssmnt 17NOV20'!$L:$L,KS123)</f>
        <v>57</v>
      </c>
      <c r="KV123">
        <f>MATCH(A123,'[3]BASC2_BRIEF_6yr_DEMOS_ScanInfo '!$H:$H,0)</f>
        <v>798</v>
      </c>
      <c r="KW123">
        <f>INDEX('[3]BASC2_BRIEF_6yr_DEMOS_ScanInfo '!$AK:$AK,KV123)</f>
        <v>468</v>
      </c>
      <c r="KX123">
        <f t="shared" si="5"/>
        <v>1.2821917808219179</v>
      </c>
    </row>
    <row r="124" spans="1:310" x14ac:dyDescent="0.35">
      <c r="A124" t="s">
        <v>445</v>
      </c>
      <c r="B124">
        <v>-9.4057253248654993E-2</v>
      </c>
      <c r="C124">
        <v>-0.17864677094273421</v>
      </c>
      <c r="D124">
        <v>0.31971378603930822</v>
      </c>
      <c r="E124">
        <v>0.3325001452115639</v>
      </c>
      <c r="F124">
        <v>-7.5167545029074079E-2</v>
      </c>
      <c r="G124">
        <v>0.59494211318365819</v>
      </c>
      <c r="H124">
        <v>0.29563109792090542</v>
      </c>
      <c r="I124">
        <v>-0.1206552690437572</v>
      </c>
      <c r="J124">
        <v>0.13809139933609171</v>
      </c>
      <c r="K124">
        <v>-4.5921594799300802E-2</v>
      </c>
      <c r="L124">
        <v>-2.9413823624303559E-2</v>
      </c>
      <c r="M124">
        <v>0.2111488700127753</v>
      </c>
      <c r="N124">
        <v>0.1814270866876011</v>
      </c>
      <c r="O124">
        <v>0.1202857878352686</v>
      </c>
      <c r="P124">
        <v>-0.37545014351035372</v>
      </c>
      <c r="Q124">
        <v>-6.687308487179644E-2</v>
      </c>
      <c r="R124">
        <v>0.52136650560523001</v>
      </c>
      <c r="S124">
        <v>0.53197640117778655</v>
      </c>
      <c r="T124">
        <v>3.076276508035336E-2</v>
      </c>
      <c r="U124">
        <v>0.24618107031557421</v>
      </c>
      <c r="V124">
        <v>-0.16360466405787061</v>
      </c>
      <c r="W124">
        <v>-0.25121350702602441</v>
      </c>
      <c r="X124">
        <v>0.28216865729542012</v>
      </c>
      <c r="Y124">
        <v>0.31897946419370399</v>
      </c>
      <c r="Z124">
        <v>-0.21483230608024281</v>
      </c>
      <c r="AA124">
        <v>-0.20922975360977139</v>
      </c>
      <c r="AB124">
        <v>3.9503850697858438E-2</v>
      </c>
      <c r="AC124">
        <v>0.1248684690942394</v>
      </c>
      <c r="AD124">
        <v>0.1950107783954089</v>
      </c>
      <c r="AE124">
        <v>-0.24980666477597069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-6.5896100364214449E-2</v>
      </c>
      <c r="AM124">
        <v>-0.1036616186551398</v>
      </c>
      <c r="AN124">
        <v>5.7526508230056013E-2</v>
      </c>
      <c r="AO124">
        <v>-0.35240370405396287</v>
      </c>
      <c r="AP124">
        <v>0.12722578637811011</v>
      </c>
      <c r="AQ124">
        <v>-1.731978984404825E-2</v>
      </c>
      <c r="AR124">
        <v>0.27465890777581092</v>
      </c>
      <c r="AS124">
        <v>-1.746563383239241E-2</v>
      </c>
      <c r="AT124">
        <v>6.471535973036513E-3</v>
      </c>
      <c r="AU124">
        <v>-7.2815306903417198E-2</v>
      </c>
      <c r="AV124">
        <v>0.35399307649573108</v>
      </c>
      <c r="AW124">
        <v>0.1751459843732843</v>
      </c>
      <c r="AX124">
        <v>0.14497491406751539</v>
      </c>
      <c r="AY124">
        <v>1.6644819265318581E-2</v>
      </c>
      <c r="AZ124">
        <v>-5.4743087152017367E-2</v>
      </c>
      <c r="BA124">
        <v>-0.1504045215022021</v>
      </c>
      <c r="BB124">
        <v>-0.20779330643040009</v>
      </c>
      <c r="BC124">
        <v>-0.25253733488199592</v>
      </c>
      <c r="BD124">
        <v>-0.20825555205064011</v>
      </c>
      <c r="BE124">
        <v>-3.02517011034098E-2</v>
      </c>
      <c r="BF124">
        <v>5.4451829717682587E-2</v>
      </c>
      <c r="BG124">
        <v>0.16113273760514241</v>
      </c>
      <c r="BH124">
        <v>-0.14538450360650529</v>
      </c>
      <c r="BI124">
        <v>-0.13190545113951099</v>
      </c>
      <c r="BJ124">
        <v>-0.110979560253528</v>
      </c>
      <c r="BK124">
        <v>-0.14622706435404981</v>
      </c>
      <c r="BL124">
        <v>8.3634860227135177E-2</v>
      </c>
      <c r="BM124">
        <v>0.27573354104333098</v>
      </c>
      <c r="BN124">
        <v>-0.18229190143967039</v>
      </c>
      <c r="BO124">
        <v>0.91058382679021399</v>
      </c>
      <c r="BP124">
        <v>-0.14335665941316661</v>
      </c>
      <c r="BQ124">
        <v>-3.5487074276299162E-3</v>
      </c>
      <c r="BR124">
        <v>0.1179542577795223</v>
      </c>
      <c r="BS124">
        <v>0.45365028725153222</v>
      </c>
      <c r="BT124">
        <v>-0.39459493035011328</v>
      </c>
      <c r="BU124">
        <v>-4.5525529426470026E-3</v>
      </c>
      <c r="BV124">
        <v>-0.1214395688731824</v>
      </c>
      <c r="BW124">
        <v>0.12924337365401839</v>
      </c>
      <c r="BX124">
        <v>-0.21111406557583609</v>
      </c>
      <c r="BY124">
        <v>-4.24341652567779E-2</v>
      </c>
      <c r="BZ124">
        <v>0.17871714647751541</v>
      </c>
      <c r="CA124">
        <v>-6.5384095104880524E-2</v>
      </c>
      <c r="CB124">
        <v>-0.1144221769092586</v>
      </c>
      <c r="CC124">
        <v>0.39021321890728239</v>
      </c>
      <c r="CD124">
        <v>-0.14293483815166461</v>
      </c>
      <c r="CE124">
        <v>-0.17736317768446461</v>
      </c>
      <c r="CF124">
        <v>-3.4259076275956701E-2</v>
      </c>
      <c r="CG124">
        <v>-9.2444935723019039E-2</v>
      </c>
      <c r="CH124">
        <v>9.2512266996572112E-2</v>
      </c>
      <c r="CI124">
        <v>-0.188961839049544</v>
      </c>
      <c r="CJ124">
        <v>8.5749998479492051E-2</v>
      </c>
      <c r="CK124">
        <v>-0.2085592215283798</v>
      </c>
      <c r="CL124">
        <v>-0.27552484742749123</v>
      </c>
      <c r="CM124">
        <v>-3.9142221668936772E-2</v>
      </c>
      <c r="CN124">
        <v>0.63091759512994716</v>
      </c>
      <c r="CO124">
        <v>0.44894843146496882</v>
      </c>
      <c r="CP124">
        <v>-0.1914674725274379</v>
      </c>
      <c r="CQ124">
        <v>7.8481815549079181E-2</v>
      </c>
      <c r="CR124">
        <v>0.1064047828407693</v>
      </c>
      <c r="CS124">
        <v>-4.1716940749733977E-2</v>
      </c>
      <c r="CT124">
        <v>1.43448162270694E-2</v>
      </c>
      <c r="CU124">
        <v>6.4763415883164921E-2</v>
      </c>
      <c r="CV124">
        <v>-9.3158603191156431E-2</v>
      </c>
      <c r="CW124">
        <v>-5.950998319221612E-2</v>
      </c>
      <c r="CX124">
        <v>6.2644191616254563E-3</v>
      </c>
      <c r="CY124">
        <v>0.2110832477314222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-6.5497642089450858E-2</v>
      </c>
      <c r="DI124">
        <v>-0.23912170793451709</v>
      </c>
      <c r="DJ124">
        <v>4.0999305983917536E-3</v>
      </c>
      <c r="DK124">
        <v>-3.9846286337482439E-2</v>
      </c>
      <c r="DL124">
        <v>0.21876369400500989</v>
      </c>
      <c r="DM124">
        <v>5.3790849454965713E-2</v>
      </c>
      <c r="DN124">
        <v>0.20220594457764779</v>
      </c>
      <c r="DO124">
        <v>-0.1727179050853962</v>
      </c>
      <c r="DP124">
        <v>7.2969992458668864E-2</v>
      </c>
      <c r="DQ124">
        <v>6.6126134623958999E-2</v>
      </c>
      <c r="DR124">
        <v>0.10403661541141269</v>
      </c>
      <c r="DS124">
        <v>0.33009677947411381</v>
      </c>
      <c r="DT124">
        <v>0.17284000435499799</v>
      </c>
      <c r="DU124">
        <v>0.1162753383520168</v>
      </c>
      <c r="DV124">
        <v>-7.5671274338508621E-2</v>
      </c>
      <c r="DW124">
        <v>-0.32116504244610389</v>
      </c>
      <c r="DX124">
        <v>-0.1161097143465919</v>
      </c>
      <c r="DY124">
        <v>-0.25436944637016962</v>
      </c>
      <c r="DZ124">
        <v>-0.12321708332383011</v>
      </c>
      <c r="EA124">
        <v>-0.1890052684023735</v>
      </c>
      <c r="EB124">
        <v>-0.17139569229392479</v>
      </c>
      <c r="EC124">
        <v>-3.4776281650179992E-2</v>
      </c>
      <c r="ED124">
        <v>-0.1674746800973472</v>
      </c>
      <c r="EE124">
        <v>-8.6596302178676421E-2</v>
      </c>
      <c r="EF124">
        <v>-0.12106219201760179</v>
      </c>
      <c r="EG124">
        <v>-0.34286265190499088</v>
      </c>
      <c r="EH124">
        <v>-2.90626676032868E-3</v>
      </c>
      <c r="EI124">
        <v>-8.8624523633928032E-2</v>
      </c>
      <c r="EJ124">
        <v>0.1296106219262301</v>
      </c>
      <c r="EK124">
        <v>0.42249451383080672</v>
      </c>
      <c r="EL124">
        <v>3.7190885875042053E-2</v>
      </c>
      <c r="EM124">
        <v>4.1172405215103243E-2</v>
      </c>
      <c r="EN124">
        <v>0.24126836368387461</v>
      </c>
      <c r="EO124">
        <v>0.36660498343077169</v>
      </c>
      <c r="EP124">
        <v>-0.34579310820167541</v>
      </c>
      <c r="EQ124">
        <v>-4.8069948971658727E-2</v>
      </c>
      <c r="ER124">
        <v>-0.27085895773504909</v>
      </c>
      <c r="ES124">
        <v>0.1712627224122191</v>
      </c>
      <c r="ET124">
        <v>0.31221438619605868</v>
      </c>
      <c r="EU124">
        <v>0.47237221908983668</v>
      </c>
      <c r="EV124">
        <v>0.43734745342433118</v>
      </c>
      <c r="EW124">
        <v>0.62672770905756447</v>
      </c>
      <c r="EX124">
        <v>0.5183539380590223</v>
      </c>
      <c r="EY124">
        <v>0.42785416453046038</v>
      </c>
      <c r="EZ124">
        <v>0.24294889035460401</v>
      </c>
      <c r="FA124">
        <v>0.40119901925056412</v>
      </c>
      <c r="FB124">
        <v>0.5234965668660827</v>
      </c>
      <c r="FC124">
        <v>0.36640411165316239</v>
      </c>
      <c r="FD124">
        <v>0.40198079735559572</v>
      </c>
      <c r="FE124">
        <v>0.44487421118887749</v>
      </c>
      <c r="FF124">
        <v>0.46491426505352101</v>
      </c>
      <c r="FG124">
        <v>0.34994785303237819</v>
      </c>
      <c r="FH124">
        <v>0.36993605608210411</v>
      </c>
      <c r="FI124">
        <v>0.40791609472605761</v>
      </c>
      <c r="FJ124">
        <v>0.32787701445869138</v>
      </c>
      <c r="FK124">
        <v>0.39582504474308622</v>
      </c>
      <c r="FL124">
        <v>0.33102456156780152</v>
      </c>
      <c r="FM124">
        <v>0.70073477495169312</v>
      </c>
      <c r="FN124">
        <v>0.91592674662168605</v>
      </c>
      <c r="FO124">
        <v>0.32194279854390878</v>
      </c>
      <c r="FP124">
        <v>0.38943044526064979</v>
      </c>
      <c r="FQ124">
        <v>0.55807997299401613</v>
      </c>
      <c r="FR124">
        <v>0.3565199920514931</v>
      </c>
      <c r="FS124">
        <v>0.42981112477320482</v>
      </c>
      <c r="FT124">
        <v>0.755867105864791</v>
      </c>
      <c r="FU124">
        <v>0.59617077821155029</v>
      </c>
      <c r="FV124">
        <v>0.3014327097221069</v>
      </c>
      <c r="FW124">
        <v>0.57829314282570532</v>
      </c>
      <c r="FX124">
        <v>0.81050810013921715</v>
      </c>
      <c r="FY124">
        <v>0.25968151742692602</v>
      </c>
      <c r="FZ124">
        <v>0.41841955269159531</v>
      </c>
      <c r="GA124">
        <v>0.80977126302319902</v>
      </c>
      <c r="GB124">
        <v>0.51377347234845072</v>
      </c>
      <c r="GC124">
        <v>0.33697537961067092</v>
      </c>
      <c r="GD124">
        <v>0.81882622059595678</v>
      </c>
      <c r="GE124">
        <v>0.49983443679261541</v>
      </c>
      <c r="GF124">
        <v>0.36073195430001431</v>
      </c>
      <c r="GG124">
        <v>0.1079885526568736</v>
      </c>
      <c r="GH124">
        <v>0.18328811619417071</v>
      </c>
      <c r="GI124">
        <v>0.38489251818782261</v>
      </c>
      <c r="GJ124">
        <v>0.33564954159684379</v>
      </c>
      <c r="GK124">
        <v>0.17489337501627439</v>
      </c>
      <c r="GL124">
        <v>0.27865918261548478</v>
      </c>
      <c r="GM124">
        <v>0.33290504633808921</v>
      </c>
      <c r="GN124">
        <v>0.50957005048149062</v>
      </c>
      <c r="GO124">
        <v>0.31681313114451992</v>
      </c>
      <c r="GP124">
        <v>0.51174565543271233</v>
      </c>
      <c r="GQ124">
        <v>0.43557289733530319</v>
      </c>
      <c r="GR124">
        <v>0.26602767858237841</v>
      </c>
      <c r="GS124">
        <v>0.34655002913725869</v>
      </c>
      <c r="GT124">
        <v>1.033242194552674</v>
      </c>
      <c r="GU124">
        <v>0.27306240769786549</v>
      </c>
      <c r="GV124">
        <v>5.0293792873744823E-2</v>
      </c>
      <c r="GW124">
        <v>0.27023770005394709</v>
      </c>
      <c r="GX124">
        <v>0.28727004476376378</v>
      </c>
      <c r="GY124">
        <v>0.32470947075244211</v>
      </c>
      <c r="GZ124">
        <v>0.23158112113783541</v>
      </c>
      <c r="HA124">
        <v>0.45652133140637607</v>
      </c>
      <c r="HB124">
        <v>0.47971429924312059</v>
      </c>
      <c r="HC124">
        <v>0.28186464585469262</v>
      </c>
      <c r="HD124">
        <v>0.44629834648415478</v>
      </c>
      <c r="HE124">
        <v>0.17106028709224549</v>
      </c>
      <c r="HF124">
        <v>0.75262653562747406</v>
      </c>
      <c r="HG124">
        <v>0.3697702108931733</v>
      </c>
      <c r="HH124">
        <v>0.22866073530555031</v>
      </c>
      <c r="HI124">
        <v>0.38238908483269662</v>
      </c>
      <c r="HJ124">
        <v>8.4290644004062526E-2</v>
      </c>
      <c r="HK124">
        <v>0.20345269839870569</v>
      </c>
      <c r="HL124">
        <v>0.36113697106707648</v>
      </c>
      <c r="HM124">
        <v>0.23556892211331709</v>
      </c>
      <c r="HN124">
        <v>0.3597047517762913</v>
      </c>
      <c r="HO124">
        <v>0.22988919104775421</v>
      </c>
      <c r="HP124">
        <v>0.4933857324478147</v>
      </c>
      <c r="HQ124">
        <v>0.70774700009660829</v>
      </c>
      <c r="HR124">
        <v>0.55246695308387705</v>
      </c>
      <c r="HS124">
        <v>0.33391739736908549</v>
      </c>
      <c r="HT124">
        <v>0.27726331626809553</v>
      </c>
      <c r="HU124">
        <v>0.53492642589671646</v>
      </c>
      <c r="HV124">
        <v>0.42010655762591809</v>
      </c>
      <c r="HW124">
        <v>0.38323772814149898</v>
      </c>
      <c r="HX124">
        <v>0.26446714363022822</v>
      </c>
      <c r="HY124">
        <v>0.30505652584438231</v>
      </c>
      <c r="HZ124">
        <v>0.44234701089304201</v>
      </c>
      <c r="IA124">
        <v>0.24313860903607901</v>
      </c>
      <c r="IB124">
        <v>0.3585962044646207</v>
      </c>
      <c r="IC124">
        <v>0.21580557808320741</v>
      </c>
      <c r="ID124">
        <v>0.72743141532785427</v>
      </c>
      <c r="IE124">
        <v>0.50168730043092957</v>
      </c>
      <c r="IF124">
        <v>0.25546808111956781</v>
      </c>
      <c r="IG124">
        <v>0.22577452150984101</v>
      </c>
      <c r="IH124">
        <v>0.41644045382239958</v>
      </c>
      <c r="II124">
        <v>0.53173518934283703</v>
      </c>
      <c r="IJ124">
        <v>0.56299378460939264</v>
      </c>
      <c r="IK124">
        <v>0.29648627271871503</v>
      </c>
      <c r="IL124">
        <v>0.12683084323788771</v>
      </c>
      <c r="IM124">
        <v>0.62703726375010582</v>
      </c>
      <c r="IN124">
        <v>0.83770149250295467</v>
      </c>
      <c r="IO124">
        <v>0.51474275326691266</v>
      </c>
      <c r="IP124">
        <v>0.6072745786659185</v>
      </c>
      <c r="IQ124">
        <v>0.64901617202336692</v>
      </c>
      <c r="IR124">
        <v>0.63232051215619833</v>
      </c>
      <c r="IS124">
        <v>0.40584343570519449</v>
      </c>
      <c r="IT124">
        <v>0.36974512689219913</v>
      </c>
      <c r="IU124">
        <v>4.7240138587838383E-2</v>
      </c>
      <c r="IV124">
        <v>0.40484722738598378</v>
      </c>
      <c r="IW124">
        <v>0.37010228951820362</v>
      </c>
      <c r="IX124">
        <v>0.65300327444966011</v>
      </c>
      <c r="IY124">
        <v>0.18362583448263811</v>
      </c>
      <c r="IZ124">
        <v>0.66285997661970675</v>
      </c>
      <c r="JA124">
        <v>0.33593403035253949</v>
      </c>
      <c r="JB124">
        <v>6.9989907381272809E-2</v>
      </c>
      <c r="JC124">
        <v>0.24545065182378631</v>
      </c>
      <c r="JD124">
        <v>0.16802203910041791</v>
      </c>
      <c r="JE124">
        <v>0.95100198240169354</v>
      </c>
      <c r="JF124">
        <v>0.4440109193149302</v>
      </c>
      <c r="JG124">
        <v>0.14364575248999789</v>
      </c>
      <c r="JH124">
        <v>0.71299702577381197</v>
      </c>
      <c r="JI124">
        <v>0.37757221867050961</v>
      </c>
      <c r="JJ124">
        <v>0.29615145903414691</v>
      </c>
      <c r="JK124">
        <v>0.22674660940054439</v>
      </c>
      <c r="JL124">
        <v>0.14573783693808451</v>
      </c>
      <c r="JM124">
        <v>0.55097867048785543</v>
      </c>
      <c r="JN124">
        <v>0.17080061090484741</v>
      </c>
      <c r="JO124">
        <v>0.56356172863577947</v>
      </c>
      <c r="JP124">
        <v>0.64032865451613341</v>
      </c>
      <c r="JQ124">
        <v>0.3212034735052921</v>
      </c>
      <c r="JR124">
        <v>0.13962449268108029</v>
      </c>
      <c r="JS124">
        <v>0.67526632239482165</v>
      </c>
      <c r="JT124">
        <v>0.124992729546947</v>
      </c>
      <c r="JU124">
        <v>0.4551937305450181</v>
      </c>
      <c r="JV124">
        <v>5.3149948180839651E-3</v>
      </c>
      <c r="JW124">
        <v>0.42942241355502297</v>
      </c>
      <c r="JX124">
        <v>0.2171397370337512</v>
      </c>
      <c r="JY124">
        <v>5.2462782316831769E-2</v>
      </c>
      <c r="JZ124">
        <v>0.14616172556559981</v>
      </c>
      <c r="KA124">
        <v>0.42552779416712933</v>
      </c>
      <c r="KB124">
        <v>0.71191529532811848</v>
      </c>
      <c r="KC124">
        <v>0.25441547690719912</v>
      </c>
      <c r="KD124">
        <v>0.55582862569214209</v>
      </c>
      <c r="KE124">
        <v>0.37447628758526802</v>
      </c>
      <c r="KF124">
        <v>0.13145772960575261</v>
      </c>
      <c r="KG124">
        <v>0.2206984480237846</v>
      </c>
      <c r="KH124">
        <v>0.25570983065051373</v>
      </c>
      <c r="KI124">
        <v>0.32663235142205171</v>
      </c>
      <c r="KJ124">
        <v>0.41975165265849701</v>
      </c>
      <c r="KK124">
        <v>0.34547451974255428</v>
      </c>
      <c r="KL124">
        <f>MATCH(A124,'[1]DEMOS_from_WM_Connectome_Prj 11'!$A:$A,0)</f>
        <v>799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35</v>
      </c>
      <c r="KP124">
        <f t="shared" si="3"/>
        <v>0.41666666666666669</v>
      </c>
      <c r="KQ124">
        <f>INDEX('[1]DEMOS_from_WM_Connectome_Prj 11'!$AE:$AE,KL124)</f>
        <v>20</v>
      </c>
      <c r="KR124">
        <f t="shared" si="4"/>
        <v>20</v>
      </c>
      <c r="KS124">
        <f>MATCH(A124,'[2]BASCPR_Y6_w_AgeAtAssmnt 17NOV20'!$A:$A,0)</f>
        <v>382</v>
      </c>
      <c r="KT124">
        <f>INDEX('[2]BASCPR_Y6_w_AgeAtAssmnt 17NOV20'!$AJ:$AJ,KS124)</f>
        <v>44</v>
      </c>
      <c r="KU124">
        <f>INDEX('[2]BASCPR_Y6_w_AgeAtAssmnt 17NOV20'!$L:$L,KS124)</f>
        <v>48</v>
      </c>
      <c r="KV124">
        <f>MATCH(A124,'[3]BASC2_BRIEF_6yr_DEMOS_ScanInfo '!$H:$H,0)</f>
        <v>799</v>
      </c>
      <c r="KW124">
        <f>INDEX('[3]BASC2_BRIEF_6yr_DEMOS_ScanInfo '!$AK:$AK,KV124)</f>
        <v>476</v>
      </c>
      <c r="KX124">
        <f t="shared" si="5"/>
        <v>1.3041095890410959</v>
      </c>
    </row>
    <row r="125" spans="1:310" x14ac:dyDescent="0.35">
      <c r="A125" t="s">
        <v>446</v>
      </c>
      <c r="B125">
        <v>0.1168242943070934</v>
      </c>
      <c r="C125">
        <v>-0.10121696363205281</v>
      </c>
      <c r="D125">
        <v>0.2184444439685751</v>
      </c>
      <c r="E125">
        <v>5.2548934064606589E-2</v>
      </c>
      <c r="F125">
        <v>9.5847013189705121E-2</v>
      </c>
      <c r="G125">
        <v>0.4361409561538917</v>
      </c>
      <c r="H125">
        <v>0.3110995413747788</v>
      </c>
      <c r="I125">
        <v>-5.5645321753914352E-2</v>
      </c>
      <c r="J125">
        <v>0.2177555435522589</v>
      </c>
      <c r="K125">
        <v>0.61298350700633653</v>
      </c>
      <c r="L125">
        <v>0.1240023518142075</v>
      </c>
      <c r="M125">
        <v>0.19231962022358709</v>
      </c>
      <c r="N125">
        <v>0.25971510937698628</v>
      </c>
      <c r="O125">
        <v>0.1745250738609132</v>
      </c>
      <c r="P125">
        <v>-0.25532203194433828</v>
      </c>
      <c r="Q125">
        <v>-6.0321904862532083E-2</v>
      </c>
      <c r="R125">
        <v>0.6307950129723271</v>
      </c>
      <c r="S125">
        <v>0.44720660935356521</v>
      </c>
      <c r="T125">
        <v>0.13503577597825381</v>
      </c>
      <c r="U125">
        <v>0.38841329096827198</v>
      </c>
      <c r="V125">
        <v>-0.11469112735941531</v>
      </c>
      <c r="W125">
        <v>-4.7753029732586771E-3</v>
      </c>
      <c r="X125">
        <v>0.30914020727098013</v>
      </c>
      <c r="Y125">
        <v>0.2757430504963474</v>
      </c>
      <c r="Z125">
        <v>-1.9698881256040579E-2</v>
      </c>
      <c r="AA125">
        <v>-0.20821383696442711</v>
      </c>
      <c r="AB125">
        <v>1.636603701882744E-2</v>
      </c>
      <c r="AC125">
        <v>1.0358108440280841E-2</v>
      </c>
      <c r="AD125">
        <v>4.2504708930405373E-2</v>
      </c>
      <c r="AE125">
        <v>-0.20939497844108601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-1.017799836850153E-2</v>
      </c>
      <c r="AM125">
        <v>-6.8334671429080451E-2</v>
      </c>
      <c r="AN125">
        <v>0.31469371207569652</v>
      </c>
      <c r="AO125">
        <v>-0.26638949987226618</v>
      </c>
      <c r="AP125">
        <v>0.13192288002952651</v>
      </c>
      <c r="AQ125">
        <v>4.0000894581255109E-2</v>
      </c>
      <c r="AR125">
        <v>0.24192877476765889</v>
      </c>
      <c r="AS125">
        <v>-8.4663428662199447E-3</v>
      </c>
      <c r="AT125">
        <v>-7.5027180708432395E-2</v>
      </c>
      <c r="AU125">
        <v>-7.2550894775844643E-3</v>
      </c>
      <c r="AV125">
        <v>0.37027765433596271</v>
      </c>
      <c r="AW125">
        <v>0.17922718883077529</v>
      </c>
      <c r="AX125">
        <v>0.17500641803824421</v>
      </c>
      <c r="AY125">
        <v>-4.0512052661937803E-2</v>
      </c>
      <c r="AZ125">
        <v>0.18051863301341761</v>
      </c>
      <c r="BA125">
        <v>-0.17800202512822619</v>
      </c>
      <c r="BB125">
        <v>-0.1495334978206275</v>
      </c>
      <c r="BC125">
        <v>-0.1254695028529409</v>
      </c>
      <c r="BD125">
        <v>-5.5848243943216969E-2</v>
      </c>
      <c r="BE125">
        <v>-3.3642987350531513E-2</v>
      </c>
      <c r="BF125">
        <v>5.4793281073920903E-2</v>
      </c>
      <c r="BG125">
        <v>0.15616800661029309</v>
      </c>
      <c r="BH125">
        <v>-0.1189095593723932</v>
      </c>
      <c r="BI125">
        <v>-5.4665747213072269E-2</v>
      </c>
      <c r="BJ125">
        <v>-4.8282847755686031E-2</v>
      </c>
      <c r="BK125">
        <v>-0.21914555131177951</v>
      </c>
      <c r="BL125">
        <v>0.45385268891971292</v>
      </c>
      <c r="BM125">
        <v>0.26456627497881391</v>
      </c>
      <c r="BN125">
        <v>-9.2154194852508864E-2</v>
      </c>
      <c r="BO125">
        <v>0.60364001097270403</v>
      </c>
      <c r="BP125">
        <v>-6.2232961615249938E-2</v>
      </c>
      <c r="BQ125">
        <v>-8.0101006242398132E-2</v>
      </c>
      <c r="BR125">
        <v>0.16775107021064309</v>
      </c>
      <c r="BS125">
        <v>0.3539933728610295</v>
      </c>
      <c r="BT125">
        <v>-0.15375995131771131</v>
      </c>
      <c r="BU125">
        <v>7.6160919634240543E-3</v>
      </c>
      <c r="BV125">
        <v>-7.3504880225747637E-2</v>
      </c>
      <c r="BW125">
        <v>6.7444970667724924E-2</v>
      </c>
      <c r="BX125">
        <v>-0.1807606052453137</v>
      </c>
      <c r="BY125">
        <v>-7.928170302512827E-2</v>
      </c>
      <c r="BZ125">
        <v>0.10775442016774429</v>
      </c>
      <c r="CA125">
        <v>-0.18940317316483291</v>
      </c>
      <c r="CB125">
        <v>0.32052281621724021</v>
      </c>
      <c r="CC125">
        <v>0.30236581276417862</v>
      </c>
      <c r="CD125">
        <v>0.13286292540301309</v>
      </c>
      <c r="CE125">
        <v>-0.23922627929248641</v>
      </c>
      <c r="CF125">
        <v>-0.14908698013479471</v>
      </c>
      <c r="CG125">
        <v>-0.1154308384439922</v>
      </c>
      <c r="CH125">
        <v>9.7885915023078418E-2</v>
      </c>
      <c r="CI125">
        <v>-9.776772906867337E-2</v>
      </c>
      <c r="CJ125">
        <v>9.0301320025582665E-2</v>
      </c>
      <c r="CK125">
        <v>0.1216188356904271</v>
      </c>
      <c r="CL125">
        <v>-0.10807352227093769</v>
      </c>
      <c r="CM125">
        <v>5.5155352177272521E-2</v>
      </c>
      <c r="CN125">
        <v>0.5632916403839886</v>
      </c>
      <c r="CO125">
        <v>0.55949745513269855</v>
      </c>
      <c r="CP125">
        <v>1.2230934279712891E-2</v>
      </c>
      <c r="CQ125">
        <v>0.17453477329077491</v>
      </c>
      <c r="CR125">
        <v>0.15565303919095469</v>
      </c>
      <c r="CS125">
        <v>-0.1220117008171961</v>
      </c>
      <c r="CT125">
        <v>3.2609801265605531E-2</v>
      </c>
      <c r="CU125">
        <v>8.2515974925442492E-2</v>
      </c>
      <c r="CV125">
        <v>-9.4670019613241729E-2</v>
      </c>
      <c r="CW125">
        <v>-8.4666357163364792E-2</v>
      </c>
      <c r="CX125">
        <v>-3.9802976346397623E-2</v>
      </c>
      <c r="CY125">
        <v>-5.1436467974299793E-2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-9.1975176968274619E-2</v>
      </c>
      <c r="DI125">
        <v>-0.15434009329587631</v>
      </c>
      <c r="DJ125">
        <v>0.2113013036241915</v>
      </c>
      <c r="DK125">
        <v>2.7415016364232381E-2</v>
      </c>
      <c r="DL125">
        <v>0.21728675420103569</v>
      </c>
      <c r="DM125">
        <v>0.1218517480155055</v>
      </c>
      <c r="DN125">
        <v>0.17515760193309091</v>
      </c>
      <c r="DO125">
        <v>-0.1340915256574986</v>
      </c>
      <c r="DP125">
        <v>8.4135302339440887E-3</v>
      </c>
      <c r="DQ125">
        <v>-7.1066157304529698E-2</v>
      </c>
      <c r="DR125">
        <v>0.63310560172745989</v>
      </c>
      <c r="DS125">
        <v>0.33967360591188223</v>
      </c>
      <c r="DT125">
        <v>0.1954748590849604</v>
      </c>
      <c r="DU125">
        <v>-2.5916636012070841E-2</v>
      </c>
      <c r="DV125">
        <v>0.1848638919723016</v>
      </c>
      <c r="DW125">
        <v>-9.7183708679038805E-2</v>
      </c>
      <c r="DX125">
        <v>-2.835634761763672E-2</v>
      </c>
      <c r="DY125">
        <v>-0.1559851844378197</v>
      </c>
      <c r="DZ125">
        <v>-4.4742121026244419E-2</v>
      </c>
      <c r="EA125">
        <v>-6.2947067143969804E-2</v>
      </c>
      <c r="EB125">
        <v>1.6998970197813271E-2</v>
      </c>
      <c r="EC125">
        <v>6.9755919039488745E-2</v>
      </c>
      <c r="ED125">
        <v>-0.18660895998325119</v>
      </c>
      <c r="EE125">
        <v>-4.4622138455143963E-2</v>
      </c>
      <c r="EF125">
        <v>-6.2387338165827977E-2</v>
      </c>
      <c r="EG125">
        <v>1.968156449200897E-3</v>
      </c>
      <c r="EH125">
        <v>0.18776080717268509</v>
      </c>
      <c r="EI125">
        <v>2.1142171470399429E-2</v>
      </c>
      <c r="EJ125">
        <v>0.20139185975997581</v>
      </c>
      <c r="EK125">
        <v>0.3441950858195244</v>
      </c>
      <c r="EL125">
        <v>-4.6866848789029143E-2</v>
      </c>
      <c r="EM125">
        <v>9.9711370709891112E-2</v>
      </c>
      <c r="EN125">
        <v>0.27108202124692887</v>
      </c>
      <c r="EO125">
        <v>0.32065274243938302</v>
      </c>
      <c r="EP125">
        <v>-0.35423338711151658</v>
      </c>
      <c r="EQ125">
        <v>-0.13222037874913689</v>
      </c>
      <c r="ER125">
        <v>-0.24670981352148399</v>
      </c>
      <c r="ES125">
        <v>5.4133195712257942E-2</v>
      </c>
      <c r="ET125">
        <v>0.40964493771118671</v>
      </c>
      <c r="EU125">
        <v>0.46633535413095523</v>
      </c>
      <c r="EV125">
        <v>0.4953160706699451</v>
      </c>
      <c r="EW125">
        <v>0.28469428592969892</v>
      </c>
      <c r="EX125">
        <v>0.45259247244300749</v>
      </c>
      <c r="EY125">
        <v>0.72677392597246493</v>
      </c>
      <c r="EZ125">
        <v>0.573241343908243</v>
      </c>
      <c r="FA125">
        <v>0.89879581970175015</v>
      </c>
      <c r="FB125">
        <v>0.47731437417099831</v>
      </c>
      <c r="FC125">
        <v>0.32171164047659151</v>
      </c>
      <c r="FD125">
        <v>0.50357198058423114</v>
      </c>
      <c r="FE125">
        <v>0.34560637823253798</v>
      </c>
      <c r="FF125">
        <v>0.49990495238521571</v>
      </c>
      <c r="FG125">
        <v>0.66616198415204464</v>
      </c>
      <c r="FH125">
        <v>0.5318375854445957</v>
      </c>
      <c r="FI125">
        <v>0.34674027727342582</v>
      </c>
      <c r="FJ125">
        <v>0.30036527527096868</v>
      </c>
      <c r="FK125">
        <v>0.38494227112763019</v>
      </c>
      <c r="FL125">
        <v>0.41131250510239281</v>
      </c>
      <c r="FM125">
        <v>0.90924946312445531</v>
      </c>
      <c r="FN125">
        <v>0.54689769372713948</v>
      </c>
      <c r="FO125">
        <v>0.7709238966597074</v>
      </c>
      <c r="FP125">
        <v>0.3151632075680173</v>
      </c>
      <c r="FQ125">
        <v>0.49582195524597777</v>
      </c>
      <c r="FR125">
        <v>0.61552420605033586</v>
      </c>
      <c r="FS125">
        <v>0.28804060014753208</v>
      </c>
      <c r="FT125">
        <v>0.48890387179553241</v>
      </c>
      <c r="FU125">
        <v>0.65059292171241345</v>
      </c>
      <c r="FV125">
        <v>0.43188324627283747</v>
      </c>
      <c r="FW125">
        <v>0.56509301025756986</v>
      </c>
      <c r="FX125">
        <v>0.78541715885239505</v>
      </c>
      <c r="FY125">
        <v>0.2212627667500548</v>
      </c>
      <c r="FZ125">
        <v>0.88285527735262093</v>
      </c>
      <c r="GA125">
        <v>0.64252154106048098</v>
      </c>
      <c r="GB125">
        <v>0.45475381768048689</v>
      </c>
      <c r="GC125">
        <v>0.81425806413148716</v>
      </c>
      <c r="GD125">
        <v>0.52930598644789206</v>
      </c>
      <c r="GE125">
        <v>0.46331016121748908</v>
      </c>
      <c r="GF125">
        <v>0.37974149451501321</v>
      </c>
      <c r="GG125">
        <v>0.18456522561286101</v>
      </c>
      <c r="GH125">
        <v>0.4433476611034019</v>
      </c>
      <c r="GI125">
        <v>0.41353713195965858</v>
      </c>
      <c r="GJ125">
        <v>0.69629843160023841</v>
      </c>
      <c r="GK125">
        <v>0.29672824552624422</v>
      </c>
      <c r="GL125">
        <v>0.29486484865191342</v>
      </c>
      <c r="GM125">
        <v>0.74704295033697954</v>
      </c>
      <c r="GN125">
        <v>0.49719334314846808</v>
      </c>
      <c r="GO125">
        <v>0.47962323493734238</v>
      </c>
      <c r="GP125">
        <v>0.52102202351447857</v>
      </c>
      <c r="GQ125">
        <v>0.15657693058189801</v>
      </c>
      <c r="GR125">
        <v>0.39071058538350029</v>
      </c>
      <c r="GS125">
        <v>0.30264521402482047</v>
      </c>
      <c r="GT125">
        <v>0.44170387889661572</v>
      </c>
      <c r="GU125">
        <v>0.75198832643906344</v>
      </c>
      <c r="GV125">
        <v>7.329164616143756E-2</v>
      </c>
      <c r="GW125">
        <v>0.34888087317118899</v>
      </c>
      <c r="GX125">
        <v>0.72485321749632203</v>
      </c>
      <c r="GY125">
        <v>0.28648056385734771</v>
      </c>
      <c r="GZ125">
        <v>0.38398907019426171</v>
      </c>
      <c r="HA125">
        <v>0.22008933796543939</v>
      </c>
      <c r="HB125">
        <v>0.42744550204000858</v>
      </c>
      <c r="HC125">
        <v>0.3066589937746857</v>
      </c>
      <c r="HD125">
        <v>0.16775572277955991</v>
      </c>
      <c r="HE125">
        <v>0.42119743220839417</v>
      </c>
      <c r="HF125">
        <v>0.71260375061324022</v>
      </c>
      <c r="HG125">
        <v>0.54343047382687093</v>
      </c>
      <c r="HH125">
        <v>0.50807919444884519</v>
      </c>
      <c r="HI125">
        <v>0.13534967601876191</v>
      </c>
      <c r="HJ125">
        <v>0.26629055004898883</v>
      </c>
      <c r="HK125">
        <v>0.45645737874946207</v>
      </c>
      <c r="HL125">
        <v>0.62552624967358827</v>
      </c>
      <c r="HM125">
        <v>0.2732298139814533</v>
      </c>
      <c r="HN125">
        <v>0.49899627015615289</v>
      </c>
      <c r="HO125">
        <v>0.35896571917685988</v>
      </c>
      <c r="HP125">
        <v>0.23311262878569611</v>
      </c>
      <c r="HQ125">
        <v>0.39927852577804163</v>
      </c>
      <c r="HR125">
        <v>0.22368534719816741</v>
      </c>
      <c r="HS125">
        <v>0.27754766766868649</v>
      </c>
      <c r="HT125">
        <v>0.65682499834219998</v>
      </c>
      <c r="HU125">
        <v>0.73817220224261482</v>
      </c>
      <c r="HV125">
        <v>0.42610648686197472</v>
      </c>
      <c r="HW125">
        <v>0.75088781626780821</v>
      </c>
      <c r="HX125">
        <v>0.66605543163275716</v>
      </c>
      <c r="HY125">
        <v>0.61974676710477516</v>
      </c>
      <c r="HZ125">
        <v>0.72840392995719561</v>
      </c>
      <c r="IA125">
        <v>0.2641817632457738</v>
      </c>
      <c r="IB125">
        <v>0.34322199517287311</v>
      </c>
      <c r="IC125">
        <v>0.50738200649370957</v>
      </c>
      <c r="ID125">
        <v>0.73148508750876173</v>
      </c>
      <c r="IE125">
        <v>0.50521316809262673</v>
      </c>
      <c r="IF125">
        <v>0.21969149397666929</v>
      </c>
      <c r="IG125">
        <v>0.34714942459872211</v>
      </c>
      <c r="IH125">
        <v>0.52528227015266882</v>
      </c>
      <c r="II125">
        <v>0.57432668001769072</v>
      </c>
      <c r="IJ125">
        <v>0.83289187783859009</v>
      </c>
      <c r="IK125">
        <v>0.61682768031267288</v>
      </c>
      <c r="IL125">
        <v>0.25857886737738223</v>
      </c>
      <c r="IM125">
        <v>0.37627951788791902</v>
      </c>
      <c r="IN125">
        <v>0.44439998487314081</v>
      </c>
      <c r="IO125">
        <v>0.33482961086065888</v>
      </c>
      <c r="IP125">
        <v>0.44842704035246589</v>
      </c>
      <c r="IQ125">
        <v>0.43791208470899368</v>
      </c>
      <c r="IR125">
        <v>0.68682154072400281</v>
      </c>
      <c r="IS125">
        <v>0.75515101903345794</v>
      </c>
      <c r="IT125">
        <v>0.82653083953173334</v>
      </c>
      <c r="IU125">
        <v>0.15441878579140761</v>
      </c>
      <c r="IV125">
        <v>1.0054162466754359</v>
      </c>
      <c r="IW125">
        <v>0.76378439993969871</v>
      </c>
      <c r="IX125">
        <v>0.56047492938416776</v>
      </c>
      <c r="IY125">
        <v>0.42541279860350573</v>
      </c>
      <c r="IZ125">
        <v>0.64115231211604085</v>
      </c>
      <c r="JA125">
        <v>0.57030849789879912</v>
      </c>
      <c r="JB125">
        <v>0.58711657024376573</v>
      </c>
      <c r="JC125">
        <v>0.25133746193478368</v>
      </c>
      <c r="JD125">
        <v>0.29761418107902499</v>
      </c>
      <c r="JE125">
        <v>0.7990761654280838</v>
      </c>
      <c r="JF125">
        <v>0.49589772200024362</v>
      </c>
      <c r="JG125">
        <v>0.42032508008014691</v>
      </c>
      <c r="JH125">
        <v>0.4944279645039823</v>
      </c>
      <c r="JI125">
        <v>0.26564825095915862</v>
      </c>
      <c r="JJ125">
        <v>0.38109375988954658</v>
      </c>
      <c r="JK125">
        <v>0.30494166854883348</v>
      </c>
      <c r="JL125">
        <v>0.1687671822047766</v>
      </c>
      <c r="JM125">
        <v>0.30226138879757941</v>
      </c>
      <c r="JN125">
        <v>0.36230151292012253</v>
      </c>
      <c r="JO125">
        <v>0.42238130929520151</v>
      </c>
      <c r="JP125">
        <v>0.28771089597261251</v>
      </c>
      <c r="JQ125">
        <v>0.21455058641293401</v>
      </c>
      <c r="JR125">
        <v>0.1940675005684982</v>
      </c>
      <c r="JS125">
        <v>0.37036123735721949</v>
      </c>
      <c r="JT125">
        <v>0.19904517102335201</v>
      </c>
      <c r="JU125">
        <v>0.38128223309326259</v>
      </c>
      <c r="JV125">
        <v>0.11190740529773829</v>
      </c>
      <c r="JW125">
        <v>0.72841618712198941</v>
      </c>
      <c r="JX125">
        <v>0.30161066679218579</v>
      </c>
      <c r="JY125">
        <v>0.1661244891902868</v>
      </c>
      <c r="JZ125">
        <v>0.27977556432538259</v>
      </c>
      <c r="KA125">
        <v>0.46861845441971228</v>
      </c>
      <c r="KB125">
        <v>0.79802113902073812</v>
      </c>
      <c r="KC125">
        <v>0.44609421314434461</v>
      </c>
      <c r="KD125">
        <v>0.38061737048998612</v>
      </c>
      <c r="KE125">
        <v>0.27760103449379081</v>
      </c>
      <c r="KF125">
        <v>0.23748029607791021</v>
      </c>
      <c r="KG125">
        <v>0.35047162912212593</v>
      </c>
      <c r="KH125">
        <v>0.46453643967447011</v>
      </c>
      <c r="KI125">
        <v>0.34732634372575122</v>
      </c>
      <c r="KJ125">
        <v>0.66630836243001967</v>
      </c>
      <c r="KK125">
        <v>0.22780167119023051</v>
      </c>
      <c r="KL125">
        <f>MATCH(A125,'[1]DEMOS_from_WM_Connectome_Prj 11'!$A:$A,0)</f>
        <v>802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33</v>
      </c>
      <c r="KP125">
        <f t="shared" si="3"/>
        <v>0.25</v>
      </c>
      <c r="KQ125">
        <f>INDEX('[1]DEMOS_from_WM_Connectome_Prj 11'!$AE:$AE,KL125)</f>
        <v>11</v>
      </c>
      <c r="KR125">
        <f t="shared" si="4"/>
        <v>11</v>
      </c>
      <c r="KS125">
        <f>MATCH(A125,'[2]BASCPR_Y6_w_AgeAtAssmnt 17NOV20'!$A:$A,0)</f>
        <v>385</v>
      </c>
      <c r="KT125">
        <f>INDEX('[2]BASCPR_Y6_w_AgeAtAssmnt 17NOV20'!$AJ:$AJ,KS125)</f>
        <v>54</v>
      </c>
      <c r="KU125">
        <f>INDEX('[2]BASCPR_Y6_w_AgeAtAssmnt 17NOV20'!$L:$L,KS125)</f>
        <v>73</v>
      </c>
      <c r="KV125">
        <f>MATCH(A125,'[3]BASC2_BRIEF_6yr_DEMOS_ScanInfo '!$H:$H,0)</f>
        <v>802</v>
      </c>
      <c r="KW125">
        <f>INDEX('[3]BASC2_BRIEF_6yr_DEMOS_ScanInfo '!$AK:$AK,KV125)</f>
        <v>417</v>
      </c>
      <c r="KX125">
        <f t="shared" si="5"/>
        <v>1.1424657534246576</v>
      </c>
    </row>
    <row r="126" spans="1:310" x14ac:dyDescent="0.35">
      <c r="A126" t="s">
        <v>447</v>
      </c>
      <c r="B126">
        <v>2.7682401438328119E-2</v>
      </c>
      <c r="C126">
        <v>1.5781119150976689E-2</v>
      </c>
      <c r="D126">
        <v>0.23046319012597821</v>
      </c>
      <c r="E126">
        <v>9.7091768785481092E-2</v>
      </c>
      <c r="F126">
        <v>-4.1276340515067789E-2</v>
      </c>
      <c r="G126">
        <v>0.33023558442154582</v>
      </c>
      <c r="H126">
        <v>0.117981955480748</v>
      </c>
      <c r="I126">
        <v>-0.16847277902689489</v>
      </c>
      <c r="J126">
        <v>-3.2238446686907229E-2</v>
      </c>
      <c r="K126">
        <v>-3.8221646999672558E-2</v>
      </c>
      <c r="L126">
        <v>-7.0207492827346396E-2</v>
      </c>
      <c r="M126">
        <v>0.29532052910656098</v>
      </c>
      <c r="N126">
        <v>0.2430788971696913</v>
      </c>
      <c r="O126">
        <v>0.2159921936125411</v>
      </c>
      <c r="P126">
        <v>-0.14286463004590469</v>
      </c>
      <c r="Q126">
        <v>-0.1174898094907197</v>
      </c>
      <c r="R126">
        <v>0.58578760528179086</v>
      </c>
      <c r="S126">
        <v>0.54411773398298968</v>
      </c>
      <c r="T126">
        <v>0.14103669242611611</v>
      </c>
      <c r="U126">
        <v>0.34338326125171847</v>
      </c>
      <c r="V126">
        <v>9.4961196893598387E-2</v>
      </c>
      <c r="W126">
        <v>-5.6320438437228892E-2</v>
      </c>
      <c r="X126">
        <v>0.23643544055033641</v>
      </c>
      <c r="Y126">
        <v>0.28390742493847743</v>
      </c>
      <c r="Z126">
        <v>-3.8850526283016551E-2</v>
      </c>
      <c r="AA126">
        <v>-0.1277290768400807</v>
      </c>
      <c r="AB126">
        <v>6.0609085354404568E-2</v>
      </c>
      <c r="AC126">
        <v>6.0537531819294887E-2</v>
      </c>
      <c r="AD126">
        <v>9.8469921882675671E-2</v>
      </c>
      <c r="AE126">
        <v>-0.22371398546472321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-9.943134578334778E-2</v>
      </c>
      <c r="AM126">
        <v>2.9495086417598682E-2</v>
      </c>
      <c r="AN126">
        <v>0.48967674233008052</v>
      </c>
      <c r="AO126">
        <v>-0.17702510347310871</v>
      </c>
      <c r="AP126">
        <v>0.15666877616048039</v>
      </c>
      <c r="AQ126">
        <v>0.19242923763197539</v>
      </c>
      <c r="AR126">
        <v>0.44018179405900371</v>
      </c>
      <c r="AS126">
        <v>-0.1030178029256341</v>
      </c>
      <c r="AT126">
        <v>-2.037871215231846E-2</v>
      </c>
      <c r="AU126">
        <v>-0.1205397043555612</v>
      </c>
      <c r="AV126">
        <v>0.35618924787270911</v>
      </c>
      <c r="AW126">
        <v>0.20510104511578731</v>
      </c>
      <c r="AX126">
        <v>0.31970368690431789</v>
      </c>
      <c r="AY126">
        <v>0.30188041299388718</v>
      </c>
      <c r="AZ126">
        <v>4.442465785599925E-3</v>
      </c>
      <c r="BA126">
        <v>-5.4878039319019127E-2</v>
      </c>
      <c r="BB126">
        <v>-0.1018345065509192</v>
      </c>
      <c r="BC126">
        <v>-0.27359413144458222</v>
      </c>
      <c r="BD126">
        <v>0.27405994624759761</v>
      </c>
      <c r="BE126">
        <v>-0.1416966939493518</v>
      </c>
      <c r="BF126">
        <v>0.12908696986499321</v>
      </c>
      <c r="BG126">
        <v>0.23941141071295319</v>
      </c>
      <c r="BH126">
        <v>-6.9468500203429651E-2</v>
      </c>
      <c r="BI126">
        <v>-0.13451046273954079</v>
      </c>
      <c r="BJ126">
        <v>-7.2309746123073282E-2</v>
      </c>
      <c r="BK126">
        <v>-0.18934409695738499</v>
      </c>
      <c r="BL126">
        <v>-1.274030357181122E-2</v>
      </c>
      <c r="BM126">
        <v>0.39043016802657948</v>
      </c>
      <c r="BN126">
        <v>-8.8083247427644951E-2</v>
      </c>
      <c r="BO126">
        <v>0.37586241449884339</v>
      </c>
      <c r="BP126">
        <v>-6.2488420142262413E-2</v>
      </c>
      <c r="BQ126">
        <v>4.9550674890408868E-2</v>
      </c>
      <c r="BR126">
        <v>0.18881012252805029</v>
      </c>
      <c r="BS126">
        <v>0.30447701318896248</v>
      </c>
      <c r="BT126">
        <v>-0.35915061079053778</v>
      </c>
      <c r="BU126">
        <v>-8.1703923100428844E-2</v>
      </c>
      <c r="BV126">
        <v>-8.6758661958964423E-2</v>
      </c>
      <c r="BW126">
        <v>3.4172990724840702E-2</v>
      </c>
      <c r="BX126">
        <v>-0.25683007481629172</v>
      </c>
      <c r="BY126">
        <v>5.6222377294474553E-2</v>
      </c>
      <c r="BZ126">
        <v>0.1101299608752611</v>
      </c>
      <c r="CA126">
        <v>-9.1038192228480419E-2</v>
      </c>
      <c r="CB126">
        <v>-1.0968480711260661E-2</v>
      </c>
      <c r="CC126">
        <v>0.35963893740088482</v>
      </c>
      <c r="CD126">
        <v>2.150684788064949E-2</v>
      </c>
      <c r="CE126">
        <v>-0.21673716010406491</v>
      </c>
      <c r="CF126">
        <v>0.1173563116453251</v>
      </c>
      <c r="CG126">
        <v>0.1017338714399922</v>
      </c>
      <c r="CH126">
        <v>0.14769297362785139</v>
      </c>
      <c r="CI126">
        <v>-6.392100701041481E-2</v>
      </c>
      <c r="CJ126">
        <v>0.2035720741372895</v>
      </c>
      <c r="CK126">
        <v>-5.3720237981749193E-2</v>
      </c>
      <c r="CL126">
        <v>-6.8393910021622428E-2</v>
      </c>
      <c r="CM126">
        <v>6.3640727287999743E-2</v>
      </c>
      <c r="CN126">
        <v>0.62062100047782198</v>
      </c>
      <c r="CO126">
        <v>0.56096388351579352</v>
      </c>
      <c r="CP126">
        <v>4.6251539204866798E-2</v>
      </c>
      <c r="CQ126">
        <v>0.3986489073038284</v>
      </c>
      <c r="CR126">
        <v>9.1680638171283135E-2</v>
      </c>
      <c r="CS126">
        <v>-9.4885518680205561E-3</v>
      </c>
      <c r="CT126">
        <v>4.5712326344595773E-2</v>
      </c>
      <c r="CU126">
        <v>-4.4181237533652551E-2</v>
      </c>
      <c r="CV126">
        <v>-2.9448850114321749E-2</v>
      </c>
      <c r="CW126">
        <v>-6.8067806715691015E-2</v>
      </c>
      <c r="CX126">
        <v>-2.3102056855841099E-2</v>
      </c>
      <c r="CY126">
        <v>-4.3620103316341703E-2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8.278061824685512E-2</v>
      </c>
      <c r="DI126">
        <v>-0.23613385425302999</v>
      </c>
      <c r="DJ126">
        <v>0.196966570442036</v>
      </c>
      <c r="DK126">
        <v>-2.046810559672663E-2</v>
      </c>
      <c r="DL126">
        <v>0.2417866002986013</v>
      </c>
      <c r="DM126">
        <v>0.10181794070808391</v>
      </c>
      <c r="DN126">
        <v>0.40493992615450902</v>
      </c>
      <c r="DO126">
        <v>-5.56807569966562E-2</v>
      </c>
      <c r="DP126">
        <v>5.836357641142853E-2</v>
      </c>
      <c r="DQ126">
        <v>1.4699146372069819E-2</v>
      </c>
      <c r="DR126">
        <v>0.32821635183896819</v>
      </c>
      <c r="DS126">
        <v>0.34910939967801602</v>
      </c>
      <c r="DT126">
        <v>0.2045442365457508</v>
      </c>
      <c r="DU126">
        <v>0.52360599209465963</v>
      </c>
      <c r="DV126">
        <v>0.108814066323178</v>
      </c>
      <c r="DW126">
        <v>-0.2350594168943376</v>
      </c>
      <c r="DX126">
        <v>-0.1054581708596944</v>
      </c>
      <c r="DY126">
        <v>-6.8466164032539911E-2</v>
      </c>
      <c r="DZ126">
        <v>-0.10780823067613569</v>
      </c>
      <c r="EA126">
        <v>-0.13552291340524819</v>
      </c>
      <c r="EB126">
        <v>-6.7579800994490791E-2</v>
      </c>
      <c r="EC126">
        <v>0.1834290499048539</v>
      </c>
      <c r="ED126">
        <v>2.9914130402223901E-2</v>
      </c>
      <c r="EE126">
        <v>2.0478207294981839E-2</v>
      </c>
      <c r="EF126">
        <v>-0.1110555930949506</v>
      </c>
      <c r="EG126">
        <v>-0.20532259078271339</v>
      </c>
      <c r="EH126">
        <v>5.7561009859374963E-2</v>
      </c>
      <c r="EI126">
        <v>-0.15944443226300639</v>
      </c>
      <c r="EJ126">
        <v>0.23135988016745371</v>
      </c>
      <c r="EK126">
        <v>0.20473744204840649</v>
      </c>
      <c r="EL126">
        <v>-6.333882729060436E-2</v>
      </c>
      <c r="EM126">
        <v>6.8708914481574679E-2</v>
      </c>
      <c r="EN126">
        <v>0.17693064906971651</v>
      </c>
      <c r="EO126">
        <v>0.3131044944849567</v>
      </c>
      <c r="EP126">
        <v>-0.30973566634011318</v>
      </c>
      <c r="EQ126">
        <v>-8.3736051496977604E-2</v>
      </c>
      <c r="ER126">
        <v>-0.17158598968148861</v>
      </c>
      <c r="ES126">
        <v>0.12926058833156531</v>
      </c>
      <c r="ET126">
        <v>0.2107563705977292</v>
      </c>
      <c r="EU126">
        <v>0.45040477413724123</v>
      </c>
      <c r="EV126">
        <v>0.32546406904170111</v>
      </c>
      <c r="EW126">
        <v>0.34102686814060063</v>
      </c>
      <c r="EX126">
        <v>0.48039018539882572</v>
      </c>
      <c r="EY126">
        <v>0.68109843028384065</v>
      </c>
      <c r="EZ126">
        <v>0.39506897244404399</v>
      </c>
      <c r="FA126">
        <v>0.48130967832705102</v>
      </c>
      <c r="FB126">
        <v>0.37768421699087129</v>
      </c>
      <c r="FC126">
        <v>0.53448139567381581</v>
      </c>
      <c r="FD126">
        <v>0.29434386002959279</v>
      </c>
      <c r="FE126">
        <v>0.4551867546896205</v>
      </c>
      <c r="FF126">
        <v>0.51470525470467832</v>
      </c>
      <c r="FG126">
        <v>0.55688372302718414</v>
      </c>
      <c r="FH126">
        <v>0.51814003656323071</v>
      </c>
      <c r="FI126">
        <v>0.50903968402734767</v>
      </c>
      <c r="FJ126">
        <v>0.35316008215025768</v>
      </c>
      <c r="FK126">
        <v>0.4146775034995771</v>
      </c>
      <c r="FL126">
        <v>0.58597698571758561</v>
      </c>
      <c r="FM126">
        <v>0.34940205500116139</v>
      </c>
      <c r="FN126">
        <v>0.74850188382078775</v>
      </c>
      <c r="FO126">
        <v>0.26219330685504028</v>
      </c>
      <c r="FP126">
        <v>0.37003363935042299</v>
      </c>
      <c r="FQ126">
        <v>0.55719892179744901</v>
      </c>
      <c r="FR126">
        <v>0.25909918285510231</v>
      </c>
      <c r="FS126">
        <v>0.55316915050331517</v>
      </c>
      <c r="FT126">
        <v>0.73902057989248293</v>
      </c>
      <c r="FU126">
        <v>0.7516588730802779</v>
      </c>
      <c r="FV126">
        <v>0.35876369740945829</v>
      </c>
      <c r="FW126">
        <v>0.64707610537105997</v>
      </c>
      <c r="FX126">
        <v>0.93150341033787276</v>
      </c>
      <c r="FY126">
        <v>7.0802187960937041E-2</v>
      </c>
      <c r="FZ126">
        <v>1.060426747843126</v>
      </c>
      <c r="GA126">
        <v>0.53675611144455004</v>
      </c>
      <c r="GB126">
        <v>0.27880676004520388</v>
      </c>
      <c r="GC126">
        <v>0.63162963059577715</v>
      </c>
      <c r="GD126">
        <v>0.28313296155983131</v>
      </c>
      <c r="GE126">
        <v>0.2101428787143671</v>
      </c>
      <c r="GF126">
        <v>0.3271578127037863</v>
      </c>
      <c r="GG126">
        <v>0.26724390303992412</v>
      </c>
      <c r="GH126">
        <v>0.52551616845255422</v>
      </c>
      <c r="GI126">
        <v>0.7372457766529722</v>
      </c>
      <c r="GJ126">
        <v>0.64163453188455744</v>
      </c>
      <c r="GK126">
        <v>0.13922688504603861</v>
      </c>
      <c r="GL126">
        <v>0.24974256202525069</v>
      </c>
      <c r="GM126">
        <v>0.44741643485330718</v>
      </c>
      <c r="GN126">
        <v>0.41583422555520061</v>
      </c>
      <c r="GO126">
        <v>0.51070184335770508</v>
      </c>
      <c r="GP126">
        <v>0.45910735595711211</v>
      </c>
      <c r="GQ126">
        <v>0.15158597068328819</v>
      </c>
      <c r="GR126">
        <v>0.26400448255802872</v>
      </c>
      <c r="GS126">
        <v>0.66844445523210194</v>
      </c>
      <c r="GT126">
        <v>0.43864363272610352</v>
      </c>
      <c r="GU126">
        <v>0.36680383104504932</v>
      </c>
      <c r="GV126">
        <v>0.1617872015408868</v>
      </c>
      <c r="GW126">
        <v>0.37551080225877698</v>
      </c>
      <c r="GX126">
        <v>0.55820210356586775</v>
      </c>
      <c r="GY126">
        <v>0.46644143075854722</v>
      </c>
      <c r="GZ126">
        <v>0.46788399287352211</v>
      </c>
      <c r="HA126">
        <v>0.33229362409065899</v>
      </c>
      <c r="HB126">
        <v>0.40141489063405827</v>
      </c>
      <c r="HC126">
        <v>0.15797594623398531</v>
      </c>
      <c r="HD126">
        <v>0.41636627380746821</v>
      </c>
      <c r="HE126">
        <v>0.32817478339274048</v>
      </c>
      <c r="HF126">
        <v>0.49505520242966539</v>
      </c>
      <c r="HG126">
        <v>0.41380659560737493</v>
      </c>
      <c r="HH126">
        <v>0.3829407993512759</v>
      </c>
      <c r="HI126">
        <v>0.24128841808290269</v>
      </c>
      <c r="HJ126">
        <v>9.3081114843624607E-2</v>
      </c>
      <c r="HK126">
        <v>0.97577124175620633</v>
      </c>
      <c r="HL126">
        <v>0.39698796201465603</v>
      </c>
      <c r="HM126">
        <v>-4.0301614648741158E-5</v>
      </c>
      <c r="HN126">
        <v>0.58123342021363755</v>
      </c>
      <c r="HO126">
        <v>0.39477129532943189</v>
      </c>
      <c r="HP126">
        <v>0.45660377944098168</v>
      </c>
      <c r="HQ126">
        <v>0.49617927336907758</v>
      </c>
      <c r="HR126">
        <v>0.31590075948597002</v>
      </c>
      <c r="HS126">
        <v>0.36186177195773789</v>
      </c>
      <c r="HT126">
        <v>0.34504232437132493</v>
      </c>
      <c r="HU126">
        <v>0.76442792231115864</v>
      </c>
      <c r="HV126">
        <v>0.50555255932271415</v>
      </c>
      <c r="HW126">
        <v>0.5308358879035967</v>
      </c>
      <c r="HX126">
        <v>0.54941808556284499</v>
      </c>
      <c r="HY126">
        <v>0.69845900698450247</v>
      </c>
      <c r="HZ126">
        <v>0.55540801157330288</v>
      </c>
      <c r="IA126">
        <v>0.26073637909250241</v>
      </c>
      <c r="IB126">
        <v>0.39644999662882419</v>
      </c>
      <c r="IC126">
        <v>0.45257559833538041</v>
      </c>
      <c r="ID126">
        <v>0.87658934419933776</v>
      </c>
      <c r="IE126">
        <v>0.52334854133553377</v>
      </c>
      <c r="IF126">
        <v>0.25568044358763131</v>
      </c>
      <c r="IG126">
        <v>0.36770733073422801</v>
      </c>
      <c r="IH126">
        <v>0.52430544527009504</v>
      </c>
      <c r="II126">
        <v>0.75736453741955789</v>
      </c>
      <c r="IJ126">
        <v>0.78303027967808969</v>
      </c>
      <c r="IK126">
        <v>0.20983508535369921</v>
      </c>
      <c r="IL126">
        <v>0.30705462577845882</v>
      </c>
      <c r="IM126">
        <v>0.64242350225199862</v>
      </c>
      <c r="IN126">
        <v>0.58340115153206562</v>
      </c>
      <c r="IO126">
        <v>0.39141773376888489</v>
      </c>
      <c r="IP126">
        <v>0.40795112027739561</v>
      </c>
      <c r="IQ126">
        <v>0.49233704452183991</v>
      </c>
      <c r="IR126">
        <v>0.68554227467541606</v>
      </c>
      <c r="IS126">
        <v>0.29817285529127618</v>
      </c>
      <c r="IT126">
        <v>0.86803920001913426</v>
      </c>
      <c r="IU126">
        <v>9.9178441872246115E-2</v>
      </c>
      <c r="IV126">
        <v>0.6684568039138814</v>
      </c>
      <c r="IW126">
        <v>1.0373025969159071</v>
      </c>
      <c r="IX126">
        <v>0.64426434851971082</v>
      </c>
      <c r="IY126">
        <v>0.397064668115237</v>
      </c>
      <c r="IZ126">
        <v>0.46946054211412303</v>
      </c>
      <c r="JA126">
        <v>0.40043219141242559</v>
      </c>
      <c r="JB126">
        <v>0.34088247502431629</v>
      </c>
      <c r="JC126">
        <v>0.21941359731863661</v>
      </c>
      <c r="JD126">
        <v>0.21713891520342041</v>
      </c>
      <c r="JE126">
        <v>0.62812171403545802</v>
      </c>
      <c r="JF126">
        <v>0.36385001545590362</v>
      </c>
      <c r="JG126">
        <v>0.42918099496002338</v>
      </c>
      <c r="JH126">
        <v>0.30747073811911518</v>
      </c>
      <c r="JI126">
        <v>0.45217349985119171</v>
      </c>
      <c r="JJ126">
        <v>0.39449362507223712</v>
      </c>
      <c r="JK126">
        <v>0.22570940902844269</v>
      </c>
      <c r="JL126">
        <v>0.1199836475571744</v>
      </c>
      <c r="JM126">
        <v>0.18847971914040251</v>
      </c>
      <c r="JN126">
        <v>0.28221128233228288</v>
      </c>
      <c r="JO126">
        <v>0.50507125206601122</v>
      </c>
      <c r="JP126">
        <v>0.23393231907624021</v>
      </c>
      <c r="JQ126">
        <v>0.3859695423812507</v>
      </c>
      <c r="JR126">
        <v>0.1251459174906355</v>
      </c>
      <c r="JS126">
        <v>0.4443821232591495</v>
      </c>
      <c r="JT126">
        <v>0.18038483261550281</v>
      </c>
      <c r="JU126">
        <v>0.58691750521709452</v>
      </c>
      <c r="JV126">
        <v>9.3299049196886127E-2</v>
      </c>
      <c r="JW126">
        <v>0.25267947008050801</v>
      </c>
      <c r="JX126">
        <v>0.34212196927200339</v>
      </c>
      <c r="JY126">
        <v>0.2274435695585762</v>
      </c>
      <c r="JZ126">
        <v>0.3042145012758134</v>
      </c>
      <c r="KA126">
        <v>0.30866370610719551</v>
      </c>
      <c r="KB126">
        <v>0.85195910129633878</v>
      </c>
      <c r="KC126">
        <v>0.52033850588337205</v>
      </c>
      <c r="KD126">
        <v>0.4117600752659743</v>
      </c>
      <c r="KE126">
        <v>0.30070638440089842</v>
      </c>
      <c r="KF126">
        <v>0.2062170077857802</v>
      </c>
      <c r="KG126">
        <v>0.41639997401723372</v>
      </c>
      <c r="KH126">
        <v>0.20845692412583969</v>
      </c>
      <c r="KI126">
        <v>0.58851754210490814</v>
      </c>
      <c r="KJ126">
        <v>0.71624777441834597</v>
      </c>
      <c r="KK126">
        <v>0.2232057979860953</v>
      </c>
      <c r="KL126">
        <f>MATCH(A126,'[1]DEMOS_from_WM_Connectome_Prj 11'!$A:$A,0)</f>
        <v>803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33</v>
      </c>
      <c r="KP126">
        <f t="shared" si="3"/>
        <v>0.25</v>
      </c>
      <c r="KQ126">
        <f>INDEX('[1]DEMOS_from_WM_Connectome_Prj 11'!$AE:$AE,KL126)</f>
        <v>11</v>
      </c>
      <c r="KR126">
        <f t="shared" si="4"/>
        <v>11</v>
      </c>
      <c r="KS126">
        <f>MATCH(A126,'[2]BASCPR_Y6_w_AgeAtAssmnt 17NOV20'!$A:$A,0)</f>
        <v>386</v>
      </c>
      <c r="KT126">
        <f>INDEX('[2]BASCPR_Y6_w_AgeAtAssmnt 17NOV20'!$AJ:$AJ,KS126)</f>
        <v>65</v>
      </c>
      <c r="KU126">
        <f>INDEX('[2]BASCPR_Y6_w_AgeAtAssmnt 17NOV20'!$L:$L,KS126)</f>
        <v>66</v>
      </c>
      <c r="KV126">
        <f>MATCH(A126,'[3]BASC2_BRIEF_6yr_DEMOS_ScanInfo '!$H:$H,0)</f>
        <v>803</v>
      </c>
      <c r="KW126">
        <f>INDEX('[3]BASC2_BRIEF_6yr_DEMOS_ScanInfo '!$AK:$AK,KV126)</f>
        <v>417</v>
      </c>
      <c r="KX126">
        <f t="shared" si="5"/>
        <v>1.1424657534246576</v>
      </c>
    </row>
    <row r="127" spans="1:310" x14ac:dyDescent="0.35">
      <c r="A127" t="s">
        <v>448</v>
      </c>
      <c r="B127">
        <v>1.7519179041300289E-2</v>
      </c>
      <c r="C127">
        <v>-9.4904316190276727E-2</v>
      </c>
      <c r="D127">
        <v>0.16656295864528481</v>
      </c>
      <c r="E127">
        <v>7.514953694206894E-2</v>
      </c>
      <c r="F127">
        <v>-0.1678937158435658</v>
      </c>
      <c r="G127">
        <v>0.28055461066235649</v>
      </c>
      <c r="H127">
        <v>0.2016206537789349</v>
      </c>
      <c r="I127">
        <v>-0.1240675744650761</v>
      </c>
      <c r="J127">
        <v>0.19059815154896681</v>
      </c>
      <c r="K127">
        <v>-4.8543097071389818E-2</v>
      </c>
      <c r="L127">
        <v>4.2916526076771648E-2</v>
      </c>
      <c r="M127">
        <v>0.29442676139501511</v>
      </c>
      <c r="N127">
        <v>0.35901260886083503</v>
      </c>
      <c r="O127">
        <v>0.20570636072270959</v>
      </c>
      <c r="P127">
        <v>-0.35447667235697461</v>
      </c>
      <c r="Q127">
        <v>-0.26528969530500629</v>
      </c>
      <c r="R127">
        <v>0.46814797007986458</v>
      </c>
      <c r="S127">
        <v>0.38889636972562419</v>
      </c>
      <c r="T127">
        <v>5.6192834242838052E-2</v>
      </c>
      <c r="U127">
        <v>0.25576497976404222</v>
      </c>
      <c r="V127">
        <v>6.9295226120826392E-2</v>
      </c>
      <c r="W127">
        <v>-2.21553535136183E-2</v>
      </c>
      <c r="X127">
        <v>0.15405496243694741</v>
      </c>
      <c r="Y127">
        <v>0.40866420867831699</v>
      </c>
      <c r="Z127">
        <v>-1.6809676697495449E-2</v>
      </c>
      <c r="AA127">
        <v>-0.105537202976951</v>
      </c>
      <c r="AB127">
        <v>0.1109283834180015</v>
      </c>
      <c r="AC127">
        <v>-7.719519733806135E-2</v>
      </c>
      <c r="AD127">
        <v>-4.3078016304709983E-2</v>
      </c>
      <c r="AE127">
        <v>-0.31018006673024351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-2.3695686393754078E-2</v>
      </c>
      <c r="AM127">
        <v>0.1024889281003489</v>
      </c>
      <c r="AN127">
        <v>0.1307215220836084</v>
      </c>
      <c r="AO127">
        <v>-0.2224045228289071</v>
      </c>
      <c r="AP127">
        <v>0.12542508247391049</v>
      </c>
      <c r="AQ127">
        <v>0.1116806849679588</v>
      </c>
      <c r="AR127">
        <v>0.27305980754093001</v>
      </c>
      <c r="AS127">
        <v>-2.5939699958064551E-2</v>
      </c>
      <c r="AT127">
        <v>-0.23416625243608061</v>
      </c>
      <c r="AU127">
        <v>-7.1589650396810312E-2</v>
      </c>
      <c r="AV127">
        <v>0.23312003641166701</v>
      </c>
      <c r="AW127">
        <v>0.21748848061975351</v>
      </c>
      <c r="AX127">
        <v>7.3344094652473713E-2</v>
      </c>
      <c r="AY127">
        <v>0.14591345990672311</v>
      </c>
      <c r="AZ127">
        <v>9.5236772328634478E-2</v>
      </c>
      <c r="BA127">
        <v>-8.3865299375226465E-2</v>
      </c>
      <c r="BB127">
        <v>-0.31672668911010438</v>
      </c>
      <c r="BC127">
        <v>-0.25353922152192138</v>
      </c>
      <c r="BD127">
        <v>-0.12724426664506089</v>
      </c>
      <c r="BE127">
        <v>-0.1051386140336863</v>
      </c>
      <c r="BF127">
        <v>-4.6127028340112952E-2</v>
      </c>
      <c r="BG127">
        <v>0.119536348649566</v>
      </c>
      <c r="BH127">
        <v>-0.13309030455212409</v>
      </c>
      <c r="BI127">
        <v>-3.1314632111099749E-2</v>
      </c>
      <c r="BJ127">
        <v>-7.4271467077760001E-2</v>
      </c>
      <c r="BK127">
        <v>-0.1609470010721881</v>
      </c>
      <c r="BL127">
        <v>0.108059775964786</v>
      </c>
      <c r="BM127">
        <v>0.38217052436414739</v>
      </c>
      <c r="BN127">
        <v>-0.1727131244873599</v>
      </c>
      <c r="BO127">
        <v>0.16585204140017229</v>
      </c>
      <c r="BP127">
        <v>-0.13236087958708079</v>
      </c>
      <c r="BQ127">
        <v>1.0328817175149E-2</v>
      </c>
      <c r="BR127">
        <v>7.8722668687115416E-2</v>
      </c>
      <c r="BS127">
        <v>0.40817799470093641</v>
      </c>
      <c r="BT127">
        <v>-0.2438026189327267</v>
      </c>
      <c r="BU127">
        <v>0.12444679147395279</v>
      </c>
      <c r="BV127">
        <v>-4.6281922927818193E-2</v>
      </c>
      <c r="BW127">
        <v>0.15412314527652771</v>
      </c>
      <c r="BX127">
        <v>-0.1459446595777549</v>
      </c>
      <c r="BY127">
        <v>0.1219907577840835</v>
      </c>
      <c r="BZ127">
        <v>0.1149402842135414</v>
      </c>
      <c r="CA127">
        <v>-0.13378292758011989</v>
      </c>
      <c r="CB127">
        <v>-0.14803178021968821</v>
      </c>
      <c r="CC127">
        <v>0.22480356983189489</v>
      </c>
      <c r="CD127">
        <v>-4.0791029665637968E-2</v>
      </c>
      <c r="CE127">
        <v>-0.2101536427142929</v>
      </c>
      <c r="CF127">
        <v>-9.5434935907786844E-2</v>
      </c>
      <c r="CG127">
        <v>-0.12608040270853521</v>
      </c>
      <c r="CH127">
        <v>0.11744628326721961</v>
      </c>
      <c r="CI127">
        <v>-0.13649825207262609</v>
      </c>
      <c r="CJ127">
        <v>0.14164792406881579</v>
      </c>
      <c r="CK127">
        <v>-3.3472182330260843E-2</v>
      </c>
      <c r="CL127">
        <v>-0.2300589822683683</v>
      </c>
      <c r="CM127">
        <v>-0.13298466826570429</v>
      </c>
      <c r="CN127">
        <v>0.47250979658451298</v>
      </c>
      <c r="CO127">
        <v>0.43654314903804248</v>
      </c>
      <c r="CP127">
        <v>-1.495652554806814E-2</v>
      </c>
      <c r="CQ127">
        <v>9.9078435048601365E-2</v>
      </c>
      <c r="CR127">
        <v>-6.7279276258673804E-2</v>
      </c>
      <c r="CS127">
        <v>-9.8380482260617574E-2</v>
      </c>
      <c r="CT127">
        <v>-9.7561282806015726E-3</v>
      </c>
      <c r="CU127">
        <v>0.10053803123684291</v>
      </c>
      <c r="CV127">
        <v>6.9792722911769856E-2</v>
      </c>
      <c r="CW127">
        <v>6.9117342587007524E-2</v>
      </c>
      <c r="CX127">
        <v>-7.0065319446345642E-2</v>
      </c>
      <c r="CY127">
        <v>-4.0742377946206609E-2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-9.5710613735730421E-2</v>
      </c>
      <c r="DI127">
        <v>-0.28063343274979502</v>
      </c>
      <c r="DJ127">
        <v>6.8807316148882913E-2</v>
      </c>
      <c r="DK127">
        <v>-0.14712713682044101</v>
      </c>
      <c r="DL127">
        <v>0.25376821725261062</v>
      </c>
      <c r="DM127">
        <v>0.16254624956354211</v>
      </c>
      <c r="DN127">
        <v>0.19280293292881229</v>
      </c>
      <c r="DO127">
        <v>-5.9159080058024838E-2</v>
      </c>
      <c r="DP127">
        <v>-6.5373239537245054E-2</v>
      </c>
      <c r="DQ127">
        <v>-4.9457047949624362E-2</v>
      </c>
      <c r="DR127">
        <v>1.9362215038627451E-2</v>
      </c>
      <c r="DS127">
        <v>0.29847615098150559</v>
      </c>
      <c r="DT127">
        <v>0.1523681246533948</v>
      </c>
      <c r="DU127">
        <v>0.15901729163424269</v>
      </c>
      <c r="DV127">
        <v>-1.403144288611546E-2</v>
      </c>
      <c r="DW127">
        <v>-0.19501271917598559</v>
      </c>
      <c r="DX127">
        <v>-0.15438988911046489</v>
      </c>
      <c r="DY127">
        <v>-0.20031835635270581</v>
      </c>
      <c r="DZ127">
        <v>0.218765180577848</v>
      </c>
      <c r="EA127">
        <v>-0.1322278732399689</v>
      </c>
      <c r="EB127">
        <v>-2.3947826746328671E-2</v>
      </c>
      <c r="EC127">
        <v>-7.8469066299112988E-2</v>
      </c>
      <c r="ED127">
        <v>1.049939869786143E-2</v>
      </c>
      <c r="EE127">
        <v>-0.12426982688566041</v>
      </c>
      <c r="EF127">
        <v>-0.1380328866596976</v>
      </c>
      <c r="EG127">
        <v>-0.1430034011078094</v>
      </c>
      <c r="EH127">
        <v>-2.4822334745702609E-2</v>
      </c>
      <c r="EI127">
        <v>0.49084196230514959</v>
      </c>
      <c r="EJ127">
        <v>5.3529392399038311E-2</v>
      </c>
      <c r="EK127">
        <v>0.1020731450938355</v>
      </c>
      <c r="EL127">
        <v>-0.1241074004520237</v>
      </c>
      <c r="EM127">
        <v>3.8975385370528581E-2</v>
      </c>
      <c r="EN127">
        <v>0.19285775204917591</v>
      </c>
      <c r="EO127">
        <v>0.25316810244072402</v>
      </c>
      <c r="EP127">
        <v>-0.35531821102993583</v>
      </c>
      <c r="EQ127">
        <v>-0.1440690239645048</v>
      </c>
      <c r="ER127">
        <v>-0.12891531344141249</v>
      </c>
      <c r="ES127">
        <v>0.26301662799679582</v>
      </c>
      <c r="ET127">
        <v>0.67994066909479334</v>
      </c>
      <c r="EU127">
        <v>0.40441097270945231</v>
      </c>
      <c r="EV127">
        <v>0.48198332688611473</v>
      </c>
      <c r="EW127">
        <v>0.311472110239429</v>
      </c>
      <c r="EX127">
        <v>0.35941658455629732</v>
      </c>
      <c r="EY127">
        <v>0.63764904872413497</v>
      </c>
      <c r="EZ127">
        <v>0.44035965417548051</v>
      </c>
      <c r="FA127">
        <v>0.42167833010392952</v>
      </c>
      <c r="FB127">
        <v>0.29983348343553151</v>
      </c>
      <c r="FC127">
        <v>0.4026611715812084</v>
      </c>
      <c r="FD127">
        <v>0.60178832028392448</v>
      </c>
      <c r="FE127">
        <v>0.38202737978151219</v>
      </c>
      <c r="FF127">
        <v>0.61091352059472537</v>
      </c>
      <c r="FG127">
        <v>0.64804871311232193</v>
      </c>
      <c r="FH127">
        <v>0.48662380948598899</v>
      </c>
      <c r="FI127">
        <v>0.31346945659788727</v>
      </c>
      <c r="FJ127">
        <v>0.47254841657420937</v>
      </c>
      <c r="FK127">
        <v>0.58098575095698823</v>
      </c>
      <c r="FL127">
        <v>0.41206129846236711</v>
      </c>
      <c r="FM127">
        <v>0.52091469699210369</v>
      </c>
      <c r="FN127">
        <v>0.53659276193973204</v>
      </c>
      <c r="FO127">
        <v>0.76957249698408137</v>
      </c>
      <c r="FP127">
        <v>0.58134491107219632</v>
      </c>
      <c r="FQ127">
        <v>0.72675832921389028</v>
      </c>
      <c r="FR127">
        <v>0.1550963735241131</v>
      </c>
      <c r="FS127">
        <v>0.41568384711033751</v>
      </c>
      <c r="FT127">
        <v>0.75076830698042718</v>
      </c>
      <c r="FU127">
        <v>0.32353026977786742</v>
      </c>
      <c r="FV127">
        <v>0.22763497255821999</v>
      </c>
      <c r="FW127">
        <v>0.7158122521596223</v>
      </c>
      <c r="FX127">
        <v>0.46557196059709471</v>
      </c>
      <c r="FY127">
        <v>6.597183877917126E-2</v>
      </c>
      <c r="FZ127">
        <v>0.72151463209388911</v>
      </c>
      <c r="GA127">
        <v>0.79553860221016426</v>
      </c>
      <c r="GB127">
        <v>0.5907623465793187</v>
      </c>
      <c r="GC127">
        <v>0.35496594537399451</v>
      </c>
      <c r="GD127">
        <v>0.36112810311179172</v>
      </c>
      <c r="GE127">
        <v>0.31358192987429079</v>
      </c>
      <c r="GF127">
        <v>0.43669679455899918</v>
      </c>
      <c r="GG127">
        <v>0.17213174792451991</v>
      </c>
      <c r="GH127">
        <v>0.30805220822121993</v>
      </c>
      <c r="GI127">
        <v>0.51767900350701324</v>
      </c>
      <c r="GJ127">
        <v>0.28734954149580361</v>
      </c>
      <c r="GK127">
        <v>0.24874198642119899</v>
      </c>
      <c r="GL127">
        <v>0.13857112493560109</v>
      </c>
      <c r="GM127">
        <v>0.70273704792303127</v>
      </c>
      <c r="GN127">
        <v>0.6131625022169882</v>
      </c>
      <c r="GO127">
        <v>0.63914026102532029</v>
      </c>
      <c r="GP127">
        <v>0.53650525648819192</v>
      </c>
      <c r="GQ127">
        <v>0.19429769430118701</v>
      </c>
      <c r="GR127">
        <v>0.31034773363180562</v>
      </c>
      <c r="GS127">
        <v>0.5036610537953562</v>
      </c>
      <c r="GT127">
        <v>0.44554541395241121</v>
      </c>
      <c r="GU127">
        <v>0.27977113448489221</v>
      </c>
      <c r="GV127">
        <v>9.9424871591298619E-2</v>
      </c>
      <c r="GW127">
        <v>0.60480796816070514</v>
      </c>
      <c r="GX127">
        <v>0.23146259061790131</v>
      </c>
      <c r="GY127">
        <v>0.17512491203073829</v>
      </c>
      <c r="GZ127">
        <v>0.4350257869793403</v>
      </c>
      <c r="HA127">
        <v>0.20099216094717279</v>
      </c>
      <c r="HB127">
        <v>0.38919455327608171</v>
      </c>
      <c r="HC127">
        <v>0.39877161175354309</v>
      </c>
      <c r="HD127">
        <v>0.25835047679309359</v>
      </c>
      <c r="HE127">
        <v>0.52972409085377881</v>
      </c>
      <c r="HF127">
        <v>0.63152158980975714</v>
      </c>
      <c r="HG127">
        <v>0.39544615636172581</v>
      </c>
      <c r="HH127">
        <v>0.32464116316275099</v>
      </c>
      <c r="HI127">
        <v>9.3019056407096873E-2</v>
      </c>
      <c r="HJ127">
        <v>0.26095529340752882</v>
      </c>
      <c r="HK127">
        <v>0.45190999382365221</v>
      </c>
      <c r="HL127">
        <v>0.58721832237032578</v>
      </c>
      <c r="HM127">
        <v>0.1779593647794335</v>
      </c>
      <c r="HN127">
        <v>0.44122211996589139</v>
      </c>
      <c r="HO127">
        <v>0.1148600493676627</v>
      </c>
      <c r="HP127">
        <v>0.65495900168063803</v>
      </c>
      <c r="HQ127">
        <v>0.3477177881302046</v>
      </c>
      <c r="HR127">
        <v>0.2714337917808477</v>
      </c>
      <c r="HS127">
        <v>0.21726492640778591</v>
      </c>
      <c r="HT127">
        <v>0.59091656205507304</v>
      </c>
      <c r="HU127">
        <v>0.4819389935077244</v>
      </c>
      <c r="HV127">
        <v>0.3536155248377269</v>
      </c>
      <c r="HW127">
        <v>0.76392789581161613</v>
      </c>
      <c r="HX127">
        <v>0.25534562501103009</v>
      </c>
      <c r="HY127">
        <v>0.52771001457439448</v>
      </c>
      <c r="HZ127">
        <v>0.6234631639352779</v>
      </c>
      <c r="IA127">
        <v>0.36015144099190127</v>
      </c>
      <c r="IB127">
        <v>0.33853182647451568</v>
      </c>
      <c r="IC127">
        <v>0.54631396019916967</v>
      </c>
      <c r="ID127">
        <v>0.56725278647997257</v>
      </c>
      <c r="IE127">
        <v>0.50449582887856026</v>
      </c>
      <c r="IF127">
        <v>0.34733394788073352</v>
      </c>
      <c r="IG127">
        <v>0.59141345398237699</v>
      </c>
      <c r="IH127">
        <v>0.4940084466047836</v>
      </c>
      <c r="II127">
        <v>0.46201620211624178</v>
      </c>
      <c r="IJ127">
        <v>0.2532061769093365</v>
      </c>
      <c r="IK127">
        <v>0.6016409365347628</v>
      </c>
      <c r="IL127">
        <v>0.64328343664360643</v>
      </c>
      <c r="IM127">
        <v>0.86039203709863932</v>
      </c>
      <c r="IN127">
        <v>0.22253124025848761</v>
      </c>
      <c r="IO127">
        <v>0.61968457068852434</v>
      </c>
      <c r="IP127">
        <v>0.60832868338465562</v>
      </c>
      <c r="IQ127">
        <v>0.41396487508435081</v>
      </c>
      <c r="IR127">
        <v>0.41612791428179091</v>
      </c>
      <c r="IS127">
        <v>0.66983948789849734</v>
      </c>
      <c r="IT127">
        <v>0.62939198711543753</v>
      </c>
      <c r="IU127">
        <v>0.39858172430306438</v>
      </c>
      <c r="IV127">
        <v>0.31397855849827722</v>
      </c>
      <c r="IW127">
        <v>0.41569910928130449</v>
      </c>
      <c r="IX127">
        <v>0.62465416113938921</v>
      </c>
      <c r="IY127">
        <v>0.32190807224410489</v>
      </c>
      <c r="IZ127">
        <v>0.38045340041050518</v>
      </c>
      <c r="JA127">
        <v>0.39473517318623769</v>
      </c>
      <c r="JB127">
        <v>0.30079929427427832</v>
      </c>
      <c r="JC127">
        <v>3.6988122203992148E-2</v>
      </c>
      <c r="JD127">
        <v>0.214976794234195</v>
      </c>
      <c r="JE127">
        <v>0.4507160920459235</v>
      </c>
      <c r="JF127">
        <v>0.83919712663283974</v>
      </c>
      <c r="JG127">
        <v>0.63788438254772062</v>
      </c>
      <c r="JH127">
        <v>0.19261869635886611</v>
      </c>
      <c r="JI127">
        <v>0.67653550867383938</v>
      </c>
      <c r="JJ127">
        <v>0.71918573859378565</v>
      </c>
      <c r="JK127">
        <v>0.28860222770666338</v>
      </c>
      <c r="JL127">
        <v>0.1462923274389242</v>
      </c>
      <c r="JM127">
        <v>0.4717016469560239</v>
      </c>
      <c r="JN127">
        <v>8.8616790887252481E-2</v>
      </c>
      <c r="JO127">
        <v>0.5094818984880719</v>
      </c>
      <c r="JP127">
        <v>0.34060905302877131</v>
      </c>
      <c r="JQ127">
        <v>0.36344046997309482</v>
      </c>
      <c r="JR127">
        <v>0.95552274346989063</v>
      </c>
      <c r="JS127">
        <v>0.41640215551214849</v>
      </c>
      <c r="JT127">
        <v>0.56421744558729958</v>
      </c>
      <c r="JU127">
        <v>0.30540500905758922</v>
      </c>
      <c r="JV127">
        <v>0.2492786235011247</v>
      </c>
      <c r="JW127">
        <v>7.6647458080813274E-2</v>
      </c>
      <c r="JX127">
        <v>0.16638153094186739</v>
      </c>
      <c r="JY127">
        <v>0.39516275598813511</v>
      </c>
      <c r="JZ127">
        <v>0.23929989998743209</v>
      </c>
      <c r="KA127">
        <v>0.46825435354375361</v>
      </c>
      <c r="KB127">
        <v>0.54914687242430338</v>
      </c>
      <c r="KC127">
        <v>0.33426193407759258</v>
      </c>
      <c r="KD127">
        <v>0.29238671405930339</v>
      </c>
      <c r="KE127">
        <v>0.3669884370247849</v>
      </c>
      <c r="KF127">
        <v>0.15001134195793769</v>
      </c>
      <c r="KG127">
        <v>0.39767611148853288</v>
      </c>
      <c r="KH127">
        <v>0.81124129434660952</v>
      </c>
      <c r="KI127">
        <v>0.47297337399685241</v>
      </c>
      <c r="KJ127">
        <v>0.29062213787743679</v>
      </c>
      <c r="KK127">
        <v>0.37767777873906683</v>
      </c>
      <c r="KL127">
        <f>MATCH(A127,'[1]DEMOS_from_WM_Connectome_Prj 11'!$A:$A,0)</f>
        <v>804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30</v>
      </c>
      <c r="KP127">
        <f t="shared" si="3"/>
        <v>0</v>
      </c>
      <c r="KQ127">
        <f>INDEX('[1]DEMOS_from_WM_Connectome_Prj 11'!$AE:$AE,KL127)</f>
        <v>15</v>
      </c>
      <c r="KR127">
        <f t="shared" si="4"/>
        <v>15</v>
      </c>
      <c r="KS127" t="e">
        <f>MATCH(A127,'[2]BASCPR_Y6_w_AgeAtAssmnt 17NOV20'!$A:$A,0)</f>
        <v>#N/A</v>
      </c>
      <c r="KT127" t="e">
        <f>INDEX('[2]BASCPR_Y6_w_AgeAtAssmnt 17NOV20'!$AJ:$AJ,KS127)</f>
        <v>#N/A</v>
      </c>
      <c r="KU127" t="e">
        <f>INDEX('[2]BASCPR_Y6_w_AgeAtAssmnt 17NOV20'!$L:$L,KS127)</f>
        <v>#N/A</v>
      </c>
      <c r="KV127">
        <f>MATCH(A127,'[3]BASC2_BRIEF_6yr_DEMOS_ScanInfo '!$H:$H,0)</f>
        <v>804</v>
      </c>
      <c r="KW127">
        <f>INDEX('[3]BASC2_BRIEF_6yr_DEMOS_ScanInfo '!$AK:$AK,KV127)</f>
        <v>442</v>
      </c>
      <c r="KX127">
        <f t="shared" si="5"/>
        <v>1.210958904109589</v>
      </c>
    </row>
    <row r="128" spans="1:310" x14ac:dyDescent="0.35">
      <c r="A128" t="s">
        <v>449</v>
      </c>
      <c r="B128">
        <v>-0.1905938326967784</v>
      </c>
      <c r="C128">
        <v>-2.4601597483897342E-2</v>
      </c>
      <c r="D128">
        <v>0.16560089308877379</v>
      </c>
      <c r="E128">
        <v>0.1178898639238595</v>
      </c>
      <c r="F128">
        <v>-0.20698946402191989</v>
      </c>
      <c r="G128">
        <v>0.39847334441018117</v>
      </c>
      <c r="H128">
        <v>0.28333720169842352</v>
      </c>
      <c r="I128">
        <v>-0.16572090576320961</v>
      </c>
      <c r="J128">
        <v>7.4918203880038448E-2</v>
      </c>
      <c r="K128">
        <v>-8.5339136000395666E-2</v>
      </c>
      <c r="L128">
        <v>-9.8609580113351303E-3</v>
      </c>
      <c r="M128">
        <v>0.24423990749247221</v>
      </c>
      <c r="N128">
        <v>0.33537515543864882</v>
      </c>
      <c r="O128">
        <v>0.24303546435207399</v>
      </c>
      <c r="P128">
        <v>-0.40694443593817509</v>
      </c>
      <c r="Q128">
        <v>-0.1090872459257697</v>
      </c>
      <c r="R128">
        <v>0.47908268235680179</v>
      </c>
      <c r="S128">
        <v>0.43196227219347882</v>
      </c>
      <c r="T128">
        <v>8.4957652366051017E-2</v>
      </c>
      <c r="U128">
        <v>0.22148116768684839</v>
      </c>
      <c r="V128">
        <v>-1.403739766516154E-2</v>
      </c>
      <c r="W128">
        <v>-9.9445874261955503E-2</v>
      </c>
      <c r="X128">
        <v>0.28248587395677299</v>
      </c>
      <c r="Y128">
        <v>0.2296922212185841</v>
      </c>
      <c r="Z128">
        <v>-0.22599625771976051</v>
      </c>
      <c r="AA128">
        <v>-8.7593432943311678E-2</v>
      </c>
      <c r="AB128">
        <v>7.1742829538939068E-2</v>
      </c>
      <c r="AC128">
        <v>-7.4559543832906083E-2</v>
      </c>
      <c r="AD128">
        <v>9.2510916980641511E-2</v>
      </c>
      <c r="AE128">
        <v>-0.30654354181975169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-3.4076173738508457E-2</v>
      </c>
      <c r="AM128">
        <v>-4.8736111480864208E-2</v>
      </c>
      <c r="AN128">
        <v>8.2164292454467436E-2</v>
      </c>
      <c r="AO128">
        <v>-0.1607807189174508</v>
      </c>
      <c r="AP128">
        <v>0.14259581789273421</v>
      </c>
      <c r="AQ128">
        <v>5.4872147477466049E-2</v>
      </c>
      <c r="AR128">
        <v>0.64436197391850636</v>
      </c>
      <c r="AS128">
        <v>3.022543334463168E-2</v>
      </c>
      <c r="AT128">
        <v>-0.15896193036181061</v>
      </c>
      <c r="AU128">
        <v>-0.10973478690905331</v>
      </c>
      <c r="AV128">
        <v>0.31048082441038249</v>
      </c>
      <c r="AW128">
        <v>0.19477965007271461</v>
      </c>
      <c r="AX128">
        <v>0.17358437730139251</v>
      </c>
      <c r="AY128">
        <v>3.994780412588117E-2</v>
      </c>
      <c r="AZ128">
        <v>8.5618644866241045E-2</v>
      </c>
      <c r="BA128">
        <v>-3.8072768842731142E-2</v>
      </c>
      <c r="BB128">
        <v>-0.18680574505148331</v>
      </c>
      <c r="BC128">
        <v>-0.27305743051650477</v>
      </c>
      <c r="BD128">
        <v>-0.1135464139871472</v>
      </c>
      <c r="BE128">
        <v>-0.2264294617756544</v>
      </c>
      <c r="BF128">
        <v>-7.1815581780575455E-2</v>
      </c>
      <c r="BG128">
        <v>4.9849531693449078E-2</v>
      </c>
      <c r="BH128">
        <v>-6.5983940787391226E-2</v>
      </c>
      <c r="BI128">
        <v>-5.0313446501225163E-2</v>
      </c>
      <c r="BJ128">
        <v>-2.5894255849456149E-2</v>
      </c>
      <c r="BK128">
        <v>-0.18861881761089211</v>
      </c>
      <c r="BL128">
        <v>5.5872331717882077E-2</v>
      </c>
      <c r="BM128">
        <v>0.23434908457168849</v>
      </c>
      <c r="BN128">
        <v>-0.19228732612458971</v>
      </c>
      <c r="BO128">
        <v>0.45071146294416747</v>
      </c>
      <c r="BP128">
        <v>-0.24097548262975879</v>
      </c>
      <c r="BQ128">
        <v>0.2083560341465156</v>
      </c>
      <c r="BR128">
        <v>9.5266336058189571E-2</v>
      </c>
      <c r="BS128">
        <v>0.60660868007528423</v>
      </c>
      <c r="BT128">
        <v>-0.25770650142263613</v>
      </c>
      <c r="BU128">
        <v>6.419534095785695E-2</v>
      </c>
      <c r="BV128">
        <v>-0.1389232098662867</v>
      </c>
      <c r="BW128">
        <v>0.23341587422880461</v>
      </c>
      <c r="BX128">
        <v>-0.30939503460785578</v>
      </c>
      <c r="BY128">
        <v>0.1236248099588491</v>
      </c>
      <c r="BZ128">
        <v>0.1376789477829565</v>
      </c>
      <c r="CA128">
        <v>-9.0771075053242223E-2</v>
      </c>
      <c r="CB128">
        <v>-0.39107936884330591</v>
      </c>
      <c r="CC128">
        <v>0.36854284213638627</v>
      </c>
      <c r="CD128">
        <v>-2.3456030974115191E-2</v>
      </c>
      <c r="CE128">
        <v>-4.7836427312675227E-2</v>
      </c>
      <c r="CF128">
        <v>0.1488321808162367</v>
      </c>
      <c r="CG128">
        <v>-0.1139339475714445</v>
      </c>
      <c r="CH128">
        <v>5.0148175934046968E-2</v>
      </c>
      <c r="CI128">
        <v>-0.172734830780054</v>
      </c>
      <c r="CJ128">
        <v>0.2117963567032681</v>
      </c>
      <c r="CK128">
        <v>-0.16084443467785639</v>
      </c>
      <c r="CL128">
        <v>-0.26117493812653941</v>
      </c>
      <c r="CM128">
        <v>-9.9411745987920019E-2</v>
      </c>
      <c r="CN128">
        <v>0.43297896621429921</v>
      </c>
      <c r="CO128">
        <v>0.35404984993162653</v>
      </c>
      <c r="CP128">
        <v>-0.17041997731743441</v>
      </c>
      <c r="CQ128">
        <v>0.14906921161033451</v>
      </c>
      <c r="CR128">
        <v>0.1579510837765121</v>
      </c>
      <c r="CS128">
        <v>-9.2319598801222869E-2</v>
      </c>
      <c r="CT128">
        <v>6.7859840406127248E-2</v>
      </c>
      <c r="CU128">
        <v>-6.2702521476389661E-2</v>
      </c>
      <c r="CV128">
        <v>2.9624337249062101E-2</v>
      </c>
      <c r="CW128">
        <v>-5.008305057401663E-2</v>
      </c>
      <c r="CX128">
        <v>1.1017986874685141E-2</v>
      </c>
      <c r="CY128">
        <v>-6.1074897853139687E-2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5.5054550266468549E-2</v>
      </c>
      <c r="DI128">
        <v>-7.1266671162169892E-2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0.49466722140562869</v>
      </c>
      <c r="DO128">
        <v>-0.17672401119156531</v>
      </c>
      <c r="DP128">
        <v>5.7778084285198261E-4</v>
      </c>
      <c r="DQ128">
        <v>6.5168935494963609E-3</v>
      </c>
      <c r="DR128">
        <v>2.3711505178875211E-2</v>
      </c>
      <c r="DS128">
        <v>0.28358122552419462</v>
      </c>
      <c r="DT128">
        <v>0.16529734128292151</v>
      </c>
      <c r="DU128">
        <v>0.17596386445980011</v>
      </c>
      <c r="DV128">
        <v>0.20964369715241271</v>
      </c>
      <c r="DW128">
        <v>-0.32612055485395852</v>
      </c>
      <c r="DX128">
        <v>-0.14357561989144041</v>
      </c>
      <c r="DY128">
        <v>-0.172876821818577</v>
      </c>
      <c r="DZ128">
        <v>-5.634981056057986E-2</v>
      </c>
      <c r="EA128">
        <v>-0.18874640765872769</v>
      </c>
      <c r="EB128">
        <v>-0.1876025782738269</v>
      </c>
      <c r="EC128">
        <v>-1.7466371346384731E-2</v>
      </c>
      <c r="ED128">
        <v>-0.1522356807344718</v>
      </c>
      <c r="EE128">
        <v>1.2585551426050451E-2</v>
      </c>
      <c r="EF128">
        <v>-4.7367776276852513E-2</v>
      </c>
      <c r="EG128">
        <v>-0.15848166403203459</v>
      </c>
      <c r="EH128">
        <v>2.5244454473630881E-2</v>
      </c>
      <c r="EI128">
        <v>-7.0732489416591937E-2</v>
      </c>
      <c r="EJ128">
        <v>7.0722021210964936E-2</v>
      </c>
      <c r="EK128">
        <v>0.45745530954501268</v>
      </c>
      <c r="EL128">
        <v>-0.1631540510242018</v>
      </c>
      <c r="EM128">
        <v>-3.7715134892678082E-2</v>
      </c>
      <c r="EN128">
        <v>0.25192500743444229</v>
      </c>
      <c r="EO128">
        <v>0.31867409482207198</v>
      </c>
      <c r="EP128">
        <v>-0.40921308130074879</v>
      </c>
      <c r="EQ128">
        <v>4.6456546582947178E-2</v>
      </c>
      <c r="ER128">
        <v>-0.2458017631034837</v>
      </c>
      <c r="ES128">
        <v>2.0447974309115931E-2</v>
      </c>
      <c r="ET128">
        <v>0.15643736808574021</v>
      </c>
      <c r="EU128">
        <v>0.36126157031595418</v>
      </c>
      <c r="EV128">
        <v>0.39653378362424008</v>
      </c>
      <c r="EW128">
        <v>0.18561964116148699</v>
      </c>
      <c r="EX128">
        <v>0.21847606928915669</v>
      </c>
      <c r="EY128">
        <v>0.59087735722747181</v>
      </c>
      <c r="EZ128">
        <v>0.56800764013556571</v>
      </c>
      <c r="FA128">
        <v>0.43166812530193388</v>
      </c>
      <c r="FB128">
        <v>0.23240071263477649</v>
      </c>
      <c r="FC128">
        <v>0.1928640913112187</v>
      </c>
      <c r="FD128">
        <v>0.57571634633318114</v>
      </c>
      <c r="FE128">
        <v>0.36927128312288982</v>
      </c>
      <c r="FF128">
        <v>0.68092078851490923</v>
      </c>
      <c r="FG128">
        <v>0.45853814465043091</v>
      </c>
      <c r="FH128">
        <v>0.47534975103200128</v>
      </c>
      <c r="FI128">
        <v>0.3305362499977158</v>
      </c>
      <c r="FJ128">
        <v>0.27837126768933812</v>
      </c>
      <c r="FK128">
        <v>0.31347989002584292</v>
      </c>
      <c r="FL128">
        <v>0.27928472930405901</v>
      </c>
      <c r="FM128">
        <v>0.70435466441354222</v>
      </c>
      <c r="FN128">
        <v>0.53130830734964241</v>
      </c>
      <c r="FO128">
        <v>0.62812539409241253</v>
      </c>
      <c r="FP128">
        <v>0.30946927880769548</v>
      </c>
      <c r="FQ128">
        <v>0.64474295304605256</v>
      </c>
      <c r="FR128">
        <v>0.39058267189544138</v>
      </c>
      <c r="FS128">
        <v>0.59409177888046938</v>
      </c>
      <c r="FT128">
        <v>0.51362923786583825</v>
      </c>
      <c r="FU128">
        <v>0.29065005233862101</v>
      </c>
      <c r="FV128">
        <v>0.21328687798218329</v>
      </c>
      <c r="FW128">
        <v>0.69197878562533399</v>
      </c>
      <c r="FX128">
        <v>0.48597002017853891</v>
      </c>
      <c r="FY128">
        <v>0.27438327566878418</v>
      </c>
      <c r="FZ128">
        <v>0.38545883326799452</v>
      </c>
      <c r="GA128">
        <v>0.40755285446019779</v>
      </c>
      <c r="GB128">
        <v>0.45097398098450742</v>
      </c>
      <c r="GC128">
        <v>0.37480400411818809</v>
      </c>
      <c r="GD128">
        <v>0.66120469904189838</v>
      </c>
      <c r="GE128">
        <v>0.40114674661620431</v>
      </c>
      <c r="GF128">
        <v>0.32378646745789769</v>
      </c>
      <c r="GG128">
        <v>0.1327246945754188</v>
      </c>
      <c r="GH128">
        <v>0.35860846504490101</v>
      </c>
      <c r="GI128">
        <v>0.43422644409818612</v>
      </c>
      <c r="GJ128">
        <v>0.34988459525805898</v>
      </c>
      <c r="GK128">
        <v>0.22166581775848981</v>
      </c>
      <c r="GL128">
        <v>0.1071718830433367</v>
      </c>
      <c r="GM128">
        <v>0.39032817727753227</v>
      </c>
      <c r="GN128">
        <v>0.37998934291871711</v>
      </c>
      <c r="GO128">
        <v>0.4498044300930415</v>
      </c>
      <c r="GP128">
        <v>0.35029277697985822</v>
      </c>
      <c r="GQ128">
        <v>8.6828788576340701E-2</v>
      </c>
      <c r="GR128">
        <v>0.23840119737939991</v>
      </c>
      <c r="GS128">
        <v>0.62342062779735385</v>
      </c>
      <c r="GT128">
        <v>0.26158298484572351</v>
      </c>
      <c r="GU128">
        <v>0.31535361613102147</v>
      </c>
      <c r="GV128">
        <v>0.24805657440458431</v>
      </c>
      <c r="GW128">
        <v>0.49359664499181138</v>
      </c>
      <c r="GX128">
        <v>0.18250262764800099</v>
      </c>
      <c r="GY128">
        <v>0.31311859059762898</v>
      </c>
      <c r="GZ128">
        <v>0.12531723770379449</v>
      </c>
      <c r="HA128">
        <v>0.49069854005266622</v>
      </c>
      <c r="HB128">
        <v>0.45344088978342278</v>
      </c>
      <c r="HC128">
        <v>0.17584079155476229</v>
      </c>
      <c r="HD128">
        <v>0.25791472078704258</v>
      </c>
      <c r="HE128">
        <v>0.48076100403339422</v>
      </c>
      <c r="HF128">
        <v>0.49840021652623739</v>
      </c>
      <c r="HG128">
        <v>0.62871270060922413</v>
      </c>
      <c r="HH128">
        <v>0.29740409678764262</v>
      </c>
      <c r="HI128">
        <v>0.47679054721003522</v>
      </c>
      <c r="HJ128">
        <v>7.7485515694691864E-2</v>
      </c>
      <c r="HK128">
        <v>0.45786417252804568</v>
      </c>
      <c r="HL128">
        <v>0.59806414717174805</v>
      </c>
      <c r="HM128">
        <v>0.39993816610453231</v>
      </c>
      <c r="HN128">
        <v>0.21999692868489529</v>
      </c>
      <c r="HO128">
        <v>0.22556733213868241</v>
      </c>
      <c r="HP128">
        <v>0.16259682424202329</v>
      </c>
      <c r="HQ128">
        <v>0.28316049805935889</v>
      </c>
      <c r="HR128">
        <v>0.4676737633393826</v>
      </c>
      <c r="HS128">
        <v>0.22896927225195521</v>
      </c>
      <c r="HT128">
        <v>0.32481412486234817</v>
      </c>
      <c r="HU128">
        <v>0.54295559855648656</v>
      </c>
      <c r="HV128">
        <v>0.13231989015991999</v>
      </c>
      <c r="HW128">
        <v>0.71058848545670872</v>
      </c>
      <c r="HX128">
        <v>0.12417002088067459</v>
      </c>
      <c r="HY128">
        <v>0.35413617506305672</v>
      </c>
      <c r="HZ128">
        <v>0.55340080278387593</v>
      </c>
      <c r="IA128">
        <v>5.678543140332204E-2</v>
      </c>
      <c r="IB128">
        <v>0.38093931152034483</v>
      </c>
      <c r="IC128">
        <v>0.44801916070427689</v>
      </c>
      <c r="ID128">
        <v>0.71021367642550848</v>
      </c>
      <c r="IE128">
        <v>0.61159434490042519</v>
      </c>
      <c r="IF128">
        <v>0.30099609966685309</v>
      </c>
      <c r="IG128">
        <v>0.25283772090923429</v>
      </c>
      <c r="IH128">
        <v>0.29920524694894451</v>
      </c>
      <c r="II128">
        <v>0.42517829516688938</v>
      </c>
      <c r="IJ128">
        <v>0.52184754817285328</v>
      </c>
      <c r="IK128">
        <v>0.51908677767616473</v>
      </c>
      <c r="IL128">
        <v>0.1054513537830243</v>
      </c>
      <c r="IM128">
        <v>0.68008195612900924</v>
      </c>
      <c r="IN128">
        <v>0.43532130243891692</v>
      </c>
      <c r="IO128">
        <v>0.47980901688642502</v>
      </c>
      <c r="IP128">
        <v>0.75245615498345653</v>
      </c>
      <c r="IQ128">
        <v>0.4774493051181618</v>
      </c>
      <c r="IR128">
        <v>0.5323184955973288</v>
      </c>
      <c r="IS128">
        <v>0.53358352343104942</v>
      </c>
      <c r="IT128">
        <v>0.53634746942833067</v>
      </c>
      <c r="IU128">
        <v>0.13954450251202569</v>
      </c>
      <c r="IV128">
        <v>0.21732859987681549</v>
      </c>
      <c r="IW128">
        <v>0.50642808712800602</v>
      </c>
      <c r="IX128">
        <v>0.58286520944023867</v>
      </c>
      <c r="IY128">
        <v>0.21692067448699559</v>
      </c>
      <c r="IZ128">
        <v>0.49364546204963539</v>
      </c>
      <c r="JA128">
        <v>0.26364084669294491</v>
      </c>
      <c r="JB128">
        <v>0.40037002975361918</v>
      </c>
      <c r="JC128">
        <v>6.1550947977972482E-2</v>
      </c>
      <c r="JD128">
        <v>0.18034884209075119</v>
      </c>
      <c r="JE128">
        <v>0.59188196593040998</v>
      </c>
      <c r="JF128">
        <v>0.15842821885125169</v>
      </c>
      <c r="JG128">
        <v>0.62358062987421803</v>
      </c>
      <c r="JH128">
        <v>0.28563875719195048</v>
      </c>
      <c r="JI128">
        <v>0.28419642506414339</v>
      </c>
      <c r="JJ128">
        <v>0.60184443895433781</v>
      </c>
      <c r="JK128">
        <v>0.2341920774853615</v>
      </c>
      <c r="JL128">
        <v>8.4710220587149443E-2</v>
      </c>
      <c r="JM128">
        <v>0.68975917919600438</v>
      </c>
      <c r="JN128">
        <v>0.47330259636029182</v>
      </c>
      <c r="JO128">
        <v>0.43192714193661141</v>
      </c>
      <c r="JP128">
        <v>0.35258088282421463</v>
      </c>
      <c r="JQ128">
        <v>0.29412767441269128</v>
      </c>
      <c r="JR128">
        <v>0.12586825382022371</v>
      </c>
      <c r="JS128">
        <v>0.4345821235359042</v>
      </c>
      <c r="JT128">
        <v>0.13879800013155749</v>
      </c>
      <c r="JU128">
        <v>0.31458615723419331</v>
      </c>
      <c r="JV128">
        <v>2.967038835973328E-2</v>
      </c>
      <c r="JW128">
        <v>0.27957922033191912</v>
      </c>
      <c r="JX128">
        <v>0.26798241773304782</v>
      </c>
      <c r="JY128">
        <v>0.3837479125675537</v>
      </c>
      <c r="JZ128">
        <v>0.26687723817950459</v>
      </c>
      <c r="KA128">
        <v>0.62011884976444298</v>
      </c>
      <c r="KB128">
        <v>0.52634621267319748</v>
      </c>
      <c r="KC128">
        <v>0.36379604854470821</v>
      </c>
      <c r="KD128">
        <v>0.35834074406071731</v>
      </c>
      <c r="KE128">
        <v>0.23440968865880901</v>
      </c>
      <c r="KF128">
        <v>0.186300632261509</v>
      </c>
      <c r="KG128">
        <v>0.29129854701052021</v>
      </c>
      <c r="KH128">
        <v>0.46516838580624342</v>
      </c>
      <c r="KI128">
        <v>0.34355057978200709</v>
      </c>
      <c r="KJ128">
        <v>0.36060979188636738</v>
      </c>
      <c r="KK128">
        <v>0.16325285947982671</v>
      </c>
      <c r="KL128">
        <f>MATCH(A128,'[1]DEMOS_from_WM_Connectome_Prj 11'!$A:$A,0)</f>
        <v>805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30</v>
      </c>
      <c r="KP128">
        <f t="shared" si="3"/>
        <v>0</v>
      </c>
      <c r="KQ128">
        <f>INDEX('[1]DEMOS_from_WM_Connectome_Prj 11'!$AE:$AE,KL128)</f>
        <v>15</v>
      </c>
      <c r="KR128">
        <f t="shared" si="4"/>
        <v>15</v>
      </c>
      <c r="KS128" t="e">
        <f>MATCH(A128,'[2]BASCPR_Y6_w_AgeAtAssmnt 17NOV20'!$A:$A,0)</f>
        <v>#N/A</v>
      </c>
      <c r="KT128" t="e">
        <f>INDEX('[2]BASCPR_Y6_w_AgeAtAssmnt 17NOV20'!$AJ:$AJ,KS128)</f>
        <v>#N/A</v>
      </c>
      <c r="KU128" t="e">
        <f>INDEX('[2]BASCPR_Y6_w_AgeAtAssmnt 17NOV20'!$L:$L,KS128)</f>
        <v>#N/A</v>
      </c>
      <c r="KV128">
        <f>MATCH(A128,'[3]BASC2_BRIEF_6yr_DEMOS_ScanInfo '!$H:$H,0)</f>
        <v>805</v>
      </c>
      <c r="KW128">
        <f>INDEX('[3]BASC2_BRIEF_6yr_DEMOS_ScanInfo '!$AK:$AK,KV128)</f>
        <v>442</v>
      </c>
      <c r="KX128">
        <f t="shared" si="5"/>
        <v>1.210958904109589</v>
      </c>
    </row>
    <row r="129" spans="1:310" x14ac:dyDescent="0.35">
      <c r="A129" t="s">
        <v>450</v>
      </c>
      <c r="B129">
        <v>-0.19310310538416101</v>
      </c>
      <c r="C129">
        <v>-9.46611277498699E-2</v>
      </c>
      <c r="D129">
        <v>0.1800695683995257</v>
      </c>
      <c r="E129">
        <v>8.2935697267493724E-2</v>
      </c>
      <c r="F129">
        <v>-1.042941623276405E-2</v>
      </c>
      <c r="G129">
        <v>0.33741437478782699</v>
      </c>
      <c r="H129">
        <v>0.33746492632457298</v>
      </c>
      <c r="I129">
        <v>-1.676085372879799E-2</v>
      </c>
      <c r="J129">
        <v>0.32200216333651888</v>
      </c>
      <c r="K129">
        <v>0.19373251490298979</v>
      </c>
      <c r="L129">
        <v>6.564467392550033E-2</v>
      </c>
      <c r="M129">
        <v>0.17606693753609789</v>
      </c>
      <c r="N129">
        <v>0.40458305956021362</v>
      </c>
      <c r="O129">
        <v>0.27953687401765109</v>
      </c>
      <c r="P129">
        <v>-0.25646375410309791</v>
      </c>
      <c r="Q129">
        <v>-0.16929691643604181</v>
      </c>
      <c r="R129">
        <v>0.55393901866274164</v>
      </c>
      <c r="S129">
        <v>0.42324423419826718</v>
      </c>
      <c r="T129">
        <v>-2.5573938626647359E-3</v>
      </c>
      <c r="U129">
        <v>0.1471719253475228</v>
      </c>
      <c r="V129">
        <v>-5.5203402456237338E-2</v>
      </c>
      <c r="W129">
        <v>-9.9931906587025665E-2</v>
      </c>
      <c r="X129">
        <v>0.38461309896877061</v>
      </c>
      <c r="Y129">
        <v>0.27775340977592128</v>
      </c>
      <c r="Z129">
        <v>-2.7806421676799031E-2</v>
      </c>
      <c r="AA129">
        <v>-0.1837634960946892</v>
      </c>
      <c r="AB129">
        <v>6.8038332963861858E-2</v>
      </c>
      <c r="AC129">
        <v>-2.865887032480274E-2</v>
      </c>
      <c r="AD129">
        <v>6.8865794489592069E-2</v>
      </c>
      <c r="AE129">
        <v>-0.29784510693327299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-6.5018835702995936E-2</v>
      </c>
      <c r="AM129">
        <v>3.5797428243993679E-2</v>
      </c>
      <c r="AN129">
        <v>9.3677338270440558E-2</v>
      </c>
      <c r="AO129">
        <v>-2.338901671965021E-2</v>
      </c>
      <c r="AP129">
        <v>2.6089796339161531E-3</v>
      </c>
      <c r="AQ129">
        <v>-3.7390783902702118E-4</v>
      </c>
      <c r="AR129">
        <v>0.30110343483366547</v>
      </c>
      <c r="AS129">
        <v>1.9751794532183679E-2</v>
      </c>
      <c r="AT129">
        <v>-0.1553519353315731</v>
      </c>
      <c r="AU129">
        <v>-2.5395368003124249E-2</v>
      </c>
      <c r="AV129">
        <v>0.24984537872455401</v>
      </c>
      <c r="AW129">
        <v>0.14667282359739731</v>
      </c>
      <c r="AX129">
        <v>0.17300031981348821</v>
      </c>
      <c r="AY129">
        <v>-5.5575038552086342E-2</v>
      </c>
      <c r="AZ129">
        <v>8.961775563579466E-2</v>
      </c>
      <c r="BA129">
        <v>-0.14690475723793381</v>
      </c>
      <c r="BB129">
        <v>-0.16866056375949159</v>
      </c>
      <c r="BC129">
        <v>-0.1786673370153766</v>
      </c>
      <c r="BD129">
        <v>-0.10122400713719019</v>
      </c>
      <c r="BE129">
        <v>-0.1298991134287806</v>
      </c>
      <c r="BF129">
        <v>-8.620633107673803E-2</v>
      </c>
      <c r="BG129">
        <v>0.14557611745454269</v>
      </c>
      <c r="BH129">
        <v>-8.954433988979682E-2</v>
      </c>
      <c r="BI129">
        <v>6.6774773969209056E-2</v>
      </c>
      <c r="BJ129">
        <v>-0.1011025797129519</v>
      </c>
      <c r="BK129">
        <v>6.2039630296244493E-2</v>
      </c>
      <c r="BL129">
        <v>1.6612906782595301E-2</v>
      </c>
      <c r="BM129">
        <v>0.23147356999276539</v>
      </c>
      <c r="BN129">
        <v>-0.21107225097657831</v>
      </c>
      <c r="BO129">
        <v>0.36500016825170029</v>
      </c>
      <c r="BP129">
        <v>-8.330802542475868E-2</v>
      </c>
      <c r="BQ129">
        <v>-1.282683599601553E-2</v>
      </c>
      <c r="BR129">
        <v>0.1039827058356786</v>
      </c>
      <c r="BS129">
        <v>0.35225432364973669</v>
      </c>
      <c r="BT129">
        <v>-8.3405449084004157E-2</v>
      </c>
      <c r="BU129">
        <v>0.150032784100366</v>
      </c>
      <c r="BV129">
        <v>-0.15091514658275301</v>
      </c>
      <c r="BW129">
        <v>0.11459953210804801</v>
      </c>
      <c r="BX129">
        <v>-0.22406302076953619</v>
      </c>
      <c r="BY129">
        <v>-2.0109993792403191E-3</v>
      </c>
      <c r="BZ129">
        <v>9.5715125133457701E-2</v>
      </c>
      <c r="CA129">
        <v>-0.1161866874018793</v>
      </c>
      <c r="CB129">
        <v>-0.1150737323132696</v>
      </c>
      <c r="CC129">
        <v>0.34895875303940582</v>
      </c>
      <c r="CD129">
        <v>5.5898810452730263E-2</v>
      </c>
      <c r="CE129">
        <v>-0.12611109871548681</v>
      </c>
      <c r="CF129">
        <v>3.3848538428191237E-2</v>
      </c>
      <c r="CG129">
        <v>-0.28074996715274669</v>
      </c>
      <c r="CH129">
        <v>6.1948750414403397E-2</v>
      </c>
      <c r="CI129">
        <v>-0.17556961946279601</v>
      </c>
      <c r="CJ129">
        <v>-2.9820038186400891E-2</v>
      </c>
      <c r="CK129">
        <v>-7.5373472139282027E-2</v>
      </c>
      <c r="CL129">
        <v>-0.21813620664224831</v>
      </c>
      <c r="CM129">
        <v>1.9050260000378131E-2</v>
      </c>
      <c r="CN129">
        <v>0.5581814625138074</v>
      </c>
      <c r="CO129">
        <v>0.3916285585895698</v>
      </c>
      <c r="CP129">
        <v>-8.2141830480872313E-2</v>
      </c>
      <c r="CQ129">
        <v>8.5402624924979076E-2</v>
      </c>
      <c r="CR129">
        <v>6.3965073844969744E-2</v>
      </c>
      <c r="CS129">
        <v>-0.12655947148871591</v>
      </c>
      <c r="CT129">
        <v>0.15751432266817611</v>
      </c>
      <c r="CU129">
        <v>5.1821237792561092E-2</v>
      </c>
      <c r="CV129">
        <v>7.6309307133666238E-2</v>
      </c>
      <c r="CW129">
        <v>-0.12688778232119</v>
      </c>
      <c r="CX129">
        <v>-3.3675936492800318E-2</v>
      </c>
      <c r="CY129">
        <v>-9.0864156584791189E-2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-6.8796693470963177E-2</v>
      </c>
      <c r="DI129">
        <v>-7.880918763760425E-2</v>
      </c>
      <c r="DJ129">
        <v>-1.0970576781974989E-2</v>
      </c>
      <c r="DK129">
        <v>-0.17628185518107881</v>
      </c>
      <c r="DL129">
        <v>0.18545129384408149</v>
      </c>
      <c r="DM129">
        <v>5.3760356856856317E-2</v>
      </c>
      <c r="DN129">
        <v>0.16554379067860769</v>
      </c>
      <c r="DO129">
        <v>-0.13354354905778679</v>
      </c>
      <c r="DP129">
        <v>-4.1084603099910133E-2</v>
      </c>
      <c r="DQ129">
        <v>-3.275854970944958E-2</v>
      </c>
      <c r="DR129">
        <v>0.2419508167779687</v>
      </c>
      <c r="DS129">
        <v>0.37557056698661079</v>
      </c>
      <c r="DT129">
        <v>0.1993309442043163</v>
      </c>
      <c r="DU129">
        <v>4.3921042282939027E-2</v>
      </c>
      <c r="DV129">
        <v>1.7002396244105711E-2</v>
      </c>
      <c r="DW129">
        <v>-0.31474767261969377</v>
      </c>
      <c r="DX129">
        <v>-0.22980658911488841</v>
      </c>
      <c r="DY129">
        <v>-0.25578046113560737</v>
      </c>
      <c r="DZ129">
        <v>0.32054122777341398</v>
      </c>
      <c r="EA129">
        <v>-0.1103571768083496</v>
      </c>
      <c r="EB129">
        <v>-0.26490409621157118</v>
      </c>
      <c r="EC129">
        <v>-2.5174234435009209E-2</v>
      </c>
      <c r="ED129">
        <v>-4.6632122469212112E-2</v>
      </c>
      <c r="EE129">
        <v>-0.1158875017179903</v>
      </c>
      <c r="EF129">
        <v>-3.8438434347395363E-2</v>
      </c>
      <c r="EG129">
        <v>-1.260249246464196E-2</v>
      </c>
      <c r="EH129">
        <v>0.1246286564950483</v>
      </c>
      <c r="EI129">
        <v>-5.5834279976713308E-2</v>
      </c>
      <c r="EJ129">
        <v>0.10889841524674319</v>
      </c>
      <c r="EK129">
        <v>8.4597404346934191E-2</v>
      </c>
      <c r="EL129">
        <v>-6.0486319520822729E-3</v>
      </c>
      <c r="EM129">
        <v>5.8891627758270726E-3</v>
      </c>
      <c r="EN129">
        <v>0.1593383076190078</v>
      </c>
      <c r="EO129">
        <v>0.26458622563071571</v>
      </c>
      <c r="EP129">
        <v>-0.32778580632155863</v>
      </c>
      <c r="EQ129">
        <v>-8.6887698381122869E-2</v>
      </c>
      <c r="ER129">
        <v>-0.1742062418691237</v>
      </c>
      <c r="ES129">
        <v>0.19548913500147469</v>
      </c>
      <c r="ET129">
        <v>0.35557242986364013</v>
      </c>
      <c r="EU129">
        <v>0.5096823986682677</v>
      </c>
      <c r="EV129">
        <v>0.3918714570203784</v>
      </c>
      <c r="EW129">
        <v>0.17027393438614311</v>
      </c>
      <c r="EX129">
        <v>0.25393353967872612</v>
      </c>
      <c r="EY129">
        <v>0.35784051124831029</v>
      </c>
      <c r="EZ129">
        <v>0.31703012151781418</v>
      </c>
      <c r="FA129">
        <v>0.63336314064322397</v>
      </c>
      <c r="FB129">
        <v>0.2371159730803345</v>
      </c>
      <c r="FC129">
        <v>0.2399532516441375</v>
      </c>
      <c r="FD129">
        <v>0.64697382409505844</v>
      </c>
      <c r="FE129">
        <v>0.32260907776157532</v>
      </c>
      <c r="FF129">
        <v>0.48289235635270422</v>
      </c>
      <c r="FG129">
        <v>0.4834676889691587</v>
      </c>
      <c r="FH129">
        <v>0.27144736030796479</v>
      </c>
      <c r="FI129">
        <v>0.51445477180665855</v>
      </c>
      <c r="FJ129">
        <v>0.21320500045500271</v>
      </c>
      <c r="FK129">
        <v>0.41757684946895868</v>
      </c>
      <c r="FL129">
        <v>0.24661129428729039</v>
      </c>
      <c r="FM129">
        <v>0.31334023068271671</v>
      </c>
      <c r="FN129">
        <v>0.56267444832877966</v>
      </c>
      <c r="FO129">
        <v>0.38509281396695472</v>
      </c>
      <c r="FP129">
        <v>0.44388843813649659</v>
      </c>
      <c r="FQ129">
        <v>0.48893364929583127</v>
      </c>
      <c r="FR129">
        <v>0.84028181057251405</v>
      </c>
      <c r="FS129">
        <v>0.3528279507516226</v>
      </c>
      <c r="FT129">
        <v>0.84348008473771729</v>
      </c>
      <c r="FU129">
        <v>0.40958690050868379</v>
      </c>
      <c r="FV129">
        <v>0.2242708513395647</v>
      </c>
      <c r="FW129">
        <v>0.5865817610996461</v>
      </c>
      <c r="FX129">
        <v>0.37937509115451551</v>
      </c>
      <c r="FY129">
        <v>0.132237310961517</v>
      </c>
      <c r="FZ129">
        <v>0.38510684341275631</v>
      </c>
      <c r="GA129">
        <v>0.46020350695401119</v>
      </c>
      <c r="GB129">
        <v>0.29432688328936191</v>
      </c>
      <c r="GC129">
        <v>0.38977350534315969</v>
      </c>
      <c r="GD129">
        <v>0.38068564605865712</v>
      </c>
      <c r="GE129">
        <v>0.34762822324063553</v>
      </c>
      <c r="GF129">
        <v>0.40886420149552299</v>
      </c>
      <c r="GG129">
        <v>0.32127956958622728</v>
      </c>
      <c r="GH129">
        <v>0.1099982288195745</v>
      </c>
      <c r="GI129">
        <v>0.40935047889552778</v>
      </c>
      <c r="GJ129">
        <v>0.34861515331834658</v>
      </c>
      <c r="GK129">
        <v>5.2980310122366508E-2</v>
      </c>
      <c r="GL129">
        <v>0.17992186573570401</v>
      </c>
      <c r="GM129">
        <v>0.72512068854717282</v>
      </c>
      <c r="GN129">
        <v>0.35918378357076758</v>
      </c>
      <c r="GO129">
        <v>0.28768429508859722</v>
      </c>
      <c r="GP129">
        <v>0.56964357106115682</v>
      </c>
      <c r="GQ129">
        <v>0.10024385396228699</v>
      </c>
      <c r="GR129">
        <v>0.32953642879510209</v>
      </c>
      <c r="GS129">
        <v>0.28737743744474692</v>
      </c>
      <c r="GT129">
        <v>0.38509957604259598</v>
      </c>
      <c r="GU129">
        <v>0.64125393373566619</v>
      </c>
      <c r="GV129">
        <v>0.1363706533330179</v>
      </c>
      <c r="GW129">
        <v>0.49843928701376211</v>
      </c>
      <c r="GX129">
        <v>0.16265791197872639</v>
      </c>
      <c r="GY129">
        <v>0.32699974280680022</v>
      </c>
      <c r="GZ129">
        <v>4.3541873237737123E-2</v>
      </c>
      <c r="HA129">
        <v>0.85070857430709301</v>
      </c>
      <c r="HB129">
        <v>0.44843307233762308</v>
      </c>
      <c r="HC129">
        <v>0.2400914213760359</v>
      </c>
      <c r="HD129">
        <v>0.20235084448700161</v>
      </c>
      <c r="HE129">
        <v>0.29206299580040129</v>
      </c>
      <c r="HF129">
        <v>0.28809227749519478</v>
      </c>
      <c r="HG129">
        <v>0.68523713628000338</v>
      </c>
      <c r="HH129">
        <v>0.42923043495917712</v>
      </c>
      <c r="HI129">
        <v>7.6254654392651416E-2</v>
      </c>
      <c r="HJ129">
        <v>0.26113543002119072</v>
      </c>
      <c r="HK129">
        <v>0.42158598293516092</v>
      </c>
      <c r="HL129">
        <v>0.54952719819589979</v>
      </c>
      <c r="HM129">
        <v>0.19341399083466451</v>
      </c>
      <c r="HN129">
        <v>0.24106695940474901</v>
      </c>
      <c r="HO129">
        <v>0.30561987942478469</v>
      </c>
      <c r="HP129">
        <v>0.29084249397969142</v>
      </c>
      <c r="HQ129">
        <v>0.33813399356615997</v>
      </c>
      <c r="HR129">
        <v>0.52474554111470995</v>
      </c>
      <c r="HS129">
        <v>0.2901387762719187</v>
      </c>
      <c r="HT129">
        <v>0.52745852236989177</v>
      </c>
      <c r="HU129">
        <v>0.27420512943025799</v>
      </c>
      <c r="HV129">
        <v>0.38132177010817958</v>
      </c>
      <c r="HW129">
        <v>0.309684414697315</v>
      </c>
      <c r="HX129">
        <v>0.23135209882785771</v>
      </c>
      <c r="HY129">
        <v>0.33896420162576041</v>
      </c>
      <c r="HZ129">
        <v>0.57425057771505816</v>
      </c>
      <c r="IA129">
        <v>0.23532898991913509</v>
      </c>
      <c r="IB129">
        <v>0.38421415185273861</v>
      </c>
      <c r="IC129">
        <v>0.53559738333821338</v>
      </c>
      <c r="ID129">
        <v>0.4010015331042745</v>
      </c>
      <c r="IE129">
        <v>0.52241309186603024</v>
      </c>
      <c r="IF129">
        <v>0.31472583077256883</v>
      </c>
      <c r="IG129">
        <v>0.26286390581608782</v>
      </c>
      <c r="IH129">
        <v>0.44096699816130519</v>
      </c>
      <c r="II129">
        <v>0.47991723000226599</v>
      </c>
      <c r="IJ129">
        <v>0.46561954140775053</v>
      </c>
      <c r="IK129">
        <v>0.53824445057967196</v>
      </c>
      <c r="IL129">
        <v>0.31840374183119452</v>
      </c>
      <c r="IM129">
        <v>0.41390459195378909</v>
      </c>
      <c r="IN129">
        <v>0.65261786555922563</v>
      </c>
      <c r="IO129">
        <v>0.34873665680275973</v>
      </c>
      <c r="IP129">
        <v>0.6067027977361884</v>
      </c>
      <c r="IQ129">
        <v>0.44837967884895791</v>
      </c>
      <c r="IR129">
        <v>0.47447641474181468</v>
      </c>
      <c r="IS129">
        <v>0.47786060451367141</v>
      </c>
      <c r="IT129">
        <v>0.64167152871980571</v>
      </c>
      <c r="IU129">
        <v>3.3045870520733378E-2</v>
      </c>
      <c r="IV129">
        <v>0.39116985097566997</v>
      </c>
      <c r="IW129">
        <v>0.60670039537558473</v>
      </c>
      <c r="IX129">
        <v>0.26473870069671968</v>
      </c>
      <c r="IY129">
        <v>0.3597725686420743</v>
      </c>
      <c r="IZ129">
        <v>0.29116345321171327</v>
      </c>
      <c r="JA129">
        <v>0.34703860244900703</v>
      </c>
      <c r="JB129">
        <v>0.37625625861242029</v>
      </c>
      <c r="JC129">
        <v>2.1514696630383121E-2</v>
      </c>
      <c r="JD129">
        <v>0.18360015083330589</v>
      </c>
      <c r="JE129">
        <v>0.55960615792183233</v>
      </c>
      <c r="JF129">
        <v>0.28470724057806751</v>
      </c>
      <c r="JG129">
        <v>0.20061287068993969</v>
      </c>
      <c r="JH129">
        <v>0.26080501484836899</v>
      </c>
      <c r="JI129">
        <v>0.32491347524593378</v>
      </c>
      <c r="JJ129">
        <v>0.39068853403874348</v>
      </c>
      <c r="JK129">
        <v>0.17403278036306391</v>
      </c>
      <c r="JL129">
        <v>0.1012455333295972</v>
      </c>
      <c r="JM129">
        <v>0.54203146356725151</v>
      </c>
      <c r="JN129">
        <v>0.30338698874007869</v>
      </c>
      <c r="JO129">
        <v>0.41162819938240958</v>
      </c>
      <c r="JP129">
        <v>0.20804637276089549</v>
      </c>
      <c r="JQ129">
        <v>0.38748804588158442</v>
      </c>
      <c r="JR129">
        <v>0.13090169047489239</v>
      </c>
      <c r="JS129">
        <v>0.50383058804462533</v>
      </c>
      <c r="JT129">
        <v>0.10975508030963541</v>
      </c>
      <c r="JU129">
        <v>0.308728566732895</v>
      </c>
      <c r="JV129">
        <v>5.2736884969325923E-2</v>
      </c>
      <c r="JW129">
        <v>0.2581586530103096</v>
      </c>
      <c r="JX129">
        <v>0.45798245954906253</v>
      </c>
      <c r="JY129">
        <v>0.45637497917232889</v>
      </c>
      <c r="JZ129">
        <v>0.31161742421680089</v>
      </c>
      <c r="KA129">
        <v>0.35442095384822142</v>
      </c>
      <c r="KB129">
        <v>0.51207739713424694</v>
      </c>
      <c r="KC129">
        <v>0.38258744541725342</v>
      </c>
      <c r="KD129">
        <v>0.7068402541390697</v>
      </c>
      <c r="KE129">
        <v>0.25606350659281601</v>
      </c>
      <c r="KF129">
        <v>0.21937248779409951</v>
      </c>
      <c r="KG129">
        <v>0.16927563307009169</v>
      </c>
      <c r="KH129">
        <v>0.61394653847651792</v>
      </c>
      <c r="KI129">
        <v>8.2526738055778592E-2</v>
      </c>
      <c r="KJ129">
        <v>0.51645172902645764</v>
      </c>
      <c r="KK129">
        <v>0.55977744604683577</v>
      </c>
      <c r="KL129">
        <f>MATCH(A129,'[1]DEMOS_from_WM_Connectome_Prj 11'!$A:$A,0)</f>
        <v>807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37</v>
      </c>
      <c r="KP129">
        <f t="shared" si="3"/>
        <v>0.58333333333333337</v>
      </c>
      <c r="KQ129">
        <f>INDEX('[1]DEMOS_from_WM_Connectome_Prj 11'!$AE:$AE,KL129)</f>
        <v>11</v>
      </c>
      <c r="KR129">
        <f t="shared" si="4"/>
        <v>11</v>
      </c>
      <c r="KS129">
        <f>MATCH(A129,'[2]BASCPR_Y6_w_AgeAtAssmnt 17NOV20'!$A:$A,0)</f>
        <v>388</v>
      </c>
      <c r="KT129">
        <f>INDEX('[2]BASCPR_Y6_w_AgeAtAssmnt 17NOV20'!$AJ:$AJ,KS129)</f>
        <v>54</v>
      </c>
      <c r="KU129">
        <f>INDEX('[2]BASCPR_Y6_w_AgeAtAssmnt 17NOV20'!$L:$L,KS129)</f>
        <v>48</v>
      </c>
      <c r="KV129">
        <f>MATCH(A129,'[3]BASC2_BRIEF_6yr_DEMOS_ScanInfo '!$H:$H,0)</f>
        <v>807</v>
      </c>
      <c r="KW129">
        <f>INDEX('[3]BASC2_BRIEF_6yr_DEMOS_ScanInfo '!$AK:$AK,KV129)</f>
        <v>396</v>
      </c>
      <c r="KX129">
        <f t="shared" si="5"/>
        <v>1.0849315068493151</v>
      </c>
    </row>
    <row r="130" spans="1:310" x14ac:dyDescent="0.35">
      <c r="A130" t="s">
        <v>451</v>
      </c>
      <c r="B130">
        <v>-0.18082711058545181</v>
      </c>
      <c r="C130">
        <v>1.09629448030435E-2</v>
      </c>
      <c r="D130">
        <v>0.31200112865186291</v>
      </c>
      <c r="E130">
        <v>3.6656984660283547E-2</v>
      </c>
      <c r="F130">
        <v>-0.12774237443106881</v>
      </c>
      <c r="G130">
        <v>0.31896567140051352</v>
      </c>
      <c r="H130">
        <v>0.25213771696460802</v>
      </c>
      <c r="I130">
        <v>-0.1109606535477612</v>
      </c>
      <c r="J130">
        <v>0.2204348423497631</v>
      </c>
      <c r="K130">
        <v>9.1404306957019177E-3</v>
      </c>
      <c r="L130">
        <v>-0.12015680409292349</v>
      </c>
      <c r="M130">
        <v>0.1106060932803463</v>
      </c>
      <c r="N130">
        <v>0.29606092860544853</v>
      </c>
      <c r="O130">
        <v>0.1803666831822581</v>
      </c>
      <c r="P130">
        <v>-0.42451546441377758</v>
      </c>
      <c r="Q130">
        <v>-0.20181475096262419</v>
      </c>
      <c r="R130">
        <v>0.42219817777816548</v>
      </c>
      <c r="S130">
        <v>0.41029979824044971</v>
      </c>
      <c r="T130">
        <v>1.8430642205229612E-2</v>
      </c>
      <c r="U130">
        <v>0.17889937032521999</v>
      </c>
      <c r="V130">
        <v>5.9907313271686302E-2</v>
      </c>
      <c r="W130">
        <v>-0.24498201982417589</v>
      </c>
      <c r="X130">
        <v>0.19862267745534701</v>
      </c>
      <c r="Y130">
        <v>0.17618819961506199</v>
      </c>
      <c r="Z130">
        <v>-0.18201217373457701</v>
      </c>
      <c r="AA130">
        <v>-0.22860829247709291</v>
      </c>
      <c r="AB130">
        <v>-1.5148360556407109E-2</v>
      </c>
      <c r="AC130">
        <v>-5.3451397065533042E-2</v>
      </c>
      <c r="AD130">
        <v>-9.1406283140871292E-3</v>
      </c>
      <c r="AE130">
        <v>-0.33457080441110948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-5.8894228716341868E-2</v>
      </c>
      <c r="AM130">
        <v>-8.7514810132972576E-2</v>
      </c>
      <c r="AN130">
        <v>0.1048366161419132</v>
      </c>
      <c r="AO130">
        <v>-0.28036654453715859</v>
      </c>
      <c r="AP130">
        <v>5.2577810335566973E-2</v>
      </c>
      <c r="AQ130">
        <v>3.6654184025734393E-2</v>
      </c>
      <c r="AR130">
        <v>0.22703220060402671</v>
      </c>
      <c r="AS130">
        <v>-7.0538323006687387E-2</v>
      </c>
      <c r="AT130">
        <v>-0.28213630011391833</v>
      </c>
      <c r="AU130">
        <v>-6.8486947639682993E-2</v>
      </c>
      <c r="AV130">
        <v>0.30881527755943899</v>
      </c>
      <c r="AW130">
        <v>5.3902139248115599E-2</v>
      </c>
      <c r="AX130">
        <v>7.5557208511616292E-3</v>
      </c>
      <c r="AY130">
        <v>5.4514795906004172E-2</v>
      </c>
      <c r="AZ130">
        <v>7.4997962145125552E-2</v>
      </c>
      <c r="BA130">
        <v>-0.11464553003712161</v>
      </c>
      <c r="BB130">
        <v>-0.20058018892641091</v>
      </c>
      <c r="BC130">
        <v>-0.33694819286507549</v>
      </c>
      <c r="BD130">
        <v>-1.416157172386534E-2</v>
      </c>
      <c r="BE130">
        <v>-0.23232155591077591</v>
      </c>
      <c r="BF130">
        <v>-8.1146418786498531E-2</v>
      </c>
      <c r="BG130">
        <v>1.754258765486583E-2</v>
      </c>
      <c r="BH130">
        <v>-0.10841045708608441</v>
      </c>
      <c r="BI130">
        <v>-1.25544383126166E-2</v>
      </c>
      <c r="BJ130">
        <v>-0.14960563697343929</v>
      </c>
      <c r="BK130">
        <v>-0.19244130862654479</v>
      </c>
      <c r="BL130">
        <v>8.7131872171080427E-2</v>
      </c>
      <c r="BM130">
        <v>0.1941333728836013</v>
      </c>
      <c r="BN130">
        <v>-0.23113427948850829</v>
      </c>
      <c r="BO130">
        <v>4.8823309024859977E-2</v>
      </c>
      <c r="BP130">
        <v>-0.22431414507373981</v>
      </c>
      <c r="BQ130">
        <v>-0.20825503696172351</v>
      </c>
      <c r="BR130">
        <v>0.1841772086704356</v>
      </c>
      <c r="BS130">
        <v>0.36166006494424308</v>
      </c>
      <c r="BT130">
        <v>-0.27110753858559339</v>
      </c>
      <c r="BU130">
        <v>-7.5126423220193472E-2</v>
      </c>
      <c r="BV130">
        <v>-0.1377723876324648</v>
      </c>
      <c r="BW130">
        <v>-1.559261075157869E-2</v>
      </c>
      <c r="BX130">
        <v>-0.2387788537762692</v>
      </c>
      <c r="BY130">
        <v>5.1903318527565689E-2</v>
      </c>
      <c r="BZ130">
        <v>0.1525060604003364</v>
      </c>
      <c r="CA130">
        <v>-0.25410973017187072</v>
      </c>
      <c r="CB130">
        <v>-0.1188153545082757</v>
      </c>
      <c r="CC130">
        <v>0.23984495125175859</v>
      </c>
      <c r="CD130">
        <v>-0.1871442940834023</v>
      </c>
      <c r="CE130">
        <v>-0.30424597095642542</v>
      </c>
      <c r="CF130">
        <v>-8.8598099116080409E-2</v>
      </c>
      <c r="CG130">
        <v>-0.14997576700702009</v>
      </c>
      <c r="CH130">
        <v>-1.5982426110960461E-2</v>
      </c>
      <c r="CI130">
        <v>-0.2321609855287452</v>
      </c>
      <c r="CJ130">
        <v>4.7168440639192337E-2</v>
      </c>
      <c r="CK130">
        <v>-0.12689289301749951</v>
      </c>
      <c r="CL130">
        <v>-0.23533377142560341</v>
      </c>
      <c r="CM130">
        <v>-6.170256264870555E-2</v>
      </c>
      <c r="CN130">
        <v>0.45802524027753427</v>
      </c>
      <c r="CO130">
        <v>0.5444542284618501</v>
      </c>
      <c r="CP130">
        <v>-0.15535852422540031</v>
      </c>
      <c r="CQ130">
        <v>0.1085759066187262</v>
      </c>
      <c r="CR130">
        <v>5.2174672056465088E-2</v>
      </c>
      <c r="CS130">
        <v>-0.142425939858525</v>
      </c>
      <c r="CT130">
        <v>2.4766234598790678E-2</v>
      </c>
      <c r="CU130">
        <v>-4.985318381845194E-2</v>
      </c>
      <c r="CV130">
        <v>-3.3963589018306761E-2</v>
      </c>
      <c r="CW130">
        <v>-0.12681240657713119</v>
      </c>
      <c r="CX130">
        <v>-0.1012914183526628</v>
      </c>
      <c r="CY130">
        <v>-6.6258316000218365E-2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0.13772013312345499</v>
      </c>
      <c r="DM130">
        <v>-1.1898554007938159E-2</v>
      </c>
      <c r="DN130">
        <v>0.15242933183974269</v>
      </c>
      <c r="DO130">
        <v>-0.23581706168345379</v>
      </c>
      <c r="DP130">
        <v>-0.15931083412713939</v>
      </c>
      <c r="DQ130">
        <v>6.3389550135665385E-2</v>
      </c>
      <c r="DR130">
        <v>0.19201438586561179</v>
      </c>
      <c r="DS130">
        <v>0.16848249119011621</v>
      </c>
      <c r="DT130">
        <v>1.491918691977823E-2</v>
      </c>
      <c r="DU130">
        <v>-5.269302352211902E-3</v>
      </c>
      <c r="DV130">
        <v>8.4201260416218116E-2</v>
      </c>
      <c r="DW130">
        <v>-0.32187392576102081</v>
      </c>
      <c r="DX130">
        <v>-0.14438235506306071</v>
      </c>
      <c r="DY130">
        <v>-0.25891282626124751</v>
      </c>
      <c r="DZ130">
        <v>-5.9902767054536232E-2</v>
      </c>
      <c r="EA130">
        <v>-0.17562220768457301</v>
      </c>
      <c r="EB130">
        <v>-0.17531674353622989</v>
      </c>
      <c r="EC130">
        <v>1.022227661028707E-2</v>
      </c>
      <c r="ED130">
        <v>-8.2665069829196192E-2</v>
      </c>
      <c r="EE130">
        <v>-7.8408055256933284E-2</v>
      </c>
      <c r="EF130">
        <v>-8.4108211632869301E-2</v>
      </c>
      <c r="EG130">
        <v>-0.2130955759664841</v>
      </c>
      <c r="EH130">
        <v>0.18493207377527349</v>
      </c>
      <c r="EI130">
        <v>-0.19154671045408311</v>
      </c>
      <c r="EJ130">
        <v>2.3924223414339751E-2</v>
      </c>
      <c r="EK130">
        <v>-0.1122447160908835</v>
      </c>
      <c r="EL130">
        <v>-1.6781122971451401E-2</v>
      </c>
      <c r="EM130">
        <v>-0.14248963759386449</v>
      </c>
      <c r="EN130">
        <v>0.23885744192741279</v>
      </c>
      <c r="EO130">
        <v>0.19730835330238611</v>
      </c>
      <c r="EP130">
        <v>-0.31081839935120548</v>
      </c>
      <c r="EQ130">
        <v>-8.6317730152625671E-2</v>
      </c>
      <c r="ER130">
        <v>-0.26913852935312171</v>
      </c>
      <c r="ES130">
        <v>8.2827170946929707E-3</v>
      </c>
      <c r="ET130">
        <v>0.21634337160794359</v>
      </c>
      <c r="EU130">
        <v>0.1548193753088784</v>
      </c>
      <c r="EV130">
        <v>0.43973728527940759</v>
      </c>
      <c r="EW130">
        <v>0.27380883728986188</v>
      </c>
      <c r="EX130">
        <v>0.37780736044047958</v>
      </c>
      <c r="EY130">
        <v>0.47838004130383338</v>
      </c>
      <c r="EZ130">
        <v>0.25744389371740972</v>
      </c>
      <c r="FA130">
        <v>0.3174645248435557</v>
      </c>
      <c r="FB130">
        <v>0.25358778264810927</v>
      </c>
      <c r="FC130">
        <v>0.21856845543840531</v>
      </c>
      <c r="FD130">
        <v>0.46731615829682632</v>
      </c>
      <c r="FE130">
        <v>0.37705259677317837</v>
      </c>
      <c r="FF130">
        <v>0.62557066552529084</v>
      </c>
      <c r="FG130">
        <v>0.76710276489829488</v>
      </c>
      <c r="FH130">
        <v>0.42646643229959741</v>
      </c>
      <c r="FI130">
        <v>0.35250719293066418</v>
      </c>
      <c r="FJ130">
        <v>0.2711775888387945</v>
      </c>
      <c r="FK130">
        <v>0.47202123494005971</v>
      </c>
      <c r="FL130">
        <v>0.22940138774277019</v>
      </c>
      <c r="FM130">
        <v>0.78283097066016738</v>
      </c>
      <c r="FN130">
        <v>0.39575817227288512</v>
      </c>
      <c r="FO130">
        <v>0.77012864869864672</v>
      </c>
      <c r="FP130">
        <v>0.60507134383779493</v>
      </c>
      <c r="FQ130">
        <v>0.49506464479163298</v>
      </c>
      <c r="FR130">
        <v>0.35509756939091291</v>
      </c>
      <c r="FS130">
        <v>0.42916362844343908</v>
      </c>
      <c r="FT130">
        <v>0.51975376231885395</v>
      </c>
      <c r="FU130">
        <v>0.47271561286745262</v>
      </c>
      <c r="FV130">
        <v>0.36352456826372492</v>
      </c>
      <c r="FW130">
        <v>0.199612036144837</v>
      </c>
      <c r="FX130">
        <v>0.36057533328303532</v>
      </c>
      <c r="FY130">
        <v>0.1174124682320527</v>
      </c>
      <c r="FZ130">
        <v>0.59722685934260344</v>
      </c>
      <c r="GA130">
        <v>0.52743789450876744</v>
      </c>
      <c r="GB130">
        <v>0.28534417613191632</v>
      </c>
      <c r="GC130">
        <v>0.27812203655104228</v>
      </c>
      <c r="GD130">
        <v>0.20087626461856081</v>
      </c>
      <c r="GE130">
        <v>0.29168680529774449</v>
      </c>
      <c r="GF130">
        <v>0.65316172458559785</v>
      </c>
      <c r="GG130">
        <v>0.43581473914556562</v>
      </c>
      <c r="GH130">
        <v>0.16053083106276289</v>
      </c>
      <c r="GI130">
        <v>0.56040535319109952</v>
      </c>
      <c r="GJ130">
        <v>0.3518322889000508</v>
      </c>
      <c r="GK130">
        <v>0.16258552779081051</v>
      </c>
      <c r="GL130">
        <v>0.17863784213882691</v>
      </c>
      <c r="GM130">
        <v>0.44242338260389069</v>
      </c>
      <c r="GN130">
        <v>0.54775200055660389</v>
      </c>
      <c r="GO130">
        <v>0.3623731491919544</v>
      </c>
      <c r="GP130">
        <v>0.45604469334313019</v>
      </c>
      <c r="GQ130">
        <v>0.15018756454885041</v>
      </c>
      <c r="GR130">
        <v>0.29439142788491851</v>
      </c>
      <c r="GS130">
        <v>0.58775141688742982</v>
      </c>
      <c r="GT130">
        <v>0.67553415514929449</v>
      </c>
      <c r="GU130">
        <v>0.2001683936255256</v>
      </c>
      <c r="GV130">
        <v>0.1189733972168817</v>
      </c>
      <c r="GW130">
        <v>0.202496796720424</v>
      </c>
      <c r="GX130">
        <v>0.14877098011891141</v>
      </c>
      <c r="GY130">
        <v>0.2896335771121325</v>
      </c>
      <c r="GZ130">
        <v>0.10261877588131441</v>
      </c>
      <c r="HA130">
        <v>0.38795428486065392</v>
      </c>
      <c r="HB130">
        <v>0.34868599347383511</v>
      </c>
      <c r="HC130">
        <v>0.23666570434145459</v>
      </c>
      <c r="HD130">
        <v>0.1104973533117915</v>
      </c>
      <c r="HE130">
        <v>0.56867210470800067</v>
      </c>
      <c r="HF130">
        <v>0.67284958787014826</v>
      </c>
      <c r="HG130">
        <v>7.4324071644880529E-2</v>
      </c>
      <c r="HH130">
        <v>0.2276326261338967</v>
      </c>
      <c r="HI130">
        <v>3.2441204148739661E-2</v>
      </c>
      <c r="HJ130">
        <v>0.17765943757528571</v>
      </c>
      <c r="HK130">
        <v>0.22886251397934751</v>
      </c>
      <c r="HL130">
        <v>0.41830499888798373</v>
      </c>
      <c r="HM130">
        <v>6.8183265155891182E-2</v>
      </c>
      <c r="HN130">
        <v>0.25058017850667591</v>
      </c>
      <c r="HO130">
        <v>6.4274805075352631E-2</v>
      </c>
      <c r="HP130">
        <v>0.29829791411574758</v>
      </c>
      <c r="HQ130">
        <v>0.33368931928305579</v>
      </c>
      <c r="HR130">
        <v>0.54959632791792101</v>
      </c>
      <c r="HS130">
        <v>0.39361364902234641</v>
      </c>
      <c r="HT130">
        <v>0.84911071680277361</v>
      </c>
      <c r="HU130">
        <v>0.958741804975631</v>
      </c>
      <c r="HV130">
        <v>0.1873716040284201</v>
      </c>
      <c r="HW130">
        <v>0.2380488547656455</v>
      </c>
      <c r="HX130">
        <v>0.31918870642232727</v>
      </c>
      <c r="HY130">
        <v>0.42238075501276739</v>
      </c>
      <c r="HZ130">
        <v>0.4773209143618658</v>
      </c>
      <c r="IA130">
        <v>0.39166761016791463</v>
      </c>
      <c r="IB130">
        <v>0.33559429458050449</v>
      </c>
      <c r="IC130">
        <v>0.8712450735652969</v>
      </c>
      <c r="ID130">
        <v>0.43387977818400719</v>
      </c>
      <c r="IE130">
        <v>0.43930500244828619</v>
      </c>
      <c r="IF130">
        <v>0.24402806773256289</v>
      </c>
      <c r="IG130">
        <v>0.40571186791730401</v>
      </c>
      <c r="IH130">
        <v>0.28305613079664438</v>
      </c>
      <c r="II130">
        <v>0.32639637433728269</v>
      </c>
      <c r="IJ130">
        <v>0.36292680249130682</v>
      </c>
      <c r="IK130">
        <v>0.29826782470479368</v>
      </c>
      <c r="IL130">
        <v>0.4811513401107772</v>
      </c>
      <c r="IM130">
        <v>0.68762612724491023</v>
      </c>
      <c r="IN130">
        <v>0.27085163789754668</v>
      </c>
      <c r="IO130">
        <v>0.55722155982078858</v>
      </c>
      <c r="IP130">
        <v>0.53657195399771751</v>
      </c>
      <c r="IQ130">
        <v>0.69193977338002011</v>
      </c>
      <c r="IR130">
        <v>0.40728250025917317</v>
      </c>
      <c r="IS130">
        <v>0.44204047426333942</v>
      </c>
      <c r="IT130">
        <v>0.45255269981162388</v>
      </c>
      <c r="IU130">
        <v>0.19022223578177411</v>
      </c>
      <c r="IV130">
        <v>0.47023197387944649</v>
      </c>
      <c r="IW130">
        <v>0.61407898939947114</v>
      </c>
      <c r="IX130">
        <v>0.4626289815678255</v>
      </c>
      <c r="IY130">
        <v>0.4423925041311334</v>
      </c>
      <c r="IZ130">
        <v>0.22427667996032311</v>
      </c>
      <c r="JA130">
        <v>0.24953287715926509</v>
      </c>
      <c r="JB130">
        <v>0.28110663819129811</v>
      </c>
      <c r="JC130">
        <v>0.28236239338974678</v>
      </c>
      <c r="JD130">
        <v>0.1007792445658425</v>
      </c>
      <c r="JE130">
        <v>0.88080958658365227</v>
      </c>
      <c r="JF130">
        <v>0.30262508156207918</v>
      </c>
      <c r="JG130">
        <v>0.20617839706512939</v>
      </c>
      <c r="JH130">
        <v>0.26018479332411798</v>
      </c>
      <c r="JI130">
        <v>0.26871657174654989</v>
      </c>
      <c r="JJ130">
        <v>0.84101343605079282</v>
      </c>
      <c r="JK130">
        <v>0.19900771120634039</v>
      </c>
      <c r="JL130">
        <v>0.16429326146756579</v>
      </c>
      <c r="JM130">
        <v>0.38073987852861302</v>
      </c>
      <c r="JN130">
        <v>0.94213244261348539</v>
      </c>
      <c r="JO130">
        <v>0.528875773316271</v>
      </c>
      <c r="JP130">
        <v>0.29412054743031091</v>
      </c>
      <c r="JQ130">
        <v>0.20752501816704411</v>
      </c>
      <c r="JR130">
        <v>0.17237425099733919</v>
      </c>
      <c r="JS130">
        <v>0.18970854812961641</v>
      </c>
      <c r="JT130">
        <v>0.10894419113907509</v>
      </c>
      <c r="JU130">
        <v>0.19827871374113601</v>
      </c>
      <c r="JV130">
        <v>0.1806720845200222</v>
      </c>
      <c r="JW130">
        <v>0.13912853074940551</v>
      </c>
      <c r="JX130">
        <v>0.17465380160023261</v>
      </c>
      <c r="JY130">
        <v>0.41688872800671622</v>
      </c>
      <c r="JZ130">
        <v>0.21967029430504079</v>
      </c>
      <c r="KA130">
        <v>0.34332495669940949</v>
      </c>
      <c r="KB130">
        <v>0.75213047148507095</v>
      </c>
      <c r="KC130">
        <v>0.37219636205625722</v>
      </c>
      <c r="KD130">
        <v>0.54651693254287692</v>
      </c>
      <c r="KE130">
        <v>3.5994055998978307E-2</v>
      </c>
      <c r="KF130">
        <v>0.2429446753050073</v>
      </c>
      <c r="KG130">
        <v>0.41222405900461062</v>
      </c>
      <c r="KH130">
        <v>0.16285235843067161</v>
      </c>
      <c r="KI130">
        <v>0.1719723296208493</v>
      </c>
      <c r="KJ130">
        <v>0.2575414344110859</v>
      </c>
      <c r="KK130">
        <v>0.10498949403454939</v>
      </c>
      <c r="KL130">
        <f>MATCH(A130,'[1]DEMOS_from_WM_Connectome_Prj 11'!$A:$A,0)</f>
        <v>808</v>
      </c>
      <c r="KM130">
        <f>INDEX('[1]DEMOS_from_WM_Connectome_Prj 11'!$L:$L,KL130)</f>
        <v>1</v>
      </c>
      <c r="KN130">
        <v>0</v>
      </c>
      <c r="KO130">
        <f>INDEX('[1]DEMOS_from_WM_Connectome_Prj 11'!$N:$N,KL130)</f>
        <v>36</v>
      </c>
      <c r="KP130">
        <f t="shared" si="3"/>
        <v>0.5</v>
      </c>
      <c r="KQ130">
        <f>INDEX('[1]DEMOS_from_WM_Connectome_Prj 11'!$AE:$AE,KL130)</f>
        <v>12</v>
      </c>
      <c r="KR130">
        <f t="shared" si="4"/>
        <v>12</v>
      </c>
      <c r="KS130">
        <f>MATCH(A130,'[2]BASCPR_Y6_w_AgeAtAssmnt 17NOV20'!$A:$A,0)</f>
        <v>389</v>
      </c>
      <c r="KT130">
        <f>INDEX('[2]BASCPR_Y6_w_AgeAtAssmnt 17NOV20'!$AJ:$AJ,KS130)</f>
        <v>41</v>
      </c>
      <c r="KU130">
        <f>INDEX('[2]BASCPR_Y6_w_AgeAtAssmnt 17NOV20'!$L:$L,KS130)</f>
        <v>37</v>
      </c>
      <c r="KV130">
        <f>MATCH(A130,'[3]BASC2_BRIEF_6yr_DEMOS_ScanInfo '!$H:$H,0)</f>
        <v>808</v>
      </c>
      <c r="KW130">
        <f>INDEX('[3]BASC2_BRIEF_6yr_DEMOS_ScanInfo '!$AK:$AK,KV130)</f>
        <v>384</v>
      </c>
      <c r="KX130">
        <f t="shared" si="5"/>
        <v>1.0520547945205478</v>
      </c>
    </row>
    <row r="131" spans="1:310" x14ac:dyDescent="0.35">
      <c r="A131" t="s">
        <v>452</v>
      </c>
      <c r="B131">
        <v>-0.31709485611760613</v>
      </c>
      <c r="C131">
        <v>-9.8738729356603772E-2</v>
      </c>
      <c r="D131">
        <v>0.17344556924152729</v>
      </c>
      <c r="E131">
        <v>-2.4294691490465151E-2</v>
      </c>
      <c r="F131">
        <v>-0.28935457207112458</v>
      </c>
      <c r="G131">
        <v>0.28527555766464918</v>
      </c>
      <c r="H131">
        <v>8.1572614359603612E-2</v>
      </c>
      <c r="I131">
        <v>-0.25114638225834168</v>
      </c>
      <c r="J131">
        <v>6.5189535415766775E-2</v>
      </c>
      <c r="K131">
        <v>-0.16812395620623621</v>
      </c>
      <c r="L131">
        <v>-0.14059262253732349</v>
      </c>
      <c r="M131">
        <v>4.9436001645522858E-2</v>
      </c>
      <c r="N131">
        <v>0.24895656377970751</v>
      </c>
      <c r="O131">
        <v>8.0574549824286024E-2</v>
      </c>
      <c r="P131">
        <v>-0.40395518568027772</v>
      </c>
      <c r="Q131">
        <v>-0.19037386936104769</v>
      </c>
      <c r="R131">
        <v>0.40447413173386282</v>
      </c>
      <c r="S131">
        <v>0.48459151192091338</v>
      </c>
      <c r="T131">
        <v>-3.3677450021570958E-2</v>
      </c>
      <c r="U131">
        <v>0.17060395745036619</v>
      </c>
      <c r="V131">
        <v>4.2027727502816692E-2</v>
      </c>
      <c r="W131">
        <v>-0.20702861625227359</v>
      </c>
      <c r="X131">
        <v>0.20908927057941559</v>
      </c>
      <c r="Y131">
        <v>0.2393004068059699</v>
      </c>
      <c r="Z131">
        <v>-0.13534592205469509</v>
      </c>
      <c r="AA131">
        <v>-0.18597785467551889</v>
      </c>
      <c r="AB131">
        <v>-4.294778207544625E-2</v>
      </c>
      <c r="AC131">
        <v>-9.2691454164933074E-2</v>
      </c>
      <c r="AD131">
        <v>4.6620887408072909E-2</v>
      </c>
      <c r="AE131">
        <v>-0.37079446371484531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2.586268151512749E-3</v>
      </c>
      <c r="AM131">
        <v>-0.1038362713274963</v>
      </c>
      <c r="AN131">
        <v>7.7680964080891757E-2</v>
      </c>
      <c r="AO131">
        <v>-0.32086444458017382</v>
      </c>
      <c r="AP131">
        <v>9.6090083038538276E-2</v>
      </c>
      <c r="AQ131">
        <v>6.9428589150471121E-2</v>
      </c>
      <c r="AR131">
        <v>0.17672177316481821</v>
      </c>
      <c r="AS131">
        <v>-0.15078240541362001</v>
      </c>
      <c r="AT131">
        <v>-0.27523230082191169</v>
      </c>
      <c r="AU131">
        <v>-0.13995055649642141</v>
      </c>
      <c r="AV131">
        <v>0.1865303182178957</v>
      </c>
      <c r="AW131">
        <v>4.5785644330349477E-2</v>
      </c>
      <c r="AX131">
        <v>-9.5765591232801484E-2</v>
      </c>
      <c r="AY131">
        <v>2.1137754651253889E-2</v>
      </c>
      <c r="AZ131">
        <v>0.14131382023645589</v>
      </c>
      <c r="BA131">
        <v>-0.1101929182960721</v>
      </c>
      <c r="BB131">
        <v>-0.35348865735873458</v>
      </c>
      <c r="BC131">
        <v>-0.32165942968431982</v>
      </c>
      <c r="BD131">
        <v>-0.14230090303117049</v>
      </c>
      <c r="BE131">
        <v>-0.19871338484914139</v>
      </c>
      <c r="BF131">
        <v>-0.10034327542053451</v>
      </c>
      <c r="BG131">
        <v>4.2823289157589477E-2</v>
      </c>
      <c r="BH131">
        <v>-0.11183543503205</v>
      </c>
      <c r="BI131">
        <v>-7.747922950054198E-2</v>
      </c>
      <c r="BJ131">
        <v>-6.6606457029504629E-2</v>
      </c>
      <c r="BK131">
        <v>-0.27595446940350571</v>
      </c>
      <c r="BL131">
        <v>9.3685682248483837E-2</v>
      </c>
      <c r="BM131">
        <v>0.20571583839790569</v>
      </c>
      <c r="BN131">
        <v>-0.2195954537392453</v>
      </c>
      <c r="BO131">
        <v>-0.209671785679856</v>
      </c>
      <c r="BP131">
        <v>-0.19861144951806489</v>
      </c>
      <c r="BQ131">
        <v>-0.11202185133165871</v>
      </c>
      <c r="BR131">
        <v>6.6270450846282358E-2</v>
      </c>
      <c r="BS131">
        <v>0.54373583661312008</v>
      </c>
      <c r="BT131">
        <v>-0.25466355941539098</v>
      </c>
      <c r="BU131">
        <v>-0.1128585429129592</v>
      </c>
      <c r="BV131">
        <v>-0.1368956650334732</v>
      </c>
      <c r="BW131">
        <v>-8.3171720442615449E-2</v>
      </c>
      <c r="BX131">
        <v>-0.36596531849453878</v>
      </c>
      <c r="BY131">
        <v>-1.0773586643699319E-2</v>
      </c>
      <c r="BZ131">
        <v>7.1405360073450774E-2</v>
      </c>
      <c r="CA131">
        <v>-0.21288239347415369</v>
      </c>
      <c r="CB131">
        <v>-0.31871609136972129</v>
      </c>
      <c r="CC131">
        <v>0.230690558306861</v>
      </c>
      <c r="CD131">
        <v>-0.1218593361833453</v>
      </c>
      <c r="CE131">
        <v>-0.31886564188488631</v>
      </c>
      <c r="CF131">
        <v>-0.1004321717807328</v>
      </c>
      <c r="CG131">
        <v>1.3086549639019779E-2</v>
      </c>
      <c r="CH131">
        <v>-5.2321740132683647E-3</v>
      </c>
      <c r="CI131">
        <v>-0.21812573677219199</v>
      </c>
      <c r="CJ131">
        <v>-9.8755726897139517E-3</v>
      </c>
      <c r="CK131">
        <v>-0.21575022608713509</v>
      </c>
      <c r="CL131">
        <v>-0.38017817983240199</v>
      </c>
      <c r="CM131">
        <v>-9.2965238070483736E-2</v>
      </c>
      <c r="CN131">
        <v>0.35549726865041059</v>
      </c>
      <c r="CO131">
        <v>0.43763965702980762</v>
      </c>
      <c r="CP131">
        <v>-3.0030345920217361E-2</v>
      </c>
      <c r="CQ131">
        <v>0.15607166181136309</v>
      </c>
      <c r="CR131">
        <v>4.827610558343487E-2</v>
      </c>
      <c r="CS131">
        <v>-0.21211247822111881</v>
      </c>
      <c r="CT131">
        <v>2.9248479950240162E-2</v>
      </c>
      <c r="CU131">
        <v>1.8067813719889969E-2</v>
      </c>
      <c r="CV131">
        <v>-1.9314757206230441E-2</v>
      </c>
      <c r="CW131">
        <v>-0.12418388256309811</v>
      </c>
      <c r="CX131">
        <v>-0.1305815699863315</v>
      </c>
      <c r="CY131">
        <v>-0.15374636754862989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-5.4185782266711557E-2</v>
      </c>
      <c r="DI131">
        <v>-0.34803342423115963</v>
      </c>
      <c r="DJ131">
        <v>-7.894612065748019E-2</v>
      </c>
      <c r="DK131">
        <v>-0.14647251315995929</v>
      </c>
      <c r="DL131">
        <v>7.5078915565910842E-2</v>
      </c>
      <c r="DM131">
        <v>-2.0715287170708589E-2</v>
      </c>
      <c r="DN131">
        <v>7.5265025934821095E-2</v>
      </c>
      <c r="DO131">
        <v>-0.17850574019929619</v>
      </c>
      <c r="DP131">
        <v>-8.671903722681229E-2</v>
      </c>
      <c r="DQ131">
        <v>-4.6146934860235911E-2</v>
      </c>
      <c r="DR131">
        <v>0.40176658971323648</v>
      </c>
      <c r="DS131">
        <v>0.13609524073276699</v>
      </c>
      <c r="DT131">
        <v>-4.8795046474804593E-2</v>
      </c>
      <c r="DU131">
        <v>-5.6848477872140313E-2</v>
      </c>
      <c r="DV131">
        <v>9.1314407914349971E-2</v>
      </c>
      <c r="DW131">
        <v>-0.29705182821325482</v>
      </c>
      <c r="DX131">
        <v>-0.1788174598282912</v>
      </c>
      <c r="DY131">
        <v>-0.24183487273911419</v>
      </c>
      <c r="DZ131">
        <v>4.750053687126099E-2</v>
      </c>
      <c r="EA131">
        <v>-0.22030500005556261</v>
      </c>
      <c r="EB131">
        <v>-0.2397828917957141</v>
      </c>
      <c r="EC131">
        <v>-6.7095322746666186E-2</v>
      </c>
      <c r="ED131">
        <v>-0.1048734686543553</v>
      </c>
      <c r="EE131">
        <v>-7.7330201923471842E-2</v>
      </c>
      <c r="EF131">
        <v>-0.18434624811186251</v>
      </c>
      <c r="EG131">
        <v>-0.21105510690266979</v>
      </c>
      <c r="EH131">
        <v>8.7878025611229593E-2</v>
      </c>
      <c r="EI131">
        <v>-6.941756729003612E-2</v>
      </c>
      <c r="EJ131">
        <v>7.3198691249393599E-2</v>
      </c>
      <c r="EK131">
        <v>-6.7095730132616715E-2</v>
      </c>
      <c r="EL131">
        <v>-0.13740634363675869</v>
      </c>
      <c r="EM131">
        <v>-8.5203978046941797E-2</v>
      </c>
      <c r="EN131">
        <v>0.1148127718667438</v>
      </c>
      <c r="EO131">
        <v>0.11376041021712111</v>
      </c>
      <c r="EP131">
        <v>-0.29216459912519749</v>
      </c>
      <c r="EQ131">
        <v>-0.12757003044987811</v>
      </c>
      <c r="ER131">
        <v>-0.33257149922916479</v>
      </c>
      <c r="ES131">
        <v>6.7131334119673869E-2</v>
      </c>
      <c r="ET131">
        <v>0.38671963390759412</v>
      </c>
      <c r="EU131">
        <v>0.42326827338886491</v>
      </c>
      <c r="EV131">
        <v>0.27550402624635573</v>
      </c>
      <c r="EW131">
        <v>0.23103023832908759</v>
      </c>
      <c r="EX131">
        <v>0.25634128365580972</v>
      </c>
      <c r="EY131">
        <v>0.44487839137126939</v>
      </c>
      <c r="EZ131">
        <v>0.3577137341927239</v>
      </c>
      <c r="FA131">
        <v>0.43841290031482699</v>
      </c>
      <c r="FB131">
        <v>0.22345727296262849</v>
      </c>
      <c r="FC131">
        <v>0.51815917958011981</v>
      </c>
      <c r="FD131">
        <v>0.52371567184082779</v>
      </c>
      <c r="FE131">
        <v>0.32542832454134218</v>
      </c>
      <c r="FF131">
        <v>0.45021455785512499</v>
      </c>
      <c r="FG131">
        <v>0.64241078677484309</v>
      </c>
      <c r="FH131">
        <v>0.56032441347593021</v>
      </c>
      <c r="FI131">
        <v>0.56185614888549407</v>
      </c>
      <c r="FJ131">
        <v>0.15350230980369639</v>
      </c>
      <c r="FK131">
        <v>0.68276964679361729</v>
      </c>
      <c r="FL131">
        <v>0.1571901689990747</v>
      </c>
      <c r="FM131">
        <v>0.54408836897828883</v>
      </c>
      <c r="FN131">
        <v>0.26783962460744443</v>
      </c>
      <c r="FO131">
        <v>0.80195124083966984</v>
      </c>
      <c r="FP131">
        <v>0.41137765968305512</v>
      </c>
      <c r="FQ131">
        <v>0.56628788480979442</v>
      </c>
      <c r="FR131">
        <v>0.59140915933811633</v>
      </c>
      <c r="FS131">
        <v>0.28316611112079287</v>
      </c>
      <c r="FT131">
        <v>0.67453765044898772</v>
      </c>
      <c r="FU131">
        <v>0.38398879550928022</v>
      </c>
      <c r="FV131">
        <v>0.36440589046351168</v>
      </c>
      <c r="FW131">
        <v>0.3733668809419548</v>
      </c>
      <c r="FX131">
        <v>0.3262570161987568</v>
      </c>
      <c r="FY131">
        <v>3.0014027743574732E-2</v>
      </c>
      <c r="FZ131">
        <v>0.63579344309426078</v>
      </c>
      <c r="GA131">
        <v>0.53564675682706198</v>
      </c>
      <c r="GB131">
        <v>0.61107863021763131</v>
      </c>
      <c r="GC131">
        <v>0.35713913823222132</v>
      </c>
      <c r="GD131">
        <v>0.28680874385103328</v>
      </c>
      <c r="GE131">
        <v>0.23603638691931081</v>
      </c>
      <c r="GF131">
        <v>0.48170144749984628</v>
      </c>
      <c r="GG131">
        <v>0.33555866055890371</v>
      </c>
      <c r="GH131">
        <v>0.2087377273744413</v>
      </c>
      <c r="GI131">
        <v>0.46286682034055421</v>
      </c>
      <c r="GJ131">
        <v>0.40524393322621027</v>
      </c>
      <c r="GK131">
        <v>0.15694820990757341</v>
      </c>
      <c r="GL131">
        <v>0.22091579177531559</v>
      </c>
      <c r="GM131">
        <v>0.30707394225884083</v>
      </c>
      <c r="GN131">
        <v>0.16620909331639219</v>
      </c>
      <c r="GO131">
        <v>0.41856736977717118</v>
      </c>
      <c r="GP131">
        <v>0.43464514893616918</v>
      </c>
      <c r="GQ131">
        <v>0.27922249524626219</v>
      </c>
      <c r="GR131">
        <v>0.34272734037387881</v>
      </c>
      <c r="GS131">
        <v>0.39030553573969062</v>
      </c>
      <c r="GT131">
        <v>0.1039394416529754</v>
      </c>
      <c r="GU131">
        <v>0.31656452219051728</v>
      </c>
      <c r="GV131">
        <v>7.1802176858196523E-2</v>
      </c>
      <c r="GW131">
        <v>0.4596732924828314</v>
      </c>
      <c r="GX131">
        <v>5.577980982890654E-2</v>
      </c>
      <c r="GY131">
        <v>0.25224330878794538</v>
      </c>
      <c r="GZ131">
        <v>0.1721506813212863</v>
      </c>
      <c r="HA131">
        <v>0.3513983109023569</v>
      </c>
      <c r="HB131">
        <v>0.35738760224551119</v>
      </c>
      <c r="HC131">
        <v>0.15898143287351901</v>
      </c>
      <c r="HD131">
        <v>0.27670658739057469</v>
      </c>
      <c r="HE131">
        <v>0.50271106221044204</v>
      </c>
      <c r="HF131">
        <v>0.58270823172317143</v>
      </c>
      <c r="HG131">
        <v>0.28387871231858558</v>
      </c>
      <c r="HH131">
        <v>0.26951247863584271</v>
      </c>
      <c r="HI131">
        <v>0.1095692278356392</v>
      </c>
      <c r="HJ131">
        <v>0.15231107172348779</v>
      </c>
      <c r="HK131">
        <v>0.29554598621237871</v>
      </c>
      <c r="HL131">
        <v>0.23886456725314739</v>
      </c>
      <c r="HM131">
        <v>4.7424864994687087E-2</v>
      </c>
      <c r="HN131">
        <v>0.39183567312605089</v>
      </c>
      <c r="HO131">
        <v>0.2017311840264675</v>
      </c>
      <c r="HP131">
        <v>0.38303818112525562</v>
      </c>
      <c r="HQ131">
        <v>0.33385905402780802</v>
      </c>
      <c r="HR131">
        <v>0.68923845996819422</v>
      </c>
      <c r="HS131">
        <v>0.42555743855695249</v>
      </c>
      <c r="HT131">
        <v>0.55184906618856322</v>
      </c>
      <c r="HU131">
        <v>0.76100005113819702</v>
      </c>
      <c r="HV131">
        <v>0.23286028053013719</v>
      </c>
      <c r="HW131">
        <v>0.4883187396024995</v>
      </c>
      <c r="HX131">
        <v>0.38393296472274441</v>
      </c>
      <c r="HY131">
        <v>0.40605477587597338</v>
      </c>
      <c r="HZ131">
        <v>0.47194256094795689</v>
      </c>
      <c r="IA131">
        <v>0.37853009636358609</v>
      </c>
      <c r="IB131">
        <v>0.82432381016559919</v>
      </c>
      <c r="IC131">
        <v>0.40105011695184822</v>
      </c>
      <c r="ID131">
        <v>0.28983337112727808</v>
      </c>
      <c r="IE131">
        <v>0.73180909287753837</v>
      </c>
      <c r="IF131">
        <v>0.24389494567581729</v>
      </c>
      <c r="IG131">
        <v>0.47266380394891788</v>
      </c>
      <c r="IH131">
        <v>0.37080305084476312</v>
      </c>
      <c r="II131">
        <v>0.39048177364244058</v>
      </c>
      <c r="IJ131">
        <v>0.79186233562320885</v>
      </c>
      <c r="IK131">
        <v>0.26912162139792972</v>
      </c>
      <c r="IL131">
        <v>0.13912245134762899</v>
      </c>
      <c r="IM131">
        <v>0.4968857454221205</v>
      </c>
      <c r="IN131">
        <v>0.40814503437455052</v>
      </c>
      <c r="IO131">
        <v>0.30784242037563642</v>
      </c>
      <c r="IP131">
        <v>0.76249676690772961</v>
      </c>
      <c r="IQ131">
        <v>0.40993724181657609</v>
      </c>
      <c r="IR131">
        <v>0.43488688346083199</v>
      </c>
      <c r="IS131">
        <v>0.52567985213496715</v>
      </c>
      <c r="IT131">
        <v>0.60474046486644728</v>
      </c>
      <c r="IU131">
        <v>0.39048530181306301</v>
      </c>
      <c r="IV131">
        <v>0.45681008860830241</v>
      </c>
      <c r="IW131">
        <v>0.39940088201666812</v>
      </c>
      <c r="IX131">
        <v>0.60460131011543905</v>
      </c>
      <c r="IY131">
        <v>0.44617748665038198</v>
      </c>
      <c r="IZ131">
        <v>0.45150435580471049</v>
      </c>
      <c r="JA131">
        <v>0.26432595882513871</v>
      </c>
      <c r="JB131">
        <v>0.53743150177109245</v>
      </c>
      <c r="JC131">
        <v>0.23803780003392461</v>
      </c>
      <c r="JD131">
        <v>7.5321626886088511E-2</v>
      </c>
      <c r="JE131">
        <v>0.48561193294167571</v>
      </c>
      <c r="JF131">
        <v>0.34758651329606011</v>
      </c>
      <c r="JG131">
        <v>0.31967764630281759</v>
      </c>
      <c r="JH131">
        <v>0.31452810365941991</v>
      </c>
      <c r="JI131">
        <v>0.62590352203006949</v>
      </c>
      <c r="JJ131">
        <v>0.28724508648096347</v>
      </c>
      <c r="JK131">
        <v>0.25693055013464838</v>
      </c>
      <c r="JL131">
        <v>0.15613478945807319</v>
      </c>
      <c r="JM131">
        <v>0.6975040203324312</v>
      </c>
      <c r="JN131">
        <v>0.68125024420255109</v>
      </c>
      <c r="JO131">
        <v>0.35659779230657151</v>
      </c>
      <c r="JP131">
        <v>0.90965893256449182</v>
      </c>
      <c r="JQ131">
        <v>0.46864796791883812</v>
      </c>
      <c r="JR131">
        <v>0.1216969882865117</v>
      </c>
      <c r="JS131">
        <v>0.28007815951003728</v>
      </c>
      <c r="JT131">
        <v>0.12528211344889259</v>
      </c>
      <c r="JU131">
        <v>0.23924327871709211</v>
      </c>
      <c r="JV131">
        <v>8.6969367875729245E-2</v>
      </c>
      <c r="JW131">
        <v>0.35987205407223832</v>
      </c>
      <c r="JX131">
        <v>0.32220475139329691</v>
      </c>
      <c r="JY131">
        <v>0.37642955554372792</v>
      </c>
      <c r="JZ131">
        <v>0.27479746874246419</v>
      </c>
      <c r="KA131">
        <v>0.71869857532902026</v>
      </c>
      <c r="KB131">
        <v>0.73243833302751571</v>
      </c>
      <c r="KC131">
        <v>0.28791209160355141</v>
      </c>
      <c r="KD131">
        <v>0.36213899204649552</v>
      </c>
      <c r="KE131">
        <v>0.16575849788223071</v>
      </c>
      <c r="KF131">
        <v>0.1237168271151757</v>
      </c>
      <c r="KG131">
        <v>0.45485199190834807</v>
      </c>
      <c r="KH131">
        <v>0.24327248142371261</v>
      </c>
      <c r="KI131">
        <v>0.47363529931358989</v>
      </c>
      <c r="KJ131">
        <v>6.11037723700667E-2</v>
      </c>
      <c r="KK131">
        <v>0.19218655436285709</v>
      </c>
      <c r="KL131">
        <f>MATCH(A131,'[1]DEMOS_from_WM_Connectome_Prj 11'!$A:$A,0)</f>
        <v>809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12</v>
      </c>
      <c r="KR131">
        <f t="shared" ref="KR131:KR194" si="7">KQ131</f>
        <v>12</v>
      </c>
      <c r="KS131">
        <f>MATCH(A131,'[2]BASCPR_Y6_w_AgeAtAssmnt 17NOV20'!$A:$A,0)</f>
        <v>390</v>
      </c>
      <c r="KT131">
        <f>INDEX('[2]BASCPR_Y6_w_AgeAtAssmnt 17NOV20'!$AJ:$AJ,KS131)</f>
        <v>41</v>
      </c>
      <c r="KU131">
        <f>INDEX('[2]BASCPR_Y6_w_AgeAtAssmnt 17NOV20'!$L:$L,KS131)</f>
        <v>37</v>
      </c>
      <c r="KV131">
        <f>MATCH(A131,'[3]BASC2_BRIEF_6yr_DEMOS_ScanInfo '!$H:$H,0)</f>
        <v>809</v>
      </c>
      <c r="KW131">
        <f>INDEX('[3]BASC2_BRIEF_6yr_DEMOS_ScanInfo '!$AK:$AK,KV131)</f>
        <v>384</v>
      </c>
      <c r="KX131">
        <f t="shared" ref="KX131:KX194" si="8">KW131/365</f>
        <v>1.0520547945205478</v>
      </c>
    </row>
    <row r="132" spans="1:310" x14ac:dyDescent="0.35">
      <c r="A132" t="s">
        <v>453</v>
      </c>
      <c r="B132">
        <v>-0.32044996467163411</v>
      </c>
      <c r="C132">
        <v>-0.1490703190820275</v>
      </c>
      <c r="D132">
        <v>7.7594083510034606E-2</v>
      </c>
      <c r="E132">
        <v>1.9893886407477579E-2</v>
      </c>
      <c r="F132">
        <v>-0.41280401005614759</v>
      </c>
      <c r="G132">
        <v>0.20079614451312239</v>
      </c>
      <c r="H132">
        <v>0.26176437961110072</v>
      </c>
      <c r="I132">
        <v>-0.19127584018463259</v>
      </c>
      <c r="J132">
        <v>0.2648864273583651</v>
      </c>
      <c r="K132">
        <v>-1.7144465326391689E-2</v>
      </c>
      <c r="L132">
        <v>5.3967024153411813E-4</v>
      </c>
      <c r="M132">
        <v>0.13480432193684069</v>
      </c>
      <c r="N132">
        <v>0.31628020250177008</v>
      </c>
      <c r="O132">
        <v>0.21816309438481871</v>
      </c>
      <c r="P132">
        <v>-0.37022610879665052</v>
      </c>
      <c r="Q132">
        <v>-0.30839148501751729</v>
      </c>
      <c r="R132">
        <v>0.43095887107432629</v>
      </c>
      <c r="S132">
        <v>0.30214608192112918</v>
      </c>
      <c r="T132">
        <v>5.8871772775156761E-2</v>
      </c>
      <c r="U132">
        <v>0.1141364802544786</v>
      </c>
      <c r="V132">
        <v>-0.1226966823066991</v>
      </c>
      <c r="W132">
        <v>-0.18406976210277451</v>
      </c>
      <c r="X132">
        <v>0.1398922172830237</v>
      </c>
      <c r="Y132">
        <v>0.1930928308794071</v>
      </c>
      <c r="Z132">
        <v>-0.1256595194904073</v>
      </c>
      <c r="AA132">
        <v>-0.24103530787045011</v>
      </c>
      <c r="AB132">
        <v>2.022653696197052E-2</v>
      </c>
      <c r="AC132">
        <v>-1.933414675095246E-2</v>
      </c>
      <c r="AD132">
        <v>-4.9692945780256847E-2</v>
      </c>
      <c r="AE132">
        <v>-0.27368480322297728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-0.1903377469855401</v>
      </c>
      <c r="AM132">
        <v>-7.9894962716663187E-2</v>
      </c>
      <c r="AN132">
        <v>0.20413539807949529</v>
      </c>
      <c r="AO132">
        <v>-0.1330994850647311</v>
      </c>
      <c r="AP132">
        <v>-4.9359185865436972E-2</v>
      </c>
      <c r="AQ132">
        <v>-4.5081520675754438E-2</v>
      </c>
      <c r="AR132">
        <v>0.28938819723370662</v>
      </c>
      <c r="AS132">
        <v>-4.1219647583413233E-2</v>
      </c>
      <c r="AT132">
        <v>-0.18450806870800521</v>
      </c>
      <c r="AU132">
        <v>-0.21822451570980131</v>
      </c>
      <c r="AV132">
        <v>0.13418601737611219</v>
      </c>
      <c r="AW132">
        <v>0.14773783162239901</v>
      </c>
      <c r="AX132">
        <v>0.1100845473656302</v>
      </c>
      <c r="AY132">
        <v>7.0015001269011723E-2</v>
      </c>
      <c r="AZ132">
        <v>-0.16374205073769921</v>
      </c>
      <c r="BA132">
        <v>-0.15810888352111771</v>
      </c>
      <c r="BB132">
        <v>-0.29510469391390021</v>
      </c>
      <c r="BC132">
        <v>-0.33605548761884441</v>
      </c>
      <c r="BD132">
        <v>-8.2269433160278904E-2</v>
      </c>
      <c r="BE132">
        <v>-0.18537959275653559</v>
      </c>
      <c r="BF132">
        <v>-6.800043535899758E-2</v>
      </c>
      <c r="BG132">
        <v>4.7752315935919658E-2</v>
      </c>
      <c r="BH132">
        <v>-0.13791916405394841</v>
      </c>
      <c r="BI132">
        <v>-0.15397375260228691</v>
      </c>
      <c r="BJ132">
        <v>5.4474332344252918E-2</v>
      </c>
      <c r="BK132">
        <v>-0.15558238508668129</v>
      </c>
      <c r="BL132">
        <v>2.4106334235216579E-2</v>
      </c>
      <c r="BM132">
        <v>0.1558963589772232</v>
      </c>
      <c r="BN132">
        <v>-0.1915830272449506</v>
      </c>
      <c r="BO132">
        <v>0.103625653006608</v>
      </c>
      <c r="BP132">
        <v>-0.11228737623956971</v>
      </c>
      <c r="BQ132">
        <v>-0.1481432890149732</v>
      </c>
      <c r="BR132">
        <v>8.4530734624225001E-2</v>
      </c>
      <c r="BS132">
        <v>0.2480178126537699</v>
      </c>
      <c r="BT132">
        <v>-0.21801489789555301</v>
      </c>
      <c r="BU132">
        <v>-1.4355376794118579E-2</v>
      </c>
      <c r="BV132">
        <v>-0.1500033457566847</v>
      </c>
      <c r="BW132">
        <v>0.1006141914665717</v>
      </c>
      <c r="BX132">
        <v>-0.31024701518065217</v>
      </c>
      <c r="BY132">
        <v>3.3122524195926539E-2</v>
      </c>
      <c r="BZ132">
        <v>9.7486483515168643E-2</v>
      </c>
      <c r="CA132">
        <v>-0.13551865569618249</v>
      </c>
      <c r="CB132">
        <v>-0.31358432133666558</v>
      </c>
      <c r="CC132">
        <v>8.5745529273193899E-2</v>
      </c>
      <c r="CD132">
        <v>-0.20666667698677291</v>
      </c>
      <c r="CE132">
        <v>-0.4843212406225601</v>
      </c>
      <c r="CF132">
        <v>1.8735432142176659E-2</v>
      </c>
      <c r="CG132">
        <v>-0.37379634949662521</v>
      </c>
      <c r="CH132">
        <v>-4.4906921194995952E-3</v>
      </c>
      <c r="CI132">
        <v>-0.17382791104805609</v>
      </c>
      <c r="CJ132">
        <v>-4.0572097822572102E-2</v>
      </c>
      <c r="CK132">
        <v>-0.26290032167648558</v>
      </c>
      <c r="CL132">
        <v>-0.31740379550545011</v>
      </c>
      <c r="CM132">
        <v>-0.17774845934522629</v>
      </c>
      <c r="CN132">
        <v>0.48758674100519139</v>
      </c>
      <c r="CO132">
        <v>0.31297260503127838</v>
      </c>
      <c r="CP132">
        <v>-6.5529899280015291E-2</v>
      </c>
      <c r="CQ132">
        <v>0.1022362244114081</v>
      </c>
      <c r="CR132">
        <v>3.301986493689002E-2</v>
      </c>
      <c r="CS132">
        <v>-7.9504436717825921E-2</v>
      </c>
      <c r="CT132">
        <v>-7.4799111292266351E-2</v>
      </c>
      <c r="CU132">
        <v>-7.0388585121255787E-2</v>
      </c>
      <c r="CV132">
        <v>-3.7705347906333619E-2</v>
      </c>
      <c r="CW132">
        <v>-0.21290070161488739</v>
      </c>
      <c r="CX132">
        <v>-5.1057577061341952E-2</v>
      </c>
      <c r="CY132">
        <v>-1.3734046086862911E-2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-0.20740132517227189</v>
      </c>
      <c r="DI132">
        <v>-0.29023846731414249</v>
      </c>
      <c r="DJ132">
        <v>-5.8005396990596481E-2</v>
      </c>
      <c r="DK132">
        <v>-0.21054617948764909</v>
      </c>
      <c r="DL132">
        <v>4.6466313920277669E-2</v>
      </c>
      <c r="DM132">
        <v>-6.7833165237749071E-2</v>
      </c>
      <c r="DN132">
        <v>0.13871077828781159</v>
      </c>
      <c r="DO132">
        <v>-0.25042069173635118</v>
      </c>
      <c r="DP132">
        <v>-0.1057949515575425</v>
      </c>
      <c r="DQ132">
        <v>-0.11296557508711751</v>
      </c>
      <c r="DR132">
        <v>3.4470150868312732E-2</v>
      </c>
      <c r="DS132">
        <v>0.29198485277017527</v>
      </c>
      <c r="DT132">
        <v>7.665557741492468E-2</v>
      </c>
      <c r="DU132">
        <v>2.5981446770402261E-2</v>
      </c>
      <c r="DV132">
        <v>0.1575680828492472</v>
      </c>
      <c r="DW132">
        <v>-0.42911879737440589</v>
      </c>
      <c r="DX132">
        <v>-0.2331782142879599</v>
      </c>
      <c r="DY132">
        <v>-0.2718136668518274</v>
      </c>
      <c r="DZ132">
        <v>-3.2845563627780239E-2</v>
      </c>
      <c r="EA132">
        <v>-0.28874412563670382</v>
      </c>
      <c r="EB132">
        <v>-0.2163164934105781</v>
      </c>
      <c r="EC132">
        <v>-7.9628895795547994E-2</v>
      </c>
      <c r="ED132">
        <v>-0.12679274318922751</v>
      </c>
      <c r="EE132">
        <v>-0.1046801505549395</v>
      </c>
      <c r="EF132">
        <v>-9.4298232832959572E-2</v>
      </c>
      <c r="EG132">
        <v>-0.32928030407552461</v>
      </c>
      <c r="EH132">
        <v>3.1422193658474873E-2</v>
      </c>
      <c r="EI132">
        <v>-9.1681636758081053E-2</v>
      </c>
      <c r="EJ132">
        <v>4.7870097226917041E-2</v>
      </c>
      <c r="EK132">
        <v>0.22373131367241281</v>
      </c>
      <c r="EL132">
        <v>-0.1190206010348878</v>
      </c>
      <c r="EM132">
        <v>-8.2753553544917091E-2</v>
      </c>
      <c r="EN132">
        <v>0.15298853201279591</v>
      </c>
      <c r="EO132">
        <v>0.16342746127742599</v>
      </c>
      <c r="EP132">
        <v>-0.35429494138330719</v>
      </c>
      <c r="EQ132">
        <v>-0.15456919082777429</v>
      </c>
      <c r="ER132">
        <v>-0.3115616455010497</v>
      </c>
      <c r="ES132">
        <v>0.1644694458543815</v>
      </c>
      <c r="ET132">
        <v>0.18130422164335919</v>
      </c>
      <c r="EU132">
        <v>0.20288059412810669</v>
      </c>
      <c r="EV132">
        <v>0.42021250713039587</v>
      </c>
      <c r="EW132">
        <v>0.15896440472745749</v>
      </c>
      <c r="EX132">
        <v>6.4482549221362817E-2</v>
      </c>
      <c r="EY132">
        <v>0.52013996407423402</v>
      </c>
      <c r="EZ132">
        <v>0.59736659603381626</v>
      </c>
      <c r="FA132">
        <v>0.289161271006246</v>
      </c>
      <c r="FB132">
        <v>0.28787008952095172</v>
      </c>
      <c r="FC132">
        <v>0.25366028386192607</v>
      </c>
      <c r="FD132">
        <v>0.55659010095773009</v>
      </c>
      <c r="FE132">
        <v>0.3713322026650247</v>
      </c>
      <c r="FF132">
        <v>0.40422123376184299</v>
      </c>
      <c r="FG132">
        <v>0.53087903864092756</v>
      </c>
      <c r="FH132">
        <v>0.31506893959564197</v>
      </c>
      <c r="FI132">
        <v>0.234645402309413</v>
      </c>
      <c r="FJ132">
        <v>0.29034160667394138</v>
      </c>
      <c r="FK132">
        <v>0.51304235440863</v>
      </c>
      <c r="FL132">
        <v>0.43872855046767789</v>
      </c>
      <c r="FM132">
        <v>0.46234762936019469</v>
      </c>
      <c r="FN132">
        <v>0.71694169258187879</v>
      </c>
      <c r="FO132">
        <v>0.59359776606509196</v>
      </c>
      <c r="FP132">
        <v>0.47310325802440928</v>
      </c>
      <c r="FQ132">
        <v>0.58993312265311693</v>
      </c>
      <c r="FR132">
        <v>0.60134008389342664</v>
      </c>
      <c r="FS132">
        <v>0.24022312711503149</v>
      </c>
      <c r="FT132">
        <v>0.50824093828220396</v>
      </c>
      <c r="FU132">
        <v>0.49581394740798362</v>
      </c>
      <c r="FV132">
        <v>0.23734346291009159</v>
      </c>
      <c r="FW132">
        <v>0.39730936130991612</v>
      </c>
      <c r="FX132">
        <v>0.67547618134738929</v>
      </c>
      <c r="FY132">
        <v>0.17281480606916599</v>
      </c>
      <c r="FZ132">
        <v>0.62098517899962236</v>
      </c>
      <c r="GA132">
        <v>0.56552224147841712</v>
      </c>
      <c r="GB132">
        <v>0.2607678850949392</v>
      </c>
      <c r="GC132">
        <v>0.49886073892676269</v>
      </c>
      <c r="GD132">
        <v>0.41104828410756528</v>
      </c>
      <c r="GE132">
        <v>0.25330822572716449</v>
      </c>
      <c r="GF132">
        <v>0.28911458173083637</v>
      </c>
      <c r="GG132">
        <v>0.51346527358361316</v>
      </c>
      <c r="GH132">
        <v>0.1648276830212419</v>
      </c>
      <c r="GI132">
        <v>0.39756007415816508</v>
      </c>
      <c r="GJ132">
        <v>0.230924035435075</v>
      </c>
      <c r="GK132">
        <v>0.31264506491473898</v>
      </c>
      <c r="GL132">
        <v>0.20028159305717191</v>
      </c>
      <c r="GM132">
        <v>0.67676034892484838</v>
      </c>
      <c r="GN132">
        <v>0.41837474945313818</v>
      </c>
      <c r="GO132">
        <v>0.45481942847449369</v>
      </c>
      <c r="GP132">
        <v>0.42923726330204659</v>
      </c>
      <c r="GQ132">
        <v>0.33334557177656571</v>
      </c>
      <c r="GR132">
        <v>0.10659343995796711</v>
      </c>
      <c r="GS132">
        <v>0.46389400474522491</v>
      </c>
      <c r="GT132">
        <v>0.46738389910639377</v>
      </c>
      <c r="GU132">
        <v>0.33207595761543518</v>
      </c>
      <c r="GV132">
        <v>4.3199028996398048E-2</v>
      </c>
      <c r="GW132">
        <v>0.4843007511429368</v>
      </c>
      <c r="GX132">
        <v>0.16788029637789251</v>
      </c>
      <c r="GY132">
        <v>0.28668061726493449</v>
      </c>
      <c r="GZ132">
        <v>0.31533895621376179</v>
      </c>
      <c r="HA132">
        <v>0.29955391299514272</v>
      </c>
      <c r="HB132">
        <v>0.44113651256669811</v>
      </c>
      <c r="HC132">
        <v>0.20995944125461441</v>
      </c>
      <c r="HD132">
        <v>0.2075757446087943</v>
      </c>
      <c r="HE132">
        <v>0.63036813433965289</v>
      </c>
      <c r="HF132">
        <v>0.54719189307081495</v>
      </c>
      <c r="HG132">
        <v>0.53665389685933018</v>
      </c>
      <c r="HH132">
        <v>0.18866191801924029</v>
      </c>
      <c r="HI132">
        <v>0.1096742544778485</v>
      </c>
      <c r="HJ132">
        <v>0.33187293302305138</v>
      </c>
      <c r="HK132">
        <v>0.26156240999038333</v>
      </c>
      <c r="HL132">
        <v>0.63864139306715773</v>
      </c>
      <c r="HM132">
        <v>8.8502198986967512E-2</v>
      </c>
      <c r="HN132">
        <v>0.37923959852424799</v>
      </c>
      <c r="HO132">
        <v>0.33078348674976438</v>
      </c>
      <c r="HP132">
        <v>0.85135394085122884</v>
      </c>
      <c r="HQ132">
        <v>0.37825096541106262</v>
      </c>
      <c r="HR132">
        <v>0.52322446570287595</v>
      </c>
      <c r="HS132">
        <v>0.33816411286089881</v>
      </c>
      <c r="HT132">
        <v>0.18653366574480529</v>
      </c>
      <c r="HU132">
        <v>0.315550715350846</v>
      </c>
      <c r="HV132">
        <v>0.63627808419379184</v>
      </c>
      <c r="HW132">
        <v>0.29090642355894519</v>
      </c>
      <c r="HX132">
        <v>0.31992588779637299</v>
      </c>
      <c r="HY132">
        <v>0.54827892134677159</v>
      </c>
      <c r="HZ132">
        <v>0.43535487126347377</v>
      </c>
      <c r="IA132">
        <v>0.31442481049722693</v>
      </c>
      <c r="IB132">
        <v>0.62703370913114198</v>
      </c>
      <c r="IC132">
        <v>0.34720479571947982</v>
      </c>
      <c r="ID132">
        <v>0.60383966352312712</v>
      </c>
      <c r="IE132">
        <v>0.35669704590783119</v>
      </c>
      <c r="IF132">
        <v>0.35473201243972591</v>
      </c>
      <c r="IG132">
        <v>0.37451714478827958</v>
      </c>
      <c r="IH132">
        <v>0.34355656553216057</v>
      </c>
      <c r="II132">
        <v>0.40455120909611358</v>
      </c>
      <c r="IJ132">
        <v>0.71280648247914602</v>
      </c>
      <c r="IK132">
        <v>0.3512344858178893</v>
      </c>
      <c r="IL132">
        <v>0.22605181242503461</v>
      </c>
      <c r="IM132">
        <v>0.51490107057114942</v>
      </c>
      <c r="IN132">
        <v>0.67050449386889377</v>
      </c>
      <c r="IO132">
        <v>0.32989104582202622</v>
      </c>
      <c r="IP132">
        <v>0.6629251296021148</v>
      </c>
      <c r="IQ132">
        <v>0.59266869900488484</v>
      </c>
      <c r="IR132">
        <v>0.36446827774856971</v>
      </c>
      <c r="IS132">
        <v>0.30850840879817232</v>
      </c>
      <c r="IT132">
        <v>0.6114916087111778</v>
      </c>
      <c r="IU132">
        <v>5.2359724599590179E-2</v>
      </c>
      <c r="IV132">
        <v>0.60202010591001831</v>
      </c>
      <c r="IW132">
        <v>0.62136382715836214</v>
      </c>
      <c r="IX132">
        <v>0.33708940515247843</v>
      </c>
      <c r="IY132">
        <v>0.40594894697076039</v>
      </c>
      <c r="IZ132">
        <v>0.42449807559439201</v>
      </c>
      <c r="JA132">
        <v>0.34924905015894392</v>
      </c>
      <c r="JB132">
        <v>0.53425793549032841</v>
      </c>
      <c r="JC132">
        <v>0.1152447056741321</v>
      </c>
      <c r="JD132">
        <v>0.11170484399304439</v>
      </c>
      <c r="JE132">
        <v>0.58661520101461773</v>
      </c>
      <c r="JF132">
        <v>0.46925397982341649</v>
      </c>
      <c r="JG132">
        <v>0.57880960638180901</v>
      </c>
      <c r="JH132">
        <v>0.37013233586788258</v>
      </c>
      <c r="JI132">
        <v>0.38109075074683252</v>
      </c>
      <c r="JJ132">
        <v>0.59910921204375489</v>
      </c>
      <c r="JK132">
        <v>0.2151389968044089</v>
      </c>
      <c r="JL132">
        <v>0.13375321550672631</v>
      </c>
      <c r="JM132">
        <v>0.70918188796014414</v>
      </c>
      <c r="JN132">
        <v>0.54112567203438933</v>
      </c>
      <c r="JO132">
        <v>0.32669533280978708</v>
      </c>
      <c r="JP132">
        <v>0.42079723333295671</v>
      </c>
      <c r="JQ132">
        <v>0.21963902707907371</v>
      </c>
      <c r="JR132">
        <v>5.9900807776326753E-2</v>
      </c>
      <c r="JS132">
        <v>0.42791903240781481</v>
      </c>
      <c r="JT132">
        <v>0.1765271685605638</v>
      </c>
      <c r="JU132">
        <v>0.27700496396866892</v>
      </c>
      <c r="JV132">
        <v>8.765028772177054E-2</v>
      </c>
      <c r="JW132">
        <v>0.3057846837930589</v>
      </c>
      <c r="JX132">
        <v>0.24080493053501889</v>
      </c>
      <c r="JY132">
        <v>0.20436178960571341</v>
      </c>
      <c r="JZ132">
        <v>0.18328707773636441</v>
      </c>
      <c r="KA132">
        <v>0.24151897499816569</v>
      </c>
      <c r="KB132">
        <v>0.54014939831739861</v>
      </c>
      <c r="KC132">
        <v>0.64893753063064707</v>
      </c>
      <c r="KD132">
        <v>0.33915981353453872</v>
      </c>
      <c r="KE132">
        <v>0.1601384121218449</v>
      </c>
      <c r="KF132">
        <v>0.16221772806041471</v>
      </c>
      <c r="KG132">
        <v>0.38276470830623899</v>
      </c>
      <c r="KH132">
        <v>0.44313969421226218</v>
      </c>
      <c r="KI132">
        <v>0.27287513950319597</v>
      </c>
      <c r="KJ132">
        <v>0.23954831229320961</v>
      </c>
      <c r="KK132">
        <v>0.21204791387246449</v>
      </c>
      <c r="KL132">
        <f>MATCH(A132,'[1]DEMOS_from_WM_Connectome_Prj 11'!$A:$A,0)</f>
        <v>812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38</v>
      </c>
      <c r="KP132">
        <f t="shared" si="6"/>
        <v>0.66666666666666663</v>
      </c>
      <c r="KQ132">
        <f>INDEX('[1]DEMOS_from_WM_Connectome_Prj 11'!$AE:$AE,KL132)</f>
        <v>13</v>
      </c>
      <c r="KR132">
        <f t="shared" si="7"/>
        <v>13</v>
      </c>
      <c r="KS132">
        <f>MATCH(A132,'[2]BASCPR_Y6_w_AgeAtAssmnt 17NOV20'!$A:$A,0)</f>
        <v>391</v>
      </c>
      <c r="KT132">
        <f>INDEX('[2]BASCPR_Y6_w_AgeAtAssmnt 17NOV20'!$AJ:$AJ,KS132)</f>
        <v>41</v>
      </c>
      <c r="KU132">
        <f>INDEX('[2]BASCPR_Y6_w_AgeAtAssmnt 17NOV20'!$L:$L,KS132)</f>
        <v>41</v>
      </c>
      <c r="KV132">
        <f>MATCH(A132,'[3]BASC2_BRIEF_6yr_DEMOS_ScanInfo '!$H:$H,0)</f>
        <v>812</v>
      </c>
      <c r="KW132">
        <f>INDEX('[3]BASC2_BRIEF_6yr_DEMOS_ScanInfo '!$AK:$AK,KV132)</f>
        <v>364</v>
      </c>
      <c r="KX132">
        <f t="shared" si="8"/>
        <v>0.99726027397260275</v>
      </c>
    </row>
    <row r="133" spans="1:310" x14ac:dyDescent="0.35">
      <c r="A133" t="s">
        <v>454</v>
      </c>
      <c r="B133">
        <v>-0.21551284250433581</v>
      </c>
      <c r="C133">
        <v>-6.1893387422461199E-2</v>
      </c>
      <c r="D133">
        <v>0.2292119913616284</v>
      </c>
      <c r="E133">
        <v>5.1199460689280052E-2</v>
      </c>
      <c r="F133">
        <v>-0.2986919293510919</v>
      </c>
      <c r="G133">
        <v>0.32887508899884332</v>
      </c>
      <c r="H133">
        <v>0.16869135573366489</v>
      </c>
      <c r="I133">
        <v>-0.16954206051166529</v>
      </c>
      <c r="J133">
        <v>0.21679322604085141</v>
      </c>
      <c r="K133">
        <v>7.4671687973067113E-2</v>
      </c>
      <c r="L133">
        <v>5.3551738327400462E-2</v>
      </c>
      <c r="M133">
        <v>0.20624539425875341</v>
      </c>
      <c r="N133">
        <v>0.38147990271390242</v>
      </c>
      <c r="O133">
        <v>6.1513429309340451E-2</v>
      </c>
      <c r="P133">
        <v>-0.44446695949840848</v>
      </c>
      <c r="Q133">
        <v>-0.27095986870812089</v>
      </c>
      <c r="R133">
        <v>0.45454726908022219</v>
      </c>
      <c r="S133">
        <v>0.32954755493681942</v>
      </c>
      <c r="T133">
        <v>4.3729361011095917E-2</v>
      </c>
      <c r="U133">
        <v>0.1480891062908809</v>
      </c>
      <c r="V133">
        <v>1.6480774399859399E-2</v>
      </c>
      <c r="W133">
        <v>-7.1006784631127529E-2</v>
      </c>
      <c r="X133">
        <v>0.1218003987744751</v>
      </c>
      <c r="Y133">
        <v>0.31707924277052618</v>
      </c>
      <c r="Z133">
        <v>-3.9670164153508658E-2</v>
      </c>
      <c r="AA133">
        <v>-0.1894846968455848</v>
      </c>
      <c r="AB133">
        <v>2.0471571888102998E-2</v>
      </c>
      <c r="AC133">
        <v>2.6938556311569158E-2</v>
      </c>
      <c r="AD133">
        <v>2.6631399226581639E-2</v>
      </c>
      <c r="AE133">
        <v>-0.2321529882165474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-9.9338231975692581E-2</v>
      </c>
      <c r="AM133">
        <v>-6.6747200810471696E-2</v>
      </c>
      <c r="AN133">
        <v>0.1587971053697104</v>
      </c>
      <c r="AO133">
        <v>-9.7384839799207645E-2</v>
      </c>
      <c r="AP133">
        <v>-4.8979814371152619E-2</v>
      </c>
      <c r="AQ133">
        <v>0.12316198285251991</v>
      </c>
      <c r="AR133">
        <v>0.32564900305705152</v>
      </c>
      <c r="AS133">
        <v>4.3406844451459037E-3</v>
      </c>
      <c r="AT133">
        <v>-0.26262508361164461</v>
      </c>
      <c r="AU133">
        <v>-0.2361257252159035</v>
      </c>
      <c r="AV133">
        <v>0.1841153910897726</v>
      </c>
      <c r="AW133">
        <v>6.7165919614229574E-2</v>
      </c>
      <c r="AX133">
        <v>-3.2152988334599448E-3</v>
      </c>
      <c r="AY133">
        <v>0.29386992765186593</v>
      </c>
      <c r="AZ133">
        <v>8.2916367023737614E-3</v>
      </c>
      <c r="BA133">
        <v>-0.21942924402604261</v>
      </c>
      <c r="BB133">
        <v>-0.28771956932587689</v>
      </c>
      <c r="BC133">
        <v>-0.31736638360362579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-9.0601145717005394E-2</v>
      </c>
      <c r="BI133">
        <v>-0.17374240247259179</v>
      </c>
      <c r="BJ133">
        <v>-9.3107808053541907E-2</v>
      </c>
      <c r="BK133">
        <v>-0.17415314254103101</v>
      </c>
      <c r="BL133">
        <v>0.25426374192559631</v>
      </c>
      <c r="BM133">
        <v>0.1867137629702508</v>
      </c>
      <c r="BN133">
        <v>-0.13027124982077321</v>
      </c>
      <c r="BO133">
        <v>0.49640207176891332</v>
      </c>
      <c r="BP133">
        <v>-6.8190819798179758E-2</v>
      </c>
      <c r="BQ133">
        <v>-9.7853359950902163E-2</v>
      </c>
      <c r="BR133">
        <v>0.1188415028524847</v>
      </c>
      <c r="BS133">
        <v>0.29303461604210801</v>
      </c>
      <c r="BT133">
        <v>-0.24146765580254731</v>
      </c>
      <c r="BU133">
        <v>-0.1032798385583432</v>
      </c>
      <c r="BV133">
        <v>-0.126047635905846</v>
      </c>
      <c r="BW133">
        <v>7.4021854438024448E-3</v>
      </c>
      <c r="BX133">
        <v>-0.1988836325184562</v>
      </c>
      <c r="BY133">
        <v>2.3293786986418041E-3</v>
      </c>
      <c r="BZ133">
        <v>0.13510798335862281</v>
      </c>
      <c r="CA133">
        <v>3.5325510689179218E-3</v>
      </c>
      <c r="CB133">
        <v>-0.35063570951217532</v>
      </c>
      <c r="CC133">
        <v>0.40629569972520557</v>
      </c>
      <c r="CD133">
        <v>-7.7311595012217182E-3</v>
      </c>
      <c r="CE133">
        <v>-0.17000571214059779</v>
      </c>
      <c r="CF133">
        <v>9.1117876009060517E-2</v>
      </c>
      <c r="CG133">
        <v>-1.7603107485278709E-2</v>
      </c>
      <c r="CH133">
        <v>-9.5012942416583535E-2</v>
      </c>
      <c r="CI133">
        <v>-0.21572468216915761</v>
      </c>
      <c r="CJ133">
        <v>-5.2105483816156761E-2</v>
      </c>
      <c r="CK133">
        <v>-0.22032355510621171</v>
      </c>
      <c r="CL133">
        <v>-0.24625743643418069</v>
      </c>
      <c r="CM133">
        <v>-0.20738687288482541</v>
      </c>
      <c r="CN133">
        <v>0.39536820564449021</v>
      </c>
      <c r="CO133">
        <v>0.30170943369756342</v>
      </c>
      <c r="CP133">
        <v>-3.2476337667992412E-2</v>
      </c>
      <c r="CQ133">
        <v>5.9722308997867117E-2</v>
      </c>
      <c r="CR133">
        <v>0.162733121395602</v>
      </c>
      <c r="CS133">
        <v>-8.7391509422330094E-2</v>
      </c>
      <c r="CT133">
        <v>-6.4409486010393202E-2</v>
      </c>
      <c r="CU133">
        <v>3.6179498521475173E-2</v>
      </c>
      <c r="CV133">
        <v>-1.4321829591591669E-2</v>
      </c>
      <c r="CW133">
        <v>-0.1408673494417938</v>
      </c>
      <c r="CX133">
        <v>-9.9657538291502146E-3</v>
      </c>
      <c r="CY133">
        <v>-4.5899384062068498E-2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-0.15981363467103929</v>
      </c>
      <c r="DI133">
        <v>-7.6261867812653206E-2</v>
      </c>
      <c r="DJ133">
        <v>-5.6130574363981722E-3</v>
      </c>
      <c r="DK133">
        <v>-7.0681335176045579E-2</v>
      </c>
      <c r="DL133">
        <v>0.19952107701161381</v>
      </c>
      <c r="DM133">
        <v>8.0963729196787293E-2</v>
      </c>
      <c r="DN133">
        <v>0.2206919099478506</v>
      </c>
      <c r="DO133">
        <v>-0.15066694565189051</v>
      </c>
      <c r="DP133">
        <v>-0.15006815999144291</v>
      </c>
      <c r="DQ133">
        <v>-0.105613654716876</v>
      </c>
      <c r="DR133">
        <v>0.14567852468200759</v>
      </c>
      <c r="DS133">
        <v>0.25584610773261007</v>
      </c>
      <c r="DT133">
        <v>-1.116059997168262E-2</v>
      </c>
      <c r="DU133">
        <v>7.3132491839895675E-2</v>
      </c>
      <c r="DV133">
        <v>0.15196077135029509</v>
      </c>
      <c r="DW133">
        <v>-0.32225308113146572</v>
      </c>
      <c r="DX133">
        <v>-6.2650076771004537E-2</v>
      </c>
      <c r="DY133">
        <v>-0.23628973706130349</v>
      </c>
      <c r="DZ133">
        <v>-0.1074002916918128</v>
      </c>
      <c r="EA133">
        <v>-0.1372490111462035</v>
      </c>
      <c r="EB133">
        <v>-0.27376627057063269</v>
      </c>
      <c r="EC133">
        <v>1.8844021037443651E-2</v>
      </c>
      <c r="ED133">
        <v>-0.17485595912749211</v>
      </c>
      <c r="EE133">
        <v>-2.9961665443130722E-2</v>
      </c>
      <c r="EF133">
        <v>-0.21307982446518101</v>
      </c>
      <c r="EG133">
        <v>-0.27986987273885711</v>
      </c>
      <c r="EH133">
        <v>-4.0818341044339679E-3</v>
      </c>
      <c r="EI133">
        <v>1.774308575385497E-2</v>
      </c>
      <c r="EJ133">
        <v>-6.4230168689682898E-4</v>
      </c>
      <c r="EK133">
        <v>0.65431475269180739</v>
      </c>
      <c r="EL133">
        <v>-9.4628585934771303E-2</v>
      </c>
      <c r="EM133">
        <v>-0.21604996840513541</v>
      </c>
      <c r="EN133">
        <v>0.28074064902405399</v>
      </c>
      <c r="EO133">
        <v>0.1936481463280614</v>
      </c>
      <c r="EP133">
        <v>-0.34653466633432539</v>
      </c>
      <c r="EQ133">
        <v>3.5922533968911541E-2</v>
      </c>
      <c r="ER133">
        <v>-0.21330192186156879</v>
      </c>
      <c r="ES133">
        <v>7.7146815222659426E-2</v>
      </c>
      <c r="ET133">
        <v>0.19409112443441509</v>
      </c>
      <c r="EU133">
        <v>0.34059731991520847</v>
      </c>
      <c r="EV133">
        <v>0.42896024419837953</v>
      </c>
      <c r="EW133">
        <v>0.37581271673968369</v>
      </c>
      <c r="EX133">
        <v>0.30867593691141137</v>
      </c>
      <c r="EY133">
        <v>0.52997574664163405</v>
      </c>
      <c r="EZ133">
        <v>0.39254886968892472</v>
      </c>
      <c r="FA133">
        <v>0.42433534464390932</v>
      </c>
      <c r="FB133">
        <v>0.34584334770767189</v>
      </c>
      <c r="FC133">
        <v>0.28013102472517221</v>
      </c>
      <c r="FD133">
        <v>0.5468706631429594</v>
      </c>
      <c r="FE133">
        <v>0.48575994211900969</v>
      </c>
      <c r="FF133">
        <v>0.35926033519087403</v>
      </c>
      <c r="FG133">
        <v>0.37425955680069989</v>
      </c>
      <c r="FH133">
        <v>0.47767380119081693</v>
      </c>
      <c r="FI133">
        <v>0.26337851096244508</v>
      </c>
      <c r="FJ133">
        <v>0.19528951056519819</v>
      </c>
      <c r="FK133">
        <v>0.57818273156049127</v>
      </c>
      <c r="FL133">
        <v>0.21658153164247451</v>
      </c>
      <c r="FM133">
        <v>0.36683087965370248</v>
      </c>
      <c r="FN133">
        <v>0.68590257683722067</v>
      </c>
      <c r="FO133">
        <v>0.39898243145896972</v>
      </c>
      <c r="FP133">
        <v>0.40564925583562139</v>
      </c>
      <c r="FQ133">
        <v>0.35977551018314491</v>
      </c>
      <c r="FR133">
        <v>0.50523011035246812</v>
      </c>
      <c r="FS133">
        <v>0.29553799169554029</v>
      </c>
      <c r="FT133">
        <v>0.6386316626163866</v>
      </c>
      <c r="FU133">
        <v>0.46821870008141631</v>
      </c>
      <c r="FV133">
        <v>0.1700509083967594</v>
      </c>
      <c r="FW133">
        <v>0.46282950977067733</v>
      </c>
      <c r="FX133">
        <v>0.36905212215886829</v>
      </c>
      <c r="FY133">
        <v>0.13942451257948291</v>
      </c>
      <c r="FZ133">
        <v>0.5523172015861928</v>
      </c>
      <c r="GA133">
        <v>0.4965913228224681</v>
      </c>
      <c r="GB133">
        <v>0.26188037192510938</v>
      </c>
      <c r="GC133">
        <v>0.28163494766285052</v>
      </c>
      <c r="GD133">
        <v>0.34857323112584621</v>
      </c>
      <c r="GE133">
        <v>0.29351368021562158</v>
      </c>
      <c r="GF133">
        <v>0.55303059663158471</v>
      </c>
      <c r="GG133">
        <v>0.29198467219258117</v>
      </c>
      <c r="GH133">
        <v>0.1054617771825376</v>
      </c>
      <c r="GI133">
        <v>0.38431625759746629</v>
      </c>
      <c r="GJ133">
        <v>0.33391385052274969</v>
      </c>
      <c r="GK133">
        <v>0.12416327722826211</v>
      </c>
      <c r="GL133">
        <v>0.15576098281644099</v>
      </c>
      <c r="GM133">
        <v>0.50448923906619836</v>
      </c>
      <c r="GN133">
        <v>0.34763173172230188</v>
      </c>
      <c r="GO133">
        <v>0.1849011469756727</v>
      </c>
      <c r="GP133">
        <v>0.4613325268713041</v>
      </c>
      <c r="GQ133">
        <v>0.12709314101355251</v>
      </c>
      <c r="GR133">
        <v>0.41194034083478381</v>
      </c>
      <c r="GS133">
        <v>0.3741182555902155</v>
      </c>
      <c r="GT133">
        <v>0.44745702520512809</v>
      </c>
      <c r="GU133">
        <v>0.25023167991211759</v>
      </c>
      <c r="GV133">
        <v>1.8517708588875231E-2</v>
      </c>
      <c r="GW133">
        <v>0.32635303168623297</v>
      </c>
      <c r="GX133">
        <v>0.12505993935548529</v>
      </c>
      <c r="GY133">
        <v>0.27860186846671448</v>
      </c>
      <c r="GZ133">
        <v>0.235576057959832</v>
      </c>
      <c r="HA133">
        <v>0.30538110003265578</v>
      </c>
      <c r="HB133">
        <v>0.44839486059122041</v>
      </c>
      <c r="HC133">
        <v>7.8718178764924929E-4</v>
      </c>
      <c r="HD133">
        <v>0.1641142813883657</v>
      </c>
      <c r="HE133">
        <v>0.32950179514864752</v>
      </c>
      <c r="HF133">
        <v>0.52573306528247443</v>
      </c>
      <c r="HG133">
        <v>0.75445263153292474</v>
      </c>
      <c r="HH133">
        <v>0.28759261893022869</v>
      </c>
      <c r="HI133">
        <v>6.3374047377396353E-2</v>
      </c>
      <c r="HJ133">
        <v>0.1192071732623106</v>
      </c>
      <c r="HK133">
        <v>0.22091739270585731</v>
      </c>
      <c r="HL133">
        <v>0.41217920105883871</v>
      </c>
      <c r="HM133">
        <v>5.9165580117007982E-2</v>
      </c>
      <c r="HN133">
        <v>0.31546117484517772</v>
      </c>
      <c r="HO133">
        <v>0.1076784375058016</v>
      </c>
      <c r="HP133">
        <v>0.33759505935550249</v>
      </c>
      <c r="HQ133">
        <v>0.39948939838765718</v>
      </c>
      <c r="HR133">
        <v>0.62065056166949839</v>
      </c>
      <c r="HS133">
        <v>0.39710745906744571</v>
      </c>
      <c r="HT133">
        <v>0.2443306614619685</v>
      </c>
      <c r="HU133">
        <v>0.34647766521981632</v>
      </c>
      <c r="HV133">
        <v>0.4696923834792725</v>
      </c>
      <c r="HW133">
        <v>0.2499175951794744</v>
      </c>
      <c r="HX133">
        <v>0.289620106975153</v>
      </c>
      <c r="HY133">
        <v>0.78916088220108693</v>
      </c>
      <c r="HZ133">
        <v>0.37096222375643367</v>
      </c>
      <c r="IA133">
        <v>0.44545108242671932</v>
      </c>
      <c r="IB133">
        <v>0.3138525847783078</v>
      </c>
      <c r="IC133">
        <v>0.47310870428450991</v>
      </c>
      <c r="ID133">
        <v>0.5446793379628101</v>
      </c>
      <c r="IE133">
        <v>0.35234212532005571</v>
      </c>
      <c r="IF133">
        <v>0.29174936731742362</v>
      </c>
      <c r="IG133">
        <v>0.43126414747011949</v>
      </c>
      <c r="IH133">
        <v>0.33309573769870721</v>
      </c>
      <c r="II133">
        <v>0.29914291781791508</v>
      </c>
      <c r="IJ133">
        <v>0.59056935270699262</v>
      </c>
      <c r="IK133">
        <v>0.29075746305043942</v>
      </c>
      <c r="IL133">
        <v>0.35719843534498041</v>
      </c>
      <c r="IM133">
        <v>0.43175884096972461</v>
      </c>
      <c r="IN133">
        <v>0.53622454850644752</v>
      </c>
      <c r="IO133">
        <v>0.43984868818486061</v>
      </c>
      <c r="IP133">
        <v>0.68423988024918247</v>
      </c>
      <c r="IQ133">
        <v>0.43702521217446222</v>
      </c>
      <c r="IR133">
        <v>0.39964824747392252</v>
      </c>
      <c r="IS133">
        <v>0.28684254910183021</v>
      </c>
      <c r="IT133">
        <v>0.51202431375149049</v>
      </c>
      <c r="IU133">
        <v>0.22986893651700141</v>
      </c>
      <c r="IV133">
        <v>0.73214892161034539</v>
      </c>
      <c r="IW133">
        <v>0.56399570405931154</v>
      </c>
      <c r="IX133">
        <v>0.34438750739217883</v>
      </c>
      <c r="IY133">
        <v>0.39588751593233318</v>
      </c>
      <c r="IZ133">
        <v>0.32359525320745219</v>
      </c>
      <c r="JA133">
        <v>0.34499005303393421</v>
      </c>
      <c r="JB133">
        <v>0.25658963841800991</v>
      </c>
      <c r="JC133">
        <v>0.42287575645197562</v>
      </c>
      <c r="JD133">
        <v>0.15033728825232559</v>
      </c>
      <c r="JE133">
        <v>0.57032019058926653</v>
      </c>
      <c r="JF133">
        <v>0.41922705507630043</v>
      </c>
      <c r="JG133">
        <v>0.33878101250976489</v>
      </c>
      <c r="JH133">
        <v>0.23353048745256791</v>
      </c>
      <c r="JI133">
        <v>0.44929207174503111</v>
      </c>
      <c r="JJ133">
        <v>0.43626475870982279</v>
      </c>
      <c r="JK133">
        <v>0.24088336849110259</v>
      </c>
      <c r="JL133">
        <v>0.1087594242766815</v>
      </c>
      <c r="JM133">
        <v>0.62559462572323365</v>
      </c>
      <c r="JN133">
        <v>0.49433075631211032</v>
      </c>
      <c r="JO133">
        <v>0.48676260868016502</v>
      </c>
      <c r="JP133">
        <v>0.1497390253886462</v>
      </c>
      <c r="JQ133">
        <v>0.2562308150874637</v>
      </c>
      <c r="JR133">
        <v>7.400906199393828E-2</v>
      </c>
      <c r="JS133">
        <v>0.65711629921771808</v>
      </c>
      <c r="JT133">
        <v>0.12804145140219739</v>
      </c>
      <c r="JU133">
        <v>0.41719678453217401</v>
      </c>
      <c r="JV133">
        <v>8.6297100026565612E-2</v>
      </c>
      <c r="JW133">
        <v>0.35855876356724797</v>
      </c>
      <c r="JX133">
        <v>0.19030895234714901</v>
      </c>
      <c r="JY133">
        <v>0.1292471154902935</v>
      </c>
      <c r="JZ133">
        <v>0.14233404701176289</v>
      </c>
      <c r="KA133">
        <v>0.60376374242886777</v>
      </c>
      <c r="KB133">
        <v>0.56347414772190296</v>
      </c>
      <c r="KC133">
        <v>0.22396812085600881</v>
      </c>
      <c r="KD133">
        <v>0.2210366481336527</v>
      </c>
      <c r="KE133">
        <v>0.13094858355146941</v>
      </c>
      <c r="KF133">
        <v>0.1516277916294835</v>
      </c>
      <c r="KG133">
        <v>0.40880342795032631</v>
      </c>
      <c r="KH133">
        <v>0.36612906826938357</v>
      </c>
      <c r="KI133">
        <v>0.28076449507440532</v>
      </c>
      <c r="KJ133">
        <v>0.19214716875026031</v>
      </c>
      <c r="KK133">
        <v>0.2071526265850353</v>
      </c>
      <c r="KL133">
        <f>MATCH(A133,'[1]DEMOS_from_WM_Connectome_Prj 11'!$A:$A,0)</f>
        <v>813</v>
      </c>
      <c r="KM133">
        <f>INDEX('[1]DEMOS_from_WM_Connectome_Prj 11'!$L:$L,KL133)</f>
        <v>0</v>
      </c>
      <c r="KN133">
        <v>1</v>
      </c>
      <c r="KO133">
        <f>INDEX('[1]DEMOS_from_WM_Connectome_Prj 11'!$N:$N,KL133)</f>
        <v>38</v>
      </c>
      <c r="KP133">
        <f t="shared" si="6"/>
        <v>0.66666666666666663</v>
      </c>
      <c r="KQ133">
        <f>INDEX('[1]DEMOS_from_WM_Connectome_Prj 11'!$AE:$AE,KL133)</f>
        <v>13</v>
      </c>
      <c r="KR133">
        <f t="shared" si="7"/>
        <v>13</v>
      </c>
      <c r="KS133">
        <f>MATCH(A133,'[2]BASCPR_Y6_w_AgeAtAssmnt 17NOV20'!$A:$A,0)</f>
        <v>392</v>
      </c>
      <c r="KT133">
        <f>INDEX('[2]BASCPR_Y6_w_AgeAtAssmnt 17NOV20'!$AJ:$AJ,KS133)</f>
        <v>41</v>
      </c>
      <c r="KU133">
        <f>INDEX('[2]BASCPR_Y6_w_AgeAtAssmnt 17NOV20'!$L:$L,KS133)</f>
        <v>41</v>
      </c>
      <c r="KV133">
        <f>MATCH(A133,'[3]BASC2_BRIEF_6yr_DEMOS_ScanInfo '!$H:$H,0)</f>
        <v>813</v>
      </c>
      <c r="KW133">
        <f>INDEX('[3]BASC2_BRIEF_6yr_DEMOS_ScanInfo '!$AK:$AK,KV133)</f>
        <v>364</v>
      </c>
      <c r="KX133">
        <f t="shared" si="8"/>
        <v>0.99726027397260275</v>
      </c>
    </row>
    <row r="134" spans="1:310" x14ac:dyDescent="0.35">
      <c r="A134" t="s">
        <v>455</v>
      </c>
      <c r="B134">
        <v>-0.17675912938229699</v>
      </c>
      <c r="C134">
        <v>-9.4836221268645327E-2</v>
      </c>
      <c r="D134">
        <v>0.1128419311132762</v>
      </c>
      <c r="E134">
        <v>0.21064343380698961</v>
      </c>
      <c r="F134">
        <v>-9.1799970302998801E-2</v>
      </c>
      <c r="G134">
        <v>0.31499226797453822</v>
      </c>
      <c r="H134">
        <v>0.10496390879206149</v>
      </c>
      <c r="I134">
        <v>-0.22236697640766229</v>
      </c>
      <c r="J134">
        <v>-8.2934844131391516E-2</v>
      </c>
      <c r="K134">
        <v>3.3016851235214688E-2</v>
      </c>
      <c r="L134">
        <v>-7.98809333851771E-2</v>
      </c>
      <c r="M134">
        <v>0.22405151693147499</v>
      </c>
      <c r="N134">
        <v>0.33783629072246968</v>
      </c>
      <c r="O134">
        <v>0.13618377295407219</v>
      </c>
      <c r="P134">
        <v>-0.37869726724077868</v>
      </c>
      <c r="Q134">
        <v>-0.2073638119530534</v>
      </c>
      <c r="R134">
        <v>0.3748598837323579</v>
      </c>
      <c r="S134">
        <v>0.33800684257153191</v>
      </c>
      <c r="T134">
        <v>-3.9348578545864821E-2</v>
      </c>
      <c r="U134">
        <v>0.25620958568181668</v>
      </c>
      <c r="V134">
        <v>-9.3284888239212105E-2</v>
      </c>
      <c r="W134">
        <v>-0.1238325944402492</v>
      </c>
      <c r="X134">
        <v>0.28625628060444952</v>
      </c>
      <c r="Y134">
        <v>0.2175657872400292</v>
      </c>
      <c r="Z134">
        <v>-0.1009642586048882</v>
      </c>
      <c r="AA134">
        <v>-0.24932133354490141</v>
      </c>
      <c r="AB134">
        <v>1.055490055050967E-2</v>
      </c>
      <c r="AC134">
        <v>-0.10896005976259331</v>
      </c>
      <c r="AD134">
        <v>7.642658967948357E-3</v>
      </c>
      <c r="AE134">
        <v>-0.40547232993842819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-9.7852920413362243E-2</v>
      </c>
      <c r="AM134">
        <v>-0.17588574085412981</v>
      </c>
      <c r="AN134">
        <v>0.14744359902828591</v>
      </c>
      <c r="AO134">
        <v>-0.18446150070347239</v>
      </c>
      <c r="AP134">
        <v>0.1112444041052796</v>
      </c>
      <c r="AQ134">
        <v>6.6024955843695388E-2</v>
      </c>
      <c r="AR134">
        <v>0.1988250240044426</v>
      </c>
      <c r="AS134">
        <v>-0.12005659252385439</v>
      </c>
      <c r="AT134">
        <v>-0.22321327692650411</v>
      </c>
      <c r="AU134">
        <v>-7.9828914815951002E-2</v>
      </c>
      <c r="AV134">
        <v>0.11623589268493741</v>
      </c>
      <c r="AW134">
        <v>9.8824537186246841E-2</v>
      </c>
      <c r="AX134">
        <v>5.1879461342998263E-2</v>
      </c>
      <c r="AY134">
        <v>-0.1215406974866156</v>
      </c>
      <c r="AZ134">
        <v>-6.6217504226784296E-3</v>
      </c>
      <c r="BA134">
        <v>-0.29558852945347769</v>
      </c>
      <c r="BB134">
        <v>-0.33345383425686109</v>
      </c>
      <c r="BC134">
        <v>-0.39688636422434342</v>
      </c>
      <c r="BD134">
        <v>9.9296692054526292E-2</v>
      </c>
      <c r="BE134">
        <v>-0.29589796942500951</v>
      </c>
      <c r="BF134">
        <v>-5.5290219825105742E-2</v>
      </c>
      <c r="BG134">
        <v>0.1083100313790151</v>
      </c>
      <c r="BH134">
        <v>-0.1568802563000086</v>
      </c>
      <c r="BI134">
        <v>-4.7577902002592598E-2</v>
      </c>
      <c r="BJ134">
        <v>-0.13730925059634269</v>
      </c>
      <c r="BK134">
        <v>-0.115815606628211</v>
      </c>
      <c r="BL134">
        <v>0.27207645676773501</v>
      </c>
      <c r="BM134">
        <v>0.297891692862432</v>
      </c>
      <c r="BN134">
        <v>-0.3636489253845594</v>
      </c>
      <c r="BO134">
        <v>3.2884616465556071E-3</v>
      </c>
      <c r="BP134">
        <v>-0.19635112325160131</v>
      </c>
      <c r="BQ134">
        <v>-0.1167206665384819</v>
      </c>
      <c r="BR134">
        <v>9.3687666527368929E-2</v>
      </c>
      <c r="BS134">
        <v>0.33179272023077439</v>
      </c>
      <c r="BT134">
        <v>-0.32146614564807741</v>
      </c>
      <c r="BU134">
        <v>-6.2212485361894609E-2</v>
      </c>
      <c r="BV134">
        <v>-0.16688195531377989</v>
      </c>
      <c r="BW134">
        <v>0.14681501419215851</v>
      </c>
      <c r="BX134">
        <v>-0.1848702284687955</v>
      </c>
      <c r="BY134">
        <v>-6.1494271766703301E-2</v>
      </c>
      <c r="BZ134">
        <v>0.14623974330355549</v>
      </c>
      <c r="CA134">
        <v>-8.3142763392342944E-2</v>
      </c>
      <c r="CB134">
        <v>-0.15594566970967749</v>
      </c>
      <c r="CC134">
        <v>0.239239797337788</v>
      </c>
      <c r="CD134">
        <v>-0.12907807133021221</v>
      </c>
      <c r="CE134">
        <v>-0.47736058403566611</v>
      </c>
      <c r="CF134">
        <v>-0.48826935459538401</v>
      </c>
      <c r="CG134">
        <v>-0.3973475058304643</v>
      </c>
      <c r="CH134">
        <v>2.2723890561293651E-2</v>
      </c>
      <c r="CI134">
        <v>-0.2070768223406885</v>
      </c>
      <c r="CJ134">
        <v>0.16676313583513711</v>
      </c>
      <c r="CK134">
        <v>-7.4832847022489046E-2</v>
      </c>
      <c r="CL134">
        <v>-0.22775161053600729</v>
      </c>
      <c r="CM134">
        <v>-9.647485307668946E-2</v>
      </c>
      <c r="CN134">
        <v>0.42858909567477632</v>
      </c>
      <c r="CO134">
        <v>0.35941147505509558</v>
      </c>
      <c r="CP134">
        <v>-0.1217538944381662</v>
      </c>
      <c r="CQ134">
        <v>0.16314560604925421</v>
      </c>
      <c r="CR134">
        <v>2.4703813122654461E-2</v>
      </c>
      <c r="CS134">
        <v>-0.14433866836607151</v>
      </c>
      <c r="CT134">
        <v>0.10411577643236949</v>
      </c>
      <c r="CU134">
        <v>4.5786839093742149E-2</v>
      </c>
      <c r="CV134">
        <v>-5.3102556140683273E-2</v>
      </c>
      <c r="CW134">
        <v>-0.2053307924826149</v>
      </c>
      <c r="CX134">
        <v>-9.4438141534346931E-2</v>
      </c>
      <c r="CY134">
        <v>-7.2218266111722995E-2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-0.16366090965765021</v>
      </c>
      <c r="DI134">
        <v>-0.27329482234200803</v>
      </c>
      <c r="DJ134">
        <v>0.10363231279696671</v>
      </c>
      <c r="DK134">
        <v>-0.1191302788120632</v>
      </c>
      <c r="DL134">
        <v>0.12369440958553279</v>
      </c>
      <c r="DM134">
        <v>2.2745418729628319E-3</v>
      </c>
      <c r="DN134">
        <v>0.2041226327728316</v>
      </c>
      <c r="DO134">
        <v>-0.30018921729957371</v>
      </c>
      <c r="DP134">
        <v>-0.17847028435864939</v>
      </c>
      <c r="DQ134">
        <v>-0.11896720900048301</v>
      </c>
      <c r="DR134">
        <v>1.7760837390098368E-2</v>
      </c>
      <c r="DS134">
        <v>0.193765962335711</v>
      </c>
      <c r="DT134">
        <v>0.10856421928547411</v>
      </c>
      <c r="DU134">
        <v>-0.18462281631972899</v>
      </c>
      <c r="DV134">
        <v>4.0093065956873453E-2</v>
      </c>
      <c r="DW134">
        <v>-0.21451742948512381</v>
      </c>
      <c r="DX134">
        <v>-0.16037603740589779</v>
      </c>
      <c r="DY134">
        <v>-0.26093532945483672</v>
      </c>
      <c r="DZ134">
        <v>-0.1853752937058408</v>
      </c>
      <c r="EA134">
        <v>-0.11321531497744711</v>
      </c>
      <c r="EB134">
        <v>-0.150980935687026</v>
      </c>
      <c r="EC134">
        <v>6.721737247924553E-2</v>
      </c>
      <c r="ED134">
        <v>-0.18374260330389089</v>
      </c>
      <c r="EE134">
        <v>-5.2214144026619953E-2</v>
      </c>
      <c r="EF134">
        <v>-0.10428234501645869</v>
      </c>
      <c r="EG134">
        <v>-0.25591285276767678</v>
      </c>
      <c r="EH134">
        <v>0.1742131714127885</v>
      </c>
      <c r="EI134">
        <v>0.1560555606668681</v>
      </c>
      <c r="EJ134">
        <v>-6.8310503987780713E-2</v>
      </c>
      <c r="EK134">
        <v>-0.1722731256205616</v>
      </c>
      <c r="EL134">
        <v>-0.22684779773684191</v>
      </c>
      <c r="EM134">
        <v>-8.3049525888996945E-2</v>
      </c>
      <c r="EN134">
        <v>0.14345436680990331</v>
      </c>
      <c r="EO134">
        <v>0.37070686359481048</v>
      </c>
      <c r="EP134">
        <v>-0.37992191754411458</v>
      </c>
      <c r="EQ134">
        <v>-0.1799715549693196</v>
      </c>
      <c r="ER134">
        <v>-0.3609847708145657</v>
      </c>
      <c r="ES134">
        <v>0.17453099501281791</v>
      </c>
      <c r="ET134">
        <v>0.1631125729657337</v>
      </c>
      <c r="EU134">
        <v>0.13327607283918799</v>
      </c>
      <c r="EV134">
        <v>0.31698883088460278</v>
      </c>
      <c r="EW134">
        <v>0.47103616167091128</v>
      </c>
      <c r="EX134">
        <v>0.20438843395885301</v>
      </c>
      <c r="EY134">
        <v>0.2064813789765958</v>
      </c>
      <c r="EZ134">
        <v>0.194859109693199</v>
      </c>
      <c r="FA134">
        <v>0.38000791992346428</v>
      </c>
      <c r="FB134">
        <v>0.18164416332230601</v>
      </c>
      <c r="FC134">
        <v>0.45913623693706379</v>
      </c>
      <c r="FD134">
        <v>0.48629758239863469</v>
      </c>
      <c r="FE134">
        <v>0.20286682607617509</v>
      </c>
      <c r="FF134">
        <v>0.25899129484326622</v>
      </c>
      <c r="FG134">
        <v>0.2809368925345922</v>
      </c>
      <c r="FH134">
        <v>0.24458840452435429</v>
      </c>
      <c r="FI134">
        <v>0.21846700421868831</v>
      </c>
      <c r="FJ134">
        <v>0.16724786291763641</v>
      </c>
      <c r="FK134">
        <v>5.8023883337688487E-2</v>
      </c>
      <c r="FL134">
        <v>0.21902248626540419</v>
      </c>
      <c r="FM134">
        <v>0.41300965508044918</v>
      </c>
      <c r="FN134">
        <v>0.3309740615513449</v>
      </c>
      <c r="FO134">
        <v>0.53401327741172211</v>
      </c>
      <c r="FP134">
        <v>0.48257832084738961</v>
      </c>
      <c r="FQ134">
        <v>0.41175922669645237</v>
      </c>
      <c r="FR134">
        <v>0.50118323322890723</v>
      </c>
      <c r="FS134">
        <v>0.1195316815422995</v>
      </c>
      <c r="FT134">
        <v>0.52836962627620321</v>
      </c>
      <c r="FU134">
        <v>0.36604596168821413</v>
      </c>
      <c r="FV134">
        <v>0.37511010475412682</v>
      </c>
      <c r="FW134">
        <v>0.30580326185258411</v>
      </c>
      <c r="FX134">
        <v>2.3268398376613209E-2</v>
      </c>
      <c r="FY134">
        <v>1.2223489139914639E-3</v>
      </c>
      <c r="FZ134">
        <v>0.61274551905331343</v>
      </c>
      <c r="GA134">
        <v>0.34816347781056922</v>
      </c>
      <c r="GB134">
        <v>9.3120847325238398E-2</v>
      </c>
      <c r="GC134">
        <v>0.30969694683141269</v>
      </c>
      <c r="GD134">
        <v>0.35332405623804602</v>
      </c>
      <c r="GE134">
        <v>0.1971140777933913</v>
      </c>
      <c r="GF134">
        <v>0.26845469132042782</v>
      </c>
      <c r="GG134">
        <v>0.19052274525228691</v>
      </c>
      <c r="GH134">
        <v>9.368787796412531E-2</v>
      </c>
      <c r="GI134">
        <v>0.71526229001772068</v>
      </c>
      <c r="GJ134">
        <v>0.31598201807393389</v>
      </c>
      <c r="GK134">
        <v>0.15035689106517541</v>
      </c>
      <c r="GL134">
        <v>9.3710969869917171E-2</v>
      </c>
      <c r="GM134">
        <v>0.39163302691868163</v>
      </c>
      <c r="GN134">
        <v>0.31702509154219438</v>
      </c>
      <c r="GO134">
        <v>0.21684285364263409</v>
      </c>
      <c r="GP134">
        <v>0.15491806439760761</v>
      </c>
      <c r="GQ134">
        <v>0.2082162441982332</v>
      </c>
      <c r="GR134">
        <v>0.46541438848762029</v>
      </c>
      <c r="GS134">
        <v>0.35384651748909413</v>
      </c>
      <c r="GT134">
        <v>0.11261982350857069</v>
      </c>
      <c r="GU134">
        <v>0.23033878261239649</v>
      </c>
      <c r="GV134">
        <v>0.36129129376324598</v>
      </c>
      <c r="GW134">
        <v>0.31658496022157889</v>
      </c>
      <c r="GX134">
        <v>0.17015238972990129</v>
      </c>
      <c r="GY134">
        <v>0.22291971420858139</v>
      </c>
      <c r="GZ134">
        <v>5.5432268016080893E-2</v>
      </c>
      <c r="HA134">
        <v>0.34682064534507973</v>
      </c>
      <c r="HB134">
        <v>0.38334502183631602</v>
      </c>
      <c r="HC134">
        <v>0.22519499923553951</v>
      </c>
      <c r="HD134">
        <v>0.22317675943009871</v>
      </c>
      <c r="HE134">
        <v>0.1838213845318262</v>
      </c>
      <c r="HF134">
        <v>0.28347576623535198</v>
      </c>
      <c r="HG134">
        <v>0.30944950216316242</v>
      </c>
      <c r="HH134">
        <v>0.30542449579080722</v>
      </c>
      <c r="HI134">
        <v>0.43895381283790741</v>
      </c>
      <c r="HJ134">
        <v>0.113346199815237</v>
      </c>
      <c r="HK134">
        <v>6.1482781544834719E-2</v>
      </c>
      <c r="HL134">
        <v>0.79540413086971107</v>
      </c>
      <c r="HM134">
        <v>6.0127112373219521E-2</v>
      </c>
      <c r="HN134">
        <v>0.18907621220760731</v>
      </c>
      <c r="HO134">
        <v>0.16814708921475871</v>
      </c>
      <c r="HP134">
        <v>0.25324836871342249</v>
      </c>
      <c r="HQ134">
        <v>0.46579931000352109</v>
      </c>
      <c r="HR134">
        <v>0.32948594459567171</v>
      </c>
      <c r="HS134">
        <v>0.2168215198671056</v>
      </c>
      <c r="HT134">
        <v>0.27326684745456492</v>
      </c>
      <c r="HU134">
        <v>0.1005822229326947</v>
      </c>
      <c r="HV134">
        <v>7.7388120368371782E-2</v>
      </c>
      <c r="HW134">
        <v>0.57459019767889552</v>
      </c>
      <c r="HX134">
        <v>0.43575235371104809</v>
      </c>
      <c r="HY134">
        <v>0.36456807070661901</v>
      </c>
      <c r="HZ134">
        <v>0.38403729461377772</v>
      </c>
      <c r="IA134">
        <v>0.45079469470215783</v>
      </c>
      <c r="IB134">
        <v>0.1048435787761333</v>
      </c>
      <c r="IC134">
        <v>0.322335483415502</v>
      </c>
      <c r="ID134">
        <v>0.45940388878520688</v>
      </c>
      <c r="IE134">
        <v>0.23940062590966951</v>
      </c>
      <c r="IF134">
        <v>0.25121546652211368</v>
      </c>
      <c r="IG134">
        <v>4.3673902964456827E-2</v>
      </c>
      <c r="IH134">
        <v>0.21212442088114231</v>
      </c>
      <c r="II134">
        <v>0.30265120508299442</v>
      </c>
      <c r="IJ134">
        <v>0.47056063864660042</v>
      </c>
      <c r="IK134">
        <v>0.33580961265879528</v>
      </c>
      <c r="IL134">
        <v>0.2213363077079975</v>
      </c>
      <c r="IM134">
        <v>0.32987056506472329</v>
      </c>
      <c r="IN134">
        <v>0.24309688089942241</v>
      </c>
      <c r="IO134">
        <v>0.1576210832142417</v>
      </c>
      <c r="IP134">
        <v>0.46526800299976151</v>
      </c>
      <c r="IQ134">
        <v>0.48589126158852181</v>
      </c>
      <c r="IR134">
        <v>0.35339636814834352</v>
      </c>
      <c r="IS134">
        <v>0.40818004849153172</v>
      </c>
      <c r="IT134">
        <v>0.68057519837751113</v>
      </c>
      <c r="IU134">
        <v>-6.8601974231473115E-2</v>
      </c>
      <c r="IV134">
        <v>0.40526280184215557</v>
      </c>
      <c r="IW134">
        <v>0.26262310780239861</v>
      </c>
      <c r="IX134">
        <v>0.2292967352980935</v>
      </c>
      <c r="IY134">
        <v>0.35036549850083698</v>
      </c>
      <c r="IZ134">
        <v>0.39485377461642512</v>
      </c>
      <c r="JA134">
        <v>0.36061172216152809</v>
      </c>
      <c r="JB134">
        <v>0.31180899276104318</v>
      </c>
      <c r="JC134">
        <v>0.1136327215238179</v>
      </c>
      <c r="JD134">
        <v>9.4198533012137597E-2</v>
      </c>
      <c r="JE134">
        <v>0.81468472554781446</v>
      </c>
      <c r="JF134">
        <v>0.21525592715115291</v>
      </c>
      <c r="JG134">
        <v>0.4451041965160023</v>
      </c>
      <c r="JH134">
        <v>0.2371180866856859</v>
      </c>
      <c r="JI134">
        <v>0.38172989337384228</v>
      </c>
      <c r="JJ134">
        <v>0.33335258407820217</v>
      </c>
      <c r="JK134">
        <v>0.1129097614450648</v>
      </c>
      <c r="JL134">
        <v>7.9887716999124225E-2</v>
      </c>
      <c r="JM134">
        <v>0.3240805586225961</v>
      </c>
      <c r="JN134">
        <v>0.49185486956667601</v>
      </c>
      <c r="JO134">
        <v>0.3140357446028329</v>
      </c>
      <c r="JP134">
        <v>0.19718547904012829</v>
      </c>
      <c r="JQ134">
        <v>0.35483196092508729</v>
      </c>
      <c r="JR134">
        <v>4.1510747059981527E-2</v>
      </c>
      <c r="JS134">
        <v>0.194400339713139</v>
      </c>
      <c r="JT134">
        <v>9.4304941351720364E-2</v>
      </c>
      <c r="JU134">
        <v>0.1979975644453634</v>
      </c>
      <c r="JV134">
        <v>0.13151616249440859</v>
      </c>
      <c r="JW134">
        <v>0.52391057079972225</v>
      </c>
      <c r="JX134">
        <v>0.19218616089214249</v>
      </c>
      <c r="JY134">
        <v>0.15133631066972111</v>
      </c>
      <c r="JZ134">
        <v>0.24685227681134611</v>
      </c>
      <c r="KA134">
        <v>0.29440541786773189</v>
      </c>
      <c r="KB134">
        <v>0.39976217598193692</v>
      </c>
      <c r="KC134">
        <v>0.27354253641683368</v>
      </c>
      <c r="KD134">
        <v>0.36904791716395702</v>
      </c>
      <c r="KE134">
        <v>0.31130701554208168</v>
      </c>
      <c r="KF134">
        <v>0.14234869470336409</v>
      </c>
      <c r="KG134">
        <v>0.19839769710978769</v>
      </c>
      <c r="KH134">
        <v>0.28746736325934991</v>
      </c>
      <c r="KI134">
        <v>0.1053282033198609</v>
      </c>
      <c r="KJ134">
        <v>0.11508950808421629</v>
      </c>
      <c r="KK134">
        <v>0.25128003482692451</v>
      </c>
      <c r="KL134">
        <f>MATCH(A134,'[1]DEMOS_from_WM_Connectome_Prj 11'!$A:$A,0)</f>
        <v>814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36</v>
      </c>
      <c r="KP134">
        <f t="shared" si="6"/>
        <v>0.5</v>
      </c>
      <c r="KQ134">
        <f>INDEX('[1]DEMOS_from_WM_Connectome_Prj 11'!$AE:$AE,KL134)</f>
        <v>16</v>
      </c>
      <c r="KR134">
        <f t="shared" si="7"/>
        <v>16</v>
      </c>
      <c r="KS134">
        <f>MATCH(A134,'[2]BASCPR_Y6_w_AgeAtAssmnt 17NOV20'!$A:$A,0)</f>
        <v>393</v>
      </c>
      <c r="KT134">
        <f>INDEX('[2]BASCPR_Y6_w_AgeAtAssmnt 17NOV20'!$AJ:$AJ,KS134)</f>
        <v>58</v>
      </c>
      <c r="KU134">
        <f>INDEX('[2]BASCPR_Y6_w_AgeAtAssmnt 17NOV20'!$L:$L,KS134)</f>
        <v>48</v>
      </c>
      <c r="KV134">
        <f>MATCH(A134,'[3]BASC2_BRIEF_6yr_DEMOS_ScanInfo '!$H:$H,0)</f>
        <v>814</v>
      </c>
      <c r="KW134">
        <f>INDEX('[3]BASC2_BRIEF_6yr_DEMOS_ScanInfo '!$AK:$AK,KV134)</f>
        <v>419</v>
      </c>
      <c r="KX134">
        <f t="shared" si="8"/>
        <v>1.1479452054794521</v>
      </c>
    </row>
    <row r="135" spans="1:310" x14ac:dyDescent="0.35">
      <c r="A135" t="s">
        <v>456</v>
      </c>
      <c r="B135">
        <v>7.818753446934501E-3</v>
      </c>
      <c r="C135">
        <v>-6.0278372288265818E-2</v>
      </c>
      <c r="D135">
        <v>2.8703683159724269E-2</v>
      </c>
      <c r="E135">
        <v>0.2709886810278741</v>
      </c>
      <c r="F135">
        <v>-0.29132449125171989</v>
      </c>
      <c r="G135">
        <v>0.64127237764425982</v>
      </c>
      <c r="H135">
        <v>0.2610682489665519</v>
      </c>
      <c r="I135">
        <v>-0.26226409255310829</v>
      </c>
      <c r="J135">
        <v>-9.4843573834510364E-2</v>
      </c>
      <c r="K135">
        <v>-5.53996917182209E-3</v>
      </c>
      <c r="L135">
        <v>-3.5827261600787093E-2</v>
      </c>
      <c r="M135">
        <v>0.2510025345331679</v>
      </c>
      <c r="N135">
        <v>0.44828927204097968</v>
      </c>
      <c r="O135">
        <v>0.20334986020311649</v>
      </c>
      <c r="P135">
        <v>-0.34566953481876622</v>
      </c>
      <c r="Q135">
        <v>-0.18431501979214421</v>
      </c>
      <c r="R135">
        <v>0.38095516335503471</v>
      </c>
      <c r="S135">
        <v>0.30557455698415659</v>
      </c>
      <c r="T135">
        <v>6.5229901946321056E-2</v>
      </c>
      <c r="U135">
        <v>0.1894317973428519</v>
      </c>
      <c r="V135">
        <v>-0.25384052646532163</v>
      </c>
      <c r="W135">
        <v>8.1873711917870295E-3</v>
      </c>
      <c r="X135">
        <v>0.27790788996401788</v>
      </c>
      <c r="Y135">
        <v>0.22101942695523319</v>
      </c>
      <c r="Z135">
        <v>-0.16994228545003101</v>
      </c>
      <c r="AA135">
        <v>-0.2276817487509164</v>
      </c>
      <c r="AB135">
        <v>3.517071735002375E-2</v>
      </c>
      <c r="AC135">
        <v>-6.9121491815121727E-2</v>
      </c>
      <c r="AD135">
        <v>-0.12292557617773731</v>
      </c>
      <c r="AE135">
        <v>-0.42518535348393338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-4.9744587650072392E-2</v>
      </c>
      <c r="AM135">
        <v>-0.120655436317298</v>
      </c>
      <c r="AN135">
        <v>7.6633864792921225E-2</v>
      </c>
      <c r="AO135">
        <v>-4.0334450177960779E-2</v>
      </c>
      <c r="AP135">
        <v>0.12493085638134201</v>
      </c>
      <c r="AQ135">
        <v>8.6562074234027175E-2</v>
      </c>
      <c r="AR135">
        <v>0.39223063145051251</v>
      </c>
      <c r="AS135">
        <v>-1.8577096738387588E-2</v>
      </c>
      <c r="AT135">
        <v>-0.2274046587728735</v>
      </c>
      <c r="AU135">
        <v>-0.26639991760045573</v>
      </c>
      <c r="AV135">
        <v>5.5232028587384192E-2</v>
      </c>
      <c r="AW135">
        <v>8.1016835837632861E-2</v>
      </c>
      <c r="AX135">
        <v>-5.9146277986790166E-3</v>
      </c>
      <c r="AY135">
        <v>-7.2656726168936592E-2</v>
      </c>
      <c r="AZ135">
        <v>-9.9567257726456582E-2</v>
      </c>
      <c r="BA135">
        <v>-0.26990943290176789</v>
      </c>
      <c r="BB135">
        <v>-0.32076668048267881</v>
      </c>
      <c r="BC135">
        <v>-0.4209457333151112</v>
      </c>
      <c r="BD135">
        <v>-0.18968542322912321</v>
      </c>
      <c r="BE135">
        <v>-0.23317979366725569</v>
      </c>
      <c r="BF135">
        <v>-0.14417816071144271</v>
      </c>
      <c r="BG135">
        <v>0.141875738965934</v>
      </c>
      <c r="BH135">
        <v>-0.1235148790376452</v>
      </c>
      <c r="BI135">
        <v>-0.18610746621728541</v>
      </c>
      <c r="BJ135">
        <v>-2.54697490824809E-2</v>
      </c>
      <c r="BK135">
        <v>0.53668038856142064</v>
      </c>
      <c r="BL135">
        <v>0.29136731759369949</v>
      </c>
      <c r="BM135">
        <v>0.31663082448809099</v>
      </c>
      <c r="BN135">
        <v>-0.32434511431653462</v>
      </c>
      <c r="BO135">
        <v>0.5631224357755058</v>
      </c>
      <c r="BP135">
        <v>-0.2300645027539989</v>
      </c>
      <c r="BQ135">
        <v>-0.20733315611550651</v>
      </c>
      <c r="BR135">
        <v>3.378788982561387E-2</v>
      </c>
      <c r="BS135">
        <v>0.93636474682634929</v>
      </c>
      <c r="BT135">
        <v>-0.41241402913878827</v>
      </c>
      <c r="BU135">
        <v>-8.4033352559936048E-2</v>
      </c>
      <c r="BV135">
        <v>-0.14893056578000199</v>
      </c>
      <c r="BW135">
        <v>0.1089725890859885</v>
      </c>
      <c r="BX135">
        <v>3.7963326595033653E-2</v>
      </c>
      <c r="BY135">
        <v>-7.0759702724776385E-2</v>
      </c>
      <c r="BZ135">
        <v>2.236388672925638E-2</v>
      </c>
      <c r="CA135">
        <v>-9.4104882354851371E-2</v>
      </c>
      <c r="CB135">
        <v>-0.26827927718212408</v>
      </c>
      <c r="CC135">
        <v>0.27807915864594429</v>
      </c>
      <c r="CD135">
        <v>-7.6694923052882169E-2</v>
      </c>
      <c r="CE135">
        <v>-0.2521020878342517</v>
      </c>
      <c r="CF135">
        <v>-0.19405654090097851</v>
      </c>
      <c r="CG135">
        <v>-0.23037645043037541</v>
      </c>
      <c r="CH135">
        <v>-8.5002358266232925E-3</v>
      </c>
      <c r="CI135">
        <v>-0.20442695986748949</v>
      </c>
      <c r="CJ135">
        <v>0.4480967827209863</v>
      </c>
      <c r="CK135">
        <v>-3.5650574576316707E-2</v>
      </c>
      <c r="CL135">
        <v>-0.30473920460990711</v>
      </c>
      <c r="CM135">
        <v>-9.017639914551312E-2</v>
      </c>
      <c r="CN135">
        <v>0.50480857501547394</v>
      </c>
      <c r="CO135">
        <v>0.31423284942777419</v>
      </c>
      <c r="CP135">
        <v>-0.12862887659574729</v>
      </c>
      <c r="CQ135">
        <v>7.1678607837947661E-2</v>
      </c>
      <c r="CR135">
        <v>1.8344021932096281E-2</v>
      </c>
      <c r="CS135">
        <v>-0.13960798147713399</v>
      </c>
      <c r="CT135">
        <v>6.5582385731377535E-2</v>
      </c>
      <c r="CU135">
        <v>6.2867910970432872E-2</v>
      </c>
      <c r="CV135">
        <v>-2.7423674510578921E-2</v>
      </c>
      <c r="CW135">
        <v>-3.343640815676574E-2</v>
      </c>
      <c r="CX135">
        <v>-6.133873929941136E-2</v>
      </c>
      <c r="CY135">
        <v>-0.12712577708020589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0.22014703031260471</v>
      </c>
      <c r="DI135">
        <v>-0.25591977091117329</v>
      </c>
      <c r="DJ135">
        <v>0.19807740195267881</v>
      </c>
      <c r="DK135">
        <v>-0.1934135784762494</v>
      </c>
      <c r="DL135">
        <v>0.16851902563633561</v>
      </c>
      <c r="DM135">
        <v>-2.3479665483088E-2</v>
      </c>
      <c r="DN135">
        <v>8.6469443188647466E-2</v>
      </c>
      <c r="DO135">
        <v>-0.25685888007718649</v>
      </c>
      <c r="DP135">
        <v>-9.0317632795701153E-2</v>
      </c>
      <c r="DQ135">
        <v>-0.164221114790815</v>
      </c>
      <c r="DR135">
        <v>0.19907892175927591</v>
      </c>
      <c r="DS135">
        <v>0.20721710488659151</v>
      </c>
      <c r="DT135">
        <v>0.120965603043957</v>
      </c>
      <c r="DU135">
        <v>-0.1716597651635845</v>
      </c>
      <c r="DV135">
        <v>8.4803701411170884E-2</v>
      </c>
      <c r="DW135">
        <v>-0.48011138281550131</v>
      </c>
      <c r="DX135">
        <v>-0.1804239972911508</v>
      </c>
      <c r="DY135">
        <v>-0.38870103643727982</v>
      </c>
      <c r="DZ135">
        <v>0.17474301001640169</v>
      </c>
      <c r="EA135">
        <v>-0.27086440237597298</v>
      </c>
      <c r="EB135">
        <v>-0.10425288665198069</v>
      </c>
      <c r="EC135">
        <v>-0.18506519481956099</v>
      </c>
      <c r="ED135">
        <v>-0.1000891131328949</v>
      </c>
      <c r="EE135">
        <v>-9.9394598402834378E-2</v>
      </c>
      <c r="EF135">
        <v>-7.0735816552318198E-2</v>
      </c>
      <c r="EG135">
        <v>2.9965699264666861E-3</v>
      </c>
      <c r="EH135">
        <v>0.39822331873441119</v>
      </c>
      <c r="EI135">
        <v>-0.15898997468506759</v>
      </c>
      <c r="EJ135">
        <v>-9.7398778306273748E-2</v>
      </c>
      <c r="EK135">
        <v>0.54051987530535683</v>
      </c>
      <c r="EL135">
        <v>-0.18975133578744499</v>
      </c>
      <c r="EM135">
        <v>1.173528779352662E-2</v>
      </c>
      <c r="EN135">
        <v>0.13347604190458151</v>
      </c>
      <c r="EO135">
        <v>0.50052331794172678</v>
      </c>
      <c r="EP135">
        <v>-0.49009641438853913</v>
      </c>
      <c r="EQ135">
        <v>0.29374109402900911</v>
      </c>
      <c r="ER135">
        <v>-0.39397767558770452</v>
      </c>
      <c r="ES135">
        <v>0.12767170575240319</v>
      </c>
      <c r="ET135">
        <v>0.11066517330402</v>
      </c>
      <c r="EU135">
        <v>0.6145070559716177</v>
      </c>
      <c r="EV135">
        <v>0.40846681967451642</v>
      </c>
      <c r="EW135">
        <v>0.1017216049312273</v>
      </c>
      <c r="EX135">
        <v>0.2401238676843436</v>
      </c>
      <c r="EY135">
        <v>0.12632173697497709</v>
      </c>
      <c r="EZ135">
        <v>0.37353028046186249</v>
      </c>
      <c r="FA135">
        <v>0.235228447623274</v>
      </c>
      <c r="FB135">
        <v>0.20749494730880449</v>
      </c>
      <c r="FC135">
        <v>0.36857102284386861</v>
      </c>
      <c r="FD135">
        <v>0.45953008000789219</v>
      </c>
      <c r="FE135">
        <v>0.24455924867317669</v>
      </c>
      <c r="FF135">
        <v>0.30363682589389451</v>
      </c>
      <c r="FG135">
        <v>0.53577298119664696</v>
      </c>
      <c r="FH135">
        <v>0.41195060188427651</v>
      </c>
      <c r="FI135">
        <v>0.12483127549793541</v>
      </c>
      <c r="FJ135">
        <v>0.14070805567454359</v>
      </c>
      <c r="FK135">
        <v>0.1377895117920398</v>
      </c>
      <c r="FL135">
        <v>0.28778054300964839</v>
      </c>
      <c r="FM135">
        <v>0.5624411677386929</v>
      </c>
      <c r="FN135">
        <v>0.49237804039638478</v>
      </c>
      <c r="FO135">
        <v>0.5273857744127064</v>
      </c>
      <c r="FP135">
        <v>0.31554526165203711</v>
      </c>
      <c r="FQ135">
        <v>0.25562614052751559</v>
      </c>
      <c r="FR135">
        <v>0.33564520119906999</v>
      </c>
      <c r="FS135">
        <v>0.210772100066597</v>
      </c>
      <c r="FT135">
        <v>0.40990887864221021</v>
      </c>
      <c r="FU135">
        <v>0.32608871050042032</v>
      </c>
      <c r="FV135">
        <v>0.16761356715277581</v>
      </c>
      <c r="FW135">
        <v>0.58004825599360255</v>
      </c>
      <c r="FX135">
        <v>0.18939386505692529</v>
      </c>
      <c r="FY135">
        <v>0.13339523760325531</v>
      </c>
      <c r="FZ135">
        <v>0.34433571025097559</v>
      </c>
      <c r="GA135">
        <v>0.34142570885180529</v>
      </c>
      <c r="GB135">
        <v>0.21471935346810789</v>
      </c>
      <c r="GC135">
        <v>0.24803849536562461</v>
      </c>
      <c r="GD135">
        <v>0.32942638593214502</v>
      </c>
      <c r="GE135">
        <v>0.17097798070672501</v>
      </c>
      <c r="GF135">
        <v>0.23940846249321349</v>
      </c>
      <c r="GG135">
        <v>0.1897750705653074</v>
      </c>
      <c r="GH135">
        <v>0.16719686783155699</v>
      </c>
      <c r="GI135">
        <v>0.27207646723650669</v>
      </c>
      <c r="GJ135">
        <v>0.35089067062304252</v>
      </c>
      <c r="GK135">
        <v>0.26145503894543498</v>
      </c>
      <c r="GL135">
        <v>0.1520777801004457</v>
      </c>
      <c r="GM135">
        <v>0.35391177212880959</v>
      </c>
      <c r="GN135">
        <v>0.1879908777564859</v>
      </c>
      <c r="GO135">
        <v>0.23271114904841769</v>
      </c>
      <c r="GP135">
        <v>0.27917609840007929</v>
      </c>
      <c r="GQ135">
        <v>0.23467509522629729</v>
      </c>
      <c r="GR135">
        <v>0.15693565614320451</v>
      </c>
      <c r="GS135">
        <v>0.40514311799316821</v>
      </c>
      <c r="GT135">
        <v>0.29485325430113662</v>
      </c>
      <c r="GU135">
        <v>0.1881294562200532</v>
      </c>
      <c r="GV135">
        <v>5.5819483441635342E-2</v>
      </c>
      <c r="GW135">
        <v>0.27733313360075978</v>
      </c>
      <c r="GX135">
        <v>6.7615736438628227E-2</v>
      </c>
      <c r="GY135">
        <v>0.31098982040423312</v>
      </c>
      <c r="GZ135">
        <v>0.4791104070197883</v>
      </c>
      <c r="HA135">
        <v>0.34480232165810831</v>
      </c>
      <c r="HB135">
        <v>0.29302328514419812</v>
      </c>
      <c r="HC135">
        <v>0.16727160257650761</v>
      </c>
      <c r="HD135">
        <v>0.2963379242886871</v>
      </c>
      <c r="HE135">
        <v>0.31019841791195352</v>
      </c>
      <c r="HF135">
        <v>0.36297095258870821</v>
      </c>
      <c r="HG135">
        <v>0.25198312443229087</v>
      </c>
      <c r="HH135">
        <v>0.21520478194962839</v>
      </c>
      <c r="HI135">
        <v>0.19685643016675339</v>
      </c>
      <c r="HJ135">
        <v>9.7098798026484273E-2</v>
      </c>
      <c r="HK135">
        <v>0.11230003312780421</v>
      </c>
      <c r="HL135">
        <v>0.42709664272776998</v>
      </c>
      <c r="HM135">
        <v>2.5035294133704339E-2</v>
      </c>
      <c r="HN135">
        <v>0.27894303565317718</v>
      </c>
      <c r="HO135">
        <v>0.30080848126725818</v>
      </c>
      <c r="HP135">
        <v>0.14621504165545829</v>
      </c>
      <c r="HQ135">
        <v>0.25850435240286751</v>
      </c>
      <c r="HR135">
        <v>0.39073970895154542</v>
      </c>
      <c r="HS135">
        <v>0.3380159640159533</v>
      </c>
      <c r="HT135">
        <v>0.26601772570280979</v>
      </c>
      <c r="HU135">
        <v>7.9705927509326702E-2</v>
      </c>
      <c r="HV135">
        <v>0.18768232529863341</v>
      </c>
      <c r="HW135">
        <v>0.27106691943040001</v>
      </c>
      <c r="HX135">
        <v>0.35033101438107689</v>
      </c>
      <c r="HY135">
        <v>0.45381033021965539</v>
      </c>
      <c r="HZ135">
        <v>0.59552233918543518</v>
      </c>
      <c r="IA135">
        <v>9.6945860388227612E-2</v>
      </c>
      <c r="IB135">
        <v>0.26315691643112182</v>
      </c>
      <c r="IC135">
        <v>0.3388062231324136</v>
      </c>
      <c r="ID135">
        <v>0.59503349223350233</v>
      </c>
      <c r="IE135">
        <v>0.2158603507981206</v>
      </c>
      <c r="IF135">
        <v>0.1214935938150242</v>
      </c>
      <c r="IG135">
        <v>1.477819557186222E-2</v>
      </c>
      <c r="IH135">
        <v>0.22133013485894831</v>
      </c>
      <c r="II135">
        <v>0.35162369101704399</v>
      </c>
      <c r="IJ135">
        <v>0.47640854545541028</v>
      </c>
      <c r="IK135">
        <v>0.37986594201926299</v>
      </c>
      <c r="IL135">
        <v>0.1025239836173325</v>
      </c>
      <c r="IM135">
        <v>0.26708048846858762</v>
      </c>
      <c r="IN135">
        <v>0.28979406302062699</v>
      </c>
      <c r="IO135">
        <v>0.13712880084823381</v>
      </c>
      <c r="IP135">
        <v>0.42995353989846219</v>
      </c>
      <c r="IQ135">
        <v>0.65961725541020177</v>
      </c>
      <c r="IR135">
        <v>0.46877262657621449</v>
      </c>
      <c r="IS135">
        <v>0.46631780752250751</v>
      </c>
      <c r="IT135">
        <v>9.5661584947085654E-2</v>
      </c>
      <c r="IU135">
        <v>6.1850440662329309E-2</v>
      </c>
      <c r="IV135">
        <v>0.31115502592457711</v>
      </c>
      <c r="IW135">
        <v>0.37187402888181542</v>
      </c>
      <c r="IX135">
        <v>0.2080870482646795</v>
      </c>
      <c r="IY135">
        <v>0.25004806797053969</v>
      </c>
      <c r="IZ135">
        <v>0.46382905434805849</v>
      </c>
      <c r="JA135">
        <v>0.31227295053002913</v>
      </c>
      <c r="JB135">
        <v>-8.7670749450831642E-3</v>
      </c>
      <c r="JC135">
        <v>1.7144485009275279E-2</v>
      </c>
      <c r="JD135">
        <v>0.17339692973344481</v>
      </c>
      <c r="JE135">
        <v>0.54995905723432847</v>
      </c>
      <c r="JF135">
        <v>0.32622386083577948</v>
      </c>
      <c r="JG135">
        <v>0.37588750756883488</v>
      </c>
      <c r="JH135">
        <v>0.22840213555836719</v>
      </c>
      <c r="JI135">
        <v>8.7798150702066091E-2</v>
      </c>
      <c r="JJ135">
        <v>0.2910892455340533</v>
      </c>
      <c r="JK135">
        <v>8.2915422410187178E-2</v>
      </c>
      <c r="JL135">
        <v>-2.9124621976399649E-3</v>
      </c>
      <c r="JM135">
        <v>0.21173908371551081</v>
      </c>
      <c r="JN135">
        <v>0.56918020735821973</v>
      </c>
      <c r="JO135">
        <v>0.30196890334752369</v>
      </c>
      <c r="JP135">
        <v>0.18497195993524629</v>
      </c>
      <c r="JQ135">
        <v>0.13709925966669889</v>
      </c>
      <c r="JR135">
        <v>4.0439622454480767E-2</v>
      </c>
      <c r="JS135">
        <v>0.1981459394370928</v>
      </c>
      <c r="JT135">
        <v>0.1044920457734576</v>
      </c>
      <c r="JU135">
        <v>0.11899048571893089</v>
      </c>
      <c r="JV135">
        <v>0.12007302695778101</v>
      </c>
      <c r="JW135">
        <v>0.42416088197991131</v>
      </c>
      <c r="JX135">
        <v>0.1093278714491521</v>
      </c>
      <c r="JY135">
        <v>0.16928215424182069</v>
      </c>
      <c r="JZ135">
        <v>0.1485674683447217</v>
      </c>
      <c r="KA135">
        <v>0.33325668502675632</v>
      </c>
      <c r="KB135">
        <v>0.37353462531342668</v>
      </c>
      <c r="KC135">
        <v>0.35978903306115501</v>
      </c>
      <c r="KD135">
        <v>0.24833347505467801</v>
      </c>
      <c r="KE135">
        <v>0.29852171008005718</v>
      </c>
      <c r="KF135">
        <v>0.1724271910061923</v>
      </c>
      <c r="KG135">
        <v>0.14454293566505819</v>
      </c>
      <c r="KH135">
        <v>0.55841222335839924</v>
      </c>
      <c r="KI135">
        <v>0.13269239112859771</v>
      </c>
      <c r="KJ135">
        <v>0.25256345369262567</v>
      </c>
      <c r="KK135">
        <v>0.33228020985804357</v>
      </c>
      <c r="KL135">
        <f>MATCH(A135,'[1]DEMOS_from_WM_Connectome_Prj 11'!$A:$A,0)</f>
        <v>815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36</v>
      </c>
      <c r="KP135">
        <f t="shared" si="6"/>
        <v>0.5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394</v>
      </c>
      <c r="KT135">
        <f>INDEX('[2]BASCPR_Y6_w_AgeAtAssmnt 17NOV20'!$AJ:$AJ,KS135)</f>
        <v>41</v>
      </c>
      <c r="KU135">
        <f>INDEX('[2]BASCPR_Y6_w_AgeAtAssmnt 17NOV20'!$L:$L,KS135)</f>
        <v>36</v>
      </c>
      <c r="KV135">
        <f>MATCH(A135,'[3]BASC2_BRIEF_6yr_DEMOS_ScanInfo '!$H:$H,0)</f>
        <v>815</v>
      </c>
      <c r="KW135">
        <f>INDEX('[3]BASC2_BRIEF_6yr_DEMOS_ScanInfo '!$AK:$AK,KV135)</f>
        <v>419</v>
      </c>
      <c r="KX135">
        <f t="shared" si="8"/>
        <v>1.1479452054794521</v>
      </c>
    </row>
    <row r="136" spans="1:310" x14ac:dyDescent="0.35">
      <c r="A136" t="s">
        <v>457</v>
      </c>
      <c r="B136">
        <v>-6.0199453771531568E-2</v>
      </c>
      <c r="C136">
        <v>1.811539363964831E-2</v>
      </c>
      <c r="D136">
        <v>0.17523743935297481</v>
      </c>
      <c r="E136">
        <v>0.12727105538119801</v>
      </c>
      <c r="F136">
        <v>-0.1270860621178331</v>
      </c>
      <c r="G136">
        <v>0.39447099652615619</v>
      </c>
      <c r="H136">
        <v>0.24189748123854479</v>
      </c>
      <c r="I136">
        <v>-5.3410336851068767E-2</v>
      </c>
      <c r="J136">
        <v>-5.735677191461086E-2</v>
      </c>
      <c r="K136">
        <v>0.13276147081248491</v>
      </c>
      <c r="L136">
        <v>3.8892451524008782E-2</v>
      </c>
      <c r="M136">
        <v>0.36582747392940068</v>
      </c>
      <c r="N136">
        <v>0.3233359897962893</v>
      </c>
      <c r="O136">
        <v>0.22617964994044251</v>
      </c>
      <c r="P136">
        <v>-0.38513268266833478</v>
      </c>
      <c r="Q136">
        <v>-3.3862317900091199E-2</v>
      </c>
      <c r="R136">
        <v>0.40420988148367581</v>
      </c>
      <c r="S136">
        <v>0.3851620630150121</v>
      </c>
      <c r="T136">
        <v>0.12644001534965821</v>
      </c>
      <c r="U136">
        <v>0.26845724863701981</v>
      </c>
      <c r="V136">
        <v>-3.3340225268266847E-2</v>
      </c>
      <c r="W136">
        <v>4.7367033405291803E-2</v>
      </c>
      <c r="X136">
        <v>0.46616296056844853</v>
      </c>
      <c r="Y136">
        <v>0.28798649033821633</v>
      </c>
      <c r="Z136">
        <v>-0.1530182358944219</v>
      </c>
      <c r="AA136">
        <v>-0.22378842428562379</v>
      </c>
      <c r="AB136">
        <v>-1.222220762719561E-2</v>
      </c>
      <c r="AC136">
        <v>-7.1040227887110063E-2</v>
      </c>
      <c r="AD136">
        <v>0.1514165173177324</v>
      </c>
      <c r="AE136">
        <v>-0.26983037441281649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-9.2559230227284628E-2</v>
      </c>
      <c r="AM136">
        <v>-3.0587165824953241E-2</v>
      </c>
      <c r="AN136">
        <v>0.1131751329335076</v>
      </c>
      <c r="AO136">
        <v>-9.2581132287044898E-2</v>
      </c>
      <c r="AP136">
        <v>1.5967461226502829E-2</v>
      </c>
      <c r="AQ136">
        <v>0.13339787196586569</v>
      </c>
      <c r="AR136">
        <v>0.1967381374703854</v>
      </c>
      <c r="AS136">
        <v>0.13011315478378149</v>
      </c>
      <c r="AT136">
        <v>-0.23028518487730859</v>
      </c>
      <c r="AU136">
        <v>-8.884521465997719E-2</v>
      </c>
      <c r="AV136">
        <v>0.24944778767459061</v>
      </c>
      <c r="AW136">
        <v>0.13663035496973791</v>
      </c>
      <c r="AX136">
        <v>-7.3907185920240037E-2</v>
      </c>
      <c r="AY136">
        <v>0.36518658608377619</v>
      </c>
      <c r="AZ136">
        <v>-2.0900585463591529E-2</v>
      </c>
      <c r="BA136">
        <v>-0.25357788037110018</v>
      </c>
      <c r="BB136">
        <v>-8.6763397234968842E-2</v>
      </c>
      <c r="BC136">
        <v>-0.2425438973626082</v>
      </c>
      <c r="BD136">
        <v>-0.17729329939703151</v>
      </c>
      <c r="BE136">
        <v>-0.13450236290136799</v>
      </c>
      <c r="BF136">
        <v>-1.2959300940921681E-2</v>
      </c>
      <c r="BG136">
        <v>0.17242514565946229</v>
      </c>
      <c r="BH136">
        <v>-7.2091642750769735E-2</v>
      </c>
      <c r="BI136">
        <v>-8.5559959421483978E-2</v>
      </c>
      <c r="BJ136">
        <v>-1.589760329111356E-2</v>
      </c>
      <c r="BK136">
        <v>-9.7333271268833066E-2</v>
      </c>
      <c r="BL136">
        <v>0.32697163253726119</v>
      </c>
      <c r="BM136">
        <v>0.19628211950271049</v>
      </c>
      <c r="BN136">
        <v>-0.19925832408691749</v>
      </c>
      <c r="BO136">
        <v>0.15623341104594249</v>
      </c>
      <c r="BP136">
        <v>-0.129076178390086</v>
      </c>
      <c r="BQ136">
        <v>-8.97299519305641E-2</v>
      </c>
      <c r="BR136">
        <v>0.11989067563259589</v>
      </c>
      <c r="BS136">
        <v>0.35970798901396761</v>
      </c>
      <c r="BT136">
        <v>-0.35900028166490139</v>
      </c>
      <c r="BU136">
        <v>-0.15935550480904601</v>
      </c>
      <c r="BV136">
        <v>-7.8896671767014315E-2</v>
      </c>
      <c r="BW136">
        <v>0.37712271969626537</v>
      </c>
      <c r="BX136">
        <v>-0.13945550653411451</v>
      </c>
      <c r="BY136">
        <v>2.4316013309955808E-2</v>
      </c>
      <c r="BZ136">
        <v>9.143037396248177E-2</v>
      </c>
      <c r="CA136">
        <v>-0.2174685570660608</v>
      </c>
      <c r="CB136">
        <v>3.6169152750959332E-2</v>
      </c>
      <c r="CC136">
        <v>0.37672219772624199</v>
      </c>
      <c r="CD136">
        <v>0.13713576844589559</v>
      </c>
      <c r="CE136">
        <v>-0.1711271322920416</v>
      </c>
      <c r="CF136">
        <v>0.22506854870597201</v>
      </c>
      <c r="CG136">
        <v>-0.19422414049675679</v>
      </c>
      <c r="CH136">
        <v>-2.7598931659934989E-2</v>
      </c>
      <c r="CI136">
        <v>-5.7320986325921419E-2</v>
      </c>
      <c r="CJ136">
        <v>0.21348866218553739</v>
      </c>
      <c r="CK136">
        <v>8.8263362669359191E-2</v>
      </c>
      <c r="CL136">
        <v>-7.3050658762946252E-2</v>
      </c>
      <c r="CM136">
        <v>5.4548876841906901E-2</v>
      </c>
      <c r="CN136">
        <v>0.61471351789920192</v>
      </c>
      <c r="CO136">
        <v>0.41244715743601251</v>
      </c>
      <c r="CP136">
        <v>1.1053090119938821E-2</v>
      </c>
      <c r="CQ136">
        <v>0.16044484980083401</v>
      </c>
      <c r="CR136">
        <v>5.4014758103793969E-2</v>
      </c>
      <c r="CS136">
        <v>2.790267968225613E-2</v>
      </c>
      <c r="CT136">
        <v>2.6922858951626601E-2</v>
      </c>
      <c r="CU136">
        <v>0.1129673309405657</v>
      </c>
      <c r="CV136">
        <v>0.1400259196431308</v>
      </c>
      <c r="CW136">
        <v>-7.7755865514097522E-3</v>
      </c>
      <c r="CX136">
        <v>1.17199071327927E-2</v>
      </c>
      <c r="CY136">
        <v>4.4746296524088118E-2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-0.193640243566747</v>
      </c>
      <c r="DI136">
        <v>-1.4752288161488551E-2</v>
      </c>
      <c r="DJ136">
        <v>7.0382343355983812E-2</v>
      </c>
      <c r="DK136">
        <v>-0.18543590118677319</v>
      </c>
      <c r="DL136">
        <v>0.12026341174818241</v>
      </c>
      <c r="DM136">
        <v>-1.488308092901258E-2</v>
      </c>
      <c r="DN136">
        <v>0.237786816985085</v>
      </c>
      <c r="DO136">
        <v>-0.12692636933986631</v>
      </c>
      <c r="DP136">
        <v>-1.9285827893466671E-2</v>
      </c>
      <c r="DQ136">
        <v>2.227717220213599E-2</v>
      </c>
      <c r="DR136">
        <v>0.21119194518333989</v>
      </c>
      <c r="DS136">
        <v>0.43048257216461872</v>
      </c>
      <c r="DT136">
        <v>0.10732842681363849</v>
      </c>
      <c r="DU136">
        <v>9.3519540327854589E-2</v>
      </c>
      <c r="DV136">
        <v>6.8041060539223208E-2</v>
      </c>
      <c r="DW136">
        <v>-0.28100684712803109</v>
      </c>
      <c r="DX136">
        <v>-0.1284863633074125</v>
      </c>
      <c r="DY136">
        <v>-0.25474437434326691</v>
      </c>
      <c r="DZ136">
        <v>-6.7575918825258929E-2</v>
      </c>
      <c r="EA136">
        <v>-0.14693310450895791</v>
      </c>
      <c r="EB136">
        <v>0.1973407430316452</v>
      </c>
      <c r="EC136">
        <v>8.8757202067232477E-2</v>
      </c>
      <c r="ED136">
        <v>2.538110897979684E-2</v>
      </c>
      <c r="EE136">
        <v>-0.21248576772451361</v>
      </c>
      <c r="EF136">
        <v>-3.8941937188220921E-2</v>
      </c>
      <c r="EG136">
        <v>-8.9869131509997091E-2</v>
      </c>
      <c r="EH136">
        <v>0.19042572869856131</v>
      </c>
      <c r="EI136">
        <v>1.7362730752634731E-4</v>
      </c>
      <c r="EJ136">
        <v>8.067256726902472E-2</v>
      </c>
      <c r="EK136">
        <v>0.53739308281076781</v>
      </c>
      <c r="EL136">
        <v>-9.2021169854478613E-2</v>
      </c>
      <c r="EM136">
        <v>6.1510777251829067E-2</v>
      </c>
      <c r="EN136">
        <v>0.2328322126406015</v>
      </c>
      <c r="EO136">
        <v>0.38557649941892219</v>
      </c>
      <c r="EP136">
        <v>-0.29542304870415032</v>
      </c>
      <c r="EQ136">
        <v>-0.105875598480708</v>
      </c>
      <c r="ER136">
        <v>-0.19752411737942219</v>
      </c>
      <c r="ES136">
        <v>0.18609464197928921</v>
      </c>
      <c r="ET136">
        <v>0.25115619292385433</v>
      </c>
      <c r="EU136">
        <v>0.40502719904564177</v>
      </c>
      <c r="EV136">
        <v>0.42255277610200898</v>
      </c>
      <c r="EW136">
        <v>0.23041740328069241</v>
      </c>
      <c r="EX136">
        <v>0.34391811880268519</v>
      </c>
      <c r="EY136">
        <v>0.32340490971221952</v>
      </c>
      <c r="EZ136">
        <v>0.33627126637947158</v>
      </c>
      <c r="FA136">
        <v>0.2240061078551695</v>
      </c>
      <c r="FB136">
        <v>0.38994979386356621</v>
      </c>
      <c r="FC136">
        <v>0.30355056221511112</v>
      </c>
      <c r="FD136">
        <v>0.48664111877383792</v>
      </c>
      <c r="FE136">
        <v>0.29338602806044067</v>
      </c>
      <c r="FF136">
        <v>0.53525687425454604</v>
      </c>
      <c r="FG136">
        <v>0.40177998019432032</v>
      </c>
      <c r="FH136">
        <v>0.41044233644919692</v>
      </c>
      <c r="FI136">
        <v>0.26346851228325852</v>
      </c>
      <c r="FJ136">
        <v>0.1974630395666617</v>
      </c>
      <c r="FK136">
        <v>0.44328430200698921</v>
      </c>
      <c r="FL136">
        <v>0.36188570967709921</v>
      </c>
      <c r="FM136">
        <v>0.51160672761435955</v>
      </c>
      <c r="FN136">
        <v>0.2533080710437623</v>
      </c>
      <c r="FO136">
        <v>0.72268982336057119</v>
      </c>
      <c r="FP136">
        <v>0.60706839798565382</v>
      </c>
      <c r="FQ136">
        <v>0.57121452032446662</v>
      </c>
      <c r="FR136">
        <v>0.33706385500782671</v>
      </c>
      <c r="FS136">
        <v>0.37256985574538631</v>
      </c>
      <c r="FT136">
        <v>0.6235745190710944</v>
      </c>
      <c r="FU136">
        <v>0.33322135427997002</v>
      </c>
      <c r="FV136">
        <v>0.1413551913288906</v>
      </c>
      <c r="FW136">
        <v>0.49544360588957309</v>
      </c>
      <c r="FX136">
        <v>0.40236436947855991</v>
      </c>
      <c r="FY136">
        <v>1.088170453765828E-2</v>
      </c>
      <c r="FZ136">
        <v>0.50061562191911613</v>
      </c>
      <c r="GA136">
        <v>0.49849624420736499</v>
      </c>
      <c r="GB136">
        <v>0.41145835074335613</v>
      </c>
      <c r="GC136">
        <v>0.23970752762542741</v>
      </c>
      <c r="GD136">
        <v>0.25606571274758427</v>
      </c>
      <c r="GE136">
        <v>0.35304329140606677</v>
      </c>
      <c r="GF136">
        <v>0.27622309589473237</v>
      </c>
      <c r="GG136">
        <v>0.3483170187896335</v>
      </c>
      <c r="GH136">
        <v>0.18508979811494</v>
      </c>
      <c r="GI136">
        <v>0.24654357208128119</v>
      </c>
      <c r="GJ136">
        <v>0.72355171009982777</v>
      </c>
      <c r="GK136">
        <v>0.2046118328257423</v>
      </c>
      <c r="GL136">
        <v>6.4576821994781208E-2</v>
      </c>
      <c r="GM136">
        <v>0.42303819939106568</v>
      </c>
      <c r="GN136">
        <v>0.44644329757636531</v>
      </c>
      <c r="GO136">
        <v>0.23027681154634119</v>
      </c>
      <c r="GP136">
        <v>0.4117204981462298</v>
      </c>
      <c r="GQ136">
        <v>0.17319256800926441</v>
      </c>
      <c r="GR136">
        <v>0.21123083981967039</v>
      </c>
      <c r="GS136">
        <v>0.33001807009614748</v>
      </c>
      <c r="GT136">
        <v>0.50763607302055014</v>
      </c>
      <c r="GU136">
        <v>0.23849294179803729</v>
      </c>
      <c r="GV136">
        <v>1.3146750589005499E-2</v>
      </c>
      <c r="GW136">
        <v>0.21842134763985041</v>
      </c>
      <c r="GX136">
        <v>7.0434208116137931E-2</v>
      </c>
      <c r="GY136">
        <v>0.41594414300625948</v>
      </c>
      <c r="GZ136">
        <v>0.42186693004348408</v>
      </c>
      <c r="HA136">
        <v>0.15688257990731119</v>
      </c>
      <c r="HB136">
        <v>0.3927411652319418</v>
      </c>
      <c r="HC136">
        <v>0.77105281928380054</v>
      </c>
      <c r="HD136">
        <v>0.17162952574907511</v>
      </c>
      <c r="HE136">
        <v>0.18888197230936321</v>
      </c>
      <c r="HF136">
        <v>0.51955907357186981</v>
      </c>
      <c r="HG136">
        <v>0.29367281197705442</v>
      </c>
      <c r="HH136">
        <v>0.27188080994683478</v>
      </c>
      <c r="HI136">
        <v>0.144390266154383</v>
      </c>
      <c r="HJ136">
        <v>9.971466768127682E-2</v>
      </c>
      <c r="HK136">
        <v>0.22906411056205009</v>
      </c>
      <c r="HL136">
        <v>0.31348093030836172</v>
      </c>
      <c r="HM136">
        <v>6.063679170902958E-2</v>
      </c>
      <c r="HN136">
        <v>0.35513385949404269</v>
      </c>
      <c r="HO136">
        <v>0.2085323368591174</v>
      </c>
      <c r="HP136">
        <v>0.41594330238838201</v>
      </c>
      <c r="HQ136">
        <v>0.31931565505823511</v>
      </c>
      <c r="HR136">
        <v>0.25309063859326802</v>
      </c>
      <c r="HS136">
        <v>0.18105528213407429</v>
      </c>
      <c r="HT136">
        <v>0.22562251026950711</v>
      </c>
      <c r="HU136">
        <v>0.40696279663433932</v>
      </c>
      <c r="HV136">
        <v>0.35643886539373337</v>
      </c>
      <c r="HW136">
        <v>0.58117138439174132</v>
      </c>
      <c r="HX136">
        <v>0.3135031575723371</v>
      </c>
      <c r="HY136">
        <v>0.30509635252855499</v>
      </c>
      <c r="HZ136">
        <v>0.61623958094914788</v>
      </c>
      <c r="IA136">
        <v>0.30171383158976389</v>
      </c>
      <c r="IB136">
        <v>0.35458210081595681</v>
      </c>
      <c r="IC136">
        <v>0.25103075162634308</v>
      </c>
      <c r="ID136">
        <v>0.48550294741564698</v>
      </c>
      <c r="IE136">
        <v>0.28380265245708758</v>
      </c>
      <c r="IF136">
        <v>0.21777683836685341</v>
      </c>
      <c r="IG136">
        <v>8.8114301692489239E-2</v>
      </c>
      <c r="IH136">
        <v>0.30341467197697231</v>
      </c>
      <c r="II136">
        <v>0.46347133927000611</v>
      </c>
      <c r="IJ136">
        <v>0.23620501467989299</v>
      </c>
      <c r="IK136">
        <v>0.48845779871432038</v>
      </c>
      <c r="IL136">
        <v>0.38655813648356602</v>
      </c>
      <c r="IM136">
        <v>0.33765559006234352</v>
      </c>
      <c r="IN136">
        <v>0.38009801490406459</v>
      </c>
      <c r="IO136">
        <v>0.5258725002438982</v>
      </c>
      <c r="IP136">
        <v>0.48006195437273957</v>
      </c>
      <c r="IQ136">
        <v>0.43092307023409249</v>
      </c>
      <c r="IR136">
        <v>0.2855426141688906</v>
      </c>
      <c r="IS136">
        <v>0.45481409571553372</v>
      </c>
      <c r="IT136">
        <v>0.73467252546047812</v>
      </c>
      <c r="IU136">
        <v>3.6292026391606468E-2</v>
      </c>
      <c r="IV136">
        <v>0.51764834275875438</v>
      </c>
      <c r="IW136">
        <v>0.50960402481786526</v>
      </c>
      <c r="IX136">
        <v>0.32269631008257432</v>
      </c>
      <c r="IY136">
        <v>0.37495751764295771</v>
      </c>
      <c r="IZ136">
        <v>0.30277547508066921</v>
      </c>
      <c r="JA136">
        <v>0.33179139306582012</v>
      </c>
      <c r="JB136">
        <v>0.27396818509707521</v>
      </c>
      <c r="JC136">
        <v>6.6707771225891499E-2</v>
      </c>
      <c r="JD136">
        <v>9.3960121619341586E-2</v>
      </c>
      <c r="JE136">
        <v>0.44233842334219697</v>
      </c>
      <c r="JF136">
        <v>0.82513029702633678</v>
      </c>
      <c r="JG136">
        <v>0.47650606714356197</v>
      </c>
      <c r="JH136">
        <v>6.6505054087362181E-2</v>
      </c>
      <c r="JI136">
        <v>0.21556252952927549</v>
      </c>
      <c r="JJ136">
        <v>0.29971069900533348</v>
      </c>
      <c r="JK136">
        <v>0.1192420168373662</v>
      </c>
      <c r="JL136">
        <v>5.6698395544562193E-2</v>
      </c>
      <c r="JM136">
        <v>0.15173811713924709</v>
      </c>
      <c r="JN136">
        <v>0.199778706566068</v>
      </c>
      <c r="JO136">
        <v>0.36221436321123152</v>
      </c>
      <c r="JP136">
        <v>0.1471314143681815</v>
      </c>
      <c r="JQ136">
        <v>0.36288557541362892</v>
      </c>
      <c r="JR136">
        <v>0.14552951277582921</v>
      </c>
      <c r="JS136">
        <v>0.2298410270081086</v>
      </c>
      <c r="JT136">
        <v>0.28020636425428602</v>
      </c>
      <c r="JU136">
        <v>0.76351412774973126</v>
      </c>
      <c r="JV136">
        <v>4.7371713968295863E-2</v>
      </c>
      <c r="JW136">
        <v>0.18518059586692481</v>
      </c>
      <c r="JX136">
        <v>0.1158854190211097</v>
      </c>
      <c r="JY136">
        <v>5.6776301811915397E-2</v>
      </c>
      <c r="JZ136">
        <v>0.19481635245738221</v>
      </c>
      <c r="KA136">
        <v>0.2045813032946748</v>
      </c>
      <c r="KB136">
        <v>0.53142639694312899</v>
      </c>
      <c r="KC136">
        <v>0.33245990061489877</v>
      </c>
      <c r="KD136">
        <v>0.32682601055787519</v>
      </c>
      <c r="KE136">
        <v>0.26573153770283547</v>
      </c>
      <c r="KF136">
        <v>0.25575043414256782</v>
      </c>
      <c r="KG136">
        <v>0.43962939623505021</v>
      </c>
      <c r="KH136">
        <v>0.26731835445855812</v>
      </c>
      <c r="KI136">
        <v>0.29654611476339038</v>
      </c>
      <c r="KJ136">
        <v>0.39304483335917417</v>
      </c>
      <c r="KK136">
        <v>0.20768998732305061</v>
      </c>
      <c r="KL136">
        <f>MATCH(A136,'[1]DEMOS_from_WM_Connectome_Prj 11'!$A:$A,0)</f>
        <v>816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36</v>
      </c>
      <c r="KP136">
        <f t="shared" si="6"/>
        <v>0.5</v>
      </c>
      <c r="KQ136">
        <f>INDEX('[1]DEMOS_from_WM_Connectome_Prj 11'!$AE:$AE,KL136)</f>
        <v>16</v>
      </c>
      <c r="KR136">
        <f t="shared" si="7"/>
        <v>16</v>
      </c>
      <c r="KS136">
        <f>MATCH(A136,'[2]BASCPR_Y6_w_AgeAtAssmnt 17NOV20'!$A:$A,0)</f>
        <v>395</v>
      </c>
      <c r="KT136">
        <f>INDEX('[2]BASCPR_Y6_w_AgeAtAssmnt 17NOV20'!$AJ:$AJ,KS136)</f>
        <v>41</v>
      </c>
      <c r="KU136">
        <f>INDEX('[2]BASCPR_Y6_w_AgeAtAssmnt 17NOV20'!$L:$L,KS136)</f>
        <v>36</v>
      </c>
      <c r="KV136">
        <f>MATCH(A136,'[3]BASC2_BRIEF_6yr_DEMOS_ScanInfo '!$H:$H,0)</f>
        <v>816</v>
      </c>
      <c r="KW136">
        <f>INDEX('[3]BASC2_BRIEF_6yr_DEMOS_ScanInfo '!$AK:$AK,KV136)</f>
        <v>406</v>
      </c>
      <c r="KX136">
        <f t="shared" si="8"/>
        <v>1.1123287671232878</v>
      </c>
    </row>
    <row r="137" spans="1:310" x14ac:dyDescent="0.35">
      <c r="A137" t="s">
        <v>458</v>
      </c>
      <c r="B137">
        <v>-0.18744474814114301</v>
      </c>
      <c r="C137">
        <v>-7.1839238868310895E-2</v>
      </c>
      <c r="D137">
        <v>0.171287195658683</v>
      </c>
      <c r="E137">
        <v>-5.0464319998625662E-2</v>
      </c>
      <c r="F137">
        <v>-0.14408510880314429</v>
      </c>
      <c r="G137">
        <v>0.31647553025711572</v>
      </c>
      <c r="H137">
        <v>0.24307534630432159</v>
      </c>
      <c r="I137">
        <v>2.8390822140478281E-2</v>
      </c>
      <c r="J137">
        <v>0.1932565435743403</v>
      </c>
      <c r="K137">
        <v>7.6296836824103265E-2</v>
      </c>
      <c r="L137">
        <v>8.6784130873098109E-2</v>
      </c>
      <c r="M137">
        <v>0.2932617464326015</v>
      </c>
      <c r="N137">
        <v>0.36685119770403718</v>
      </c>
      <c r="O137">
        <v>0.1077444397436438</v>
      </c>
      <c r="P137">
        <v>-0.2931704813998377</v>
      </c>
      <c r="Q137">
        <v>-0.194743712477039</v>
      </c>
      <c r="R137">
        <v>0.67373853874089262</v>
      </c>
      <c r="S137">
        <v>0.54556466390057179</v>
      </c>
      <c r="T137">
        <v>9.150715894405137E-2</v>
      </c>
      <c r="U137">
        <v>0.24474388846817449</v>
      </c>
      <c r="V137">
        <v>-1.182619151850983E-2</v>
      </c>
      <c r="W137">
        <v>-4.7830369284058698E-2</v>
      </c>
      <c r="X137">
        <v>0.24405506181271641</v>
      </c>
      <c r="Y137">
        <v>0.36136243437684468</v>
      </c>
      <c r="Z137">
        <v>-0.11324015903886959</v>
      </c>
      <c r="AA137">
        <v>-0.1161821846118998</v>
      </c>
      <c r="AB137">
        <v>1.776353700009059E-3</v>
      </c>
      <c r="AC137">
        <v>-5.162622187553545E-2</v>
      </c>
      <c r="AD137">
        <v>7.0482572217450024E-2</v>
      </c>
      <c r="AE137">
        <v>-0.1763723345835255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4.0497384717443907E-2</v>
      </c>
      <c r="AM137">
        <v>-8.3739978701469653E-2</v>
      </c>
      <c r="AN137">
        <v>0.19256310435650281</v>
      </c>
      <c r="AO137">
        <v>-0.16722670104094611</v>
      </c>
      <c r="AP137">
        <v>-1.6488070082713021E-2</v>
      </c>
      <c r="AQ137">
        <v>2.8367188923694941E-2</v>
      </c>
      <c r="AR137">
        <v>0.28001981682371607</v>
      </c>
      <c r="AS137">
        <v>1.9568243751651341E-2</v>
      </c>
      <c r="AT137">
        <v>-0.21266793855771371</v>
      </c>
      <c r="AU137">
        <v>-8.2032969840247327E-2</v>
      </c>
      <c r="AV137">
        <v>0.22150747870554349</v>
      </c>
      <c r="AW137">
        <v>0.26051771972039339</v>
      </c>
      <c r="AX137">
        <v>2.4603090706157849E-2</v>
      </c>
      <c r="AY137">
        <v>3.7683289921824681E-2</v>
      </c>
      <c r="AZ137">
        <v>0.12414100472211791</v>
      </c>
      <c r="BA137">
        <v>-0.1727337955512864</v>
      </c>
      <c r="BB137">
        <v>-0.13679966635267471</v>
      </c>
      <c r="BC137">
        <v>-0.32116544702904498</v>
      </c>
      <c r="BD137">
        <v>2.3835781273196299E-2</v>
      </c>
      <c r="BE137">
        <v>-0.1782608676932087</v>
      </c>
      <c r="BF137">
        <v>-5.6123859057669152E-2</v>
      </c>
      <c r="BG137">
        <v>0.15952555950624789</v>
      </c>
      <c r="BH137">
        <v>-0.11001792688532611</v>
      </c>
      <c r="BI137">
        <v>-6.1753627494185448E-2</v>
      </c>
      <c r="BJ137">
        <v>-6.0242002168353634E-3</v>
      </c>
      <c r="BK137">
        <v>-0.2987108067155968</v>
      </c>
      <c r="BL137">
        <v>1.1198735400537529</v>
      </c>
      <c r="BM137">
        <v>0.14426058897084201</v>
      </c>
      <c r="BN137">
        <v>-0.19291807322406759</v>
      </c>
      <c r="BO137">
        <v>0.43654893079142809</v>
      </c>
      <c r="BP137">
        <v>-0.18863464537473651</v>
      </c>
      <c r="BQ137">
        <v>-0.1969654596967392</v>
      </c>
      <c r="BR137">
        <v>3.7159366289543527E-2</v>
      </c>
      <c r="BS137">
        <v>0.26936638230072679</v>
      </c>
      <c r="BT137">
        <v>-0.31001591027856001</v>
      </c>
      <c r="BU137">
        <v>-4.1626576884015387E-2</v>
      </c>
      <c r="BV137">
        <v>-9.071496543250368E-2</v>
      </c>
      <c r="BW137">
        <v>-1.7161750381703419E-2</v>
      </c>
      <c r="BX137">
        <v>-0.47343093314292212</v>
      </c>
      <c r="BY137">
        <v>0.12638977856940989</v>
      </c>
      <c r="BZ137">
        <v>0.12365581238789949</v>
      </c>
      <c r="CA137">
        <v>-0.2568046140569864</v>
      </c>
      <c r="CB137">
        <v>-0.19979118474677149</v>
      </c>
      <c r="CC137">
        <v>0.29384533809966751</v>
      </c>
      <c r="CD137">
        <v>3.557537541567557E-2</v>
      </c>
      <c r="CE137">
        <v>-0.36768663607241159</v>
      </c>
      <c r="CF137">
        <v>0.12941177968806669</v>
      </c>
      <c r="CG137">
        <v>5.8450431059259962E-2</v>
      </c>
      <c r="CH137">
        <v>1.196362320774735E-2</v>
      </c>
      <c r="CI137">
        <v>-0.29081080213304689</v>
      </c>
      <c r="CJ137">
        <v>0.1200201909887308</v>
      </c>
      <c r="CK137">
        <v>-0.1144048996171985</v>
      </c>
      <c r="CL137">
        <v>-0.20434758372963999</v>
      </c>
      <c r="CM137">
        <v>-8.9558732896221072E-2</v>
      </c>
      <c r="CN137">
        <v>0.70917860344985828</v>
      </c>
      <c r="CO137">
        <v>0.4234515294159551</v>
      </c>
      <c r="CP137">
        <v>-7.2099933278366501E-2</v>
      </c>
      <c r="CQ137">
        <v>0.18613574015862941</v>
      </c>
      <c r="CR137">
        <v>-6.0502440372877997E-2</v>
      </c>
      <c r="CS137">
        <v>-0.22064127117774521</v>
      </c>
      <c r="CT137">
        <v>7.7508381998445666E-3</v>
      </c>
      <c r="CU137">
        <v>8.7630343290499901E-2</v>
      </c>
      <c r="CV137">
        <v>-5.2235967460270372E-2</v>
      </c>
      <c r="CW137">
        <v>-8.8199433276631378E-2</v>
      </c>
      <c r="CX137">
        <v>-5.3338469470760368E-2</v>
      </c>
      <c r="CY137">
        <v>-4.0084266764230707E-2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-0.1439034279886493</v>
      </c>
      <c r="DI137">
        <v>-0.29441210688544278</v>
      </c>
      <c r="DJ137">
        <v>-4.2064002260661537E-2</v>
      </c>
      <c r="DK137">
        <v>-0.31420011570479017</v>
      </c>
      <c r="DL137">
        <v>0.1215969109861044</v>
      </c>
      <c r="DM137">
        <v>-2.2009717834574841E-2</v>
      </c>
      <c r="DN137">
        <v>0.14935623305401349</v>
      </c>
      <c r="DO137">
        <v>-0.1910501643570475</v>
      </c>
      <c r="DP137">
        <v>-3.6471783418023929E-2</v>
      </c>
      <c r="DQ137">
        <v>3.1521717277535943E-2</v>
      </c>
      <c r="DR137">
        <v>5.9635781697769952E-2</v>
      </c>
      <c r="DS137">
        <v>0.46571943527353421</v>
      </c>
      <c r="DT137">
        <v>3.6042986043579139E-2</v>
      </c>
      <c r="DU137">
        <v>-0.13843598492560669</v>
      </c>
      <c r="DV137">
        <v>0.1236319651275202</v>
      </c>
      <c r="DW137">
        <v>-0.30819402794918083</v>
      </c>
      <c r="DX137">
        <v>-0.21007478433156049</v>
      </c>
      <c r="DY137">
        <v>-0.24187739518526999</v>
      </c>
      <c r="DZ137">
        <v>0.1200175886570342</v>
      </c>
      <c r="EA137">
        <v>-0.1323450728531301</v>
      </c>
      <c r="EB137">
        <v>-0.17497848108084951</v>
      </c>
      <c r="EC137">
        <v>-0.1120757452625287</v>
      </c>
      <c r="ED137">
        <v>1.862688736926121E-2</v>
      </c>
      <c r="EE137">
        <v>-0.135350041104602</v>
      </c>
      <c r="EF137">
        <v>-7.080612052601376E-2</v>
      </c>
      <c r="EG137">
        <v>-8.4118692831515629E-2</v>
      </c>
      <c r="EH137">
        <v>0.32630136290066269</v>
      </c>
      <c r="EI137">
        <v>0.1394832148890344</v>
      </c>
      <c r="EJ137">
        <v>4.2880283163174937E-2</v>
      </c>
      <c r="EK137">
        <v>0.3295693224187497</v>
      </c>
      <c r="EL137">
        <v>-0.17716770240688701</v>
      </c>
      <c r="EM137">
        <v>1.7814998109992649E-2</v>
      </c>
      <c r="EN137">
        <v>0.2004417123463802</v>
      </c>
      <c r="EO137">
        <v>0.38029312600533632</v>
      </c>
      <c r="EP137">
        <v>-0.26879687382984191</v>
      </c>
      <c r="EQ137">
        <v>-0.2153917117057392</v>
      </c>
      <c r="ER137">
        <v>-0.34229794481883552</v>
      </c>
      <c r="ES137">
        <v>0.15186976621229401</v>
      </c>
      <c r="ET137">
        <v>0.16513827461575051</v>
      </c>
      <c r="EU137">
        <v>0.44879838606585942</v>
      </c>
      <c r="EV137">
        <v>0.27540639198961492</v>
      </c>
      <c r="EW137">
        <v>9.084404364747789E-2</v>
      </c>
      <c r="EX137">
        <v>0.27221707003607709</v>
      </c>
      <c r="EY137">
        <v>0.48333747414248368</v>
      </c>
      <c r="EZ137">
        <v>0.25208652585502628</v>
      </c>
      <c r="FA137">
        <v>0.51064521645884697</v>
      </c>
      <c r="FB137">
        <v>0.55334116342396722</v>
      </c>
      <c r="FC137">
        <v>0.19056383155065779</v>
      </c>
      <c r="FD137">
        <v>0.74768757282317022</v>
      </c>
      <c r="FE137">
        <v>0.47158646307116081</v>
      </c>
      <c r="FF137">
        <v>0.33611761048108107</v>
      </c>
      <c r="FG137">
        <v>0.46176895213601349</v>
      </c>
      <c r="FH137">
        <v>0.34218953228093818</v>
      </c>
      <c r="FI137">
        <v>0.33233702434739781</v>
      </c>
      <c r="FJ137">
        <v>0.23031060769183839</v>
      </c>
      <c r="FK137">
        <v>0.27642157995656441</v>
      </c>
      <c r="FL137">
        <v>0.27515185763803562</v>
      </c>
      <c r="FM137">
        <v>0.46108101018730852</v>
      </c>
      <c r="FN137">
        <v>0.55423029086526787</v>
      </c>
      <c r="FO137">
        <v>0.75588681953768511</v>
      </c>
      <c r="FP137">
        <v>0.49042524801401749</v>
      </c>
      <c r="FQ137">
        <v>0.46742902392686558</v>
      </c>
      <c r="FR137">
        <v>0.26447392311336038</v>
      </c>
      <c r="FS137">
        <v>0.38164752237204841</v>
      </c>
      <c r="FT137">
        <v>0.58415457334872567</v>
      </c>
      <c r="FU137">
        <v>0.32131056664146201</v>
      </c>
      <c r="FV137">
        <v>0.25167193648636738</v>
      </c>
      <c r="FW137">
        <v>0.58444543391215709</v>
      </c>
      <c r="FX137">
        <v>0.35338307349935238</v>
      </c>
      <c r="FY137">
        <v>0.2408604073387467</v>
      </c>
      <c r="FZ137">
        <v>0.5360108456588959</v>
      </c>
      <c r="GA137">
        <v>0.47568430689724722</v>
      </c>
      <c r="GB137">
        <v>0.38394415025725659</v>
      </c>
      <c r="GC137">
        <v>0.34831145904057548</v>
      </c>
      <c r="GD137">
        <v>0.47701225252613638</v>
      </c>
      <c r="GE137">
        <v>0.38685654689220372</v>
      </c>
      <c r="GF137">
        <v>0.2706307524620426</v>
      </c>
      <c r="GG137">
        <v>0.4018754270960565</v>
      </c>
      <c r="GH137">
        <v>0.18804988159244371</v>
      </c>
      <c r="GI137">
        <v>0.2766305696796818</v>
      </c>
      <c r="GJ137">
        <v>0.54717675540132282</v>
      </c>
      <c r="GK137">
        <v>0.20771087770036251</v>
      </c>
      <c r="GL137">
        <v>0.13082784400155689</v>
      </c>
      <c r="GM137">
        <v>0.2707022811608209</v>
      </c>
      <c r="GN137">
        <v>0.32079612701518129</v>
      </c>
      <c r="GO137">
        <v>0.25046022816252772</v>
      </c>
      <c r="GP137">
        <v>0.38871016914392509</v>
      </c>
      <c r="GQ137">
        <v>0.16249912926390289</v>
      </c>
      <c r="GR137">
        <v>0.1392263084799715</v>
      </c>
      <c r="GS137">
        <v>0.29926020624806271</v>
      </c>
      <c r="GT137">
        <v>0.27543785039744428</v>
      </c>
      <c r="GU137">
        <v>0.38277116596667948</v>
      </c>
      <c r="GV137">
        <v>4.5698832542869862E-2</v>
      </c>
      <c r="GW137">
        <v>0.49285008293172328</v>
      </c>
      <c r="GX137">
        <v>0.1233335588801175</v>
      </c>
      <c r="GY137">
        <v>0.26978478475214662</v>
      </c>
      <c r="GZ137">
        <v>0.1142788368999902</v>
      </c>
      <c r="HA137">
        <v>0.59359750908471787</v>
      </c>
      <c r="HB137">
        <v>0.34527650858411391</v>
      </c>
      <c r="HC137">
        <v>7.9137327219419698E-2</v>
      </c>
      <c r="HD137">
        <v>9.0676916357125964E-2</v>
      </c>
      <c r="HE137">
        <v>0.24516973611090459</v>
      </c>
      <c r="HF137">
        <v>0.47362961704194728</v>
      </c>
      <c r="HG137">
        <v>0.28859691205122079</v>
      </c>
      <c r="HH137">
        <v>0.36112359367244978</v>
      </c>
      <c r="HI137">
        <v>5.2519338753141021E-2</v>
      </c>
      <c r="HJ137">
        <v>0.1028333134157887</v>
      </c>
      <c r="HK137">
        <v>0.41425126118489919</v>
      </c>
      <c r="HL137">
        <v>0.40076970554501712</v>
      </c>
      <c r="HM137">
        <v>0.1187842897962154</v>
      </c>
      <c r="HN137">
        <v>0.31303829352969997</v>
      </c>
      <c r="HO137">
        <v>0.1903059710064593</v>
      </c>
      <c r="HP137">
        <v>0.23544608105028461</v>
      </c>
      <c r="HQ137">
        <v>0.43848945078532642</v>
      </c>
      <c r="HR137">
        <v>0.51999095786518645</v>
      </c>
      <c r="HS137">
        <v>0.29709673975456952</v>
      </c>
      <c r="HT137">
        <v>0.28457791518938891</v>
      </c>
      <c r="HU137">
        <v>0.36424467843888803</v>
      </c>
      <c r="HV137">
        <v>0.7357306128177088</v>
      </c>
      <c r="HW137">
        <v>0.20761564639295471</v>
      </c>
      <c r="HX137">
        <v>0.25871384803455971</v>
      </c>
      <c r="HY137">
        <v>0.83304047250868196</v>
      </c>
      <c r="HZ137">
        <v>0.72001119610642483</v>
      </c>
      <c r="IA137">
        <v>0.30871813112931568</v>
      </c>
      <c r="IB137">
        <v>0.21943489585511611</v>
      </c>
      <c r="IC137">
        <v>0.28925619756396842</v>
      </c>
      <c r="ID137">
        <v>0.36248953513738308</v>
      </c>
      <c r="IE137">
        <v>0.33728560537574059</v>
      </c>
      <c r="IF137">
        <v>0.18520568177461599</v>
      </c>
      <c r="IG137">
        <v>0.1772519047486163</v>
      </c>
      <c r="IH137">
        <v>0.40982171171272103</v>
      </c>
      <c r="II137">
        <v>0.34489594298294279</v>
      </c>
      <c r="IJ137">
        <v>0.7676680540353098</v>
      </c>
      <c r="IK137">
        <v>0.44239139004953298</v>
      </c>
      <c r="IL137">
        <v>0.29007106724144238</v>
      </c>
      <c r="IM137">
        <v>0.31113970657521528</v>
      </c>
      <c r="IN137">
        <v>0.47977016728742838</v>
      </c>
      <c r="IO137">
        <v>0.26261041411465441</v>
      </c>
      <c r="IP137">
        <v>0.63063584125227035</v>
      </c>
      <c r="IQ137">
        <v>0.52898486069691297</v>
      </c>
      <c r="IR137">
        <v>0.54117570013756455</v>
      </c>
      <c r="IS137">
        <v>0.43704462219651152</v>
      </c>
      <c r="IT137">
        <v>0.16687309450622659</v>
      </c>
      <c r="IU137">
        <v>0.25930745311520498</v>
      </c>
      <c r="IV137">
        <v>0.40680159699319579</v>
      </c>
      <c r="IW137">
        <v>0.41897163549242511</v>
      </c>
      <c r="IX137">
        <v>0.37531047117575361</v>
      </c>
      <c r="IY137">
        <v>0.27103527453653831</v>
      </c>
      <c r="IZ137">
        <v>0.37061559204842792</v>
      </c>
      <c r="JA137">
        <v>0.35401844937602189</v>
      </c>
      <c r="JB137">
        <v>2.599419732987579E-2</v>
      </c>
      <c r="JC137">
        <v>2.883779086607878E-2</v>
      </c>
      <c r="JD137">
        <v>0.1427676036385794</v>
      </c>
      <c r="JE137">
        <v>0.51340945790327486</v>
      </c>
      <c r="JF137">
        <v>0.37269336078299681</v>
      </c>
      <c r="JG137">
        <v>0.38122310444398461</v>
      </c>
      <c r="JH137">
        <v>0.65285856663868469</v>
      </c>
      <c r="JI137">
        <v>0.2477571406971919</v>
      </c>
      <c r="JJ137">
        <v>0.36653501024663371</v>
      </c>
      <c r="JK137">
        <v>9.0624502039537091E-2</v>
      </c>
      <c r="JL137">
        <v>5.2765181779476762E-2</v>
      </c>
      <c r="JM137">
        <v>0.27326072093326131</v>
      </c>
      <c r="JN137">
        <v>0.35005945599333921</v>
      </c>
      <c r="JO137">
        <v>0.37040952297028729</v>
      </c>
      <c r="JP137">
        <v>0.23653341093064451</v>
      </c>
      <c r="JQ137">
        <v>0.36919189952464848</v>
      </c>
      <c r="JR137">
        <v>5.8660256154699532E-3</v>
      </c>
      <c r="JS137">
        <v>0.65839004344440633</v>
      </c>
      <c r="JT137">
        <v>0.13480797556161669</v>
      </c>
      <c r="JU137">
        <v>0.1716731334510159</v>
      </c>
      <c r="JV137">
        <v>0.3578432947557007</v>
      </c>
      <c r="JW137">
        <v>0.15111316287731669</v>
      </c>
      <c r="JX137">
        <v>0.15189054727141019</v>
      </c>
      <c r="JY137">
        <v>0.13510978265533269</v>
      </c>
      <c r="JZ137">
        <v>0.10187381885805891</v>
      </c>
      <c r="KA137">
        <v>0.28117011128522479</v>
      </c>
      <c r="KB137">
        <v>0.53506904047336179</v>
      </c>
      <c r="KC137">
        <v>0.2656715554008513</v>
      </c>
      <c r="KD137">
        <v>0.28247818165657201</v>
      </c>
      <c r="KE137">
        <v>0.40806819260492561</v>
      </c>
      <c r="KF137">
        <v>8.3750682075598742E-2</v>
      </c>
      <c r="KG137">
        <v>6.4239781133123314E-2</v>
      </c>
      <c r="KH137">
        <v>0.27495240455403192</v>
      </c>
      <c r="KI137">
        <v>0.20787105706567699</v>
      </c>
      <c r="KJ137">
        <v>0.43519994745522111</v>
      </c>
      <c r="KK137">
        <v>0.35548126640982169</v>
      </c>
      <c r="KL137">
        <f>MATCH(A137,'[1]DEMOS_from_WM_Connectome_Prj 11'!$A:$A,0)</f>
        <v>817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36</v>
      </c>
      <c r="KP137">
        <f t="shared" si="6"/>
        <v>0.5</v>
      </c>
      <c r="KQ137">
        <f>INDEX('[1]DEMOS_from_WM_Connectome_Prj 11'!$AE:$AE,KL137)</f>
        <v>16</v>
      </c>
      <c r="KR137">
        <f t="shared" si="7"/>
        <v>16</v>
      </c>
      <c r="KS137">
        <f>MATCH(A137,'[2]BASCPR_Y6_w_AgeAtAssmnt 17NOV20'!$A:$A,0)</f>
        <v>396</v>
      </c>
      <c r="KT137">
        <f>INDEX('[2]BASCPR_Y6_w_AgeAtAssmnt 17NOV20'!$AJ:$AJ,KS137)</f>
        <v>41</v>
      </c>
      <c r="KU137">
        <f>INDEX('[2]BASCPR_Y6_w_AgeAtAssmnt 17NOV20'!$L:$L,KS137)</f>
        <v>38</v>
      </c>
      <c r="KV137">
        <f>MATCH(A137,'[3]BASC2_BRIEF_6yr_DEMOS_ScanInfo '!$H:$H,0)</f>
        <v>817</v>
      </c>
      <c r="KW137">
        <f>INDEX('[3]BASC2_BRIEF_6yr_DEMOS_ScanInfo '!$AK:$AK,KV137)</f>
        <v>406</v>
      </c>
      <c r="KX137">
        <f t="shared" si="8"/>
        <v>1.1123287671232878</v>
      </c>
    </row>
    <row r="138" spans="1:310" x14ac:dyDescent="0.35">
      <c r="A138" t="s">
        <v>459</v>
      </c>
      <c r="B138">
        <v>-0.12581782803518141</v>
      </c>
      <c r="C138">
        <v>3.3251459437115598E-2</v>
      </c>
      <c r="D138">
        <v>0.29448066395971573</v>
      </c>
      <c r="E138">
        <v>0.19897941605163411</v>
      </c>
      <c r="F138">
        <v>-0.18052168533789281</v>
      </c>
      <c r="G138">
        <v>0.35662318788202568</v>
      </c>
      <c r="H138">
        <v>0.22914207931030181</v>
      </c>
      <c r="I138">
        <v>-2.2185023118440839E-2</v>
      </c>
      <c r="J138">
        <v>-5.1505602688290741E-2</v>
      </c>
      <c r="K138">
        <v>0.1729813015005579</v>
      </c>
      <c r="L138">
        <v>0.1638206872597536</v>
      </c>
      <c r="M138">
        <v>0.20776627763772049</v>
      </c>
      <c r="N138">
        <v>0.35016964445677828</v>
      </c>
      <c r="O138">
        <v>0.2041062481731295</v>
      </c>
      <c r="P138">
        <v>-0.21238559313422961</v>
      </c>
      <c r="Q138">
        <v>-0.17806549889662679</v>
      </c>
      <c r="R138">
        <v>0.50973719440013066</v>
      </c>
      <c r="S138">
        <v>0.33330858257290141</v>
      </c>
      <c r="T138">
        <v>0.12163057152271139</v>
      </c>
      <c r="U138">
        <v>0.35507963344815741</v>
      </c>
      <c r="V138">
        <v>6.0076407078284877E-2</v>
      </c>
      <c r="W138">
        <v>4.5123439906394891E-2</v>
      </c>
      <c r="X138">
        <v>0.29535889267746879</v>
      </c>
      <c r="Y138">
        <v>0.24254095099743231</v>
      </c>
      <c r="Z138">
        <v>-0.19961903951039409</v>
      </c>
      <c r="AA138">
        <v>-0.10569518406242499</v>
      </c>
      <c r="AB138">
        <v>0.1351955593289054</v>
      </c>
      <c r="AC138">
        <v>-2.0724276139546749E-2</v>
      </c>
      <c r="AD138">
        <v>6.4570349454388776E-2</v>
      </c>
      <c r="AE138">
        <v>-0.25345458608428212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-2.6357045056555561E-2</v>
      </c>
      <c r="AM138">
        <v>-2.030885461264953E-2</v>
      </c>
      <c r="AN138">
        <v>0.1448480921362314</v>
      </c>
      <c r="AO138">
        <v>-0.25186205954865309</v>
      </c>
      <c r="AP138">
        <v>0.19958337255859379</v>
      </c>
      <c r="AQ138">
        <v>-1.7827991116803551E-2</v>
      </c>
      <c r="AR138">
        <v>0.31801378219757309</v>
      </c>
      <c r="AS138">
        <v>-3.9087518111236008E-4</v>
      </c>
      <c r="AT138">
        <v>-7.2543596925751075E-2</v>
      </c>
      <c r="AU138">
        <v>2.6682322291468719E-2</v>
      </c>
      <c r="AV138">
        <v>0.26321568547366359</v>
      </c>
      <c r="AW138">
        <v>0.28242669892937089</v>
      </c>
      <c r="AX138">
        <v>-2.5982740016178289E-2</v>
      </c>
      <c r="AY138">
        <v>1.221164632557792E-2</v>
      </c>
      <c r="AZ138">
        <v>0.18730349662785389</v>
      </c>
      <c r="BA138">
        <v>-7.3149287897309678E-2</v>
      </c>
      <c r="BB138">
        <v>-9.6493586536958942E-2</v>
      </c>
      <c r="BC138">
        <v>-0.20619772014094709</v>
      </c>
      <c r="BD138">
        <v>-0.1086114965191159</v>
      </c>
      <c r="BE138">
        <v>-9.3644166036416454E-2</v>
      </c>
      <c r="BF138">
        <v>-2.9264038671811932E-2</v>
      </c>
      <c r="BG138">
        <v>0.1168410601344818</v>
      </c>
      <c r="BH138">
        <v>-2.526019730910678E-2</v>
      </c>
      <c r="BI138">
        <v>-9.3383481314926797E-2</v>
      </c>
      <c r="BJ138">
        <v>-2.6887925964188101E-2</v>
      </c>
      <c r="BK138">
        <v>6.7848827185243765E-2</v>
      </c>
      <c r="BL138">
        <v>0.1273950804666136</v>
      </c>
      <c r="BM138">
        <v>0.34965108041096471</v>
      </c>
      <c r="BN138">
        <v>-0.2201198691904942</v>
      </c>
      <c r="BO138">
        <v>0.14786520470082781</v>
      </c>
      <c r="BP138">
        <v>-0.12690875094560911</v>
      </c>
      <c r="BQ138">
        <v>-3.1242779540763928E-2</v>
      </c>
      <c r="BR138">
        <v>0.16276182404175449</v>
      </c>
      <c r="BS138">
        <v>0.41933305903907758</v>
      </c>
      <c r="BT138">
        <v>-0.23387706622396509</v>
      </c>
      <c r="BU138">
        <v>-3.8930595027857673E-2</v>
      </c>
      <c r="BV138">
        <v>-0.10857529919189909</v>
      </c>
      <c r="BW138">
        <v>9.4064897138173897E-2</v>
      </c>
      <c r="BX138">
        <v>5.5838940395788413E-2</v>
      </c>
      <c r="BY138">
        <v>0.11053790711107719</v>
      </c>
      <c r="BZ138">
        <v>0.24881914130496061</v>
      </c>
      <c r="CA138">
        <v>-2.530821957268237E-2</v>
      </c>
      <c r="CB138">
        <v>-0.16467339229408171</v>
      </c>
      <c r="CC138">
        <v>0.36568980098686682</v>
      </c>
      <c r="CD138">
        <v>5.6393577947064573E-2</v>
      </c>
      <c r="CE138">
        <v>-0.10887941372695401</v>
      </c>
      <c r="CF138">
        <v>5.5973626893767392E-2</v>
      </c>
      <c r="CG138">
        <v>-0.19282817160633001</v>
      </c>
      <c r="CH138">
        <v>0.1183591275122557</v>
      </c>
      <c r="CI138">
        <v>-1.268535566018847E-2</v>
      </c>
      <c r="CJ138">
        <v>0.20428179568682789</v>
      </c>
      <c r="CK138">
        <v>-0.1393026460623368</v>
      </c>
      <c r="CL138">
        <v>-0.1600290463179066</v>
      </c>
      <c r="CM138">
        <v>3.8285816552338307E-2</v>
      </c>
      <c r="CN138">
        <v>0.43647999304326601</v>
      </c>
      <c r="CO138">
        <v>0.24592555088127321</v>
      </c>
      <c r="CP138">
        <v>5.8166243717749033E-2</v>
      </c>
      <c r="CQ138">
        <v>0.2899307362238519</v>
      </c>
      <c r="CR138">
        <v>0.42449738303977469</v>
      </c>
      <c r="CS138">
        <v>-0.16252072415844249</v>
      </c>
      <c r="CT138">
        <v>-5.5650777872797708E-3</v>
      </c>
      <c r="CU138">
        <v>1.6512009961937361E-2</v>
      </c>
      <c r="CV138">
        <v>-2.7897180734287371E-2</v>
      </c>
      <c r="CW138">
        <v>-2.9626997485813211E-2</v>
      </c>
      <c r="CX138">
        <v>-3.7373946413596933E-2</v>
      </c>
      <c r="CY138">
        <v>2.6276714342302609E-2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-5.9482979644709173E-2</v>
      </c>
      <c r="DI138">
        <v>0.15424577264181211</v>
      </c>
      <c r="DJ138">
        <v>8.0721292793333843E-2</v>
      </c>
      <c r="DK138">
        <v>1.4602267500603229E-2</v>
      </c>
      <c r="DL138">
        <v>0.2436873111837026</v>
      </c>
      <c r="DM138">
        <v>-2.3064068973663421E-2</v>
      </c>
      <c r="DN138">
        <v>0.37165783489774462</v>
      </c>
      <c r="DO138">
        <v>-0.24907423111487531</v>
      </c>
      <c r="DP138">
        <v>7.1489769056026553E-2</v>
      </c>
      <c r="DQ138">
        <v>0.12180253786785381</v>
      </c>
      <c r="DR138">
        <v>4.1954740413814313E-2</v>
      </c>
      <c r="DS138">
        <v>0.21121641128467339</v>
      </c>
      <c r="DT138">
        <v>-3.9673924009036021E-2</v>
      </c>
      <c r="DU138">
        <v>0.61363608426837368</v>
      </c>
      <c r="DV138">
        <v>4.0882581669515528E-2</v>
      </c>
      <c r="DW138">
        <v>-0.1741956408227319</v>
      </c>
      <c r="DX138">
        <v>-0.13720548456217219</v>
      </c>
      <c r="DY138">
        <v>-0.22050347458146929</v>
      </c>
      <c r="DZ138">
        <v>-7.7001772108011846E-2</v>
      </c>
      <c r="EA138">
        <v>-7.94558103293872E-2</v>
      </c>
      <c r="EB138">
        <v>-6.6532767342949439E-2</v>
      </c>
      <c r="EC138">
        <v>8.0263640388045232E-3</v>
      </c>
      <c r="ED138">
        <v>-4.6259667036572027E-2</v>
      </c>
      <c r="EE138">
        <v>-9.8177428462231875E-2</v>
      </c>
      <c r="EF138">
        <v>-0.13818771338828539</v>
      </c>
      <c r="EG138">
        <v>-0.23913740910957529</v>
      </c>
      <c r="EH138">
        <v>-1.9441890866637279E-2</v>
      </c>
      <c r="EI138">
        <v>7.5892725399242078E-2</v>
      </c>
      <c r="EJ138">
        <v>8.6916903032551174E-2</v>
      </c>
      <c r="EK138">
        <v>0.37955830808446761</v>
      </c>
      <c r="EL138">
        <v>1.9497537349238311E-2</v>
      </c>
      <c r="EM138">
        <v>5.4100289750477433E-2</v>
      </c>
      <c r="EN138">
        <v>0.18910862826607791</v>
      </c>
      <c r="EO138">
        <v>0.31681354571644421</v>
      </c>
      <c r="EP138">
        <v>-0.37118253689106512</v>
      </c>
      <c r="EQ138">
        <v>0.13489089378365621</v>
      </c>
      <c r="ER138">
        <v>-0.19305455321727069</v>
      </c>
      <c r="ES138">
        <v>0.1160083776183293</v>
      </c>
      <c r="ET138">
        <v>0.31435857904250231</v>
      </c>
      <c r="EU138">
        <v>0.56218244584687738</v>
      </c>
      <c r="EV138">
        <v>0.39782037522532809</v>
      </c>
      <c r="EW138">
        <v>0.34481361283749312</v>
      </c>
      <c r="EX138">
        <v>0.1973074489080458</v>
      </c>
      <c r="EY138">
        <v>0.49131321153729629</v>
      </c>
      <c r="EZ138">
        <v>0.47803676525138472</v>
      </c>
      <c r="FA138">
        <v>0.45125118894138577</v>
      </c>
      <c r="FB138">
        <v>0.48248559534973379</v>
      </c>
      <c r="FC138">
        <v>0.46497554392275142</v>
      </c>
      <c r="FD138">
        <v>0.51064435261938246</v>
      </c>
      <c r="FE138">
        <v>0.67720911277255835</v>
      </c>
      <c r="FF138">
        <v>0.66996300192462765</v>
      </c>
      <c r="FG138">
        <v>0.71282565975320156</v>
      </c>
      <c r="FH138">
        <v>0.50392881699472458</v>
      </c>
      <c r="FI138">
        <v>0.41624139141909389</v>
      </c>
      <c r="FJ138">
        <v>0.32378124199944031</v>
      </c>
      <c r="FK138">
        <v>0.59847344347354126</v>
      </c>
      <c r="FL138">
        <v>0.3499673835647123</v>
      </c>
      <c r="FM138">
        <v>0.5507545515019977</v>
      </c>
      <c r="FN138">
        <v>0.60600359056717656</v>
      </c>
      <c r="FO138">
        <v>0.73971400861939185</v>
      </c>
      <c r="FP138">
        <v>0.44428358106714849</v>
      </c>
      <c r="FQ138">
        <v>0.78575827873434234</v>
      </c>
      <c r="FR138">
        <v>0.29598188191678809</v>
      </c>
      <c r="FS138">
        <v>0.50995011086995889</v>
      </c>
      <c r="FT138">
        <v>0.97422041157227657</v>
      </c>
      <c r="FU138">
        <v>0.47620312299030149</v>
      </c>
      <c r="FV138">
        <v>0.36402428906465301</v>
      </c>
      <c r="FW138">
        <v>0.30030440620327992</v>
      </c>
      <c r="FX138">
        <v>0.7005327231814158</v>
      </c>
      <c r="FY138">
        <v>0.40875241433134551</v>
      </c>
      <c r="FZ138">
        <v>0.7861379341248772</v>
      </c>
      <c r="GA138">
        <v>0.64588563269818899</v>
      </c>
      <c r="GB138">
        <v>0.54266459215377461</v>
      </c>
      <c r="GC138">
        <v>0.67395078471801173</v>
      </c>
      <c r="GD138">
        <v>0.39988703347648319</v>
      </c>
      <c r="GE138">
        <v>0.33806109211694202</v>
      </c>
      <c r="GF138">
        <v>0.55749490235961341</v>
      </c>
      <c r="GG138">
        <v>0.35014952526729748</v>
      </c>
      <c r="GH138">
        <v>0.29036054891430529</v>
      </c>
      <c r="GI138">
        <v>0.33402933909679772</v>
      </c>
      <c r="GJ138">
        <v>0.94248810287976903</v>
      </c>
      <c r="GK138">
        <v>0.13130708387733939</v>
      </c>
      <c r="GL138">
        <v>0.2045056384222039</v>
      </c>
      <c r="GM138">
        <v>0.29394807803055778</v>
      </c>
      <c r="GN138">
        <v>0.40388518133598428</v>
      </c>
      <c r="GO138">
        <v>0.53483089307196252</v>
      </c>
      <c r="GP138">
        <v>0.61126956952469935</v>
      </c>
      <c r="GQ138">
        <v>8.0054423586055093E-2</v>
      </c>
      <c r="GR138">
        <v>0.15559941625977269</v>
      </c>
      <c r="GS138">
        <v>0.68929738096129467</v>
      </c>
      <c r="GT138">
        <v>0.3523926388457046</v>
      </c>
      <c r="GU138">
        <v>0.57527749387501204</v>
      </c>
      <c r="GV138">
        <v>8.9875756499187734E-2</v>
      </c>
      <c r="GW138">
        <v>0.50615707280366384</v>
      </c>
      <c r="GX138">
        <v>0.14847314134123091</v>
      </c>
      <c r="GY138">
        <v>0.20034591622043721</v>
      </c>
      <c r="GZ138">
        <v>0.1373368784738879</v>
      </c>
      <c r="HA138">
        <v>0.2836134426047256</v>
      </c>
      <c r="HB138">
        <v>0.48067589386264747</v>
      </c>
      <c r="HC138">
        <v>0.52400126045657636</v>
      </c>
      <c r="HD138">
        <v>0.38522335153157827</v>
      </c>
      <c r="HE138">
        <v>0.48354981965174421</v>
      </c>
      <c r="HF138">
        <v>0.50715849416249503</v>
      </c>
      <c r="HG138">
        <v>0.72924457780415874</v>
      </c>
      <c r="HH138">
        <v>0.38807419707149199</v>
      </c>
      <c r="HI138">
        <v>0.37193251945436312</v>
      </c>
      <c r="HJ138">
        <v>0.34388170755837599</v>
      </c>
      <c r="HK138">
        <v>0.25039240020033598</v>
      </c>
      <c r="HL138">
        <v>0.3756783208622973</v>
      </c>
      <c r="HM138">
        <v>0.17291073176213539</v>
      </c>
      <c r="HN138">
        <v>0.31320313215228202</v>
      </c>
      <c r="HO138">
        <v>0.30031036816317958</v>
      </c>
      <c r="HP138">
        <v>0.63730948575644619</v>
      </c>
      <c r="HQ138">
        <v>0.43019021139690677</v>
      </c>
      <c r="HR138">
        <v>0.59654832031223726</v>
      </c>
      <c r="HS138">
        <v>0.42045477432647538</v>
      </c>
      <c r="HT138">
        <v>0.46740923128685452</v>
      </c>
      <c r="HU138">
        <v>0.61572973622837213</v>
      </c>
      <c r="HV138">
        <v>0.37972223691370022</v>
      </c>
      <c r="HW138">
        <v>0.69850242391672979</v>
      </c>
      <c r="HX138">
        <v>0.35177914946048428</v>
      </c>
      <c r="HY138">
        <v>0.9562085936769944</v>
      </c>
      <c r="HZ138">
        <v>0.3582148472199877</v>
      </c>
      <c r="IA138">
        <v>0.3520811335748476</v>
      </c>
      <c r="IB138">
        <v>0.59833822049033691</v>
      </c>
      <c r="IC138">
        <v>0.25778441018538778</v>
      </c>
      <c r="ID138">
        <v>0.60263014851346175</v>
      </c>
      <c r="IE138">
        <v>0.70350165709766721</v>
      </c>
      <c r="IF138">
        <v>0.35029083501163533</v>
      </c>
      <c r="IG138">
        <v>0.6792821388483925</v>
      </c>
      <c r="IH138">
        <v>0.31115719074245768</v>
      </c>
      <c r="II138">
        <v>0.40675104860194983</v>
      </c>
      <c r="IJ138">
        <v>1.057250595509571</v>
      </c>
      <c r="IK138">
        <v>0.26543034456889453</v>
      </c>
      <c r="IL138">
        <v>0.32520857385437552</v>
      </c>
      <c r="IM138">
        <v>0.73203995021188906</v>
      </c>
      <c r="IN138">
        <v>0.45523399317400409</v>
      </c>
      <c r="IO138">
        <v>0.49768058398667919</v>
      </c>
      <c r="IP138">
        <v>0.74363138154889707</v>
      </c>
      <c r="IQ138">
        <v>0.36930314723518898</v>
      </c>
      <c r="IR138">
        <v>0.7545334710357674</v>
      </c>
      <c r="IS138">
        <v>0.61553397934475729</v>
      </c>
      <c r="IT138">
        <v>0.83825371866721221</v>
      </c>
      <c r="IU138">
        <v>0.1759039403977696</v>
      </c>
      <c r="IV138">
        <v>0.90948866975558995</v>
      </c>
      <c r="IW138">
        <v>0.63081547828217177</v>
      </c>
      <c r="IX138">
        <v>0.67886322712266955</v>
      </c>
      <c r="IY138">
        <v>0.60123230519056059</v>
      </c>
      <c r="IZ138">
        <v>-3.3257239831726348E-2</v>
      </c>
      <c r="JA138">
        <v>0.40300867392795559</v>
      </c>
      <c r="JB138">
        <v>0.45911626358482199</v>
      </c>
      <c r="JC138">
        <v>0.1064509314215951</v>
      </c>
      <c r="JD138">
        <v>0.3689209476851662</v>
      </c>
      <c r="JE138">
        <v>0.80509970855795432</v>
      </c>
      <c r="JF138">
        <v>0.66016551008152757</v>
      </c>
      <c r="JG138">
        <v>0.16312743745711381</v>
      </c>
      <c r="JH138">
        <v>0.39724458650719402</v>
      </c>
      <c r="JI138">
        <v>0.34171717542755797</v>
      </c>
      <c r="JJ138">
        <v>0.472075505449227</v>
      </c>
      <c r="JK138">
        <v>0.40035347740407201</v>
      </c>
      <c r="JL138">
        <v>0.19149916590391891</v>
      </c>
      <c r="JM138">
        <v>0.27839317851252288</v>
      </c>
      <c r="JN138">
        <v>0.52396308147838166</v>
      </c>
      <c r="JO138">
        <v>0.55488508013073734</v>
      </c>
      <c r="JP138">
        <v>0.24742924590406379</v>
      </c>
      <c r="JQ138">
        <v>0.39432522310056839</v>
      </c>
      <c r="JR138">
        <v>0.16812311521277831</v>
      </c>
      <c r="JS138">
        <v>0.59857829561470344</v>
      </c>
      <c r="JT138">
        <v>0.17548034598093931</v>
      </c>
      <c r="JU138">
        <v>0.2129028224607741</v>
      </c>
      <c r="JV138">
        <v>9.4472190003237297E-2</v>
      </c>
      <c r="JW138">
        <v>0.36362788121550582</v>
      </c>
      <c r="JX138">
        <v>0.31751326795902218</v>
      </c>
      <c r="JY138">
        <v>6.9529553538776462E-2</v>
      </c>
      <c r="JZ138">
        <v>0.25601593240829801</v>
      </c>
      <c r="KA138">
        <v>0.51465757683719493</v>
      </c>
      <c r="KB138">
        <v>0.52992362705467655</v>
      </c>
      <c r="KC138">
        <v>0.66678933952180119</v>
      </c>
      <c r="KD138">
        <v>0.21238262477977449</v>
      </c>
      <c r="KE138">
        <v>0.58398344657944412</v>
      </c>
      <c r="KF138">
        <v>0.15064765605134811</v>
      </c>
      <c r="KG138">
        <v>0.49218221837135889</v>
      </c>
      <c r="KH138">
        <v>0.49667634761218787</v>
      </c>
      <c r="KI138">
        <v>0.10815859552939459</v>
      </c>
      <c r="KJ138">
        <v>0.53131532806312998</v>
      </c>
      <c r="KK138">
        <v>0.30019551972501168</v>
      </c>
      <c r="KL138">
        <f>MATCH(A138,'[1]DEMOS_from_WM_Connectome_Prj 11'!$A:$A,0)</f>
        <v>818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32</v>
      </c>
      <c r="KP138">
        <f t="shared" si="6"/>
        <v>0.16666666666666666</v>
      </c>
      <c r="KQ138">
        <f>INDEX('[1]DEMOS_from_WM_Connectome_Prj 11'!$AE:$AE,KL138)</f>
        <v>18</v>
      </c>
      <c r="KR138">
        <f t="shared" si="7"/>
        <v>18</v>
      </c>
      <c r="KS138">
        <f>MATCH(A138,'[2]BASCPR_Y6_w_AgeAtAssmnt 17NOV20'!$A:$A,0)</f>
        <v>397</v>
      </c>
      <c r="KT138">
        <f>INDEX('[2]BASCPR_Y6_w_AgeAtAssmnt 17NOV20'!$AJ:$AJ,KS138)</f>
        <v>44</v>
      </c>
      <c r="KU138">
        <f>INDEX('[2]BASCPR_Y6_w_AgeAtAssmnt 17NOV20'!$L:$L,KS138)</f>
        <v>43</v>
      </c>
      <c r="KV138">
        <f>MATCH(A138,'[3]BASC2_BRIEF_6yr_DEMOS_ScanInfo '!$H:$H,0)</f>
        <v>818</v>
      </c>
      <c r="KW138">
        <f>INDEX('[3]BASC2_BRIEF_6yr_DEMOS_ScanInfo '!$AK:$AK,KV138)</f>
        <v>414</v>
      </c>
      <c r="KX138">
        <f t="shared" si="8"/>
        <v>1.1342465753424658</v>
      </c>
    </row>
    <row r="139" spans="1:310" x14ac:dyDescent="0.35">
      <c r="A139" t="s">
        <v>460</v>
      </c>
      <c r="B139">
        <v>-1.7356457062969399E-2</v>
      </c>
      <c r="C139">
        <v>0.37257573824931378</v>
      </c>
      <c r="D139">
        <v>0.3188384895135008</v>
      </c>
      <c r="E139">
        <v>0.24935445418990221</v>
      </c>
      <c r="F139">
        <v>-0.19680134581295611</v>
      </c>
      <c r="G139">
        <v>0.33015436344840843</v>
      </c>
      <c r="H139">
        <v>0.15309759749952279</v>
      </c>
      <c r="I139">
        <v>-9.1944186264794947E-2</v>
      </c>
      <c r="J139">
        <v>0.13508829806780939</v>
      </c>
      <c r="K139">
        <v>0.18370367133273291</v>
      </c>
      <c r="L139">
        <v>9.9118573363908613E-2</v>
      </c>
      <c r="M139">
        <v>0.32722769393579432</v>
      </c>
      <c r="N139">
        <v>0.31607184518506187</v>
      </c>
      <c r="O139">
        <v>0.17826909223072709</v>
      </c>
      <c r="P139">
        <v>-0.26379759238084688</v>
      </c>
      <c r="Q139">
        <v>-0.19577554864006211</v>
      </c>
      <c r="R139">
        <v>0.49782544322999389</v>
      </c>
      <c r="S139">
        <v>0.23433581559444511</v>
      </c>
      <c r="T139">
        <v>0.111355183113642</v>
      </c>
      <c r="U139">
        <v>0.57939973561574032</v>
      </c>
      <c r="V139">
        <v>7.6713121302827592E-2</v>
      </c>
      <c r="W139">
        <v>-3.5262678946641479E-2</v>
      </c>
      <c r="X139">
        <v>0.25537550520670133</v>
      </c>
      <c r="Y139">
        <v>0.34555409310769791</v>
      </c>
      <c r="Z139">
        <v>-0.14863187902843439</v>
      </c>
      <c r="AA139">
        <v>-3.7073011552374302E-2</v>
      </c>
      <c r="AB139">
        <v>0.1398396426584734</v>
      </c>
      <c r="AC139">
        <v>-2.5765083904216949E-2</v>
      </c>
      <c r="AD139">
        <v>0.1143706511179525</v>
      </c>
      <c r="AE139">
        <v>-0.23890705443421201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6.7126769037649803E-2</v>
      </c>
      <c r="AM139">
        <v>-5.9036460065254433E-2</v>
      </c>
      <c r="AN139">
        <v>0.1145524879050859</v>
      </c>
      <c r="AO139">
        <v>-6.7515391858849805E-2</v>
      </c>
      <c r="AP139">
        <v>0.213897498458125</v>
      </c>
      <c r="AQ139">
        <v>0.30443490422947211</v>
      </c>
      <c r="AR139">
        <v>0.30008983106886139</v>
      </c>
      <c r="AS139">
        <v>-7.9038327739006098E-2</v>
      </c>
      <c r="AT139">
        <v>-0.10852310711225829</v>
      </c>
      <c r="AU139">
        <v>9.5635828667534062E-2</v>
      </c>
      <c r="AV139">
        <v>0.1846769058223989</v>
      </c>
      <c r="AW139">
        <v>0.27281252250553673</v>
      </c>
      <c r="AX139">
        <v>7.1172629968829781E-3</v>
      </c>
      <c r="AY139">
        <v>4.2618877730273168E-2</v>
      </c>
      <c r="AZ139">
        <v>3.8506100737566003E-2</v>
      </c>
      <c r="BA139">
        <v>-0.10634997782418899</v>
      </c>
      <c r="BB139">
        <v>-0.19705691483865101</v>
      </c>
      <c r="BC139">
        <v>-0.24354337022365019</v>
      </c>
      <c r="BD139">
        <v>-7.4820646599080831E-2</v>
      </c>
      <c r="BE139">
        <v>-0.13566231601180201</v>
      </c>
      <c r="BF139">
        <v>2.0247130226532791E-2</v>
      </c>
      <c r="BG139">
        <v>0.22189870955735569</v>
      </c>
      <c r="BH139">
        <v>3.6744298098499113E-2</v>
      </c>
      <c r="BI139">
        <v>-0.12317388039850739</v>
      </c>
      <c r="BJ139">
        <v>3.2026046746611581E-3</v>
      </c>
      <c r="BK139">
        <v>-8.124093123628362E-2</v>
      </c>
      <c r="BL139">
        <v>0.26359732473826902</v>
      </c>
      <c r="BM139">
        <v>0.35855320586921308</v>
      </c>
      <c r="BN139">
        <v>-0.1244675273508971</v>
      </c>
      <c r="BO139">
        <v>0.13790379601115091</v>
      </c>
      <c r="BP139">
        <v>-0.13741748686223751</v>
      </c>
      <c r="BQ139">
        <v>-3.5047816387443698E-2</v>
      </c>
      <c r="BR139">
        <v>0.19479907244832129</v>
      </c>
      <c r="BS139">
        <v>0.54857942292451056</v>
      </c>
      <c r="BT139">
        <v>-0.31717672709615979</v>
      </c>
      <c r="BU139">
        <v>-5.2896971765373668E-2</v>
      </c>
      <c r="BV139">
        <v>-2.17381186365464E-2</v>
      </c>
      <c r="BW139">
        <v>8.8214722713373384E-2</v>
      </c>
      <c r="BX139">
        <v>-2.4953264210918921E-2</v>
      </c>
      <c r="BY139">
        <v>0.29929488101567298</v>
      </c>
      <c r="BZ139">
        <v>0.1224518189159874</v>
      </c>
      <c r="CA139">
        <v>6.9123037103913543E-2</v>
      </c>
      <c r="CB139">
        <v>-1.9760772897968071E-2</v>
      </c>
      <c r="CC139">
        <v>0.29159737975320033</v>
      </c>
      <c r="CD139">
        <v>2.735627914034922E-3</v>
      </c>
      <c r="CE139">
        <v>-0.1635553313898104</v>
      </c>
      <c r="CF139">
        <v>-8.0475452138354164E-2</v>
      </c>
      <c r="CG139">
        <v>-0.16562216545104211</v>
      </c>
      <c r="CH139">
        <v>9.342343467895442E-2</v>
      </c>
      <c r="CI139">
        <v>-0.1164639394890057</v>
      </c>
      <c r="CJ139">
        <v>0.3201349650755394</v>
      </c>
      <c r="CK139">
        <v>-0.26470711031343092</v>
      </c>
      <c r="CL139">
        <v>-0.1779897938190802</v>
      </c>
      <c r="CM139">
        <v>1.8358724694241161E-2</v>
      </c>
      <c r="CN139">
        <v>0.52935277072909803</v>
      </c>
      <c r="CO139">
        <v>0.45153901954101322</v>
      </c>
      <c r="CP139">
        <v>-6.5043230094952387E-2</v>
      </c>
      <c r="CQ139">
        <v>0.24531701878800399</v>
      </c>
      <c r="CR139">
        <v>0.35959670870384097</v>
      </c>
      <c r="CS139">
        <v>-3.254880588423803E-2</v>
      </c>
      <c r="CT139">
        <v>0.16268300031152561</v>
      </c>
      <c r="CU139">
        <v>0.24744547405994849</v>
      </c>
      <c r="CV139">
        <v>-2.431327094564573E-2</v>
      </c>
      <c r="CW139">
        <v>-5.3301543040687793E-2</v>
      </c>
      <c r="CX139">
        <v>-4.5221970919256949E-2</v>
      </c>
      <c r="CY139">
        <v>5.0502249047335017E-2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4.0828557737321081E-2</v>
      </c>
      <c r="DI139">
        <v>-0.24925184169634701</v>
      </c>
      <c r="DJ139">
        <v>8.8285565386580611E-2</v>
      </c>
      <c r="DK139">
        <v>4.0436083975936574E-3</v>
      </c>
      <c r="DL139">
        <v>0.20754827490726391</v>
      </c>
      <c r="DM139">
        <v>0.23138030867502099</v>
      </c>
      <c r="DN139">
        <v>0.25207560985758309</v>
      </c>
      <c r="DO139">
        <v>-0.2040834603906676</v>
      </c>
      <c r="DP139">
        <v>4.9229744640571622E-2</v>
      </c>
      <c r="DQ139">
        <v>0.1030068573720528</v>
      </c>
      <c r="DR139">
        <v>0.1893525696078926</v>
      </c>
      <c r="DS139">
        <v>0.32475673778652819</v>
      </c>
      <c r="DT139">
        <v>0.21545526270006371</v>
      </c>
      <c r="DU139">
        <v>0.15433984351766711</v>
      </c>
      <c r="DV139">
        <v>0.34450378252682468</v>
      </c>
      <c r="DW139">
        <v>-0.18942240106077751</v>
      </c>
      <c r="DX139">
        <v>-0.17253603385480831</v>
      </c>
      <c r="DY139">
        <v>-6.9361535441713196E-2</v>
      </c>
      <c r="DZ139">
        <v>-9.6254900323579307E-2</v>
      </c>
      <c r="EA139">
        <v>-0.1744724028598594</v>
      </c>
      <c r="EB139">
        <v>-0.10926648302555669</v>
      </c>
      <c r="EC139">
        <v>-1.660926897062875E-3</v>
      </c>
      <c r="ED139">
        <v>-7.2750633001106957E-2</v>
      </c>
      <c r="EE139">
        <v>5.2087712002693909E-2</v>
      </c>
      <c r="EF139">
        <v>-7.9128176039029441E-3</v>
      </c>
      <c r="EG139">
        <v>-0.21873620341336841</v>
      </c>
      <c r="EH139">
        <v>8.3950551735571866E-2</v>
      </c>
      <c r="EI139">
        <v>2.6236862656259911E-2</v>
      </c>
      <c r="EJ139">
        <v>0.12877355471834839</v>
      </c>
      <c r="EK139">
        <v>0.23726252560250399</v>
      </c>
      <c r="EL139">
        <v>-4.1638289068167467E-2</v>
      </c>
      <c r="EM139">
        <v>-8.9162528822758658E-2</v>
      </c>
      <c r="EN139">
        <v>0.2225745568473747</v>
      </c>
      <c r="EO139">
        <v>0.24805069787494821</v>
      </c>
      <c r="EP139">
        <v>-0.23868556442371469</v>
      </c>
      <c r="EQ139">
        <v>-0.1034295921080453</v>
      </c>
      <c r="ER139">
        <v>-0.2495792254203244</v>
      </c>
      <c r="ES139">
        <v>0.14115458912424589</v>
      </c>
      <c r="ET139">
        <v>0.31638386849408351</v>
      </c>
      <c r="EU139">
        <v>0.12861736917387301</v>
      </c>
      <c r="EV139">
        <v>0.52482091634748096</v>
      </c>
      <c r="EW139">
        <v>0.46073396006113038</v>
      </c>
      <c r="EX139">
        <v>0.25436685385013791</v>
      </c>
      <c r="EY139">
        <v>0.34985365715544958</v>
      </c>
      <c r="EZ139">
        <v>0.32261759312123212</v>
      </c>
      <c r="FA139">
        <v>0.31925786268143702</v>
      </c>
      <c r="FB139">
        <v>0.38225826949927583</v>
      </c>
      <c r="FC139">
        <v>0.31830020811520399</v>
      </c>
      <c r="FD139">
        <v>0.66532594533178591</v>
      </c>
      <c r="FE139">
        <v>0.46338586171749102</v>
      </c>
      <c r="FF139">
        <v>0.52041480861767297</v>
      </c>
      <c r="FG139">
        <v>0.47695241665935217</v>
      </c>
      <c r="FH139">
        <v>0.68151026652193447</v>
      </c>
      <c r="FI139">
        <v>0.34758793514258229</v>
      </c>
      <c r="FJ139">
        <v>0.33227219871052133</v>
      </c>
      <c r="FK139">
        <v>0.33090190240093831</v>
      </c>
      <c r="FL139">
        <v>0.3160032313146684</v>
      </c>
      <c r="FM139">
        <v>0.58676131142522592</v>
      </c>
      <c r="FN139">
        <v>0.39928695282272297</v>
      </c>
      <c r="FO139">
        <v>0.72112414232728406</v>
      </c>
      <c r="FP139">
        <v>0.36798371561134602</v>
      </c>
      <c r="FQ139">
        <v>0.72410015683796736</v>
      </c>
      <c r="FR139">
        <v>0.34046826852384982</v>
      </c>
      <c r="FS139">
        <v>0.43384634983005138</v>
      </c>
      <c r="FT139">
        <v>0.78864780003988733</v>
      </c>
      <c r="FU139">
        <v>0.46195319693720821</v>
      </c>
      <c r="FV139">
        <v>0.38818083782292212</v>
      </c>
      <c r="FW139">
        <v>0.28675251851013212</v>
      </c>
      <c r="FX139">
        <v>0.76435049662392118</v>
      </c>
      <c r="FY139">
        <v>0.17448950106720251</v>
      </c>
      <c r="FZ139">
        <v>1.00037161484352</v>
      </c>
      <c r="GA139">
        <v>0.51938575193252068</v>
      </c>
      <c r="GB139">
        <v>0.49451111341834209</v>
      </c>
      <c r="GC139">
        <v>0.40069384761063348</v>
      </c>
      <c r="GD139">
        <v>0.60562908157707429</v>
      </c>
      <c r="GE139">
        <v>0.34973277658927832</v>
      </c>
      <c r="GF139">
        <v>0.42004520598385131</v>
      </c>
      <c r="GG139">
        <v>0.30248364499390951</v>
      </c>
      <c r="GH139">
        <v>0.41981570140099911</v>
      </c>
      <c r="GI139">
        <v>0.40290752374231792</v>
      </c>
      <c r="GJ139">
        <v>0.65876107964496333</v>
      </c>
      <c r="GK139">
        <v>0.13010512737097629</v>
      </c>
      <c r="GL139">
        <v>0.26623221931583918</v>
      </c>
      <c r="GM139">
        <v>0.75092952160344129</v>
      </c>
      <c r="GN139">
        <v>0.43327215095211158</v>
      </c>
      <c r="GO139">
        <v>0.49222669769594002</v>
      </c>
      <c r="GP139">
        <v>0.42811434857543579</v>
      </c>
      <c r="GQ139">
        <v>0.18826849434180651</v>
      </c>
      <c r="GR139">
        <v>7.8909196756314956E-2</v>
      </c>
      <c r="GS139">
        <v>0.5277802340385277</v>
      </c>
      <c r="GT139">
        <v>0.95432102028948174</v>
      </c>
      <c r="GU139">
        <v>0.32663251576558328</v>
      </c>
      <c r="GV139">
        <v>5.9975224895996701E-2</v>
      </c>
      <c r="GW139">
        <v>0.39828401447955092</v>
      </c>
      <c r="GX139">
        <v>0.16041310875168671</v>
      </c>
      <c r="GY139">
        <v>0.25201521213708322</v>
      </c>
      <c r="GZ139">
        <v>0.1131535720285132</v>
      </c>
      <c r="HA139">
        <v>0.42029033121877601</v>
      </c>
      <c r="HB139">
        <v>0.45763870914716692</v>
      </c>
      <c r="HC139">
        <v>0.14589000000569291</v>
      </c>
      <c r="HD139">
        <v>0.69794363697585371</v>
      </c>
      <c r="HE139">
        <v>0.25452183808842571</v>
      </c>
      <c r="HF139">
        <v>0.5360240247359136</v>
      </c>
      <c r="HG139">
        <v>0.35469676431212382</v>
      </c>
      <c r="HH139">
        <v>0.52408546103638953</v>
      </c>
      <c r="HI139">
        <v>0.1650022970200562</v>
      </c>
      <c r="HJ139">
        <v>0.19948739133335711</v>
      </c>
      <c r="HK139">
        <v>0.85403363029877277</v>
      </c>
      <c r="HL139">
        <v>0.43280738491115062</v>
      </c>
      <c r="HM139">
        <v>0.3015071526733698</v>
      </c>
      <c r="HN139">
        <v>0.43320039640393648</v>
      </c>
      <c r="HO139">
        <v>0.47362540210000992</v>
      </c>
      <c r="HP139">
        <v>0.65728658066160495</v>
      </c>
      <c r="HQ139">
        <v>0.57114213004865833</v>
      </c>
      <c r="HR139">
        <v>0.5466192156366203</v>
      </c>
      <c r="HS139">
        <v>0.61431725014114513</v>
      </c>
      <c r="HT139">
        <v>0.54957649556071897</v>
      </c>
      <c r="HU139">
        <v>0.47497457628918632</v>
      </c>
      <c r="HV139">
        <v>0.48693095129749753</v>
      </c>
      <c r="HW139">
        <v>0.43181836373898369</v>
      </c>
      <c r="HX139">
        <v>0.42613860659396408</v>
      </c>
      <c r="HY139">
        <v>0.84481979333936641</v>
      </c>
      <c r="HZ139">
        <v>0.69678795282004247</v>
      </c>
      <c r="IA139">
        <v>0.45628472871894038</v>
      </c>
      <c r="IB139">
        <v>0.57479550490799958</v>
      </c>
      <c r="IC139">
        <v>0.4092926028063284</v>
      </c>
      <c r="ID139">
        <v>0.7190664361769874</v>
      </c>
      <c r="IE139">
        <v>0.56357573979521647</v>
      </c>
      <c r="IF139">
        <v>0.26186234208842601</v>
      </c>
      <c r="IG139">
        <v>0.50990141121108445</v>
      </c>
      <c r="IH139">
        <v>0.29496861457458901</v>
      </c>
      <c r="II139">
        <v>0.39428661970412532</v>
      </c>
      <c r="IJ139">
        <v>0.21116676448511121</v>
      </c>
      <c r="IK139">
        <v>0.3428700745039216</v>
      </c>
      <c r="IL139">
        <v>0.43457915288229931</v>
      </c>
      <c r="IM139">
        <v>0.72958098933553339</v>
      </c>
      <c r="IN139">
        <v>0.40329883313554571</v>
      </c>
      <c r="IO139">
        <v>0.60096399656503485</v>
      </c>
      <c r="IP139">
        <v>0.67889496419883133</v>
      </c>
      <c r="IQ139">
        <v>0.66854999126184844</v>
      </c>
      <c r="IR139">
        <v>0.51822198588476942</v>
      </c>
      <c r="IS139">
        <v>0.53715604141060835</v>
      </c>
      <c r="IT139">
        <v>0.5175566992123809</v>
      </c>
      <c r="IU139">
        <v>8.4658896321882615E-2</v>
      </c>
      <c r="IV139">
        <v>0.68768623900444958</v>
      </c>
      <c r="IW139">
        <v>0.58072180800237083</v>
      </c>
      <c r="IX139">
        <v>0.55007437007431337</v>
      </c>
      <c r="IY139">
        <v>0.34882216308217318</v>
      </c>
      <c r="IZ139">
        <v>0.30810142803125951</v>
      </c>
      <c r="JA139">
        <v>0.37130888075868862</v>
      </c>
      <c r="JB139">
        <v>0.78872903367036273</v>
      </c>
      <c r="JC139">
        <v>0.36499149987119861</v>
      </c>
      <c r="JD139">
        <v>0.1833549230048121</v>
      </c>
      <c r="JE139">
        <v>0.63165748461433191</v>
      </c>
      <c r="JF139">
        <v>0.58329396062824546</v>
      </c>
      <c r="JG139">
        <v>0.43256647139154158</v>
      </c>
      <c r="JH139">
        <v>0.4065217729721734</v>
      </c>
      <c r="JI139">
        <v>0.5478696168244066</v>
      </c>
      <c r="JJ139">
        <v>0.42743033984001388</v>
      </c>
      <c r="JK139">
        <v>0.29241271306896932</v>
      </c>
      <c r="JL139">
        <v>0.17626913015368689</v>
      </c>
      <c r="JM139">
        <v>0.50639968659671575</v>
      </c>
      <c r="JN139">
        <v>0.64505931638503933</v>
      </c>
      <c r="JO139">
        <v>0.62139742074780102</v>
      </c>
      <c r="JP139">
        <v>0.29514950453008082</v>
      </c>
      <c r="JQ139">
        <v>0.49540909284949591</v>
      </c>
      <c r="JR139">
        <v>0.1162278822719516</v>
      </c>
      <c r="JS139">
        <v>0.48105262599910448</v>
      </c>
      <c r="JT139">
        <v>5.0916038418039669E-2</v>
      </c>
      <c r="JU139">
        <v>0.30551377377918909</v>
      </c>
      <c r="JV139">
        <v>0.2099162061488917</v>
      </c>
      <c r="JW139">
        <v>9.1525720117097448E-2</v>
      </c>
      <c r="JX139">
        <v>0.28539883061130022</v>
      </c>
      <c r="JY139">
        <v>0.25631544908625847</v>
      </c>
      <c r="JZ139">
        <v>0.1172909880187868</v>
      </c>
      <c r="KA139">
        <v>0.48613538938931888</v>
      </c>
      <c r="KB139">
        <v>0.43261692484825992</v>
      </c>
      <c r="KC139">
        <v>0.69010662665714406</v>
      </c>
      <c r="KD139">
        <v>0.51465850571070404</v>
      </c>
      <c r="KE139">
        <v>7.4179515967171039E-2</v>
      </c>
      <c r="KF139">
        <v>0.1599908136010241</v>
      </c>
      <c r="KG139">
        <v>0.27097415904255701</v>
      </c>
      <c r="KH139">
        <v>0.67236018871821734</v>
      </c>
      <c r="KI139">
        <v>0.23071795553804081</v>
      </c>
      <c r="KJ139">
        <v>0.2975793252793838</v>
      </c>
      <c r="KK139">
        <v>0.39905317398570339</v>
      </c>
      <c r="KL139">
        <f>MATCH(A139,'[1]DEMOS_from_WM_Connectome_Prj 11'!$A:$A,0)</f>
        <v>819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32</v>
      </c>
      <c r="KP139">
        <f t="shared" si="6"/>
        <v>0.16666666666666666</v>
      </c>
      <c r="KQ139">
        <f>INDEX('[1]DEMOS_from_WM_Connectome_Prj 11'!$AE:$AE,KL139)</f>
        <v>18</v>
      </c>
      <c r="KR139">
        <f t="shared" si="7"/>
        <v>18</v>
      </c>
      <c r="KS139">
        <f>MATCH(A139,'[2]BASCPR_Y6_w_AgeAtAssmnt 17NOV20'!$A:$A,0)</f>
        <v>398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819</v>
      </c>
      <c r="KW139">
        <f>INDEX('[3]BASC2_BRIEF_6yr_DEMOS_ScanInfo '!$AK:$AK,KV139)</f>
        <v>414</v>
      </c>
      <c r="KX139">
        <f t="shared" si="8"/>
        <v>1.1342465753424658</v>
      </c>
    </row>
    <row r="140" spans="1:310" x14ac:dyDescent="0.35">
      <c r="A140" t="s">
        <v>461</v>
      </c>
      <c r="B140">
        <v>1.921327379450033E-2</v>
      </c>
      <c r="C140">
        <v>3.8561838123498449E-2</v>
      </c>
      <c r="D140">
        <v>0.36523172463847092</v>
      </c>
      <c r="E140">
        <v>-2.1974124487534E-2</v>
      </c>
      <c r="F140">
        <v>-0.1939914001930674</v>
      </c>
      <c r="G140">
        <v>0.43911026927049301</v>
      </c>
      <c r="H140">
        <v>0.185700842444221</v>
      </c>
      <c r="I140">
        <v>4.7117442768511257E-2</v>
      </c>
      <c r="J140">
        <v>0.1334406020265517</v>
      </c>
      <c r="K140">
        <v>8.8293960507433322E-2</v>
      </c>
      <c r="L140">
        <v>-2.5960660924820859E-2</v>
      </c>
      <c r="M140">
        <v>0.1419565011265371</v>
      </c>
      <c r="N140">
        <v>0.33424150504711481</v>
      </c>
      <c r="O140">
        <v>0.16667873017377891</v>
      </c>
      <c r="P140">
        <v>-0.41905175906090181</v>
      </c>
      <c r="Q140">
        <v>-7.4112027958429305E-2</v>
      </c>
      <c r="R140">
        <v>0.5700074072008926</v>
      </c>
      <c r="S140">
        <v>0.46833689427319047</v>
      </c>
      <c r="T140">
        <v>0.13202742606423901</v>
      </c>
      <c r="U140">
        <v>0.39900937343026438</v>
      </c>
      <c r="V140">
        <v>4.7353327321883132E-2</v>
      </c>
      <c r="W140">
        <v>-8.7847454117446988E-2</v>
      </c>
      <c r="X140">
        <v>0.39983011959270481</v>
      </c>
      <c r="Y140">
        <v>0.29682864340852522</v>
      </c>
      <c r="Z140">
        <v>-0.14506177402010231</v>
      </c>
      <c r="AA140">
        <v>-0.26913717721819991</v>
      </c>
      <c r="AB140">
        <v>3.4551899586885433E-2</v>
      </c>
      <c r="AC140">
        <v>-3.956822496304202E-2</v>
      </c>
      <c r="AD140">
        <v>-6.482086006978216E-2</v>
      </c>
      <c r="AE140">
        <v>-0.44917703824010441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-8.6073374597059882E-3</v>
      </c>
      <c r="AM140">
        <v>-7.0194475444026239E-2</v>
      </c>
      <c r="AN140">
        <v>3.7530246159981573E-2</v>
      </c>
      <c r="AO140">
        <v>-0.29514615908099068</v>
      </c>
      <c r="AP140">
        <v>2.811178107986656E-2</v>
      </c>
      <c r="AQ140">
        <v>0.1178082455314069</v>
      </c>
      <c r="AR140">
        <v>0.30232464813664089</v>
      </c>
      <c r="AS140">
        <v>-2.083465097105552E-3</v>
      </c>
      <c r="AT140">
        <v>-0.18061211067042771</v>
      </c>
      <c r="AU140">
        <v>0.1184455309244679</v>
      </c>
      <c r="AV140">
        <v>0.35877405812520458</v>
      </c>
      <c r="AW140">
        <v>0.14852905452670909</v>
      </c>
      <c r="AX140">
        <v>7.6962166130091436E-2</v>
      </c>
      <c r="AY140">
        <v>-9.9073734296055704E-3</v>
      </c>
      <c r="AZ140">
        <v>-4.0657071865064509E-3</v>
      </c>
      <c r="BA140">
        <v>-0.10395116490136889</v>
      </c>
      <c r="BB140">
        <v>-0.32128122266526749</v>
      </c>
      <c r="BC140">
        <v>-0.401556015945292</v>
      </c>
      <c r="BD140">
        <v>7.1643142956464234E-2</v>
      </c>
      <c r="BE140">
        <v>-0.22960363767883149</v>
      </c>
      <c r="BF140">
        <v>6.1412220235944837E-2</v>
      </c>
      <c r="BG140">
        <v>0.24353948013560739</v>
      </c>
      <c r="BH140">
        <v>-9.9444402423325196E-2</v>
      </c>
      <c r="BI140">
        <v>-2.7117834589044151E-2</v>
      </c>
      <c r="BJ140">
        <v>-1.82858236348693E-3</v>
      </c>
      <c r="BK140">
        <v>-8.3669651334023598E-2</v>
      </c>
      <c r="BL140">
        <v>0.30276678946473401</v>
      </c>
      <c r="BM140">
        <v>0.18091295792754961</v>
      </c>
      <c r="BN140">
        <v>-0.19941922641074991</v>
      </c>
      <c r="BO140">
        <v>0.72827846365625382</v>
      </c>
      <c r="BP140">
        <v>-0.1225647914427619</v>
      </c>
      <c r="BQ140">
        <v>-6.2068555585435232E-2</v>
      </c>
      <c r="BR140">
        <v>0.1020625035922065</v>
      </c>
      <c r="BS140">
        <v>0.5826171790046254</v>
      </c>
      <c r="BT140">
        <v>-0.26746640333870308</v>
      </c>
      <c r="BU140">
        <v>-0.1075193945559916</v>
      </c>
      <c r="BV140">
        <v>-8.6300197688801816E-2</v>
      </c>
      <c r="BW140">
        <v>4.9396518469658528E-2</v>
      </c>
      <c r="BX140">
        <v>-0.26215067146107568</v>
      </c>
      <c r="BY140">
        <v>0.1016743889716543</v>
      </c>
      <c r="BZ140">
        <v>0.15439398357403861</v>
      </c>
      <c r="CA140">
        <v>-0.23422372789625889</v>
      </c>
      <c r="CB140">
        <v>-9.0386996136512909E-2</v>
      </c>
      <c r="CC140">
        <v>0.31021567591450649</v>
      </c>
      <c r="CD140">
        <v>0.15568517076003149</v>
      </c>
      <c r="CE140">
        <v>-0.1955338092258336</v>
      </c>
      <c r="CF140">
        <v>0.1335542673754784</v>
      </c>
      <c r="CG140">
        <v>-0.20572763015518419</v>
      </c>
      <c r="CH140">
        <v>1.8368666106955981E-2</v>
      </c>
      <c r="CI140">
        <v>-0.195361629654212</v>
      </c>
      <c r="CJ140">
        <v>-4.4313130653503403E-2</v>
      </c>
      <c r="CK140">
        <v>-8.7082616056900708E-2</v>
      </c>
      <c r="CL140">
        <v>-0.32761071290967347</v>
      </c>
      <c r="CM140">
        <v>-0.1037470067687674</v>
      </c>
      <c r="CN140">
        <v>0.52907540755268345</v>
      </c>
      <c r="CO140">
        <v>0.5804808889721691</v>
      </c>
      <c r="CP140">
        <v>-0.1040958138982184</v>
      </c>
      <c r="CQ140">
        <v>0.1986089031749407</v>
      </c>
      <c r="CR140">
        <v>0.23225874493128579</v>
      </c>
      <c r="CS140">
        <v>1.407255961586595E-2</v>
      </c>
      <c r="CT140">
        <v>0.25588931372067703</v>
      </c>
      <c r="CU140">
        <v>-1.4455130483263631E-2</v>
      </c>
      <c r="CV140">
        <v>-3.3930770535244507E-2</v>
      </c>
      <c r="CW140">
        <v>-0.20081744316182221</v>
      </c>
      <c r="CX140">
        <v>-0.1034589795050245</v>
      </c>
      <c r="CY140">
        <v>-9.4657681503643731E-2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-0.1183214038165112</v>
      </c>
      <c r="DI140">
        <v>-0.27763622348552669</v>
      </c>
      <c r="DJ140">
        <v>-0.1100273407606296</v>
      </c>
      <c r="DK140">
        <v>-0.23006120763696791</v>
      </c>
      <c r="DL140">
        <v>0.13999638280675961</v>
      </c>
      <c r="DM140">
        <v>0.10904661709000039</v>
      </c>
      <c r="DN140">
        <v>0.16682827920621701</v>
      </c>
      <c r="DO140">
        <v>-0.26299174991835378</v>
      </c>
      <c r="DP140">
        <v>-0.12013503549759071</v>
      </c>
      <c r="DQ140">
        <v>4.9782783319047841E-2</v>
      </c>
      <c r="DR140">
        <v>0.3554276218059329</v>
      </c>
      <c r="DS140">
        <v>0.30222171338693132</v>
      </c>
      <c r="DT140">
        <v>0.1083136787646377</v>
      </c>
      <c r="DU140">
        <v>-4.2391799179856138E-2</v>
      </c>
      <c r="DV140">
        <v>0.18427957217507379</v>
      </c>
      <c r="DW140">
        <v>-0.2851905801390755</v>
      </c>
      <c r="DX140">
        <v>-9.5604578269843365E-2</v>
      </c>
      <c r="DY140">
        <v>-0.2229765591799662</v>
      </c>
      <c r="DZ140">
        <v>6.1952206515445751E-2</v>
      </c>
      <c r="EA140">
        <v>-0.21405845931748099</v>
      </c>
      <c r="EB140">
        <v>-0.2292001246698305</v>
      </c>
      <c r="EC140">
        <v>0.18531711250246369</v>
      </c>
      <c r="ED140">
        <v>-0.1034303609628715</v>
      </c>
      <c r="EE140">
        <v>1.6218838598168531E-2</v>
      </c>
      <c r="EF140">
        <v>-4.6323643777631762E-2</v>
      </c>
      <c r="EG140">
        <v>-0.33436024703775957</v>
      </c>
      <c r="EH140">
        <v>2.425930478315164E-2</v>
      </c>
      <c r="EI140">
        <v>-0.1305711445855684</v>
      </c>
      <c r="EJ140">
        <v>4.3502229386280122E-2</v>
      </c>
      <c r="EK140">
        <v>0.60568573025389982</v>
      </c>
      <c r="EL140">
        <v>-0.1026061032737506</v>
      </c>
      <c r="EM140">
        <v>-0.1093565514909465</v>
      </c>
      <c r="EN140">
        <v>0.15540495825657061</v>
      </c>
      <c r="EO140">
        <v>0.52717885918000551</v>
      </c>
      <c r="EP140">
        <v>-0.31488215423740518</v>
      </c>
      <c r="EQ140">
        <v>-0.17560522169657389</v>
      </c>
      <c r="ER140">
        <v>-0.32990348698682942</v>
      </c>
      <c r="ES140">
        <v>7.7487107251307474E-2</v>
      </c>
      <c r="ET140">
        <v>0.17248308000046411</v>
      </c>
      <c r="EU140">
        <v>0.40455713048542991</v>
      </c>
      <c r="EV140">
        <v>0.75020991125086578</v>
      </c>
      <c r="EW140">
        <v>0.51847426840550126</v>
      </c>
      <c r="EX140">
        <v>0.26715437424574512</v>
      </c>
      <c r="EY140">
        <v>0.23698207906418831</v>
      </c>
      <c r="EZ140">
        <v>0.18290367525475049</v>
      </c>
      <c r="FA140">
        <v>0.25936813330746789</v>
      </c>
      <c r="FB140">
        <v>0.16310289213429571</v>
      </c>
      <c r="FC140">
        <v>0.20446220011985231</v>
      </c>
      <c r="FD140">
        <v>0.49032241389110148</v>
      </c>
      <c r="FE140">
        <v>0.42319681708576662</v>
      </c>
      <c r="FF140">
        <v>0.48719739174322341</v>
      </c>
      <c r="FG140">
        <v>0.63357606017569446</v>
      </c>
      <c r="FH140">
        <v>0.20273888827459399</v>
      </c>
      <c r="FI140">
        <v>0.2278185652801353</v>
      </c>
      <c r="FJ140">
        <v>0.24164517086345541</v>
      </c>
      <c r="FK140">
        <v>0.40079647658973522</v>
      </c>
      <c r="FL140">
        <v>0.39672791628083798</v>
      </c>
      <c r="FM140">
        <v>1.08334239904772</v>
      </c>
      <c r="FN140">
        <v>0.86271090391814975</v>
      </c>
      <c r="FO140">
        <v>0.86875995069227341</v>
      </c>
      <c r="FP140">
        <v>0.44458432069146542</v>
      </c>
      <c r="FQ140">
        <v>0.6026106435825177</v>
      </c>
      <c r="FR140">
        <v>0.42293620642853352</v>
      </c>
      <c r="FS140">
        <v>0.15172521651433829</v>
      </c>
      <c r="FT140">
        <v>0.83113915198509147</v>
      </c>
      <c r="FU140">
        <v>0.45436106999652248</v>
      </c>
      <c r="FV140">
        <v>0.27120223706943131</v>
      </c>
      <c r="FW140">
        <v>0.65058144843063526</v>
      </c>
      <c r="FX140">
        <v>0.30633147585599668</v>
      </c>
      <c r="FY140">
        <v>7.4109213270998314E-2</v>
      </c>
      <c r="FZ140">
        <v>0.63268332179509845</v>
      </c>
      <c r="GA140">
        <v>0.60968858653724745</v>
      </c>
      <c r="GB140">
        <v>0.37731495674812338</v>
      </c>
      <c r="GC140">
        <v>0.48057114368319698</v>
      </c>
      <c r="GD140">
        <v>0.3156108093942801</v>
      </c>
      <c r="GE140">
        <v>0.38698814089705541</v>
      </c>
      <c r="GF140">
        <v>0.58890466661804886</v>
      </c>
      <c r="GG140">
        <v>0.13960631050479719</v>
      </c>
      <c r="GH140">
        <v>0.22639563878971189</v>
      </c>
      <c r="GI140">
        <v>0.57975303571293713</v>
      </c>
      <c r="GJ140">
        <v>0.54131108514799486</v>
      </c>
      <c r="GK140">
        <v>0.2321319355402244</v>
      </c>
      <c r="GL140">
        <v>0.17743218476407871</v>
      </c>
      <c r="GM140">
        <v>0.68465141172683652</v>
      </c>
      <c r="GN140">
        <v>0.48753221817828679</v>
      </c>
      <c r="GO140">
        <v>0.27703853962330077</v>
      </c>
      <c r="GP140">
        <v>0.39091820441564418</v>
      </c>
      <c r="GQ140">
        <v>0.13301129466310729</v>
      </c>
      <c r="GR140">
        <v>0.54825606294438534</v>
      </c>
      <c r="GS140">
        <v>0.38144520104608598</v>
      </c>
      <c r="GT140">
        <v>0.27284175515353232</v>
      </c>
      <c r="GU140">
        <v>0.21282770339385271</v>
      </c>
      <c r="GV140">
        <v>6.4920620847572663E-2</v>
      </c>
      <c r="GW140">
        <v>0.42838907279555982</v>
      </c>
      <c r="GX140">
        <v>0.1688172349294812</v>
      </c>
      <c r="GY140">
        <v>0.41654851288066258</v>
      </c>
      <c r="GZ140">
        <v>0.25948287569944051</v>
      </c>
      <c r="HA140">
        <v>0.25080215545812651</v>
      </c>
      <c r="HB140">
        <v>0.47522387501465702</v>
      </c>
      <c r="HC140">
        <v>0.29585231710350463</v>
      </c>
      <c r="HD140">
        <v>0.30870518529382163</v>
      </c>
      <c r="HE140">
        <v>0.20703883861968231</v>
      </c>
      <c r="HF140">
        <v>0.96344798590231473</v>
      </c>
      <c r="HG140">
        <v>5.3197520927638742E-2</v>
      </c>
      <c r="HH140">
        <v>0.48291925337721098</v>
      </c>
      <c r="HI140">
        <v>0.80253660979049124</v>
      </c>
      <c r="HJ140">
        <v>0.30098454838884797</v>
      </c>
      <c r="HK140">
        <v>0.34110806291258949</v>
      </c>
      <c r="HL140">
        <v>0.32862401931654989</v>
      </c>
      <c r="HM140">
        <v>2.9512649775790351E-2</v>
      </c>
      <c r="HN140">
        <v>0.32755388492437609</v>
      </c>
      <c r="HO140">
        <v>0.33544664092800069</v>
      </c>
      <c r="HP140">
        <v>0.12528455022480031</v>
      </c>
      <c r="HQ140">
        <v>0.38505684747255647</v>
      </c>
      <c r="HR140">
        <v>0.58834580138706616</v>
      </c>
      <c r="HS140">
        <v>0.43419311390257409</v>
      </c>
      <c r="HT140">
        <v>0.29803494050436691</v>
      </c>
      <c r="HU140">
        <v>0.46284860079148837</v>
      </c>
      <c r="HV140">
        <v>0.36050697991369468</v>
      </c>
      <c r="HW140">
        <v>0.12832630723116209</v>
      </c>
      <c r="HX140">
        <v>0.196249412897817</v>
      </c>
      <c r="HY140">
        <v>0.34331098616749678</v>
      </c>
      <c r="HZ140">
        <v>0.55739883694386783</v>
      </c>
      <c r="IA140">
        <v>0.28063429407438889</v>
      </c>
      <c r="IB140">
        <v>0.32931188871130301</v>
      </c>
      <c r="IC140">
        <v>0.76753180769828111</v>
      </c>
      <c r="ID140">
        <v>0.51232992845007397</v>
      </c>
      <c r="IE140">
        <v>0.44885511577563408</v>
      </c>
      <c r="IF140">
        <v>0.28262699839131261</v>
      </c>
      <c r="IG140">
        <v>0.15367974441171511</v>
      </c>
      <c r="IH140">
        <v>0.58046342344939073</v>
      </c>
      <c r="II140">
        <v>1.1996155784567419</v>
      </c>
      <c r="IJ140">
        <v>0.38517549526822942</v>
      </c>
      <c r="IK140">
        <v>0.76622759259326467</v>
      </c>
      <c r="IL140">
        <v>0.28535892742294261</v>
      </c>
      <c r="IM140">
        <v>0.5423119224279771</v>
      </c>
      <c r="IN140">
        <v>0.56801993078640189</v>
      </c>
      <c r="IO140">
        <v>0.30693580874843501</v>
      </c>
      <c r="IP140">
        <v>0.50347055222759329</v>
      </c>
      <c r="IQ140">
        <v>0.39640859449848859</v>
      </c>
      <c r="IR140">
        <v>0.56488550050627029</v>
      </c>
      <c r="IS140">
        <v>0.51274827231379094</v>
      </c>
      <c r="IT140">
        <v>0.22078227771886491</v>
      </c>
      <c r="IU140">
        <v>7.7958686121363335E-2</v>
      </c>
      <c r="IV140">
        <v>0.6140681529438099</v>
      </c>
      <c r="IW140">
        <v>0.47557141037951461</v>
      </c>
      <c r="IX140">
        <v>0.54127581665191027</v>
      </c>
      <c r="IY140">
        <v>0.50772024055738063</v>
      </c>
      <c r="IZ140">
        <v>0.43870072798604282</v>
      </c>
      <c r="JA140">
        <v>0.39016437223810768</v>
      </c>
      <c r="JB140">
        <v>0.60194414609204172</v>
      </c>
      <c r="JC140">
        <v>3.5802585250045267E-2</v>
      </c>
      <c r="JD140">
        <v>0.15964873604349011</v>
      </c>
      <c r="JE140">
        <v>0.80246060305463063</v>
      </c>
      <c r="JF140">
        <v>0.38059571171203321</v>
      </c>
      <c r="JG140">
        <v>0.41025384397742842</v>
      </c>
      <c r="JH140">
        <v>0.37731327159238848</v>
      </c>
      <c r="JI140">
        <v>0.44648593171035572</v>
      </c>
      <c r="JJ140">
        <v>0.47538270269151173</v>
      </c>
      <c r="JK140">
        <v>0.25803185014361552</v>
      </c>
      <c r="JL140">
        <v>0.10558914450453941</v>
      </c>
      <c r="JM140">
        <v>0.358554968484046</v>
      </c>
      <c r="JN140">
        <v>0.39263333591926131</v>
      </c>
      <c r="JO140">
        <v>0.47730961550483308</v>
      </c>
      <c r="JP140">
        <v>0.13568012059137041</v>
      </c>
      <c r="JQ140">
        <v>0.30079374676751652</v>
      </c>
      <c r="JR140">
        <v>0.17166214451402129</v>
      </c>
      <c r="JS140">
        <v>0.49439043432839302</v>
      </c>
      <c r="JT140">
        <v>0.16029376843270979</v>
      </c>
      <c r="JU140">
        <v>0.82996549392145769</v>
      </c>
      <c r="JV140">
        <v>0.15497753951670309</v>
      </c>
      <c r="JW140">
        <v>0.26317502100072609</v>
      </c>
      <c r="JX140">
        <v>0.37163561399688261</v>
      </c>
      <c r="JY140">
        <v>0.24752313733528719</v>
      </c>
      <c r="JZ140">
        <v>9.492980316386665E-2</v>
      </c>
      <c r="KA140">
        <v>0.32173981419798692</v>
      </c>
      <c r="KB140">
        <v>1.126077482395746</v>
      </c>
      <c r="KC140">
        <v>0.44569590785368368</v>
      </c>
      <c r="KD140">
        <v>0.34679766138092061</v>
      </c>
      <c r="KE140">
        <v>0.15877554992887921</v>
      </c>
      <c r="KF140">
        <v>0.22743782479022709</v>
      </c>
      <c r="KG140">
        <v>0.1332969564331333</v>
      </c>
      <c r="KH140">
        <v>0.39290922806775952</v>
      </c>
      <c r="KI140">
        <v>7.9467682758810665E-2</v>
      </c>
      <c r="KJ140">
        <v>0.5762019337665214</v>
      </c>
      <c r="KK140">
        <v>0.12765744502995491</v>
      </c>
      <c r="KL140">
        <f>MATCH(A140,'[1]DEMOS_from_WM_Connectome_Prj 11'!$A:$A,0)</f>
        <v>821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35</v>
      </c>
      <c r="KP140">
        <f t="shared" si="6"/>
        <v>0.41666666666666669</v>
      </c>
      <c r="KQ140">
        <f>INDEX('[1]DEMOS_from_WM_Connectome_Prj 11'!$AE:$AE,KL140)</f>
        <v>12</v>
      </c>
      <c r="KR140">
        <f t="shared" si="7"/>
        <v>12</v>
      </c>
      <c r="KS140">
        <f>MATCH(A140,'[2]BASCPR_Y6_w_AgeAtAssmnt 17NOV20'!$A:$A,0)</f>
        <v>400</v>
      </c>
      <c r="KT140">
        <f>INDEX('[2]BASCPR_Y6_w_AgeAtAssmnt 17NOV20'!$AJ:$AJ,KS140)</f>
        <v>46</v>
      </c>
      <c r="KU140">
        <f>INDEX('[2]BASCPR_Y6_w_AgeAtAssmnt 17NOV20'!$L:$L,KS140)</f>
        <v>48</v>
      </c>
      <c r="KV140">
        <f>MATCH(A140,'[3]BASC2_BRIEF_6yr_DEMOS_ScanInfo '!$H:$H,0)</f>
        <v>821</v>
      </c>
      <c r="KW140">
        <f>INDEX('[3]BASC2_BRIEF_6yr_DEMOS_ScanInfo '!$AK:$AK,KV140)</f>
        <v>429</v>
      </c>
      <c r="KX140">
        <f t="shared" si="8"/>
        <v>1.1753424657534246</v>
      </c>
    </row>
    <row r="141" spans="1:310" x14ac:dyDescent="0.35">
      <c r="A141" t="s">
        <v>462</v>
      </c>
      <c r="B141">
        <v>-9.5030667844132166E-2</v>
      </c>
      <c r="C141">
        <v>0.23737818152245341</v>
      </c>
      <c r="D141">
        <v>0.1563761484778281</v>
      </c>
      <c r="E141">
        <v>9.2493822596581676E-2</v>
      </c>
      <c r="F141">
        <v>3.7668253962360072E-2</v>
      </c>
      <c r="G141">
        <v>0.6627451062335129</v>
      </c>
      <c r="H141">
        <v>0.29911700779360872</v>
      </c>
      <c r="I141">
        <v>-7.2809878019664431E-2</v>
      </c>
      <c r="J141">
        <v>8.1083075687218287E-2</v>
      </c>
      <c r="K141">
        <v>0.38247990712299518</v>
      </c>
      <c r="L141">
        <v>0.1116084972659093</v>
      </c>
      <c r="M141">
        <v>0.25221254784085922</v>
      </c>
      <c r="N141">
        <v>0.30170532831507241</v>
      </c>
      <c r="O141">
        <v>0.2970198106555455</v>
      </c>
      <c r="P141">
        <v>-0.26438020202097018</v>
      </c>
      <c r="Q141">
        <v>-7.3008826867190013E-2</v>
      </c>
      <c r="R141">
        <v>0.6245466189279697</v>
      </c>
      <c r="S141">
        <v>0.55346736941163521</v>
      </c>
      <c r="T141">
        <v>0.2434693235423587</v>
      </c>
      <c r="U141">
        <v>0.22765452974165629</v>
      </c>
      <c r="V141">
        <v>0.32950681231894169</v>
      </c>
      <c r="W141">
        <v>3.3478733388466082E-2</v>
      </c>
      <c r="X141">
        <v>0.33045793748069641</v>
      </c>
      <c r="Y141">
        <v>0.2541866244917188</v>
      </c>
      <c r="Z141">
        <v>6.5829939602919394E-3</v>
      </c>
      <c r="AA141">
        <v>-8.3662536280657784E-2</v>
      </c>
      <c r="AB141">
        <v>5.7935540757847459E-2</v>
      </c>
      <c r="AC141">
        <v>3.6228266303815808E-2</v>
      </c>
      <c r="AD141">
        <v>0.11976333223764481</v>
      </c>
      <c r="AE141">
        <v>-0.2769939949479312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3.4010587634640821E-3</v>
      </c>
      <c r="AM141">
        <v>4.9074699424676238E-2</v>
      </c>
      <c r="AN141">
        <v>7.2688327989245405E-2</v>
      </c>
      <c r="AO141">
        <v>-8.5760430926935083E-2</v>
      </c>
      <c r="AP141">
        <v>0.17693588345059161</v>
      </c>
      <c r="AQ141">
        <v>0.31189204768798739</v>
      </c>
      <c r="AR141">
        <v>0.39717951071001367</v>
      </c>
      <c r="AS141">
        <v>5.9473384537467748E-2</v>
      </c>
      <c r="AT141">
        <v>-2.2421587123054199E-2</v>
      </c>
      <c r="AU141">
        <v>-0.1389603634182128</v>
      </c>
      <c r="AV141">
        <v>0.20898221558612451</v>
      </c>
      <c r="AW141">
        <v>0.27074701852757072</v>
      </c>
      <c r="AX141">
        <v>-3.3114828338551838E-3</v>
      </c>
      <c r="AY141">
        <v>0.13556308293327721</v>
      </c>
      <c r="AZ141">
        <v>1.3158615128087581E-2</v>
      </c>
      <c r="BA141">
        <v>5.2727152844558312E-2</v>
      </c>
      <c r="BB141">
        <v>-0.22531410287738929</v>
      </c>
      <c r="BC141">
        <v>-0.27401193972903809</v>
      </c>
      <c r="BD141">
        <v>-2.0860666139234981E-2</v>
      </c>
      <c r="BE141">
        <v>-0.18924952795057151</v>
      </c>
      <c r="BF141">
        <v>9.3858043759908361E-2</v>
      </c>
      <c r="BG141">
        <v>0.14439972320814581</v>
      </c>
      <c r="BH141">
        <v>0.1354377782224607</v>
      </c>
      <c r="BI141">
        <v>-2.2809652734381961E-2</v>
      </c>
      <c r="BJ141">
        <v>0.10401248908724289</v>
      </c>
      <c r="BK141">
        <v>-6.6633896315027252E-2</v>
      </c>
      <c r="BL141">
        <v>9.9578521047875235E-2</v>
      </c>
      <c r="BM141">
        <v>0.20496261839671839</v>
      </c>
      <c r="BN141">
        <v>-0.1259252012555114</v>
      </c>
      <c r="BO141">
        <v>0.568783178090984</v>
      </c>
      <c r="BP141">
        <v>-0.14620963252348229</v>
      </c>
      <c r="BQ141">
        <v>4.8006164906988502E-2</v>
      </c>
      <c r="BR141">
        <v>0.15082777486379689</v>
      </c>
      <c r="BS141">
        <v>0.29345997659370648</v>
      </c>
      <c r="BT141">
        <v>-0.14056222089071849</v>
      </c>
      <c r="BU141">
        <v>7.4317196352292281E-2</v>
      </c>
      <c r="BV141">
        <v>-5.2270083175705251E-2</v>
      </c>
      <c r="BW141">
        <v>0.25654504776638909</v>
      </c>
      <c r="BX141">
        <v>-0.16550212556118299</v>
      </c>
      <c r="BY141">
        <v>0.28118030054968202</v>
      </c>
      <c r="BZ141">
        <v>8.0613836488574231E-2</v>
      </c>
      <c r="CA141">
        <v>-0.11062684435961941</v>
      </c>
      <c r="CB141">
        <v>-0.13006691814040039</v>
      </c>
      <c r="CC141">
        <v>0.33722975374524128</v>
      </c>
      <c r="CD141">
        <v>-6.3267214624940893E-2</v>
      </c>
      <c r="CE141">
        <v>-0.1491732418995366</v>
      </c>
      <c r="CF141">
        <v>0.35465358506977918</v>
      </c>
      <c r="CG141">
        <v>-4.3004413955156418E-2</v>
      </c>
      <c r="CH141">
        <v>0.13960192637969099</v>
      </c>
      <c r="CI141">
        <v>-0.30422131171110789</v>
      </c>
      <c r="CJ141">
        <v>1.9044553420014539E-2</v>
      </c>
      <c r="CK141">
        <v>-0.1066097028261144</v>
      </c>
      <c r="CL141">
        <v>-0.24420699523984529</v>
      </c>
      <c r="CM141">
        <v>-4.7191331635146223E-2</v>
      </c>
      <c r="CN141">
        <v>0.47091921488372812</v>
      </c>
      <c r="CO141">
        <v>0.38252642730766873</v>
      </c>
      <c r="CP141">
        <v>4.3820978703000828E-2</v>
      </c>
      <c r="CQ141">
        <v>9.8151889436558726E-2</v>
      </c>
      <c r="CR141">
        <v>0.13485385849369</v>
      </c>
      <c r="CS141">
        <v>0.12503167761026129</v>
      </c>
      <c r="CT141">
        <v>6.4444176534319775E-2</v>
      </c>
      <c r="CU141">
        <v>6.9448378128436739E-2</v>
      </c>
      <c r="CV141">
        <v>-3.17771603455963E-3</v>
      </c>
      <c r="CW141">
        <v>1.460004411959415E-2</v>
      </c>
      <c r="CX141">
        <v>-0.1083411726933261</v>
      </c>
      <c r="CY141">
        <v>-1.666646580143483E-2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0.13063917558206481</v>
      </c>
      <c r="DI141">
        <v>-3.4579551931827268E-2</v>
      </c>
      <c r="DJ141">
        <v>-4.7290180378516837E-2</v>
      </c>
      <c r="DK141">
        <v>-0.1816464949338783</v>
      </c>
      <c r="DL141">
        <v>0.2233257500937238</v>
      </c>
      <c r="DM141">
        <v>0.1538058898541366</v>
      </c>
      <c r="DN141">
        <v>0.34686697480374562</v>
      </c>
      <c r="DO141">
        <v>-3.639819167831515E-3</v>
      </c>
      <c r="DP141">
        <v>8.6580365736022458E-2</v>
      </c>
      <c r="DQ141">
        <v>4.2618201850245008E-2</v>
      </c>
      <c r="DR141">
        <v>3.6490720898743279E-2</v>
      </c>
      <c r="DS141">
        <v>0.19837816444858369</v>
      </c>
      <c r="DT141">
        <v>-3.783250353418977E-3</v>
      </c>
      <c r="DU141">
        <v>3.7263694493343551E-3</v>
      </c>
      <c r="DV141">
        <v>-5.2599125555768733E-2</v>
      </c>
      <c r="DW141">
        <v>-0.1543882669437551</v>
      </c>
      <c r="DX141">
        <v>-0.1268078972105986</v>
      </c>
      <c r="DY141">
        <v>-8.2544485070775275E-2</v>
      </c>
      <c r="DZ141">
        <v>2.502669462961737E-3</v>
      </c>
      <c r="EA141">
        <v>-0.1271458369390992</v>
      </c>
      <c r="EB141">
        <v>0.1085105309805658</v>
      </c>
      <c r="EC141">
        <v>2.1024975558785459E-3</v>
      </c>
      <c r="ED141">
        <v>5.3299345948128803E-2</v>
      </c>
      <c r="EE141">
        <v>2.828546498811679E-2</v>
      </c>
      <c r="EF141">
        <v>-6.6001962994672425E-2</v>
      </c>
      <c r="EG141">
        <v>-0.1453139887322499</v>
      </c>
      <c r="EH141">
        <v>0.2242697075564187</v>
      </c>
      <c r="EI141">
        <v>4.5832294228425503E-2</v>
      </c>
      <c r="EJ141">
        <v>0.19699134878018909</v>
      </c>
      <c r="EK141">
        <v>0.38371845675119642</v>
      </c>
      <c r="EL141">
        <v>-3.4399434793277228E-2</v>
      </c>
      <c r="EM141">
        <v>7.880619430451774E-2</v>
      </c>
      <c r="EN141">
        <v>0.1972491097051379</v>
      </c>
      <c r="EO141">
        <v>0.36024229378760703</v>
      </c>
      <c r="EP141">
        <v>-0.18943363036861821</v>
      </c>
      <c r="EQ141">
        <v>-0.14259051428788239</v>
      </c>
      <c r="ER141">
        <v>-0.2373727609136789</v>
      </c>
      <c r="ES141">
        <v>0.10035953116318411</v>
      </c>
      <c r="ET141">
        <v>0.31988844300803881</v>
      </c>
      <c r="EU141">
        <v>0.25063421209642289</v>
      </c>
      <c r="EV141">
        <v>0.39996483873979272</v>
      </c>
      <c r="EW141">
        <v>0.16757328696892471</v>
      </c>
      <c r="EX141">
        <v>0.39826138422038071</v>
      </c>
      <c r="EY141">
        <v>0.43804624006344539</v>
      </c>
      <c r="EZ141">
        <v>0.73551609789993211</v>
      </c>
      <c r="FA141">
        <v>0.69395679493247731</v>
      </c>
      <c r="FB141">
        <v>0.28178790988763641</v>
      </c>
      <c r="FC141">
        <v>0.53318366276372287</v>
      </c>
      <c r="FD141">
        <v>0.62248644125706143</v>
      </c>
      <c r="FE141">
        <v>0.51348914018183822</v>
      </c>
      <c r="FF141">
        <v>0.41796837416400018</v>
      </c>
      <c r="FG141">
        <v>0.48994100781263311</v>
      </c>
      <c r="FH141">
        <v>0.45240507343930858</v>
      </c>
      <c r="FI141">
        <v>0.42744648106702088</v>
      </c>
      <c r="FJ141">
        <v>0.36612787142529152</v>
      </c>
      <c r="FK141">
        <v>0.43107818322312358</v>
      </c>
      <c r="FL141">
        <v>0.38603030788384252</v>
      </c>
      <c r="FM141">
        <v>0.59305190843907163</v>
      </c>
      <c r="FN141">
        <v>0.51839516254080575</v>
      </c>
      <c r="FO141">
        <v>0.79325484707237059</v>
      </c>
      <c r="FP141">
        <v>0.41999173349997643</v>
      </c>
      <c r="FQ141">
        <v>0.55331700099714698</v>
      </c>
      <c r="FR141">
        <v>0.53327945181967062</v>
      </c>
      <c r="FS141">
        <v>0.50733169705808168</v>
      </c>
      <c r="FT141">
        <v>0.62881491673354373</v>
      </c>
      <c r="FU141">
        <v>0.50732780131721966</v>
      </c>
      <c r="FV141">
        <v>0.37116023522331121</v>
      </c>
      <c r="FW141">
        <v>0.59655309266363321</v>
      </c>
      <c r="FX141">
        <v>0.84212713720176269</v>
      </c>
      <c r="FY141">
        <v>0.30017359935984211</v>
      </c>
      <c r="FZ141">
        <v>0.98423919632928947</v>
      </c>
      <c r="GA141">
        <v>0.56924648735482419</v>
      </c>
      <c r="GB141">
        <v>0.57598534312513239</v>
      </c>
      <c r="GC141">
        <v>0.37751818622603622</v>
      </c>
      <c r="GD141">
        <v>0.45253052330631399</v>
      </c>
      <c r="GE141">
        <v>0.64594519899231184</v>
      </c>
      <c r="GF141">
        <v>0.4557748028968383</v>
      </c>
      <c r="GG141">
        <v>0.75021416454304557</v>
      </c>
      <c r="GH141">
        <v>0.48119325591270212</v>
      </c>
      <c r="GI141">
        <v>0.4066521104382248</v>
      </c>
      <c r="GJ141">
        <v>0.60921505465508352</v>
      </c>
      <c r="GK141">
        <v>0.24275381380443681</v>
      </c>
      <c r="GL141">
        <v>0.244329215159105</v>
      </c>
      <c r="GM141">
        <v>0.29869998711732693</v>
      </c>
      <c r="GN141">
        <v>0.65673075295939798</v>
      </c>
      <c r="GO141">
        <v>0.30227543697023779</v>
      </c>
      <c r="GP141">
        <v>0.72175078639901058</v>
      </c>
      <c r="GQ141">
        <v>0.1817595173771539</v>
      </c>
      <c r="GR141">
        <v>0.12003346609840571</v>
      </c>
      <c r="GS141">
        <v>0.48485017711280048</v>
      </c>
      <c r="GT141">
        <v>0.49130544851323638</v>
      </c>
      <c r="GU141">
        <v>0.32422614585352227</v>
      </c>
      <c r="GV141">
        <v>6.9448142185649042E-2</v>
      </c>
      <c r="GW141">
        <v>0.34514662038128691</v>
      </c>
      <c r="GX141">
        <v>0.35405330486058101</v>
      </c>
      <c r="GY141">
        <v>0.28953773632134489</v>
      </c>
      <c r="GZ141">
        <v>0.73503888013688279</v>
      </c>
      <c r="HA141">
        <v>0.29359111566601531</v>
      </c>
      <c r="HB141">
        <v>0.43063926026623028</v>
      </c>
      <c r="HC141">
        <v>0.34430569465625038</v>
      </c>
      <c r="HD141">
        <v>0.78186088570557111</v>
      </c>
      <c r="HE141">
        <v>0.2989947722689994</v>
      </c>
      <c r="HF141">
        <v>0.69807642697271299</v>
      </c>
      <c r="HG141">
        <v>0.56493653637665098</v>
      </c>
      <c r="HH141">
        <v>0.2214753516921891</v>
      </c>
      <c r="HI141">
        <v>0.45823790741037429</v>
      </c>
      <c r="HJ141">
        <v>0.20451301674274261</v>
      </c>
      <c r="HK141">
        <v>0.22127523390809711</v>
      </c>
      <c r="HL141">
        <v>0.57346940461453788</v>
      </c>
      <c r="HM141">
        <v>0.17825791045898451</v>
      </c>
      <c r="HN141">
        <v>0.22313083688808449</v>
      </c>
      <c r="HO141">
        <v>0.35600665368844941</v>
      </c>
      <c r="HP141">
        <v>0.53504214585417775</v>
      </c>
      <c r="HQ141">
        <v>0.49225105706384342</v>
      </c>
      <c r="HR141">
        <v>0.49124670475845722</v>
      </c>
      <c r="HS141">
        <v>0.54152703593608131</v>
      </c>
      <c r="HT141">
        <v>0.77880784408951897</v>
      </c>
      <c r="HU141">
        <v>0.39801627151420649</v>
      </c>
      <c r="HV141">
        <v>0.5753658676461777</v>
      </c>
      <c r="HW141">
        <v>0.54145735644733473</v>
      </c>
      <c r="HX141">
        <v>0.37169499902127678</v>
      </c>
      <c r="HY141">
        <v>0.6858889233531027</v>
      </c>
      <c r="HZ141">
        <v>0.69166382129279991</v>
      </c>
      <c r="IA141">
        <v>0.3983876603445623</v>
      </c>
      <c r="IB141">
        <v>0.32779287116369682</v>
      </c>
      <c r="IC141">
        <v>0.35190863253325261</v>
      </c>
      <c r="ID141">
        <v>0.70952127549243715</v>
      </c>
      <c r="IE141">
        <v>0.6502905178371795</v>
      </c>
      <c r="IF141">
        <v>0.33042309028569872</v>
      </c>
      <c r="IG141">
        <v>0.57370237066966445</v>
      </c>
      <c r="IH141">
        <v>0.48375073307067629</v>
      </c>
      <c r="II141">
        <v>0.43770603392483032</v>
      </c>
      <c r="IJ141">
        <v>0.30213150917849663</v>
      </c>
      <c r="IK141">
        <v>0.52607056540236719</v>
      </c>
      <c r="IL141">
        <v>0.21677588589974281</v>
      </c>
      <c r="IM141">
        <v>0.6243612228352986</v>
      </c>
      <c r="IN141">
        <v>0.61901016467311232</v>
      </c>
      <c r="IO141">
        <v>0.39293704092688148</v>
      </c>
      <c r="IP141">
        <v>0.68185745970864042</v>
      </c>
      <c r="IQ141">
        <v>0.59582555350194744</v>
      </c>
      <c r="IR141">
        <v>0.7167937932292634</v>
      </c>
      <c r="IS141">
        <v>0.57918817558103497</v>
      </c>
      <c r="IT141">
        <v>0.66933551862835394</v>
      </c>
      <c r="IU141">
        <v>0.1002587160627765</v>
      </c>
      <c r="IV141">
        <v>0.59951014628068933</v>
      </c>
      <c r="IW141">
        <v>0.63679416527718358</v>
      </c>
      <c r="IX141">
        <v>0.58685784962672005</v>
      </c>
      <c r="IY141">
        <v>0.44806278367862429</v>
      </c>
      <c r="IZ141">
        <v>0.48999922138411622</v>
      </c>
      <c r="JA141">
        <v>0.42181052635996791</v>
      </c>
      <c r="JB141">
        <v>0.30278549028516222</v>
      </c>
      <c r="JC141">
        <v>0.10039703959120699</v>
      </c>
      <c r="JD141">
        <v>0.3149452965539678</v>
      </c>
      <c r="JE141">
        <v>0.51059469020164383</v>
      </c>
      <c r="JF141">
        <v>0.46146067850523709</v>
      </c>
      <c r="JG141">
        <v>0.40615926604778879</v>
      </c>
      <c r="JH141">
        <v>0.5864179484251385</v>
      </c>
      <c r="JI141">
        <v>0.5928632949660515</v>
      </c>
      <c r="JJ141">
        <v>0.53288966369016677</v>
      </c>
      <c r="JK141">
        <v>0.2222996843221263</v>
      </c>
      <c r="JL141">
        <v>0.1821069658227783</v>
      </c>
      <c r="JM141">
        <v>0.53681493731700236</v>
      </c>
      <c r="JN141">
        <v>0.108856083424647</v>
      </c>
      <c r="JO141">
        <v>0.368594357918961</v>
      </c>
      <c r="JP141">
        <v>0.55877710051438512</v>
      </c>
      <c r="JQ141">
        <v>0.45239904287777782</v>
      </c>
      <c r="JR141">
        <v>8.7603952191143961E-2</v>
      </c>
      <c r="JS141">
        <v>0.83075040428611002</v>
      </c>
      <c r="JT141">
        <v>0.51907610693167194</v>
      </c>
      <c r="JU141">
        <v>0.22479050469095169</v>
      </c>
      <c r="JV141">
        <v>3.8824791585517278E-2</v>
      </c>
      <c r="JW141">
        <v>0.2332980268389557</v>
      </c>
      <c r="JX141">
        <v>0.35884022960988837</v>
      </c>
      <c r="JY141">
        <v>0.16772730546759471</v>
      </c>
      <c r="JZ141">
        <v>0.54338753502323356</v>
      </c>
      <c r="KA141">
        <v>0.147528460936691</v>
      </c>
      <c r="KB141">
        <v>0.64488956779793472</v>
      </c>
      <c r="KC141">
        <v>0.51016145849836958</v>
      </c>
      <c r="KD141">
        <v>0.29561398690040541</v>
      </c>
      <c r="KE141">
        <v>0.24044863774646741</v>
      </c>
      <c r="KF141">
        <v>0.2243131292255946</v>
      </c>
      <c r="KG141">
        <v>0.31801578985393558</v>
      </c>
      <c r="KH141">
        <v>0.47576818198197318</v>
      </c>
      <c r="KI141">
        <v>0.25510956598287637</v>
      </c>
      <c r="KJ141">
        <v>0.29024722726466412</v>
      </c>
      <c r="KK141">
        <v>0.34300345597800169</v>
      </c>
      <c r="KL141">
        <f>MATCH(A141,'[1]DEMOS_from_WM_Connectome_Prj 11'!$A:$A,0)</f>
        <v>822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36</v>
      </c>
      <c r="KP141">
        <f t="shared" si="6"/>
        <v>0.5</v>
      </c>
      <c r="KQ141">
        <f>INDEX('[1]DEMOS_from_WM_Connectome_Prj 11'!$AE:$AE,KL141)</f>
        <v>21</v>
      </c>
      <c r="KR141">
        <f t="shared" si="7"/>
        <v>21</v>
      </c>
      <c r="KS141">
        <f>MATCH(A141,'[2]BASCPR_Y6_w_AgeAtAssmnt 17NOV20'!$A:$A,0)</f>
        <v>401</v>
      </c>
      <c r="KT141">
        <f>INDEX('[2]BASCPR_Y6_w_AgeAtAssmnt 17NOV20'!$AJ:$AJ,KS141)</f>
        <v>49</v>
      </c>
      <c r="KU141">
        <f>INDEX('[2]BASCPR_Y6_w_AgeAtAssmnt 17NOV20'!$L:$L,KS141)</f>
        <v>69</v>
      </c>
      <c r="KV141">
        <f>MATCH(A141,'[3]BASC2_BRIEF_6yr_DEMOS_ScanInfo '!$H:$H,0)</f>
        <v>822</v>
      </c>
      <c r="KW141">
        <f>INDEX('[3]BASC2_BRIEF_6yr_DEMOS_ScanInfo '!$AK:$AK,KV141)</f>
        <v>391</v>
      </c>
      <c r="KX141">
        <f t="shared" si="8"/>
        <v>1.0712328767123287</v>
      </c>
    </row>
    <row r="142" spans="1:310" x14ac:dyDescent="0.35">
      <c r="A142" t="s">
        <v>463</v>
      </c>
      <c r="B142">
        <v>-0.25856102188493352</v>
      </c>
      <c r="C142">
        <v>0.1414351887985541</v>
      </c>
      <c r="D142">
        <v>0.20387805054786831</v>
      </c>
      <c r="E142">
        <v>0.10600484905106811</v>
      </c>
      <c r="F142">
        <v>-0.35344333440047732</v>
      </c>
      <c r="G142">
        <v>0.33183240075478998</v>
      </c>
      <c r="H142">
        <v>0.1895845680763093</v>
      </c>
      <c r="I142">
        <v>-3.3805463432937E-2</v>
      </c>
      <c r="J142">
        <v>8.5462842450803045E-2</v>
      </c>
      <c r="K142">
        <v>0.1378419733277321</v>
      </c>
      <c r="L142">
        <v>4.1723007638242882E-2</v>
      </c>
      <c r="M142">
        <v>0.14926188277501101</v>
      </c>
      <c r="N142">
        <v>0.21459216043692539</v>
      </c>
      <c r="O142">
        <v>0.12908568850489319</v>
      </c>
      <c r="P142">
        <v>-0.42429494839009602</v>
      </c>
      <c r="Q142">
        <v>-0.2096580521031586</v>
      </c>
      <c r="R142">
        <v>0.42440739582445169</v>
      </c>
      <c r="S142">
        <v>0.33346412130962322</v>
      </c>
      <c r="T142">
        <v>0.15089813580305239</v>
      </c>
      <c r="U142">
        <v>0.13102771667217139</v>
      </c>
      <c r="V142">
        <v>-5.7834189979502293E-2</v>
      </c>
      <c r="W142">
        <v>4.9628155772278859E-2</v>
      </c>
      <c r="X142">
        <v>0.15922612718695239</v>
      </c>
      <c r="Y142">
        <v>0.2434401291940809</v>
      </c>
      <c r="Z142">
        <v>-0.2427330073021372</v>
      </c>
      <c r="AA142">
        <v>-0.1760214446954107</v>
      </c>
      <c r="AB142">
        <v>-3.4629980142654837E-2</v>
      </c>
      <c r="AC142">
        <v>-1.6967614029927969E-2</v>
      </c>
      <c r="AD142">
        <v>-6.8574000314474137E-3</v>
      </c>
      <c r="AE142">
        <v>-0.36329861729984142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-1.380077650649603E-2</v>
      </c>
      <c r="AM142">
        <v>1.6735361331831951E-2</v>
      </c>
      <c r="AN142">
        <v>8.0591213797618133E-2</v>
      </c>
      <c r="AO142">
        <v>-0.51576043856950737</v>
      </c>
      <c r="AP142">
        <v>0.28217782747336623</v>
      </c>
      <c r="AQ142">
        <v>0.32624731320498629</v>
      </c>
      <c r="AR142">
        <v>0.32335586133997479</v>
      </c>
      <c r="AS142">
        <v>1.7622976029529891E-2</v>
      </c>
      <c r="AT142">
        <v>-0.15946919385526859</v>
      </c>
      <c r="AU142">
        <v>-0.16572356569418931</v>
      </c>
      <c r="AV142">
        <v>0.1985132981654896</v>
      </c>
      <c r="AW142">
        <v>0.12996075450756561</v>
      </c>
      <c r="AX142">
        <v>1.8163280680432829E-2</v>
      </c>
      <c r="AY142">
        <v>-5.7772381742237977E-2</v>
      </c>
      <c r="AZ142">
        <v>0.20128211085857051</v>
      </c>
      <c r="BA142">
        <v>-0.16998159588209469</v>
      </c>
      <c r="BB142">
        <v>-0.26217542979570441</v>
      </c>
      <c r="BC142">
        <v>-0.35932762798716023</v>
      </c>
      <c r="BD142">
        <v>-0.10562193392507641</v>
      </c>
      <c r="BE142">
        <v>-0.19365409028072381</v>
      </c>
      <c r="BF142">
        <v>5.9167571616371983E-2</v>
      </c>
      <c r="BG142">
        <v>0.19500323331392511</v>
      </c>
      <c r="BH142">
        <v>4.1941223498247249E-2</v>
      </c>
      <c r="BI142">
        <v>-8.9329807048969423E-2</v>
      </c>
      <c r="BJ142">
        <v>-8.1785127221193354E-2</v>
      </c>
      <c r="BK142">
        <v>-0.2198726273336418</v>
      </c>
      <c r="BL142">
        <v>0.28019695777948961</v>
      </c>
      <c r="BM142">
        <v>0.27075337492278201</v>
      </c>
      <c r="BN142">
        <v>-0.18029501431479319</v>
      </c>
      <c r="BO142">
        <v>0.15720707481611559</v>
      </c>
      <c r="BP142">
        <v>-0.14715037204732459</v>
      </c>
      <c r="BQ142">
        <v>-0.12861597168135661</v>
      </c>
      <c r="BR142">
        <v>0.1721394709465747</v>
      </c>
      <c r="BS142">
        <v>0.33246725705562002</v>
      </c>
      <c r="BT142">
        <v>-0.27994831726663533</v>
      </c>
      <c r="BU142">
        <v>6.8132094680899202E-2</v>
      </c>
      <c r="BV142">
        <v>-0.108486108040883</v>
      </c>
      <c r="BW142">
        <v>9.5530065977980971E-2</v>
      </c>
      <c r="BX142">
        <v>-0.2054960133346222</v>
      </c>
      <c r="BY142">
        <v>0.32661870291328171</v>
      </c>
      <c r="BZ142">
        <v>0.12813062103069539</v>
      </c>
      <c r="CA142">
        <v>-0.1177922359092369</v>
      </c>
      <c r="CB142">
        <v>-0.42913030532754731</v>
      </c>
      <c r="CC142">
        <v>0.3149329964512888</v>
      </c>
      <c r="CD142">
        <v>-5.9992099020958152E-2</v>
      </c>
      <c r="CE142">
        <v>-0.21639919786664349</v>
      </c>
      <c r="CF142">
        <v>0.37030101477238381</v>
      </c>
      <c r="CG142">
        <v>-7.0343797464138103E-2</v>
      </c>
      <c r="CH142">
        <v>9.0853396490573557E-2</v>
      </c>
      <c r="CI142">
        <v>-6.9686246896061066E-2</v>
      </c>
      <c r="CJ142">
        <v>2.9185322441626079E-2</v>
      </c>
      <c r="CK142">
        <v>-0.24336668526038349</v>
      </c>
      <c r="CL142">
        <v>-0.29118989711932991</v>
      </c>
      <c r="CM142">
        <v>-0.14942858816421231</v>
      </c>
      <c r="CN142">
        <v>0.4064685650432035</v>
      </c>
      <c r="CO142">
        <v>0.37901330555255131</v>
      </c>
      <c r="CP142">
        <v>5.1400951535601758E-2</v>
      </c>
      <c r="CQ142">
        <v>0.13118812146092271</v>
      </c>
      <c r="CR142">
        <v>0.10283417516620071</v>
      </c>
      <c r="CS142">
        <v>-3.984699038102058E-4</v>
      </c>
      <c r="CT142">
        <v>0.16655641006494221</v>
      </c>
      <c r="CU142">
        <v>0.11667865400257101</v>
      </c>
      <c r="CV142">
        <v>2.631110806540304E-2</v>
      </c>
      <c r="CW142">
        <v>-0.1194095242225008</v>
      </c>
      <c r="CX142">
        <v>-5.2243997612562598E-2</v>
      </c>
      <c r="CY142">
        <v>-7.7776698608772232E-2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-0.16985251093134779</v>
      </c>
      <c r="DI142">
        <v>-6.8814139363741589E-2</v>
      </c>
      <c r="DJ142">
        <v>-1.8700529341699749E-2</v>
      </c>
      <c r="DK142">
        <v>-0.16437811503802061</v>
      </c>
      <c r="DL142">
        <v>0.17929860436541389</v>
      </c>
      <c r="DM142">
        <v>0.24742889808096311</v>
      </c>
      <c r="DN142">
        <v>0.30325694755381072</v>
      </c>
      <c r="DO142">
        <v>-5.139764362062782E-2</v>
      </c>
      <c r="DP142">
        <v>1.6068367071288E-2</v>
      </c>
      <c r="DQ142">
        <v>-3.6373285298236142E-2</v>
      </c>
      <c r="DR142">
        <v>0.1686122052309296</v>
      </c>
      <c r="DS142">
        <v>0.2001047143533666</v>
      </c>
      <c r="DT142">
        <v>4.6308620086780161E-2</v>
      </c>
      <c r="DU142">
        <v>-1.140705068989023E-2</v>
      </c>
      <c r="DV142">
        <v>0.21373686710322759</v>
      </c>
      <c r="DW142">
        <v>-0.27172319484636082</v>
      </c>
      <c r="DX142">
        <v>-0.13001017890208821</v>
      </c>
      <c r="DY142">
        <v>-0.26248158125148341</v>
      </c>
      <c r="DZ142">
        <v>-6.4138947810939761E-2</v>
      </c>
      <c r="EA142">
        <v>-0.12729822481383901</v>
      </c>
      <c r="EB142">
        <v>0.1369595196956237</v>
      </c>
      <c r="EC142">
        <v>5.2578451160802953E-2</v>
      </c>
      <c r="ED142">
        <v>3.2569630089729351E-3</v>
      </c>
      <c r="EE142">
        <v>3.1414607800431822E-2</v>
      </c>
      <c r="EF142">
        <v>-0.1573758532891032</v>
      </c>
      <c r="EG142">
        <v>-0.27254189330385881</v>
      </c>
      <c r="EH142">
        <v>0.2140924144243648</v>
      </c>
      <c r="EI142">
        <v>-7.7164193553361793E-2</v>
      </c>
      <c r="EJ142">
        <v>9.0418621595882209E-2</v>
      </c>
      <c r="EK142">
        <v>0.58039483629509236</v>
      </c>
      <c r="EL142">
        <v>-8.9163048051856153E-2</v>
      </c>
      <c r="EM142">
        <v>-4.7602277532918791E-3</v>
      </c>
      <c r="EN142">
        <v>0.23662327537465161</v>
      </c>
      <c r="EO142">
        <v>0.27926994839798058</v>
      </c>
      <c r="EP142">
        <v>-0.27278005228735108</v>
      </c>
      <c r="EQ142">
        <v>8.1496618431064149E-2</v>
      </c>
      <c r="ER142">
        <v>-0.17747738666826859</v>
      </c>
      <c r="ES142">
        <v>0.21603405849275381</v>
      </c>
      <c r="ET142">
        <v>0.6777661955171248</v>
      </c>
      <c r="EU142">
        <v>0.32822497224233937</v>
      </c>
      <c r="EV142">
        <v>0.42300877551101268</v>
      </c>
      <c r="EW142">
        <v>0.59089123541518052</v>
      </c>
      <c r="EX142">
        <v>0.498723674584793</v>
      </c>
      <c r="EY142">
        <v>0.54120193578618803</v>
      </c>
      <c r="EZ142">
        <v>0.56579635708863207</v>
      </c>
      <c r="FA142">
        <v>0.48209645587711158</v>
      </c>
      <c r="FB142">
        <v>0.35917214026510069</v>
      </c>
      <c r="FC142">
        <v>0.33841733960415632</v>
      </c>
      <c r="FD142">
        <v>0.57205910068102228</v>
      </c>
      <c r="FE142">
        <v>0.42542471316746461</v>
      </c>
      <c r="FF142">
        <v>0.41966323853229842</v>
      </c>
      <c r="FG142">
        <v>0.37756717347359942</v>
      </c>
      <c r="FH142">
        <v>0.71092475558108437</v>
      </c>
      <c r="FI142">
        <v>0.33278802819601688</v>
      </c>
      <c r="FJ142">
        <v>0.2491723552638995</v>
      </c>
      <c r="FK142">
        <v>0.53877561446786215</v>
      </c>
      <c r="FL142">
        <v>0.47235575562716542</v>
      </c>
      <c r="FM142">
        <v>0.74885441304872946</v>
      </c>
      <c r="FN142">
        <v>0.64232843073526336</v>
      </c>
      <c r="FO142">
        <v>0.48615655017537351</v>
      </c>
      <c r="FP142">
        <v>0.40486322384947282</v>
      </c>
      <c r="FQ142">
        <v>0.48391451761454418</v>
      </c>
      <c r="FR142">
        <v>0.17780618933830211</v>
      </c>
      <c r="FS142">
        <v>0.57886944315556366</v>
      </c>
      <c r="FT142">
        <v>0.72243301544724403</v>
      </c>
      <c r="FU142">
        <v>0.42964089834038399</v>
      </c>
      <c r="FV142">
        <v>0.31188074948601918</v>
      </c>
      <c r="FW142">
        <v>0.50472722354052146</v>
      </c>
      <c r="FX142">
        <v>0.31193489867479229</v>
      </c>
      <c r="FY142">
        <v>0.3567601798823401</v>
      </c>
      <c r="FZ142">
        <v>0.57636388301399577</v>
      </c>
      <c r="GA142">
        <v>0.42900239983519578</v>
      </c>
      <c r="GB142">
        <v>0.3273226402820989</v>
      </c>
      <c r="GC142">
        <v>0.89405549718157928</v>
      </c>
      <c r="GD142">
        <v>0.50747032388377089</v>
      </c>
      <c r="GE142">
        <v>0.42951598587854301</v>
      </c>
      <c r="GF142">
        <v>0.32918375675476091</v>
      </c>
      <c r="GG142">
        <v>6.537982968017457E-2</v>
      </c>
      <c r="GH142">
        <v>0.58171463797031087</v>
      </c>
      <c r="GI142">
        <v>0.5182953295911521</v>
      </c>
      <c r="GJ142">
        <v>0.74741692058595455</v>
      </c>
      <c r="GK142">
        <v>7.4737119852972961E-2</v>
      </c>
      <c r="GL142">
        <v>0.19869804887783871</v>
      </c>
      <c r="GM142">
        <v>0.55888295536737176</v>
      </c>
      <c r="GN142">
        <v>0.28688843305578948</v>
      </c>
      <c r="GO142">
        <v>0.33579405657238143</v>
      </c>
      <c r="GP142">
        <v>0.33394465580012611</v>
      </c>
      <c r="GQ142">
        <v>0.1398102710770868</v>
      </c>
      <c r="GR142">
        <v>0.56710396055634826</v>
      </c>
      <c r="GS142">
        <v>0.37635235450714011</v>
      </c>
      <c r="GT142">
        <v>0.49260438147477742</v>
      </c>
      <c r="GU142">
        <v>0.37739338544968321</v>
      </c>
      <c r="GV142">
        <v>4.0750655342349541E-3</v>
      </c>
      <c r="GW142">
        <v>0.34001373472691199</v>
      </c>
      <c r="GX142">
        <v>0.16109027578530141</v>
      </c>
      <c r="GY142">
        <v>0.33056807143025041</v>
      </c>
      <c r="GZ142">
        <v>0.1654126151976506</v>
      </c>
      <c r="HA142">
        <v>0.6114843713652427</v>
      </c>
      <c r="HB142">
        <v>0.4291661998783417</v>
      </c>
      <c r="HC142">
        <v>0.11477215413307371</v>
      </c>
      <c r="HD142">
        <v>0.78272302265358573</v>
      </c>
      <c r="HE142">
        <v>0.38262277109370529</v>
      </c>
      <c r="HF142">
        <v>0.62993207039246102</v>
      </c>
      <c r="HG142">
        <v>0.39884123425283979</v>
      </c>
      <c r="HH142">
        <v>0.32286861303476788</v>
      </c>
      <c r="HI142">
        <v>0.670605491114587</v>
      </c>
      <c r="HJ142">
        <v>0.14930650271560481</v>
      </c>
      <c r="HK142">
        <v>0.26745074651653472</v>
      </c>
      <c r="HL142">
        <v>0.60456432418132655</v>
      </c>
      <c r="HM142">
        <v>0.1361613517598706</v>
      </c>
      <c r="HN142">
        <v>0.22966214577181729</v>
      </c>
      <c r="HO142">
        <v>0.12562384291598649</v>
      </c>
      <c r="HP142">
        <v>0.42695866241172947</v>
      </c>
      <c r="HQ142">
        <v>0.70141895125614495</v>
      </c>
      <c r="HR142">
        <v>0.4899806543590155</v>
      </c>
      <c r="HS142">
        <v>0.64361202359328673</v>
      </c>
      <c r="HT142">
        <v>0.40742925774650518</v>
      </c>
      <c r="HU142">
        <v>0.46625010585358978</v>
      </c>
      <c r="HV142">
        <v>0.5108908937604133</v>
      </c>
      <c r="HW142">
        <v>0.58840236048599437</v>
      </c>
      <c r="HX142">
        <v>0.2269445439445569</v>
      </c>
      <c r="HY142">
        <v>0.50178297606009603</v>
      </c>
      <c r="HZ142">
        <v>0.60473871925999778</v>
      </c>
      <c r="IA142">
        <v>0.40603608992787737</v>
      </c>
      <c r="IB142">
        <v>0.41019929796847249</v>
      </c>
      <c r="IC142">
        <v>0.24773329210459891</v>
      </c>
      <c r="ID142">
        <v>0.95450911189967447</v>
      </c>
      <c r="IE142">
        <v>0.45604286427148299</v>
      </c>
      <c r="IF142">
        <v>0.21457613105830231</v>
      </c>
      <c r="IG142">
        <v>0.41583770416348581</v>
      </c>
      <c r="IH142">
        <v>0.34362655912813772</v>
      </c>
      <c r="II142">
        <v>0.65217281653195713</v>
      </c>
      <c r="IJ142">
        <v>0.78659202568268838</v>
      </c>
      <c r="IK142">
        <v>0.31804786968991322</v>
      </c>
      <c r="IL142">
        <v>0.28817949067315402</v>
      </c>
      <c r="IM142">
        <v>0.62286185735187871</v>
      </c>
      <c r="IN142">
        <v>0.877671839257401</v>
      </c>
      <c r="IO142">
        <v>0.47343158386767759</v>
      </c>
      <c r="IP142">
        <v>0.50978660721139235</v>
      </c>
      <c r="IQ142">
        <v>0.5608251769077337</v>
      </c>
      <c r="IR142">
        <v>0.66672898526256108</v>
      </c>
      <c r="IS142">
        <v>0.78004045521215126</v>
      </c>
      <c r="IT142">
        <v>0.5195709696194758</v>
      </c>
      <c r="IU142">
        <v>7.9393250747709088E-2</v>
      </c>
      <c r="IV142">
        <v>0.5403404969623995</v>
      </c>
      <c r="IW142">
        <v>0.37994492932822149</v>
      </c>
      <c r="IX142">
        <v>0.45707824680838849</v>
      </c>
      <c r="IY142">
        <v>0.35093692153405909</v>
      </c>
      <c r="IZ142">
        <v>0.29806603748896249</v>
      </c>
      <c r="JA142">
        <v>0.47333218149282952</v>
      </c>
      <c r="JB142">
        <v>0.30801455733347782</v>
      </c>
      <c r="JC142">
        <v>2.1024819387600691E-2</v>
      </c>
      <c r="JD142">
        <v>5.4370885741630903E-2</v>
      </c>
      <c r="JE142">
        <v>0.58128642803614339</v>
      </c>
      <c r="JF142">
        <v>0.76847960229955659</v>
      </c>
      <c r="JG142">
        <v>0.27519625425081268</v>
      </c>
      <c r="JH142">
        <v>0.43384086372474667</v>
      </c>
      <c r="JI142">
        <v>0.35969115946090752</v>
      </c>
      <c r="JJ142">
        <v>0.32976664079905521</v>
      </c>
      <c r="JK142">
        <v>0.13273665572120061</v>
      </c>
      <c r="JL142">
        <v>6.5714445717459324E-2</v>
      </c>
      <c r="JM142">
        <v>0.2061271738497355</v>
      </c>
      <c r="JN142">
        <v>0.44267004548547551</v>
      </c>
      <c r="JO142">
        <v>0.43922019969891901</v>
      </c>
      <c r="JP142">
        <v>0.43256052368603881</v>
      </c>
      <c r="JQ142">
        <v>0.3897781470046362</v>
      </c>
      <c r="JR142">
        <v>0.26258622294170031</v>
      </c>
      <c r="JS142">
        <v>0.45834932655881888</v>
      </c>
      <c r="JT142">
        <v>0.42694870263964069</v>
      </c>
      <c r="JU142">
        <v>0.35324197627901122</v>
      </c>
      <c r="JV142">
        <v>0.15394726459168859</v>
      </c>
      <c r="JW142">
        <v>0.41684644874934201</v>
      </c>
      <c r="JX142">
        <v>0.22644270934662611</v>
      </c>
      <c r="JY142">
        <v>9.8605872769178926E-2</v>
      </c>
      <c r="JZ142">
        <v>0.1126064144762101</v>
      </c>
      <c r="KA142">
        <v>0.4678114440584703</v>
      </c>
      <c r="KB142">
        <v>0.50717359887007274</v>
      </c>
      <c r="KC142">
        <v>0.62853244283357834</v>
      </c>
      <c r="KD142">
        <v>0.19776258808224831</v>
      </c>
      <c r="KE142">
        <v>0.41743351889569102</v>
      </c>
      <c r="KF142">
        <v>0.15294864613265821</v>
      </c>
      <c r="KG142">
        <v>0.337959933078395</v>
      </c>
      <c r="KH142">
        <v>0.43241718587216382</v>
      </c>
      <c r="KI142">
        <v>0.51272730292488966</v>
      </c>
      <c r="KJ142">
        <v>0.50666870437944644</v>
      </c>
      <c r="KK142">
        <v>0.22679743724135901</v>
      </c>
      <c r="KL142">
        <f>MATCH(A142,'[1]DEMOS_from_WM_Connectome_Prj 11'!$A:$A,0)</f>
        <v>823</v>
      </c>
      <c r="KM142">
        <f>INDEX('[1]DEMOS_from_WM_Connectome_Prj 11'!$L:$L,KL142)</f>
        <v>1</v>
      </c>
      <c r="KN142">
        <v>0</v>
      </c>
      <c r="KO142">
        <f>INDEX('[1]DEMOS_from_WM_Connectome_Prj 11'!$N:$N,KL142)</f>
        <v>36</v>
      </c>
      <c r="KP142">
        <f t="shared" si="6"/>
        <v>0.5</v>
      </c>
      <c r="KQ142">
        <f>INDEX('[1]DEMOS_from_WM_Connectome_Prj 11'!$AE:$AE,KL142)</f>
        <v>21</v>
      </c>
      <c r="KR142">
        <f t="shared" si="7"/>
        <v>21</v>
      </c>
      <c r="KS142">
        <f>MATCH(A142,'[2]BASCPR_Y6_w_AgeAtAssmnt 17NOV20'!$A:$A,0)</f>
        <v>402</v>
      </c>
      <c r="KT142">
        <f>INDEX('[2]BASCPR_Y6_w_AgeAtAssmnt 17NOV20'!$AJ:$AJ,KS142)</f>
        <v>52</v>
      </c>
      <c r="KU142">
        <f>INDEX('[2]BASCPR_Y6_w_AgeAtAssmnt 17NOV20'!$L:$L,KS142)</f>
        <v>52</v>
      </c>
      <c r="KV142">
        <f>MATCH(A142,'[3]BASC2_BRIEF_6yr_DEMOS_ScanInfo '!$H:$H,0)</f>
        <v>823</v>
      </c>
      <c r="KW142">
        <f>INDEX('[3]BASC2_BRIEF_6yr_DEMOS_ScanInfo '!$AK:$AK,KV142)</f>
        <v>391</v>
      </c>
      <c r="KX142">
        <f t="shared" si="8"/>
        <v>1.0712328767123287</v>
      </c>
    </row>
    <row r="143" spans="1:310" x14ac:dyDescent="0.35">
      <c r="A143" t="s">
        <v>464</v>
      </c>
      <c r="B143">
        <v>-0.15654606172816041</v>
      </c>
      <c r="C143">
        <v>6.7961361895433336E-2</v>
      </c>
      <c r="D143">
        <v>0.2197863844384009</v>
      </c>
      <c r="E143">
        <v>3.1357965969660118E-2</v>
      </c>
      <c r="F143">
        <v>-9.2264008962439803E-2</v>
      </c>
      <c r="G143">
        <v>0.38385596951756201</v>
      </c>
      <c r="H143">
        <v>0.31356828948044702</v>
      </c>
      <c r="I143">
        <v>-5.8550613349732661E-2</v>
      </c>
      <c r="J143">
        <v>0.17916154120007491</v>
      </c>
      <c r="K143">
        <v>0.12892133188514959</v>
      </c>
      <c r="L143">
        <v>2.813058434280458E-2</v>
      </c>
      <c r="M143">
        <v>0.1561058363048593</v>
      </c>
      <c r="N143">
        <v>0.27434334791524678</v>
      </c>
      <c r="O143">
        <v>0.14036428533137399</v>
      </c>
      <c r="P143">
        <v>-0.32315173766301353</v>
      </c>
      <c r="Q143">
        <v>-0.15208647591782351</v>
      </c>
      <c r="R143">
        <v>0.49809850081299528</v>
      </c>
      <c r="S143">
        <v>0.52597019286042834</v>
      </c>
      <c r="T143">
        <v>0.1187778275376193</v>
      </c>
      <c r="U143">
        <v>0.23340246202283921</v>
      </c>
      <c r="V143">
        <v>0.16496993416788189</v>
      </c>
      <c r="W143">
        <v>-5.0927237596590347E-2</v>
      </c>
      <c r="X143">
        <v>0.22613222315248049</v>
      </c>
      <c r="Y143">
        <v>0.2236003615186368</v>
      </c>
      <c r="Z143">
        <v>-7.2836739075732737E-2</v>
      </c>
      <c r="AA143">
        <v>-0.1021036377077746</v>
      </c>
      <c r="AB143">
        <v>0.13197532045690191</v>
      </c>
      <c r="AC143">
        <v>-4.7462065635283553E-2</v>
      </c>
      <c r="AD143">
        <v>3.3903942630660211E-2</v>
      </c>
      <c r="AE143">
        <v>-0.31734756562063732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-0.1128710905635779</v>
      </c>
      <c r="AM143">
        <v>-6.6936236983875519E-2</v>
      </c>
      <c r="AN143">
        <v>-1.096938029899075E-2</v>
      </c>
      <c r="AO143">
        <v>-0.27756074927132213</v>
      </c>
      <c r="AP143">
        <v>5.3711651611143552E-3</v>
      </c>
      <c r="AQ143">
        <v>0.1178936822671164</v>
      </c>
      <c r="AR143">
        <v>0.2242428406347298</v>
      </c>
      <c r="AS143">
        <v>-4.9872600651476702E-2</v>
      </c>
      <c r="AT143">
        <v>-0.1555990679190444</v>
      </c>
      <c r="AU143">
        <v>-3.7432786468043489E-2</v>
      </c>
      <c r="AV143">
        <v>0.43363044929886191</v>
      </c>
      <c r="AW143">
        <v>9.6055122900429168E-2</v>
      </c>
      <c r="AX143">
        <v>-4.4278207579054651E-2</v>
      </c>
      <c r="AY143">
        <v>0.1159169291017501</v>
      </c>
      <c r="AZ143">
        <v>0.1235828600767694</v>
      </c>
      <c r="BA143">
        <v>-0.15382607303959331</v>
      </c>
      <c r="BB143">
        <v>-0.26224211842995437</v>
      </c>
      <c r="BC143">
        <v>-0.28516747144495991</v>
      </c>
      <c r="BD143">
        <v>0.17035719068447441</v>
      </c>
      <c r="BE143">
        <v>-0.1864105125979352</v>
      </c>
      <c r="BF143">
        <v>-6.4551551490876324E-2</v>
      </c>
      <c r="BG143">
        <v>0.1110027153311921</v>
      </c>
      <c r="BH143">
        <v>-9.8423646118605768E-2</v>
      </c>
      <c r="BI143">
        <v>-7.587401152581208E-2</v>
      </c>
      <c r="BJ143">
        <v>5.9828241463098619E-2</v>
      </c>
      <c r="BK143">
        <v>-0.14891533987570901</v>
      </c>
      <c r="BL143">
        <v>0.14029454351808471</v>
      </c>
      <c r="BM143">
        <v>0.25587233734666281</v>
      </c>
      <c r="BN143">
        <v>-0.15374700501225849</v>
      </c>
      <c r="BO143">
        <v>0.67502011790651695</v>
      </c>
      <c r="BP143">
        <v>-0.1689952521349809</v>
      </c>
      <c r="BQ143">
        <v>-8.1370058838739601E-2</v>
      </c>
      <c r="BR143">
        <v>0.1020894991563599</v>
      </c>
      <c r="BS143">
        <v>0.25892319897336341</v>
      </c>
      <c r="BT143">
        <v>-0.37649055390671232</v>
      </c>
      <c r="BU143">
        <v>-0.1035432670287577</v>
      </c>
      <c r="BV143">
        <v>-3.2903794123868568E-2</v>
      </c>
      <c r="BW143">
        <v>0.23698047988731119</v>
      </c>
      <c r="BX143">
        <v>-0.41419968038471172</v>
      </c>
      <c r="BY143">
        <v>-5.6867572421996027E-2</v>
      </c>
      <c r="BZ143">
        <v>0.11360291645371989</v>
      </c>
      <c r="CA143">
        <v>-0.30902175363217782</v>
      </c>
      <c r="CB143">
        <v>-0.41986188993154833</v>
      </c>
      <c r="CC143">
        <v>0.25945328917184879</v>
      </c>
      <c r="CD143">
        <v>-4.5238456647939802E-2</v>
      </c>
      <c r="CE143">
        <v>-0.23630881499474521</v>
      </c>
      <c r="CF143">
        <v>5.1150931833640723E-2</v>
      </c>
      <c r="CG143">
        <v>-0.12665477227238051</v>
      </c>
      <c r="CH143">
        <v>5.2428698224122661E-2</v>
      </c>
      <c r="CI143">
        <v>-0.24301958806813229</v>
      </c>
      <c r="CJ143">
        <v>5.7601977642149924E-3</v>
      </c>
      <c r="CK143">
        <v>-0.27424436085942538</v>
      </c>
      <c r="CL143">
        <v>-0.31689071616531611</v>
      </c>
      <c r="CM143">
        <v>-0.14893885030597409</v>
      </c>
      <c r="CN143">
        <v>0.40282920970503749</v>
      </c>
      <c r="CO143">
        <v>0.47577499934117751</v>
      </c>
      <c r="CP143">
        <v>-7.9764527275357322E-2</v>
      </c>
      <c r="CQ143">
        <v>0.24076235490724729</v>
      </c>
      <c r="CR143">
        <v>0.1035819004889478</v>
      </c>
      <c r="CS143">
        <v>-1.232088841543777E-2</v>
      </c>
      <c r="CT143">
        <v>8.5719142302101536E-2</v>
      </c>
      <c r="CU143">
        <v>5.8243478545964011E-2</v>
      </c>
      <c r="CV143">
        <v>-0.11296379784203329</v>
      </c>
      <c r="CW143">
        <v>-5.0855500853765889E-2</v>
      </c>
      <c r="CX143">
        <v>-0.1197781670462454</v>
      </c>
      <c r="CY143">
        <v>-8.3327421894637155E-2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-0.16675535193556179</v>
      </c>
      <c r="DI143">
        <v>-0.21987982982436521</v>
      </c>
      <c r="DJ143">
        <v>-0.1183799453936871</v>
      </c>
      <c r="DK143">
        <v>-0.3505832088264238</v>
      </c>
      <c r="DL143">
        <v>0.13972116715703661</v>
      </c>
      <c r="DM143">
        <v>-1.514258032074212E-2</v>
      </c>
      <c r="DN143">
        <v>5.6832208552107799E-2</v>
      </c>
      <c r="DO143">
        <v>-0.18730637320005439</v>
      </c>
      <c r="DP143">
        <v>2.3093490293113468E-3</v>
      </c>
      <c r="DQ143">
        <v>-1.4202602004276031E-2</v>
      </c>
      <c r="DR143">
        <v>0.53135517144139843</v>
      </c>
      <c r="DS143">
        <v>0.20404686775561651</v>
      </c>
      <c r="DT143">
        <v>2.4281752255181029E-2</v>
      </c>
      <c r="DU143">
        <v>-0.10404470597592511</v>
      </c>
      <c r="DV143">
        <v>0.10949609846107949</v>
      </c>
      <c r="DW143">
        <v>-0.27981156744647118</v>
      </c>
      <c r="DX143">
        <v>-0.16837610866931191</v>
      </c>
      <c r="DY143">
        <v>-0.35950893366583531</v>
      </c>
      <c r="DZ143">
        <v>-1.843585031824468E-3</v>
      </c>
      <c r="EA143">
        <v>-0.20799580562377851</v>
      </c>
      <c r="EB143">
        <v>-2.1782310733955201E-2</v>
      </c>
      <c r="EC143">
        <v>7.9078664345637817E-2</v>
      </c>
      <c r="ED143">
        <v>-0.1065144930459285</v>
      </c>
      <c r="EE143">
        <v>1.5826647578554009E-4</v>
      </c>
      <c r="EF143">
        <v>-7.0838876384919036E-2</v>
      </c>
      <c r="EG143">
        <v>-0.30474329019652241</v>
      </c>
      <c r="EH143">
        <v>3.0307409015471021E-2</v>
      </c>
      <c r="EI143">
        <v>-9.2608746795555863E-2</v>
      </c>
      <c r="EJ143">
        <v>0.1984395710907956</v>
      </c>
      <c r="EK143">
        <v>0.1010769587545237</v>
      </c>
      <c r="EL143">
        <v>-0.16760287438309729</v>
      </c>
      <c r="EM143">
        <v>-2.484021588481955E-2</v>
      </c>
      <c r="EN143">
        <v>0.27777656997909439</v>
      </c>
      <c r="EO143">
        <v>0.20222970332922549</v>
      </c>
      <c r="EP143">
        <v>-0.43645393193138982</v>
      </c>
      <c r="EQ143">
        <v>-9.8257614255101045E-2</v>
      </c>
      <c r="ER143">
        <v>-0.27988362759273139</v>
      </c>
      <c r="ES143">
        <v>0.11409552293492491</v>
      </c>
      <c r="ET143">
        <v>0.29297939986298221</v>
      </c>
      <c r="EU143">
        <v>0.39735455444878898</v>
      </c>
      <c r="EV143">
        <v>0.49759930429206589</v>
      </c>
      <c r="EW143">
        <v>0.30526891333672912</v>
      </c>
      <c r="EX143">
        <v>0.38854622402189282</v>
      </c>
      <c r="EY143">
        <v>0.1737176766883369</v>
      </c>
      <c r="EZ143">
        <v>0.33994960620424203</v>
      </c>
      <c r="FA143">
        <v>0.34812486172171919</v>
      </c>
      <c r="FB143">
        <v>0.32659355327721062</v>
      </c>
      <c r="FC143">
        <v>0.37364456698066112</v>
      </c>
      <c r="FD143">
        <v>0.40597815105495372</v>
      </c>
      <c r="FE143">
        <v>0.39580683097939667</v>
      </c>
      <c r="FF143">
        <v>0.36100927397623661</v>
      </c>
      <c r="FG143">
        <v>0.50715065640721457</v>
      </c>
      <c r="FH143">
        <v>0.52813183892261162</v>
      </c>
      <c r="FI143">
        <v>0.3390600980810452</v>
      </c>
      <c r="FJ143">
        <v>0.22115014521578649</v>
      </c>
      <c r="FK143">
        <v>0.3440838035614322</v>
      </c>
      <c r="FL143">
        <v>0.30254083275801608</v>
      </c>
      <c r="FM143">
        <v>0.62030571556214131</v>
      </c>
      <c r="FN143">
        <v>0.53991055289962508</v>
      </c>
      <c r="FO143">
        <v>0.5157848671334142</v>
      </c>
      <c r="FP143">
        <v>0.33174425197353702</v>
      </c>
      <c r="FQ143">
        <v>0.46454350715728071</v>
      </c>
      <c r="FR143">
        <v>3.059561020445245E-2</v>
      </c>
      <c r="FS143">
        <v>9.5652077996865703E-2</v>
      </c>
      <c r="FT143">
        <v>0.40217348387689611</v>
      </c>
      <c r="FU143">
        <v>0.39321071617053599</v>
      </c>
      <c r="FV143">
        <v>0.1656404912189241</v>
      </c>
      <c r="FW143">
        <v>0.38403414306200939</v>
      </c>
      <c r="FX143">
        <v>0.25056731927324599</v>
      </c>
      <c r="FY143">
        <v>7.5343922668430985E-2</v>
      </c>
      <c r="FZ143">
        <v>0.22677539062103089</v>
      </c>
      <c r="GA143">
        <v>0.35711865244127527</v>
      </c>
      <c r="GB143">
        <v>0.44459361199800151</v>
      </c>
      <c r="GC143">
        <v>0.52748931117032649</v>
      </c>
      <c r="GD143">
        <v>0.16709560563516779</v>
      </c>
      <c r="GE143">
        <v>0.2016387828015985</v>
      </c>
      <c r="GF143">
        <v>0.35630946247962592</v>
      </c>
      <c r="GG143">
        <v>0.27242660450423029</v>
      </c>
      <c r="GH143">
        <v>0.17626381864008001</v>
      </c>
      <c r="GI143">
        <v>0.40258226730525248</v>
      </c>
      <c r="GJ143">
        <v>0.25318114466542491</v>
      </c>
      <c r="GK143">
        <v>0.13665341254190441</v>
      </c>
      <c r="GL143">
        <v>0.19090574894320481</v>
      </c>
      <c r="GM143">
        <v>0.44607961796148671</v>
      </c>
      <c r="GN143">
        <v>0.40837407583438029</v>
      </c>
      <c r="GO143">
        <v>0.19518769273389849</v>
      </c>
      <c r="GP143">
        <v>0.55547458372023029</v>
      </c>
      <c r="GQ143">
        <v>0.28055288156129099</v>
      </c>
      <c r="GR143">
        <v>0.35988597879119238</v>
      </c>
      <c r="GS143">
        <v>0.38061576021289117</v>
      </c>
      <c r="GT143">
        <v>0.44136544619107437</v>
      </c>
      <c r="GU143">
        <v>0.29401264882473072</v>
      </c>
      <c r="GV143">
        <v>4.4903840009680486E-3</v>
      </c>
      <c r="GW143">
        <v>0.1613441705912827</v>
      </c>
      <c r="GX143">
        <v>0.19378290445955151</v>
      </c>
      <c r="GY143">
        <v>0.32840375658426052</v>
      </c>
      <c r="GZ143">
        <v>0.1784876141820769</v>
      </c>
      <c r="HA143">
        <v>0.21014106729292709</v>
      </c>
      <c r="HB143">
        <v>0.3207517452906537</v>
      </c>
      <c r="HC143">
        <v>0.47995784091757809</v>
      </c>
      <c r="HD143">
        <v>0.1127676986753491</v>
      </c>
      <c r="HE143">
        <v>0.52973634468164577</v>
      </c>
      <c r="HF143">
        <v>0.57789930910827214</v>
      </c>
      <c r="HG143">
        <v>3.146018015699259E-2</v>
      </c>
      <c r="HH143">
        <v>0.19653023097990521</v>
      </c>
      <c r="HI143">
        <v>2.2163780023840559E-2</v>
      </c>
      <c r="HJ143">
        <v>0.16616337161159209</v>
      </c>
      <c r="HK143">
        <v>8.6223149604622629E-2</v>
      </c>
      <c r="HL143">
        <v>0.35229690471736519</v>
      </c>
      <c r="HM143">
        <v>-1.280878942768995E-2</v>
      </c>
      <c r="HN143">
        <v>0.25813239734177379</v>
      </c>
      <c r="HO143">
        <v>0.35389502777981552</v>
      </c>
      <c r="HP143">
        <v>0.22833413186771029</v>
      </c>
      <c r="HQ143">
        <v>0.39003071662192312</v>
      </c>
      <c r="HR143">
        <v>0.54940557311262528</v>
      </c>
      <c r="HS143">
        <v>0.2361510357673576</v>
      </c>
      <c r="HT143">
        <v>0.30383628928521728</v>
      </c>
      <c r="HU143">
        <v>0.47185774773125683</v>
      </c>
      <c r="HV143">
        <v>0.33752218684400231</v>
      </c>
      <c r="HW143">
        <v>0.72238674121940238</v>
      </c>
      <c r="HX143">
        <v>0.13818895174496071</v>
      </c>
      <c r="HY143">
        <v>0.39618831284192968</v>
      </c>
      <c r="HZ143">
        <v>0.49765194588822192</v>
      </c>
      <c r="IA143">
        <v>0.27799053755043818</v>
      </c>
      <c r="IB143">
        <v>0.36680902484680611</v>
      </c>
      <c r="IC143">
        <v>0.39064866807738152</v>
      </c>
      <c r="ID143">
        <v>0.51661981543757163</v>
      </c>
      <c r="IE143">
        <v>0.33512944034204351</v>
      </c>
      <c r="IF143">
        <v>0.24972741597392481</v>
      </c>
      <c r="IG143">
        <v>0.30364613996962969</v>
      </c>
      <c r="IH143">
        <v>0.35184478287226939</v>
      </c>
      <c r="II143">
        <v>0.59921147953428022</v>
      </c>
      <c r="IJ143">
        <v>0.32986110878323222</v>
      </c>
      <c r="IK143">
        <v>0.42938304199717292</v>
      </c>
      <c r="IL143">
        <v>0.17643759668546391</v>
      </c>
      <c r="IM143">
        <v>0.37516123858168832</v>
      </c>
      <c r="IN143">
        <v>0.29498637098043728</v>
      </c>
      <c r="IO143">
        <v>0.22055097329326509</v>
      </c>
      <c r="IP143">
        <v>0.43123192221693057</v>
      </c>
      <c r="IQ143">
        <v>0.36382284002265219</v>
      </c>
      <c r="IR143">
        <v>0.6475351883383722</v>
      </c>
      <c r="IS143">
        <v>0.38679377715880708</v>
      </c>
      <c r="IT143">
        <v>0.46177150882057771</v>
      </c>
      <c r="IU143">
        <v>4.5079841961968431E-2</v>
      </c>
      <c r="IV143">
        <v>0.63734961099134746</v>
      </c>
      <c r="IW143">
        <v>0.42945597874634572</v>
      </c>
      <c r="IX143">
        <v>0.43469522438931513</v>
      </c>
      <c r="IY143">
        <v>0.2444640249520604</v>
      </c>
      <c r="IZ143">
        <v>0.2868170253617961</v>
      </c>
      <c r="JA143">
        <v>0.21812537828204309</v>
      </c>
      <c r="JB143">
        <v>0.46764874859650418</v>
      </c>
      <c r="JC143">
        <v>0.1117779812543869</v>
      </c>
      <c r="JD143">
        <v>0.11332627086333601</v>
      </c>
      <c r="JE143">
        <v>0.3967206207138701</v>
      </c>
      <c r="JF143">
        <v>0.30810667367860212</v>
      </c>
      <c r="JG143">
        <v>0.39451724473518679</v>
      </c>
      <c r="JH143">
        <v>0.36781332810665479</v>
      </c>
      <c r="JI143">
        <v>0.2102033747833878</v>
      </c>
      <c r="JJ143">
        <v>0.3662098127441456</v>
      </c>
      <c r="JK143">
        <v>0.26086807006577539</v>
      </c>
      <c r="JL143">
        <v>0.15006431072866039</v>
      </c>
      <c r="JM143">
        <v>0.44703419142866602</v>
      </c>
      <c r="JN143">
        <v>0.19606289202903229</v>
      </c>
      <c r="JO143">
        <v>0.33436427507579608</v>
      </c>
      <c r="JP143">
        <v>0.6167629957493922</v>
      </c>
      <c r="JQ143">
        <v>0.13678401285815159</v>
      </c>
      <c r="JR143">
        <v>4.2960513128420877E-2</v>
      </c>
      <c r="JS143">
        <v>0.2463952310860677</v>
      </c>
      <c r="JT143">
        <v>0.15239701465278219</v>
      </c>
      <c r="JU143">
        <v>0.32148165685451041</v>
      </c>
      <c r="JV143">
        <v>6.6001177765574279E-2</v>
      </c>
      <c r="JW143">
        <v>7.59764601142561E-2</v>
      </c>
      <c r="JX143">
        <v>8.8663109016878572E-2</v>
      </c>
      <c r="JY143">
        <v>0.20180043517038981</v>
      </c>
      <c r="JZ143">
        <v>0.1855029476312664</v>
      </c>
      <c r="KA143">
        <v>0.35448104222478061</v>
      </c>
      <c r="KB143">
        <v>0.43087106442540191</v>
      </c>
      <c r="KC143">
        <v>0.16564293909580999</v>
      </c>
      <c r="KD143">
        <v>0.10927115696655811</v>
      </c>
      <c r="KE143">
        <v>0.1095092390732942</v>
      </c>
      <c r="KF143">
        <v>0.37909888348061488</v>
      </c>
      <c r="KG143">
        <v>0.15500886725753349</v>
      </c>
      <c r="KH143">
        <v>0.18327890717605841</v>
      </c>
      <c r="KI143">
        <v>0.16022300768279019</v>
      </c>
      <c r="KJ143">
        <v>0.25568748083144022</v>
      </c>
      <c r="KK143">
        <v>0.13617107726993621</v>
      </c>
      <c r="KL143">
        <f>MATCH(A143,'[1]DEMOS_from_WM_Connectome_Prj 11'!$A:$A,0)</f>
        <v>824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403</v>
      </c>
      <c r="KT143">
        <f>INDEX('[2]BASCPR_Y6_w_AgeAtAssmnt 17NOV20'!$AJ:$AJ,KS143)</f>
        <v>49</v>
      </c>
      <c r="KU143">
        <f>INDEX('[2]BASCPR_Y6_w_AgeAtAssmnt 17NOV20'!$L:$L,KS143)</f>
        <v>55</v>
      </c>
      <c r="KV143">
        <f>MATCH(A143,'[3]BASC2_BRIEF_6yr_DEMOS_ScanInfo '!$H:$H,0)</f>
        <v>824</v>
      </c>
      <c r="KW143">
        <f>INDEX('[3]BASC2_BRIEF_6yr_DEMOS_ScanInfo '!$AK:$AK,KV143)</f>
        <v>436</v>
      </c>
      <c r="KX143">
        <f t="shared" si="8"/>
        <v>1.1945205479452055</v>
      </c>
    </row>
    <row r="144" spans="1:310" x14ac:dyDescent="0.35">
      <c r="A144" t="s">
        <v>465</v>
      </c>
      <c r="B144">
        <v>-0.13749237544753409</v>
      </c>
      <c r="C144">
        <v>4.428332236290089E-2</v>
      </c>
      <c r="D144">
        <v>0.25857698588822481</v>
      </c>
      <c r="E144">
        <v>0.22702703370870639</v>
      </c>
      <c r="F144">
        <v>-0.20888150553212201</v>
      </c>
      <c r="G144">
        <v>0.33290521650297228</v>
      </c>
      <c r="H144">
        <v>7.1760748670810948E-2</v>
      </c>
      <c r="I144">
        <v>-6.5381468383833852E-2</v>
      </c>
      <c r="J144">
        <v>-2.192221712664311E-2</v>
      </c>
      <c r="K144">
        <v>4.2903248406693788E-2</v>
      </c>
      <c r="L144">
        <v>0.24522700898638769</v>
      </c>
      <c r="M144">
        <v>0.2066445703313107</v>
      </c>
      <c r="N144">
        <v>0.28716932676208867</v>
      </c>
      <c r="O144">
        <v>0.28905671569122432</v>
      </c>
      <c r="P144">
        <v>-0.42261404165117739</v>
      </c>
      <c r="Q144">
        <v>-0.19180187938553939</v>
      </c>
      <c r="R144">
        <v>0.62472990830090869</v>
      </c>
      <c r="S144">
        <v>0.55547802889059894</v>
      </c>
      <c r="T144">
        <v>3.3426830208697633E-2</v>
      </c>
      <c r="U144">
        <v>0.29318773955421862</v>
      </c>
      <c r="V144">
        <v>-5.8801455720849598E-2</v>
      </c>
      <c r="W144">
        <v>-0.12241372148290949</v>
      </c>
      <c r="X144">
        <v>0.3097349836463279</v>
      </c>
      <c r="Y144">
        <v>0.27011927668608338</v>
      </c>
      <c r="Z144">
        <v>-0.12963777270396731</v>
      </c>
      <c r="AA144">
        <v>-0.1546420640422064</v>
      </c>
      <c r="AB144">
        <v>7.2596819187158435E-2</v>
      </c>
      <c r="AC144">
        <v>3.9753527178572723E-2</v>
      </c>
      <c r="AD144">
        <v>7.9523805350661725E-2</v>
      </c>
      <c r="AE144">
        <v>-0.26567277755385588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-0.1639178239375898</v>
      </c>
      <c r="AM144">
        <v>-1.7422189929556131E-2</v>
      </c>
      <c r="AN144">
        <v>8.8796394763131392E-2</v>
      </c>
      <c r="AO144">
        <v>-0.14902188187567769</v>
      </c>
      <c r="AP144">
        <v>9.0494691305485375E-2</v>
      </c>
      <c r="AQ144">
        <v>0.23531400720786391</v>
      </c>
      <c r="AR144">
        <v>0.2189924207539197</v>
      </c>
      <c r="AS144">
        <v>5.8035644626188709E-2</v>
      </c>
      <c r="AT144">
        <v>-0.10698379358223931</v>
      </c>
      <c r="AU144">
        <v>4.3294380221639228E-2</v>
      </c>
      <c r="AV144">
        <v>0.38168943871112232</v>
      </c>
      <c r="AW144">
        <v>0.35472523947037732</v>
      </c>
      <c r="AX144">
        <v>4.8223622202839822E-2</v>
      </c>
      <c r="AY144">
        <v>6.6384765098422616E-2</v>
      </c>
      <c r="AZ144">
        <v>-1.3857310721664179E-2</v>
      </c>
      <c r="BA144">
        <v>-0.25754145835839443</v>
      </c>
      <c r="BB144">
        <v>-0.28722160142225078</v>
      </c>
      <c r="BC144">
        <v>-0.36842398177769042</v>
      </c>
      <c r="BD144">
        <v>-0.11526428201874241</v>
      </c>
      <c r="BE144">
        <v>-0.22995552082766579</v>
      </c>
      <c r="BF144">
        <v>-5.850543659613705E-2</v>
      </c>
      <c r="BG144">
        <v>0.1155129500987435</v>
      </c>
      <c r="BH144">
        <v>-6.5158218138837487E-2</v>
      </c>
      <c r="BI144">
        <v>-0.15114306147444731</v>
      </c>
      <c r="BJ144">
        <v>-1.2204792555805749E-2</v>
      </c>
      <c r="BK144">
        <v>-0.2216941353234578</v>
      </c>
      <c r="BL144">
        <v>0.22652885660662059</v>
      </c>
      <c r="BM144">
        <v>0.29118991677571632</v>
      </c>
      <c r="BN144">
        <v>-0.24131308412107819</v>
      </c>
      <c r="BO144">
        <v>-7.1311781097565419E-2</v>
      </c>
      <c r="BP144">
        <v>-6.8166946653612337E-2</v>
      </c>
      <c r="BQ144">
        <v>-0.1726516394462165</v>
      </c>
      <c r="BR144">
        <v>4.3637296775407057E-2</v>
      </c>
      <c r="BS144">
        <v>0.63641648434643516</v>
      </c>
      <c r="BT144">
        <v>-0.36768336503422128</v>
      </c>
      <c r="BU144">
        <v>6.5574720717213819E-2</v>
      </c>
      <c r="BV144">
        <v>-0.1155365597590179</v>
      </c>
      <c r="BW144">
        <v>0.16079470048432781</v>
      </c>
      <c r="BX144">
        <v>-0.1714074027348764</v>
      </c>
      <c r="BY144">
        <v>-2.7495110762529858E-2</v>
      </c>
      <c r="BZ144">
        <v>0.1911977885092834</v>
      </c>
      <c r="CA144">
        <v>-6.8397966455588266E-2</v>
      </c>
      <c r="CB144">
        <v>-0.24033134924672939</v>
      </c>
      <c r="CC144">
        <v>0.20276917627067939</v>
      </c>
      <c r="CD144">
        <v>6.5238169011452296E-3</v>
      </c>
      <c r="CE144">
        <v>-0.50510925070396073</v>
      </c>
      <c r="CF144">
        <v>-0.32359992204482269</v>
      </c>
      <c r="CG144">
        <v>-0.12123524243684319</v>
      </c>
      <c r="CH144">
        <v>5.910344711027693E-2</v>
      </c>
      <c r="CI144">
        <v>-3.6130938256244027E-2</v>
      </c>
      <c r="CJ144">
        <v>-1.5317045111898461E-2</v>
      </c>
      <c r="CK144">
        <v>-0.20975602987295591</v>
      </c>
      <c r="CL144">
        <v>-0.30552886211744501</v>
      </c>
      <c r="CM144">
        <v>-8.1042898644766881E-2</v>
      </c>
      <c r="CN144">
        <v>0.5426414615124201</v>
      </c>
      <c r="CO144">
        <v>0.31903585408919399</v>
      </c>
      <c r="CP144">
        <v>-7.8881380916519639E-2</v>
      </c>
      <c r="CQ144">
        <v>0.1256608043402174</v>
      </c>
      <c r="CR144">
        <v>6.6195677555227705E-2</v>
      </c>
      <c r="CS144">
        <v>-9.8616478775169991E-2</v>
      </c>
      <c r="CT144">
        <v>4.2247045356037072E-2</v>
      </c>
      <c r="CU144">
        <v>0.13515688262109829</v>
      </c>
      <c r="CV144">
        <v>1.9564671238729629E-2</v>
      </c>
      <c r="CW144">
        <v>-0.11561237398185351</v>
      </c>
      <c r="CX144">
        <v>-2.5073763991152909E-2</v>
      </c>
      <c r="CY144">
        <v>2.7731084905282528E-3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-0.15916781046083009</v>
      </c>
      <c r="DI144">
        <v>-1.142580802030047E-2</v>
      </c>
      <c r="DJ144">
        <v>-0.1098054021972865</v>
      </c>
      <c r="DK144">
        <v>-0.13891327754223209</v>
      </c>
      <c r="DL144">
        <v>0.1632973313861896</v>
      </c>
      <c r="DM144">
        <v>6.745760921419186E-2</v>
      </c>
      <c r="DN144">
        <v>0.14837076730191631</v>
      </c>
      <c r="DO144">
        <v>-0.1012387586403745</v>
      </c>
      <c r="DP144">
        <v>-6.0370258059951221E-2</v>
      </c>
      <c r="DQ144">
        <v>5.6852367041349439E-2</v>
      </c>
      <c r="DR144">
        <v>7.2453293170167132E-2</v>
      </c>
      <c r="DS144">
        <v>0.4021340164702244</v>
      </c>
      <c r="DT144">
        <v>6.1237967170175267E-2</v>
      </c>
      <c r="DU144">
        <v>-8.8007432060984936E-2</v>
      </c>
      <c r="DV144">
        <v>-1.3651919271999491E-2</v>
      </c>
      <c r="DW144">
        <v>-0.17979231207752561</v>
      </c>
      <c r="DX144">
        <v>-0.22612444180520169</v>
      </c>
      <c r="DY144">
        <v>-0.15094223102288939</v>
      </c>
      <c r="DZ144">
        <v>-0.11943922112234261</v>
      </c>
      <c r="EA144">
        <v>-0.1031967061086527</v>
      </c>
      <c r="EB144">
        <v>-0.18345677365769331</v>
      </c>
      <c r="EC144">
        <v>-2.6157683803317729E-2</v>
      </c>
      <c r="ED144">
        <v>-0.12680380373300901</v>
      </c>
      <c r="EE144">
        <v>-0.1128154627873519</v>
      </c>
      <c r="EF144">
        <v>-6.0396129514592937E-2</v>
      </c>
      <c r="EG144">
        <v>-0.31701462420626703</v>
      </c>
      <c r="EH144">
        <v>0.41824850120758328</v>
      </c>
      <c r="EI144">
        <v>-1.334570851990868E-2</v>
      </c>
      <c r="EJ144">
        <v>9.2326491679077582E-2</v>
      </c>
      <c r="EK144">
        <v>2.1705611957651971E-2</v>
      </c>
      <c r="EL144">
        <v>-0.1274617927006361</v>
      </c>
      <c r="EM144">
        <v>1.410003994459297E-2</v>
      </c>
      <c r="EN144">
        <v>0.19960022477008571</v>
      </c>
      <c r="EO144">
        <v>0.47694261479089223</v>
      </c>
      <c r="EP144">
        <v>-0.37567972156678348</v>
      </c>
      <c r="EQ144">
        <v>-5.3652704312531441E-2</v>
      </c>
      <c r="ER144">
        <v>-0.1945871406185096</v>
      </c>
      <c r="ES144">
        <v>0.17181008802344919</v>
      </c>
      <c r="ET144">
        <v>0.40821844575613159</v>
      </c>
      <c r="EU144">
        <v>0.15365576964419839</v>
      </c>
      <c r="EV144">
        <v>0.35904925404872817</v>
      </c>
      <c r="EW144">
        <v>0.1023027862251651</v>
      </c>
      <c r="EX144">
        <v>0.25151187274940517</v>
      </c>
      <c r="EY144">
        <v>0.56293152387188139</v>
      </c>
      <c r="EZ144">
        <v>0.12439095277276629</v>
      </c>
      <c r="FA144">
        <v>0.49442703645697339</v>
      </c>
      <c r="FB144">
        <v>0.1017903145895642</v>
      </c>
      <c r="FC144">
        <v>0.55349806075408903</v>
      </c>
      <c r="FD144">
        <v>0.82350010882172575</v>
      </c>
      <c r="FE144">
        <v>0.36345806839296702</v>
      </c>
      <c r="FF144">
        <v>0.50872983188145626</v>
      </c>
      <c r="FG144">
        <v>0.32331242555293982</v>
      </c>
      <c r="FH144">
        <v>0.45792480060155349</v>
      </c>
      <c r="FI144">
        <v>0.42127263977035972</v>
      </c>
      <c r="FJ144">
        <v>0.17156519282728891</v>
      </c>
      <c r="FK144">
        <v>0.39805571783813698</v>
      </c>
      <c r="FL144">
        <v>0.26101938846748118</v>
      </c>
      <c r="FM144">
        <v>0.72251568135722677</v>
      </c>
      <c r="FN144">
        <v>0.5268666275853463</v>
      </c>
      <c r="FO144">
        <v>0.68035732703562313</v>
      </c>
      <c r="FP144">
        <v>0.29452557899705128</v>
      </c>
      <c r="FQ144">
        <v>0.52132628353424704</v>
      </c>
      <c r="FR144">
        <v>0.37680266729125322</v>
      </c>
      <c r="FS144">
        <v>0.41827470523400401</v>
      </c>
      <c r="FT144">
        <v>0.38771195184386292</v>
      </c>
      <c r="FU144">
        <v>0.46150439441913732</v>
      </c>
      <c r="FV144">
        <v>0.23050493963552829</v>
      </c>
      <c r="FW144">
        <v>0.33197905552006468</v>
      </c>
      <c r="FX144">
        <v>0.1149979335092772</v>
      </c>
      <c r="FY144">
        <v>4.0120799623949127E-2</v>
      </c>
      <c r="FZ144">
        <v>0.29591774681987942</v>
      </c>
      <c r="GA144">
        <v>0.25736200786996472</v>
      </c>
      <c r="GB144">
        <v>0.75135722784885772</v>
      </c>
      <c r="GC144">
        <v>0.28990074579380182</v>
      </c>
      <c r="GD144">
        <v>0.43670487361303167</v>
      </c>
      <c r="GE144">
        <v>0.18978849241535281</v>
      </c>
      <c r="GF144">
        <v>0.43361048938721142</v>
      </c>
      <c r="GG144">
        <v>0.2210830915461178</v>
      </c>
      <c r="GH144">
        <v>0.16304541131422501</v>
      </c>
      <c r="GI144">
        <v>0.46923653049158431</v>
      </c>
      <c r="GJ144">
        <v>0.40894990726964869</v>
      </c>
      <c r="GK144">
        <v>0.26797557872291528</v>
      </c>
      <c r="GL144">
        <v>0.211678437763788</v>
      </c>
      <c r="GM144">
        <v>0.41325470565004269</v>
      </c>
      <c r="GN144">
        <v>0.47914492337245779</v>
      </c>
      <c r="GO144">
        <v>0.22750295776167501</v>
      </c>
      <c r="GP144">
        <v>0.1206826240689393</v>
      </c>
      <c r="GQ144">
        <v>0.22433540473775501</v>
      </c>
      <c r="GR144">
        <v>3.0449171174270439E-2</v>
      </c>
      <c r="GS144">
        <v>0.30267341383543078</v>
      </c>
      <c r="GT144">
        <v>0.17712398818043651</v>
      </c>
      <c r="GU144">
        <v>0.4554947928889585</v>
      </c>
      <c r="GV144">
        <v>0.32707409892032052</v>
      </c>
      <c r="GW144">
        <v>0.14442662140077969</v>
      </c>
      <c r="GX144">
        <v>0.113833682651735</v>
      </c>
      <c r="GY144">
        <v>0.2116017967287194</v>
      </c>
      <c r="GZ144">
        <v>0.21771399476119771</v>
      </c>
      <c r="HA144">
        <v>0.31073955642947909</v>
      </c>
      <c r="HB144">
        <v>0.70172803735421985</v>
      </c>
      <c r="HC144">
        <v>0.16869131778122659</v>
      </c>
      <c r="HD144">
        <v>0.38891419411819589</v>
      </c>
      <c r="HE144">
        <v>0.44303453148808158</v>
      </c>
      <c r="HF144">
        <v>0.58664326390604205</v>
      </c>
      <c r="HG144">
        <v>0.19373136730547311</v>
      </c>
      <c r="HH144">
        <v>0.32653089169665689</v>
      </c>
      <c r="HI144">
        <v>0.19179781089809761</v>
      </c>
      <c r="HJ144">
        <v>0.109759571108767</v>
      </c>
      <c r="HK144">
        <v>0.10537552483734069</v>
      </c>
      <c r="HL144">
        <v>0.2981237157156898</v>
      </c>
      <c r="HM144">
        <v>0.31952330395674311</v>
      </c>
      <c r="HN144">
        <v>8.4767468904224375E-2</v>
      </c>
      <c r="HO144">
        <v>0.2849091032428418</v>
      </c>
      <c r="HP144">
        <v>0.4059578906719733</v>
      </c>
      <c r="HQ144">
        <v>0.43814241341370552</v>
      </c>
      <c r="HR144">
        <v>0.42109748689240101</v>
      </c>
      <c r="HS144">
        <v>0.62412001699319486</v>
      </c>
      <c r="HT144">
        <v>0.28804135929235308</v>
      </c>
      <c r="HU144">
        <v>0.30069377167059969</v>
      </c>
      <c r="HV144">
        <v>0.42052424364777058</v>
      </c>
      <c r="HW144">
        <v>0.22579212136137891</v>
      </c>
      <c r="HX144">
        <v>0.17442813772428831</v>
      </c>
      <c r="HY144">
        <v>0.30683112923643269</v>
      </c>
      <c r="HZ144">
        <v>0.47859015585195391</v>
      </c>
      <c r="IA144">
        <v>0.162194776957302</v>
      </c>
      <c r="IB144">
        <v>0.39422108471192718</v>
      </c>
      <c r="IC144">
        <v>0.23641960019914501</v>
      </c>
      <c r="ID144">
        <v>0.71491750457407699</v>
      </c>
      <c r="IE144">
        <v>0.48694656712899381</v>
      </c>
      <c r="IF144">
        <v>0.1816796668978414</v>
      </c>
      <c r="IG144">
        <v>0.34625439774438482</v>
      </c>
      <c r="IH144">
        <v>0.2415873819563735</v>
      </c>
      <c r="II144">
        <v>0.35360802893150478</v>
      </c>
      <c r="IJ144">
        <v>0.32473108730973188</v>
      </c>
      <c r="IK144">
        <v>0.50086145707530783</v>
      </c>
      <c r="IL144">
        <v>0.17860788757070209</v>
      </c>
      <c r="IM144">
        <v>0.52020449205385666</v>
      </c>
      <c r="IN144">
        <v>0.39683996466563171</v>
      </c>
      <c r="IO144">
        <v>0.27609049743717751</v>
      </c>
      <c r="IP144">
        <v>0.65893688144749651</v>
      </c>
      <c r="IQ144">
        <v>0.38311070666402769</v>
      </c>
      <c r="IR144">
        <v>0.48168732352110649</v>
      </c>
      <c r="IS144">
        <v>0.62465400754607814</v>
      </c>
      <c r="IT144">
        <v>0.1451722649241062</v>
      </c>
      <c r="IU144">
        <v>0.45789233859922551</v>
      </c>
      <c r="IV144">
        <v>0.36651570141941148</v>
      </c>
      <c r="IW144">
        <v>0.34789388152981088</v>
      </c>
      <c r="IX144">
        <v>0.5356364238520297</v>
      </c>
      <c r="IY144">
        <v>0.27084175285394718</v>
      </c>
      <c r="IZ144">
        <v>0.42979036898157541</v>
      </c>
      <c r="JA144">
        <v>0.28529460172880539</v>
      </c>
      <c r="JB144">
        <v>0.1144927610948054</v>
      </c>
      <c r="JC144">
        <v>1.9036746524829921E-3</v>
      </c>
      <c r="JD144">
        <v>7.6025980984420649E-2</v>
      </c>
      <c r="JE144">
        <v>0.78281769929501066</v>
      </c>
      <c r="JF144">
        <v>0.45184869576851772</v>
      </c>
      <c r="JG144">
        <v>0.35036730248192061</v>
      </c>
      <c r="JH144">
        <v>0.2437205752977207</v>
      </c>
      <c r="JI144">
        <v>0.50857019172163254</v>
      </c>
      <c r="JJ144">
        <v>0.39610939866249051</v>
      </c>
      <c r="JK144">
        <v>0.21145889709171639</v>
      </c>
      <c r="JL144">
        <v>4.1004300694047702E-2</v>
      </c>
      <c r="JM144">
        <v>0.19214468040187879</v>
      </c>
      <c r="JN144">
        <v>6.8389923562753488E-2</v>
      </c>
      <c r="JO144">
        <v>0.42765109799843498</v>
      </c>
      <c r="JP144">
        <v>0.41757661755600101</v>
      </c>
      <c r="JQ144">
        <v>0.29032606772492647</v>
      </c>
      <c r="JR144">
        <v>0.10392141485800239</v>
      </c>
      <c r="JS144">
        <v>0.49798652746788058</v>
      </c>
      <c r="JT144">
        <v>0.30869600186043961</v>
      </c>
      <c r="JU144">
        <v>0.19788168386585481</v>
      </c>
      <c r="JV144">
        <v>0.12113410120520519</v>
      </c>
      <c r="JW144">
        <v>0.21989682389550569</v>
      </c>
      <c r="JX144">
        <v>0.18711329355089121</v>
      </c>
      <c r="JY144">
        <v>8.3404204178804509E-2</v>
      </c>
      <c r="JZ144">
        <v>0.13152191638913191</v>
      </c>
      <c r="KA144">
        <v>0.43165532932071798</v>
      </c>
      <c r="KB144">
        <v>0.62539637997981989</v>
      </c>
      <c r="KC144">
        <v>0.23643949170359599</v>
      </c>
      <c r="KD144">
        <v>0.27828940865249041</v>
      </c>
      <c r="KE144">
        <v>0.20958241327106969</v>
      </c>
      <c r="KF144">
        <v>0.3360608828436904</v>
      </c>
      <c r="KG144">
        <v>0.1625042797147464</v>
      </c>
      <c r="KH144">
        <v>0.56003635034354937</v>
      </c>
      <c r="KI144">
        <v>0.1408266634298197</v>
      </c>
      <c r="KJ144">
        <v>0.1782892365331247</v>
      </c>
      <c r="KK144">
        <v>0.19472326316920949</v>
      </c>
      <c r="KL144">
        <f>MATCH(A144,'[1]DEMOS_from_WM_Connectome_Prj 11'!$A:$A,0)</f>
        <v>826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30</v>
      </c>
      <c r="KP144">
        <f t="shared" si="6"/>
        <v>0</v>
      </c>
      <c r="KQ144">
        <f>INDEX('[1]DEMOS_from_WM_Connectome_Prj 11'!$AE:$AE,KL144)</f>
        <v>13</v>
      </c>
      <c r="KR144">
        <f t="shared" si="7"/>
        <v>13</v>
      </c>
      <c r="KS144">
        <f>MATCH(A144,'[2]BASCPR_Y6_w_AgeAtAssmnt 17NOV20'!$A:$A,0)</f>
        <v>405</v>
      </c>
      <c r="KT144">
        <f>INDEX('[2]BASCPR_Y6_w_AgeAtAssmnt 17NOV20'!$AJ:$AJ,KS144)</f>
        <v>41</v>
      </c>
      <c r="KU144">
        <f>INDEX('[2]BASCPR_Y6_w_AgeAtAssmnt 17NOV20'!$L:$L,KS144)</f>
        <v>37</v>
      </c>
      <c r="KV144">
        <f>MATCH(A144,'[3]BASC2_BRIEF_6yr_DEMOS_ScanInfo '!$H:$H,0)</f>
        <v>826</v>
      </c>
      <c r="KW144">
        <f>INDEX('[3]BASC2_BRIEF_6yr_DEMOS_ScanInfo '!$AK:$AK,KV144)</f>
        <v>455</v>
      </c>
      <c r="KX144">
        <f t="shared" si="8"/>
        <v>1.2465753424657535</v>
      </c>
    </row>
    <row r="145" spans="1:310" x14ac:dyDescent="0.35">
      <c r="A145" t="s">
        <v>466</v>
      </c>
      <c r="B145">
        <v>-0.12700530970902729</v>
      </c>
      <c r="C145">
        <v>4.2153872218534623E-2</v>
      </c>
      <c r="D145">
        <v>0.16277007162979021</v>
      </c>
      <c r="E145">
        <v>0.1921970320261108</v>
      </c>
      <c r="F145">
        <v>-0.24524760628316861</v>
      </c>
      <c r="G145">
        <v>0.36941575588707931</v>
      </c>
      <c r="H145">
        <v>0.13919934354897889</v>
      </c>
      <c r="I145">
        <v>-0.14787725737231219</v>
      </c>
      <c r="J145">
        <v>0.16609420262498811</v>
      </c>
      <c r="K145">
        <v>6.3004325131672312E-2</v>
      </c>
      <c r="L145">
        <v>8.2787747900138875E-2</v>
      </c>
      <c r="M145">
        <v>0.28479672534658329</v>
      </c>
      <c r="N145">
        <v>0.20493523418100021</v>
      </c>
      <c r="O145">
        <v>0.1133413175179581</v>
      </c>
      <c r="P145">
        <v>-0.28034111255403399</v>
      </c>
      <c r="Q145">
        <v>-0.245751357097685</v>
      </c>
      <c r="R145">
        <v>0.46240177560043072</v>
      </c>
      <c r="S145">
        <v>0.30106327789099069</v>
      </c>
      <c r="T145">
        <v>3.5063092916823968E-2</v>
      </c>
      <c r="U145">
        <v>0.33876882617411969</v>
      </c>
      <c r="V145">
        <v>-7.5308463665805014E-2</v>
      </c>
      <c r="W145">
        <v>1.7557643564643181E-2</v>
      </c>
      <c r="X145">
        <v>0.18991317119711451</v>
      </c>
      <c r="Y145">
        <v>0.36919992290788528</v>
      </c>
      <c r="Z145">
        <v>-0.27460242743828878</v>
      </c>
      <c r="AA145">
        <v>-0.13116370924859039</v>
      </c>
      <c r="AB145">
        <v>1.1003580855503349E-2</v>
      </c>
      <c r="AC145">
        <v>5.1144011067539193E-2</v>
      </c>
      <c r="AD145">
        <v>-1.4781687767098099E-3</v>
      </c>
      <c r="AE145">
        <v>-0.24639944016296719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-0.1357687553826317</v>
      </c>
      <c r="AM145">
        <v>-1.125744448667465E-2</v>
      </c>
      <c r="AN145">
        <v>0.16993982373152369</v>
      </c>
      <c r="AO145">
        <v>-3.3246377872987898E-2</v>
      </c>
      <c r="AP145">
        <v>0.13304450949944949</v>
      </c>
      <c r="AQ145">
        <v>0.1015128716772782</v>
      </c>
      <c r="AR145">
        <v>0.30040336428659881</v>
      </c>
      <c r="AS145">
        <v>1.245557012608423E-3</v>
      </c>
      <c r="AT145">
        <v>-8.4705416057266447E-2</v>
      </c>
      <c r="AU145">
        <v>-9.9749133080792696E-2</v>
      </c>
      <c r="AV145">
        <v>0.2555340952286036</v>
      </c>
      <c r="AW145">
        <v>0.26968111636435671</v>
      </c>
      <c r="AX145">
        <v>-0.1107198207547939</v>
      </c>
      <c r="AY145">
        <v>-8.8628876291402925E-2</v>
      </c>
      <c r="AZ145">
        <v>-0.21190802344531121</v>
      </c>
      <c r="BA145">
        <v>-0.23330220092946941</v>
      </c>
      <c r="BB145">
        <v>-0.24432667143507511</v>
      </c>
      <c r="BC145">
        <v>-0.28756485908603668</v>
      </c>
      <c r="BD145">
        <v>-0.12218510636310539</v>
      </c>
      <c r="BE145">
        <v>-0.31873629117644148</v>
      </c>
      <c r="BF145">
        <v>-5.0553702797238698E-2</v>
      </c>
      <c r="BG145">
        <v>0.1361751646880873</v>
      </c>
      <c r="BH145">
        <v>3.2946048566977471E-3</v>
      </c>
      <c r="BI145">
        <v>-0.1770829154024163</v>
      </c>
      <c r="BJ145">
        <v>-3.4170089417516092E-2</v>
      </c>
      <c r="BK145">
        <v>-8.3979834503177475E-2</v>
      </c>
      <c r="BL145">
        <v>0.30818592761620089</v>
      </c>
      <c r="BM145">
        <v>0.4751772031631617</v>
      </c>
      <c r="BN145">
        <v>-0.25676439004728652</v>
      </c>
      <c r="BO145">
        <v>-6.0451701069213382E-2</v>
      </c>
      <c r="BP145">
        <v>-0.1483324897069267</v>
      </c>
      <c r="BQ145">
        <v>-0.17104940006333871</v>
      </c>
      <c r="BR145">
        <v>0.23064785698896409</v>
      </c>
      <c r="BS145">
        <v>0.33391455332102887</v>
      </c>
      <c r="BT145">
        <v>-0.2338878503203945</v>
      </c>
      <c r="BU145">
        <v>8.3529888565529009E-2</v>
      </c>
      <c r="BV145">
        <v>-0.101197528380357</v>
      </c>
      <c r="BW145">
        <v>8.1101262798001228E-2</v>
      </c>
      <c r="BX145">
        <v>-0.15402374209688929</v>
      </c>
      <c r="BY145">
        <v>0.26820338198290422</v>
      </c>
      <c r="BZ145">
        <v>0.16422082199545701</v>
      </c>
      <c r="CA145">
        <v>-2.7373961296057289E-2</v>
      </c>
      <c r="CB145">
        <v>-0.1739387421861254</v>
      </c>
      <c r="CC145">
        <v>0.2032848370940821</v>
      </c>
      <c r="CD145">
        <v>-0.1166256034777762</v>
      </c>
      <c r="CE145">
        <v>-0.20708134001773271</v>
      </c>
      <c r="CF145">
        <v>-0.17610193194696849</v>
      </c>
      <c r="CG145">
        <v>4.0932159361971372E-2</v>
      </c>
      <c r="CH145">
        <v>0.20253483812274189</v>
      </c>
      <c r="CI145">
        <v>-9.2912242949181101E-2</v>
      </c>
      <c r="CJ145">
        <v>-2.6790082589838841E-2</v>
      </c>
      <c r="CK145">
        <v>-9.743222590686651E-2</v>
      </c>
      <c r="CL145">
        <v>-0.2024317053444693</v>
      </c>
      <c r="CM145">
        <v>-9.5625471734606782E-2</v>
      </c>
      <c r="CN145">
        <v>0.55648911559666925</v>
      </c>
      <c r="CO145">
        <v>0.55899790132229144</v>
      </c>
      <c r="CP145">
        <v>-0.29607026199029551</v>
      </c>
      <c r="CQ145">
        <v>0.1378667297222744</v>
      </c>
      <c r="CR145">
        <v>0.10892286354285451</v>
      </c>
      <c r="CS145">
        <v>-2.6919753884934391E-2</v>
      </c>
      <c r="CT145">
        <v>1.971420070359375E-2</v>
      </c>
      <c r="CU145">
        <v>0.1314745435162428</v>
      </c>
      <c r="CV145">
        <v>-7.041141020758146E-2</v>
      </c>
      <c r="CW145">
        <v>-4.7395123911744941E-2</v>
      </c>
      <c r="CX145">
        <v>1.80552344326117E-2</v>
      </c>
      <c r="CY145">
        <v>5.1703608726305861E-2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-0.35168797230750187</v>
      </c>
      <c r="DI145">
        <v>-6.0999257462328593E-3</v>
      </c>
      <c r="DJ145">
        <v>0.1012365363573007</v>
      </c>
      <c r="DK145">
        <v>-9.0678954604975326E-2</v>
      </c>
      <c r="DL145">
        <v>0.1688363267571118</v>
      </c>
      <c r="DM145">
        <v>2.0806716485791021E-2</v>
      </c>
      <c r="DN145">
        <v>0.1992576128707455</v>
      </c>
      <c r="DO145">
        <v>-3.9575357087668239E-2</v>
      </c>
      <c r="DP145">
        <v>5.6950263627351998E-2</v>
      </c>
      <c r="DQ145">
        <v>4.1801496728716137E-2</v>
      </c>
      <c r="DR145">
        <v>0.43643811834999968</v>
      </c>
      <c r="DS145">
        <v>0.36431955962796347</v>
      </c>
      <c r="DT145">
        <v>0.1049689898676853</v>
      </c>
      <c r="DU145">
        <v>0.3463910645143069</v>
      </c>
      <c r="DV145">
        <v>7.309563109286521E-2</v>
      </c>
      <c r="DW145">
        <v>-0.22369352311361659</v>
      </c>
      <c r="DX145">
        <v>-0.1963425996907695</v>
      </c>
      <c r="DY145">
        <v>-0.20136425200379149</v>
      </c>
      <c r="DZ145">
        <v>-2.9970409896974411E-2</v>
      </c>
      <c r="EA145">
        <v>-0.21780521460196159</v>
      </c>
      <c r="EB145">
        <v>-0.1944065444933358</v>
      </c>
      <c r="EC145">
        <v>2.8377758854955189E-2</v>
      </c>
      <c r="ED145">
        <v>-9.6420950821378248E-2</v>
      </c>
      <c r="EE145">
        <v>-4.9346254986338378E-2</v>
      </c>
      <c r="EF145">
        <v>-0.16795710162071689</v>
      </c>
      <c r="EG145">
        <v>-0.19391577129737431</v>
      </c>
      <c r="EH145">
        <v>0.1223500053559059</v>
      </c>
      <c r="EI145">
        <v>-3.6234537999795702E-2</v>
      </c>
      <c r="EJ145">
        <v>4.5370496057680842E-2</v>
      </c>
      <c r="EK145">
        <v>0.13203168215822059</v>
      </c>
      <c r="EL145">
        <v>-6.2567330152289991E-3</v>
      </c>
      <c r="EM145">
        <v>-8.1956158024873993E-3</v>
      </c>
      <c r="EN145">
        <v>0.26148617083701059</v>
      </c>
      <c r="EO145">
        <v>0.39790142778198578</v>
      </c>
      <c r="EP145">
        <v>-0.46079841693478829</v>
      </c>
      <c r="EQ145">
        <v>-6.059872020946977E-2</v>
      </c>
      <c r="ER145">
        <v>-0.28293958554254722</v>
      </c>
      <c r="ES145">
        <v>5.8643943046485569E-2</v>
      </c>
      <c r="ET145">
        <v>0.45906657890316238</v>
      </c>
      <c r="EU145">
        <v>0.28363200038893932</v>
      </c>
      <c r="EV145">
        <v>0.63433530527232596</v>
      </c>
      <c r="EW145">
        <v>0.43783850942434999</v>
      </c>
      <c r="EX145">
        <v>0.43065584822284741</v>
      </c>
      <c r="EY145">
        <v>0.4769481286631122</v>
      </c>
      <c r="EZ145">
        <v>0.31435451641951229</v>
      </c>
      <c r="FA145">
        <v>0.54399714768922947</v>
      </c>
      <c r="FB145">
        <v>0.43941722520275561</v>
      </c>
      <c r="FC145">
        <v>0.42978841565582637</v>
      </c>
      <c r="FD145">
        <v>1.034521321676205</v>
      </c>
      <c r="FE145">
        <v>0.51832966376450473</v>
      </c>
      <c r="FF145">
        <v>0.60906511248206985</v>
      </c>
      <c r="FG145">
        <v>0.55041579146670583</v>
      </c>
      <c r="FH145">
        <v>0.42486746543172582</v>
      </c>
      <c r="FI145">
        <v>0.40357349360014011</v>
      </c>
      <c r="FJ145">
        <v>0.22832469830002741</v>
      </c>
      <c r="FK145">
        <v>0.74211417083404796</v>
      </c>
      <c r="FL145">
        <v>0.24044845949823879</v>
      </c>
      <c r="FM145">
        <v>1.057113811489196</v>
      </c>
      <c r="FN145">
        <v>0.45854484748059499</v>
      </c>
      <c r="FO145">
        <v>0.88513341075461849</v>
      </c>
      <c r="FP145">
        <v>0.52605706194692348</v>
      </c>
      <c r="FQ145">
        <v>0.67658400211645808</v>
      </c>
      <c r="FR145">
        <v>0.48425876924730149</v>
      </c>
      <c r="FS145">
        <v>0.56662580251441197</v>
      </c>
      <c r="FT145">
        <v>0.40303773357253231</v>
      </c>
      <c r="FU145">
        <v>0.57976129336964144</v>
      </c>
      <c r="FV145">
        <v>0.3175661775851597</v>
      </c>
      <c r="FW145">
        <v>0.52577000387401907</v>
      </c>
      <c r="FX145">
        <v>0.60515671550421857</v>
      </c>
      <c r="FY145">
        <v>5.6622825978884711E-2</v>
      </c>
      <c r="FZ145">
        <v>0.68892196441332687</v>
      </c>
      <c r="GA145">
        <v>0.61071769336483417</v>
      </c>
      <c r="GB145">
        <v>0.61524627973231405</v>
      </c>
      <c r="GC145">
        <v>0.50689371436882791</v>
      </c>
      <c r="GD145">
        <v>0.1891280877109176</v>
      </c>
      <c r="GE145">
        <v>0.1710761024945977</v>
      </c>
      <c r="GF145">
        <v>0.4173120562579315</v>
      </c>
      <c r="GG145">
        <v>0.46398817432346368</v>
      </c>
      <c r="GH145">
        <v>0.29375226378508917</v>
      </c>
      <c r="GI145">
        <v>0.34662343297840992</v>
      </c>
      <c r="GJ145">
        <v>0.69024455206785007</v>
      </c>
      <c r="GK145">
        <v>0.34135422489339701</v>
      </c>
      <c r="GL145">
        <v>0.2567760058228058</v>
      </c>
      <c r="GM145">
        <v>0.52911942494486897</v>
      </c>
      <c r="GN145">
        <v>0.62950276956129003</v>
      </c>
      <c r="GO145">
        <v>0.35337613215780639</v>
      </c>
      <c r="GP145">
        <v>0.44690099822973278</v>
      </c>
      <c r="GQ145">
        <v>5.5259387056213707E-2</v>
      </c>
      <c r="GR145">
        <v>4.2911342178643772E-2</v>
      </c>
      <c r="GS145">
        <v>0.65135586071821305</v>
      </c>
      <c r="GT145">
        <v>0.25248376747123003</v>
      </c>
      <c r="GU145">
        <v>0.5044427312122155</v>
      </c>
      <c r="GV145">
        <v>9.0052260172798521E-2</v>
      </c>
      <c r="GW145">
        <v>0.34872174855244681</v>
      </c>
      <c r="GX145">
        <v>0.1831025622836118</v>
      </c>
      <c r="GY145">
        <v>0.44231324263989391</v>
      </c>
      <c r="GZ145">
        <v>0.17680992790575711</v>
      </c>
      <c r="HA145">
        <v>0.39511911160828977</v>
      </c>
      <c r="HB145">
        <v>0.55286671715237889</v>
      </c>
      <c r="HC145">
        <v>0.32131897626347877</v>
      </c>
      <c r="HD145">
        <v>0.42401992098109342</v>
      </c>
      <c r="HE145">
        <v>0.19625172587160189</v>
      </c>
      <c r="HF145">
        <v>0.72076916926961487</v>
      </c>
      <c r="HG145">
        <v>0.3200250786448523</v>
      </c>
      <c r="HH145">
        <v>0.36707949754087871</v>
      </c>
      <c r="HI145">
        <v>0.19897842505767821</v>
      </c>
      <c r="HJ145">
        <v>0.30652284318843659</v>
      </c>
      <c r="HK145">
        <v>0.40066605477717071</v>
      </c>
      <c r="HL145">
        <v>0.50602198636875939</v>
      </c>
      <c r="HM145">
        <v>7.8613711919880314E-2</v>
      </c>
      <c r="HN145">
        <v>0.46783199949792098</v>
      </c>
      <c r="HO145">
        <v>0.18300153439911501</v>
      </c>
      <c r="HP145">
        <v>0.4000484050593226</v>
      </c>
      <c r="HQ145">
        <v>0.4649063427508443</v>
      </c>
      <c r="HR145">
        <v>0.52240886743020054</v>
      </c>
      <c r="HS145">
        <v>0.4745128486293671</v>
      </c>
      <c r="HT145">
        <v>0.39861698485661162</v>
      </c>
      <c r="HU145">
        <v>0.5576311714391432</v>
      </c>
      <c r="HV145">
        <v>0.51130922739932916</v>
      </c>
      <c r="HW145">
        <v>0.46815046425840212</v>
      </c>
      <c r="HX145">
        <v>0.48111596174153148</v>
      </c>
      <c r="HY145">
        <v>1.17148761562563</v>
      </c>
      <c r="HZ145">
        <v>0.60307647029464051</v>
      </c>
      <c r="IA145">
        <v>0.45258636186672002</v>
      </c>
      <c r="IB145">
        <v>0.49271173103157562</v>
      </c>
      <c r="IC145">
        <v>0.32646623110068279</v>
      </c>
      <c r="ID145">
        <v>0.6309317763404676</v>
      </c>
      <c r="IE145">
        <v>0.71548554483063731</v>
      </c>
      <c r="IF145">
        <v>0.27945678580123751</v>
      </c>
      <c r="IG145">
        <v>0.43850657924776287</v>
      </c>
      <c r="IH145">
        <v>0.1096107871832017</v>
      </c>
      <c r="II145">
        <v>1.046546772082656</v>
      </c>
      <c r="IJ145">
        <v>0.56767856806909656</v>
      </c>
      <c r="IK145">
        <v>0.5841893873638524</v>
      </c>
      <c r="IL145">
        <v>0.34200255354998421</v>
      </c>
      <c r="IM145">
        <v>0.65898969853337386</v>
      </c>
      <c r="IN145">
        <v>0.2897426853708065</v>
      </c>
      <c r="IO145">
        <v>0.48837101602661209</v>
      </c>
      <c r="IP145">
        <v>0.75520876051314012</v>
      </c>
      <c r="IQ145">
        <v>0.75128651925209011</v>
      </c>
      <c r="IR145">
        <v>0.62757107077917063</v>
      </c>
      <c r="IS145">
        <v>0.66829088983998031</v>
      </c>
      <c r="IT145">
        <v>0.54770977099102003</v>
      </c>
      <c r="IU145">
        <v>0.84046756785655696</v>
      </c>
      <c r="IV145">
        <v>0.75244057143256882</v>
      </c>
      <c r="IW145">
        <v>0.54710436800221984</v>
      </c>
      <c r="IX145">
        <v>0.68584705801641577</v>
      </c>
      <c r="IY145">
        <v>0.3734081503796417</v>
      </c>
      <c r="IZ145">
        <v>0.36264787148319111</v>
      </c>
      <c r="JA145">
        <v>0.46522356304740392</v>
      </c>
      <c r="JB145">
        <v>0.31710070145682712</v>
      </c>
      <c r="JC145">
        <v>5.9866812364674282E-2</v>
      </c>
      <c r="JD145">
        <v>0.22426507269825219</v>
      </c>
      <c r="JE145">
        <v>0.55956714288747555</v>
      </c>
      <c r="JF145">
        <v>0.7944329186830843</v>
      </c>
      <c r="JG145">
        <v>0.90104443683132784</v>
      </c>
      <c r="JH145">
        <v>0.47804016357037832</v>
      </c>
      <c r="JI145">
        <v>0.4689337244902767</v>
      </c>
      <c r="JJ145">
        <v>0.60228334897430225</v>
      </c>
      <c r="JK145">
        <v>0.30687307622361287</v>
      </c>
      <c r="JL145">
        <v>0.1393780540748214</v>
      </c>
      <c r="JM145">
        <v>0.14445871289171661</v>
      </c>
      <c r="JN145">
        <v>0.25088800043357151</v>
      </c>
      <c r="JO145">
        <v>0.55718114425088805</v>
      </c>
      <c r="JP145">
        <v>0.35209146520448242</v>
      </c>
      <c r="JQ145">
        <v>0.45607298819630537</v>
      </c>
      <c r="JR145">
        <v>6.9546283490797944E-2</v>
      </c>
      <c r="JS145">
        <v>0.23012741654695601</v>
      </c>
      <c r="JT145">
        <v>5.4513355612715239E-2</v>
      </c>
      <c r="JU145">
        <v>0.31624496870077162</v>
      </c>
      <c r="JV145">
        <v>9.3668755201695555E-2</v>
      </c>
      <c r="JW145">
        <v>0.28146138306232121</v>
      </c>
      <c r="JX145">
        <v>0.34441834126475568</v>
      </c>
      <c r="JY145">
        <v>0.1590331333078065</v>
      </c>
      <c r="JZ145">
        <v>0.17359988618648689</v>
      </c>
      <c r="KA145">
        <v>0.36387936420496481</v>
      </c>
      <c r="KB145">
        <v>0.49061027251897249</v>
      </c>
      <c r="KC145">
        <v>0.53376635874367429</v>
      </c>
      <c r="KD145">
        <v>0.78024233394224152</v>
      </c>
      <c r="KE145">
        <v>0.37397430044927571</v>
      </c>
      <c r="KF145">
        <v>0.1760543887117923</v>
      </c>
      <c r="KG145">
        <v>0.31872548801648892</v>
      </c>
      <c r="KH145">
        <v>0.234863275367408</v>
      </c>
      <c r="KI145">
        <v>0.71944726285050431</v>
      </c>
      <c r="KJ145">
        <v>0.2288869256391306</v>
      </c>
      <c r="KK145">
        <v>0.2128965123365151</v>
      </c>
      <c r="KL145">
        <f>MATCH(A145,'[1]DEMOS_from_WM_Connectome_Prj 11'!$A:$A,0)</f>
        <v>827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30</v>
      </c>
      <c r="KP145">
        <f t="shared" si="6"/>
        <v>0</v>
      </c>
      <c r="KQ145">
        <f>INDEX('[1]DEMOS_from_WM_Connectome_Prj 11'!$AE:$AE,KL145)</f>
        <v>13</v>
      </c>
      <c r="KR145">
        <f t="shared" si="7"/>
        <v>13</v>
      </c>
      <c r="KS145">
        <f>MATCH(A145,'[2]BASCPR_Y6_w_AgeAtAssmnt 17NOV20'!$A:$A,0)</f>
        <v>406</v>
      </c>
      <c r="KT145">
        <f>INDEX('[2]BASCPR_Y6_w_AgeAtAssmnt 17NOV20'!$AJ:$AJ,KS145)</f>
        <v>44</v>
      </c>
      <c r="KU145">
        <f>INDEX('[2]BASCPR_Y6_w_AgeAtAssmnt 17NOV20'!$L:$L,KS145)</f>
        <v>48</v>
      </c>
      <c r="KV145">
        <f>MATCH(A145,'[3]BASC2_BRIEF_6yr_DEMOS_ScanInfo '!$H:$H,0)</f>
        <v>827</v>
      </c>
      <c r="KW145">
        <f>INDEX('[3]BASC2_BRIEF_6yr_DEMOS_ScanInfo '!$AK:$AK,KV145)</f>
        <v>455</v>
      </c>
      <c r="KX145">
        <f t="shared" si="8"/>
        <v>1.2465753424657535</v>
      </c>
    </row>
    <row r="146" spans="1:310" x14ac:dyDescent="0.35">
      <c r="A146" t="s">
        <v>467</v>
      </c>
      <c r="B146">
        <v>-0.12891010623516719</v>
      </c>
      <c r="C146">
        <v>0.1136403741940706</v>
      </c>
      <c r="D146">
        <v>0.37009679781728272</v>
      </c>
      <c r="E146">
        <v>0.14409217510431671</v>
      </c>
      <c r="F146">
        <v>1.857366650290548E-2</v>
      </c>
      <c r="G146">
        <v>0.46743651605416192</v>
      </c>
      <c r="H146">
        <v>0.32624634355929572</v>
      </c>
      <c r="I146">
        <v>-0.14450786261558871</v>
      </c>
      <c r="J146">
        <v>0.31328833181122939</v>
      </c>
      <c r="K146">
        <v>5.7055452399328299E-2</v>
      </c>
      <c r="L146">
        <v>0.1047286718008948</v>
      </c>
      <c r="M146">
        <v>0.2401981197048082</v>
      </c>
      <c r="N146">
        <v>0.2950952701877736</v>
      </c>
      <c r="O146">
        <v>0.35087594984083631</v>
      </c>
      <c r="P146">
        <v>-0.39056688277498841</v>
      </c>
      <c r="Q146">
        <v>2.2409858369117241E-2</v>
      </c>
      <c r="R146">
        <v>0.54726357490699551</v>
      </c>
      <c r="S146">
        <v>0.52690103187271098</v>
      </c>
      <c r="T146">
        <v>0.1919624431724157</v>
      </c>
      <c r="U146">
        <v>0.46860970310374128</v>
      </c>
      <c r="V146">
        <v>8.7742430511656089E-2</v>
      </c>
      <c r="W146">
        <v>4.2095772516583807E-2</v>
      </c>
      <c r="X146">
        <v>0.36786957775289508</v>
      </c>
      <c r="Y146">
        <v>0.33957827150645348</v>
      </c>
      <c r="Z146">
        <v>-0.104356152411287</v>
      </c>
      <c r="AA146">
        <v>-0.18485584659478449</v>
      </c>
      <c r="AB146">
        <v>7.605108512697778E-2</v>
      </c>
      <c r="AC146">
        <v>4.3952123007287458E-2</v>
      </c>
      <c r="AD146">
        <v>0.1289395838219467</v>
      </c>
      <c r="AE146">
        <v>-0.1267821923126449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-5.7341246888409581E-2</v>
      </c>
      <c r="AM146">
        <v>-9.1251170031553697E-2</v>
      </c>
      <c r="AN146">
        <v>0.1057611825344829</v>
      </c>
      <c r="AO146">
        <v>-0.20469382573674191</v>
      </c>
      <c r="AP146">
        <v>0.14261349198856441</v>
      </c>
      <c r="AQ146">
        <v>0.17954028535247479</v>
      </c>
      <c r="AR146">
        <v>0.43135965566411377</v>
      </c>
      <c r="AS146">
        <v>-2.1650629961450511E-2</v>
      </c>
      <c r="AT146">
        <v>-8.6113923723744046E-2</v>
      </c>
      <c r="AU146">
        <v>-2.414801683856704E-2</v>
      </c>
      <c r="AV146">
        <v>0.25606047788128161</v>
      </c>
      <c r="AW146">
        <v>0.21815966546902521</v>
      </c>
      <c r="AX146">
        <v>-7.1757217609021318E-2</v>
      </c>
      <c r="AY146">
        <v>-0.1783328019339521</v>
      </c>
      <c r="AZ146">
        <v>9.9074540604670691E-2</v>
      </c>
      <c r="BA146">
        <v>-2.6568963247036059E-2</v>
      </c>
      <c r="BB146">
        <v>-0.16257693333943271</v>
      </c>
      <c r="BC146">
        <v>-0.15093930469330361</v>
      </c>
      <c r="BD146">
        <v>0.16941574513671051</v>
      </c>
      <c r="BE146">
        <v>-0.12292543564810859</v>
      </c>
      <c r="BF146">
        <v>3.5922368797862259E-2</v>
      </c>
      <c r="BG146">
        <v>0.2612737861852219</v>
      </c>
      <c r="BH146">
        <v>-5.8370549480987632E-2</v>
      </c>
      <c r="BI146">
        <v>-1.3844441431720259E-2</v>
      </c>
      <c r="BJ146">
        <v>1.413793822867526E-2</v>
      </c>
      <c r="BK146">
        <v>-0.1554874821269836</v>
      </c>
      <c r="BL146">
        <v>0.19447517363504821</v>
      </c>
      <c r="BM146">
        <v>0.20189127862976641</v>
      </c>
      <c r="BN146">
        <v>-7.221441963901265E-2</v>
      </c>
      <c r="BO146">
        <v>6.0011003857117551E-2</v>
      </c>
      <c r="BP146">
        <v>-5.1312294853778972E-2</v>
      </c>
      <c r="BQ146">
        <v>-1.1397983649855E-2</v>
      </c>
      <c r="BR146">
        <v>0.18563186304613419</v>
      </c>
      <c r="BS146">
        <v>0.3885451789477522</v>
      </c>
      <c r="BT146">
        <v>-0.18518380651172911</v>
      </c>
      <c r="BU146">
        <v>-0.1435411092794078</v>
      </c>
      <c r="BV146">
        <v>-0.13598386420740519</v>
      </c>
      <c r="BW146">
        <v>8.3622871799140075E-2</v>
      </c>
      <c r="BX146">
        <v>-5.6517008255061452E-2</v>
      </c>
      <c r="BY146">
        <v>0.29372873017043227</v>
      </c>
      <c r="BZ146">
        <v>0.21018000950459501</v>
      </c>
      <c r="CA146">
        <v>-0.13014098111364469</v>
      </c>
      <c r="CB146">
        <v>0.17643904700453869</v>
      </c>
      <c r="CC146">
        <v>0.29435260783472161</v>
      </c>
      <c r="CD146">
        <v>0.1512518686919222</v>
      </c>
      <c r="CE146">
        <v>-0.16442811602315111</v>
      </c>
      <c r="CF146">
        <v>0.186458694113286</v>
      </c>
      <c r="CG146">
        <v>5.0402791951961852E-2</v>
      </c>
      <c r="CH146">
        <v>0.19231799766944269</v>
      </c>
      <c r="CI146">
        <v>-0.23834844159869489</v>
      </c>
      <c r="CJ146">
        <v>0.24981982428827251</v>
      </c>
      <c r="CK146">
        <v>-1.195486603877338E-2</v>
      </c>
      <c r="CL146">
        <v>-0.22031026634291129</v>
      </c>
      <c r="CM146">
        <v>0.1102848626550732</v>
      </c>
      <c r="CN146">
        <v>0.38851862981008262</v>
      </c>
      <c r="CO146">
        <v>0.44205156425740139</v>
      </c>
      <c r="CP146">
        <v>-3.6877975219526293E-2</v>
      </c>
      <c r="CQ146">
        <v>0.30382433296765038</v>
      </c>
      <c r="CR146">
        <v>6.0298683710094503E-2</v>
      </c>
      <c r="CS146">
        <v>9.1027152798251576E-2</v>
      </c>
      <c r="CT146">
        <v>0.12541300150816739</v>
      </c>
      <c r="CU146">
        <v>0.17526024050393851</v>
      </c>
      <c r="CV146">
        <v>-4.7493470748299023E-2</v>
      </c>
      <c r="CW146">
        <v>-1.8918202342794069E-2</v>
      </c>
      <c r="CX146">
        <v>7.1144656633940651E-2</v>
      </c>
      <c r="CY146">
        <v>6.6482805199223005E-2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-8.2656583111765158E-2</v>
      </c>
      <c r="DI146">
        <v>-0.191945976392351</v>
      </c>
      <c r="DJ146">
        <v>0.2373282172241957</v>
      </c>
      <c r="DK146">
        <v>-0.2578500850606642</v>
      </c>
      <c r="DL146">
        <v>0.18337573532497831</v>
      </c>
      <c r="DM146">
        <v>0.2060217101290753</v>
      </c>
      <c r="DN146">
        <v>0.1439196793604707</v>
      </c>
      <c r="DO146">
        <v>-0.1223848992197769</v>
      </c>
      <c r="DP146">
        <v>-4.8112265497869622E-2</v>
      </c>
      <c r="DQ146">
        <v>6.1251338299209479E-2</v>
      </c>
      <c r="DR146">
        <v>0.37092645114818051</v>
      </c>
      <c r="DS146">
        <v>0.24465560217814439</v>
      </c>
      <c r="DT146">
        <v>7.3675910634790176E-2</v>
      </c>
      <c r="DU146">
        <v>-0.18922175408697611</v>
      </c>
      <c r="DV146">
        <v>1.6105663444924149E-2</v>
      </c>
      <c r="DW146">
        <v>-0.16551776040051089</v>
      </c>
      <c r="DX146">
        <v>-0.15218936924268031</v>
      </c>
      <c r="DY146">
        <v>-0.17946263566941731</v>
      </c>
      <c r="DZ146">
        <v>0.1138693489145889</v>
      </c>
      <c r="EA146">
        <v>-0.12676387403518841</v>
      </c>
      <c r="EB146">
        <v>-0.1044854589411655</v>
      </c>
      <c r="EC146">
        <v>0.137172317211121</v>
      </c>
      <c r="ED146">
        <v>4.5987949444602938E-2</v>
      </c>
      <c r="EE146">
        <v>-0.14100496496057691</v>
      </c>
      <c r="EF146">
        <v>1.899606782464169E-2</v>
      </c>
      <c r="EG146">
        <v>-0.1358481396624058</v>
      </c>
      <c r="EH146">
        <v>0.12596699141594139</v>
      </c>
      <c r="EI146">
        <v>2.099619795562524E-2</v>
      </c>
      <c r="EJ146">
        <v>0.2961426987455138</v>
      </c>
      <c r="EK146">
        <v>0.77014143585821904</v>
      </c>
      <c r="EL146">
        <v>-2.114894825557179E-2</v>
      </c>
      <c r="EM146">
        <v>1.6047658056377982E-2</v>
      </c>
      <c r="EN146">
        <v>0.15611237224903959</v>
      </c>
      <c r="EO146">
        <v>0.23927052449907971</v>
      </c>
      <c r="EP146">
        <v>-0.26400507521200672</v>
      </c>
      <c r="EQ146">
        <v>-0.17927323323984079</v>
      </c>
      <c r="ER146">
        <v>-0.2756537777721153</v>
      </c>
      <c r="ES146">
        <v>0.20950266520251909</v>
      </c>
      <c r="ET146">
        <v>0.45207569343670267</v>
      </c>
      <c r="EU146">
        <v>0.57470149870312448</v>
      </c>
      <c r="EV146">
        <v>0.30967999843784738</v>
      </c>
      <c r="EW146">
        <v>0.33953630390219008</v>
      </c>
      <c r="EX146">
        <v>0.40655597223950529</v>
      </c>
      <c r="EY146">
        <v>0.39324246481440012</v>
      </c>
      <c r="EZ146">
        <v>0.37512307280222512</v>
      </c>
      <c r="FA146">
        <v>0.42936993212783447</v>
      </c>
      <c r="FB146">
        <v>0.42656263991740428</v>
      </c>
      <c r="FC146">
        <v>0.16745174103040261</v>
      </c>
      <c r="FD146">
        <v>0.57290226469377203</v>
      </c>
      <c r="FE146">
        <v>0.54786246996162946</v>
      </c>
      <c r="FF146">
        <v>0.59205019223015454</v>
      </c>
      <c r="FG146">
        <v>0.50675337122266817</v>
      </c>
      <c r="FH146">
        <v>0.26433231546201569</v>
      </c>
      <c r="FI146">
        <v>0.42942466522249489</v>
      </c>
      <c r="FJ146">
        <v>0.18459607634224459</v>
      </c>
      <c r="FK146">
        <v>0.51434653749254733</v>
      </c>
      <c r="FL146">
        <v>0.43002684415486231</v>
      </c>
      <c r="FM146">
        <v>0.45215717211718037</v>
      </c>
      <c r="FN146">
        <v>0.65057596128688833</v>
      </c>
      <c r="FO146">
        <v>0.51898005565011096</v>
      </c>
      <c r="FP146">
        <v>0.63105990326849593</v>
      </c>
      <c r="FQ146">
        <v>0.66157096061928999</v>
      </c>
      <c r="FR146">
        <v>0.2148392269328607</v>
      </c>
      <c r="FS146">
        <v>0.16083054481262729</v>
      </c>
      <c r="FT146">
        <v>0.5480256673143864</v>
      </c>
      <c r="FU146">
        <v>0.35201428625749209</v>
      </c>
      <c r="FV146">
        <v>0.18165131553961189</v>
      </c>
      <c r="FW146">
        <v>0.31559969781721792</v>
      </c>
      <c r="FX146">
        <v>0.38357257504776482</v>
      </c>
      <c r="FY146">
        <v>8.4314734551059006E-2</v>
      </c>
      <c r="FZ146">
        <v>0.64060240769977295</v>
      </c>
      <c r="GA146">
        <v>0.43167950251616949</v>
      </c>
      <c r="GB146">
        <v>0.4979600225286297</v>
      </c>
      <c r="GC146">
        <v>0.49859055298710381</v>
      </c>
      <c r="GD146">
        <v>0.26090016927010917</v>
      </c>
      <c r="GE146">
        <v>0.21082733801513781</v>
      </c>
      <c r="GF146">
        <v>0.44312560542556229</v>
      </c>
      <c r="GG146">
        <v>0.1159743506286775</v>
      </c>
      <c r="GH146">
        <v>0.18195996584810151</v>
      </c>
      <c r="GI146">
        <v>0.55694617452502582</v>
      </c>
      <c r="GJ146">
        <v>0.7181496402656159</v>
      </c>
      <c r="GK146">
        <v>0.25935562716574639</v>
      </c>
      <c r="GL146">
        <v>0.20812737533722189</v>
      </c>
      <c r="GM146">
        <v>0.47952423032504549</v>
      </c>
      <c r="GN146">
        <v>0.62255395419589199</v>
      </c>
      <c r="GO146">
        <v>0.41672297162346972</v>
      </c>
      <c r="GP146">
        <v>0.51639406613447247</v>
      </c>
      <c r="GQ146">
        <v>0.1764745581926607</v>
      </c>
      <c r="GR146">
        <v>0.41175611286733771</v>
      </c>
      <c r="GS146">
        <v>0.35679254712353808</v>
      </c>
      <c r="GT146">
        <v>0.62477535350154056</v>
      </c>
      <c r="GU146">
        <v>0.36893282220327411</v>
      </c>
      <c r="GV146">
        <v>0.16380510622166861</v>
      </c>
      <c r="GW146">
        <v>0.41023919502278322</v>
      </c>
      <c r="GX146">
        <v>0.3650875000280131</v>
      </c>
      <c r="GY146">
        <v>0.26881537794242222</v>
      </c>
      <c r="GZ146">
        <v>0.15040770740814399</v>
      </c>
      <c r="HA146">
        <v>0.44873224196271527</v>
      </c>
      <c r="HB146">
        <v>0.36845207081387332</v>
      </c>
      <c r="HC146">
        <v>0.23188848603662571</v>
      </c>
      <c r="HD146">
        <v>0.26869556201711903</v>
      </c>
      <c r="HE146">
        <v>0.49964595194947342</v>
      </c>
      <c r="HF146">
        <v>0.67573552145486138</v>
      </c>
      <c r="HG146">
        <v>0.13404097218447211</v>
      </c>
      <c r="HH146">
        <v>0.28448018257165009</v>
      </c>
      <c r="HI146">
        <v>0.17127628823125249</v>
      </c>
      <c r="HJ146">
        <v>9.8231356783679197E-2</v>
      </c>
      <c r="HK146">
        <v>0.10254198543123121</v>
      </c>
      <c r="HL146">
        <v>0.48026989132955422</v>
      </c>
      <c r="HM146">
        <v>2.338563629336737E-2</v>
      </c>
      <c r="HN146">
        <v>0.36977492452637489</v>
      </c>
      <c r="HO146">
        <v>0.26929498809297042</v>
      </c>
      <c r="HP146">
        <v>0.43081319558711029</v>
      </c>
      <c r="HQ146">
        <v>0.32300358396675921</v>
      </c>
      <c r="HR146">
        <v>0.51850094811726732</v>
      </c>
      <c r="HS146">
        <v>0.41990790514136289</v>
      </c>
      <c r="HT146">
        <v>0.51550961874674095</v>
      </c>
      <c r="HU146">
        <v>0.23100782700447081</v>
      </c>
      <c r="HV146">
        <v>0.35162342776664618</v>
      </c>
      <c r="HW146">
        <v>0.38632014163644901</v>
      </c>
      <c r="HX146">
        <v>0.29960021881475901</v>
      </c>
      <c r="HY146">
        <v>1.4631844769856699</v>
      </c>
      <c r="HZ146">
        <v>0.57651739169980365</v>
      </c>
      <c r="IA146">
        <v>0.35035425167332618</v>
      </c>
      <c r="IB146">
        <v>0.40430813049749142</v>
      </c>
      <c r="IC146">
        <v>0.22531708741952661</v>
      </c>
      <c r="ID146">
        <v>0.35869825774163039</v>
      </c>
      <c r="IE146">
        <v>0.63626712374931016</v>
      </c>
      <c r="IF146">
        <v>0.13128927695374079</v>
      </c>
      <c r="IG146">
        <v>0.40984657265960828</v>
      </c>
      <c r="IH146">
        <v>0.5785050473998925</v>
      </c>
      <c r="II146">
        <v>0.54984142667957547</v>
      </c>
      <c r="IJ146">
        <v>0.34189742142219232</v>
      </c>
      <c r="IK146">
        <v>0.36831828220740193</v>
      </c>
      <c r="IL146">
        <v>0.2214168592586995</v>
      </c>
      <c r="IM146">
        <v>0.53672710913735422</v>
      </c>
      <c r="IN146">
        <v>0.33301706202710479</v>
      </c>
      <c r="IO146">
        <v>0.13745246336842909</v>
      </c>
      <c r="IP146">
        <v>0.39344179833674048</v>
      </c>
      <c r="IQ146">
        <v>0.61151659795500768</v>
      </c>
      <c r="IR146">
        <v>0.49115998694543711</v>
      </c>
      <c r="IS146">
        <v>0.37130063114639811</v>
      </c>
      <c r="IT146">
        <v>0.48216255042473571</v>
      </c>
      <c r="IU146">
        <v>4.3965835020112247E-2</v>
      </c>
      <c r="IV146">
        <v>0.54990335370530929</v>
      </c>
      <c r="IW146">
        <v>0.46353931631964018</v>
      </c>
      <c r="IX146">
        <v>0.5430030820440872</v>
      </c>
      <c r="IY146">
        <v>0.36626223658653623</v>
      </c>
      <c r="IZ146">
        <v>0.54290773416160343</v>
      </c>
      <c r="JA146">
        <v>0.33218890584299798</v>
      </c>
      <c r="JB146">
        <v>0.32180245656934747</v>
      </c>
      <c r="JC146">
        <v>0.10377697947169549</v>
      </c>
      <c r="JD146">
        <v>0.101818619924457</v>
      </c>
      <c r="JE146">
        <v>0.56861089088049921</v>
      </c>
      <c r="JF146">
        <v>0.36562944851776941</v>
      </c>
      <c r="JG146">
        <v>0.48332917780711898</v>
      </c>
      <c r="JH146">
        <v>0.42276865249951567</v>
      </c>
      <c r="JI146">
        <v>0.40906126492668649</v>
      </c>
      <c r="JJ146">
        <v>0.48749746652321541</v>
      </c>
      <c r="JK146">
        <v>0.2820621235715523</v>
      </c>
      <c r="JL146">
        <v>0.1173924804944364</v>
      </c>
      <c r="JM146">
        <v>0.1793854365106643</v>
      </c>
      <c r="JN146">
        <v>0.24919460738487739</v>
      </c>
      <c r="JO146">
        <v>0.4724416224135245</v>
      </c>
      <c r="JP146">
        <v>0.33762013543139968</v>
      </c>
      <c r="JQ146">
        <v>0.39699647392102322</v>
      </c>
      <c r="JR146">
        <v>0.239732566195068</v>
      </c>
      <c r="JS146">
        <v>0.20475883531193581</v>
      </c>
      <c r="JT146">
        <v>0.15945210372066379</v>
      </c>
      <c r="JU146">
        <v>0.42968269460366532</v>
      </c>
      <c r="JV146">
        <v>0.25048044963466343</v>
      </c>
      <c r="JW146">
        <v>0.52827093734957797</v>
      </c>
      <c r="JX146">
        <v>0.39634873840636209</v>
      </c>
      <c r="JY146">
        <v>0.11279891408168979</v>
      </c>
      <c r="JZ146">
        <v>8.587523456847182E-2</v>
      </c>
      <c r="KA146">
        <v>0.46813652319583188</v>
      </c>
      <c r="KB146">
        <v>0.73091976789548552</v>
      </c>
      <c r="KC146">
        <v>0.25435126922373208</v>
      </c>
      <c r="KD146">
        <v>0.27946273356401902</v>
      </c>
      <c r="KE146">
        <v>0.52566383060749167</v>
      </c>
      <c r="KF146">
        <v>0.13923304961076741</v>
      </c>
      <c r="KG146">
        <v>0.34505205011244022</v>
      </c>
      <c r="KH146">
        <v>0.32654772569597862</v>
      </c>
      <c r="KI146">
        <v>0.26798563319722501</v>
      </c>
      <c r="KJ146">
        <v>0.31322603430809848</v>
      </c>
      <c r="KK146">
        <v>0.33489576141800959</v>
      </c>
      <c r="KL146">
        <f>MATCH(A146,'[1]DEMOS_from_WM_Connectome_Prj 11'!$A:$A,0)</f>
        <v>828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35</v>
      </c>
      <c r="KP146">
        <f t="shared" si="6"/>
        <v>0.41666666666666669</v>
      </c>
      <c r="KQ146">
        <f>INDEX('[1]DEMOS_from_WM_Connectome_Prj 11'!$AE:$AE,KL146)</f>
        <v>10</v>
      </c>
      <c r="KR146">
        <f t="shared" si="7"/>
        <v>10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828</v>
      </c>
      <c r="KW146">
        <f>INDEX('[3]BASC2_BRIEF_6yr_DEMOS_ScanInfo '!$AK:$AK,KV146)</f>
        <v>439</v>
      </c>
      <c r="KX146">
        <f t="shared" si="8"/>
        <v>1.2027397260273973</v>
      </c>
    </row>
    <row r="147" spans="1:310" x14ac:dyDescent="0.35">
      <c r="A147" t="s">
        <v>468</v>
      </c>
      <c r="B147">
        <v>0.15871151062062919</v>
      </c>
      <c r="C147">
        <v>0.14598745841288971</v>
      </c>
      <c r="D147">
        <v>0.37452962460193612</v>
      </c>
      <c r="E147">
        <v>0.12799634807757049</v>
      </c>
      <c r="F147">
        <v>1.9543033019108421E-2</v>
      </c>
      <c r="G147">
        <v>0.48570463426173982</v>
      </c>
      <c r="H147">
        <v>0.3525750258281275</v>
      </c>
      <c r="I147">
        <v>8.4143102123049207E-2</v>
      </c>
      <c r="J147">
        <v>0.1232569335214644</v>
      </c>
      <c r="K147">
        <v>0.1841502305079625</v>
      </c>
      <c r="L147">
        <v>0.15648576656928381</v>
      </c>
      <c r="M147">
        <v>0.37046260695002448</v>
      </c>
      <c r="N147">
        <v>0.28108330283536448</v>
      </c>
      <c r="O147">
        <v>0.15020935190338031</v>
      </c>
      <c r="P147">
        <v>-0.14525068837498309</v>
      </c>
      <c r="Q147">
        <v>6.636419628082102E-2</v>
      </c>
      <c r="R147">
        <v>0.83048657538972537</v>
      </c>
      <c r="S147">
        <v>0.832900054088624</v>
      </c>
      <c r="T147">
        <v>9.1030613825570206E-2</v>
      </c>
      <c r="U147">
        <v>0.38309364149679492</v>
      </c>
      <c r="V147">
        <v>9.218627346755337E-2</v>
      </c>
      <c r="W147">
        <v>-3.8272461810169522E-2</v>
      </c>
      <c r="X147">
        <v>0.32545536340385789</v>
      </c>
      <c r="Y147">
        <v>0.31619785895543823</v>
      </c>
      <c r="Z147">
        <v>3.8799970493013758E-2</v>
      </c>
      <c r="AA147">
        <v>-9.8864603046239674E-2</v>
      </c>
      <c r="AB147">
        <v>9.3379567626454829E-2</v>
      </c>
      <c r="AC147">
        <v>6.7505972549639415E-2</v>
      </c>
      <c r="AD147">
        <v>0.13973846090147871</v>
      </c>
      <c r="AE147">
        <v>-0.29466664561471928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-0.1070222414024169</v>
      </c>
      <c r="AM147">
        <v>7.5611247968465856E-2</v>
      </c>
      <c r="AN147">
        <v>8.670791538578615E-2</v>
      </c>
      <c r="AO147">
        <v>-0.13684319246770851</v>
      </c>
      <c r="AP147">
        <v>0.142680404926294</v>
      </c>
      <c r="AQ147">
        <v>0.16882460373317329</v>
      </c>
      <c r="AR147">
        <v>0.1794170709843502</v>
      </c>
      <c r="AS147">
        <v>-6.339185456602392E-3</v>
      </c>
      <c r="AT147">
        <v>-0.196537436619205</v>
      </c>
      <c r="AU147">
        <v>7.9541142495687112E-2</v>
      </c>
      <c r="AV147">
        <v>0.57557461793789644</v>
      </c>
      <c r="AW147">
        <v>0.37951464022426418</v>
      </c>
      <c r="AX147">
        <v>0.32306313813573562</v>
      </c>
      <c r="AY147">
        <v>5.1181137101334873E-3</v>
      </c>
      <c r="AZ147">
        <v>4.2388943554980463E-2</v>
      </c>
      <c r="BA147">
        <v>-0.10853998522943351</v>
      </c>
      <c r="BB147">
        <v>-0.2902950643696689</v>
      </c>
      <c r="BC147">
        <v>-7.2206272123074289E-2</v>
      </c>
      <c r="BD147">
        <v>-9.4889500330102905E-2</v>
      </c>
      <c r="BE147">
        <v>3.0641089677074799E-2</v>
      </c>
      <c r="BF147">
        <v>4.8576504228452499E-2</v>
      </c>
      <c r="BG147">
        <v>0.24166023373637019</v>
      </c>
      <c r="BH147">
        <v>-5.4633246250495038E-3</v>
      </c>
      <c r="BI147">
        <v>-0.1121174773500417</v>
      </c>
      <c r="BJ147">
        <v>7.4811966656891382E-3</v>
      </c>
      <c r="BK147">
        <v>-9.5780719165138084E-2</v>
      </c>
      <c r="BL147">
        <v>0.4294696830890391</v>
      </c>
      <c r="BM147">
        <v>0.25696780722279988</v>
      </c>
      <c r="BN147">
        <v>-2.598974819734368E-2</v>
      </c>
      <c r="BO147">
        <v>0.2784764383591174</v>
      </c>
      <c r="BP147">
        <v>-2.4940833647404851E-2</v>
      </c>
      <c r="BQ147">
        <v>7.0248089604075581E-2</v>
      </c>
      <c r="BR147">
        <v>0.19182677404723261</v>
      </c>
      <c r="BS147">
        <v>0.38814791613297778</v>
      </c>
      <c r="BT147">
        <v>-0.2375959294664314</v>
      </c>
      <c r="BU147">
        <v>-1.2413937060437591E-2</v>
      </c>
      <c r="BV147">
        <v>-0.1230868470782531</v>
      </c>
      <c r="BW147">
        <v>0.19736760877620019</v>
      </c>
      <c r="BX147">
        <v>-9.325543745214171E-2</v>
      </c>
      <c r="BY147">
        <v>9.4711794053125908E-2</v>
      </c>
      <c r="BZ147">
        <v>0.29373717067051092</v>
      </c>
      <c r="CA147">
        <v>-5.1184143698000513E-2</v>
      </c>
      <c r="CB147">
        <v>9.2176802506505284E-2</v>
      </c>
      <c r="CC147">
        <v>0.2850304286783063</v>
      </c>
      <c r="CD147">
        <v>0.1256657166253756</v>
      </c>
      <c r="CE147">
        <v>-4.4792979015894741E-2</v>
      </c>
      <c r="CF147">
        <v>0.4369453160600183</v>
      </c>
      <c r="CG147">
        <v>5.2988554075555028E-2</v>
      </c>
      <c r="CH147">
        <v>0.14609450349746661</v>
      </c>
      <c r="CI147">
        <v>-0.13491187527507181</v>
      </c>
      <c r="CJ147">
        <v>0.18319079055561541</v>
      </c>
      <c r="CK147">
        <v>2.5134667295455548E-2</v>
      </c>
      <c r="CL147">
        <v>-3.3792766982941203E-2</v>
      </c>
      <c r="CM147">
        <v>0.17879514134125521</v>
      </c>
      <c r="CN147">
        <v>0.81448054684313453</v>
      </c>
      <c r="CO147">
        <v>0.64503788756243918</v>
      </c>
      <c r="CP147">
        <v>0.13788110753563559</v>
      </c>
      <c r="CQ147">
        <v>0.23968178027179521</v>
      </c>
      <c r="CR147">
        <v>0.23096099412267199</v>
      </c>
      <c r="CS147">
        <v>8.7959306215583677E-2</v>
      </c>
      <c r="CT147">
        <v>0.13886844231984119</v>
      </c>
      <c r="CU147">
        <v>9.7402716526434618E-2</v>
      </c>
      <c r="CV147">
        <v>8.983799770469858E-2</v>
      </c>
      <c r="CW147">
        <v>4.657891585022722E-2</v>
      </c>
      <c r="CX147">
        <v>2.792392957784617E-2</v>
      </c>
      <c r="CY147">
        <v>4.5161635978713921E-2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-9.9381452989288022E-2</v>
      </c>
      <c r="DI147">
        <v>-6.0477128543706238E-2</v>
      </c>
      <c r="DJ147">
        <v>0.36991407299285689</v>
      </c>
      <c r="DK147">
        <v>7.9142606440274488E-3</v>
      </c>
      <c r="DL147">
        <v>0.2020030429899915</v>
      </c>
      <c r="DM147">
        <v>9.3500729678583916E-2</v>
      </c>
      <c r="DN147">
        <v>0.1211079407884104</v>
      </c>
      <c r="DO147">
        <v>1.7609637273906301E-2</v>
      </c>
      <c r="DP147">
        <v>-7.7628529467242302E-2</v>
      </c>
      <c r="DQ147">
        <v>4.9050301989342238E-2</v>
      </c>
      <c r="DR147">
        <v>0.32479664879685921</v>
      </c>
      <c r="DS147">
        <v>0.49660893916990612</v>
      </c>
      <c r="DT147">
        <v>0.22840101743902499</v>
      </c>
      <c r="DU147">
        <v>7.5700394288783057E-2</v>
      </c>
      <c r="DV147">
        <v>3.1228457775811508E-4</v>
      </c>
      <c r="DW147">
        <v>-0.16401028743973359</v>
      </c>
      <c r="DX147">
        <v>-5.7596637235026282E-2</v>
      </c>
      <c r="DY147">
        <v>-8.5050544130585104E-2</v>
      </c>
      <c r="DZ147">
        <v>0.39194479588446102</v>
      </c>
      <c r="EA147">
        <v>-4.833939816797117E-2</v>
      </c>
      <c r="EB147">
        <v>0.1048322975027398</v>
      </c>
      <c r="EC147">
        <v>3.58140434589167E-2</v>
      </c>
      <c r="ED147">
        <v>-7.9243716848802714E-2</v>
      </c>
      <c r="EE147">
        <v>0.18577352038979569</v>
      </c>
      <c r="EF147">
        <v>-6.3347843166750017E-2</v>
      </c>
      <c r="EG147">
        <v>-4.8627297388033508E-2</v>
      </c>
      <c r="EH147">
        <v>0.20477322303316259</v>
      </c>
      <c r="EI147">
        <v>-1.65821179032648E-2</v>
      </c>
      <c r="EJ147">
        <v>0.17400270130092549</v>
      </c>
      <c r="EK147">
        <v>0.27107070830387991</v>
      </c>
      <c r="EL147">
        <v>-1.9076742951613209E-2</v>
      </c>
      <c r="EM147">
        <v>6.9094854998199118E-2</v>
      </c>
      <c r="EN147">
        <v>0.1911893681566055</v>
      </c>
      <c r="EO147">
        <v>0.31815637110278339</v>
      </c>
      <c r="EP147">
        <v>-0.1457616140003328</v>
      </c>
      <c r="EQ147">
        <v>-1.2853618867629811E-2</v>
      </c>
      <c r="ER147">
        <v>-0.24844981819377529</v>
      </c>
      <c r="ES147">
        <v>0.11842339404902941</v>
      </c>
      <c r="ET147">
        <v>0.5038570121341841</v>
      </c>
      <c r="EU147">
        <v>0.25022299684982602</v>
      </c>
      <c r="EV147">
        <v>0.47974215385122421</v>
      </c>
      <c r="EW147">
        <v>0.33243772515537401</v>
      </c>
      <c r="EX147">
        <v>0.14130541244391751</v>
      </c>
      <c r="EY147">
        <v>0.18634658084791789</v>
      </c>
      <c r="EZ147">
        <v>0.13698320903342409</v>
      </c>
      <c r="FA147">
        <v>0.55226082979194058</v>
      </c>
      <c r="FB147">
        <v>0.22780800810882981</v>
      </c>
      <c r="FC147">
        <v>0.705199769608715</v>
      </c>
      <c r="FD147">
        <v>0.4195116165667348</v>
      </c>
      <c r="FE147">
        <v>0.49410532065301133</v>
      </c>
      <c r="FF147">
        <v>0.46170204857388297</v>
      </c>
      <c r="FG147">
        <v>0.33578378366576639</v>
      </c>
      <c r="FH147">
        <v>0.38505505822782959</v>
      </c>
      <c r="FI147">
        <v>0.44600096388944732</v>
      </c>
      <c r="FJ147">
        <v>0.25737081248381</v>
      </c>
      <c r="FK147">
        <v>0.18486836619343269</v>
      </c>
      <c r="FL147">
        <v>0.23665222964794491</v>
      </c>
      <c r="FM147">
        <v>0.77259985567200873</v>
      </c>
      <c r="FN147">
        <v>0.28819633519406662</v>
      </c>
      <c r="FO147">
        <v>0.52052641728067472</v>
      </c>
      <c r="FP147">
        <v>0.80463579642003469</v>
      </c>
      <c r="FQ147">
        <v>0.46920521311643543</v>
      </c>
      <c r="FR147">
        <v>0.60057858255059737</v>
      </c>
      <c r="FS147">
        <v>0.17694863990257631</v>
      </c>
      <c r="FT147">
        <v>0.98047854490367348</v>
      </c>
      <c r="FU147">
        <v>0.35198765792300662</v>
      </c>
      <c r="FV147">
        <v>0.20573005891988169</v>
      </c>
      <c r="FW147">
        <v>0.3894372971132456</v>
      </c>
      <c r="FX147">
        <v>0.36621530960005733</v>
      </c>
      <c r="FY147">
        <v>4.1988900965751808E-2</v>
      </c>
      <c r="FZ147">
        <v>0.41665039990944708</v>
      </c>
      <c r="GA147">
        <v>0.60157897481136402</v>
      </c>
      <c r="GB147">
        <v>0.41596705367318981</v>
      </c>
      <c r="GC147">
        <v>0.29678610392594762</v>
      </c>
      <c r="GD147">
        <v>0.24530000232585719</v>
      </c>
      <c r="GE147">
        <v>0.42101810795188632</v>
      </c>
      <c r="GF147">
        <v>0.21102897621180161</v>
      </c>
      <c r="GG147">
        <v>0.35955959254073272</v>
      </c>
      <c r="GH147">
        <v>0.17896388289415849</v>
      </c>
      <c r="GI147">
        <v>0.4234890914840409</v>
      </c>
      <c r="GJ147">
        <v>0.69676340152554295</v>
      </c>
      <c r="GK147">
        <v>0.24516890409196249</v>
      </c>
      <c r="GL147">
        <v>0.16855689650695579</v>
      </c>
      <c r="GM147">
        <v>0.26085914551925599</v>
      </c>
      <c r="GN147">
        <v>0.60829188821878155</v>
      </c>
      <c r="GO147">
        <v>0.51138704296604143</v>
      </c>
      <c r="GP147">
        <v>0.36727710591536039</v>
      </c>
      <c r="GQ147">
        <v>0.10507889932800279</v>
      </c>
      <c r="GR147">
        <v>0.14383767215937029</v>
      </c>
      <c r="GS147">
        <v>0.27851131230279202</v>
      </c>
      <c r="GT147">
        <v>0.17486627904524571</v>
      </c>
      <c r="GU147">
        <v>0.53912446393173052</v>
      </c>
      <c r="GV147">
        <v>5.2293123499831028E-2</v>
      </c>
      <c r="GW147">
        <v>0.61191390893189224</v>
      </c>
      <c r="GX147">
        <v>0.60827143924315519</v>
      </c>
      <c r="GY147">
        <v>0.33769684744963868</v>
      </c>
      <c r="GZ147">
        <v>0.107828040899189</v>
      </c>
      <c r="HA147">
        <v>0.181589288022067</v>
      </c>
      <c r="HB147">
        <v>0.52302761422299893</v>
      </c>
      <c r="HC147">
        <v>7.2372615357434208E-2</v>
      </c>
      <c r="HD147">
        <v>0.33213177707152169</v>
      </c>
      <c r="HE147">
        <v>0.19385196928802681</v>
      </c>
      <c r="HF147">
        <v>0.69793795313890394</v>
      </c>
      <c r="HG147">
        <v>0.44421469384255219</v>
      </c>
      <c r="HH147">
        <v>0.20543075119888879</v>
      </c>
      <c r="HI147">
        <v>0.17744517853710201</v>
      </c>
      <c r="HJ147">
        <v>0.22630607943948369</v>
      </c>
      <c r="HK147">
        <v>0.57498361468031289</v>
      </c>
      <c r="HL147">
        <v>0.30777049952375868</v>
      </c>
      <c r="HM147">
        <v>0.14634508175926861</v>
      </c>
      <c r="HN147">
        <v>0.26551543249005571</v>
      </c>
      <c r="HO147">
        <v>0.28686215933521347</v>
      </c>
      <c r="HP147">
        <v>0.53992228044296986</v>
      </c>
      <c r="HQ147">
        <v>0.59784584474639102</v>
      </c>
      <c r="HR147">
        <v>0.55151029260867901</v>
      </c>
      <c r="HS147">
        <v>0.31451446123623311</v>
      </c>
      <c r="HT147">
        <v>0.40566333013541728</v>
      </c>
      <c r="HU147">
        <v>0.35832774676671458</v>
      </c>
      <c r="HV147">
        <v>0.41379544839089488</v>
      </c>
      <c r="HW147">
        <v>0.41673307683189031</v>
      </c>
      <c r="HX147">
        <v>0.35926501968634389</v>
      </c>
      <c r="HY147">
        <v>0.71966214136327222</v>
      </c>
      <c r="HZ147">
        <v>0.46294985410493761</v>
      </c>
      <c r="IA147">
        <v>0.36127420682626432</v>
      </c>
      <c r="IB147">
        <v>0.35603803595082051</v>
      </c>
      <c r="IC147">
        <v>0.2902406817842782</v>
      </c>
      <c r="ID147">
        <v>0.47074291350096531</v>
      </c>
      <c r="IE147">
        <v>0.33919430938340062</v>
      </c>
      <c r="IF147">
        <v>0.25402914311797709</v>
      </c>
      <c r="IG147">
        <v>0.173170053755348</v>
      </c>
      <c r="IH147">
        <v>0.49750705630151731</v>
      </c>
      <c r="II147">
        <v>0.42674569582416949</v>
      </c>
      <c r="IJ147">
        <v>0.47348080359348682</v>
      </c>
      <c r="IK147">
        <v>0.34685003615397408</v>
      </c>
      <c r="IL147">
        <v>0.17390355340119071</v>
      </c>
      <c r="IM147">
        <v>0.37701817601978282</v>
      </c>
      <c r="IN147">
        <v>0.45666908214089319</v>
      </c>
      <c r="IO147">
        <v>0.2287593527087852</v>
      </c>
      <c r="IP147">
        <v>0.64312886525481272</v>
      </c>
      <c r="IQ147">
        <v>0.57165923923796269</v>
      </c>
      <c r="IR147">
        <v>0.45523442292644262</v>
      </c>
      <c r="IS147">
        <v>0.79890910982627605</v>
      </c>
      <c r="IT147">
        <v>0.74536018359996314</v>
      </c>
      <c r="IU147">
        <v>6.7149584342214075E-2</v>
      </c>
      <c r="IV147">
        <v>0.34910165242587871</v>
      </c>
      <c r="IW147">
        <v>0.55221465089573174</v>
      </c>
      <c r="IX147">
        <v>0.54896875522955835</v>
      </c>
      <c r="IY147">
        <v>0.3735742460185798</v>
      </c>
      <c r="IZ147">
        <v>0.37764805150672293</v>
      </c>
      <c r="JA147">
        <v>0.43333504800521933</v>
      </c>
      <c r="JB147">
        <v>0.29693980669054543</v>
      </c>
      <c r="JC147">
        <v>0.36377737557446882</v>
      </c>
      <c r="JD147">
        <v>0.15765135652740381</v>
      </c>
      <c r="JE147">
        <v>0.5442695054890403</v>
      </c>
      <c r="JF147">
        <v>0.39793564519403501</v>
      </c>
      <c r="JG147">
        <v>0.81223143963861755</v>
      </c>
      <c r="JH147">
        <v>0.39253425762529159</v>
      </c>
      <c r="JI147">
        <v>0.32926150360607592</v>
      </c>
      <c r="JJ147">
        <v>0.2560122997385062</v>
      </c>
      <c r="JK147">
        <v>0.21327794139285139</v>
      </c>
      <c r="JL147">
        <v>6.7533762439302258E-2</v>
      </c>
      <c r="JM147">
        <v>0.43278523349438219</v>
      </c>
      <c r="JN147">
        <v>0.18679720407893599</v>
      </c>
      <c r="JO147">
        <v>0.65615549011549812</v>
      </c>
      <c r="JP147">
        <v>0.39147967556858948</v>
      </c>
      <c r="JQ147">
        <v>0.33726689987009151</v>
      </c>
      <c r="JR147">
        <v>6.2709438424343678E-2</v>
      </c>
      <c r="JS147">
        <v>0.44463629170770158</v>
      </c>
      <c r="JT147">
        <v>0.25687636697973509</v>
      </c>
      <c r="JU147">
        <v>0.35261604325321699</v>
      </c>
      <c r="JV147">
        <v>0.15655507123304099</v>
      </c>
      <c r="JW147">
        <v>0.23039949966780021</v>
      </c>
      <c r="JX147">
        <v>0.22621300082314419</v>
      </c>
      <c r="JY147">
        <v>0.20146347738805331</v>
      </c>
      <c r="JZ147">
        <v>0.2337109502050799</v>
      </c>
      <c r="KA147">
        <v>0.16602532612877541</v>
      </c>
      <c r="KB147">
        <v>0.48884163917350543</v>
      </c>
      <c r="KC147">
        <v>0.43340364483143912</v>
      </c>
      <c r="KD147">
        <v>0.36585356925659679</v>
      </c>
      <c r="KE147">
        <v>0.49500309204531628</v>
      </c>
      <c r="KF147">
        <v>0.18271024731072569</v>
      </c>
      <c r="KG147">
        <v>0.26423960195615581</v>
      </c>
      <c r="KH147">
        <v>0.54084298648235685</v>
      </c>
      <c r="KI147">
        <v>0.44093806040201072</v>
      </c>
      <c r="KJ147">
        <v>0.28862192795984132</v>
      </c>
      <c r="KK147">
        <v>0.41815686737646768</v>
      </c>
      <c r="KL147">
        <f>MATCH(A147,'[1]DEMOS_from_WM_Connectome_Prj 11'!$A:$A,0)</f>
        <v>829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35</v>
      </c>
      <c r="KP147">
        <f t="shared" si="6"/>
        <v>0.41666666666666669</v>
      </c>
      <c r="KQ147">
        <f>INDEX('[1]DEMOS_from_WM_Connectome_Prj 11'!$AE:$AE,KL147)</f>
        <v>10</v>
      </c>
      <c r="KR147">
        <f t="shared" si="7"/>
        <v>10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829</v>
      </c>
      <c r="KW147">
        <f>INDEX('[3]BASC2_BRIEF_6yr_DEMOS_ScanInfo '!$AK:$AK,KV147)</f>
        <v>439</v>
      </c>
      <c r="KX147">
        <f t="shared" si="8"/>
        <v>1.2027397260273973</v>
      </c>
    </row>
    <row r="148" spans="1:310" x14ac:dyDescent="0.35">
      <c r="A148" t="s">
        <v>469</v>
      </c>
      <c r="B148">
        <v>-3.2928970448179218E-2</v>
      </c>
      <c r="C148">
        <v>-0.1666869393464101</v>
      </c>
      <c r="D148">
        <v>0.1952261947074809</v>
      </c>
      <c r="E148">
        <v>0.1781399325886652</v>
      </c>
      <c r="F148">
        <v>1.6921993369970471E-2</v>
      </c>
      <c r="G148">
        <v>0.18249184573298219</v>
      </c>
      <c r="H148">
        <v>0.1201796575729137</v>
      </c>
      <c r="I148">
        <v>-0.42501008502310578</v>
      </c>
      <c r="J148">
        <v>-2.356844868386276E-2</v>
      </c>
      <c r="K148">
        <v>-0.15838996896774499</v>
      </c>
      <c r="L148">
        <v>4.9689046670048587E-2</v>
      </c>
      <c r="M148">
        <v>0.23087184416250239</v>
      </c>
      <c r="N148">
        <v>0.4588804165284317</v>
      </c>
      <c r="O148">
        <v>0.31107843384587047</v>
      </c>
      <c r="P148">
        <v>-0.33826407493526828</v>
      </c>
      <c r="Q148">
        <v>-0.21281348742995479</v>
      </c>
      <c r="R148">
        <v>0.78391418637555466</v>
      </c>
      <c r="S148">
        <v>0.46659560795209082</v>
      </c>
      <c r="T148">
        <v>0.1480526402490113</v>
      </c>
      <c r="U148">
        <v>0.31737077494148308</v>
      </c>
      <c r="V148">
        <v>7.3536636291646751E-3</v>
      </c>
      <c r="W148">
        <v>-0.11312814656833201</v>
      </c>
      <c r="X148">
        <v>0.51693373823597932</v>
      </c>
      <c r="Y148">
        <v>0.34729085596622472</v>
      </c>
      <c r="Z148">
        <v>2.1635736789999079E-2</v>
      </c>
      <c r="AA148">
        <v>-0.20365813022209989</v>
      </c>
      <c r="AB148">
        <v>-3.8852858781588173E-2</v>
      </c>
      <c r="AC148">
        <v>-3.0544970786771319E-2</v>
      </c>
      <c r="AD148">
        <v>-6.1973387210976887E-2</v>
      </c>
      <c r="AE148">
        <v>-0.33210846647804981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-0.18375476801886689</v>
      </c>
      <c r="AM148">
        <v>-2.3392122692589279E-2</v>
      </c>
      <c r="AN148">
        <v>5.4494585366737118E-2</v>
      </c>
      <c r="AO148">
        <v>-0.49098206477649659</v>
      </c>
      <c r="AP148">
        <v>-6.1894119451411322E-2</v>
      </c>
      <c r="AQ148">
        <v>5.1979766755435357E-2</v>
      </c>
      <c r="AR148">
        <v>0.40677472376356211</v>
      </c>
      <c r="AS148">
        <v>-9.9137425704191484E-2</v>
      </c>
      <c r="AT148">
        <v>-0.1068188465656348</v>
      </c>
      <c r="AU148">
        <v>-0.20721621848397589</v>
      </c>
      <c r="AV148">
        <v>0.47468480902349902</v>
      </c>
      <c r="AW148">
        <v>0.42258590382089523</v>
      </c>
      <c r="AX148">
        <v>4.9270845361637949E-2</v>
      </c>
      <c r="AY148">
        <v>-8.3929982723127461E-2</v>
      </c>
      <c r="AZ148">
        <v>0.19452326865504871</v>
      </c>
      <c r="BA148">
        <v>-3.99918906547585E-2</v>
      </c>
      <c r="BB148">
        <v>-0.20417067367295519</v>
      </c>
      <c r="BC148">
        <v>-0.36523723230724131</v>
      </c>
      <c r="BD148">
        <v>-5.840198029572008E-2</v>
      </c>
      <c r="BE148">
        <v>-0.30170035674047241</v>
      </c>
      <c r="BF148">
        <v>-7.6289456991313287E-2</v>
      </c>
      <c r="BG148">
        <v>0.1278108822204056</v>
      </c>
      <c r="BH148">
        <v>-0.1059157700017459</v>
      </c>
      <c r="BI148">
        <v>-0.1116834431874658</v>
      </c>
      <c r="BJ148">
        <v>-3.5537289339682139E-3</v>
      </c>
      <c r="BK148">
        <v>0.30801603844085212</v>
      </c>
      <c r="BL148">
        <v>0.33364717765492019</v>
      </c>
      <c r="BM148">
        <v>0.14321281785615969</v>
      </c>
      <c r="BN148">
        <v>-0.15955566007180599</v>
      </c>
      <c r="BO148">
        <v>0.10920985559145049</v>
      </c>
      <c r="BP148">
        <v>-0.17624088384570921</v>
      </c>
      <c r="BQ148">
        <v>-3.9113265186440982E-2</v>
      </c>
      <c r="BR148">
        <v>-1.96818266969323E-2</v>
      </c>
      <c r="BS148">
        <v>0.28384782683965631</v>
      </c>
      <c r="BT148">
        <v>-0.21726054151089169</v>
      </c>
      <c r="BU148">
        <v>-4.8605032616594553E-2</v>
      </c>
      <c r="BV148">
        <v>-0.12624742253026969</v>
      </c>
      <c r="BW148">
        <v>0.1020494153340286</v>
      </c>
      <c r="BX148">
        <v>-0.40664316638600911</v>
      </c>
      <c r="BY148">
        <v>-0.39250683052625912</v>
      </c>
      <c r="BZ148">
        <v>-0.1028396001801677</v>
      </c>
      <c r="CA148">
        <v>-0.42179292224985598</v>
      </c>
      <c r="CB148">
        <v>-0.3716672008585451</v>
      </c>
      <c r="CC148">
        <v>-2.3445321194334179E-2</v>
      </c>
      <c r="CD148">
        <v>-0.41087751092527558</v>
      </c>
      <c r="CE148">
        <v>-0.70158430456497456</v>
      </c>
      <c r="CF148">
        <v>-0.36181190580648592</v>
      </c>
      <c r="CG148">
        <v>-0.24927510985365031</v>
      </c>
      <c r="CH148">
        <v>-0.1047990386280129</v>
      </c>
      <c r="CI148">
        <v>-0.44077358699995872</v>
      </c>
      <c r="CJ148">
        <v>-0.2184951739397345</v>
      </c>
      <c r="CK148">
        <v>-0.13435507326641161</v>
      </c>
      <c r="CL148">
        <v>-0.50357738317770595</v>
      </c>
      <c r="CM148">
        <v>-0.23408767151874721</v>
      </c>
      <c r="CN148">
        <v>0.43343553660285811</v>
      </c>
      <c r="CO148">
        <v>0.25283209501554432</v>
      </c>
      <c r="CP148">
        <v>-0.3953317234467606</v>
      </c>
      <c r="CQ148">
        <v>-6.4072258752840838E-3</v>
      </c>
      <c r="CR148">
        <v>-0.2293248375526695</v>
      </c>
      <c r="CS148">
        <v>-0.31388075898260848</v>
      </c>
      <c r="CT148">
        <v>-0.15010056790877699</v>
      </c>
      <c r="CU148">
        <v>-0.1436618641927139</v>
      </c>
      <c r="CV148">
        <v>-0.27990756018233492</v>
      </c>
      <c r="CW148">
        <v>-0.25479070661971209</v>
      </c>
      <c r="CX148">
        <v>-0.29566681092703601</v>
      </c>
      <c r="CY148">
        <v>-0.26865293573134358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-0.4751187787991038</v>
      </c>
      <c r="DI148">
        <v>-0.44988943381593011</v>
      </c>
      <c r="DJ148">
        <v>-0.20395727766661961</v>
      </c>
      <c r="DK148">
        <v>-0.39121032704596331</v>
      </c>
      <c r="DL148">
        <v>-2.6597563472711579E-2</v>
      </c>
      <c r="DM148">
        <v>-0.27821091204359272</v>
      </c>
      <c r="DN148">
        <v>7.9560745736590999E-3</v>
      </c>
      <c r="DO148">
        <v>-0.51772183885847634</v>
      </c>
      <c r="DP148">
        <v>-0.41588209890500538</v>
      </c>
      <c r="DQ148">
        <v>-0.35198202071901319</v>
      </c>
      <c r="DR148">
        <v>8.480759521498471E-2</v>
      </c>
      <c r="DS148">
        <v>0.25243472450705562</v>
      </c>
      <c r="DT148">
        <v>1.16498157522944E-2</v>
      </c>
      <c r="DU148">
        <v>-0.244878872232593</v>
      </c>
      <c r="DV148">
        <v>2.791166817740498E-2</v>
      </c>
      <c r="DW148">
        <v>-0.39326110577295359</v>
      </c>
      <c r="DX148">
        <v>-0.31286875930777858</v>
      </c>
      <c r="DY148">
        <v>-0.52083027684221372</v>
      </c>
      <c r="DZ148">
        <v>4.135933354279675E-2</v>
      </c>
      <c r="EA148">
        <v>-0.43667693943970898</v>
      </c>
      <c r="EB148">
        <v>-0.48688218647686332</v>
      </c>
      <c r="EC148">
        <v>-0.14098417937287699</v>
      </c>
      <c r="ED148">
        <v>-0.32845808780429347</v>
      </c>
      <c r="EE148">
        <v>-0.38245853987213813</v>
      </c>
      <c r="EF148">
        <v>-0.35577098128785672</v>
      </c>
      <c r="EG148">
        <v>5.0897523556253883E-2</v>
      </c>
      <c r="EH148">
        <v>2.9695025081922229E-2</v>
      </c>
      <c r="EI148">
        <v>-0.3054649055813754</v>
      </c>
      <c r="EJ148">
        <v>-0.20405961498848371</v>
      </c>
      <c r="EK148">
        <v>-0.70617364046192499</v>
      </c>
      <c r="EL148">
        <v>-0.36393066773722138</v>
      </c>
      <c r="EM148">
        <v>-0.16600970012540969</v>
      </c>
      <c r="EN148">
        <v>5.9356940708948258E-2</v>
      </c>
      <c r="EO148">
        <v>0.13426278186810059</v>
      </c>
      <c r="EP148">
        <v>-0.6520987921169088</v>
      </c>
      <c r="EQ148">
        <v>-0.31005940478982241</v>
      </c>
      <c r="ER148">
        <v>-0.56822098022412826</v>
      </c>
      <c r="ES148">
        <v>8.3290510552257446E-3</v>
      </c>
      <c r="ET148">
        <v>0.28337625437275721</v>
      </c>
      <c r="EU148">
        <v>0.17085691028703001</v>
      </c>
      <c r="EV148">
        <v>0.28684943711376082</v>
      </c>
      <c r="EW148">
        <v>5.605183091186916E-2</v>
      </c>
      <c r="EX148">
        <v>0.33547139127915881</v>
      </c>
      <c r="EY148">
        <v>0.31640801899462578</v>
      </c>
      <c r="EZ148">
        <v>0.40411937907531609</v>
      </c>
      <c r="FA148">
        <v>0.19737970204349259</v>
      </c>
      <c r="FB148">
        <v>0.2094370886353826</v>
      </c>
      <c r="FC148">
        <v>0.16419163185504421</v>
      </c>
      <c r="FD148">
        <v>0.65892020400170237</v>
      </c>
      <c r="FE148">
        <v>0.38309563593734181</v>
      </c>
      <c r="FF148">
        <v>0.40957983054487779</v>
      </c>
      <c r="FG148">
        <v>0.55572252111379283</v>
      </c>
      <c r="FH148">
        <v>0.43911844190142407</v>
      </c>
      <c r="FI148">
        <v>0.21906594929658879</v>
      </c>
      <c r="FJ148">
        <v>0.10451072392029689</v>
      </c>
      <c r="FK148">
        <v>0.18601931712021619</v>
      </c>
      <c r="FL148">
        <v>0.49529448773886209</v>
      </c>
      <c r="FM148">
        <v>0.57477195608393017</v>
      </c>
      <c r="FN148">
        <v>0.28983401336162018</v>
      </c>
      <c r="FO148">
        <v>0.72383120174528903</v>
      </c>
      <c r="FP148">
        <v>0.2301069738340481</v>
      </c>
      <c r="FQ148">
        <v>0.36175843304144062</v>
      </c>
      <c r="FR148">
        <v>0.15698081876338191</v>
      </c>
      <c r="FS148">
        <v>0.25721716267119532</v>
      </c>
      <c r="FT148">
        <v>0.29619606676358462</v>
      </c>
      <c r="FU148">
        <v>0.40296166916826909</v>
      </c>
      <c r="FV148">
        <v>0.21092330973028309</v>
      </c>
      <c r="FW148">
        <v>0.40068601942531168</v>
      </c>
      <c r="FX148">
        <v>0.44833440785607981</v>
      </c>
      <c r="FY148">
        <v>0.16137594714134931</v>
      </c>
      <c r="FZ148">
        <v>0.27155221700780929</v>
      </c>
      <c r="GA148">
        <v>0.5063465143150796</v>
      </c>
      <c r="GB148">
        <v>0.68009305902309924</v>
      </c>
      <c r="GC148">
        <v>0.34993099421055152</v>
      </c>
      <c r="GD148">
        <v>0.32901099235320841</v>
      </c>
      <c r="GE148">
        <v>0.54209532363222268</v>
      </c>
      <c r="GF148">
        <v>0.31686703147133499</v>
      </c>
      <c r="GG148">
        <v>0.17032153630212271</v>
      </c>
      <c r="GH148">
        <v>0.15826703077297999</v>
      </c>
      <c r="GI148">
        <v>0.51157741261292489</v>
      </c>
      <c r="GJ148">
        <v>0.40183344143009941</v>
      </c>
      <c r="GK148">
        <v>0.29661343994379552</v>
      </c>
      <c r="GL148">
        <v>0.1047530613173565</v>
      </c>
      <c r="GM148">
        <v>8.5494333012692103E-2</v>
      </c>
      <c r="GN148">
        <v>0.33256111268483279</v>
      </c>
      <c r="GO148">
        <v>0.14692794876054191</v>
      </c>
      <c r="GP148">
        <v>0.29977871572196713</v>
      </c>
      <c r="GQ148">
        <v>7.7462689942799964E-2</v>
      </c>
      <c r="GR148">
        <v>0.26560219069996072</v>
      </c>
      <c r="GS148">
        <v>0.42032325270244708</v>
      </c>
      <c r="GT148">
        <v>0.5281111352137533</v>
      </c>
      <c r="GU148">
        <v>0.39873936072526461</v>
      </c>
      <c r="GV148">
        <v>7.3668752670939738E-3</v>
      </c>
      <c r="GW148">
        <v>0.2163440644634686</v>
      </c>
      <c r="GX148">
        <v>0.1419456705716188</v>
      </c>
      <c r="GY148">
        <v>0.24930520932756201</v>
      </c>
      <c r="GZ148">
        <v>0.51152863267800686</v>
      </c>
      <c r="HA148">
        <v>0.1529834958693187</v>
      </c>
      <c r="HB148">
        <v>0.24629403815886461</v>
      </c>
      <c r="HC148">
        <v>0.30798479892204489</v>
      </c>
      <c r="HD148">
        <v>0.12565668057792001</v>
      </c>
      <c r="HE148">
        <v>0.22498729260366149</v>
      </c>
      <c r="HF148">
        <v>0.37580105932529362</v>
      </c>
      <c r="HG148">
        <v>0.54707569059169203</v>
      </c>
      <c r="HH148">
        <v>0.46920079405677662</v>
      </c>
      <c r="HI148">
        <v>0.28420709034886138</v>
      </c>
      <c r="HJ148">
        <v>3.4259506802822692E-2</v>
      </c>
      <c r="HK148">
        <v>0.25861488770628988</v>
      </c>
      <c r="HL148">
        <v>0.45486761389219488</v>
      </c>
      <c r="HM148">
        <v>0.139115723572385</v>
      </c>
      <c r="HN148">
        <v>0.34718700362262039</v>
      </c>
      <c r="HO148">
        <v>0.139267785270758</v>
      </c>
      <c r="HP148">
        <v>0.15608468000149711</v>
      </c>
      <c r="HQ148">
        <v>0.3625960159068522</v>
      </c>
      <c r="HR148">
        <v>4.8494086504892953E-2</v>
      </c>
      <c r="HS148">
        <v>0.24714256626212031</v>
      </c>
      <c r="HT148">
        <v>0.48785752472782801</v>
      </c>
      <c r="HU148">
        <v>0.32393338578386349</v>
      </c>
      <c r="HV148">
        <v>0.49402338353547548</v>
      </c>
      <c r="HW148">
        <v>0.27992158319610622</v>
      </c>
      <c r="HX148">
        <v>0.25194164138388891</v>
      </c>
      <c r="HY148">
        <v>0.26568460241806768</v>
      </c>
      <c r="HZ148">
        <v>0.57024160830399673</v>
      </c>
      <c r="IA148">
        <v>0.42166364653438992</v>
      </c>
      <c r="IB148">
        <v>0.33149608104818429</v>
      </c>
      <c r="IC148">
        <v>0.24157104070631491</v>
      </c>
      <c r="ID148">
        <v>0.38001298478941697</v>
      </c>
      <c r="IE148">
        <v>0.1879498948249515</v>
      </c>
      <c r="IF148">
        <v>9.8136840584959695E-2</v>
      </c>
      <c r="IG148">
        <v>0.21667731465028231</v>
      </c>
      <c r="IH148">
        <v>0.28143492608921389</v>
      </c>
      <c r="II148">
        <v>0.69046117639156801</v>
      </c>
      <c r="IJ148">
        <v>0.5108456486232269</v>
      </c>
      <c r="IK148">
        <v>0.41462042641191632</v>
      </c>
      <c r="IL148">
        <v>0.16786372075978251</v>
      </c>
      <c r="IM148">
        <v>0.2219387630866678</v>
      </c>
      <c r="IN148">
        <v>0.35260228443507868</v>
      </c>
      <c r="IO148">
        <v>1.4394257084075769E-2</v>
      </c>
      <c r="IP148">
        <v>0.28407143884564262</v>
      </c>
      <c r="IQ148">
        <v>0.44160098767258021</v>
      </c>
      <c r="IR148">
        <v>0.40055487999085071</v>
      </c>
      <c r="IS148">
        <v>0.35740564881081283</v>
      </c>
      <c r="IT148">
        <v>3.9343211396357658E-2</v>
      </c>
      <c r="IU148">
        <v>8.7945157039053451E-2</v>
      </c>
      <c r="IV148">
        <v>0.18094917299476401</v>
      </c>
      <c r="IW148">
        <v>0.41723803717986052</v>
      </c>
      <c r="IX148">
        <v>0.23886548586689491</v>
      </c>
      <c r="IY148">
        <v>0.12481582036165691</v>
      </c>
      <c r="IZ148">
        <v>0.34825246980092722</v>
      </c>
      <c r="JA148">
        <v>0.31415194703787902</v>
      </c>
      <c r="JB148">
        <v>0.2101474409827685</v>
      </c>
      <c r="JC148">
        <v>5.7650421157344763E-2</v>
      </c>
      <c r="JD148">
        <v>-8.2140219898810818E-3</v>
      </c>
      <c r="JE148">
        <v>0.43001450051718709</v>
      </c>
      <c r="JF148">
        <v>0.25729631815417031</v>
      </c>
      <c r="JG148">
        <v>0.47062363924773221</v>
      </c>
      <c r="JH148">
        <v>0.31148934887978158</v>
      </c>
      <c r="JI148">
        <v>-6.8157799082142645E-2</v>
      </c>
      <c r="JJ148">
        <v>0.2945031442788581</v>
      </c>
      <c r="JK148">
        <v>0.12436177355196559</v>
      </c>
      <c r="JL148">
        <v>9.6670596050921209E-3</v>
      </c>
      <c r="JM148">
        <v>0.51978030053267843</v>
      </c>
      <c r="JN148">
        <v>0.2272199346388305</v>
      </c>
      <c r="JO148">
        <v>0.85011288260186613</v>
      </c>
      <c r="JP148">
        <v>0.2062414132852331</v>
      </c>
      <c r="JQ148">
        <v>0.23713125525071549</v>
      </c>
      <c r="JR148">
        <v>1.3948790121252511E-2</v>
      </c>
      <c r="JS148">
        <v>0.27808203893419042</v>
      </c>
      <c r="JT148">
        <v>4.2847618019955971E-2</v>
      </c>
      <c r="JU148">
        <v>0.51942350546331162</v>
      </c>
      <c r="JV148">
        <v>0.17808678249916901</v>
      </c>
      <c r="JW148">
        <v>6.5294396876584587E-2</v>
      </c>
      <c r="JX148">
        <v>0.23943949546253401</v>
      </c>
      <c r="JY148">
        <v>0.12281823740612249</v>
      </c>
      <c r="JZ148">
        <v>0.1595166483082959</v>
      </c>
      <c r="KA148">
        <v>0.37475306496579269</v>
      </c>
      <c r="KB148">
        <v>0.3732749584519694</v>
      </c>
      <c r="KC148">
        <v>0.6461920950739688</v>
      </c>
      <c r="KD148">
        <v>0.40632508200754791</v>
      </c>
      <c r="KE148">
        <v>0.47499598920488462</v>
      </c>
      <c r="KF148">
        <v>0.16994736166840371</v>
      </c>
      <c r="KG148">
        <v>0.1995896218107216</v>
      </c>
      <c r="KH148">
        <v>0.28968169781096242</v>
      </c>
      <c r="KI148">
        <v>0.19524923103945199</v>
      </c>
      <c r="KJ148">
        <v>0.34760097040870958</v>
      </c>
      <c r="KK148">
        <v>0.10022078731978749</v>
      </c>
      <c r="KL148">
        <f>MATCH(A148,'[1]DEMOS_from_WM_Connectome_Prj 11'!$A:$A,0)</f>
        <v>835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37</v>
      </c>
      <c r="KP148">
        <f t="shared" si="6"/>
        <v>0.58333333333333337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408</v>
      </c>
      <c r="KT148">
        <f>INDEX('[2]BASCPR_Y6_w_AgeAtAssmnt 17NOV20'!$AJ:$AJ,KS148)</f>
        <v>44</v>
      </c>
      <c r="KU148">
        <f>INDEX('[2]BASCPR_Y6_w_AgeAtAssmnt 17NOV20'!$L:$L,KS148)</f>
        <v>45</v>
      </c>
      <c r="KV148">
        <f>MATCH(A148,'[3]BASC2_BRIEF_6yr_DEMOS_ScanInfo '!$H:$H,0)</f>
        <v>835</v>
      </c>
      <c r="KW148">
        <f>INDEX('[3]BASC2_BRIEF_6yr_DEMOS_ScanInfo '!$AK:$AK,KV148)</f>
        <v>395</v>
      </c>
      <c r="KX148">
        <f t="shared" si="8"/>
        <v>1.0821917808219179</v>
      </c>
    </row>
    <row r="149" spans="1:310" x14ac:dyDescent="0.35">
      <c r="A149" t="s">
        <v>470</v>
      </c>
      <c r="B149">
        <v>-0.2075186940688247</v>
      </c>
      <c r="C149">
        <v>-5.4149073930248807E-2</v>
      </c>
      <c r="D149">
        <v>0.18690184229956469</v>
      </c>
      <c r="E149">
        <v>0.25497305299907042</v>
      </c>
      <c r="F149">
        <v>-0.24777771849011779</v>
      </c>
      <c r="G149">
        <v>0.4905179211448355</v>
      </c>
      <c r="H149">
        <v>0.2698376552603825</v>
      </c>
      <c r="I149">
        <v>-0.11783253146764359</v>
      </c>
      <c r="J149">
        <v>-8.7016765141288088E-2</v>
      </c>
      <c r="K149">
        <v>7.5434123323203206E-2</v>
      </c>
      <c r="L149">
        <v>5.646292914429929E-2</v>
      </c>
      <c r="M149">
        <v>0.34703593951631229</v>
      </c>
      <c r="N149">
        <v>0.15396577893410909</v>
      </c>
      <c r="O149">
        <v>0.20711437053932771</v>
      </c>
      <c r="P149">
        <v>-0.38254901057322682</v>
      </c>
      <c r="Q149">
        <v>-0.1733795485525875</v>
      </c>
      <c r="R149">
        <v>0.47673230485949392</v>
      </c>
      <c r="S149">
        <v>0.34783988085309181</v>
      </c>
      <c r="T149">
        <v>6.9750946077214659E-2</v>
      </c>
      <c r="U149">
        <v>0.25289622859923783</v>
      </c>
      <c r="V149">
        <v>-0.26936567871659012</v>
      </c>
      <c r="W149">
        <v>-0.15879948535611699</v>
      </c>
      <c r="X149">
        <v>0.35540982411953942</v>
      </c>
      <c r="Y149">
        <v>0.22139744829964919</v>
      </c>
      <c r="Z149">
        <v>-0.1204664450660675</v>
      </c>
      <c r="AA149">
        <v>-8.4388502276304678E-2</v>
      </c>
      <c r="AB149">
        <v>8.9320662045009325E-2</v>
      </c>
      <c r="AC149">
        <v>-3.7244733452257428E-4</v>
      </c>
      <c r="AD149">
        <v>3.793071524273528E-2</v>
      </c>
      <c r="AE149">
        <v>-0.41598374675027289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-0.19270749040403359</v>
      </c>
      <c r="AM149">
        <v>-9.4242851601812117E-2</v>
      </c>
      <c r="AN149">
        <v>5.3240548278602473E-2</v>
      </c>
      <c r="AO149">
        <v>-2.2338671672362361E-2</v>
      </c>
      <c r="AP149">
        <v>0.2191177345362656</v>
      </c>
      <c r="AQ149">
        <v>7.0568727658044228E-2</v>
      </c>
      <c r="AR149">
        <v>0.27429307897364791</v>
      </c>
      <c r="AS149">
        <v>-3.4639994177668047E-2</v>
      </c>
      <c r="AT149">
        <v>-9.6650459433792912E-2</v>
      </c>
      <c r="AU149">
        <v>-0.1004981793413373</v>
      </c>
      <c r="AV149">
        <v>0.25894583657179399</v>
      </c>
      <c r="AW149">
        <v>0.18947705281684191</v>
      </c>
      <c r="AX149">
        <v>4.0750390098740263E-2</v>
      </c>
      <c r="AY149">
        <v>3.4883807845378372E-3</v>
      </c>
      <c r="AZ149">
        <v>1.585860634593983E-3</v>
      </c>
      <c r="BA149">
        <v>-0.1172450821518998</v>
      </c>
      <c r="BB149">
        <v>-0.32607553948982759</v>
      </c>
      <c r="BC149">
        <v>-0.30301500864564668</v>
      </c>
      <c r="BD149">
        <v>9.6413112460974282E-2</v>
      </c>
      <c r="BE149">
        <v>-9.6424723153493375E-2</v>
      </c>
      <c r="BF149">
        <v>4.0362808371253063E-2</v>
      </c>
      <c r="BG149">
        <v>0.28010347372247568</v>
      </c>
      <c r="BH149">
        <v>-0.1027115168045466</v>
      </c>
      <c r="BI149">
        <v>-0.14209809955076921</v>
      </c>
      <c r="BJ149">
        <v>-7.1955057649973231E-2</v>
      </c>
      <c r="BK149">
        <v>-0.18872658604957529</v>
      </c>
      <c r="BL149">
        <v>0.22112272970078381</v>
      </c>
      <c r="BM149">
        <v>0.25272532021631161</v>
      </c>
      <c r="BN149">
        <v>-0.20134356076096929</v>
      </c>
      <c r="BO149">
        <v>0.47213918346400918</v>
      </c>
      <c r="BP149">
        <v>-0.16173135826266541</v>
      </c>
      <c r="BQ149">
        <v>-0.11641882993098519</v>
      </c>
      <c r="BR149">
        <v>5.662654819958135E-2</v>
      </c>
      <c r="BS149">
        <v>0.32898751004133331</v>
      </c>
      <c r="BT149">
        <v>-0.2478447693501209</v>
      </c>
      <c r="BU149">
        <v>-8.5162378026450103E-2</v>
      </c>
      <c r="BV149">
        <v>-0.16233538200588041</v>
      </c>
      <c r="BW149">
        <v>0.46860657193901178</v>
      </c>
      <c r="BX149">
        <v>-0.1048964386610252</v>
      </c>
      <c r="BY149">
        <v>0.1800226815713688</v>
      </c>
      <c r="BZ149">
        <v>0.18945151998828749</v>
      </c>
      <c r="CA149">
        <v>9.9155223854688224E-2</v>
      </c>
      <c r="CB149">
        <v>-0.25221413506675527</v>
      </c>
      <c r="CC149">
        <v>0.31484265002970258</v>
      </c>
      <c r="CD149">
        <v>-5.9216754231104403E-2</v>
      </c>
      <c r="CE149">
        <v>-0.25657582028011999</v>
      </c>
      <c r="CF149">
        <v>7.2683718136699049E-2</v>
      </c>
      <c r="CG149">
        <v>-4.3228368949433937E-2</v>
      </c>
      <c r="CH149">
        <v>9.3276558966449485E-2</v>
      </c>
      <c r="CI149">
        <v>-0.1212354942780995</v>
      </c>
      <c r="CJ149">
        <v>2.9981643494894069E-2</v>
      </c>
      <c r="CK149">
        <v>-1.379013802381435E-2</v>
      </c>
      <c r="CL149">
        <v>-0.26122872155762278</v>
      </c>
      <c r="CM149">
        <v>9.6248029951813141E-3</v>
      </c>
      <c r="CN149">
        <v>0.58280684024530893</v>
      </c>
      <c r="CO149">
        <v>0.41343789708639211</v>
      </c>
      <c r="CP149">
        <v>-0.14016626764818649</v>
      </c>
      <c r="CQ149">
        <v>0.209113317131568</v>
      </c>
      <c r="CR149">
        <v>0.223521630483694</v>
      </c>
      <c r="CS149">
        <v>-6.1683780993319282E-2</v>
      </c>
      <c r="CT149">
        <v>0.2222096957040032</v>
      </c>
      <c r="CU149">
        <v>0.22282471134574131</v>
      </c>
      <c r="CV149">
        <v>0.12890135752281681</v>
      </c>
      <c r="CW149">
        <v>1.7266428687773509E-2</v>
      </c>
      <c r="CX149">
        <v>3.2321402412341493E-2</v>
      </c>
      <c r="CY149">
        <v>6.8775177918972696E-2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-9.9942203682362063E-2</v>
      </c>
      <c r="DI149">
        <v>-4.5032841214027057E-2</v>
      </c>
      <c r="DJ149">
        <v>-9.0220579665929446E-3</v>
      </c>
      <c r="DK149">
        <v>6.4800919358206865E-2</v>
      </c>
      <c r="DL149">
        <v>0.24398940231014249</v>
      </c>
      <c r="DM149">
        <v>7.733874414894748E-2</v>
      </c>
      <c r="DN149">
        <v>0.24555755062939849</v>
      </c>
      <c r="DO149">
        <v>-0.1542991020069833</v>
      </c>
      <c r="DP149">
        <v>9.6393786289172834E-3</v>
      </c>
      <c r="DQ149">
        <v>2.67394588922838E-2</v>
      </c>
      <c r="DR149">
        <v>0.17883344923969549</v>
      </c>
      <c r="DS149">
        <v>0.38889927072554981</v>
      </c>
      <c r="DT149">
        <v>0.1044931725637377</v>
      </c>
      <c r="DU149">
        <v>-2.083048839160551E-3</v>
      </c>
      <c r="DV149">
        <v>5.6878891302380767E-2</v>
      </c>
      <c r="DW149">
        <v>-0.1979877673809449</v>
      </c>
      <c r="DX149">
        <v>-0.1659728020503797</v>
      </c>
      <c r="DY149">
        <v>-0.15193976065239689</v>
      </c>
      <c r="DZ149">
        <v>-3.9518218076143308E-2</v>
      </c>
      <c r="EA149">
        <v>-8.5300069780259946E-2</v>
      </c>
      <c r="EB149">
        <v>-0.10461039981620381</v>
      </c>
      <c r="EC149">
        <v>-5.7911599078969138E-2</v>
      </c>
      <c r="ED149">
        <v>-6.3388720610099591E-2</v>
      </c>
      <c r="EE149">
        <v>1.5833164883779061E-2</v>
      </c>
      <c r="EF149">
        <v>-0.143235802010381</v>
      </c>
      <c r="EG149">
        <v>-0.15669164849935391</v>
      </c>
      <c r="EH149">
        <v>0.29175889326052717</v>
      </c>
      <c r="EI149">
        <v>7.8292667583514053E-2</v>
      </c>
      <c r="EJ149">
        <v>0.17500503451742791</v>
      </c>
      <c r="EK149">
        <v>9.6770916317724609E-2</v>
      </c>
      <c r="EL149">
        <v>4.7315754604908333E-2</v>
      </c>
      <c r="EM149">
        <v>-6.4404244535055444E-2</v>
      </c>
      <c r="EN149">
        <v>0.19629346954671981</v>
      </c>
      <c r="EO149">
        <v>0.28062702267251688</v>
      </c>
      <c r="EP149">
        <v>-0.25037674524703618</v>
      </c>
      <c r="EQ149">
        <v>-9.2492728275918479E-2</v>
      </c>
      <c r="ER149">
        <v>-0.17171951978657679</v>
      </c>
      <c r="ES149">
        <v>0.32957938411660331</v>
      </c>
      <c r="ET149">
        <v>0.43795830921849632</v>
      </c>
      <c r="EU149">
        <v>0.76724459872470274</v>
      </c>
      <c r="EV149">
        <v>0.51964668853286433</v>
      </c>
      <c r="EW149">
        <v>0.31721706844625519</v>
      </c>
      <c r="EX149">
        <v>0.57304486778405606</v>
      </c>
      <c r="EY149">
        <v>0.2737922966838614</v>
      </c>
      <c r="EZ149">
        <v>0.4387651308783781</v>
      </c>
      <c r="FA149">
        <v>0.64718246400036261</v>
      </c>
      <c r="FB149">
        <v>0.45909378590415451</v>
      </c>
      <c r="FC149">
        <v>0.34484592915671208</v>
      </c>
      <c r="FD149">
        <v>0.61632477641325134</v>
      </c>
      <c r="FE149">
        <v>0.58691696209869426</v>
      </c>
      <c r="FF149">
        <v>0.46199293915862838</v>
      </c>
      <c r="FG149">
        <v>0.63707751129079304</v>
      </c>
      <c r="FH149">
        <v>0.37068164202619908</v>
      </c>
      <c r="FI149">
        <v>0.45158977166970771</v>
      </c>
      <c r="FJ149">
        <v>0.2119164019503689</v>
      </c>
      <c r="FK149">
        <v>0.60906349527976933</v>
      </c>
      <c r="FL149">
        <v>0.27493814236336162</v>
      </c>
      <c r="FM149">
        <v>0.74136611557565379</v>
      </c>
      <c r="FN149">
        <v>0.64372132695187856</v>
      </c>
      <c r="FO149">
        <v>0.42903300623353852</v>
      </c>
      <c r="FP149">
        <v>0.75826283085482127</v>
      </c>
      <c r="FQ149">
        <v>0.57292337707163943</v>
      </c>
      <c r="FR149">
        <v>0.40782048208315419</v>
      </c>
      <c r="FS149">
        <v>0.22711766673929359</v>
      </c>
      <c r="FT149">
        <v>0.95621455115293519</v>
      </c>
      <c r="FU149">
        <v>0.41029251258086907</v>
      </c>
      <c r="FV149">
        <v>0.28802369881532858</v>
      </c>
      <c r="FW149">
        <v>0.59681891274301468</v>
      </c>
      <c r="FX149">
        <v>0.35559841131420478</v>
      </c>
      <c r="FY149">
        <v>6.838600631515554E-2</v>
      </c>
      <c r="FZ149">
        <v>0.44440737741912129</v>
      </c>
      <c r="GA149">
        <v>0.41441634982610598</v>
      </c>
      <c r="GB149">
        <v>0.53223666470005393</v>
      </c>
      <c r="GC149">
        <v>0.32684477743553708</v>
      </c>
      <c r="GD149">
        <v>0.27660712469470039</v>
      </c>
      <c r="GE149">
        <v>0.32728805416469969</v>
      </c>
      <c r="GF149">
        <v>0.35605173050076211</v>
      </c>
      <c r="GG149">
        <v>0.52700127282366971</v>
      </c>
      <c r="GH149">
        <v>0.24145902575314621</v>
      </c>
      <c r="GI149">
        <v>0.63644875731067185</v>
      </c>
      <c r="GJ149">
        <v>0.53245019951358896</v>
      </c>
      <c r="GK149">
        <v>0.20267916488808491</v>
      </c>
      <c r="GL149">
        <v>0.1902762714617193</v>
      </c>
      <c r="GM149">
        <v>0.74495053470180128</v>
      </c>
      <c r="GN149">
        <v>0.34424121119234008</v>
      </c>
      <c r="GO149">
        <v>0.34885560729666271</v>
      </c>
      <c r="GP149">
        <v>0.67843417382010018</v>
      </c>
      <c r="GQ149">
        <v>0.41018679343254028</v>
      </c>
      <c r="GR149">
        <v>0.83933405256000737</v>
      </c>
      <c r="GS149">
        <v>0.50252071168590262</v>
      </c>
      <c r="GT149">
        <v>0.37326531170617799</v>
      </c>
      <c r="GU149">
        <v>0.47644166438451452</v>
      </c>
      <c r="GV149">
        <v>0.25897136591603842</v>
      </c>
      <c r="GW149">
        <v>0.39191028463750049</v>
      </c>
      <c r="GX149">
        <v>0.17813578194491189</v>
      </c>
      <c r="GY149">
        <v>0.14885407452887389</v>
      </c>
      <c r="GZ149">
        <v>0.40385093926879811</v>
      </c>
      <c r="HA149">
        <v>0.36769146765978961</v>
      </c>
      <c r="HB149">
        <v>0.24461528717176759</v>
      </c>
      <c r="HC149">
        <v>0.21717911577624691</v>
      </c>
      <c r="HD149">
        <v>0.2432555924498348</v>
      </c>
      <c r="HE149">
        <v>0.31767553834693091</v>
      </c>
      <c r="HF149">
        <v>0.78883611149969368</v>
      </c>
      <c r="HG149">
        <v>0.42257148526443072</v>
      </c>
      <c r="HH149">
        <v>0.26910436294939638</v>
      </c>
      <c r="HI149">
        <v>6.8380125476270898E-2</v>
      </c>
      <c r="HJ149">
        <v>0.1305777215224988</v>
      </c>
      <c r="HK149">
        <v>0.39771651900373461</v>
      </c>
      <c r="HL149">
        <v>0.5829421554307459</v>
      </c>
      <c r="HM149">
        <v>0.1831039165839761</v>
      </c>
      <c r="HN149">
        <v>0.24205854197397089</v>
      </c>
      <c r="HO149">
        <v>0.241535549076245</v>
      </c>
      <c r="HP149">
        <v>0.36713312998383368</v>
      </c>
      <c r="HQ149">
        <v>0.79377252973797818</v>
      </c>
      <c r="HR149">
        <v>0.74283275230868195</v>
      </c>
      <c r="HS149">
        <v>0.20148207573950189</v>
      </c>
      <c r="HT149">
        <v>0.54434294952802609</v>
      </c>
      <c r="HU149">
        <v>0.48589029379124798</v>
      </c>
      <c r="HV149">
        <v>0.48331525126441383</v>
      </c>
      <c r="HW149">
        <v>0.26589846409757489</v>
      </c>
      <c r="HX149">
        <v>0.33153206670385721</v>
      </c>
      <c r="HY149">
        <v>0.50510174618110248</v>
      </c>
      <c r="HZ149">
        <v>0.65315071019491966</v>
      </c>
      <c r="IA149">
        <v>0.43109112019010709</v>
      </c>
      <c r="IB149">
        <v>0.94183533899037464</v>
      </c>
      <c r="IC149">
        <v>0.26161756842551748</v>
      </c>
      <c r="ID149">
        <v>0.37860527544203049</v>
      </c>
      <c r="IE149">
        <v>0.52598038027101979</v>
      </c>
      <c r="IF149">
        <v>0.33116220889080522</v>
      </c>
      <c r="IG149">
        <v>0.38575560139032827</v>
      </c>
      <c r="IH149">
        <v>0.17660854310817481</v>
      </c>
      <c r="II149">
        <v>0.72146432365472024</v>
      </c>
      <c r="IJ149">
        <v>0.81742098488303827</v>
      </c>
      <c r="IK149">
        <v>0.18634193419719089</v>
      </c>
      <c r="IL149">
        <v>0.406465540054473</v>
      </c>
      <c r="IM149">
        <v>0.60455056454406941</v>
      </c>
      <c r="IN149">
        <v>0.57928832983456091</v>
      </c>
      <c r="IO149">
        <v>0.61967201167287067</v>
      </c>
      <c r="IP149">
        <v>0.55775840093112783</v>
      </c>
      <c r="IQ149">
        <v>0.82564281748636859</v>
      </c>
      <c r="IR149">
        <v>0.58644987661018289</v>
      </c>
      <c r="IS149">
        <v>0.61017870534660468</v>
      </c>
      <c r="IT149">
        <v>0.36435616116948</v>
      </c>
      <c r="IU149">
        <v>4.1187417173782492E-4</v>
      </c>
      <c r="IV149">
        <v>0.77888849125115267</v>
      </c>
      <c r="IW149">
        <v>0.54457066587713698</v>
      </c>
      <c r="IX149">
        <v>0.62406007916991468</v>
      </c>
      <c r="IY149">
        <v>0.53465415480157141</v>
      </c>
      <c r="IZ149">
        <v>0.35063798566217008</v>
      </c>
      <c r="JA149">
        <v>0.46023176652825032</v>
      </c>
      <c r="JB149">
        <v>0.36794308778742929</v>
      </c>
      <c r="JC149">
        <v>0.26416558304897642</v>
      </c>
      <c r="JD149">
        <v>0.21727540777400389</v>
      </c>
      <c r="JE149">
        <v>0.76833091910819462</v>
      </c>
      <c r="JF149">
        <v>0.3100289878645841</v>
      </c>
      <c r="JG149">
        <v>0.31966319331911658</v>
      </c>
      <c r="JH149">
        <v>0.42236242274032848</v>
      </c>
      <c r="JI149">
        <v>0.33513724451500038</v>
      </c>
      <c r="JJ149">
        <v>0.55898209158256096</v>
      </c>
      <c r="JK149">
        <v>0.29434001362643591</v>
      </c>
      <c r="JL149">
        <v>0.19486770489917371</v>
      </c>
      <c r="JM149">
        <v>0.48121278984167271</v>
      </c>
      <c r="JN149">
        <v>0.54393498044781285</v>
      </c>
      <c r="JO149">
        <v>0.42849534225955171</v>
      </c>
      <c r="JP149">
        <v>0.23205873291196499</v>
      </c>
      <c r="JQ149">
        <v>0.45138189633235509</v>
      </c>
      <c r="JR149">
        <v>6.2106512153625608E-2</v>
      </c>
      <c r="JS149">
        <v>0.59538100761645563</v>
      </c>
      <c r="JT149">
        <v>0.11404293372114439</v>
      </c>
      <c r="JU149">
        <v>0.16916534764189969</v>
      </c>
      <c r="JV149">
        <v>0.17740752506721091</v>
      </c>
      <c r="JW149">
        <v>0.2268440267985799</v>
      </c>
      <c r="JX149">
        <v>0.26778284368693311</v>
      </c>
      <c r="JY149">
        <v>7.3104608168029606E-2</v>
      </c>
      <c r="JZ149">
        <v>0.20712474186677821</v>
      </c>
      <c r="KA149">
        <v>0.51254351676376875</v>
      </c>
      <c r="KB149">
        <v>0.55684648087400612</v>
      </c>
      <c r="KC149">
        <v>0.58185433793003383</v>
      </c>
      <c r="KD149">
        <v>0.848959141950276</v>
      </c>
      <c r="KE149">
        <v>3.8357253605213408E-2</v>
      </c>
      <c r="KF149">
        <v>0.1970963182334442</v>
      </c>
      <c r="KG149">
        <v>0.1864450548877761</v>
      </c>
      <c r="KH149">
        <v>0.37921698364397338</v>
      </c>
      <c r="KI149">
        <v>0.1209287146577772</v>
      </c>
      <c r="KJ149">
        <v>0.22448051468937821</v>
      </c>
      <c r="KK149">
        <v>0.71153332441112882</v>
      </c>
      <c r="KL149">
        <f>MATCH(A149,'[1]DEMOS_from_WM_Connectome_Prj 11'!$A:$A,0)</f>
        <v>836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36</v>
      </c>
      <c r="KP149">
        <f t="shared" si="6"/>
        <v>0.5</v>
      </c>
      <c r="KQ149">
        <f>INDEX('[1]DEMOS_from_WM_Connectome_Prj 11'!$AE:$AE,KL149)</f>
        <v>22</v>
      </c>
      <c r="KR149">
        <f t="shared" si="7"/>
        <v>22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836</v>
      </c>
      <c r="KW149">
        <f>INDEX('[3]BASC2_BRIEF_6yr_DEMOS_ScanInfo '!$AK:$AK,KV149)</f>
        <v>375</v>
      </c>
      <c r="KX149">
        <f t="shared" si="8"/>
        <v>1.0273972602739727</v>
      </c>
    </row>
    <row r="150" spans="1:310" x14ac:dyDescent="0.35">
      <c r="A150" t="s">
        <v>471</v>
      </c>
      <c r="B150">
        <v>-9.2754072374143348E-2</v>
      </c>
      <c r="C150">
        <v>8.0628204393610181E-2</v>
      </c>
      <c r="D150">
        <v>0.34990693791422772</v>
      </c>
      <c r="E150">
        <v>0.33730610299185199</v>
      </c>
      <c r="F150">
        <v>-8.1172509776916701E-2</v>
      </c>
      <c r="G150">
        <v>0.58853741057961362</v>
      </c>
      <c r="H150">
        <v>0.31187578899682528</v>
      </c>
      <c r="I150">
        <v>-6.3755945610625364E-2</v>
      </c>
      <c r="J150">
        <v>6.461571017006329E-2</v>
      </c>
      <c r="K150">
        <v>4.839135589245025E-2</v>
      </c>
      <c r="L150">
        <v>0.13134550053556129</v>
      </c>
      <c r="M150">
        <v>0.42047120151173822</v>
      </c>
      <c r="N150">
        <v>0.61078667687006027</v>
      </c>
      <c r="O150">
        <v>0.27913051303086212</v>
      </c>
      <c r="P150">
        <v>-0.31170762823007042</v>
      </c>
      <c r="Q150">
        <v>-8.2871306615519558E-3</v>
      </c>
      <c r="R150">
        <v>0.63621851404121388</v>
      </c>
      <c r="S150">
        <v>0.43771674644242431</v>
      </c>
      <c r="T150">
        <v>0.13381094802310831</v>
      </c>
      <c r="U150">
        <v>0.34938277518992938</v>
      </c>
      <c r="V150">
        <v>-0.13768740406935079</v>
      </c>
      <c r="W150">
        <v>-5.9548239773145939E-2</v>
      </c>
      <c r="X150">
        <v>0.38086265700607452</v>
      </c>
      <c r="Y150">
        <v>0.52904956845119844</v>
      </c>
      <c r="Z150">
        <v>-4.3548752752387683E-2</v>
      </c>
      <c r="AA150">
        <v>-5.0762497241217293E-2</v>
      </c>
      <c r="AB150">
        <v>0.23628376042119231</v>
      </c>
      <c r="AC150">
        <v>2.028536081418952E-2</v>
      </c>
      <c r="AD150">
        <v>0.23260639970331101</v>
      </c>
      <c r="AE150">
        <v>-0.19484344910172879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8.0555247504205951E-3</v>
      </c>
      <c r="AM150">
        <v>-2.3648686226332091E-2</v>
      </c>
      <c r="AN150">
        <v>1.0106949867800661</v>
      </c>
      <c r="AO150">
        <v>0.16979071860416359</v>
      </c>
      <c r="AP150">
        <v>0.18261937541668069</v>
      </c>
      <c r="AQ150">
        <v>0.1287495664114586</v>
      </c>
      <c r="AR150">
        <v>0.2626960634718144</v>
      </c>
      <c r="AS150">
        <v>1.700345221511124E-2</v>
      </c>
      <c r="AT150">
        <v>-2.5306802494295951E-2</v>
      </c>
      <c r="AU150">
        <v>-5.9472358923607693E-2</v>
      </c>
      <c r="AV150">
        <v>0.29598488581972832</v>
      </c>
      <c r="AW150">
        <v>0.34229653948790051</v>
      </c>
      <c r="AX150">
        <v>0.41286623899938601</v>
      </c>
      <c r="AY150">
        <v>1.392880035015231E-2</v>
      </c>
      <c r="AZ150">
        <v>9.9074493700108679E-3</v>
      </c>
      <c r="BA150">
        <v>-0.1008241874071099</v>
      </c>
      <c r="BB150">
        <v>-0.24602668783289211</v>
      </c>
      <c r="BC150">
        <v>-0.10626873384876449</v>
      </c>
      <c r="BD150">
        <v>-8.4742648807697329E-2</v>
      </c>
      <c r="BE150">
        <v>-8.7516680072775799E-2</v>
      </c>
      <c r="BF150">
        <v>0.1282795863171575</v>
      </c>
      <c r="BG150">
        <v>0.16152287942394289</v>
      </c>
      <c r="BH150">
        <v>1.178135665676372E-2</v>
      </c>
      <c r="BI150">
        <v>-8.921366156531052E-3</v>
      </c>
      <c r="BJ150">
        <v>1.0052356314516951E-2</v>
      </c>
      <c r="BK150">
        <v>-5.5817621839057807E-2</v>
      </c>
      <c r="BL150">
        <v>0.30305958814490602</v>
      </c>
      <c r="BM150">
        <v>0.53819867871070881</v>
      </c>
      <c r="BN150">
        <v>2.148115925425742E-3</v>
      </c>
      <c r="BO150">
        <v>0.52369704746236234</v>
      </c>
      <c r="BP150">
        <v>-0.1024020417055818</v>
      </c>
      <c r="BQ150">
        <v>-6.8812380874749826E-3</v>
      </c>
      <c r="BR150">
        <v>0.15390430994407131</v>
      </c>
      <c r="BS150">
        <v>0.34246207122546529</v>
      </c>
      <c r="BT150">
        <v>-0.27008175297604781</v>
      </c>
      <c r="BU150">
        <v>2.7716202901112989E-2</v>
      </c>
      <c r="BV150">
        <v>-1.7125506584427571E-2</v>
      </c>
      <c r="BW150">
        <v>0.35413427021949428</v>
      </c>
      <c r="BX150">
        <v>-0.15025571576148811</v>
      </c>
      <c r="BY150">
        <v>-8.7189307475121769E-3</v>
      </c>
      <c r="BZ150">
        <v>0.2822662711493672</v>
      </c>
      <c r="CA150">
        <v>8.5486749076078006E-3</v>
      </c>
      <c r="CB150">
        <v>-9.5748640162384158E-2</v>
      </c>
      <c r="CC150">
        <v>0.34447350298420298</v>
      </c>
      <c r="CD150">
        <v>-4.2869143541292898E-2</v>
      </c>
      <c r="CE150">
        <v>-2.1126600316455409E-2</v>
      </c>
      <c r="CF150">
        <v>6.1844110948341413E-2</v>
      </c>
      <c r="CG150">
        <v>0.26149168818201712</v>
      </c>
      <c r="CH150">
        <v>0.15307650455000221</v>
      </c>
      <c r="CI150">
        <v>6.0158347380421917E-2</v>
      </c>
      <c r="CJ150">
        <v>0.20613062114500291</v>
      </c>
      <c r="CK150">
        <v>-0.1409533093955504</v>
      </c>
      <c r="CL150">
        <v>-0.116701697933091</v>
      </c>
      <c r="CM150">
        <v>0.18497961039913299</v>
      </c>
      <c r="CN150">
        <v>0.58508132290791004</v>
      </c>
      <c r="CO150">
        <v>0.53536857600440779</v>
      </c>
      <c r="CP150">
        <v>2.0258803202962691E-2</v>
      </c>
      <c r="CQ150">
        <v>0.1923444082799077</v>
      </c>
      <c r="CR150">
        <v>0.29836095557916981</v>
      </c>
      <c r="CS150">
        <v>-6.7208456155792629E-2</v>
      </c>
      <c r="CT150">
        <v>9.8060415627423847E-2</v>
      </c>
      <c r="CU150">
        <v>0.18433608107041641</v>
      </c>
      <c r="CV150">
        <v>6.0827690910964398E-2</v>
      </c>
      <c r="CW150">
        <v>3.8404662479078588E-2</v>
      </c>
      <c r="CX150">
        <v>7.2910496990657103E-2</v>
      </c>
      <c r="CY150">
        <v>0.108145480803608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1.889235089840291E-4</v>
      </c>
      <c r="DI150">
        <v>-0.2212758196863325</v>
      </c>
      <c r="DJ150">
        <v>8.9440058692513036E-2</v>
      </c>
      <c r="DK150">
        <v>0.23582671236033281</v>
      </c>
      <c r="DL150">
        <v>0.2456021103821413</v>
      </c>
      <c r="DM150">
        <v>-8.0151550258241944E-2</v>
      </c>
      <c r="DN150">
        <v>0.12277026545377551</v>
      </c>
      <c r="DO150">
        <v>1.0430058366353019E-3</v>
      </c>
      <c r="DP150">
        <v>6.2776483217036771E-2</v>
      </c>
      <c r="DQ150">
        <v>6.4239807024731421E-2</v>
      </c>
      <c r="DR150">
        <v>0.3782863718703886</v>
      </c>
      <c r="DS150">
        <v>0.39542105903956759</v>
      </c>
      <c r="DT150">
        <v>0.45205385290086492</v>
      </c>
      <c r="DU150">
        <v>9.8139916515338488E-3</v>
      </c>
      <c r="DV150">
        <v>-1.352023072114239E-3</v>
      </c>
      <c r="DW150">
        <v>-0.21452880160498111</v>
      </c>
      <c r="DX150">
        <v>-1.545713279808991E-2</v>
      </c>
      <c r="DY150">
        <v>-0.20377425729259249</v>
      </c>
      <c r="DZ150">
        <v>-8.7937657133738023E-2</v>
      </c>
      <c r="EA150">
        <v>-5.3724167028938563E-2</v>
      </c>
      <c r="EB150">
        <v>8.8096529303425708E-2</v>
      </c>
      <c r="EC150">
        <v>-3.8274420779046858E-2</v>
      </c>
      <c r="ED150">
        <v>-4.2343857473948983E-2</v>
      </c>
      <c r="EE150">
        <v>6.6680621420232011E-3</v>
      </c>
      <c r="EF150">
        <v>4.119216455657293E-2</v>
      </c>
      <c r="EG150">
        <v>-0.1936675225254243</v>
      </c>
      <c r="EH150">
        <v>0.17579651212183831</v>
      </c>
      <c r="EI150">
        <v>0.35925322145085409</v>
      </c>
      <c r="EJ150">
        <v>0.16547911904632359</v>
      </c>
      <c r="EK150">
        <v>0.45412534517730663</v>
      </c>
      <c r="EL150">
        <v>3.023068466631007E-2</v>
      </c>
      <c r="EM150">
        <v>8.7839184329402631E-2</v>
      </c>
      <c r="EN150">
        <v>0.29756410970730429</v>
      </c>
      <c r="EO150">
        <v>0.55178073970902353</v>
      </c>
      <c r="EP150">
        <v>-0.20903777347351579</v>
      </c>
      <c r="EQ150">
        <v>7.1985709895885366E-3</v>
      </c>
      <c r="ER150">
        <v>-0.16454774200320579</v>
      </c>
      <c r="ES150">
        <v>0.28133938271807168</v>
      </c>
      <c r="ET150">
        <v>0.40252554145555991</v>
      </c>
      <c r="EU150">
        <v>0.69988714270725194</v>
      </c>
      <c r="EV150">
        <v>0.29812155517065181</v>
      </c>
      <c r="EW150">
        <v>0.4256458880081504</v>
      </c>
      <c r="EX150">
        <v>0.61314355214669169</v>
      </c>
      <c r="EY150">
        <v>0.89742391836793167</v>
      </c>
      <c r="EZ150">
        <v>0.77550554016949913</v>
      </c>
      <c r="FA150">
        <v>0.23676972988571729</v>
      </c>
      <c r="FB150">
        <v>0.46791613951676919</v>
      </c>
      <c r="FC150">
        <v>0.5166829160048706</v>
      </c>
      <c r="FD150">
        <v>0.64360414864266002</v>
      </c>
      <c r="FE150">
        <v>0.32866119782867342</v>
      </c>
      <c r="FF150">
        <v>0.45915590253304839</v>
      </c>
      <c r="FG150">
        <v>0.51740758531270759</v>
      </c>
      <c r="FH150">
        <v>0.65355362653765681</v>
      </c>
      <c r="FI150">
        <v>0.56284132677836474</v>
      </c>
      <c r="FJ150">
        <v>0.30421303643457909</v>
      </c>
      <c r="FK150">
        <v>0.70985812430994244</v>
      </c>
      <c r="FL150">
        <v>0.62891969038939077</v>
      </c>
      <c r="FM150">
        <v>1.1365416317125649</v>
      </c>
      <c r="FN150">
        <v>1.0490437454075749</v>
      </c>
      <c r="FO150">
        <v>0.57776277844028812</v>
      </c>
      <c r="FP150">
        <v>0.45973328166483202</v>
      </c>
      <c r="FQ150">
        <v>0.50250976116399892</v>
      </c>
      <c r="FR150">
        <v>0.69574692295900142</v>
      </c>
      <c r="FS150">
        <v>0.33110228557943178</v>
      </c>
      <c r="FT150">
        <v>0.91898508082271757</v>
      </c>
      <c r="FU150">
        <v>0.45994747733817232</v>
      </c>
      <c r="FV150">
        <v>0.4063081828300994</v>
      </c>
      <c r="FW150">
        <v>0.66210268940315664</v>
      </c>
      <c r="FX150">
        <v>0.72860708266457963</v>
      </c>
      <c r="FY150">
        <v>0.41075083810882179</v>
      </c>
      <c r="FZ150">
        <v>0.53071316603753116</v>
      </c>
      <c r="GA150">
        <v>0.81437598706604808</v>
      </c>
      <c r="GB150">
        <v>0.8210522800828598</v>
      </c>
      <c r="GC150">
        <v>0.42751829096345079</v>
      </c>
      <c r="GD150">
        <v>0.57583807720398206</v>
      </c>
      <c r="GE150">
        <v>0.72634015320697076</v>
      </c>
      <c r="GF150">
        <v>0.38904110545900622</v>
      </c>
      <c r="GG150">
        <v>0.44807678777300203</v>
      </c>
      <c r="GH150">
        <v>0.28500516741891829</v>
      </c>
      <c r="GI150">
        <v>0.91135934990210032</v>
      </c>
      <c r="GJ150">
        <v>0.52617339146283137</v>
      </c>
      <c r="GK150">
        <v>0.25019999637545193</v>
      </c>
      <c r="GL150">
        <v>0.23301282734812029</v>
      </c>
      <c r="GM150">
        <v>0.4029888245813526</v>
      </c>
      <c r="GN150">
        <v>0.25405251054186312</v>
      </c>
      <c r="GO150">
        <v>0.52043298520923331</v>
      </c>
      <c r="GP150">
        <v>0.55978561722168341</v>
      </c>
      <c r="GQ150">
        <v>0.15528096093961319</v>
      </c>
      <c r="GR150">
        <v>0.44809001086808259</v>
      </c>
      <c r="GS150">
        <v>0.41732900204614731</v>
      </c>
      <c r="GT150">
        <v>0.65726018695466748</v>
      </c>
      <c r="GU150">
        <v>0.7561490890825342</v>
      </c>
      <c r="GV150">
        <v>2.947838567725165E-2</v>
      </c>
      <c r="GW150">
        <v>0.56964912342779117</v>
      </c>
      <c r="GX150">
        <v>0.57396076158304954</v>
      </c>
      <c r="GY150">
        <v>0.41935115967784409</v>
      </c>
      <c r="GZ150">
        <v>0.36659075811528069</v>
      </c>
      <c r="HA150">
        <v>0.34596098566594569</v>
      </c>
      <c r="HB150">
        <v>0.53728999835165803</v>
      </c>
      <c r="HC150">
        <v>0.26928109553121088</v>
      </c>
      <c r="HD150">
        <v>0.43346027940995813</v>
      </c>
      <c r="HE150">
        <v>0.292308947631159</v>
      </c>
      <c r="HF150">
        <v>1.120049009277172</v>
      </c>
      <c r="HG150">
        <v>0.49474817785727859</v>
      </c>
      <c r="HH150">
        <v>0.33833268260199328</v>
      </c>
      <c r="HI150">
        <v>0.21353732328308009</v>
      </c>
      <c r="HJ150">
        <v>0.17253491824248909</v>
      </c>
      <c r="HK150">
        <v>0.41882244189385132</v>
      </c>
      <c r="HL150">
        <v>0.57488634690255402</v>
      </c>
      <c r="HM150">
        <v>0.24124570055776201</v>
      </c>
      <c r="HN150">
        <v>0.38739570923042188</v>
      </c>
      <c r="HO150">
        <v>0.32418315284110721</v>
      </c>
      <c r="HP150">
        <v>0.40321221353489861</v>
      </c>
      <c r="HQ150">
        <v>0.47499640007043631</v>
      </c>
      <c r="HR150">
        <v>0.40805549405321151</v>
      </c>
      <c r="HS150">
        <v>0.45380859464755341</v>
      </c>
      <c r="HT150">
        <v>0.65698192886984763</v>
      </c>
      <c r="HU150">
        <v>1.093521193825195</v>
      </c>
      <c r="HV150">
        <v>0.6368073492388604</v>
      </c>
      <c r="HW150">
        <v>0.26920765429617788</v>
      </c>
      <c r="HX150">
        <v>0.496770928123417</v>
      </c>
      <c r="HY150">
        <v>1.49233939421782</v>
      </c>
      <c r="HZ150">
        <v>0.92289822764798224</v>
      </c>
      <c r="IA150">
        <v>0.32096326585049201</v>
      </c>
      <c r="IB150">
        <v>0.59891256587356967</v>
      </c>
      <c r="IC150">
        <v>0.36216451779999609</v>
      </c>
      <c r="ID150">
        <v>0.69047272308913699</v>
      </c>
      <c r="IE150">
        <v>0.72759220598628038</v>
      </c>
      <c r="IF150">
        <v>0.33332458249942898</v>
      </c>
      <c r="IG150">
        <v>0.25299542572985367</v>
      </c>
      <c r="IH150">
        <v>0.38633746467092128</v>
      </c>
      <c r="II150">
        <v>0.74379161858245735</v>
      </c>
      <c r="IJ150">
        <v>0.57763671412690409</v>
      </c>
      <c r="IK150">
        <v>0.84906678766694266</v>
      </c>
      <c r="IL150">
        <v>0.44703616750109759</v>
      </c>
      <c r="IM150">
        <v>0.54351949272900923</v>
      </c>
      <c r="IN150">
        <v>0.62101459174541995</v>
      </c>
      <c r="IO150">
        <v>0.32300969766960569</v>
      </c>
      <c r="IP150">
        <v>0.50096281552028821</v>
      </c>
      <c r="IQ150">
        <v>0.77465078294395262</v>
      </c>
      <c r="IR150">
        <v>1.004178712465559</v>
      </c>
      <c r="IS150">
        <v>0.96928804633193366</v>
      </c>
      <c r="IT150">
        <v>0.80828579998296146</v>
      </c>
      <c r="IU150">
        <v>0.12452598550641079</v>
      </c>
      <c r="IV150">
        <v>0.63535155102326324</v>
      </c>
      <c r="IW150">
        <v>0.87168048977784185</v>
      </c>
      <c r="IX150">
        <v>0.74640906260682249</v>
      </c>
      <c r="IY150">
        <v>0.53341712399415164</v>
      </c>
      <c r="IZ150">
        <v>0.5848565177755114</v>
      </c>
      <c r="JA150">
        <v>0.48592053208193642</v>
      </c>
      <c r="JB150">
        <v>0.48417109100652889</v>
      </c>
      <c r="JC150">
        <v>0.28254621335492691</v>
      </c>
      <c r="JD150">
        <v>0.2481171576005676</v>
      </c>
      <c r="JE150">
        <v>1.0785657656393279</v>
      </c>
      <c r="JF150">
        <v>0.85061447042168981</v>
      </c>
      <c r="JG150">
        <v>1.1802196517650101</v>
      </c>
      <c r="JH150">
        <v>0.47014836560936618</v>
      </c>
      <c r="JI150">
        <v>0.45663578781604341</v>
      </c>
      <c r="JJ150">
        <v>0.61500550133278487</v>
      </c>
      <c r="JK150">
        <v>0.38258234859358659</v>
      </c>
      <c r="JL150">
        <v>0.1096815028103616</v>
      </c>
      <c r="JM150">
        <v>0.27937310025329709</v>
      </c>
      <c r="JN150">
        <v>0.31885635128817069</v>
      </c>
      <c r="JO150">
        <v>0.72329200400823712</v>
      </c>
      <c r="JP150">
        <v>0.7401561088294738</v>
      </c>
      <c r="JQ150">
        <v>0.25073245651146608</v>
      </c>
      <c r="JR150">
        <v>0.14532889053832651</v>
      </c>
      <c r="JS150">
        <v>0.57354655309537061</v>
      </c>
      <c r="JT150">
        <v>0.29279844490122292</v>
      </c>
      <c r="JU150">
        <v>0.27509218345046083</v>
      </c>
      <c r="JV150">
        <v>0.15917498620383511</v>
      </c>
      <c r="JW150">
        <v>0.33462299470034318</v>
      </c>
      <c r="JX150">
        <v>0.43655463954824558</v>
      </c>
      <c r="JY150">
        <v>0.29413047072331822</v>
      </c>
      <c r="JZ150">
        <v>0.14108216117672609</v>
      </c>
      <c r="KA150">
        <v>0.54443172448394139</v>
      </c>
      <c r="KB150">
        <v>0.64198740875811833</v>
      </c>
      <c r="KC150">
        <v>1.1516398506126959</v>
      </c>
      <c r="KD150">
        <v>0.41837014329254779</v>
      </c>
      <c r="KE150">
        <v>0.58302099037014821</v>
      </c>
      <c r="KF150">
        <v>0.21611561997178011</v>
      </c>
      <c r="KG150">
        <v>0.4005552677747809</v>
      </c>
      <c r="KH150">
        <v>0.57340133625056566</v>
      </c>
      <c r="KI150">
        <v>0.92480031709890798</v>
      </c>
      <c r="KJ150">
        <v>0.69101011033347137</v>
      </c>
      <c r="KK150">
        <v>0.4538689558042448</v>
      </c>
      <c r="KL150">
        <f>MATCH(A150,'[1]DEMOS_from_WM_Connectome_Prj 11'!$A:$A,0)</f>
        <v>837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22</v>
      </c>
      <c r="KR150">
        <f t="shared" si="7"/>
        <v>22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837</v>
      </c>
      <c r="KW150">
        <f>INDEX('[3]BASC2_BRIEF_6yr_DEMOS_ScanInfo '!$AK:$AK,KV150)</f>
        <v>375</v>
      </c>
      <c r="KX150">
        <f t="shared" si="8"/>
        <v>1.0273972602739727</v>
      </c>
    </row>
    <row r="151" spans="1:310" x14ac:dyDescent="0.35">
      <c r="A151" t="s">
        <v>472</v>
      </c>
      <c r="B151">
        <v>-0.2189096808456894</v>
      </c>
      <c r="C151">
        <v>-0.14664469379912259</v>
      </c>
      <c r="D151">
        <v>0.1188030265040403</v>
      </c>
      <c r="E151">
        <v>0.13922809858385771</v>
      </c>
      <c r="F151">
        <v>-0.1064279927251586</v>
      </c>
      <c r="G151">
        <v>0.39137086857841707</v>
      </c>
      <c r="H151">
        <v>0.32519538904252521</v>
      </c>
      <c r="I151">
        <v>-1.8989812260812311E-2</v>
      </c>
      <c r="J151">
        <v>0.12770184457502151</v>
      </c>
      <c r="K151">
        <v>-0.17650483121807151</v>
      </c>
      <c r="L151">
        <v>-3.5276494236913258E-2</v>
      </c>
      <c r="M151">
        <v>0.10882319641500481</v>
      </c>
      <c r="N151">
        <v>0.216312943088079</v>
      </c>
      <c r="O151">
        <v>2.2157133328873039E-2</v>
      </c>
      <c r="P151">
        <v>-0.4826805363759088</v>
      </c>
      <c r="Q151">
        <v>-0.17096288252486011</v>
      </c>
      <c r="R151">
        <v>0.40038256572513131</v>
      </c>
      <c r="S151">
        <v>0.22898530272306081</v>
      </c>
      <c r="T151">
        <v>4.6468514864568822E-2</v>
      </c>
      <c r="U151">
        <v>8.6089779218619933E-2</v>
      </c>
      <c r="V151">
        <v>-0.1950703279361605</v>
      </c>
      <c r="W151">
        <v>-0.13286356889685819</v>
      </c>
      <c r="X151">
        <v>0.21900751592303219</v>
      </c>
      <c r="Y151">
        <v>0.20915147978250581</v>
      </c>
      <c r="Z151">
        <v>-0.1241821040735787</v>
      </c>
      <c r="AA151">
        <v>-0.1347022543496843</v>
      </c>
      <c r="AB151">
        <v>4.3093293137808297E-2</v>
      </c>
      <c r="AC151">
        <v>-7.5769111379131227E-2</v>
      </c>
      <c r="AD151">
        <v>7.8169397452208855E-2</v>
      </c>
      <c r="AE151">
        <v>-0.19573087645654089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-0.24243286180007281</v>
      </c>
      <c r="AM151">
        <v>-0.1111168934028388</v>
      </c>
      <c r="AN151">
        <v>0.23176903309765229</v>
      </c>
      <c r="AO151">
        <v>-0.31269677638950077</v>
      </c>
      <c r="AP151">
        <v>-1.661541005144573E-2</v>
      </c>
      <c r="AQ151">
        <v>3.7217361523130377E-2</v>
      </c>
      <c r="AR151">
        <v>0.2412216266227</v>
      </c>
      <c r="AS151">
        <v>-0.1384071984035489</v>
      </c>
      <c r="AT151">
        <v>-0.1749688660065836</v>
      </c>
      <c r="AU151">
        <v>3.8397193137626788E-2</v>
      </c>
      <c r="AV151">
        <v>0.23706042447490991</v>
      </c>
      <c r="AW151">
        <v>5.8219217366084708E-2</v>
      </c>
      <c r="AX151">
        <v>-0.11944729222404681</v>
      </c>
      <c r="AY151">
        <v>-0.17905363657581441</v>
      </c>
      <c r="AZ151">
        <v>5.7528044491562007E-2</v>
      </c>
      <c r="BA151">
        <v>-0.21828372368292109</v>
      </c>
      <c r="BB151">
        <v>-0.32067228104606937</v>
      </c>
      <c r="BC151">
        <v>-0.28415985909698449</v>
      </c>
      <c r="BD151">
        <v>-1.017469362511669E-2</v>
      </c>
      <c r="BE151">
        <v>-0.1762575571044365</v>
      </c>
      <c r="BF151">
        <v>-4.4770017294994753E-2</v>
      </c>
      <c r="BG151">
        <v>-5.7539795298806604E-3</v>
      </c>
      <c r="BH151">
        <v>-8.2460950357547635E-2</v>
      </c>
      <c r="BI151">
        <v>-4.8087864087112298E-2</v>
      </c>
      <c r="BJ151">
        <v>-8.0629951813439016E-2</v>
      </c>
      <c r="BK151">
        <v>-0.31667534665017399</v>
      </c>
      <c r="BL151">
        <v>-7.7784308106308986E-3</v>
      </c>
      <c r="BM151">
        <v>0.18175807187000739</v>
      </c>
      <c r="BN151">
        <v>-0.22098251044236419</v>
      </c>
      <c r="BO151">
        <v>8.8325443375190105E-2</v>
      </c>
      <c r="BP151">
        <v>-0.1686247155230691</v>
      </c>
      <c r="BQ151">
        <v>-9.8785248993810582E-2</v>
      </c>
      <c r="BR151">
        <v>0.19404337936311269</v>
      </c>
      <c r="BS151">
        <v>0.68815720039847783</v>
      </c>
      <c r="BT151">
        <v>-0.24048176545684141</v>
      </c>
      <c r="BU151">
        <v>-0.18073487539916561</v>
      </c>
      <c r="BV151">
        <v>-0.18592581990854609</v>
      </c>
      <c r="BW151">
        <v>-1.015768481618839E-2</v>
      </c>
      <c r="BX151">
        <v>-0.40397997512306172</v>
      </c>
      <c r="BY151">
        <v>-0.20790186544505479</v>
      </c>
      <c r="BZ151">
        <v>0.1002026563968428</v>
      </c>
      <c r="CA151">
        <v>-0.29104564508755287</v>
      </c>
      <c r="CB151">
        <v>-0.32126922932233309</v>
      </c>
      <c r="CC151">
        <v>-2.17516013443988E-2</v>
      </c>
      <c r="CD151">
        <v>-0.18036337477684539</v>
      </c>
      <c r="CE151">
        <v>-0.46546598764641439</v>
      </c>
      <c r="CF151">
        <v>-0.41610860839410718</v>
      </c>
      <c r="CG151">
        <v>-0.3194005002197009</v>
      </c>
      <c r="CH151">
        <v>-0.14181489482426099</v>
      </c>
      <c r="CI151">
        <v>-0.27119971888193711</v>
      </c>
      <c r="CJ151">
        <v>-0.1643100123492158</v>
      </c>
      <c r="CK151">
        <v>-0.35126617736721832</v>
      </c>
      <c r="CL151">
        <v>-0.40321041303668542</v>
      </c>
      <c r="CM151">
        <v>-0.15870098234667379</v>
      </c>
      <c r="CN151">
        <v>0.42007774694993782</v>
      </c>
      <c r="CO151">
        <v>0.33752701181811567</v>
      </c>
      <c r="CP151">
        <v>-0.1928331099361644</v>
      </c>
      <c r="CQ151">
        <v>0.12876762650219381</v>
      </c>
      <c r="CR151">
        <v>-0.12051116704054721</v>
      </c>
      <c r="CS151">
        <v>-0.1912438134587999</v>
      </c>
      <c r="CT151">
        <v>2.5639984978075511E-2</v>
      </c>
      <c r="CU151">
        <v>-0.1182258798868934</v>
      </c>
      <c r="CV151">
        <v>-0.11020934543381911</v>
      </c>
      <c r="CW151">
        <v>-0.25782865993308812</v>
      </c>
      <c r="CX151">
        <v>-0.15613688820985591</v>
      </c>
      <c r="CY151">
        <v>-0.1194566629175287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-0.3648202846539168</v>
      </c>
      <c r="DI151">
        <v>-0.25996617455664511</v>
      </c>
      <c r="DJ151">
        <v>-3.3282110016866318E-2</v>
      </c>
      <c r="DK151">
        <v>-0.2471161498428944</v>
      </c>
      <c r="DL151">
        <v>4.9912746088163429E-2</v>
      </c>
      <c r="DM151">
        <v>-5.3400513181881992E-2</v>
      </c>
      <c r="DN151">
        <v>4.6442312211930181E-2</v>
      </c>
      <c r="DO151">
        <v>-0.27674268866587193</v>
      </c>
      <c r="DP151">
        <v>-3.9089487336285027E-2</v>
      </c>
      <c r="DQ151">
        <v>-5.8166634197754703E-2</v>
      </c>
      <c r="DR151">
        <v>-1.3469610254349011E-2</v>
      </c>
      <c r="DS151">
        <v>0.19185599341361179</v>
      </c>
      <c r="DT151">
        <v>0.226443399057874</v>
      </c>
      <c r="DU151">
        <v>5.5377065464568442E-2</v>
      </c>
      <c r="DV151">
        <v>-9.0077360041612042E-2</v>
      </c>
      <c r="DW151">
        <v>-0.48855845367659229</v>
      </c>
      <c r="DX151">
        <v>-0.20342729439568191</v>
      </c>
      <c r="DY151">
        <v>-0.3331119382384975</v>
      </c>
      <c r="DZ151">
        <v>-5.9441160994727293E-2</v>
      </c>
      <c r="EA151">
        <v>-0.20888022284987609</v>
      </c>
      <c r="EB151">
        <v>-0.28755819017651779</v>
      </c>
      <c r="EC151">
        <v>-0.13314318733253311</v>
      </c>
      <c r="ED151">
        <v>-0.1669487596197394</v>
      </c>
      <c r="EE151">
        <v>-0.20165898418635031</v>
      </c>
      <c r="EF151">
        <v>-0.1587928864907491</v>
      </c>
      <c r="EG151">
        <v>-0.26278462485482418</v>
      </c>
      <c r="EH151">
        <v>6.1460477648621281E-2</v>
      </c>
      <c r="EI151">
        <v>-0.17656569150752671</v>
      </c>
      <c r="EJ151">
        <v>6.1057008198162073E-2</v>
      </c>
      <c r="EK151">
        <v>-0.1513179577355421</v>
      </c>
      <c r="EL151">
        <v>-0.21545534468620089</v>
      </c>
      <c r="EM151">
        <v>-0.12931547555958181</v>
      </c>
      <c r="EN151">
        <v>0.19666301286557969</v>
      </c>
      <c r="EO151">
        <v>0.14645434656585529</v>
      </c>
      <c r="EP151">
        <v>-0.53872530905799576</v>
      </c>
      <c r="EQ151">
        <v>-0.1734723319104842</v>
      </c>
      <c r="ER151">
        <v>-0.38669659050210781</v>
      </c>
      <c r="ES151">
        <v>4.8299504118970993E-2</v>
      </c>
      <c r="ET151">
        <v>0.1725049582251188</v>
      </c>
      <c r="EU151">
        <v>0.25188927690527563</v>
      </c>
      <c r="EV151">
        <v>0.41696963585494401</v>
      </c>
      <c r="EW151">
        <v>0.41753184346408512</v>
      </c>
      <c r="EX151">
        <v>0.40855566164273471</v>
      </c>
      <c r="EY151">
        <v>0.23851640684605691</v>
      </c>
      <c r="EZ151">
        <v>0.32784522435715002</v>
      </c>
      <c r="FA151">
        <v>0.59859405726549431</v>
      </c>
      <c r="FB151">
        <v>0.33479897113568602</v>
      </c>
      <c r="FC151">
        <v>0.2073188503730119</v>
      </c>
      <c r="FD151">
        <v>0.65460218650352786</v>
      </c>
      <c r="FE151">
        <v>0.23664528487115871</v>
      </c>
      <c r="FF151">
        <v>0.50518612360936432</v>
      </c>
      <c r="FG151">
        <v>0.27708491785135331</v>
      </c>
      <c r="FH151">
        <v>0.49802683779094559</v>
      </c>
      <c r="FI151">
        <v>0.26958301752907893</v>
      </c>
      <c r="FJ151">
        <v>0.19410111444488851</v>
      </c>
      <c r="FK151">
        <v>0.35989355556826758</v>
      </c>
      <c r="FL151">
        <v>0.50309006204574858</v>
      </c>
      <c r="FM151">
        <v>0.48275349082494179</v>
      </c>
      <c r="FN151">
        <v>0.62183640276291963</v>
      </c>
      <c r="FO151">
        <v>0.89807187249259091</v>
      </c>
      <c r="FP151">
        <v>0.37144908124900078</v>
      </c>
      <c r="FQ151">
        <v>0.57142311797276435</v>
      </c>
      <c r="FR151">
        <v>0.22519511369059389</v>
      </c>
      <c r="FS151">
        <v>0.21094435428950689</v>
      </c>
      <c r="FT151">
        <v>0.61971752815404035</v>
      </c>
      <c r="FU151">
        <v>0.2963678341760817</v>
      </c>
      <c r="FV151">
        <v>0.34081189888084362</v>
      </c>
      <c r="FW151">
        <v>0.45364647699401572</v>
      </c>
      <c r="FX151">
        <v>0.33099523076934578</v>
      </c>
      <c r="FY151">
        <v>9.4651034135265988E-2</v>
      </c>
      <c r="FZ151">
        <v>0.42305692500815539</v>
      </c>
      <c r="GA151">
        <v>0.54963251605881647</v>
      </c>
      <c r="GB151">
        <v>0.57675032696724771</v>
      </c>
      <c r="GC151">
        <v>0.31777629913068278</v>
      </c>
      <c r="GD151">
        <v>0.13453964294677689</v>
      </c>
      <c r="GE151">
        <v>0.86365164546424855</v>
      </c>
      <c r="GF151">
        <v>0.3798280131683533</v>
      </c>
      <c r="GG151">
        <v>9.8303519191793684E-2</v>
      </c>
      <c r="GH151">
        <v>0.21371543787077929</v>
      </c>
      <c r="GI151">
        <v>0.40814224462246401</v>
      </c>
      <c r="GJ151">
        <v>0.37896091223744133</v>
      </c>
      <c r="GK151">
        <v>0.1553234173282402</v>
      </c>
      <c r="GL151">
        <v>0.1807514741537368</v>
      </c>
      <c r="GM151">
        <v>0.52712988022535834</v>
      </c>
      <c r="GN151">
        <v>0.2300096366505687</v>
      </c>
      <c r="GO151">
        <v>0.28519638653829871</v>
      </c>
      <c r="GP151">
        <v>0.35472670142623242</v>
      </c>
      <c r="GQ151">
        <v>7.9983079608694427E-2</v>
      </c>
      <c r="GR151">
        <v>0.28155872953546751</v>
      </c>
      <c r="GS151">
        <v>0.14299174089654129</v>
      </c>
      <c r="GT151">
        <v>0.54961694236949654</v>
      </c>
      <c r="GU151">
        <v>0.34550722667785638</v>
      </c>
      <c r="GV151">
        <v>1.7807444676587791E-2</v>
      </c>
      <c r="GW151">
        <v>0.61408325735897373</v>
      </c>
      <c r="GX151">
        <v>0.2408696624968403</v>
      </c>
      <c r="GY151">
        <v>0.27946304291709351</v>
      </c>
      <c r="GZ151">
        <v>0.37417762916359398</v>
      </c>
      <c r="HA151">
        <v>0.24135952405105471</v>
      </c>
      <c r="HB151">
        <v>0.34461870790422</v>
      </c>
      <c r="HC151">
        <v>0.228999632534471</v>
      </c>
      <c r="HD151">
        <v>0.1513700784775148</v>
      </c>
      <c r="HE151">
        <v>0.45081464240495922</v>
      </c>
      <c r="HF151">
        <v>0.5545171963633303</v>
      </c>
      <c r="HG151">
        <v>0.26478165979808371</v>
      </c>
      <c r="HH151">
        <v>0.30072521309374872</v>
      </c>
      <c r="HI151">
        <v>0.19641499151166911</v>
      </c>
      <c r="HJ151">
        <v>0.19118731524237409</v>
      </c>
      <c r="HK151">
        <v>0.20901666932885671</v>
      </c>
      <c r="HL151">
        <v>0.49038552492222698</v>
      </c>
      <c r="HM151">
        <v>0.27907519226239452</v>
      </c>
      <c r="HN151">
        <v>0.36189580265793742</v>
      </c>
      <c r="HO151">
        <v>0.37244101394655282</v>
      </c>
      <c r="HP151">
        <v>0.50674851452334757</v>
      </c>
      <c r="HQ151">
        <v>0.64307236501588849</v>
      </c>
      <c r="HR151">
        <v>0.2844301828834348</v>
      </c>
      <c r="HS151">
        <v>0.23339986542020569</v>
      </c>
      <c r="HT151">
        <v>0.32088380110933851</v>
      </c>
      <c r="HU151">
        <v>0.29589004708914662</v>
      </c>
      <c r="HV151">
        <v>0.27068934716655441</v>
      </c>
      <c r="HW151">
        <v>0.2328297426824317</v>
      </c>
      <c r="HX151">
        <v>0.30859326056983127</v>
      </c>
      <c r="HY151">
        <v>0.34064068102806422</v>
      </c>
      <c r="HZ151">
        <v>0.52212336441589402</v>
      </c>
      <c r="IA151">
        <v>0.18198165774989561</v>
      </c>
      <c r="IB151">
        <v>0.17101830413505181</v>
      </c>
      <c r="IC151">
        <v>0.49549797882208318</v>
      </c>
      <c r="ID151">
        <v>0.66762474179675824</v>
      </c>
      <c r="IE151">
        <v>0.40374680972481058</v>
      </c>
      <c r="IF151">
        <v>0.18179256614128181</v>
      </c>
      <c r="IG151">
        <v>0.1676579705254311</v>
      </c>
      <c r="IH151">
        <v>0.39148800884088192</v>
      </c>
      <c r="II151">
        <v>0.36833246677287529</v>
      </c>
      <c r="IJ151">
        <v>0.48969891658590459</v>
      </c>
      <c r="IK151">
        <v>0.38854713241996802</v>
      </c>
      <c r="IL151">
        <v>0.1088840309909854</v>
      </c>
      <c r="IM151">
        <v>0.47247295693590979</v>
      </c>
      <c r="IN151">
        <v>0.27319501602912488</v>
      </c>
      <c r="IO151">
        <v>0.45765473762303388</v>
      </c>
      <c r="IP151">
        <v>0.72466655234867439</v>
      </c>
      <c r="IQ151">
        <v>0.51674823918014456</v>
      </c>
      <c r="IR151">
        <v>0.40238180689074138</v>
      </c>
      <c r="IS151">
        <v>0.63098931605191233</v>
      </c>
      <c r="IT151">
        <v>0.51325802601502979</v>
      </c>
      <c r="IU151">
        <v>0.15800786156268801</v>
      </c>
      <c r="IV151">
        <v>0.39832658436686241</v>
      </c>
      <c r="IW151">
        <v>0.34590936247727821</v>
      </c>
      <c r="IX151">
        <v>0.42853020114588541</v>
      </c>
      <c r="IY151">
        <v>0.42931050121969222</v>
      </c>
      <c r="IZ151">
        <v>0.39903410776431342</v>
      </c>
      <c r="JA151">
        <v>0.38453025319419298</v>
      </c>
      <c r="JB151">
        <v>0.3421005924379128</v>
      </c>
      <c r="JC151">
        <v>0.104934204043776</v>
      </c>
      <c r="JD151">
        <v>0.11149048675314351</v>
      </c>
      <c r="JE151">
        <v>0.64269220951893402</v>
      </c>
      <c r="JF151">
        <v>0.33532048318933799</v>
      </c>
      <c r="JG151">
        <v>0.25358610537415749</v>
      </c>
      <c r="JH151">
        <v>0.19637837349801859</v>
      </c>
      <c r="JI151">
        <v>0.50394903075454733</v>
      </c>
      <c r="JJ151">
        <v>0.42270022312804262</v>
      </c>
      <c r="JK151">
        <v>0.22065691913072569</v>
      </c>
      <c r="JL151">
        <v>0.16126552056061699</v>
      </c>
      <c r="JM151">
        <v>0.24250955124977619</v>
      </c>
      <c r="JN151">
        <v>0.30174666023121399</v>
      </c>
      <c r="JO151">
        <v>0.5372850379153673</v>
      </c>
      <c r="JP151">
        <v>0.45387998808897589</v>
      </c>
      <c r="JQ151">
        <v>0.22623095625746739</v>
      </c>
      <c r="JR151">
        <v>0.1099799929054019</v>
      </c>
      <c r="JS151">
        <v>0.28727691152764873</v>
      </c>
      <c r="JT151">
        <v>0.18507762804810901</v>
      </c>
      <c r="JU151">
        <v>0.24449596296944931</v>
      </c>
      <c r="JV151">
        <v>0.1715230010193044</v>
      </c>
      <c r="JW151">
        <v>0.81994911882449262</v>
      </c>
      <c r="JX151">
        <v>0.23816609090561819</v>
      </c>
      <c r="JY151">
        <v>0.1435865424333489</v>
      </c>
      <c r="JZ151">
        <v>9.4779680408578509E-2</v>
      </c>
      <c r="KA151">
        <v>0.36442158784063899</v>
      </c>
      <c r="KB151">
        <v>0.84855479237002762</v>
      </c>
      <c r="KC151">
        <v>0.4613612352429437</v>
      </c>
      <c r="KD151">
        <v>0.22808091084589369</v>
      </c>
      <c r="KE151">
        <v>0.12030468068074671</v>
      </c>
      <c r="KF151">
        <v>0.1474967896723744</v>
      </c>
      <c r="KG151">
        <v>0.37382432091979018</v>
      </c>
      <c r="KH151">
        <v>0.58237242867250294</v>
      </c>
      <c r="KI151">
        <v>0.28564251262143769</v>
      </c>
      <c r="KJ151">
        <v>0.21010317059757541</v>
      </c>
      <c r="KK151">
        <v>0.24442482638856611</v>
      </c>
      <c r="KL151">
        <f>MATCH(A151,'[1]DEMOS_from_WM_Connectome_Prj 11'!$A:$A,0)</f>
        <v>838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15</v>
      </c>
      <c r="KR151">
        <f t="shared" si="7"/>
        <v>15</v>
      </c>
      <c r="KS151">
        <f>MATCH(A151,'[2]BASCPR_Y6_w_AgeAtAssmnt 17NOV20'!$A:$A,0)</f>
        <v>409</v>
      </c>
      <c r="KT151">
        <f>INDEX('[2]BASCPR_Y6_w_AgeAtAssmnt 17NOV20'!$AJ:$AJ,KS151)</f>
        <v>44</v>
      </c>
      <c r="KU151">
        <f>INDEX('[2]BASCPR_Y6_w_AgeAtAssmnt 17NOV20'!$L:$L,KS151)</f>
        <v>45</v>
      </c>
      <c r="KV151">
        <f>MATCH(A151,'[3]BASC2_BRIEF_6yr_DEMOS_ScanInfo '!$H:$H,0)</f>
        <v>838</v>
      </c>
      <c r="KW151">
        <f>INDEX('[3]BASC2_BRIEF_6yr_DEMOS_ScanInfo '!$AK:$AK,KV151)</f>
        <v>434</v>
      </c>
      <c r="KX151">
        <f t="shared" si="8"/>
        <v>1.189041095890411</v>
      </c>
    </row>
    <row r="152" spans="1:310" x14ac:dyDescent="0.35">
      <c r="A152" t="s">
        <v>473</v>
      </c>
      <c r="B152">
        <v>-0.28889551484266351</v>
      </c>
      <c r="C152">
        <v>-0.27513954112820521</v>
      </c>
      <c r="D152">
        <v>0.20948267104867321</v>
      </c>
      <c r="E152">
        <v>8.3650095739767227E-2</v>
      </c>
      <c r="F152">
        <v>-0.29343388863838832</v>
      </c>
      <c r="G152">
        <v>0.2831365622147638</v>
      </c>
      <c r="H152">
        <v>0.24836184652542509</v>
      </c>
      <c r="I152">
        <v>1.334943618624207E-2</v>
      </c>
      <c r="J152">
        <v>0.304867548591917</v>
      </c>
      <c r="K152">
        <v>8.0401812918840854E-2</v>
      </c>
      <c r="L152">
        <v>-2.087630528881235E-2</v>
      </c>
      <c r="M152">
        <v>0.16814649180015209</v>
      </c>
      <c r="N152">
        <v>0.29315804471209939</v>
      </c>
      <c r="O152">
        <v>4.6119614618414628E-2</v>
      </c>
      <c r="P152">
        <v>-0.43090364765282452</v>
      </c>
      <c r="Q152">
        <v>-0.28849900382669552</v>
      </c>
      <c r="R152">
        <v>0.40428463788248009</v>
      </c>
      <c r="S152">
        <v>0.34544837441675869</v>
      </c>
      <c r="T152">
        <v>1.7288402434178729E-2</v>
      </c>
      <c r="U152">
        <v>0.18719431548924079</v>
      </c>
      <c r="V152">
        <v>-0.21134213302307561</v>
      </c>
      <c r="W152">
        <v>-0.1063414769270061</v>
      </c>
      <c r="X152">
        <v>0.29477127712480411</v>
      </c>
      <c r="Y152">
        <v>0.20495244278919289</v>
      </c>
      <c r="Z152">
        <v>-0.16713278585155081</v>
      </c>
      <c r="AA152">
        <v>-0.28777512138818012</v>
      </c>
      <c r="AB152">
        <v>2.9615227383256171E-2</v>
      </c>
      <c r="AC152">
        <v>-8.5240941195129816E-2</v>
      </c>
      <c r="AD152">
        <v>-1.3377790601153411E-2</v>
      </c>
      <c r="AE152">
        <v>-0.28533371180461581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-0.18118909140857559</v>
      </c>
      <c r="AM152">
        <v>-9.961734208052242E-2</v>
      </c>
      <c r="AN152">
        <v>0.11427942420743389</v>
      </c>
      <c r="AO152">
        <v>-0.35641792458171051</v>
      </c>
      <c r="AP152">
        <v>-1.6757667605649559E-2</v>
      </c>
      <c r="AQ152">
        <v>-2.6302115817930849E-2</v>
      </c>
      <c r="AR152">
        <v>0.15468506048315581</v>
      </c>
      <c r="AS152">
        <v>-2.165050218506304E-2</v>
      </c>
      <c r="AT152">
        <v>-0.24113655960608371</v>
      </c>
      <c r="AU152">
        <v>1.4682670864896391E-2</v>
      </c>
      <c r="AV152">
        <v>0.12235668172482581</v>
      </c>
      <c r="AW152">
        <v>5.9679300360313992E-2</v>
      </c>
      <c r="AX152">
        <v>-0.1144978576965552</v>
      </c>
      <c r="AY152">
        <v>-0.2011075369204591</v>
      </c>
      <c r="AZ152">
        <v>-7.0196733468896877E-3</v>
      </c>
      <c r="BA152">
        <v>-0.31749830351774061</v>
      </c>
      <c r="BB152">
        <v>-0.33820865122499671</v>
      </c>
      <c r="BC152">
        <v>-0.35983671079405682</v>
      </c>
      <c r="BD152">
        <v>-0.13127260973682181</v>
      </c>
      <c r="BE152">
        <v>-0.19331963831485591</v>
      </c>
      <c r="BF152">
        <v>-9.6003397668745771E-2</v>
      </c>
      <c r="BG152">
        <v>0.14398369854545551</v>
      </c>
      <c r="BH152">
        <v>-0.1524442245364227</v>
      </c>
      <c r="BI152">
        <v>-0.17931986070184541</v>
      </c>
      <c r="BJ152">
        <v>1.7861157427513819E-2</v>
      </c>
      <c r="BK152">
        <v>-0.13641394432056411</v>
      </c>
      <c r="BL152">
        <v>0.12706055449343831</v>
      </c>
      <c r="BM152">
        <v>0.15829663773241909</v>
      </c>
      <c r="BN152">
        <v>-0.17546694559431739</v>
      </c>
      <c r="BO152">
        <v>0.33020821878045142</v>
      </c>
      <c r="BP152">
        <v>-0.24282525433022431</v>
      </c>
      <c r="BQ152">
        <v>-0.26707294379847307</v>
      </c>
      <c r="BR152">
        <v>6.8921269077297787E-2</v>
      </c>
      <c r="BS152">
        <v>0.43590943356310508</v>
      </c>
      <c r="BT152">
        <v>-0.1872814605909727</v>
      </c>
      <c r="BU152">
        <v>-9.0401838480708818E-2</v>
      </c>
      <c r="BV152">
        <v>-0.14960816214201239</v>
      </c>
      <c r="BW152">
        <v>8.2559565642221111E-2</v>
      </c>
      <c r="BX152">
        <v>-0.3821199966773039</v>
      </c>
      <c r="BY152">
        <v>-0.15247060555115841</v>
      </c>
      <c r="BZ152">
        <v>0.1991514875842765</v>
      </c>
      <c r="CA152">
        <v>-0.31121050204410577</v>
      </c>
      <c r="CB152">
        <v>-0.25003805410067059</v>
      </c>
      <c r="CC152">
        <v>0.26939598220056782</v>
      </c>
      <c r="CD152">
        <v>-0.15080665283113509</v>
      </c>
      <c r="CE152">
        <v>-0.28655554165139302</v>
      </c>
      <c r="CF152">
        <v>-0.23857478640297949</v>
      </c>
      <c r="CG152">
        <v>-0.19748622860047041</v>
      </c>
      <c r="CH152">
        <v>2.8737279600512311E-2</v>
      </c>
      <c r="CI152">
        <v>-0.3735281676852249</v>
      </c>
      <c r="CJ152">
        <v>-0.12028952913095869</v>
      </c>
      <c r="CK152">
        <v>-0.39508021792989689</v>
      </c>
      <c r="CL152">
        <v>-0.31983207572629341</v>
      </c>
      <c r="CM152">
        <v>-0.118953247686739</v>
      </c>
      <c r="CN152">
        <v>0.41843169261386992</v>
      </c>
      <c r="CO152">
        <v>0.39813732026335469</v>
      </c>
      <c r="CP152">
        <v>-0.1053465804438953</v>
      </c>
      <c r="CQ152">
        <v>0.16465922694713811</v>
      </c>
      <c r="CR152">
        <v>-1.0376156534728681E-2</v>
      </c>
      <c r="CS152">
        <v>-0.18721187300678799</v>
      </c>
      <c r="CT152">
        <v>8.7088400629295348E-2</v>
      </c>
      <c r="CU152">
        <v>1.63409740248226E-2</v>
      </c>
      <c r="CV152">
        <v>-0.1001217487996036</v>
      </c>
      <c r="CW152">
        <v>-0.15164828253917809</v>
      </c>
      <c r="CX152">
        <v>-0.1097393283082972</v>
      </c>
      <c r="CY152">
        <v>-8.5649947209609945E-2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-0.40252420336162248</v>
      </c>
      <c r="DI152">
        <v>-0.29127725646181329</v>
      </c>
      <c r="DJ152">
        <v>-2.453395292181249E-3</v>
      </c>
      <c r="DK152">
        <v>-9.900718412397147E-2</v>
      </c>
      <c r="DL152">
        <v>0.1172994370112501</v>
      </c>
      <c r="DM152">
        <v>3.0744123608118509E-2</v>
      </c>
      <c r="DN152">
        <v>2.5243409687376369E-2</v>
      </c>
      <c r="DO152">
        <v>-0.160266666468414</v>
      </c>
      <c r="DP152">
        <v>-7.1248597892094034E-2</v>
      </c>
      <c r="DQ152">
        <v>-6.568295789954437E-3</v>
      </c>
      <c r="DR152">
        <v>0.34084961306425732</v>
      </c>
      <c r="DS152">
        <v>0.15883661551352149</v>
      </c>
      <c r="DT152">
        <v>0.16527042035222711</v>
      </c>
      <c r="DU152">
        <v>-0.18124513348959931</v>
      </c>
      <c r="DV152">
        <v>3.7411128693586322E-2</v>
      </c>
      <c r="DW152">
        <v>-0.43694256171079249</v>
      </c>
      <c r="DX152">
        <v>-0.23909192186168321</v>
      </c>
      <c r="DY152">
        <v>-0.21031854001810801</v>
      </c>
      <c r="DZ152">
        <v>9.8524634059442562E-3</v>
      </c>
      <c r="EA152">
        <v>-0.17743445991113529</v>
      </c>
      <c r="EB152">
        <v>-6.6302405919486107E-2</v>
      </c>
      <c r="EC152">
        <v>-9.4452378350881938E-2</v>
      </c>
      <c r="ED152">
        <v>-8.1620560673836051E-2</v>
      </c>
      <c r="EE152">
        <v>-0.1868728732656777</v>
      </c>
      <c r="EF152">
        <v>-0.17625075870637039</v>
      </c>
      <c r="EG152">
        <v>-0.3733624725567426</v>
      </c>
      <c r="EH152">
        <v>-9.4561783528147592E-3</v>
      </c>
      <c r="EI152">
        <v>-0.17141276841131489</v>
      </c>
      <c r="EJ152">
        <v>8.0142561391557843E-2</v>
      </c>
      <c r="EK152">
        <v>4.532560441496658E-2</v>
      </c>
      <c r="EL152">
        <v>-0.18877908543276509</v>
      </c>
      <c r="EM152">
        <v>-0.125560829860661</v>
      </c>
      <c r="EN152">
        <v>0.23168326013013801</v>
      </c>
      <c r="EO152">
        <v>0.49045932609096782</v>
      </c>
      <c r="EP152">
        <v>-0.40356921244838251</v>
      </c>
      <c r="EQ152">
        <v>-0.22980112063846131</v>
      </c>
      <c r="ER152">
        <v>-0.36613028828678651</v>
      </c>
      <c r="ES152">
        <v>3.9023305620125903E-2</v>
      </c>
      <c r="ET152">
        <v>0.1392727593715766</v>
      </c>
      <c r="EU152">
        <v>0.3477102895711866</v>
      </c>
      <c r="EV152">
        <v>0.40137691109278428</v>
      </c>
      <c r="EW152">
        <v>0.2251003654406516</v>
      </c>
      <c r="EX152">
        <v>0.36056703853072108</v>
      </c>
      <c r="EY152">
        <v>0.36424203481901068</v>
      </c>
      <c r="EZ152">
        <v>0.38254615308735862</v>
      </c>
      <c r="FA152">
        <v>0.33588172291957802</v>
      </c>
      <c r="FB152">
        <v>0.3026692996895648</v>
      </c>
      <c r="FC152">
        <v>0.17504785802547851</v>
      </c>
      <c r="FD152">
        <v>0.60574906251034144</v>
      </c>
      <c r="FE152">
        <v>0.37360885112592751</v>
      </c>
      <c r="FF152">
        <v>0.35991180662654798</v>
      </c>
      <c r="FG152">
        <v>0.54172517468770243</v>
      </c>
      <c r="FH152">
        <v>0.48456701405185348</v>
      </c>
      <c r="FI152">
        <v>0.30880050719234459</v>
      </c>
      <c r="FJ152">
        <v>0.20594453733897339</v>
      </c>
      <c r="FK152">
        <v>0.28506135738559601</v>
      </c>
      <c r="FL152">
        <v>0.33194379749568992</v>
      </c>
      <c r="FM152">
        <v>0.6481342084059194</v>
      </c>
      <c r="FN152">
        <v>0.46470818701152738</v>
      </c>
      <c r="FO152">
        <v>0.68506746984074907</v>
      </c>
      <c r="FP152">
        <v>0.30126977083491069</v>
      </c>
      <c r="FQ152">
        <v>0.39198041723305749</v>
      </c>
      <c r="FR152">
        <v>0.45166655042910109</v>
      </c>
      <c r="FS152">
        <v>0.36952476516854521</v>
      </c>
      <c r="FT152">
        <v>0.53530503677249941</v>
      </c>
      <c r="FU152">
        <v>0.3056666227099849</v>
      </c>
      <c r="FV152">
        <v>0.18052200160600501</v>
      </c>
      <c r="FW152">
        <v>0.30476591597810643</v>
      </c>
      <c r="FX152">
        <v>0.25664453417575328</v>
      </c>
      <c r="FY152">
        <v>0.11101041717299071</v>
      </c>
      <c r="FZ152">
        <v>0.47205223144756692</v>
      </c>
      <c r="GA152">
        <v>0.42378539448261748</v>
      </c>
      <c r="GB152">
        <v>0.36168809307240812</v>
      </c>
      <c r="GC152">
        <v>0.35365991084417642</v>
      </c>
      <c r="GD152">
        <v>0.51808690028124738</v>
      </c>
      <c r="GE152">
        <v>0.31710415127270958</v>
      </c>
      <c r="GF152">
        <v>0.42306632964035418</v>
      </c>
      <c r="GG152">
        <v>0.27538808968558981</v>
      </c>
      <c r="GH152">
        <v>0.15230307437574739</v>
      </c>
      <c r="GI152">
        <v>0.4577268620814855</v>
      </c>
      <c r="GJ152">
        <v>0.66375899465835519</v>
      </c>
      <c r="GK152">
        <v>0.23256067439329331</v>
      </c>
      <c r="GL152">
        <v>0.16687955401782539</v>
      </c>
      <c r="GM152">
        <v>0.55552381848639465</v>
      </c>
      <c r="GN152">
        <v>0.27670006448962409</v>
      </c>
      <c r="GO152">
        <v>0.24654937718786091</v>
      </c>
      <c r="GP152">
        <v>0.50402568936838155</v>
      </c>
      <c r="GQ152">
        <v>0.16656682745428439</v>
      </c>
      <c r="GR152">
        <v>0.2016592931427065</v>
      </c>
      <c r="GS152">
        <v>0.32611885742011731</v>
      </c>
      <c r="GT152">
        <v>0.36516154220287828</v>
      </c>
      <c r="GU152">
        <v>0.39175756598859363</v>
      </c>
      <c r="GV152">
        <v>5.0437850108939287E-2</v>
      </c>
      <c r="GW152">
        <v>0.59981130760486812</v>
      </c>
      <c r="GX152">
        <v>0.1671790656380244</v>
      </c>
      <c r="GY152">
        <v>0.27468424953720882</v>
      </c>
      <c r="GZ152">
        <v>0.15734353935939061</v>
      </c>
      <c r="HA152">
        <v>0.44037502650722882</v>
      </c>
      <c r="HB152">
        <v>0.42033345644784609</v>
      </c>
      <c r="HC152">
        <v>0.37750800825151049</v>
      </c>
      <c r="HD152">
        <v>0.43930990315147189</v>
      </c>
      <c r="HE152">
        <v>0.25369533684932161</v>
      </c>
      <c r="HF152">
        <v>0.60632894007234284</v>
      </c>
      <c r="HG152">
        <v>0.53297970482852275</v>
      </c>
      <c r="HH152">
        <v>0.2032571394680632</v>
      </c>
      <c r="HI152">
        <v>3.9105708068479711E-2</v>
      </c>
      <c r="HJ152">
        <v>0.19961498565252839</v>
      </c>
      <c r="HK152">
        <v>0.24152483162477281</v>
      </c>
      <c r="HL152">
        <v>0.66978531901657967</v>
      </c>
      <c r="HM152">
        <v>0.1612143950516397</v>
      </c>
      <c r="HN152">
        <v>0.26185410698745781</v>
      </c>
      <c r="HO152">
        <v>0.1534208099933583</v>
      </c>
      <c r="HP152">
        <v>0.32982692834459237</v>
      </c>
      <c r="HQ152">
        <v>0.40732459809113042</v>
      </c>
      <c r="HR152">
        <v>0.33363339762067618</v>
      </c>
      <c r="HS152">
        <v>0.28340343863506928</v>
      </c>
      <c r="HT152">
        <v>0.38677537314915611</v>
      </c>
      <c r="HU152">
        <v>0.47688710644126819</v>
      </c>
      <c r="HV152">
        <v>0.1237392878783239</v>
      </c>
      <c r="HW152">
        <v>0.35548262219912607</v>
      </c>
      <c r="HX152">
        <v>0.3090684072096998</v>
      </c>
      <c r="HY152">
        <v>0.29226382661465378</v>
      </c>
      <c r="HZ152">
        <v>0.56135039304385725</v>
      </c>
      <c r="IA152">
        <v>0.44957898675597918</v>
      </c>
      <c r="IB152">
        <v>0.2136284754638795</v>
      </c>
      <c r="IC152">
        <v>0.24766699767520489</v>
      </c>
      <c r="ID152">
        <v>0.57815240405551149</v>
      </c>
      <c r="IE152">
        <v>0.38073910221893142</v>
      </c>
      <c r="IF152">
        <v>0.21037817767050729</v>
      </c>
      <c r="IG152">
        <v>0.1223179569440129</v>
      </c>
      <c r="IH152">
        <v>0.51752037362134595</v>
      </c>
      <c r="II152">
        <v>0.41596601118221072</v>
      </c>
      <c r="IJ152">
        <v>0.66282922386599186</v>
      </c>
      <c r="IK152">
        <v>0.34359882569621297</v>
      </c>
      <c r="IL152">
        <v>0.3053754269559541</v>
      </c>
      <c r="IM152">
        <v>0.40680094162324743</v>
      </c>
      <c r="IN152">
        <v>0.29980646668247768</v>
      </c>
      <c r="IO152">
        <v>0.43257280250782221</v>
      </c>
      <c r="IP152">
        <v>0.50790555289757056</v>
      </c>
      <c r="IQ152">
        <v>0.54003370668925554</v>
      </c>
      <c r="IR152">
        <v>0.41338337219721683</v>
      </c>
      <c r="IS152">
        <v>0.68251750956470458</v>
      </c>
      <c r="IT152">
        <v>0.42798667250243011</v>
      </c>
      <c r="IU152">
        <v>0.15662054380853471</v>
      </c>
      <c r="IV152">
        <v>0.40006577034631308</v>
      </c>
      <c r="IW152">
        <v>0.45101566272833438</v>
      </c>
      <c r="IX152">
        <v>0.52283029726342378</v>
      </c>
      <c r="IY152">
        <v>0.45401583736004442</v>
      </c>
      <c r="IZ152">
        <v>0.53224690719614121</v>
      </c>
      <c r="JA152">
        <v>0.41574840582863332</v>
      </c>
      <c r="JB152">
        <v>0.13888227758923519</v>
      </c>
      <c r="JC152">
        <v>0.25924529492943937</v>
      </c>
      <c r="JD152">
        <v>0.12487875297545829</v>
      </c>
      <c r="JE152">
        <v>0.55744699406731768</v>
      </c>
      <c r="JF152">
        <v>0.44398318571019368</v>
      </c>
      <c r="JG152">
        <v>0.2412419549368898</v>
      </c>
      <c r="JH152">
        <v>0.25458668348800939</v>
      </c>
      <c r="JI152">
        <v>0.30208198828305982</v>
      </c>
      <c r="JJ152">
        <v>0.14211025208918271</v>
      </c>
      <c r="JK152">
        <v>0.20453092578829901</v>
      </c>
      <c r="JL152">
        <v>0.122517553669763</v>
      </c>
      <c r="JM152">
        <v>0.29504648265101319</v>
      </c>
      <c r="JN152">
        <v>0.64081717894628876</v>
      </c>
      <c r="JO152">
        <v>0.39842345463944978</v>
      </c>
      <c r="JP152">
        <v>8.3473992403805403E-2</v>
      </c>
      <c r="JQ152">
        <v>0.54934079473868636</v>
      </c>
      <c r="JR152">
        <v>4.4565176388060443E-2</v>
      </c>
      <c r="JS152">
        <v>0.51550438065247262</v>
      </c>
      <c r="JT152">
        <v>0.23548913392861481</v>
      </c>
      <c r="JU152">
        <v>0.25674601443095552</v>
      </c>
      <c r="JV152">
        <v>0.17183987699327929</v>
      </c>
      <c r="JW152">
        <v>0.45789774329358041</v>
      </c>
      <c r="JX152">
        <v>0.2276290537936331</v>
      </c>
      <c r="JY152">
        <v>0.1042150363622102</v>
      </c>
      <c r="JZ152">
        <v>8.6852326789298134E-2</v>
      </c>
      <c r="KA152">
        <v>0.30506804417847327</v>
      </c>
      <c r="KB152">
        <v>0.83676628136548881</v>
      </c>
      <c r="KC152">
        <v>0.26192453180426728</v>
      </c>
      <c r="KD152">
        <v>0.25132141662915852</v>
      </c>
      <c r="KE152">
        <v>0.16133349223887661</v>
      </c>
      <c r="KF152">
        <v>0.23650032125416279</v>
      </c>
      <c r="KG152">
        <v>0.37286418360881041</v>
      </c>
      <c r="KH152">
        <v>0.48567598638604897</v>
      </c>
      <c r="KI152">
        <v>0.38090976544890859</v>
      </c>
      <c r="KJ152">
        <v>0.21037192794827439</v>
      </c>
      <c r="KK152">
        <v>0.20216413530594879</v>
      </c>
      <c r="KL152">
        <f>MATCH(A152,'[1]DEMOS_from_WM_Connectome_Prj 11'!$A:$A,0)</f>
        <v>839</v>
      </c>
      <c r="KM152">
        <f>INDEX('[1]DEMOS_from_WM_Connectome_Prj 11'!$L:$L,KL152)</f>
        <v>0</v>
      </c>
      <c r="KN152">
        <v>1</v>
      </c>
      <c r="KO152">
        <f>INDEX('[1]DEMOS_from_WM_Connectome_Prj 11'!$N:$N,KL152)</f>
        <v>38</v>
      </c>
      <c r="KP152">
        <f t="shared" si="6"/>
        <v>0.66666666666666663</v>
      </c>
      <c r="KQ152">
        <f>INDEX('[1]DEMOS_from_WM_Connectome_Prj 11'!$AE:$AE,KL152)</f>
        <v>15</v>
      </c>
      <c r="KR152">
        <f t="shared" si="7"/>
        <v>15</v>
      </c>
      <c r="KS152">
        <f>MATCH(A152,'[2]BASCPR_Y6_w_AgeAtAssmnt 17NOV20'!$A:$A,0)</f>
        <v>410</v>
      </c>
      <c r="KT152">
        <f>INDEX('[2]BASCPR_Y6_w_AgeAtAssmnt 17NOV20'!$AJ:$AJ,KS152)</f>
        <v>49</v>
      </c>
      <c r="KU152">
        <f>INDEX('[2]BASCPR_Y6_w_AgeAtAssmnt 17NOV20'!$L:$L,KS152)</f>
        <v>48</v>
      </c>
      <c r="KV152">
        <f>MATCH(A152,'[3]BASC2_BRIEF_6yr_DEMOS_ScanInfo '!$H:$H,0)</f>
        <v>839</v>
      </c>
      <c r="KW152">
        <f>INDEX('[3]BASC2_BRIEF_6yr_DEMOS_ScanInfo '!$AK:$AK,KV152)</f>
        <v>434</v>
      </c>
      <c r="KX152">
        <f t="shared" si="8"/>
        <v>1.189041095890411</v>
      </c>
    </row>
    <row r="153" spans="1:310" x14ac:dyDescent="0.35">
      <c r="A153" t="s">
        <v>474</v>
      </c>
      <c r="B153">
        <v>-0.24941018432025591</v>
      </c>
      <c r="C153">
        <v>-0.17044068539083601</v>
      </c>
      <c r="D153">
        <v>0.17201560011241179</v>
      </c>
      <c r="E153">
        <v>0.1340739147118355</v>
      </c>
      <c r="F153">
        <v>3.3065332841814232E-2</v>
      </c>
      <c r="G153">
        <v>0.29898707691466642</v>
      </c>
      <c r="H153">
        <v>0.10786313898185899</v>
      </c>
      <c r="I153">
        <v>-0.19649576642790079</v>
      </c>
      <c r="J153">
        <v>0.15131786167684</v>
      </c>
      <c r="K153">
        <v>4.9895913839105972E-2</v>
      </c>
      <c r="L153">
        <v>-2.4011922741207E-2</v>
      </c>
      <c r="M153">
        <v>0.13329757098615899</v>
      </c>
      <c r="N153">
        <v>0.29187151602669398</v>
      </c>
      <c r="O153">
        <v>0.25580354735603361</v>
      </c>
      <c r="P153">
        <v>-0.37202265706511772</v>
      </c>
      <c r="Q153">
        <v>-0.31592114167675978</v>
      </c>
      <c r="R153">
        <v>0.67140777344861513</v>
      </c>
      <c r="S153">
        <v>0.48224472615002839</v>
      </c>
      <c r="T153">
        <v>4.6487059551802878E-2</v>
      </c>
      <c r="U153">
        <v>0.20927517776685869</v>
      </c>
      <c r="V153">
        <v>-4.3010263972347529E-2</v>
      </c>
      <c r="W153">
        <v>-8.8596317847241091E-2</v>
      </c>
      <c r="X153">
        <v>0.35706915018874708</v>
      </c>
      <c r="Y153">
        <v>0.12935975586310119</v>
      </c>
      <c r="Z153">
        <v>-9.1173958909873232E-2</v>
      </c>
      <c r="AA153">
        <v>-0.21523619181164211</v>
      </c>
      <c r="AB153">
        <v>0.1006125231064068</v>
      </c>
      <c r="AC153">
        <v>-5.5849622407845301E-2</v>
      </c>
      <c r="AD153">
        <v>4.1368422754912697E-2</v>
      </c>
      <c r="AE153">
        <v>-0.22912661809193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-6.7641491513096952E-2</v>
      </c>
      <c r="AM153">
        <v>-9.407256019182153E-2</v>
      </c>
      <c r="AN153">
        <v>0.19321699939593101</v>
      </c>
      <c r="AO153">
        <v>-0.45711422146901648</v>
      </c>
      <c r="AP153">
        <v>1.8920386460686171E-2</v>
      </c>
      <c r="AQ153">
        <v>-8.0298600563146749E-3</v>
      </c>
      <c r="AR153">
        <v>0.1988842005868191</v>
      </c>
      <c r="AS153">
        <v>-4.5955487718649879E-2</v>
      </c>
      <c r="AT153">
        <v>-0.12572416043584231</v>
      </c>
      <c r="AU153">
        <v>-3.9099608427442423E-2</v>
      </c>
      <c r="AV153">
        <v>0.54247272980660233</v>
      </c>
      <c r="AW153">
        <v>0.29570456197233308</v>
      </c>
      <c r="AX153">
        <v>7.3484223269563165E-2</v>
      </c>
      <c r="AY153">
        <v>0.130146204172259</v>
      </c>
      <c r="AZ153">
        <v>-6.4700759916383133E-2</v>
      </c>
      <c r="BA153">
        <v>-0.21313817372914401</v>
      </c>
      <c r="BB153">
        <v>-0.28696376480437769</v>
      </c>
      <c r="BC153">
        <v>-0.34504490539138599</v>
      </c>
      <c r="BD153">
        <v>-0.1333572210491186</v>
      </c>
      <c r="BE153">
        <v>-0.2195934619970332</v>
      </c>
      <c r="BF153">
        <v>-9.5471665344339929E-3</v>
      </c>
      <c r="BG153">
        <v>6.6221054463623696E-2</v>
      </c>
      <c r="BH153">
        <v>-0.117207251178127</v>
      </c>
      <c r="BI153">
        <v>-5.1032675056986498E-2</v>
      </c>
      <c r="BJ153">
        <v>-3.478212465977637E-2</v>
      </c>
      <c r="BK153">
        <v>-0.20637420528236269</v>
      </c>
      <c r="BL153">
        <v>0.12480839918184509</v>
      </c>
      <c r="BM153">
        <v>0.15951585911715721</v>
      </c>
      <c r="BN153">
        <v>-0.31841676591015472</v>
      </c>
      <c r="BO153">
        <v>0.2419686372983931</v>
      </c>
      <c r="BP153">
        <v>-0.1971725499864081</v>
      </c>
      <c r="BQ153">
        <v>-9.9995246601728871E-2</v>
      </c>
      <c r="BR153">
        <v>0.10408831284806989</v>
      </c>
      <c r="BS153">
        <v>0.32257604134399698</v>
      </c>
      <c r="BT153">
        <v>-0.1838274264706585</v>
      </c>
      <c r="BU153">
        <v>-0.14764577434085199</v>
      </c>
      <c r="BV153">
        <v>-0.1484690714968695</v>
      </c>
      <c r="BW153">
        <v>7.8371366031574796E-2</v>
      </c>
      <c r="BX153">
        <v>-0.17980057046899639</v>
      </c>
      <c r="BY153">
        <v>0.1116292806056975</v>
      </c>
      <c r="BZ153">
        <v>0.15401891503297899</v>
      </c>
      <c r="CA153">
        <v>-0.1366078132329451</v>
      </c>
      <c r="CB153">
        <v>-0.1783178727923338</v>
      </c>
      <c r="CC153">
        <v>0.1860694171272308</v>
      </c>
      <c r="CD153">
        <v>-0.14506628770331001</v>
      </c>
      <c r="CE153">
        <v>-0.35227245315001282</v>
      </c>
      <c r="CF153">
        <v>0.20671842676357871</v>
      </c>
      <c r="CG153">
        <v>-0.2403856999537739</v>
      </c>
      <c r="CH153">
        <v>2.2043382604046698E-2</v>
      </c>
      <c r="CI153">
        <v>-0.24705671705444601</v>
      </c>
      <c r="CJ153">
        <v>-2.7226818512109171E-2</v>
      </c>
      <c r="CK153">
        <v>-9.8706513020058617E-2</v>
      </c>
      <c r="CL153">
        <v>-0.32172830648208572</v>
      </c>
      <c r="CM153">
        <v>-8.9102161657885315E-2</v>
      </c>
      <c r="CN153">
        <v>0.58908097575840845</v>
      </c>
      <c r="CO153">
        <v>0.43534921730110709</v>
      </c>
      <c r="CP153">
        <v>-8.0500603276071336E-2</v>
      </c>
      <c r="CQ153">
        <v>0.1111420721354341</v>
      </c>
      <c r="CR153">
        <v>0.18406958250620711</v>
      </c>
      <c r="CS153">
        <v>-0.1450111449207083</v>
      </c>
      <c r="CT153">
        <v>0.1656861415885873</v>
      </c>
      <c r="CU153">
        <v>-1.585997294460828E-2</v>
      </c>
      <c r="CV153">
        <v>5.3862491580173089E-2</v>
      </c>
      <c r="CW153">
        <v>-5.641321926682652E-3</v>
      </c>
      <c r="CX153">
        <v>-6.9372861798050911E-2</v>
      </c>
      <c r="CY153">
        <v>-1.3517914473901049E-2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-4.8072261477102529E-2</v>
      </c>
      <c r="DI153">
        <v>-0.2180777620326915</v>
      </c>
      <c r="DJ153">
        <v>-8.7637308813098391E-2</v>
      </c>
      <c r="DK153">
        <v>-7.1862741220185988E-2</v>
      </c>
      <c r="DL153">
        <v>0.20870750978530259</v>
      </c>
      <c r="DM153">
        <v>-7.0158381997472929E-2</v>
      </c>
      <c r="DN153">
        <v>0.16444876788063739</v>
      </c>
      <c r="DO153">
        <v>-0.2316851651604801</v>
      </c>
      <c r="DP153">
        <v>-4.9652028704303193E-2</v>
      </c>
      <c r="DQ153">
        <v>4.6827374399662343E-2</v>
      </c>
      <c r="DR153">
        <v>0.41599815262299628</v>
      </c>
      <c r="DS153">
        <v>0.30261971128592052</v>
      </c>
      <c r="DT153">
        <v>0.25031922076016971</v>
      </c>
      <c r="DU153">
        <v>0.18811474092006431</v>
      </c>
      <c r="DV153">
        <v>0.14885818246040849</v>
      </c>
      <c r="DW153">
        <v>-0.26277295533012152</v>
      </c>
      <c r="DX153">
        <v>-0.16295810204283831</v>
      </c>
      <c r="DY153">
        <v>-0.29633351802421332</v>
      </c>
      <c r="DZ153">
        <v>-5.1553139057725073E-2</v>
      </c>
      <c r="EA153">
        <v>-0.19765000267756291</v>
      </c>
      <c r="EB153">
        <v>-5.7676147109968712E-2</v>
      </c>
      <c r="EC153">
        <v>-6.1600821447518772E-2</v>
      </c>
      <c r="ED153">
        <v>-0.1113970108934494</v>
      </c>
      <c r="EE153">
        <v>4.4059580804962202E-2</v>
      </c>
      <c r="EF153">
        <v>-5.2875552828826278E-2</v>
      </c>
      <c r="EG153">
        <v>-0.36942463041225793</v>
      </c>
      <c r="EH153">
        <v>6.509839707155074E-2</v>
      </c>
      <c r="EI153">
        <v>-8.9019174345932761E-2</v>
      </c>
      <c r="EJ153">
        <v>9.0609408604201747E-2</v>
      </c>
      <c r="EK153">
        <v>0.2211551047671412</v>
      </c>
      <c r="EL153">
        <v>-6.3018827469192962E-2</v>
      </c>
      <c r="EM153">
        <v>-2.6350538885559379E-2</v>
      </c>
      <c r="EN153">
        <v>0.17319528650489979</v>
      </c>
      <c r="EO153">
        <v>0.22170907679312829</v>
      </c>
      <c r="EP153">
        <v>-0.22397608237758179</v>
      </c>
      <c r="EQ153">
        <v>-6.3222951941508176E-2</v>
      </c>
      <c r="ER153">
        <v>-0.21867702275463111</v>
      </c>
      <c r="ES153">
        <v>0.13588451659032461</v>
      </c>
      <c r="ET153">
        <v>0.1085357878936833</v>
      </c>
      <c r="EU153">
        <v>0.29943240970999258</v>
      </c>
      <c r="EV153">
        <v>0.38428645654768151</v>
      </c>
      <c r="EW153">
        <v>0.2371255161691285</v>
      </c>
      <c r="EX153">
        <v>0.35668943167494499</v>
      </c>
      <c r="EY153">
        <v>0.39531855007200462</v>
      </c>
      <c r="EZ153">
        <v>0.13528409054709331</v>
      </c>
      <c r="FA153">
        <v>0.47019050745356777</v>
      </c>
      <c r="FB153">
        <v>0.55531047181957416</v>
      </c>
      <c r="FC153">
        <v>0.35960898235247579</v>
      </c>
      <c r="FD153">
        <v>0.44183773282022398</v>
      </c>
      <c r="FE153">
        <v>0.27891655755617673</v>
      </c>
      <c r="FF153">
        <v>0.4584475966697682</v>
      </c>
      <c r="FG153">
        <v>0.40535306870505933</v>
      </c>
      <c r="FH153">
        <v>0.32340982222834702</v>
      </c>
      <c r="FI153">
        <v>0.30559960149172632</v>
      </c>
      <c r="FJ153">
        <v>0.15113840666645489</v>
      </c>
      <c r="FK153">
        <v>0.38899631011436919</v>
      </c>
      <c r="FL153">
        <v>0.2976919618803337</v>
      </c>
      <c r="FM153">
        <v>0.34406746732984328</v>
      </c>
      <c r="FN153">
        <v>0.65159879354876604</v>
      </c>
      <c r="FO153">
        <v>0.4114281845264911</v>
      </c>
      <c r="FP153">
        <v>0.63212554574082647</v>
      </c>
      <c r="FQ153">
        <v>0.4025579818326942</v>
      </c>
      <c r="FR153">
        <v>0.47761544312892651</v>
      </c>
      <c r="FS153">
        <v>0.40286939225819679</v>
      </c>
      <c r="FT153">
        <v>0.74618166066708214</v>
      </c>
      <c r="FU153">
        <v>0.41086911213964838</v>
      </c>
      <c r="FV153">
        <v>0.28686916771711662</v>
      </c>
      <c r="FW153">
        <v>0.49231276765269832</v>
      </c>
      <c r="FX153">
        <v>7.3772049645808413E-2</v>
      </c>
      <c r="FY153">
        <v>3.7215176864673162E-2</v>
      </c>
      <c r="FZ153">
        <v>0.47595469496391962</v>
      </c>
      <c r="GA153">
        <v>0.62646838704425023</v>
      </c>
      <c r="GB153">
        <v>0.134537618171232</v>
      </c>
      <c r="GC153">
        <v>0.4404467906595983</v>
      </c>
      <c r="GD153">
        <v>9.3673180263902589E-2</v>
      </c>
      <c r="GE153">
        <v>0.29681479702176639</v>
      </c>
      <c r="GF153">
        <v>0.33597962662166669</v>
      </c>
      <c r="GG153">
        <v>2.6058630342745501E-2</v>
      </c>
      <c r="GH153">
        <v>0.19562178009691311</v>
      </c>
      <c r="GI153">
        <v>0.49470354422042712</v>
      </c>
      <c r="GJ153">
        <v>0.64113612192902159</v>
      </c>
      <c r="GK153">
        <v>0.20725989289023239</v>
      </c>
      <c r="GL153">
        <v>0.14768209530287901</v>
      </c>
      <c r="GM153">
        <v>0.56487623410462007</v>
      </c>
      <c r="GN153">
        <v>0.40123349730148772</v>
      </c>
      <c r="GO153">
        <v>0.11611863455802431</v>
      </c>
      <c r="GP153">
        <v>0.31343031610942151</v>
      </c>
      <c r="GQ153">
        <v>4.2423285582964529E-2</v>
      </c>
      <c r="GR153">
        <v>0.39102226444897908</v>
      </c>
      <c r="GS153">
        <v>0.37898707393535702</v>
      </c>
      <c r="GT153">
        <v>0.38837954951903969</v>
      </c>
      <c r="GU153">
        <v>0.45364657335471559</v>
      </c>
      <c r="GV153">
        <v>0.12706698125897109</v>
      </c>
      <c r="GW153">
        <v>0.65915626659435145</v>
      </c>
      <c r="GX153">
        <v>0.14283656543945411</v>
      </c>
      <c r="GY153">
        <v>0.27131046695754191</v>
      </c>
      <c r="GZ153">
        <v>0.25915997641231681</v>
      </c>
      <c r="HA153">
        <v>0.26984042453256202</v>
      </c>
      <c r="HB153">
        <v>0.54553358583326039</v>
      </c>
      <c r="HC153">
        <v>0.2473095770890304</v>
      </c>
      <c r="HD153">
        <v>0.2351640134227922</v>
      </c>
      <c r="HE153">
        <v>0.12016065783217619</v>
      </c>
      <c r="HF153">
        <v>0.45375320643694211</v>
      </c>
      <c r="HG153">
        <v>0.39045892502660212</v>
      </c>
      <c r="HH153">
        <v>0.51453362720099738</v>
      </c>
      <c r="HI153">
        <v>0.18973006522911651</v>
      </c>
      <c r="HJ153">
        <v>0.15743766767195019</v>
      </c>
      <c r="HK153">
        <v>2.4133404854253859E-2</v>
      </c>
      <c r="HL153">
        <v>0.84854767981307644</v>
      </c>
      <c r="HM153">
        <v>2.3199796219327051E-2</v>
      </c>
      <c r="HN153">
        <v>0.25608942451984368</v>
      </c>
      <c r="HO153">
        <v>0.31055417984909311</v>
      </c>
      <c r="HP153">
        <v>0.13797349743873941</v>
      </c>
      <c r="HQ153">
        <v>0.28424319068879389</v>
      </c>
      <c r="HR153">
        <v>0.40872274132120218</v>
      </c>
      <c r="HS153">
        <v>0.50507857881075191</v>
      </c>
      <c r="HT153">
        <v>0.30843939393689029</v>
      </c>
      <c r="HU153">
        <v>0.35028993915951101</v>
      </c>
      <c r="HV153">
        <v>0.1038047711772733</v>
      </c>
      <c r="HW153">
        <v>0.2343143469285677</v>
      </c>
      <c r="HX153">
        <v>0.3639550301085907</v>
      </c>
      <c r="HY153">
        <v>0.39269645420505728</v>
      </c>
      <c r="HZ153">
        <v>0.68155776838952997</v>
      </c>
      <c r="IA153">
        <v>0.24614655096042401</v>
      </c>
      <c r="IB153">
        <v>0.37344212027224488</v>
      </c>
      <c r="IC153">
        <v>0.3261793156496684</v>
      </c>
      <c r="ID153">
        <v>0.42039697022354999</v>
      </c>
      <c r="IE153">
        <v>0.57572850080250826</v>
      </c>
      <c r="IF153">
        <v>0.25657877672288631</v>
      </c>
      <c r="IG153">
        <v>0.26352934919804949</v>
      </c>
      <c r="IH153">
        <v>0.44860915918324062</v>
      </c>
      <c r="II153">
        <v>0.38842116832667217</v>
      </c>
      <c r="IJ153">
        <v>0.27319580577884228</v>
      </c>
      <c r="IK153">
        <v>0.56331678067926427</v>
      </c>
      <c r="IL153">
        <v>0.1787517083700941</v>
      </c>
      <c r="IM153">
        <v>0.29850444666414089</v>
      </c>
      <c r="IN153">
        <v>0.42824443736514678</v>
      </c>
      <c r="IO153">
        <v>0.31941505269624171</v>
      </c>
      <c r="IP153">
        <v>0.74088647762735538</v>
      </c>
      <c r="IQ153">
        <v>0.4941535168719296</v>
      </c>
      <c r="IR153">
        <v>0.44818005295347979</v>
      </c>
      <c r="IS153">
        <v>0.89301964890884988</v>
      </c>
      <c r="IT153">
        <v>0.17840693597626839</v>
      </c>
      <c r="IU153">
        <v>0.18922218106074001</v>
      </c>
      <c r="IV153">
        <v>0.42081244208964291</v>
      </c>
      <c r="IW153">
        <v>0.75499170327522869</v>
      </c>
      <c r="IX153">
        <v>0.41464759468694579</v>
      </c>
      <c r="IY153">
        <v>0.45777659825311168</v>
      </c>
      <c r="IZ153">
        <v>0.23190505875518211</v>
      </c>
      <c r="JA153">
        <v>0.30161820854012289</v>
      </c>
      <c r="JB153">
        <v>0.17973998952098311</v>
      </c>
      <c r="JC153">
        <v>6.6813723370098277E-3</v>
      </c>
      <c r="JD153">
        <v>0.13319713129089791</v>
      </c>
      <c r="JE153">
        <v>0.40405806918493647</v>
      </c>
      <c r="JF153">
        <v>0.55072132494633919</v>
      </c>
      <c r="JG153">
        <v>0.44902924571155112</v>
      </c>
      <c r="JH153">
        <v>0.16877325651543301</v>
      </c>
      <c r="JI153">
        <v>0.3399781537259986</v>
      </c>
      <c r="JJ153">
        <v>0.27118848423640218</v>
      </c>
      <c r="JK153">
        <v>0.16048989817586989</v>
      </c>
      <c r="JL153">
        <v>8.7724559705051275E-2</v>
      </c>
      <c r="JM153">
        <v>0.22115655346987589</v>
      </c>
      <c r="JN153">
        <v>0.23418606619714821</v>
      </c>
      <c r="JO153">
        <v>0.61593655930072577</v>
      </c>
      <c r="JP153">
        <v>0.4803113097383952</v>
      </c>
      <c r="JQ153">
        <v>0.31809039185913868</v>
      </c>
      <c r="JR153">
        <v>2.4265495961704749E-2</v>
      </c>
      <c r="JS153">
        <v>0.45663294816488542</v>
      </c>
      <c r="JT153">
        <v>0.26651901011778928</v>
      </c>
      <c r="JU153">
        <v>0.21659220522463041</v>
      </c>
      <c r="JV153">
        <v>0.16613945910204761</v>
      </c>
      <c r="JW153">
        <v>9.846311561836793E-2</v>
      </c>
      <c r="JX153">
        <v>0.18415400763368719</v>
      </c>
      <c r="JY153">
        <v>2.1640354709168631E-2</v>
      </c>
      <c r="JZ153">
        <v>7.8788914107636193E-2</v>
      </c>
      <c r="KA153">
        <v>0.18298810140148961</v>
      </c>
      <c r="KB153">
        <v>0.5459662484474308</v>
      </c>
      <c r="KC153">
        <v>0.33211458868752591</v>
      </c>
      <c r="KD153">
        <v>0.50699869255887497</v>
      </c>
      <c r="KE153">
        <v>0.23389134857943461</v>
      </c>
      <c r="KF153">
        <v>0.2056399959860461</v>
      </c>
      <c r="KG153">
        <v>8.8664462583816411E-2</v>
      </c>
      <c r="KH153">
        <v>0.39095240520822161</v>
      </c>
      <c r="KI153">
        <v>0.194594611307326</v>
      </c>
      <c r="KJ153">
        <v>0.40397211815554279</v>
      </c>
      <c r="KK153">
        <v>0.22267778978273231</v>
      </c>
      <c r="KL153">
        <f>MATCH(A153,'[1]DEMOS_from_WM_Connectome_Prj 11'!$A:$A,0)</f>
        <v>840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30</v>
      </c>
      <c r="KP153">
        <f t="shared" si="6"/>
        <v>0</v>
      </c>
      <c r="KQ153">
        <f>INDEX('[1]DEMOS_from_WM_Connectome_Prj 11'!$AE:$AE,KL153)</f>
        <v>13</v>
      </c>
      <c r="KR153">
        <f t="shared" si="7"/>
        <v>13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840</v>
      </c>
      <c r="KW153">
        <f>INDEX('[3]BASC2_BRIEF_6yr_DEMOS_ScanInfo '!$AK:$AK,KV153)</f>
        <v>460</v>
      </c>
      <c r="KX153">
        <f t="shared" si="8"/>
        <v>1.2602739726027397</v>
      </c>
    </row>
    <row r="154" spans="1:310" x14ac:dyDescent="0.35">
      <c r="A154" t="s">
        <v>475</v>
      </c>
      <c r="B154">
        <v>-0.35278449229915831</v>
      </c>
      <c r="C154">
        <v>1.828836622665531E-3</v>
      </c>
      <c r="D154">
        <v>0.1183277105016769</v>
      </c>
      <c r="E154">
        <v>0.1537094405070849</v>
      </c>
      <c r="F154">
        <v>-0.1105417578835601</v>
      </c>
      <c r="G154">
        <v>0.29134129242643442</v>
      </c>
      <c r="H154">
        <v>2.2874091791120991E-2</v>
      </c>
      <c r="I154">
        <v>-0.32594939997005451</v>
      </c>
      <c r="J154">
        <v>0.1613906333906254</v>
      </c>
      <c r="K154">
        <v>0.10592408074820089</v>
      </c>
      <c r="L154">
        <v>-1.212894379325458E-2</v>
      </c>
      <c r="M154">
        <v>0.20759811908152481</v>
      </c>
      <c r="N154">
        <v>0.20263108214117101</v>
      </c>
      <c r="O154">
        <v>0.20954512608106951</v>
      </c>
      <c r="P154">
        <v>-0.359689940035262</v>
      </c>
      <c r="Q154">
        <v>-0.23953106079700451</v>
      </c>
      <c r="R154">
        <v>0.52868488465644214</v>
      </c>
      <c r="S154">
        <v>0.48919315036450173</v>
      </c>
      <c r="T154">
        <v>0.1404425407293729</v>
      </c>
      <c r="U154">
        <v>0.22575557698891369</v>
      </c>
      <c r="V154">
        <v>0.15225358823563659</v>
      </c>
      <c r="W154">
        <v>-7.7013851513110021E-2</v>
      </c>
      <c r="X154">
        <v>0.42599082315196091</v>
      </c>
      <c r="Y154">
        <v>0.16397142012732061</v>
      </c>
      <c r="Z154">
        <v>2.015226219230493E-2</v>
      </c>
      <c r="AA154">
        <v>-6.5349180324570044E-2</v>
      </c>
      <c r="AB154">
        <v>3.2995784703785842E-2</v>
      </c>
      <c r="AC154">
        <v>4.1789972843985668E-2</v>
      </c>
      <c r="AD154">
        <v>5.0727189656401661E-2</v>
      </c>
      <c r="AE154">
        <v>-0.15101612510623541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-0.11409933873389561</v>
      </c>
      <c r="AM154">
        <v>-6.6513483359717851E-2</v>
      </c>
      <c r="AN154">
        <v>5.193615981459665E-2</v>
      </c>
      <c r="AO154">
        <v>-0.18726986684377911</v>
      </c>
      <c r="AP154">
        <v>0.1227010016487311</v>
      </c>
      <c r="AQ154">
        <v>0.11630273871748981</v>
      </c>
      <c r="AR154">
        <v>0.12792990551780961</v>
      </c>
      <c r="AS154">
        <v>-9.824733640909189E-3</v>
      </c>
      <c r="AT154">
        <v>-6.3656284578231803E-2</v>
      </c>
      <c r="AU154">
        <v>-4.9820619492639377E-2</v>
      </c>
      <c r="AV154">
        <v>0.31257212002277401</v>
      </c>
      <c r="AW154">
        <v>0.18300206153663701</v>
      </c>
      <c r="AX154">
        <v>0.1724735138663698</v>
      </c>
      <c r="AY154">
        <v>8.9216033155455676E-2</v>
      </c>
      <c r="AZ154">
        <v>6.2004653024322343E-2</v>
      </c>
      <c r="BA154">
        <v>-0.25908570023996708</v>
      </c>
      <c r="BB154">
        <v>-0.34199846233953402</v>
      </c>
      <c r="BC154">
        <v>-0.2431187135432917</v>
      </c>
      <c r="BD154">
        <v>0.18363735011002799</v>
      </c>
      <c r="BE154">
        <v>-0.16350565474566589</v>
      </c>
      <c r="BF154">
        <v>0.1164303278237253</v>
      </c>
      <c r="BG154">
        <v>0.12704682283924701</v>
      </c>
      <c r="BH154">
        <v>-9.4241218236124524E-2</v>
      </c>
      <c r="BI154">
        <v>-5.7193112430107267E-2</v>
      </c>
      <c r="BJ154">
        <v>-5.9296423959696032E-2</v>
      </c>
      <c r="BK154">
        <v>-0.1751777608374829</v>
      </c>
      <c r="BL154">
        <v>0.1297604336151893</v>
      </c>
      <c r="BM154">
        <v>0.19408760109204801</v>
      </c>
      <c r="BN154">
        <v>-0.2250241745184203</v>
      </c>
      <c r="BO154">
        <v>-0.16399984759802819</v>
      </c>
      <c r="BP154">
        <v>-6.5659895937416834E-2</v>
      </c>
      <c r="BQ154">
        <v>-9.3545527209521362E-2</v>
      </c>
      <c r="BR154">
        <v>0.12896990964297261</v>
      </c>
      <c r="BS154">
        <v>0.27305119978708953</v>
      </c>
      <c r="BT154">
        <v>-7.5147777693504114E-2</v>
      </c>
      <c r="BU154">
        <v>-1.6061243619186701E-2</v>
      </c>
      <c r="BV154">
        <v>-0.1657429423612771</v>
      </c>
      <c r="BW154">
        <v>0.20052850543367781</v>
      </c>
      <c r="BX154">
        <v>-0.26700977703238288</v>
      </c>
      <c r="BY154">
        <v>-6.1555542882349767E-2</v>
      </c>
      <c r="BZ154">
        <v>0.17489982723003361</v>
      </c>
      <c r="CA154">
        <v>-0.1166718969179301</v>
      </c>
      <c r="CB154">
        <v>-0.1091985581690802</v>
      </c>
      <c r="CC154">
        <v>0.2980388556129121</v>
      </c>
      <c r="CD154">
        <v>-7.2793734752232053E-2</v>
      </c>
      <c r="CE154">
        <v>-0.28322866999677521</v>
      </c>
      <c r="CF154">
        <v>0.21531705566694589</v>
      </c>
      <c r="CG154">
        <v>-0.22062290009934599</v>
      </c>
      <c r="CH154">
        <v>-3.7644939202805087E-2</v>
      </c>
      <c r="CI154">
        <v>-0.27230831631458069</v>
      </c>
      <c r="CJ154">
        <v>-6.1792385989001268E-2</v>
      </c>
      <c r="CK154">
        <v>-0.20125798996656699</v>
      </c>
      <c r="CL154">
        <v>-0.32178683244439837</v>
      </c>
      <c r="CM154">
        <v>-0.1211291584509753</v>
      </c>
      <c r="CN154">
        <v>0.53142000909090592</v>
      </c>
      <c r="CO154">
        <v>0.38615522807306601</v>
      </c>
      <c r="CP154">
        <v>0.1179140780816188</v>
      </c>
      <c r="CQ154">
        <v>8.0441622994582351E-2</v>
      </c>
      <c r="CR154">
        <v>9.0136497028375118E-2</v>
      </c>
      <c r="CS154">
        <v>-9.0190981590258845E-2</v>
      </c>
      <c r="CT154">
        <v>0.13948631428500161</v>
      </c>
      <c r="CU154">
        <v>-4.7443576921703423E-2</v>
      </c>
      <c r="CV154">
        <v>3.5468080956509551E-2</v>
      </c>
      <c r="CW154">
        <v>-1.9305010284813569E-2</v>
      </c>
      <c r="CX154">
        <v>2.613017818986085E-2</v>
      </c>
      <c r="CY154">
        <v>9.5441223585677193E-3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1.5920883313071729E-2</v>
      </c>
      <c r="DI154">
        <v>1.54321077548516E-2</v>
      </c>
      <c r="DJ154">
        <v>-7.6338477320028186E-3</v>
      </c>
      <c r="DK154">
        <v>-0.11842440415612709</v>
      </c>
      <c r="DL154">
        <v>7.0222934188423958E-2</v>
      </c>
      <c r="DM154">
        <v>-2.297548712440789E-2</v>
      </c>
      <c r="DN154">
        <v>7.048013875953929E-2</v>
      </c>
      <c r="DO154">
        <v>-0.2455188907743113</v>
      </c>
      <c r="DP154">
        <v>8.8815524367477083E-2</v>
      </c>
      <c r="DQ154">
        <v>6.3132707256901011E-3</v>
      </c>
      <c r="DR154">
        <v>0.3703437097572857</v>
      </c>
      <c r="DS154">
        <v>0.30126574023008318</v>
      </c>
      <c r="DT154">
        <v>0.1125875117934656</v>
      </c>
      <c r="DU154">
        <v>-7.3719629786611618E-2</v>
      </c>
      <c r="DV154">
        <v>2.7537030180322612E-2</v>
      </c>
      <c r="DW154">
        <v>-0.2681630224856042</v>
      </c>
      <c r="DX154">
        <v>-0.23392519275765911</v>
      </c>
      <c r="DY154">
        <v>-0.21655530458700881</v>
      </c>
      <c r="DZ154">
        <v>2.1945694342728861E-2</v>
      </c>
      <c r="EA154">
        <v>-0.16259176740094719</v>
      </c>
      <c r="EB154">
        <v>3.7637293860348198E-2</v>
      </c>
      <c r="EC154">
        <v>-5.4530341105393447E-2</v>
      </c>
      <c r="ED154">
        <v>-4.7372927526573738E-2</v>
      </c>
      <c r="EE154">
        <v>9.707161099597128E-2</v>
      </c>
      <c r="EF154">
        <v>-0.14338852225286519</v>
      </c>
      <c r="EG154">
        <v>-0.38851211968071148</v>
      </c>
      <c r="EH154">
        <v>7.8257341579616946E-2</v>
      </c>
      <c r="EI154">
        <v>-0.18719763639791859</v>
      </c>
      <c r="EJ154">
        <v>2.9064465696180038E-2</v>
      </c>
      <c r="EK154">
        <v>0.52450960091832277</v>
      </c>
      <c r="EL154">
        <v>-2.901998129233108E-2</v>
      </c>
      <c r="EM154">
        <v>3.7352964117349789E-3</v>
      </c>
      <c r="EN154">
        <v>0.25512730845809251</v>
      </c>
      <c r="EO154">
        <v>0.18003078240616041</v>
      </c>
      <c r="EP154">
        <v>-0.24916947575565129</v>
      </c>
      <c r="EQ154">
        <v>-3.5213039737385099E-3</v>
      </c>
      <c r="ER154">
        <v>-0.27535754355723402</v>
      </c>
      <c r="ES154">
        <v>0.1365707843687477</v>
      </c>
      <c r="ET154">
        <v>0.38928312768567991</v>
      </c>
      <c r="EU154">
        <v>0.38301874064625818</v>
      </c>
      <c r="EV154">
        <v>0.45622792900342368</v>
      </c>
      <c r="EW154">
        <v>0.3093290863779925</v>
      </c>
      <c r="EX154">
        <v>0.19768252806870629</v>
      </c>
      <c r="EY154">
        <v>0.48823842968602482</v>
      </c>
      <c r="EZ154">
        <v>0.24407682149313839</v>
      </c>
      <c r="FA154">
        <v>0.12837161850735571</v>
      </c>
      <c r="FB154">
        <v>0.54904861446292474</v>
      </c>
      <c r="FC154">
        <v>0.22567224720536119</v>
      </c>
      <c r="FD154">
        <v>0.64195631255359631</v>
      </c>
      <c r="FE154">
        <v>0.33938488208348738</v>
      </c>
      <c r="FF154">
        <v>0.38817151824917429</v>
      </c>
      <c r="FG154">
        <v>0.4619422340935827</v>
      </c>
      <c r="FH154">
        <v>0.36361322030954663</v>
      </c>
      <c r="FI154">
        <v>0.36618305568050041</v>
      </c>
      <c r="FJ154">
        <v>8.59346674823801E-2</v>
      </c>
      <c r="FK154">
        <v>0.23023663357078791</v>
      </c>
      <c r="FL154">
        <v>0.238895862254423</v>
      </c>
      <c r="FM154">
        <v>0.48493883695518519</v>
      </c>
      <c r="FN154">
        <v>1.0130490249222011</v>
      </c>
      <c r="FO154">
        <v>0.41912062966251451</v>
      </c>
      <c r="FP154">
        <v>0.4578232449741374</v>
      </c>
      <c r="FQ154">
        <v>0.55159228514509395</v>
      </c>
      <c r="FR154">
        <v>0.4429750369553036</v>
      </c>
      <c r="FS154">
        <v>0.29828102953622571</v>
      </c>
      <c r="FT154">
        <v>0.68208313417600697</v>
      </c>
      <c r="FU154">
        <v>0.4311055257000791</v>
      </c>
      <c r="FV154">
        <v>0.12957776244433569</v>
      </c>
      <c r="FW154">
        <v>0.62080195615104483</v>
      </c>
      <c r="FX154">
        <v>0.74404535472948718</v>
      </c>
      <c r="FY154">
        <v>0.1174762276543362</v>
      </c>
      <c r="FZ154">
        <v>0.38928067761197221</v>
      </c>
      <c r="GA154">
        <v>0.55394813004834065</v>
      </c>
      <c r="GB154">
        <v>0.52609841268035529</v>
      </c>
      <c r="GC154">
        <v>0.40355565530547371</v>
      </c>
      <c r="GD154">
        <v>7.6056380081990227E-4</v>
      </c>
      <c r="GE154">
        <v>0.27083837869268979</v>
      </c>
      <c r="GF154">
        <v>0.26416374983909768</v>
      </c>
      <c r="GG154">
        <v>0.62332300686183473</v>
      </c>
      <c r="GH154">
        <v>0.15232282103320469</v>
      </c>
      <c r="GI154">
        <v>0.27908593145221888</v>
      </c>
      <c r="GJ154">
        <v>0.59086031568532704</v>
      </c>
      <c r="GK154">
        <v>0.1632432572799887</v>
      </c>
      <c r="GL154">
        <v>0.10765980734259981</v>
      </c>
      <c r="GM154">
        <v>0.47977113062288512</v>
      </c>
      <c r="GN154">
        <v>0.27205874810289621</v>
      </c>
      <c r="GO154">
        <v>0.14650110714685249</v>
      </c>
      <c r="GP154">
        <v>0.4374127433113989</v>
      </c>
      <c r="GQ154">
        <v>0.19467865048576991</v>
      </c>
      <c r="GR154">
        <v>0.33381746192155642</v>
      </c>
      <c r="GS154">
        <v>0.36002415709060709</v>
      </c>
      <c r="GT154">
        <v>0.16368525553203911</v>
      </c>
      <c r="GU154">
        <v>0.46486770124145271</v>
      </c>
      <c r="GV154">
        <v>7.3582752798284454E-2</v>
      </c>
      <c r="GW154">
        <v>0.53630179957986912</v>
      </c>
      <c r="GX154">
        <v>0.1905661650001336</v>
      </c>
      <c r="GY154">
        <v>0.31830798327027848</v>
      </c>
      <c r="GZ154">
        <v>0.32953962269519871</v>
      </c>
      <c r="HA154">
        <v>0.44319932783502208</v>
      </c>
      <c r="HB154">
        <v>0.39224408773698127</v>
      </c>
      <c r="HC154">
        <v>9.5519285492473363E-2</v>
      </c>
      <c r="HD154">
        <v>0.21905156094790931</v>
      </c>
      <c r="HE154">
        <v>0.26410885372636378</v>
      </c>
      <c r="HF154">
        <v>0.50371710669675962</v>
      </c>
      <c r="HG154">
        <v>0.40491289966643129</v>
      </c>
      <c r="HH154">
        <v>0.35722795248859462</v>
      </c>
      <c r="HI154">
        <v>6.4914116322871224E-2</v>
      </c>
      <c r="HJ154">
        <v>0.18434676692239979</v>
      </c>
      <c r="HK154">
        <v>0.32546858054370859</v>
      </c>
      <c r="HL154">
        <v>0.54081710191101151</v>
      </c>
      <c r="HM154">
        <v>7.0086322542676632E-2</v>
      </c>
      <c r="HN154">
        <v>0.31330635444938321</v>
      </c>
      <c r="HO154">
        <v>0.15918492940627429</v>
      </c>
      <c r="HP154">
        <v>0.54961704757609675</v>
      </c>
      <c r="HQ154">
        <v>0.40451881293595437</v>
      </c>
      <c r="HR154">
        <v>0.49169987720739772</v>
      </c>
      <c r="HS154">
        <v>0.30492771123486367</v>
      </c>
      <c r="HT154">
        <v>0.52315513379663414</v>
      </c>
      <c r="HU154">
        <v>0.40122555674219912</v>
      </c>
      <c r="HV154">
        <v>0.43435594095181601</v>
      </c>
      <c r="HW154">
        <v>0.19323465594976999</v>
      </c>
      <c r="HX154">
        <v>0.64083414085576251</v>
      </c>
      <c r="HY154">
        <v>0.35383999969295982</v>
      </c>
      <c r="HZ154">
        <v>0.58530393727918439</v>
      </c>
      <c r="IA154">
        <v>0.24985691281405401</v>
      </c>
      <c r="IB154">
        <v>0.38727709552231188</v>
      </c>
      <c r="IC154">
        <v>0.17522610785647991</v>
      </c>
      <c r="ID154">
        <v>0.52659527976979503</v>
      </c>
      <c r="IE154">
        <v>0.35876643475018921</v>
      </c>
      <c r="IF154">
        <v>0.1588854380460398</v>
      </c>
      <c r="IG154">
        <v>0.17474355390894389</v>
      </c>
      <c r="IH154">
        <v>0.2517824945166296</v>
      </c>
      <c r="II154">
        <v>0.67810080367483483</v>
      </c>
      <c r="IJ154">
        <v>0.40823923545788049</v>
      </c>
      <c r="IK154">
        <v>0.52226524739018365</v>
      </c>
      <c r="IL154">
        <v>0.46474409484230939</v>
      </c>
      <c r="IM154">
        <v>0.5238173744570056</v>
      </c>
      <c r="IN154">
        <v>0.51638333020245608</v>
      </c>
      <c r="IO154">
        <v>0.38868037774306491</v>
      </c>
      <c r="IP154">
        <v>0.74287526982210461</v>
      </c>
      <c r="IQ154">
        <v>0.54397802980054921</v>
      </c>
      <c r="IR154">
        <v>0.43750279335016112</v>
      </c>
      <c r="IS154">
        <v>0.45231894357962771</v>
      </c>
      <c r="IT154">
        <v>0.37879126156154752</v>
      </c>
      <c r="IU154">
        <v>0.18213957427937971</v>
      </c>
      <c r="IV154">
        <v>0.56434743287885847</v>
      </c>
      <c r="IW154">
        <v>0.42067569251387732</v>
      </c>
      <c r="IX154">
        <v>0.41394010561273409</v>
      </c>
      <c r="IY154">
        <v>0.43711253519801102</v>
      </c>
      <c r="IZ154">
        <v>0.37979753927941612</v>
      </c>
      <c r="JA154">
        <v>0.30148007684358807</v>
      </c>
      <c r="JB154">
        <v>0.19676623351157391</v>
      </c>
      <c r="JC154">
        <v>0.1395622663106329</v>
      </c>
      <c r="JD154">
        <v>0.1217298873963237</v>
      </c>
      <c r="JE154">
        <v>0.43749866820792321</v>
      </c>
      <c r="JF154">
        <v>0.28255019651076368</v>
      </c>
      <c r="JG154">
        <v>0.37509804112837741</v>
      </c>
      <c r="JH154">
        <v>0.2267701246329242</v>
      </c>
      <c r="JI154">
        <v>0.30679171229645141</v>
      </c>
      <c r="JJ154">
        <v>0.35659351207890788</v>
      </c>
      <c r="JK154">
        <v>0.20352204613557731</v>
      </c>
      <c r="JL154">
        <v>9.39127914883785E-2</v>
      </c>
      <c r="JM154">
        <v>6.3536246700396287E-2</v>
      </c>
      <c r="JN154">
        <v>0.21229102169718431</v>
      </c>
      <c r="JO154">
        <v>0.35832230316600711</v>
      </c>
      <c r="JP154">
        <v>0.34614615196847093</v>
      </c>
      <c r="JQ154">
        <v>0.28765973778291798</v>
      </c>
      <c r="JR154">
        <v>6.1777893132977983E-2</v>
      </c>
      <c r="JS154">
        <v>0.32330312849219472</v>
      </c>
      <c r="JT154">
        <v>8.4398846623561466E-2</v>
      </c>
      <c r="JU154">
        <v>0.21697761350410591</v>
      </c>
      <c r="JV154">
        <v>0.1234402317959761</v>
      </c>
      <c r="JW154">
        <v>0.31831133260454969</v>
      </c>
      <c r="JX154">
        <v>0.19604310652938481</v>
      </c>
      <c r="JY154">
        <v>0.16283326302966511</v>
      </c>
      <c r="JZ154">
        <v>6.8436793936864943E-2</v>
      </c>
      <c r="KA154">
        <v>0.43984397740438141</v>
      </c>
      <c r="KB154">
        <v>0.5437575353155073</v>
      </c>
      <c r="KC154">
        <v>0.3771814486735362</v>
      </c>
      <c r="KD154">
        <v>0.53008634683155598</v>
      </c>
      <c r="KE154">
        <v>0.1309909346059121</v>
      </c>
      <c r="KF154">
        <v>0.2374901503218852</v>
      </c>
      <c r="KG154">
        <v>0.1920816113088871</v>
      </c>
      <c r="KH154">
        <v>0.46135370781934881</v>
      </c>
      <c r="KI154">
        <v>0.23468253548125539</v>
      </c>
      <c r="KJ154">
        <v>0.41147321433878931</v>
      </c>
      <c r="KK154">
        <v>5.0363178611128628E-2</v>
      </c>
      <c r="KL154">
        <f>MATCH(A154,'[1]DEMOS_from_WM_Connectome_Prj 11'!$A:$A,0)</f>
        <v>841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30</v>
      </c>
      <c r="KP154">
        <f t="shared" si="6"/>
        <v>0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841</v>
      </c>
      <c r="KW154">
        <f>INDEX('[3]BASC2_BRIEF_6yr_DEMOS_ScanInfo '!$AK:$AK,KV154)</f>
        <v>460</v>
      </c>
      <c r="KX154">
        <f t="shared" si="8"/>
        <v>1.2602739726027397</v>
      </c>
    </row>
    <row r="155" spans="1:310" x14ac:dyDescent="0.35">
      <c r="A155" t="s">
        <v>476</v>
      </c>
      <c r="B155">
        <v>-0.22574323639773611</v>
      </c>
      <c r="C155">
        <v>0.1408149962238843</v>
      </c>
      <c r="D155">
        <v>0.1974909584586251</v>
      </c>
      <c r="E155">
        <v>9.6411803842948673E-2</v>
      </c>
      <c r="F155">
        <v>-0.15988276964253159</v>
      </c>
      <c r="G155">
        <v>0.32591968334135368</v>
      </c>
      <c r="H155">
        <v>0.2092392761411519</v>
      </c>
      <c r="I155">
        <v>5.6825200109332563E-2</v>
      </c>
      <c r="J155">
        <v>0.40343136431479332</v>
      </c>
      <c r="K155">
        <v>0.5033829593880117</v>
      </c>
      <c r="L155">
        <v>0.244554069550144</v>
      </c>
      <c r="M155">
        <v>0.20214534271766649</v>
      </c>
      <c r="N155">
        <v>0.28464723918860407</v>
      </c>
      <c r="O155">
        <v>0.19940349311714181</v>
      </c>
      <c r="P155">
        <v>-0.34897073167180448</v>
      </c>
      <c r="Q155">
        <v>-0.1166312412439021</v>
      </c>
      <c r="R155">
        <v>0.44596738336562308</v>
      </c>
      <c r="S155">
        <v>0.2242900262878875</v>
      </c>
      <c r="T155">
        <v>0.16515783928186989</v>
      </c>
      <c r="U155">
        <v>0.44286128632977317</v>
      </c>
      <c r="V155">
        <v>8.209462255100286E-2</v>
      </c>
      <c r="W155">
        <v>8.7202376901990286E-2</v>
      </c>
      <c r="X155">
        <v>0.38424240964238271</v>
      </c>
      <c r="Y155">
        <v>0.29939290744604602</v>
      </c>
      <c r="Z155">
        <v>-2.9734755987319561E-2</v>
      </c>
      <c r="AA155">
        <v>-0.22692919320021351</v>
      </c>
      <c r="AB155">
        <v>0.17440621112492999</v>
      </c>
      <c r="AC155">
        <v>4.3777137098288448E-2</v>
      </c>
      <c r="AD155">
        <v>1.544650452533225E-2</v>
      </c>
      <c r="AE155">
        <v>1.7543758684407159E-2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3.5257508220075229E-2</v>
      </c>
      <c r="AM155">
        <v>-5.3806867725951779E-3</v>
      </c>
      <c r="AN155">
        <v>0.20251454729320079</v>
      </c>
      <c r="AO155">
        <v>-9.1968578596698158E-2</v>
      </c>
      <c r="AP155">
        <v>0.1023500099649555</v>
      </c>
      <c r="AQ155">
        <v>0.38605344907232458</v>
      </c>
      <c r="AR155">
        <v>0.28430257179270779</v>
      </c>
      <c r="AS155">
        <v>0.18738719546472479</v>
      </c>
      <c r="AT155">
        <v>-9.4796306885047699E-2</v>
      </c>
      <c r="AU155">
        <v>-2.194634517105953E-2</v>
      </c>
      <c r="AV155">
        <v>0.22243579837659319</v>
      </c>
      <c r="AW155">
        <v>0.1326096836692385</v>
      </c>
      <c r="AX155">
        <v>-1.6157782629755649E-2</v>
      </c>
      <c r="AY155">
        <v>-1.450782802897432E-2</v>
      </c>
      <c r="AZ155">
        <v>7.5513225064621992E-2</v>
      </c>
      <c r="BA155">
        <v>-4.6211027706115633E-2</v>
      </c>
      <c r="BB155">
        <v>-0.29078646346457249</v>
      </c>
      <c r="BC155">
        <v>-0.17398325875551829</v>
      </c>
      <c r="BD155">
        <v>-5.6129394348435113E-2</v>
      </c>
      <c r="BE155">
        <v>-7.0869687764062217E-2</v>
      </c>
      <c r="BF155">
        <v>2.4426245015523481E-2</v>
      </c>
      <c r="BG155">
        <v>0.2294526473905496</v>
      </c>
      <c r="BH155">
        <v>-2.9240430826633749E-2</v>
      </c>
      <c r="BI155">
        <v>-6.091747344569387E-2</v>
      </c>
      <c r="BJ155">
        <v>0.13394468799188219</v>
      </c>
      <c r="BK155">
        <v>-0.14956118050407749</v>
      </c>
      <c r="BL155">
        <v>3.914171880398476E-2</v>
      </c>
      <c r="BM155">
        <v>0.39263349544250559</v>
      </c>
      <c r="BN155">
        <v>-0.1337712031628093</v>
      </c>
      <c r="BO155">
        <v>0.39292180009556787</v>
      </c>
      <c r="BP155">
        <v>-6.3561388302755484E-2</v>
      </c>
      <c r="BQ155">
        <v>-0.10657593418375021</v>
      </c>
      <c r="BR155">
        <v>0.13123502475433721</v>
      </c>
      <c r="BS155">
        <v>0.41518520231831751</v>
      </c>
      <c r="BT155">
        <v>-0.1391605830023375</v>
      </c>
      <c r="BU155">
        <v>9.2959266363084825E-2</v>
      </c>
      <c r="BV155">
        <v>-7.5752994464253876E-2</v>
      </c>
      <c r="BW155">
        <v>0.25949130993996961</v>
      </c>
      <c r="BX155">
        <v>-0.19283202236488831</v>
      </c>
      <c r="BY155">
        <v>0.20120245327368161</v>
      </c>
      <c r="BZ155">
        <v>0.1679283286797518</v>
      </c>
      <c r="CA155">
        <v>-0.19138698946961499</v>
      </c>
      <c r="CB155">
        <v>-0.1775774565774608</v>
      </c>
      <c r="CC155">
        <v>0.27861270386527698</v>
      </c>
      <c r="CD155">
        <v>-3.6666328722806167E-2</v>
      </c>
      <c r="CE155">
        <v>-0.22157136934718261</v>
      </c>
      <c r="CF155">
        <v>0.1195236526909622</v>
      </c>
      <c r="CG155">
        <v>-0.1085839834327436</v>
      </c>
      <c r="CH155">
        <v>5.7572215966331892E-2</v>
      </c>
      <c r="CI155">
        <v>-0.2226256078710831</v>
      </c>
      <c r="CJ155">
        <v>0.37583623420169832</v>
      </c>
      <c r="CK155">
        <v>-0.1115340726094198</v>
      </c>
      <c r="CL155">
        <v>-0.1655992274202793</v>
      </c>
      <c r="CM155">
        <v>-9.0700657363242287E-2</v>
      </c>
      <c r="CN155">
        <v>0.72291227839947159</v>
      </c>
      <c r="CO155">
        <v>0.44900481008141568</v>
      </c>
      <c r="CP155">
        <v>3.9487695442912862E-2</v>
      </c>
      <c r="CQ155">
        <v>0.19942426175847469</v>
      </c>
      <c r="CR155">
        <v>0.1882972310722264</v>
      </c>
      <c r="CS155">
        <v>-4.1976234217509178E-2</v>
      </c>
      <c r="CT155">
        <v>9.9182127236790096E-2</v>
      </c>
      <c r="CU155">
        <v>0.1131948435329715</v>
      </c>
      <c r="CV155">
        <v>9.6119266420381821E-2</v>
      </c>
      <c r="CW155">
        <v>-9.7147216190760277E-2</v>
      </c>
      <c r="CX155">
        <v>1.1543968608487941E-2</v>
      </c>
      <c r="CY155">
        <v>-7.0324674008375387E-2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-2.0031708247980399E-2</v>
      </c>
      <c r="DI155">
        <v>-3.8485484924609008E-2</v>
      </c>
      <c r="DJ155">
        <v>2.8225616765198192E-2</v>
      </c>
      <c r="DK155">
        <v>-0.24165580085956659</v>
      </c>
      <c r="DL155">
        <v>0.12966408559253079</v>
      </c>
      <c r="DM155">
        <v>0.28681335357504029</v>
      </c>
      <c r="DN155">
        <v>0.22308874726841491</v>
      </c>
      <c r="DO155">
        <v>-2.07056540672057E-2</v>
      </c>
      <c r="DP155">
        <v>-1.175948892702827E-2</v>
      </c>
      <c r="DQ155">
        <v>9.312464209750182E-3</v>
      </c>
      <c r="DR155">
        <v>0.22101848148411099</v>
      </c>
      <c r="DS155">
        <v>0.41578452474484739</v>
      </c>
      <c r="DT155">
        <v>0.19336508333296171</v>
      </c>
      <c r="DU155">
        <v>9.7008327080767343E-2</v>
      </c>
      <c r="DV155">
        <v>7.6826776821484533E-2</v>
      </c>
      <c r="DW155">
        <v>-0.19654058571483099</v>
      </c>
      <c r="DX155">
        <v>-0.1870144879207141</v>
      </c>
      <c r="DY155">
        <v>-6.2755216902112831E-2</v>
      </c>
      <c r="DZ155">
        <v>-2.7049432962005571E-2</v>
      </c>
      <c r="EA155">
        <v>-6.8719758211212234E-2</v>
      </c>
      <c r="EB155">
        <v>2.1007549543410331E-3</v>
      </c>
      <c r="EC155">
        <v>0.1849848336233981</v>
      </c>
      <c r="ED155">
        <v>3.1928364354422152E-2</v>
      </c>
      <c r="EE155">
        <v>7.398070314731231E-2</v>
      </c>
      <c r="EF155">
        <v>-4.1704699036917869E-2</v>
      </c>
      <c r="EG155">
        <v>-0.1067114647168792</v>
      </c>
      <c r="EH155">
        <v>0.26846846218546971</v>
      </c>
      <c r="EI155">
        <v>0.1094763322080214</v>
      </c>
      <c r="EJ155">
        <v>0.15358401309577641</v>
      </c>
      <c r="EK155">
        <v>0.26435776685607371</v>
      </c>
      <c r="EL155">
        <v>-5.8597513922324478E-2</v>
      </c>
      <c r="EM155">
        <v>-4.2549496294445273E-2</v>
      </c>
      <c r="EN155">
        <v>0.22399689889435859</v>
      </c>
      <c r="EO155">
        <v>0.21102238947318369</v>
      </c>
      <c r="EP155">
        <v>-0.37868134652872038</v>
      </c>
      <c r="EQ155">
        <v>-2.936177477377067E-3</v>
      </c>
      <c r="ER155">
        <v>-0.22779873616843549</v>
      </c>
      <c r="ES155">
        <v>0.24104429278737929</v>
      </c>
      <c r="ET155">
        <v>0.32555696418577079</v>
      </c>
      <c r="EU155">
        <v>0.28145510151736691</v>
      </c>
      <c r="EV155">
        <v>0.41162345183104437</v>
      </c>
      <c r="EW155">
        <v>0.39965091508914868</v>
      </c>
      <c r="EX155">
        <v>0.43201137478324392</v>
      </c>
      <c r="EY155">
        <v>0.61717737926482086</v>
      </c>
      <c r="EZ155">
        <v>0.53365206478531146</v>
      </c>
      <c r="FA155">
        <v>0.44562643767483662</v>
      </c>
      <c r="FB155">
        <v>0.51093276045203406</v>
      </c>
      <c r="FC155">
        <v>0.33479889221318371</v>
      </c>
      <c r="FD155">
        <v>0.43272472529414763</v>
      </c>
      <c r="FE155">
        <v>0.51327980525326966</v>
      </c>
      <c r="FF155">
        <v>0.47029465139346538</v>
      </c>
      <c r="FG155">
        <v>0.51032297146766725</v>
      </c>
      <c r="FH155">
        <v>0.51792118154434974</v>
      </c>
      <c r="FI155">
        <v>0.57015935661170491</v>
      </c>
      <c r="FJ155">
        <v>0.35781362016374502</v>
      </c>
      <c r="FK155">
        <v>0.59643400411059355</v>
      </c>
      <c r="FL155">
        <v>0.3281881844611591</v>
      </c>
      <c r="FM155">
        <v>0.44003722102997173</v>
      </c>
      <c r="FN155">
        <v>0.47339854420106459</v>
      </c>
      <c r="FO155">
        <v>0.47803723570056222</v>
      </c>
      <c r="FP155">
        <v>0.72402925633634785</v>
      </c>
      <c r="FQ155">
        <v>0.57293605824413529</v>
      </c>
      <c r="FR155">
        <v>0.63826294538634065</v>
      </c>
      <c r="FS155">
        <v>0.60149584267903999</v>
      </c>
      <c r="FT155">
        <v>0.72174597284937358</v>
      </c>
      <c r="FU155">
        <v>0.42392473713318662</v>
      </c>
      <c r="FV155">
        <v>0.37303352435837872</v>
      </c>
      <c r="FW155">
        <v>0.85505621958051636</v>
      </c>
      <c r="FX155">
        <v>0.41088776406463179</v>
      </c>
      <c r="FY155">
        <v>0.180896235138756</v>
      </c>
      <c r="FZ155">
        <v>0.67128393197022251</v>
      </c>
      <c r="GA155">
        <v>0.64058968311874387</v>
      </c>
      <c r="GB155">
        <v>0.36857249618134308</v>
      </c>
      <c r="GC155">
        <v>0.34485801303640812</v>
      </c>
      <c r="GD155">
        <v>0.76134453420537518</v>
      </c>
      <c r="GE155">
        <v>0.47408771240042419</v>
      </c>
      <c r="GF155">
        <v>0.66574108594816628</v>
      </c>
      <c r="GG155">
        <v>0.41477401930221841</v>
      </c>
      <c r="GH155">
        <v>0.1690296060943299</v>
      </c>
      <c r="GI155">
        <v>0.53524880796349372</v>
      </c>
      <c r="GJ155">
        <v>0.39190814849678712</v>
      </c>
      <c r="GK155">
        <v>0.1380049475126916</v>
      </c>
      <c r="GL155">
        <v>0.20848321769143269</v>
      </c>
      <c r="GM155">
        <v>0.62640541446442377</v>
      </c>
      <c r="GN155">
        <v>0.26400134276387371</v>
      </c>
      <c r="GO155">
        <v>0.44237906345058198</v>
      </c>
      <c r="GP155">
        <v>0.626725919035371</v>
      </c>
      <c r="GQ155">
        <v>0.28469698340928767</v>
      </c>
      <c r="GR155">
        <v>0.16980750898284819</v>
      </c>
      <c r="GS155">
        <v>0.6529542371065008</v>
      </c>
      <c r="GT155">
        <v>0.5451206520938312</v>
      </c>
      <c r="GU155">
        <v>0.68487242832208595</v>
      </c>
      <c r="GV155">
        <v>0.3989292050104104</v>
      </c>
      <c r="GW155">
        <v>0.38581848772154409</v>
      </c>
      <c r="GX155">
        <v>9.7748844905252347E-2</v>
      </c>
      <c r="GY155">
        <v>0.35403137197569401</v>
      </c>
      <c r="GZ155">
        <v>0.1345449643784189</v>
      </c>
      <c r="HA155">
        <v>0.38273264829109938</v>
      </c>
      <c r="HB155">
        <v>0.43690785422870032</v>
      </c>
      <c r="HC155">
        <v>0.39276388471311119</v>
      </c>
      <c r="HD155">
        <v>0.11896176851517221</v>
      </c>
      <c r="HE155">
        <v>0.57541560013889725</v>
      </c>
      <c r="HF155">
        <v>0.58054796889340932</v>
      </c>
      <c r="HG155">
        <v>0.51020022745256077</v>
      </c>
      <c r="HH155">
        <v>0.38423728617227032</v>
      </c>
      <c r="HI155">
        <v>7.2808157878629848E-2</v>
      </c>
      <c r="HJ155">
        <v>0.19913113420236839</v>
      </c>
      <c r="HK155">
        <v>0.3702579726331251</v>
      </c>
      <c r="HL155">
        <v>0.6605384101638645</v>
      </c>
      <c r="HM155">
        <v>0.27301152351409191</v>
      </c>
      <c r="HN155">
        <v>0.27827844979198008</v>
      </c>
      <c r="HO155">
        <v>0.192599632428438</v>
      </c>
      <c r="HP155">
        <v>0.3609515487457795</v>
      </c>
      <c r="HQ155">
        <v>0.32890797419892792</v>
      </c>
      <c r="HR155">
        <v>0.37342641574805419</v>
      </c>
      <c r="HS155">
        <v>0.47506683003257932</v>
      </c>
      <c r="HT155">
        <v>0.37278155431021021</v>
      </c>
      <c r="HU155">
        <v>0.78290794601874081</v>
      </c>
      <c r="HV155">
        <v>0.90383756601416843</v>
      </c>
      <c r="HW155">
        <v>0.37411241484023672</v>
      </c>
      <c r="HX155">
        <v>0.42657136312725091</v>
      </c>
      <c r="HY155">
        <v>0.62090337349813907</v>
      </c>
      <c r="HZ155">
        <v>0.48105602253855118</v>
      </c>
      <c r="IA155">
        <v>0.27670330385511382</v>
      </c>
      <c r="IB155">
        <v>0.22083313578052949</v>
      </c>
      <c r="IC155">
        <v>0.3769215848629891</v>
      </c>
      <c r="ID155">
        <v>0.55012138200693728</v>
      </c>
      <c r="IE155">
        <v>0.66456041586073999</v>
      </c>
      <c r="IF155">
        <v>0.3121239663641347</v>
      </c>
      <c r="IG155">
        <v>0.25951056789836469</v>
      </c>
      <c r="IH155">
        <v>0.34338103311488311</v>
      </c>
      <c r="II155">
        <v>0.57365363999373264</v>
      </c>
      <c r="IJ155">
        <v>0.53652766903255356</v>
      </c>
      <c r="IK155">
        <v>0.41174879555821431</v>
      </c>
      <c r="IL155">
        <v>0.19202291398261731</v>
      </c>
      <c r="IM155">
        <v>0.81781692248400417</v>
      </c>
      <c r="IN155">
        <v>0.63366319162728257</v>
      </c>
      <c r="IO155">
        <v>0.97160417350210593</v>
      </c>
      <c r="IP155">
        <v>0.76876706079787782</v>
      </c>
      <c r="IQ155">
        <v>0.66280984642612562</v>
      </c>
      <c r="IR155">
        <v>0.61298488133837292</v>
      </c>
      <c r="IS155">
        <v>0.6034724806072459</v>
      </c>
      <c r="IT155">
        <v>0.55266308035184031</v>
      </c>
      <c r="IU155">
        <v>0.4416859526118791</v>
      </c>
      <c r="IV155">
        <v>0.5304728397491516</v>
      </c>
      <c r="IW155">
        <v>0.45867767119589398</v>
      </c>
      <c r="IX155">
        <v>0.67638471798143285</v>
      </c>
      <c r="IY155">
        <v>0.47487486722718403</v>
      </c>
      <c r="IZ155">
        <v>0.59164816280033339</v>
      </c>
      <c r="JA155">
        <v>0.46725560315022863</v>
      </c>
      <c r="JB155">
        <v>0.280252833904718</v>
      </c>
      <c r="JC155">
        <v>3.5818051801595967E-2</v>
      </c>
      <c r="JD155">
        <v>0.26877646334761818</v>
      </c>
      <c r="JE155">
        <v>0.80022357300715274</v>
      </c>
      <c r="JF155">
        <v>0.63681432173257901</v>
      </c>
      <c r="JG155">
        <v>0.38376919605287863</v>
      </c>
      <c r="JH155">
        <v>0.44979653755280541</v>
      </c>
      <c r="JI155">
        <v>0.4866042805277162</v>
      </c>
      <c r="JJ155">
        <v>0.40700249546577882</v>
      </c>
      <c r="JK155">
        <v>0.29117224104001832</v>
      </c>
      <c r="JL155">
        <v>0.16887926369791431</v>
      </c>
      <c r="JM155">
        <v>0.5075934261526639</v>
      </c>
      <c r="JN155">
        <v>0.10576313278566279</v>
      </c>
      <c r="JO155">
        <v>0.42775456899687009</v>
      </c>
      <c r="JP155">
        <v>0.18973043405831519</v>
      </c>
      <c r="JQ155">
        <v>0.81148405515103794</v>
      </c>
      <c r="JR155">
        <v>0.41868149479699329</v>
      </c>
      <c r="JS155">
        <v>0.4772853248765927</v>
      </c>
      <c r="JT155">
        <v>0.17873549142096989</v>
      </c>
      <c r="JU155">
        <v>0.48666808872065231</v>
      </c>
      <c r="JV155">
        <v>0.31524175040491398</v>
      </c>
      <c r="JW155">
        <v>0.25811676231376512</v>
      </c>
      <c r="JX155">
        <v>0.23313840299160349</v>
      </c>
      <c r="JY155">
        <v>0.1232830788984918</v>
      </c>
      <c r="JZ155">
        <v>0.1320355408697868</v>
      </c>
      <c r="KA155">
        <v>0.54511478344022679</v>
      </c>
      <c r="KB155">
        <v>0.63934279897567503</v>
      </c>
      <c r="KC155">
        <v>1.0351614123632189</v>
      </c>
      <c r="KD155">
        <v>0.62111717294186408</v>
      </c>
      <c r="KE155">
        <v>0.42947733017159873</v>
      </c>
      <c r="KF155">
        <v>0.33812320088536568</v>
      </c>
      <c r="KG155">
        <v>0.33400505346120718</v>
      </c>
      <c r="KH155">
        <v>0.57266095590788069</v>
      </c>
      <c r="KI155">
        <v>0.45688777697345317</v>
      </c>
      <c r="KJ155">
        <v>0.44322089222220018</v>
      </c>
      <c r="KK155">
        <v>0.75083087986454722</v>
      </c>
      <c r="KL155">
        <f>MATCH(A155,'[1]DEMOS_from_WM_Connectome_Prj 11'!$A:$A,0)</f>
        <v>842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32</v>
      </c>
      <c r="KP155">
        <f t="shared" si="6"/>
        <v>0.16666666666666666</v>
      </c>
      <c r="KQ155">
        <f>INDEX('[1]DEMOS_from_WM_Connectome_Prj 11'!$AE:$AE,KL155)</f>
        <v>12</v>
      </c>
      <c r="KR155">
        <f t="shared" si="7"/>
        <v>12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842</v>
      </c>
      <c r="KW155">
        <f>INDEX('[3]BASC2_BRIEF_6yr_DEMOS_ScanInfo '!$AK:$AK,KV155)</f>
        <v>433</v>
      </c>
      <c r="KX155">
        <f t="shared" si="8"/>
        <v>1.1863013698630136</v>
      </c>
    </row>
    <row r="156" spans="1:310" x14ac:dyDescent="0.35">
      <c r="A156" t="s">
        <v>477</v>
      </c>
      <c r="B156">
        <v>-3.2895923148861923E-2</v>
      </c>
      <c r="C156">
        <v>0.21865677241464221</v>
      </c>
      <c r="D156">
        <v>0.15170907922335239</v>
      </c>
      <c r="E156">
        <v>8.6259165141604477E-2</v>
      </c>
      <c r="F156">
        <v>-0.27372550586412858</v>
      </c>
      <c r="G156">
        <v>0.42922760764679951</v>
      </c>
      <c r="H156">
        <v>0.17792391043636879</v>
      </c>
      <c r="I156">
        <v>-0.2138529487396266</v>
      </c>
      <c r="J156">
        <v>0.128904387968134</v>
      </c>
      <c r="K156">
        <v>0.16827568499508971</v>
      </c>
      <c r="L156">
        <v>6.4444402827142699E-2</v>
      </c>
      <c r="M156">
        <v>0.23683603235606959</v>
      </c>
      <c r="N156">
        <v>0.46088910545392608</v>
      </c>
      <c r="O156">
        <v>0.2315584508472652</v>
      </c>
      <c r="P156">
        <v>-0.37362355461821212</v>
      </c>
      <c r="Q156">
        <v>-0.1192186577133727</v>
      </c>
      <c r="R156">
        <v>0.66938977440137604</v>
      </c>
      <c r="S156">
        <v>0.44962641046312579</v>
      </c>
      <c r="T156">
        <v>0.2422716693590318</v>
      </c>
      <c r="U156">
        <v>0.38270581567413697</v>
      </c>
      <c r="V156">
        <v>5.2905792883366942E-2</v>
      </c>
      <c r="W156">
        <v>7.0000765157955946E-2</v>
      </c>
      <c r="X156">
        <v>0.36971076536774161</v>
      </c>
      <c r="Y156">
        <v>0.29527185354946672</v>
      </c>
      <c r="Z156">
        <v>-2.1280327461997262E-2</v>
      </c>
      <c r="AA156">
        <v>-0.162198388733344</v>
      </c>
      <c r="AB156">
        <v>8.8168711687870216E-2</v>
      </c>
      <c r="AC156">
        <v>-5.0018713084524657E-2</v>
      </c>
      <c r="AD156">
        <v>-4.1730430801524047E-2</v>
      </c>
      <c r="AE156">
        <v>-0.2443667643278036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-4.9643351021480209E-2</v>
      </c>
      <c r="AM156">
        <v>-1.116626233244444E-2</v>
      </c>
      <c r="AN156">
        <v>8.0363230841837385E-2</v>
      </c>
      <c r="AO156">
        <v>-0.25488929280215872</v>
      </c>
      <c r="AP156">
        <v>-3.4032430234498529E-4</v>
      </c>
      <c r="AQ156">
        <v>0.32839164901011147</v>
      </c>
      <c r="AR156">
        <v>0.229979583237374</v>
      </c>
      <c r="AS156">
        <v>3.4356827279166113E-2</v>
      </c>
      <c r="AT156">
        <v>-0.13014144976729661</v>
      </c>
      <c r="AU156">
        <v>-0.1475193032056252</v>
      </c>
      <c r="AV156">
        <v>0.20509928799141969</v>
      </c>
      <c r="AW156">
        <v>0.36161068489706588</v>
      </c>
      <c r="AX156">
        <v>-9.3258242574651984E-3</v>
      </c>
      <c r="AY156">
        <v>-2.6834886852776348E-2</v>
      </c>
      <c r="AZ156">
        <v>0.18598205726234299</v>
      </c>
      <c r="BA156">
        <v>-4.0735626297801357E-2</v>
      </c>
      <c r="BB156">
        <v>-0.31289237540402248</v>
      </c>
      <c r="BC156">
        <v>-0.18768527105938171</v>
      </c>
      <c r="BD156">
        <v>0.14894109241291431</v>
      </c>
      <c r="BE156">
        <v>5.2801437612951752E-2</v>
      </c>
      <c r="BF156">
        <v>0.2356559476840803</v>
      </c>
      <c r="BG156">
        <v>0.23064233576011839</v>
      </c>
      <c r="BH156">
        <v>-1.0507907311867791E-2</v>
      </c>
      <c r="BI156">
        <v>-0.12811207111681799</v>
      </c>
      <c r="BJ156">
        <v>1.451204117639771E-3</v>
      </c>
      <c r="BK156">
        <v>-0.11613984236543359</v>
      </c>
      <c r="BL156">
        <v>0.3734156162153065</v>
      </c>
      <c r="BM156">
        <v>0.22599386820726511</v>
      </c>
      <c r="BN156">
        <v>-0.28371936921661978</v>
      </c>
      <c r="BO156">
        <v>4.9266042884546828E-2</v>
      </c>
      <c r="BP156">
        <v>-8.6984225019138828E-2</v>
      </c>
      <c r="BQ156">
        <v>-0.16660582701186691</v>
      </c>
      <c r="BR156">
        <v>0.19659850265859169</v>
      </c>
      <c r="BS156">
        <v>0.79732484031444384</v>
      </c>
      <c r="BT156">
        <v>-0.13540701029103561</v>
      </c>
      <c r="BU156">
        <v>4.409976816444916E-2</v>
      </c>
      <c r="BV156">
        <v>-0.112713675367883</v>
      </c>
      <c r="BW156">
        <v>0.21613098997694641</v>
      </c>
      <c r="BX156">
        <v>-0.21770341781884059</v>
      </c>
      <c r="BY156">
        <v>0.2062855026913604</v>
      </c>
      <c r="BZ156">
        <v>0.18486984844015111</v>
      </c>
      <c r="CA156">
        <v>-0.2416537468471778</v>
      </c>
      <c r="CB156">
        <v>-0.1745957689326392</v>
      </c>
      <c r="CC156">
        <v>0.25600949406929652</v>
      </c>
      <c r="CD156">
        <v>5.1379176909076563E-2</v>
      </c>
      <c r="CE156">
        <v>-0.15183589339922229</v>
      </c>
      <c r="CF156">
        <v>1.309571437874579E-2</v>
      </c>
      <c r="CG156">
        <v>-0.11915816330833499</v>
      </c>
      <c r="CH156">
        <v>0.19923911302559591</v>
      </c>
      <c r="CI156">
        <v>-0.2122450513145557</v>
      </c>
      <c r="CJ156">
        <v>7.7984101711715992E-2</v>
      </c>
      <c r="CK156">
        <v>-0.2892776790488949</v>
      </c>
      <c r="CL156">
        <v>-0.2642139104456751</v>
      </c>
      <c r="CM156">
        <v>-9.8948676799562651E-2</v>
      </c>
      <c r="CN156">
        <v>0.71024738668457588</v>
      </c>
      <c r="CO156">
        <v>0.67014780604018642</v>
      </c>
      <c r="CP156">
        <v>-0.12789441614063371</v>
      </c>
      <c r="CQ156">
        <v>0.2021783566793125</v>
      </c>
      <c r="CR156">
        <v>6.4552297661158553E-2</v>
      </c>
      <c r="CS156">
        <v>0.111602740807959</v>
      </c>
      <c r="CT156">
        <v>0.28817364204063362</v>
      </c>
      <c r="CU156">
        <v>4.8684240636091218E-2</v>
      </c>
      <c r="CV156">
        <v>0.1724163658945024</v>
      </c>
      <c r="CW156">
        <v>-0.1742101940438667</v>
      </c>
      <c r="CX156">
        <v>-5.7376543749423359E-3</v>
      </c>
      <c r="CY156">
        <v>-4.6925074082635687E-2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0.30553498238689741</v>
      </c>
      <c r="DI156">
        <v>-0.1627623083747067</v>
      </c>
      <c r="DJ156">
        <v>-4.9565753440441229E-2</v>
      </c>
      <c r="DK156">
        <v>-0.22912163149468509</v>
      </c>
      <c r="DL156">
        <v>9.2848002665567586E-2</v>
      </c>
      <c r="DM156">
        <v>0.26024884943124738</v>
      </c>
      <c r="DN156">
        <v>5.3389264496999322E-2</v>
      </c>
      <c r="DO156">
        <v>-1.9982040501523631E-2</v>
      </c>
      <c r="DP156">
        <v>-9.5180978281985462E-2</v>
      </c>
      <c r="DQ156">
        <v>-3.5489033876372478E-2</v>
      </c>
      <c r="DR156">
        <v>0.679987846406787</v>
      </c>
      <c r="DS156">
        <v>0.36218671953684972</v>
      </c>
      <c r="DT156">
        <v>0.30604284167683388</v>
      </c>
      <c r="DU156">
        <v>0.1499039508536488</v>
      </c>
      <c r="DV156">
        <v>0.18643537289853401</v>
      </c>
      <c r="DW156">
        <v>-0.26154921358321981</v>
      </c>
      <c r="DX156">
        <v>-0.24138225404349559</v>
      </c>
      <c r="DY156">
        <v>-0.27903997830881</v>
      </c>
      <c r="DZ156">
        <v>-2.058389132188565E-2</v>
      </c>
      <c r="EA156">
        <v>-0.17087548146339149</v>
      </c>
      <c r="EB156">
        <v>-7.6346584586205246E-2</v>
      </c>
      <c r="EC156">
        <v>4.055273617140176E-2</v>
      </c>
      <c r="ED156">
        <v>1.644423150039076E-2</v>
      </c>
      <c r="EE156">
        <v>5.2765229181269913E-2</v>
      </c>
      <c r="EF156">
        <v>-2.099404364283464E-2</v>
      </c>
      <c r="EG156">
        <v>-0.25675407507812631</v>
      </c>
      <c r="EH156">
        <v>0.2363338276915421</v>
      </c>
      <c r="EI156">
        <v>-5.4366670051058108E-2</v>
      </c>
      <c r="EJ156">
        <v>0.1039977358373405</v>
      </c>
      <c r="EK156">
        <v>0.30360806573720162</v>
      </c>
      <c r="EL156">
        <v>-8.2879599157283046E-2</v>
      </c>
      <c r="EM156">
        <v>-5.403745072371291E-2</v>
      </c>
      <c r="EN156">
        <v>0.24584080149785459</v>
      </c>
      <c r="EO156">
        <v>0.44049544083672237</v>
      </c>
      <c r="EP156">
        <v>-0.22075231126160991</v>
      </c>
      <c r="EQ156">
        <v>-2.4633212965836648E-2</v>
      </c>
      <c r="ER156">
        <v>-0.17297346878256059</v>
      </c>
      <c r="ES156">
        <v>0.1011955699790253</v>
      </c>
      <c r="ET156">
        <v>0.17536181045900859</v>
      </c>
      <c r="EU156">
        <v>0.18779973078109649</v>
      </c>
      <c r="EV156">
        <v>0.55863388479003317</v>
      </c>
      <c r="EW156">
        <v>0.39173031942944431</v>
      </c>
      <c r="EX156">
        <v>9.517360683051812E-2</v>
      </c>
      <c r="EY156">
        <v>0.49447515798415159</v>
      </c>
      <c r="EZ156">
        <v>0.39059090222914272</v>
      </c>
      <c r="FA156">
        <v>0.23971335500719609</v>
      </c>
      <c r="FB156">
        <v>0.36674420048442691</v>
      </c>
      <c r="FC156">
        <v>0.38369076903764587</v>
      </c>
      <c r="FD156">
        <v>0.5687460310175001</v>
      </c>
      <c r="FE156">
        <v>0.20789628129284179</v>
      </c>
      <c r="FF156">
        <v>0.47617303805658268</v>
      </c>
      <c r="FG156">
        <v>0.74735807641707497</v>
      </c>
      <c r="FH156">
        <v>0.71299787631281075</v>
      </c>
      <c r="FI156">
        <v>0.29053612281008062</v>
      </c>
      <c r="FJ156">
        <v>0.25737824450712871</v>
      </c>
      <c r="FK156">
        <v>0.20857225182298561</v>
      </c>
      <c r="FL156">
        <v>0.3387961794326208</v>
      </c>
      <c r="FM156">
        <v>0.72787050584584512</v>
      </c>
      <c r="FN156">
        <v>0.53875422786692073</v>
      </c>
      <c r="FO156">
        <v>0.67277547323249998</v>
      </c>
      <c r="FP156">
        <v>0.9517552272467088</v>
      </c>
      <c r="FQ156">
        <v>0.59445075215849241</v>
      </c>
      <c r="FR156">
        <v>0.4382609667580083</v>
      </c>
      <c r="FS156">
        <v>0.59349160102887555</v>
      </c>
      <c r="FT156">
        <v>0.50238318770263457</v>
      </c>
      <c r="FU156">
        <v>0.48218692094103183</v>
      </c>
      <c r="FV156">
        <v>0.2678108628230379</v>
      </c>
      <c r="FW156">
        <v>0.61105281365500697</v>
      </c>
      <c r="FX156">
        <v>0.47069858872339482</v>
      </c>
      <c r="FY156">
        <v>0.32433015260892778</v>
      </c>
      <c r="FZ156">
        <v>0.56248096949667914</v>
      </c>
      <c r="GA156">
        <v>0.42000682598803613</v>
      </c>
      <c r="GB156">
        <v>0.37340574161969442</v>
      </c>
      <c r="GC156">
        <v>0.46033614052861332</v>
      </c>
      <c r="GD156">
        <v>0.47267955329857692</v>
      </c>
      <c r="GE156">
        <v>0.22064198651218189</v>
      </c>
      <c r="GF156">
        <v>0.27495261558618339</v>
      </c>
      <c r="GG156">
        <v>0.48463286713246578</v>
      </c>
      <c r="GH156">
        <v>0.15142384345334031</v>
      </c>
      <c r="GI156">
        <v>0.48148050718435398</v>
      </c>
      <c r="GJ156">
        <v>0.78125675632722003</v>
      </c>
      <c r="GK156">
        <v>0.1520542622429123</v>
      </c>
      <c r="GL156">
        <v>0.16789403631786781</v>
      </c>
      <c r="GM156">
        <v>0.63024562564223441</v>
      </c>
      <c r="GN156">
        <v>0.48355023753918469</v>
      </c>
      <c r="GO156">
        <v>0.29267384413862252</v>
      </c>
      <c r="GP156">
        <v>0.41791289522028052</v>
      </c>
      <c r="GQ156">
        <v>0.12814297382095319</v>
      </c>
      <c r="GR156">
        <v>0.1158940453030988</v>
      </c>
      <c r="GS156">
        <v>0.68163463857269846</v>
      </c>
      <c r="GT156">
        <v>0.2779676383661277</v>
      </c>
      <c r="GU156">
        <v>0.40254009569247812</v>
      </c>
      <c r="GV156">
        <v>0.89646632350025024</v>
      </c>
      <c r="GW156">
        <v>0.29526610521669838</v>
      </c>
      <c r="GX156">
        <v>0.14370462891373961</v>
      </c>
      <c r="GY156">
        <v>0.26270435642361961</v>
      </c>
      <c r="GZ156">
        <v>0.4545325786784668</v>
      </c>
      <c r="HA156">
        <v>0.28876225801296468</v>
      </c>
      <c r="HB156">
        <v>0.2463655248174558</v>
      </c>
      <c r="HC156">
        <v>0.36436158921281658</v>
      </c>
      <c r="HD156">
        <v>0.58333318524026634</v>
      </c>
      <c r="HE156">
        <v>0.33304028245042788</v>
      </c>
      <c r="HF156">
        <v>0.78940036425945637</v>
      </c>
      <c r="HG156">
        <v>0.44537188684538731</v>
      </c>
      <c r="HH156">
        <v>0.3997479261276311</v>
      </c>
      <c r="HI156">
        <v>-1.369638710295035E-2</v>
      </c>
      <c r="HJ156">
        <v>0.26998741570217721</v>
      </c>
      <c r="HK156">
        <v>0.69869495175786378</v>
      </c>
      <c r="HL156">
        <v>0.79948929358404786</v>
      </c>
      <c r="HM156">
        <v>0.33726172562741491</v>
      </c>
      <c r="HN156">
        <v>0.29444101508645748</v>
      </c>
      <c r="HO156">
        <v>0.39482494006805502</v>
      </c>
      <c r="HP156">
        <v>0.5344766846892387</v>
      </c>
      <c r="HQ156">
        <v>0.61132664167169493</v>
      </c>
      <c r="HR156">
        <v>0.6428101815069891</v>
      </c>
      <c r="HS156">
        <v>0.25643234760962702</v>
      </c>
      <c r="HT156">
        <v>0.66561666202463221</v>
      </c>
      <c r="HU156">
        <v>0.51346854462280678</v>
      </c>
      <c r="HV156">
        <v>0.65801799536335226</v>
      </c>
      <c r="HW156">
        <v>0.34555617789094217</v>
      </c>
      <c r="HX156">
        <v>0.52078153616460687</v>
      </c>
      <c r="HY156">
        <v>0.67645527652455906</v>
      </c>
      <c r="HZ156">
        <v>0.41519050178425981</v>
      </c>
      <c r="IA156">
        <v>0.60874594561297923</v>
      </c>
      <c r="IB156">
        <v>0.5549216485482984</v>
      </c>
      <c r="IC156">
        <v>0.2035314278733496</v>
      </c>
      <c r="ID156">
        <v>0.8656830626292551</v>
      </c>
      <c r="IE156">
        <v>0.46460733405786703</v>
      </c>
      <c r="IF156">
        <v>0.2443343447621886</v>
      </c>
      <c r="IG156">
        <v>0.15709749783607571</v>
      </c>
      <c r="IH156">
        <v>0.32628850601861609</v>
      </c>
      <c r="II156">
        <v>0.36214640201878512</v>
      </c>
      <c r="IJ156">
        <v>0.44249499130608377</v>
      </c>
      <c r="IK156">
        <v>0.34026711453281311</v>
      </c>
      <c r="IL156">
        <v>0.32661597128073477</v>
      </c>
      <c r="IM156">
        <v>0.63404583725191532</v>
      </c>
      <c r="IN156">
        <v>0.36761162965998578</v>
      </c>
      <c r="IO156">
        <v>0.45579275377079331</v>
      </c>
      <c r="IP156">
        <v>0.76545037594660581</v>
      </c>
      <c r="IQ156">
        <v>0.56812772492134944</v>
      </c>
      <c r="IR156">
        <v>0.51204735418646641</v>
      </c>
      <c r="IS156">
        <v>0.72801284623014173</v>
      </c>
      <c r="IT156">
        <v>0.24291230083671539</v>
      </c>
      <c r="IU156">
        <v>7.7554887905089437E-2</v>
      </c>
      <c r="IV156">
        <v>0.48833916299448338</v>
      </c>
      <c r="IW156">
        <v>0.46805230211446092</v>
      </c>
      <c r="IX156">
        <v>0.6062916085508232</v>
      </c>
      <c r="IY156">
        <v>0.54339150169127037</v>
      </c>
      <c r="IZ156">
        <v>0.50271311881100544</v>
      </c>
      <c r="JA156">
        <v>0.35103440740459319</v>
      </c>
      <c r="JB156">
        <v>0.52253164224055049</v>
      </c>
      <c r="JC156">
        <v>6.7925487199592488E-2</v>
      </c>
      <c r="JD156">
        <v>0.23529816207299639</v>
      </c>
      <c r="JE156">
        <v>0.70922171759931185</v>
      </c>
      <c r="JF156">
        <v>0.64073058865064425</v>
      </c>
      <c r="JG156">
        <v>0.25134173171181762</v>
      </c>
      <c r="JH156">
        <v>0.36702495312039429</v>
      </c>
      <c r="JI156">
        <v>0.53884979295036195</v>
      </c>
      <c r="JJ156">
        <v>0.25527076153909989</v>
      </c>
      <c r="JK156">
        <v>0.27469828699750243</v>
      </c>
      <c r="JL156">
        <v>0.1086331502480424</v>
      </c>
      <c r="JM156">
        <v>0.43627076328001668</v>
      </c>
      <c r="JN156">
        <v>0.41162811488913748</v>
      </c>
      <c r="JO156">
        <v>0.73751238094502125</v>
      </c>
      <c r="JP156">
        <v>0.40614898114951081</v>
      </c>
      <c r="JQ156">
        <v>0.37843422159887979</v>
      </c>
      <c r="JR156">
        <v>0.1353956694713104</v>
      </c>
      <c r="JS156">
        <v>0.20606154496570059</v>
      </c>
      <c r="JT156">
        <v>0.1397618065535518</v>
      </c>
      <c r="JU156">
        <v>0.17119730419840179</v>
      </c>
      <c r="JV156">
        <v>0.25650861122178692</v>
      </c>
      <c r="JW156">
        <v>0.26510173551700228</v>
      </c>
      <c r="JX156">
        <v>0.17711468733370089</v>
      </c>
      <c r="JY156">
        <v>8.6909346201947263E-2</v>
      </c>
      <c r="JZ156">
        <v>0.17556643173685241</v>
      </c>
      <c r="KA156">
        <v>0.35120796000179721</v>
      </c>
      <c r="KB156">
        <v>0.60542464835352461</v>
      </c>
      <c r="KC156">
        <v>0.48009505767131477</v>
      </c>
      <c r="KD156">
        <v>0.37830227948453848</v>
      </c>
      <c r="KE156">
        <v>0.40508772618810501</v>
      </c>
      <c r="KF156">
        <v>0.14032693499374241</v>
      </c>
      <c r="KG156">
        <v>0.27274493686834128</v>
      </c>
      <c r="KH156">
        <v>0.53073611220117844</v>
      </c>
      <c r="KI156">
        <v>0.25696627945646688</v>
      </c>
      <c r="KJ156">
        <v>0.58809624075003342</v>
      </c>
      <c r="KK156">
        <v>0.34276124306043548</v>
      </c>
      <c r="KL156">
        <f>MATCH(A156,'[1]DEMOS_from_WM_Connectome_Prj 11'!$A:$A,0)</f>
        <v>843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12</v>
      </c>
      <c r="KR156">
        <f t="shared" si="7"/>
        <v>12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843</v>
      </c>
      <c r="KW156">
        <f>INDEX('[3]BASC2_BRIEF_6yr_DEMOS_ScanInfo '!$AK:$AK,KV156)</f>
        <v>433</v>
      </c>
      <c r="KX156">
        <f t="shared" si="8"/>
        <v>1.1863013698630136</v>
      </c>
    </row>
    <row r="157" spans="1:310" x14ac:dyDescent="0.35">
      <c r="A157" t="s">
        <v>478</v>
      </c>
      <c r="B157">
        <v>-0.25860891018119481</v>
      </c>
      <c r="C157">
        <v>6.7029454295196356E-2</v>
      </c>
      <c r="D157">
        <v>0.29586131378494751</v>
      </c>
      <c r="E157">
        <v>0.1054952522648689</v>
      </c>
      <c r="F157">
        <v>-0.2194316847483502</v>
      </c>
      <c r="G157">
        <v>0.51924215422669018</v>
      </c>
      <c r="H157">
        <v>0.48549589698103263</v>
      </c>
      <c r="I157">
        <v>0.12670314810725761</v>
      </c>
      <c r="J157">
        <v>0.35729814763480888</v>
      </c>
      <c r="K157">
        <v>0.24384896342021611</v>
      </c>
      <c r="L157">
        <v>2.6621960693932859E-2</v>
      </c>
      <c r="M157">
        <v>0.20229559730796681</v>
      </c>
      <c r="N157">
        <v>0.36391395040248492</v>
      </c>
      <c r="O157">
        <v>0.16861098649605541</v>
      </c>
      <c r="P157">
        <v>-0.37563139852091698</v>
      </c>
      <c r="Q157">
        <v>-5.7058437044709809E-2</v>
      </c>
      <c r="R157">
        <v>0.73417239844381454</v>
      </c>
      <c r="S157">
        <v>0.86450123692786218</v>
      </c>
      <c r="T157">
        <v>8.67773851016852E-2</v>
      </c>
      <c r="U157">
        <v>0.31311184686798771</v>
      </c>
      <c r="V157">
        <v>-0.110664941830372</v>
      </c>
      <c r="W157">
        <v>3.2179920475464918E-2</v>
      </c>
      <c r="X157">
        <v>0.37996031551298981</v>
      </c>
      <c r="Y157">
        <v>0.39466346439359362</v>
      </c>
      <c r="Z157">
        <v>-0.17780237961690501</v>
      </c>
      <c r="AA157">
        <v>-0.21564063761897989</v>
      </c>
      <c r="AB157">
        <v>0.1510771248997862</v>
      </c>
      <c r="AC157">
        <v>2.5603366266474969E-2</v>
      </c>
      <c r="AD157">
        <v>4.4007520169710317E-2</v>
      </c>
      <c r="AE157">
        <v>-0.1137863011091489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-0.13473414092906719</v>
      </c>
      <c r="AM157">
        <v>-9.260746486224436E-2</v>
      </c>
      <c r="AN157">
        <v>0.16356777674723541</v>
      </c>
      <c r="AO157">
        <v>-0.18585245805274189</v>
      </c>
      <c r="AP157">
        <v>-2.0144175704507331E-2</v>
      </c>
      <c r="AQ157">
        <v>6.5338831516648099E-2</v>
      </c>
      <c r="AR157">
        <v>0.39989396610161843</v>
      </c>
      <c r="AS157">
        <v>9.1303249302757905E-2</v>
      </c>
      <c r="AT157">
        <v>-0.1100520548946005</v>
      </c>
      <c r="AU157">
        <v>0.1506647257838796</v>
      </c>
      <c r="AV157">
        <v>0.89308248201559493</v>
      </c>
      <c r="AW157">
        <v>0.27775697270036098</v>
      </c>
      <c r="AX157">
        <v>0.23389051015834531</v>
      </c>
      <c r="AY157">
        <v>8.622612519094619E-2</v>
      </c>
      <c r="AZ157">
        <v>0.12700214169187871</v>
      </c>
      <c r="BA157">
        <v>-0.1480565570623904</v>
      </c>
      <c r="BB157">
        <v>-0.2517345475923829</v>
      </c>
      <c r="BC157">
        <v>-0.2437426473175395</v>
      </c>
      <c r="BD157">
        <v>-8.7239906542807333E-2</v>
      </c>
      <c r="BE157">
        <v>-0.1129252510102057</v>
      </c>
      <c r="BF157">
        <v>-7.202354549698553E-2</v>
      </c>
      <c r="BG157">
        <v>0.2592776057637991</v>
      </c>
      <c r="BH157">
        <v>-0.13375750769314401</v>
      </c>
      <c r="BI157">
        <v>-0.14207712731182129</v>
      </c>
      <c r="BJ157">
        <v>9.0473394780236305E-2</v>
      </c>
      <c r="BK157">
        <v>-0.2430036356272576</v>
      </c>
      <c r="BL157">
        <v>0.36323162295359601</v>
      </c>
      <c r="BM157">
        <v>0.29193813166027671</v>
      </c>
      <c r="BN157">
        <v>-9.2393581546173387E-2</v>
      </c>
      <c r="BO157">
        <v>1.0970018078766099</v>
      </c>
      <c r="BP157">
        <v>2.2861724118723451E-2</v>
      </c>
      <c r="BQ157">
        <v>-1.6992764438614971E-2</v>
      </c>
      <c r="BR157">
        <v>0.156616245036064</v>
      </c>
      <c r="BS157">
        <v>0.49030077446678971</v>
      </c>
      <c r="BT157">
        <v>-0.26574849088454799</v>
      </c>
      <c r="BU157">
        <v>-5.5795895111741767E-2</v>
      </c>
      <c r="BV157">
        <v>-8.8864287895237482E-2</v>
      </c>
      <c r="BW157">
        <v>0.20200025178186221</v>
      </c>
      <c r="BX157">
        <v>-0.1420271582608166</v>
      </c>
      <c r="BY157">
        <v>-0.1138147813487731</v>
      </c>
      <c r="BZ157">
        <v>0.18423353972045481</v>
      </c>
      <c r="CA157">
        <v>-2.7578893403203079E-2</v>
      </c>
      <c r="CB157">
        <v>-0.15126926282748049</v>
      </c>
      <c r="CC157">
        <v>0.26868366413285433</v>
      </c>
      <c r="CD157">
        <v>2.1654989980700149E-2</v>
      </c>
      <c r="CE157">
        <v>-0.15371037274492139</v>
      </c>
      <c r="CF157">
        <v>0.2581320923782493</v>
      </c>
      <c r="CG157">
        <v>0.26647235932784419</v>
      </c>
      <c r="CH157">
        <v>3.3664520760354977E-2</v>
      </c>
      <c r="CI157">
        <v>-0.11714957420708801</v>
      </c>
      <c r="CJ157">
        <v>0.137921885933739</v>
      </c>
      <c r="CK157">
        <v>-0.23836316121739731</v>
      </c>
      <c r="CL157">
        <v>-0.28343309642589531</v>
      </c>
      <c r="CM157">
        <v>-5.3871224257531207E-2</v>
      </c>
      <c r="CN157">
        <v>0.61129503309614386</v>
      </c>
      <c r="CO157">
        <v>0.62062134191979879</v>
      </c>
      <c r="CP157">
        <v>-1.3497075077568921E-2</v>
      </c>
      <c r="CQ157">
        <v>0.2273561927660499</v>
      </c>
      <c r="CR157">
        <v>-4.7455563072102969E-3</v>
      </c>
      <c r="CS157">
        <v>1.0113428899333201E-2</v>
      </c>
      <c r="CT157">
        <v>0.27641811598082078</v>
      </c>
      <c r="CU157">
        <v>0.2466071188349899</v>
      </c>
      <c r="CV157">
        <v>5.4733968119765608E-2</v>
      </c>
      <c r="CW157">
        <v>-6.7461044927177083E-2</v>
      </c>
      <c r="CX157">
        <v>-1.3117169664536689E-2</v>
      </c>
      <c r="CY157">
        <v>-2.5869758606394729E-2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-0.13420841777779</v>
      </c>
      <c r="DI157">
        <v>-0.11816848949528901</v>
      </c>
      <c r="DJ157">
        <v>1.1129230550737329E-2</v>
      </c>
      <c r="DK157">
        <v>-9.3977564839597294E-2</v>
      </c>
      <c r="DL157">
        <v>0.23646646732405149</v>
      </c>
      <c r="DM157">
        <v>5.4721583487753467E-2</v>
      </c>
      <c r="DN157">
        <v>0.1919521917239235</v>
      </c>
      <c r="DO157">
        <v>7.1945932918229261E-3</v>
      </c>
      <c r="DP157">
        <v>7.6443284176387793E-2</v>
      </c>
      <c r="DQ157">
        <v>-5.4081524145015436E-3</v>
      </c>
      <c r="DR157">
        <v>0.21185798368094089</v>
      </c>
      <c r="DS157">
        <v>0.32666858841998592</v>
      </c>
      <c r="DT157">
        <v>0.32411060786282658</v>
      </c>
      <c r="DU157">
        <v>0.1909643229006788</v>
      </c>
      <c r="DV157">
        <v>0.29795326811234468</v>
      </c>
      <c r="DW157">
        <v>-0.29043998878414179</v>
      </c>
      <c r="DX157">
        <v>-0.15790801077295311</v>
      </c>
      <c r="DY157">
        <v>-0.27426556848941708</v>
      </c>
      <c r="DZ157">
        <v>0.18152715125349581</v>
      </c>
      <c r="EA157">
        <v>-5.7254230728407178E-2</v>
      </c>
      <c r="EB157">
        <v>7.3941164942357362E-2</v>
      </c>
      <c r="EC157">
        <v>-3.49047765472843E-2</v>
      </c>
      <c r="ED157">
        <v>-1.6204189462472041E-2</v>
      </c>
      <c r="EE157">
        <v>-0.11192461412628731</v>
      </c>
      <c r="EF157">
        <v>-6.5528740891581005E-2</v>
      </c>
      <c r="EG157">
        <v>-0.31895321205941851</v>
      </c>
      <c r="EH157">
        <v>0.33064176041308829</v>
      </c>
      <c r="EI157">
        <v>3.7699969338735868E-3</v>
      </c>
      <c r="EJ157">
        <v>0.11941592676957161</v>
      </c>
      <c r="EK157">
        <v>6.4464586369943788E-2</v>
      </c>
      <c r="EL157">
        <v>-4.5771269157766747E-2</v>
      </c>
      <c r="EM157">
        <v>-2.5779926856869029E-2</v>
      </c>
      <c r="EN157">
        <v>0.1673549380935366</v>
      </c>
      <c r="EO157">
        <v>0.34448694029806709</v>
      </c>
      <c r="EP157">
        <v>-0.13691549507813819</v>
      </c>
      <c r="EQ157">
        <v>-0.13219975309076409</v>
      </c>
      <c r="ER157">
        <v>-0.22425641785296779</v>
      </c>
      <c r="ES157">
        <v>0.14437609566855389</v>
      </c>
      <c r="ET157">
        <v>0.3600147558184088</v>
      </c>
      <c r="EU157">
        <v>0.44132989635728009</v>
      </c>
      <c r="EV157">
        <v>0.72284738131312753</v>
      </c>
      <c r="EW157">
        <v>0.237555648334182</v>
      </c>
      <c r="EX157">
        <v>0.53221380596015511</v>
      </c>
      <c r="EY157">
        <v>0.39117123962076622</v>
      </c>
      <c r="EZ157">
        <v>0.37882947682725232</v>
      </c>
      <c r="FA157">
        <v>0.72609491025720774</v>
      </c>
      <c r="FB157">
        <v>0.56818908171447713</v>
      </c>
      <c r="FC157">
        <v>0.53315490828894119</v>
      </c>
      <c r="FD157">
        <v>0.5361009928624354</v>
      </c>
      <c r="FE157">
        <v>0.6316473059402774</v>
      </c>
      <c r="FF157">
        <v>0.55362321914193313</v>
      </c>
      <c r="FG157">
        <v>0.42230271355404231</v>
      </c>
      <c r="FH157">
        <v>0.64443561172404118</v>
      </c>
      <c r="FI157">
        <v>0.38691836275135638</v>
      </c>
      <c r="FJ157">
        <v>0.14738637827873921</v>
      </c>
      <c r="FK157">
        <v>0.3498364935936531</v>
      </c>
      <c r="FL157">
        <v>0.39861185119026021</v>
      </c>
      <c r="FM157">
        <v>0.87655413078906486</v>
      </c>
      <c r="FN157">
        <v>0.76397449484500934</v>
      </c>
      <c r="FO157">
        <v>1.116355136861044</v>
      </c>
      <c r="FP157">
        <v>0.65884151782311584</v>
      </c>
      <c r="FQ157">
        <v>0.69362285328059203</v>
      </c>
      <c r="FR157">
        <v>0.35378638584146599</v>
      </c>
      <c r="FS157">
        <v>0.38751239525153719</v>
      </c>
      <c r="FT157">
        <v>0.73804190595542085</v>
      </c>
      <c r="FU157">
        <v>0.56797732866960904</v>
      </c>
      <c r="FV157">
        <v>0.39608736309499748</v>
      </c>
      <c r="FW157">
        <v>0.60093604538624656</v>
      </c>
      <c r="FX157">
        <v>0.5277077509283381</v>
      </c>
      <c r="FY157">
        <v>0.14336800280184539</v>
      </c>
      <c r="FZ157">
        <v>0.57961223389301519</v>
      </c>
      <c r="GA157">
        <v>0.54974068931544573</v>
      </c>
      <c r="GB157">
        <v>0.37974302745920302</v>
      </c>
      <c r="GC157">
        <v>0.36596884239846289</v>
      </c>
      <c r="GD157">
        <v>0.51205970401256051</v>
      </c>
      <c r="GE157">
        <v>0.39465536581783411</v>
      </c>
      <c r="GF157">
        <v>0.36195300643996359</v>
      </c>
      <c r="GG157">
        <v>6.9177028765960033E-2</v>
      </c>
      <c r="GH157">
        <v>0.1728406851033025</v>
      </c>
      <c r="GI157">
        <v>0.53991627300340339</v>
      </c>
      <c r="GJ157">
        <v>0.41210282655567471</v>
      </c>
      <c r="GK157">
        <v>0.18794487169826901</v>
      </c>
      <c r="GL157">
        <v>0.16417970687684019</v>
      </c>
      <c r="GM157">
        <v>0.35723515417017299</v>
      </c>
      <c r="GN157">
        <v>0.53335084236200436</v>
      </c>
      <c r="GO157">
        <v>0.38129935239020463</v>
      </c>
      <c r="GP157">
        <v>0.38390121012725781</v>
      </c>
      <c r="GQ157">
        <v>0.28205026670204458</v>
      </c>
      <c r="GR157">
        <v>0.40197254790241449</v>
      </c>
      <c r="GS157">
        <v>0.47281793622749119</v>
      </c>
      <c r="GT157">
        <v>0.38812934789265902</v>
      </c>
      <c r="GU157">
        <v>0.3295067299363767</v>
      </c>
      <c r="GV157">
        <v>0.1152784472628261</v>
      </c>
      <c r="GW157">
        <v>0.2404218362871175</v>
      </c>
      <c r="GX157">
        <v>0.14583074922455461</v>
      </c>
      <c r="GY157">
        <v>0.74044762454432167</v>
      </c>
      <c r="GZ157">
        <v>0.19705801712118901</v>
      </c>
      <c r="HA157">
        <v>0.54891381127408301</v>
      </c>
      <c r="HB157">
        <v>0.36826637114531602</v>
      </c>
      <c r="HC157">
        <v>0.33577998599040187</v>
      </c>
      <c r="HD157">
        <v>0.44954321604230529</v>
      </c>
      <c r="HE157">
        <v>0.43990513725711261</v>
      </c>
      <c r="HF157">
        <v>0.49274454979578208</v>
      </c>
      <c r="HG157">
        <v>0.2482461704784803</v>
      </c>
      <c r="HH157">
        <v>0.59827684580378104</v>
      </c>
      <c r="HI157">
        <v>0.30173727527142241</v>
      </c>
      <c r="HJ157">
        <v>0.16265941571748241</v>
      </c>
      <c r="HK157">
        <v>0.55888487369678641</v>
      </c>
      <c r="HL157">
        <v>0.43523275321574922</v>
      </c>
      <c r="HM157">
        <v>0.10526847426833121</v>
      </c>
      <c r="HN157">
        <v>0.35569439439746359</v>
      </c>
      <c r="HO157">
        <v>0.26263844349070692</v>
      </c>
      <c r="HP157">
        <v>0.41510017095595769</v>
      </c>
      <c r="HQ157">
        <v>0.70073288704472814</v>
      </c>
      <c r="HR157">
        <v>0.38736457823424381</v>
      </c>
      <c r="HS157">
        <v>0.399394691376384</v>
      </c>
      <c r="HT157">
        <v>0.54168996727912611</v>
      </c>
      <c r="HU157">
        <v>0.71572523202197103</v>
      </c>
      <c r="HV157">
        <v>0.65105260400597897</v>
      </c>
      <c r="HW157">
        <v>0.37602833486126902</v>
      </c>
      <c r="HX157">
        <v>0.27752484495440383</v>
      </c>
      <c r="HY157">
        <v>0.64460801469619677</v>
      </c>
      <c r="HZ157">
        <v>0.65926719954193236</v>
      </c>
      <c r="IA157">
        <v>0.41117361184065648</v>
      </c>
      <c r="IB157">
        <v>0.55580121085783007</v>
      </c>
      <c r="IC157">
        <v>0.50903935465612715</v>
      </c>
      <c r="ID157">
        <v>0.75804384276280823</v>
      </c>
      <c r="IE157">
        <v>0.52743015945793947</v>
      </c>
      <c r="IF157">
        <v>0.16208224753343231</v>
      </c>
      <c r="IG157">
        <v>0.50962025862940585</v>
      </c>
      <c r="IH157">
        <v>0.43078245285945571</v>
      </c>
      <c r="II157">
        <v>0.53269373070971615</v>
      </c>
      <c r="IJ157">
        <v>0.37850399117306188</v>
      </c>
      <c r="IK157">
        <v>0.20570776451896031</v>
      </c>
      <c r="IL157">
        <v>0.54582501046654763</v>
      </c>
      <c r="IM157">
        <v>0.673443397833694</v>
      </c>
      <c r="IN157">
        <v>0.66203774677228444</v>
      </c>
      <c r="IO157">
        <v>0.39428063603859831</v>
      </c>
      <c r="IP157">
        <v>0.77838780812884223</v>
      </c>
      <c r="IQ157">
        <v>0.58967255698343246</v>
      </c>
      <c r="IR157">
        <v>0.48247267629913593</v>
      </c>
      <c r="IS157">
        <v>0.66237183683700207</v>
      </c>
      <c r="IT157">
        <v>0.49983645489920858</v>
      </c>
      <c r="IU157">
        <v>0.1864629930553956</v>
      </c>
      <c r="IV157">
        <v>0.62228629835661509</v>
      </c>
      <c r="IW157">
        <v>0.62014013796479395</v>
      </c>
      <c r="IX157">
        <v>0.66321832020374516</v>
      </c>
      <c r="IY157">
        <v>0.44013957873768322</v>
      </c>
      <c r="IZ157">
        <v>0.59391069985109246</v>
      </c>
      <c r="JA157">
        <v>0.85294289619100383</v>
      </c>
      <c r="JB157">
        <v>0.44948281819807828</v>
      </c>
      <c r="JC157">
        <v>0.30523936504470123</v>
      </c>
      <c r="JD157">
        <v>0.20225453965941201</v>
      </c>
      <c r="JE157">
        <v>0.5321555579232482</v>
      </c>
      <c r="JF157">
        <v>0.337184415840735</v>
      </c>
      <c r="JG157">
        <v>0.33091949467330362</v>
      </c>
      <c r="JH157">
        <v>0.26254354355148818</v>
      </c>
      <c r="JI157">
        <v>0.21248605411449409</v>
      </c>
      <c r="JJ157">
        <v>0.57496888162241921</v>
      </c>
      <c r="JK157">
        <v>0.2683964160999473</v>
      </c>
      <c r="JL157">
        <v>0.16427095696412661</v>
      </c>
      <c r="JM157">
        <v>0.66804373161350727</v>
      </c>
      <c r="JN157">
        <v>0.31659711593039608</v>
      </c>
      <c r="JO157">
        <v>0.6025931537075333</v>
      </c>
      <c r="JP157">
        <v>0.44169980353009641</v>
      </c>
      <c r="JQ157">
        <v>0.32609202168306878</v>
      </c>
      <c r="JR157">
        <v>5.0468588320856211E-2</v>
      </c>
      <c r="JS157">
        <v>0.73142021017087955</v>
      </c>
      <c r="JT157">
        <v>0.22996684700528319</v>
      </c>
      <c r="JU157">
        <v>0.27815408753086263</v>
      </c>
      <c r="JV157">
        <v>0.50467358706201737</v>
      </c>
      <c r="JW157">
        <v>0.68181351686968283</v>
      </c>
      <c r="JX157">
        <v>0.19078134148422229</v>
      </c>
      <c r="JY157">
        <v>0.13977357041112229</v>
      </c>
      <c r="JZ157">
        <v>0.1285431411023088</v>
      </c>
      <c r="KA157">
        <v>0.66580310390032738</v>
      </c>
      <c r="KB157">
        <v>0.53148329453483067</v>
      </c>
      <c r="KC157">
        <v>0.60547177914337635</v>
      </c>
      <c r="KD157">
        <v>0.68123662839106669</v>
      </c>
      <c r="KE157">
        <v>0.28647062108671928</v>
      </c>
      <c r="KF157">
        <v>0.24735516484082529</v>
      </c>
      <c r="KG157">
        <v>0.3261760547610657</v>
      </c>
      <c r="KH157">
        <v>0.59548185877147986</v>
      </c>
      <c r="KI157">
        <v>0.62638103552827895</v>
      </c>
      <c r="KJ157">
        <v>0.45791310355017639</v>
      </c>
      <c r="KK157">
        <v>0.41738588165258711</v>
      </c>
      <c r="KL157">
        <f>MATCH(A157,'[1]DEMOS_from_WM_Connectome_Prj 11'!$A:$A,0)</f>
        <v>844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37</v>
      </c>
      <c r="KP157">
        <f t="shared" si="6"/>
        <v>0.58333333333333337</v>
      </c>
      <c r="KQ157">
        <f>INDEX('[1]DEMOS_from_WM_Connectome_Prj 11'!$AE:$AE,KL157)</f>
        <v>14</v>
      </c>
      <c r="KR157">
        <f t="shared" si="7"/>
        <v>14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844</v>
      </c>
      <c r="KW157">
        <f>INDEX('[3]BASC2_BRIEF_6yr_DEMOS_ScanInfo '!$AK:$AK,KV157)</f>
        <v>474</v>
      </c>
      <c r="KX157">
        <f t="shared" si="8"/>
        <v>1.2986301369863014</v>
      </c>
    </row>
    <row r="158" spans="1:310" x14ac:dyDescent="0.35">
      <c r="A158" t="s">
        <v>479</v>
      </c>
      <c r="B158">
        <v>-7.8576680007778288E-2</v>
      </c>
      <c r="C158">
        <v>0.19608276631436339</v>
      </c>
      <c r="D158">
        <v>0.21174927579544359</v>
      </c>
      <c r="E158">
        <v>0.16345519939230549</v>
      </c>
      <c r="F158">
        <v>0.16687853475456579</v>
      </c>
      <c r="G158">
        <v>0.46024342994945372</v>
      </c>
      <c r="H158">
        <v>0.1561210160445978</v>
      </c>
      <c r="I158">
        <v>-6.1445159127682107E-2</v>
      </c>
      <c r="J158">
        <v>0.20104956813578601</v>
      </c>
      <c r="K158">
        <v>0.22373130223184151</v>
      </c>
      <c r="L158">
        <v>-8.4544127329997387E-2</v>
      </c>
      <c r="M158">
        <v>0.1690769344636294</v>
      </c>
      <c r="N158">
        <v>0.28121083617205422</v>
      </c>
      <c r="O158">
        <v>0.1817062982254205</v>
      </c>
      <c r="P158">
        <v>-0.14418475186881891</v>
      </c>
      <c r="Q158">
        <v>9.2166503591486482E-3</v>
      </c>
      <c r="R158">
        <v>0.4931633981277147</v>
      </c>
      <c r="S158">
        <v>0.74224605218467965</v>
      </c>
      <c r="T158">
        <v>0.15836257637490761</v>
      </c>
      <c r="U158">
        <v>0.3755995575919846</v>
      </c>
      <c r="V158">
        <v>-3.8867519153736867E-2</v>
      </c>
      <c r="W158">
        <v>-0.10295134303008149</v>
      </c>
      <c r="X158">
        <v>0.319500322075154</v>
      </c>
      <c r="Y158">
        <v>0.33440716178852031</v>
      </c>
      <c r="Z158">
        <v>6.9389834199283129E-2</v>
      </c>
      <c r="AA158">
        <v>5.8666994447665648E-2</v>
      </c>
      <c r="AB158">
        <v>0.15660932223835561</v>
      </c>
      <c r="AC158">
        <v>6.7630663993765161E-3</v>
      </c>
      <c r="AD158">
        <v>0.16170306500032039</v>
      </c>
      <c r="AE158">
        <v>-0.13643464293072419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-0.1877766991886507</v>
      </c>
      <c r="AM158">
        <v>3.720989959985932E-2</v>
      </c>
      <c r="AN158">
        <v>0.16852198580518071</v>
      </c>
      <c r="AO158">
        <v>0.1023547388218429</v>
      </c>
      <c r="AP158">
        <v>0.18670128081507739</v>
      </c>
      <c r="AQ158">
        <v>0.31866106768401381</v>
      </c>
      <c r="AR158">
        <v>0.57891038014406371</v>
      </c>
      <c r="AS158">
        <v>-0.10949299913466071</v>
      </c>
      <c r="AT158">
        <v>-0.12532524368595929</v>
      </c>
      <c r="AU158">
        <v>-9.517811745914706E-3</v>
      </c>
      <c r="AV158">
        <v>0.55128172150908572</v>
      </c>
      <c r="AW158">
        <v>0.1801402380665493</v>
      </c>
      <c r="AX158">
        <v>0.17906834779291539</v>
      </c>
      <c r="AY158">
        <v>3.541729400422633E-2</v>
      </c>
      <c r="AZ158">
        <v>3.5036481823814691E-2</v>
      </c>
      <c r="BA158">
        <v>0.10108334544810189</v>
      </c>
      <c r="BB158">
        <v>-0.24905917185437201</v>
      </c>
      <c r="BC158">
        <v>-9.7141057067138714E-2</v>
      </c>
      <c r="BD158">
        <v>0.1634395110857586</v>
      </c>
      <c r="BE158">
        <v>-0.17076616760214991</v>
      </c>
      <c r="BF158">
        <v>7.1178357801283232E-2</v>
      </c>
      <c r="BG158">
        <v>0.22128110257799699</v>
      </c>
      <c r="BH158">
        <v>-4.5789320794171973E-2</v>
      </c>
      <c r="BI158">
        <v>-0.1018828493902539</v>
      </c>
      <c r="BJ158">
        <v>-3.4183937674152398E-2</v>
      </c>
      <c r="BK158">
        <v>-0.16830515671414339</v>
      </c>
      <c r="BL158">
        <v>0.23791805644163111</v>
      </c>
      <c r="BM158">
        <v>0.48882740748396808</v>
      </c>
      <c r="BN158">
        <v>-0.16672645913474041</v>
      </c>
      <c r="BO158">
        <v>0.40525624989477288</v>
      </c>
      <c r="BP158">
        <v>-7.2925748360395337E-2</v>
      </c>
      <c r="BQ158">
        <v>1.189659124491782E-2</v>
      </c>
      <c r="BR158">
        <v>0.1001049369299902</v>
      </c>
      <c r="BS158">
        <v>0.61218048995866658</v>
      </c>
      <c r="BT158">
        <v>-0.1118272593359244</v>
      </c>
      <c r="BU158">
        <v>5.7905910110207506E-3</v>
      </c>
      <c r="BV158">
        <v>5.7519848049101263E-3</v>
      </c>
      <c r="BW158">
        <v>0.22986240417658621</v>
      </c>
      <c r="BX158">
        <v>-8.666708145356683E-2</v>
      </c>
      <c r="BY158">
        <v>0.40611485057942792</v>
      </c>
      <c r="BZ158">
        <v>0.1249563271936678</v>
      </c>
      <c r="CA158">
        <v>-4.0765328976739117E-2</v>
      </c>
      <c r="CB158">
        <v>5.2698000844407338E-2</v>
      </c>
      <c r="CC158">
        <v>0.30655492140049412</v>
      </c>
      <c r="CD158">
        <v>8.3137125482543484E-2</v>
      </c>
      <c r="CE158">
        <v>-0.17423162186835661</v>
      </c>
      <c r="CF158">
        <v>0.2023116793280435</v>
      </c>
      <c r="CG158">
        <v>-0.1018917116753395</v>
      </c>
      <c r="CH158">
        <v>0.14384623297844559</v>
      </c>
      <c r="CI158">
        <v>-0.17727090859644209</v>
      </c>
      <c r="CJ158">
        <v>0.1577008346370081</v>
      </c>
      <c r="CK158">
        <v>-0.14275334529578171</v>
      </c>
      <c r="CL158">
        <v>-7.7259889749700772E-2</v>
      </c>
      <c r="CM158">
        <v>0.20393552947689231</v>
      </c>
      <c r="CN158">
        <v>0.50649830653255157</v>
      </c>
      <c r="CO158">
        <v>0.57089615018870177</v>
      </c>
      <c r="CP158">
        <v>6.1807739209967183E-2</v>
      </c>
      <c r="CQ158">
        <v>0.2561232316615234</v>
      </c>
      <c r="CR158">
        <v>0.15111030650990709</v>
      </c>
      <c r="CS158">
        <v>5.3740946723874312E-2</v>
      </c>
      <c r="CT158">
        <v>0.28503043707309289</v>
      </c>
      <c r="CU158">
        <v>9.8810656218028425E-2</v>
      </c>
      <c r="CV158">
        <v>0.21870155818755951</v>
      </c>
      <c r="CW158">
        <v>0.18815891137094559</v>
      </c>
      <c r="CX158">
        <v>2.432586388859637E-2</v>
      </c>
      <c r="CY158">
        <v>3.4726602816388841E-2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-9.2518419923937056E-2</v>
      </c>
      <c r="DI158">
        <v>-7.3193738667202135E-2</v>
      </c>
      <c r="DJ158">
        <v>5.2632275658661021E-2</v>
      </c>
      <c r="DK158">
        <v>-0.18628995723909789</v>
      </c>
      <c r="DL158">
        <v>0.29324434423322859</v>
      </c>
      <c r="DM158">
        <v>7.8753612057859135E-2</v>
      </c>
      <c r="DN158">
        <v>0.56525623753284004</v>
      </c>
      <c r="DO158">
        <v>-3.2538808892176967E-2</v>
      </c>
      <c r="DP158">
        <v>1.6460822009069401E-2</v>
      </c>
      <c r="DQ158">
        <v>-1.6478120267705561E-2</v>
      </c>
      <c r="DR158">
        <v>0.53496376943634383</v>
      </c>
      <c r="DS158">
        <v>0.33005700838828639</v>
      </c>
      <c r="DT158">
        <v>0.13959096393392209</v>
      </c>
      <c r="DU158">
        <v>6.6914379489943832E-2</v>
      </c>
      <c r="DV158">
        <v>6.0906327496742518E-2</v>
      </c>
      <c r="DW158">
        <v>-9.8852932573655572E-2</v>
      </c>
      <c r="DX158">
        <v>-8.7227334678877222E-2</v>
      </c>
      <c r="DY158">
        <v>-0.1733316293807097</v>
      </c>
      <c r="DZ158">
        <v>0.66860566410429823</v>
      </c>
      <c r="EA158">
        <v>4.2792183263173238E-2</v>
      </c>
      <c r="EB158">
        <v>-7.5505366966119869E-3</v>
      </c>
      <c r="EC158">
        <v>0.1043887264421119</v>
      </c>
      <c r="ED158">
        <v>0.1003850863297082</v>
      </c>
      <c r="EE158">
        <v>9.9961517119425913E-2</v>
      </c>
      <c r="EF158">
        <v>4.4471068162714511E-2</v>
      </c>
      <c r="EG158">
        <v>-0.1383458473323986</v>
      </c>
      <c r="EH158">
        <v>2.3685512287318859E-2</v>
      </c>
      <c r="EI158">
        <v>0.1575455929864735</v>
      </c>
      <c r="EJ158">
        <v>0.12669755897963181</v>
      </c>
      <c r="EK158">
        <v>0.17075994945276651</v>
      </c>
      <c r="EL158">
        <v>-6.9117255103154696E-2</v>
      </c>
      <c r="EM158">
        <v>0.115735468653744</v>
      </c>
      <c r="EN158">
        <v>0.27224189535920301</v>
      </c>
      <c r="EO158">
        <v>0.21798205036687229</v>
      </c>
      <c r="EP158">
        <v>-0.18149063041837191</v>
      </c>
      <c r="EQ158">
        <v>-0.1119782476957398</v>
      </c>
      <c r="ER158">
        <v>-5.7691741723963297E-2</v>
      </c>
      <c r="ES158">
        <v>0.24823044410382389</v>
      </c>
      <c r="ET158">
        <v>0.33257467425811138</v>
      </c>
      <c r="EU158">
        <v>0.14046099147813559</v>
      </c>
      <c r="EV158">
        <v>0.3987505704675981</v>
      </c>
      <c r="EW158">
        <v>0.45941435113601581</v>
      </c>
      <c r="EX158">
        <v>0.488261394975612</v>
      </c>
      <c r="EY158">
        <v>0.46114022128044108</v>
      </c>
      <c r="EZ158">
        <v>0.2878860028896798</v>
      </c>
      <c r="FA158">
        <v>0.47857303595544481</v>
      </c>
      <c r="FB158">
        <v>0.17977576842378179</v>
      </c>
      <c r="FC158">
        <v>0.73549399617584921</v>
      </c>
      <c r="FD158">
        <v>0.53878163834732051</v>
      </c>
      <c r="FE158">
        <v>0.37366129621407879</v>
      </c>
      <c r="FF158">
        <v>0.39218115987985352</v>
      </c>
      <c r="FG158">
        <v>0.30721584349817949</v>
      </c>
      <c r="FH158">
        <v>0.46937843732904189</v>
      </c>
      <c r="FI158">
        <v>0.44154876558727069</v>
      </c>
      <c r="FJ158">
        <v>0.33517505346884241</v>
      </c>
      <c r="FK158">
        <v>0.47021599883201542</v>
      </c>
      <c r="FL158">
        <v>0.53798618018397626</v>
      </c>
      <c r="FM158">
        <v>0.61802699470097355</v>
      </c>
      <c r="FN158">
        <v>0.38358575946899509</v>
      </c>
      <c r="FO158">
        <v>0.7390711645464092</v>
      </c>
      <c r="FP158">
        <v>0.65098767226612508</v>
      </c>
      <c r="FQ158">
        <v>0.539080566726447</v>
      </c>
      <c r="FR158">
        <v>0.37840540535228828</v>
      </c>
      <c r="FS158">
        <v>0.43685066796325051</v>
      </c>
      <c r="FT158">
        <v>0.83768216962926378</v>
      </c>
      <c r="FU158">
        <v>0.41083491511701831</v>
      </c>
      <c r="FV158">
        <v>0.54233442724271108</v>
      </c>
      <c r="FW158">
        <v>0.78344785710994691</v>
      </c>
      <c r="FX158">
        <v>0.62655235921673325</v>
      </c>
      <c r="FY158">
        <v>0.28569602480004003</v>
      </c>
      <c r="FZ158">
        <v>1.0161044330582349</v>
      </c>
      <c r="GA158">
        <v>0.63465082973587372</v>
      </c>
      <c r="GB158">
        <v>0.44674873678379379</v>
      </c>
      <c r="GC158">
        <v>0.49856432709660781</v>
      </c>
      <c r="GD158">
        <v>0.19917581468325729</v>
      </c>
      <c r="GE158">
        <v>0.82734789530167052</v>
      </c>
      <c r="GF158">
        <v>0.44225468023446668</v>
      </c>
      <c r="GG158">
        <v>0.1408764751985985</v>
      </c>
      <c r="GH158">
        <v>0.28997966875991599</v>
      </c>
      <c r="GI158">
        <v>0.88495572059233141</v>
      </c>
      <c r="GJ158">
        <v>0.42325650634207879</v>
      </c>
      <c r="GK158">
        <v>7.6403387025195363E-2</v>
      </c>
      <c r="GL158">
        <v>0.19866099047449659</v>
      </c>
      <c r="GM158">
        <v>0.88214887396364472</v>
      </c>
      <c r="GN158">
        <v>0.5296012616362904</v>
      </c>
      <c r="GO158">
        <v>0.36027351767880539</v>
      </c>
      <c r="GP158">
        <v>0.65747427322221774</v>
      </c>
      <c r="GQ158">
        <v>0.18602673283848589</v>
      </c>
      <c r="GR158">
        <v>9.9131455235758822E-2</v>
      </c>
      <c r="GS158">
        <v>0.46693472620311621</v>
      </c>
      <c r="GT158">
        <v>0.2386267584657773</v>
      </c>
      <c r="GU158">
        <v>0.71841072894421676</v>
      </c>
      <c r="GV158">
        <v>0.1805448049468045</v>
      </c>
      <c r="GW158">
        <v>0.3914182891835486</v>
      </c>
      <c r="GX158">
        <v>0.67945517597703398</v>
      </c>
      <c r="GY158">
        <v>0.29530112923868801</v>
      </c>
      <c r="GZ158">
        <v>0.45721920939232108</v>
      </c>
      <c r="HA158">
        <v>0.1821668270672509</v>
      </c>
      <c r="HB158">
        <v>0.41541627213280452</v>
      </c>
      <c r="HC158">
        <v>0.1116724864598418</v>
      </c>
      <c r="HD158">
        <v>0.30684546962933601</v>
      </c>
      <c r="HE158">
        <v>0.5387199079234386</v>
      </c>
      <c r="HF158">
        <v>0.47466776636274849</v>
      </c>
      <c r="HG158">
        <v>0.22714502390588159</v>
      </c>
      <c r="HH158">
        <v>0.52897474715486237</v>
      </c>
      <c r="HI158">
        <v>0.71372838700867081</v>
      </c>
      <c r="HJ158">
        <v>0.17407664864872621</v>
      </c>
      <c r="HK158">
        <v>0.53752520808018522</v>
      </c>
      <c r="HL158">
        <v>0.72675767163057903</v>
      </c>
      <c r="HM158">
        <v>0.19534283644288089</v>
      </c>
      <c r="HN158">
        <v>0.38386280451518462</v>
      </c>
      <c r="HO158">
        <v>0.38733395620778799</v>
      </c>
      <c r="HP158">
        <v>0.34043510721924147</v>
      </c>
      <c r="HQ158">
        <v>0.27102341430139448</v>
      </c>
      <c r="HR158">
        <v>0.4403068861830628</v>
      </c>
      <c r="HS158">
        <v>0.56685270523968967</v>
      </c>
      <c r="HT158">
        <v>0.33653868867511338</v>
      </c>
      <c r="HU158">
        <v>0.591383631094614</v>
      </c>
      <c r="HV158">
        <v>0.2145592699353506</v>
      </c>
      <c r="HW158">
        <v>0.65085647608430086</v>
      </c>
      <c r="HX158">
        <v>0.34825206031833889</v>
      </c>
      <c r="HY158">
        <v>0.74040687022755036</v>
      </c>
      <c r="HZ158">
        <v>0.56005313240512145</v>
      </c>
      <c r="IA158">
        <v>0.42456340365675022</v>
      </c>
      <c r="IB158">
        <v>0.77295850665651988</v>
      </c>
      <c r="IC158">
        <v>0.31594981991588478</v>
      </c>
      <c r="ID158">
        <v>0.46991015218281901</v>
      </c>
      <c r="IE158">
        <v>0.62572456090520656</v>
      </c>
      <c r="IF158">
        <v>0.2163803636875315</v>
      </c>
      <c r="IG158">
        <v>0.46253986407567621</v>
      </c>
      <c r="IH158">
        <v>0.58778069255105203</v>
      </c>
      <c r="II158">
        <v>0.54431374224652762</v>
      </c>
      <c r="IJ158">
        <v>0.36876802020979482</v>
      </c>
      <c r="IK158">
        <v>0.82596025525424133</v>
      </c>
      <c r="IL158">
        <v>0.32907378931242581</v>
      </c>
      <c r="IM158">
        <v>0.67744563718945927</v>
      </c>
      <c r="IN158">
        <v>0.53056938710328339</v>
      </c>
      <c r="IO158">
        <v>0.34713855279969791</v>
      </c>
      <c r="IP158">
        <v>1.1800737286987759</v>
      </c>
      <c r="IQ158">
        <v>0.42826991516188923</v>
      </c>
      <c r="IR158">
        <v>0.52330313655103822</v>
      </c>
      <c r="IS158">
        <v>0.64836587581754113</v>
      </c>
      <c r="IT158">
        <v>0.55842912448012016</v>
      </c>
      <c r="IU158">
        <v>0.16438853576483131</v>
      </c>
      <c r="IV158">
        <v>0.49381616828578501</v>
      </c>
      <c r="IW158">
        <v>0.56189437589229807</v>
      </c>
      <c r="IX158">
        <v>0.51310699557582784</v>
      </c>
      <c r="IY158">
        <v>0.33127408185950691</v>
      </c>
      <c r="IZ158">
        <v>0.65560350535857714</v>
      </c>
      <c r="JA158">
        <v>0.46633964445104631</v>
      </c>
      <c r="JB158">
        <v>0.23982207674745451</v>
      </c>
      <c r="JC158">
        <v>0.25140868540467448</v>
      </c>
      <c r="JD158">
        <v>0.15621443221950959</v>
      </c>
      <c r="JE158">
        <v>0.87019510213150575</v>
      </c>
      <c r="JF158">
        <v>0.52558276833508355</v>
      </c>
      <c r="JG158">
        <v>0.40585691280524783</v>
      </c>
      <c r="JH158">
        <v>0.23253467472197559</v>
      </c>
      <c r="JI158">
        <v>0.7038792069890174</v>
      </c>
      <c r="JJ158">
        <v>0.60329887540360838</v>
      </c>
      <c r="JK158">
        <v>0.21623512715825091</v>
      </c>
      <c r="JL158">
        <v>0.12681794646090189</v>
      </c>
      <c r="JM158">
        <v>0.22435670628245069</v>
      </c>
      <c r="JN158">
        <v>0.1070197611322313</v>
      </c>
      <c r="JO158">
        <v>0.8056265969153299</v>
      </c>
      <c r="JP158">
        <v>6.5158293783827786E-2</v>
      </c>
      <c r="JQ158">
        <v>0.38317726900981752</v>
      </c>
      <c r="JR158">
        <v>4.8111200387029332E-2</v>
      </c>
      <c r="JS158">
        <v>0.39335241360311529</v>
      </c>
      <c r="JT158">
        <v>0.2966439171213528</v>
      </c>
      <c r="JU158">
        <v>0.28951184249030898</v>
      </c>
      <c r="JV158">
        <v>0.28454621722067402</v>
      </c>
      <c r="JW158">
        <v>0.17293023250904779</v>
      </c>
      <c r="JX158">
        <v>0.46429389402997701</v>
      </c>
      <c r="JY158">
        <v>0.34630959050621668</v>
      </c>
      <c r="JZ158">
        <v>0.20813114285836831</v>
      </c>
      <c r="KA158">
        <v>0.64155331224518974</v>
      </c>
      <c r="KB158">
        <v>0.5575342509086576</v>
      </c>
      <c r="KC158">
        <v>0.3859225655826265</v>
      </c>
      <c r="KD158">
        <v>0.32661461559867089</v>
      </c>
      <c r="KE158">
        <v>0.70191087835014909</v>
      </c>
      <c r="KF158">
        <v>0.32341103968690171</v>
      </c>
      <c r="KG158">
        <v>0.36786262684541088</v>
      </c>
      <c r="KH158">
        <v>0.77626891426679434</v>
      </c>
      <c r="KI158">
        <v>0.38524023199566432</v>
      </c>
      <c r="KJ158">
        <v>0.3542499895267508</v>
      </c>
      <c r="KK158">
        <v>0.4473159539121333</v>
      </c>
      <c r="KL158">
        <f>MATCH(A158,'[1]DEMOS_from_WM_Connectome_Prj 11'!$A:$A,0)</f>
        <v>845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37</v>
      </c>
      <c r="KP158">
        <f t="shared" si="6"/>
        <v>0.58333333333333337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845</v>
      </c>
      <c r="KW158">
        <f>INDEX('[3]BASC2_BRIEF_6yr_DEMOS_ScanInfo '!$AK:$AK,KV158)</f>
        <v>474</v>
      </c>
      <c r="KX158">
        <f t="shared" si="8"/>
        <v>1.2986301369863014</v>
      </c>
    </row>
    <row r="159" spans="1:310" x14ac:dyDescent="0.35">
      <c r="A159" t="s">
        <v>480</v>
      </c>
      <c r="B159">
        <v>-0.29675067616393708</v>
      </c>
      <c r="C159">
        <v>-9.7848369370991506E-2</v>
      </c>
      <c r="D159">
        <v>0.1391159908777917</v>
      </c>
      <c r="E159">
        <v>0.1358758388317711</v>
      </c>
      <c r="F159">
        <v>-0.29451189801279298</v>
      </c>
      <c r="G159">
        <v>0.32672268026352003</v>
      </c>
      <c r="H159">
        <v>0.15046701967012169</v>
      </c>
      <c r="I159">
        <v>-0.17959099756980421</v>
      </c>
      <c r="J159">
        <v>3.6118214272972571E-2</v>
      </c>
      <c r="K159">
        <v>-0.26993694120474609</v>
      </c>
      <c r="L159">
        <v>-5.6208264335986691E-2</v>
      </c>
      <c r="M159">
        <v>0.1959712055971452</v>
      </c>
      <c r="N159">
        <v>0.30388515012322997</v>
      </c>
      <c r="O159">
        <v>0.22672733744087289</v>
      </c>
      <c r="P159">
        <v>-0.50243120542980058</v>
      </c>
      <c r="Q159">
        <v>-0.36189432992355153</v>
      </c>
      <c r="R159">
        <v>0.38813268561271003</v>
      </c>
      <c r="S159">
        <v>0.28545343781417271</v>
      </c>
      <c r="T159">
        <v>6.7390844375664671E-2</v>
      </c>
      <c r="U159">
        <v>0.25965970141194222</v>
      </c>
      <c r="V159">
        <v>-9.7904826041108617E-2</v>
      </c>
      <c r="W159">
        <v>-9.8105652573611257E-2</v>
      </c>
      <c r="X159">
        <v>0.2174280096762311</v>
      </c>
      <c r="Y159">
        <v>0.24668142262266191</v>
      </c>
      <c r="Z159">
        <v>-0.1091111837012744</v>
      </c>
      <c r="AA159">
        <v>-0.24816335397580519</v>
      </c>
      <c r="AB159">
        <v>-1.773256537486434E-2</v>
      </c>
      <c r="AC159">
        <v>-8.749292128500552E-2</v>
      </c>
      <c r="AD159">
        <v>-4.4417999710312683E-2</v>
      </c>
      <c r="AE159">
        <v>-0.44621540681514232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-0.1785517129855263</v>
      </c>
      <c r="AM159">
        <v>-0.10073495166491669</v>
      </c>
      <c r="AN159">
        <v>7.9813813972831715E-2</v>
      </c>
      <c r="AO159">
        <v>-0.24605314011878379</v>
      </c>
      <c r="AP159">
        <v>0.14332986038651921</v>
      </c>
      <c r="AQ159">
        <v>0.1523500968217224</v>
      </c>
      <c r="AR159">
        <v>0.13177955081578629</v>
      </c>
      <c r="AS159">
        <v>-0.1097185883466556</v>
      </c>
      <c r="AT159">
        <v>-0.19730005948400511</v>
      </c>
      <c r="AU159">
        <v>-8.6901556642793309E-2</v>
      </c>
      <c r="AV159">
        <v>0.28202925259491662</v>
      </c>
      <c r="AW159">
        <v>0.12887840020124</v>
      </c>
      <c r="AX159">
        <v>1.9616135594291869E-2</v>
      </c>
      <c r="AY159">
        <v>-0.12797786899560259</v>
      </c>
      <c r="AZ159">
        <v>-0.12025223277576021</v>
      </c>
      <c r="BA159">
        <v>-0.28049183948005291</v>
      </c>
      <c r="BB159">
        <v>-0.2829895485231182</v>
      </c>
      <c r="BC159">
        <v>-0.379383043119355</v>
      </c>
      <c r="BD159">
        <v>-0.139895172610911</v>
      </c>
      <c r="BE159">
        <v>-0.19614122248452581</v>
      </c>
      <c r="BF159">
        <v>-4.4629519642253701E-2</v>
      </c>
      <c r="BG159">
        <v>9.2074868329375059E-2</v>
      </c>
      <c r="BH159">
        <v>-0.13628846294756819</v>
      </c>
      <c r="BI159">
        <v>-0.18372553891817231</v>
      </c>
      <c r="BJ159">
        <v>-0.124059873358384</v>
      </c>
      <c r="BK159">
        <v>-0.15569223895213249</v>
      </c>
      <c r="BL159">
        <v>0.18057592190400659</v>
      </c>
      <c r="BM159">
        <v>0.2259424406339233</v>
      </c>
      <c r="BN159">
        <v>-0.22646249269141339</v>
      </c>
      <c r="BO159">
        <v>0.1440824709243658</v>
      </c>
      <c r="BP159">
        <v>-0.12535011515450289</v>
      </c>
      <c r="BQ159">
        <v>-0.1557631057872304</v>
      </c>
      <c r="BR159">
        <v>2.2295316328781789E-2</v>
      </c>
      <c r="BS159">
        <v>0.34770774666356769</v>
      </c>
      <c r="BT159">
        <v>-0.37972171670081872</v>
      </c>
      <c r="BU159">
        <v>-5.282710595365514E-2</v>
      </c>
      <c r="BV159">
        <v>-0.1196384592404007</v>
      </c>
      <c r="BW159">
        <v>0.332180278178688</v>
      </c>
      <c r="BX159">
        <v>-0.17548805823571231</v>
      </c>
      <c r="BY159">
        <v>-1.5074246553192561E-2</v>
      </c>
      <c r="BZ159">
        <v>5.4383488790279773E-2</v>
      </c>
      <c r="CA159">
        <v>-0.1019549024568049</v>
      </c>
      <c r="CB159">
        <v>-0.33753413364482759</v>
      </c>
      <c r="CC159">
        <v>0.31512584926147552</v>
      </c>
      <c r="CD159">
        <v>-0.16027362232019099</v>
      </c>
      <c r="CE159">
        <v>-0.33546171727826829</v>
      </c>
      <c r="CF159">
        <v>-0.23955679763353799</v>
      </c>
      <c r="CG159">
        <v>-0.31561641078117342</v>
      </c>
      <c r="CH159">
        <v>4.0745836090105403E-2</v>
      </c>
      <c r="CI159">
        <v>-0.21819601726359281</v>
      </c>
      <c r="CJ159">
        <v>5.4676264312837557E-2</v>
      </c>
      <c r="CK159">
        <v>-5.0731974282090198E-2</v>
      </c>
      <c r="CL159">
        <v>-0.25741390239881451</v>
      </c>
      <c r="CM159">
        <v>-0.2059710417745253</v>
      </c>
      <c r="CN159">
        <v>0.44410351806357229</v>
      </c>
      <c r="CO159">
        <v>0.32031739239928131</v>
      </c>
      <c r="CP159">
        <v>-3.124484625258428E-2</v>
      </c>
      <c r="CQ159">
        <v>0.18294424479801941</v>
      </c>
      <c r="CR159">
        <v>-1.4603891508019331E-2</v>
      </c>
      <c r="CS159">
        <v>7.4630476042907956E-2</v>
      </c>
      <c r="CT159">
        <v>2.8103970166928342E-2</v>
      </c>
      <c r="CU159">
        <v>1.8918404916205001E-2</v>
      </c>
      <c r="CV159">
        <v>-1.942237746658249E-3</v>
      </c>
      <c r="CW159">
        <v>-0.11678233849487429</v>
      </c>
      <c r="CX159">
        <v>-0.22050882215739759</v>
      </c>
      <c r="CY159">
        <v>-4.7995787721183847E-2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-0.26205102316834639</v>
      </c>
      <c r="DI159">
        <v>-0.19737623046066879</v>
      </c>
      <c r="DJ159">
        <v>1.258430346939376E-2</v>
      </c>
      <c r="DK159">
        <v>-0.17700738304822791</v>
      </c>
      <c r="DL159">
        <v>0.1636750238119096</v>
      </c>
      <c r="DM159">
        <v>-3.1359020974376373E-2</v>
      </c>
      <c r="DN159">
        <v>-1.3242603907856251E-2</v>
      </c>
      <c r="DO159">
        <v>-0.13356226667180729</v>
      </c>
      <c r="DP159">
        <v>-0.15194599790220861</v>
      </c>
      <c r="DQ159">
        <v>-4.4284221408248392E-2</v>
      </c>
      <c r="DR159">
        <v>-5.583913882299707E-2</v>
      </c>
      <c r="DS159">
        <v>0.2276588051335994</v>
      </c>
      <c r="DT159">
        <v>0.27109646363167461</v>
      </c>
      <c r="DU159">
        <v>-0.1143050779398687</v>
      </c>
      <c r="DV159">
        <v>-3.588942700658615E-2</v>
      </c>
      <c r="DW159">
        <v>-0.37156900950463018</v>
      </c>
      <c r="DX159">
        <v>-0.1147354283764994</v>
      </c>
      <c r="DY159">
        <v>-0.26614675523619202</v>
      </c>
      <c r="DZ159">
        <v>-8.0313616072070992E-2</v>
      </c>
      <c r="EA159">
        <v>-0.18793639657929109</v>
      </c>
      <c r="EB159">
        <v>-9.6063246860670581E-2</v>
      </c>
      <c r="EC159">
        <v>-1.5566008480351719E-2</v>
      </c>
      <c r="ED159">
        <v>-6.182210351305617E-2</v>
      </c>
      <c r="EE159">
        <v>-8.6830948071470848E-2</v>
      </c>
      <c r="EF159">
        <v>-0.1082247917451193</v>
      </c>
      <c r="EG159">
        <v>-0.1882590348841966</v>
      </c>
      <c r="EH159">
        <v>5.227467117744633E-2</v>
      </c>
      <c r="EI159">
        <v>-7.7684840711963465E-2</v>
      </c>
      <c r="EJ159">
        <v>-1.2260132939267981E-4</v>
      </c>
      <c r="EK159">
        <v>-8.1287990565043877E-2</v>
      </c>
      <c r="EL159">
        <v>-0.16424377866761741</v>
      </c>
      <c r="EM159">
        <v>-6.6297871980082856E-2</v>
      </c>
      <c r="EN159">
        <v>0.16812194034548369</v>
      </c>
      <c r="EO159">
        <v>0.2443432557303894</v>
      </c>
      <c r="EP159">
        <v>-0.45755164583822178</v>
      </c>
      <c r="EQ159">
        <v>-0.222698980368118</v>
      </c>
      <c r="ER159">
        <v>-0.28103809551783948</v>
      </c>
      <c r="ES159">
        <v>0.16841019240727639</v>
      </c>
      <c r="ET159">
        <v>3.6436796110867808E-2</v>
      </c>
      <c r="EU159">
        <v>0.33008010785101838</v>
      </c>
      <c r="EV159">
        <v>0.31170141236201088</v>
      </c>
      <c r="EW159">
        <v>0.50540640085583255</v>
      </c>
      <c r="EX159">
        <v>0.46486725749228891</v>
      </c>
      <c r="EY159">
        <v>0.38641679359187042</v>
      </c>
      <c r="EZ159">
        <v>0.3971946724495472</v>
      </c>
      <c r="FA159">
        <v>0.45746379701599821</v>
      </c>
      <c r="FB159">
        <v>0.29042845701404529</v>
      </c>
      <c r="FC159">
        <v>0.21943042668370791</v>
      </c>
      <c r="FD159">
        <v>0.58785111798056677</v>
      </c>
      <c r="FE159">
        <v>0.34801409630826691</v>
      </c>
      <c r="FF159">
        <v>0.31039623697473001</v>
      </c>
      <c r="FG159">
        <v>0.62811726099783538</v>
      </c>
      <c r="FH159">
        <v>0.28432489909445252</v>
      </c>
      <c r="FI159">
        <v>0.2054500708065525</v>
      </c>
      <c r="FJ159">
        <v>0.1741617754638142</v>
      </c>
      <c r="FK159">
        <v>0.28805064256636448</v>
      </c>
      <c r="FL159">
        <v>0.47414390292767289</v>
      </c>
      <c r="FM159">
        <v>0.67505755244496368</v>
      </c>
      <c r="FN159">
        <v>0.69136565875982847</v>
      </c>
      <c r="FO159">
        <v>0.53099463671142444</v>
      </c>
      <c r="FP159">
        <v>0.17578014989980911</v>
      </c>
      <c r="FQ159">
        <v>0.46956506812341969</v>
      </c>
      <c r="FR159">
        <v>0.32334465454639338</v>
      </c>
      <c r="FS159">
        <v>0.38521218106098909</v>
      </c>
      <c r="FT159">
        <v>0.50265084934271465</v>
      </c>
      <c r="FU159">
        <v>0.43772197287965198</v>
      </c>
      <c r="FV159">
        <v>0.27620923099087402</v>
      </c>
      <c r="FW159">
        <v>0.43928240492334231</v>
      </c>
      <c r="FX159">
        <v>0.13280588400788931</v>
      </c>
      <c r="FY159">
        <v>0.26799378171401328</v>
      </c>
      <c r="FZ159">
        <v>0.59615115533623075</v>
      </c>
      <c r="GA159">
        <v>0.47837052328184909</v>
      </c>
      <c r="GB159">
        <v>0.48027355224182661</v>
      </c>
      <c r="GC159">
        <v>0.38501688940738299</v>
      </c>
      <c r="GD159">
        <v>0.26224083791709341</v>
      </c>
      <c r="GE159">
        <v>0.31550238056558982</v>
      </c>
      <c r="GF159">
        <v>0.30965739319985158</v>
      </c>
      <c r="GG159">
        <v>0.27415088019741379</v>
      </c>
      <c r="GH159">
        <v>0.13134444317176339</v>
      </c>
      <c r="GI159">
        <v>0.35021150895478059</v>
      </c>
      <c r="GJ159">
        <v>0.42461264855819197</v>
      </c>
      <c r="GK159">
        <v>0.16862218697576989</v>
      </c>
      <c r="GL159">
        <v>0.1845467661416616</v>
      </c>
      <c r="GM159">
        <v>0.72538945585850478</v>
      </c>
      <c r="GN159">
        <v>0.64204697846994918</v>
      </c>
      <c r="GO159">
        <v>0.32867247847582348</v>
      </c>
      <c r="GP159">
        <v>0.39383037436120027</v>
      </c>
      <c r="GQ159">
        <v>6.3499811913610163E-2</v>
      </c>
      <c r="GR159">
        <v>0.33561793077514118</v>
      </c>
      <c r="GS159">
        <v>0.51223301107535291</v>
      </c>
      <c r="GT159">
        <v>0.56269086851208605</v>
      </c>
      <c r="GU159">
        <v>0.2366647425215383</v>
      </c>
      <c r="GV159">
        <v>6.5012389867204479E-2</v>
      </c>
      <c r="GW159">
        <v>0.30088987167407749</v>
      </c>
      <c r="GX159">
        <v>0.20746117217007429</v>
      </c>
      <c r="GY159">
        <v>0.31334239846805789</v>
      </c>
      <c r="GZ159">
        <v>0.11264792228983191</v>
      </c>
      <c r="HA159">
        <v>0.23547495166165189</v>
      </c>
      <c r="HB159">
        <v>0.38479870839783048</v>
      </c>
      <c r="HC159">
        <v>7.5702179442829878E-2</v>
      </c>
      <c r="HD159">
        <v>0.13944489289599979</v>
      </c>
      <c r="HE159">
        <v>0.33050976974330459</v>
      </c>
      <c r="HF159">
        <v>0.82307801345305676</v>
      </c>
      <c r="HG159">
        <v>0.50845914541817394</v>
      </c>
      <c r="HH159">
        <v>0.37900544031764333</v>
      </c>
      <c r="HI159">
        <v>0.26651417632625363</v>
      </c>
      <c r="HJ159">
        <v>0.10224004782889121</v>
      </c>
      <c r="HK159">
        <v>0.24916461316145391</v>
      </c>
      <c r="HL159">
        <v>0.39672276703063702</v>
      </c>
      <c r="HM159">
        <v>4.9846541290545832E-2</v>
      </c>
      <c r="HN159">
        <v>0.36069957693076238</v>
      </c>
      <c r="HO159">
        <v>0.34179690663167211</v>
      </c>
      <c r="HP159">
        <v>0.1603041863212453</v>
      </c>
      <c r="HQ159">
        <v>0.32801510689941099</v>
      </c>
      <c r="HR159">
        <v>0.34842860695251859</v>
      </c>
      <c r="HS159">
        <v>0.39424881706613102</v>
      </c>
      <c r="HT159">
        <v>0.3812304229458533</v>
      </c>
      <c r="HU159">
        <v>0.3885098032643427</v>
      </c>
      <c r="HV159">
        <v>0.29501910595671921</v>
      </c>
      <c r="HW159">
        <v>0.40972717491348498</v>
      </c>
      <c r="HX159">
        <v>0.33383434307467069</v>
      </c>
      <c r="HY159">
        <v>0.43328948882588908</v>
      </c>
      <c r="HZ159">
        <v>0.52632803979716325</v>
      </c>
      <c r="IA159">
        <v>0.29004540673201468</v>
      </c>
      <c r="IB159">
        <v>0.43467313081657721</v>
      </c>
      <c r="IC159">
        <v>0.46333483345518978</v>
      </c>
      <c r="ID159">
        <v>0.58543763759045975</v>
      </c>
      <c r="IE159">
        <v>0.28140152546658942</v>
      </c>
      <c r="IF159">
        <v>0.14722563340241021</v>
      </c>
      <c r="IG159">
        <v>0.21461283742520029</v>
      </c>
      <c r="IH159">
        <v>0.29483803536374797</v>
      </c>
      <c r="II159">
        <v>0.60579885860383009</v>
      </c>
      <c r="IJ159">
        <v>0.57960129995439402</v>
      </c>
      <c r="IK159">
        <v>0.53128433429686983</v>
      </c>
      <c r="IL159">
        <v>0.2127808128267076</v>
      </c>
      <c r="IM159">
        <v>0.49382826598767321</v>
      </c>
      <c r="IN159">
        <v>0.48684425428083788</v>
      </c>
      <c r="IO159">
        <v>0.37212190403329359</v>
      </c>
      <c r="IP159">
        <v>0.54690979721642663</v>
      </c>
      <c r="IQ159">
        <v>0.47610074206393088</v>
      </c>
      <c r="IR159">
        <v>0.38217969062638563</v>
      </c>
      <c r="IS159">
        <v>0.46201843726162112</v>
      </c>
      <c r="IT159">
        <v>0.34966296025148008</v>
      </c>
      <c r="IU159">
        <v>0.15192650717268649</v>
      </c>
      <c r="IV159">
        <v>0.41841296976399001</v>
      </c>
      <c r="IW159">
        <v>0.34228575664551419</v>
      </c>
      <c r="IX159">
        <v>0.48538209126055309</v>
      </c>
      <c r="IY159">
        <v>0.47155864071864001</v>
      </c>
      <c r="IZ159">
        <v>0.40903313915157741</v>
      </c>
      <c r="JA159">
        <v>0.38344965545970439</v>
      </c>
      <c r="JB159">
        <v>0.30292859450249199</v>
      </c>
      <c r="JC159">
        <v>0.13428866200597739</v>
      </c>
      <c r="JD159">
        <v>9.4371991637851649E-2</v>
      </c>
      <c r="JE159">
        <v>0.52509362240562285</v>
      </c>
      <c r="JF159">
        <v>0.44784628203368421</v>
      </c>
      <c r="JG159">
        <v>0.25901577370255968</v>
      </c>
      <c r="JH159">
        <v>0.40854489359073692</v>
      </c>
      <c r="JI159">
        <v>0.31464343320749111</v>
      </c>
      <c r="JJ159">
        <v>0.2394900655444667</v>
      </c>
      <c r="JK159">
        <v>0.18176165997587659</v>
      </c>
      <c r="JL159">
        <v>8.8839062298352534E-2</v>
      </c>
      <c r="JM159">
        <v>0.51841033098765377</v>
      </c>
      <c r="JN159">
        <v>7.9028951196612782E-2</v>
      </c>
      <c r="JO159">
        <v>0.55288069808428431</v>
      </c>
      <c r="JP159">
        <v>0.34847131504070022</v>
      </c>
      <c r="JQ159">
        <v>0.14207167630730369</v>
      </c>
      <c r="JR159">
        <v>0.39892339652377612</v>
      </c>
      <c r="JS159">
        <v>0.4043174963923627</v>
      </c>
      <c r="JT159">
        <v>0.20248224469761519</v>
      </c>
      <c r="JU159">
        <v>0.58071063982955373</v>
      </c>
      <c r="JV159">
        <v>2.8382729553986311E-2</v>
      </c>
      <c r="JW159">
        <v>0.37611379819193441</v>
      </c>
      <c r="JX159">
        <v>0.26430594462779</v>
      </c>
      <c r="JY159">
        <v>0.16832264416997919</v>
      </c>
      <c r="JZ159">
        <v>5.82571907155221E-2</v>
      </c>
      <c r="KA159">
        <v>0.38766492469281427</v>
      </c>
      <c r="KB159">
        <v>0.898003277770691</v>
      </c>
      <c r="KC159">
        <v>0.35868705509032672</v>
      </c>
      <c r="KD159">
        <v>0.42971859279759073</v>
      </c>
      <c r="KE159">
        <v>0.1539974434651511</v>
      </c>
      <c r="KF159">
        <v>0.1505124455357309</v>
      </c>
      <c r="KG159">
        <v>0.32838829634322753</v>
      </c>
      <c r="KH159">
        <v>0.37658272079000321</v>
      </c>
      <c r="KI159">
        <v>0.27131172728721009</v>
      </c>
      <c r="KJ159">
        <v>0.23768194134447709</v>
      </c>
      <c r="KK159">
        <v>1.0147427637814459</v>
      </c>
      <c r="KL159">
        <f>MATCH(A159,'[1]DEMOS_from_WM_Connectome_Prj 11'!$A:$A,0)</f>
        <v>846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6</v>
      </c>
      <c r="KR159">
        <f t="shared" si="7"/>
        <v>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846</v>
      </c>
      <c r="KW159">
        <f>INDEX('[3]BASC2_BRIEF_6yr_DEMOS_ScanInfo '!$AK:$AK,KV159)</f>
        <v>421</v>
      </c>
      <c r="KX159">
        <f t="shared" si="8"/>
        <v>1.1534246575342466</v>
      </c>
    </row>
    <row r="160" spans="1:310" x14ac:dyDescent="0.35">
      <c r="A160" t="s">
        <v>481</v>
      </c>
      <c r="B160">
        <v>-0.24166469830292889</v>
      </c>
      <c r="C160">
        <v>-0.1180537297741366</v>
      </c>
      <c r="D160">
        <v>0.15967976668200221</v>
      </c>
      <c r="E160">
        <v>7.5488814206864596E-2</v>
      </c>
      <c r="F160">
        <v>-0.22582593260806291</v>
      </c>
      <c r="G160">
        <v>0.32021466006348492</v>
      </c>
      <c r="H160">
        <v>0.25195265472543232</v>
      </c>
      <c r="I160">
        <v>-0.18043614162376809</v>
      </c>
      <c r="J160">
        <v>0.1031699694554189</v>
      </c>
      <c r="K160">
        <v>-0.20713871350176219</v>
      </c>
      <c r="L160">
        <v>-3.4297588371496879E-3</v>
      </c>
      <c r="M160">
        <v>0.14747348033177901</v>
      </c>
      <c r="N160">
        <v>0.15679337431048029</v>
      </c>
      <c r="O160">
        <v>0.2050301258315943</v>
      </c>
      <c r="P160">
        <v>-0.35121069144297579</v>
      </c>
      <c r="Q160">
        <v>-0.17373768665860331</v>
      </c>
      <c r="R160">
        <v>0.60150258067466311</v>
      </c>
      <c r="S160">
        <v>0.42258604698501018</v>
      </c>
      <c r="T160">
        <v>8.0980711241311565E-2</v>
      </c>
      <c r="U160">
        <v>0.27489711232442587</v>
      </c>
      <c r="V160">
        <v>-5.6326240912821117E-2</v>
      </c>
      <c r="W160">
        <v>-9.7844955118046251E-2</v>
      </c>
      <c r="X160">
        <v>0.1913936712868205</v>
      </c>
      <c r="Y160">
        <v>0.27790793993157892</v>
      </c>
      <c r="Z160">
        <v>-0.22552087933860299</v>
      </c>
      <c r="AA160">
        <v>-0.24499937478071551</v>
      </c>
      <c r="AB160">
        <v>1.632106724625437E-3</v>
      </c>
      <c r="AC160">
        <v>-4.4357869728994137E-2</v>
      </c>
      <c r="AD160">
        <v>-5.7501794427502688E-2</v>
      </c>
      <c r="AE160">
        <v>-0.40135870766162979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-0.2446102854875529</v>
      </c>
      <c r="AM160">
        <v>-9.8154441823394167E-2</v>
      </c>
      <c r="AN160">
        <v>0.1124134702499546</v>
      </c>
      <c r="AO160">
        <v>-0.22790573715000881</v>
      </c>
      <c r="AP160">
        <v>6.023950385327459E-2</v>
      </c>
      <c r="AQ160">
        <v>8.3424588985105297E-2</v>
      </c>
      <c r="AR160">
        <v>1.518984384862909E-2</v>
      </c>
      <c r="AS160">
        <v>-0.111255802175543</v>
      </c>
      <c r="AT160">
        <v>-0.17623422763371299</v>
      </c>
      <c r="AU160">
        <v>1.626686978894765E-2</v>
      </c>
      <c r="AV160">
        <v>0.26310648976443152</v>
      </c>
      <c r="AW160">
        <v>0.21825645593053691</v>
      </c>
      <c r="AX160">
        <v>0.25401569743222557</v>
      </c>
      <c r="AY160">
        <v>-7.8646686136820021E-2</v>
      </c>
      <c r="AZ160">
        <v>-1.1486925866736939E-2</v>
      </c>
      <c r="BA160">
        <v>-0.1832942494712442</v>
      </c>
      <c r="BB160">
        <v>-0.30993414937253921</v>
      </c>
      <c r="BC160">
        <v>-0.30474175869779541</v>
      </c>
      <c r="BD160">
        <v>-0.19448169291929701</v>
      </c>
      <c r="BE160">
        <v>-0.22771696012730919</v>
      </c>
      <c r="BF160">
        <v>8.9780213036274592E-2</v>
      </c>
      <c r="BG160">
        <v>5.787522098320097E-2</v>
      </c>
      <c r="BH160">
        <v>-6.0357454853176007E-2</v>
      </c>
      <c r="BI160">
        <v>-0.21678511726264729</v>
      </c>
      <c r="BJ160">
        <v>-0.1200854814048025</v>
      </c>
      <c r="BK160">
        <v>-0.28538810593215569</v>
      </c>
      <c r="BL160">
        <v>5.5750916252080618E-2</v>
      </c>
      <c r="BM160">
        <v>0.1843757228403109</v>
      </c>
      <c r="BN160">
        <v>-0.13587567069279441</v>
      </c>
      <c r="BO160">
        <v>0.2051912967280316</v>
      </c>
      <c r="BP160">
        <v>-0.1543931982665627</v>
      </c>
      <c r="BQ160">
        <v>-0.13728114791198839</v>
      </c>
      <c r="BR160">
        <v>4.8677153917362048E-2</v>
      </c>
      <c r="BS160">
        <v>0.37747619976758479</v>
      </c>
      <c r="BT160">
        <v>-0.1817830446491864</v>
      </c>
      <c r="BU160">
        <v>-0.1214530534342617</v>
      </c>
      <c r="BV160">
        <v>-0.137575825252612</v>
      </c>
      <c r="BW160">
        <v>4.340544689171888E-2</v>
      </c>
      <c r="BX160">
        <v>-0.2150986218063069</v>
      </c>
      <c r="BY160">
        <v>-1.2570132854431201E-2</v>
      </c>
      <c r="BZ160">
        <v>0.16765116745635561</v>
      </c>
      <c r="CA160">
        <v>-0.36867715212441249</v>
      </c>
      <c r="CB160">
        <v>-0.20344390732706821</v>
      </c>
      <c r="CC160">
        <v>0.28905907552768012</v>
      </c>
      <c r="CD160">
        <v>-0.1764325241563911</v>
      </c>
      <c r="CE160">
        <v>-0.37521836593494928</v>
      </c>
      <c r="CF160">
        <v>-2.3133323723181661E-2</v>
      </c>
      <c r="CG160">
        <v>0.130186435402631</v>
      </c>
      <c r="CH160">
        <v>7.5117135300009297E-2</v>
      </c>
      <c r="CI160">
        <v>-0.35905342590126188</v>
      </c>
      <c r="CJ160">
        <v>1.385881245452558E-2</v>
      </c>
      <c r="CK160">
        <v>-7.4455556898251007E-2</v>
      </c>
      <c r="CL160">
        <v>-0.28624036221925819</v>
      </c>
      <c r="CM160">
        <v>-9.3379211636454462E-2</v>
      </c>
      <c r="CN160">
        <v>0.43169566786662072</v>
      </c>
      <c r="CO160">
        <v>0.48424560597168531</v>
      </c>
      <c r="CP160">
        <v>-9.304776603735343E-2</v>
      </c>
      <c r="CQ160">
        <v>0.19444790357763739</v>
      </c>
      <c r="CR160">
        <v>-2.1600461084893219E-2</v>
      </c>
      <c r="CS160">
        <v>-6.7605747585467224E-2</v>
      </c>
      <c r="CT160">
        <v>-2.3190428967343472E-2</v>
      </c>
      <c r="CU160">
        <v>-6.5581339637241554E-2</v>
      </c>
      <c r="CV160">
        <v>-4.1334110990975059E-2</v>
      </c>
      <c r="CW160">
        <v>-0.25699279214588028</v>
      </c>
      <c r="CX160">
        <v>-8.3292947660761785E-2</v>
      </c>
      <c r="CY160">
        <v>-2.1986733851190991E-2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-0.39623439776773101</v>
      </c>
      <c r="DI160">
        <v>-9.9628188819771424E-2</v>
      </c>
      <c r="DJ160">
        <v>-3.2616401079393009E-2</v>
      </c>
      <c r="DK160">
        <v>-3.2900650686928053E-2</v>
      </c>
      <c r="DL160">
        <v>0.17361872586111571</v>
      </c>
      <c r="DM160">
        <v>-1.6947378716088979E-2</v>
      </c>
      <c r="DN160">
        <v>-2.0049404825448591E-2</v>
      </c>
      <c r="DO160">
        <v>-0.115773690353641</v>
      </c>
      <c r="DP160">
        <v>1.189288239936648E-2</v>
      </c>
      <c r="DQ160">
        <v>4.2957901197522297E-2</v>
      </c>
      <c r="DR160">
        <v>0.21426960102213649</v>
      </c>
      <c r="DS160">
        <v>0.31638854412222728</v>
      </c>
      <c r="DT160">
        <v>0.28354746171846029</v>
      </c>
      <c r="DU160">
        <v>-0.1224438168090021</v>
      </c>
      <c r="DV160">
        <v>5.9951367025459668E-2</v>
      </c>
      <c r="DW160">
        <v>-0.32907254116222329</v>
      </c>
      <c r="DX160">
        <v>-0.21909008926578391</v>
      </c>
      <c r="DY160">
        <v>-0.32607173422376873</v>
      </c>
      <c r="DZ160">
        <v>-5.676922697426523E-2</v>
      </c>
      <c r="EA160">
        <v>-9.9617208577192251E-2</v>
      </c>
      <c r="EB160">
        <v>-0.14375345387297589</v>
      </c>
      <c r="EC160">
        <v>1.386507512575408E-3</v>
      </c>
      <c r="ED160">
        <v>-0.1170773542532051</v>
      </c>
      <c r="EE160">
        <v>-7.8760656501705606E-2</v>
      </c>
      <c r="EF160">
        <v>-9.7659500045737868E-2</v>
      </c>
      <c r="EG160">
        <v>-0.34754708951818908</v>
      </c>
      <c r="EH160">
        <v>-2.2307979304394539E-3</v>
      </c>
      <c r="EI160">
        <v>-0.10990677408110749</v>
      </c>
      <c r="EJ160">
        <v>0.15109854829423799</v>
      </c>
      <c r="EK160">
        <v>0.2235800228774352</v>
      </c>
      <c r="EL160">
        <v>-8.8805912718781688E-2</v>
      </c>
      <c r="EM160">
        <v>-9.6030961745739329E-2</v>
      </c>
      <c r="EN160">
        <v>0.1591182154993229</v>
      </c>
      <c r="EO160">
        <v>0.32954603886077388</v>
      </c>
      <c r="EP160">
        <v>-0.49720009353917338</v>
      </c>
      <c r="EQ160">
        <v>-0.19165826128486901</v>
      </c>
      <c r="ER160">
        <v>-0.19743370081653611</v>
      </c>
      <c r="ES160">
        <v>0.1209373271702214</v>
      </c>
      <c r="ET160">
        <v>0.61284957122785544</v>
      </c>
      <c r="EU160">
        <v>0.42131313065891052</v>
      </c>
      <c r="EV160">
        <v>0.54860843060656517</v>
      </c>
      <c r="EW160">
        <v>0.33041689271523123</v>
      </c>
      <c r="EX160">
        <v>0.34558087707228219</v>
      </c>
      <c r="EY160">
        <v>0.33170671829551113</v>
      </c>
      <c r="EZ160">
        <v>0.2880600633592203</v>
      </c>
      <c r="FA160">
        <v>0.31617971365624797</v>
      </c>
      <c r="FB160">
        <v>0.5055617903571743</v>
      </c>
      <c r="FC160">
        <v>0.35687873146647009</v>
      </c>
      <c r="FD160">
        <v>0.61251957538162483</v>
      </c>
      <c r="FE160">
        <v>0.4500292185097266</v>
      </c>
      <c r="FF160">
        <v>0.56686643972462381</v>
      </c>
      <c r="FG160">
        <v>0.47787707644459287</v>
      </c>
      <c r="FH160">
        <v>0.26377869581135782</v>
      </c>
      <c r="FI160">
        <v>0.26119215200675189</v>
      </c>
      <c r="FJ160">
        <v>0.15273847451198849</v>
      </c>
      <c r="FK160">
        <v>0.35346380521732562</v>
      </c>
      <c r="FL160">
        <v>0.40112029444561997</v>
      </c>
      <c r="FM160">
        <v>0.68211012163045315</v>
      </c>
      <c r="FN160">
        <v>0.43304173661194678</v>
      </c>
      <c r="FO160">
        <v>0.57959173159889232</v>
      </c>
      <c r="FP160">
        <v>0.23930081343795781</v>
      </c>
      <c r="FQ160">
        <v>0.64088761687242857</v>
      </c>
      <c r="FR160">
        <v>0.42924883029496741</v>
      </c>
      <c r="FS160">
        <v>0.28172804084939818</v>
      </c>
      <c r="FT160">
        <v>0.50639704698387455</v>
      </c>
      <c r="FU160">
        <v>0.55340993149238671</v>
      </c>
      <c r="FV160">
        <v>0.22447897162825681</v>
      </c>
      <c r="FW160">
        <v>0.40142836233709228</v>
      </c>
      <c r="FX160">
        <v>0.39599293155237908</v>
      </c>
      <c r="FY160">
        <v>0.1334851887414201</v>
      </c>
      <c r="FZ160">
        <v>0.68023535920897149</v>
      </c>
      <c r="GA160">
        <v>0.61337061270399773</v>
      </c>
      <c r="GB160">
        <v>0.58209947374217108</v>
      </c>
      <c r="GC160">
        <v>0.35920967475636878</v>
      </c>
      <c r="GD160">
        <v>0.42347208853168949</v>
      </c>
      <c r="GE160">
        <v>0.59201624482167403</v>
      </c>
      <c r="GF160">
        <v>0.43533743818750242</v>
      </c>
      <c r="GG160">
        <v>0.26378282048366519</v>
      </c>
      <c r="GH160">
        <v>0.19382537775428441</v>
      </c>
      <c r="GI160">
        <v>0.38330581522240492</v>
      </c>
      <c r="GJ160">
        <v>0.41490551344586668</v>
      </c>
      <c r="GK160">
        <v>0.1095598380466828</v>
      </c>
      <c r="GL160">
        <v>0.18984784870274729</v>
      </c>
      <c r="GM160">
        <v>0.94344090075448683</v>
      </c>
      <c r="GN160">
        <v>0.41256916075081712</v>
      </c>
      <c r="GO160">
        <v>0.38310633714875508</v>
      </c>
      <c r="GP160">
        <v>0.55126287537993834</v>
      </c>
      <c r="GQ160">
        <v>7.5057106885053251E-2</v>
      </c>
      <c r="GR160">
        <v>0.42731618555251499</v>
      </c>
      <c r="GS160">
        <v>0.68083735599220652</v>
      </c>
      <c r="GT160">
        <v>0.22198351589134571</v>
      </c>
      <c r="GU160">
        <v>0.3989055881235713</v>
      </c>
      <c r="GV160">
        <v>6.5578596544297429E-2</v>
      </c>
      <c r="GW160">
        <v>0.2706336961950313</v>
      </c>
      <c r="GX160">
        <v>0.31742520714665001</v>
      </c>
      <c r="GY160">
        <v>0.25757218969210088</v>
      </c>
      <c r="GZ160">
        <v>0.60062765015201891</v>
      </c>
      <c r="HA160">
        <v>0.41200433606859149</v>
      </c>
      <c r="HB160">
        <v>0.39308758808543248</v>
      </c>
      <c r="HC160">
        <v>0.12582304110480411</v>
      </c>
      <c r="HD160">
        <v>0.2482412723439994</v>
      </c>
      <c r="HE160">
        <v>7.7406031252133134E-2</v>
      </c>
      <c r="HF160">
        <v>0.77979406015984443</v>
      </c>
      <c r="HG160">
        <v>0.80425480549491235</v>
      </c>
      <c r="HH160">
        <v>0.43220580711424489</v>
      </c>
      <c r="HI160">
        <v>0.1016660890455367</v>
      </c>
      <c r="HJ160">
        <v>0.138723148518512</v>
      </c>
      <c r="HK160">
        <v>0.20424020961284239</v>
      </c>
      <c r="HL160">
        <v>0.36856387083895092</v>
      </c>
      <c r="HM160">
        <v>4.64074694224407E-2</v>
      </c>
      <c r="HN160">
        <v>0.25047304349004063</v>
      </c>
      <c r="HO160">
        <v>0.32797615369908051</v>
      </c>
      <c r="HP160">
        <v>0.51307390825414545</v>
      </c>
      <c r="HQ160">
        <v>0.6283178364142884</v>
      </c>
      <c r="HR160">
        <v>0.46236006043684502</v>
      </c>
      <c r="HS160">
        <v>0.2024574560651235</v>
      </c>
      <c r="HT160">
        <v>0.29603813729256412</v>
      </c>
      <c r="HU160">
        <v>0.34004542276372779</v>
      </c>
      <c r="HV160">
        <v>0.70753414841430184</v>
      </c>
      <c r="HW160">
        <v>0.38910720584629982</v>
      </c>
      <c r="HX160">
        <v>0.45078656634038938</v>
      </c>
      <c r="HY160">
        <v>0.42303726885711002</v>
      </c>
      <c r="HZ160">
        <v>0.44261961386009419</v>
      </c>
      <c r="IA160">
        <v>0.34549442246878559</v>
      </c>
      <c r="IB160">
        <v>0.27913072724196608</v>
      </c>
      <c r="IC160">
        <v>0.39171199401336171</v>
      </c>
      <c r="ID160">
        <v>0.38616224525448478</v>
      </c>
      <c r="IE160">
        <v>0.46247307575874802</v>
      </c>
      <c r="IF160">
        <v>0.19129600440654371</v>
      </c>
      <c r="IG160">
        <v>0.23587356384158101</v>
      </c>
      <c r="IH160">
        <v>0.63848765972093657</v>
      </c>
      <c r="II160">
        <v>0.75433017684180581</v>
      </c>
      <c r="IJ160">
        <v>0.35474009781844501</v>
      </c>
      <c r="IK160">
        <v>0.31498149226952982</v>
      </c>
      <c r="IL160">
        <v>0.18181085894993521</v>
      </c>
      <c r="IM160">
        <v>0.66804603072696533</v>
      </c>
      <c r="IN160">
        <v>0.35528370443599111</v>
      </c>
      <c r="IO160">
        <v>0.23451655478734551</v>
      </c>
      <c r="IP160">
        <v>0.57377427591058161</v>
      </c>
      <c r="IQ160">
        <v>0.48679207275927278</v>
      </c>
      <c r="IR160">
        <v>0.52027648102323132</v>
      </c>
      <c r="IS160">
        <v>0.37123236023154821</v>
      </c>
      <c r="IT160">
        <v>0.4459528479773659</v>
      </c>
      <c r="IU160">
        <v>0.1692793569676854</v>
      </c>
      <c r="IV160">
        <v>0.64532103773901661</v>
      </c>
      <c r="IW160">
        <v>0.49514729624692921</v>
      </c>
      <c r="IX160">
        <v>0.56591424114106847</v>
      </c>
      <c r="IY160">
        <v>0.37360955744248131</v>
      </c>
      <c r="IZ160">
        <v>0.39729478725494682</v>
      </c>
      <c r="JA160">
        <v>0.41951985928555668</v>
      </c>
      <c r="JB160">
        <v>0.15032038347144741</v>
      </c>
      <c r="JC160">
        <v>0.20217684738778979</v>
      </c>
      <c r="JD160">
        <v>0.15989619232211599</v>
      </c>
      <c r="JE160">
        <v>0.80600229837216308</v>
      </c>
      <c r="JF160">
        <v>0.52878154108149733</v>
      </c>
      <c r="JG160">
        <v>0.16609957443718851</v>
      </c>
      <c r="JH160">
        <v>0.33729296676552573</v>
      </c>
      <c r="JI160">
        <v>0.33394339758296743</v>
      </c>
      <c r="JJ160">
        <v>0.66526190901967386</v>
      </c>
      <c r="JK160">
        <v>0.2283107263604198</v>
      </c>
      <c r="JL160">
        <v>0.11078231730986519</v>
      </c>
      <c r="JM160">
        <v>0.16845583637719311</v>
      </c>
      <c r="JN160">
        <v>0.42579057845543888</v>
      </c>
      <c r="JO160">
        <v>0.41393220680079762</v>
      </c>
      <c r="JP160">
        <v>0.30251213617771272</v>
      </c>
      <c r="JQ160">
        <v>0.2454130354404678</v>
      </c>
      <c r="JR160">
        <v>1.63747481445119E-2</v>
      </c>
      <c r="JS160">
        <v>0.39884196056831411</v>
      </c>
      <c r="JT160">
        <v>0.1252057981470352</v>
      </c>
      <c r="JU160">
        <v>0.57371830329863938</v>
      </c>
      <c r="JV160">
        <v>0.19804927411937501</v>
      </c>
      <c r="JW160">
        <v>0.40013841310581377</v>
      </c>
      <c r="JX160">
        <v>0.1012441641624789</v>
      </c>
      <c r="JY160">
        <v>0.22823384809866479</v>
      </c>
      <c r="JZ160">
        <v>0.12255220771714929</v>
      </c>
      <c r="KA160">
        <v>0.24808039107791111</v>
      </c>
      <c r="KB160">
        <v>0.80048120481447738</v>
      </c>
      <c r="KC160">
        <v>0.28975523042098772</v>
      </c>
      <c r="KD160">
        <v>0.30330786085781652</v>
      </c>
      <c r="KE160">
        <v>0.29869725213180498</v>
      </c>
      <c r="KF160">
        <v>0.26672907468331047</v>
      </c>
      <c r="KG160">
        <v>0.33091913956342828</v>
      </c>
      <c r="KH160">
        <v>0.1056156770542267</v>
      </c>
      <c r="KI160">
        <v>0.5511608287025882</v>
      </c>
      <c r="KJ160">
        <v>0.45527702875373077</v>
      </c>
      <c r="KK160">
        <v>0.27596887574773332</v>
      </c>
      <c r="KL160">
        <f>MATCH(A160,'[1]DEMOS_from_WM_Connectome_Prj 11'!$A:$A,0)</f>
        <v>847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6</v>
      </c>
      <c r="KR160">
        <f t="shared" si="7"/>
        <v>6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847</v>
      </c>
      <c r="KW160">
        <f>INDEX('[3]BASC2_BRIEF_6yr_DEMOS_ScanInfo '!$AK:$AK,KV160)</f>
        <v>421</v>
      </c>
      <c r="KX160">
        <f t="shared" si="8"/>
        <v>1.1534246575342466</v>
      </c>
    </row>
    <row r="161" spans="1:310" x14ac:dyDescent="0.35">
      <c r="A161" t="s">
        <v>482</v>
      </c>
      <c r="B161">
        <v>-7.6654720423948275E-2</v>
      </c>
      <c r="C161">
        <v>1.633569886930419E-2</v>
      </c>
      <c r="D161">
        <v>0.35507519400434168</v>
      </c>
      <c r="E161">
        <v>0.19150534606568659</v>
      </c>
      <c r="F161">
        <v>-0.1954458533877366</v>
      </c>
      <c r="G161">
        <v>0.27978624119549111</v>
      </c>
      <c r="H161">
        <v>6.3725536799356108E-2</v>
      </c>
      <c r="I161">
        <v>-6.2322468028373379E-2</v>
      </c>
      <c r="J161">
        <v>0.21897773123126221</v>
      </c>
      <c r="K161">
        <v>-2.5095751311588591E-2</v>
      </c>
      <c r="L161">
        <v>1.8598436106382901E-3</v>
      </c>
      <c r="M161">
        <v>0.32890216993260141</v>
      </c>
      <c r="N161">
        <v>0.35071547843033968</v>
      </c>
      <c r="O161">
        <v>0.17539314682859791</v>
      </c>
      <c r="P161">
        <v>-0.42542530864960471</v>
      </c>
      <c r="Q161">
        <v>-0.10168515954848401</v>
      </c>
      <c r="R161">
        <v>0.50506358778192284</v>
      </c>
      <c r="S161">
        <v>0.43146572198950478</v>
      </c>
      <c r="T161">
        <v>1.604038577536859E-2</v>
      </c>
      <c r="U161">
        <v>0.20812091420229309</v>
      </c>
      <c r="V161">
        <v>-6.3557610370286177E-3</v>
      </c>
      <c r="W161">
        <v>-8.2119375683818996E-2</v>
      </c>
      <c r="X161">
        <v>0.27789294563841871</v>
      </c>
      <c r="Y161">
        <v>0.28159296904349712</v>
      </c>
      <c r="Z161">
        <v>-2.9600518399462979E-2</v>
      </c>
      <c r="AA161">
        <v>-0.170490950636212</v>
      </c>
      <c r="AB161">
        <v>8.8942916379008974E-2</v>
      </c>
      <c r="AC161">
        <v>5.9272860931529392E-2</v>
      </c>
      <c r="AD161">
        <v>0.14661394090102631</v>
      </c>
      <c r="AE161">
        <v>-0.24959866559901389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-9.6591613556362699E-2</v>
      </c>
      <c r="AM161">
        <v>-9.9273033413884271E-2</v>
      </c>
      <c r="AN161">
        <v>9.4179618476511573E-2</v>
      </c>
      <c r="AO161">
        <v>0.40320835286627638</v>
      </c>
      <c r="AP161">
        <v>-5.953465468271335E-2</v>
      </c>
      <c r="AQ161">
        <v>3.6310122294489933E-2</v>
      </c>
      <c r="AR161">
        <v>0.249419516514609</v>
      </c>
      <c r="AS161">
        <v>-4.2059138448779398E-2</v>
      </c>
      <c r="AT161">
        <v>-7.525728385329189E-2</v>
      </c>
      <c r="AU161">
        <v>-5.0779847185158378E-3</v>
      </c>
      <c r="AV161">
        <v>0.57211236447086899</v>
      </c>
      <c r="AW161">
        <v>0.11512610742268389</v>
      </c>
      <c r="AX161">
        <v>4.481369643176536E-2</v>
      </c>
      <c r="AY161">
        <v>-9.7824010606591738E-2</v>
      </c>
      <c r="AZ161">
        <v>6.5333688098207388E-2</v>
      </c>
      <c r="BA161">
        <v>-0.2023134710661614</v>
      </c>
      <c r="BB161">
        <v>-0.34588058479254369</v>
      </c>
      <c r="BC161">
        <v>-0.30805071274103207</v>
      </c>
      <c r="BD161">
        <v>3.9248610825577727E-2</v>
      </c>
      <c r="BE161">
        <v>-0.24550477376027399</v>
      </c>
      <c r="BF161">
        <v>-2.4838808702195351E-2</v>
      </c>
      <c r="BG161">
        <v>0.1331714525154146</v>
      </c>
      <c r="BH161">
        <v>-0.11773651501664301</v>
      </c>
      <c r="BI161">
        <v>-0.12627882388182071</v>
      </c>
      <c r="BJ161">
        <v>-1.873251452779567E-2</v>
      </c>
      <c r="BK161">
        <v>-0.24617688516473499</v>
      </c>
      <c r="BL161">
        <v>-1.371404693337475E-2</v>
      </c>
      <c r="BM161">
        <v>0.21178962250143979</v>
      </c>
      <c r="BN161">
        <v>-0.14738340239577541</v>
      </c>
      <c r="BO161">
        <v>0.13464580294862841</v>
      </c>
      <c r="BP161">
        <v>-8.8223669985983744E-2</v>
      </c>
      <c r="BQ161">
        <v>-0.1604328243162558</v>
      </c>
      <c r="BR161">
        <v>9.2983132548508873E-2</v>
      </c>
      <c r="BS161">
        <v>0.37880790347282789</v>
      </c>
      <c r="BT161">
        <v>-0.2143243797371446</v>
      </c>
      <c r="BU161">
        <v>-0.12739439192712529</v>
      </c>
      <c r="BV161">
        <v>-8.8122789336614771E-2</v>
      </c>
      <c r="BW161">
        <v>1.5938406579179661E-2</v>
      </c>
      <c r="BX161">
        <v>-0.25253128010246151</v>
      </c>
      <c r="BY161">
        <v>2.599111789257202E-3</v>
      </c>
      <c r="BZ161">
        <v>0.10909608803117291</v>
      </c>
      <c r="CA161">
        <v>-0.30074011343415008</v>
      </c>
      <c r="CB161">
        <v>-0.1123301062730937</v>
      </c>
      <c r="CC161">
        <v>0.18359038385203921</v>
      </c>
      <c r="CD161">
        <v>-8.6054712693045543E-2</v>
      </c>
      <c r="CE161">
        <v>-0.16654700432698541</v>
      </c>
      <c r="CF161">
        <v>7.1807023877367371E-2</v>
      </c>
      <c r="CG161">
        <v>-0.25665437519338469</v>
      </c>
      <c r="CH161">
        <v>7.9918634260801369E-2</v>
      </c>
      <c r="CI161">
        <v>-0.29813799661210361</v>
      </c>
      <c r="CJ161">
        <v>0.21408204132778891</v>
      </c>
      <c r="CK161">
        <v>-0.1777123648104324</v>
      </c>
      <c r="CL161">
        <v>-0.2087364576301014</v>
      </c>
      <c r="CM161">
        <v>-5.7777845960206083E-2</v>
      </c>
      <c r="CN161">
        <v>0.45999157650500899</v>
      </c>
      <c r="CO161">
        <v>0.43670810090216561</v>
      </c>
      <c r="CP161">
        <v>-0.1013922818983202</v>
      </c>
      <c r="CQ161">
        <v>0.1226853850301144</v>
      </c>
      <c r="CR161">
        <v>9.7757056715403357E-2</v>
      </c>
      <c r="CS161">
        <v>-0.12713708457953249</v>
      </c>
      <c r="CT161">
        <v>4.7114579847173037E-2</v>
      </c>
      <c r="CU161">
        <v>0.12735606850735651</v>
      </c>
      <c r="CV161">
        <v>-2.5743195665108409E-2</v>
      </c>
      <c r="CW161">
        <v>-7.3116556940158395E-2</v>
      </c>
      <c r="CX161">
        <v>-8.448960103422154E-2</v>
      </c>
      <c r="CY161">
        <v>1.6148361811877839E-2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2.0089385033513318E-2</v>
      </c>
      <c r="DI161">
        <v>-0.20819329218360669</v>
      </c>
      <c r="DJ161">
        <v>5.5102885639886967E-2</v>
      </c>
      <c r="DK161">
        <v>-0.36917991683083001</v>
      </c>
      <c r="DL161">
        <v>0.1041315302335253</v>
      </c>
      <c r="DM161">
        <v>-5.6188570103966162E-2</v>
      </c>
      <c r="DN161">
        <v>-2.3482864391922931E-2</v>
      </c>
      <c r="DO161">
        <v>-0.1586817072166764</v>
      </c>
      <c r="DP161">
        <v>7.2577947010597166E-2</v>
      </c>
      <c r="DQ161">
        <v>-0.1113687667722822</v>
      </c>
      <c r="DR161">
        <v>0.58924321552226888</v>
      </c>
      <c r="DS161">
        <v>0.24468162720303219</v>
      </c>
      <c r="DT161">
        <v>9.7349182771846898E-2</v>
      </c>
      <c r="DU161">
        <v>0.1368268994263695</v>
      </c>
      <c r="DV161">
        <v>9.9703456508177135E-2</v>
      </c>
      <c r="DW161">
        <v>-0.24155251614460371</v>
      </c>
      <c r="DX161">
        <v>-0.1621650356751512</v>
      </c>
      <c r="DY161">
        <v>-0.15163699040081319</v>
      </c>
      <c r="DZ161">
        <v>-0.12817063225314571</v>
      </c>
      <c r="EA161">
        <v>-0.12712960493456429</v>
      </c>
      <c r="EB161">
        <v>5.8665053431181668E-2</v>
      </c>
      <c r="EC161">
        <v>-8.9319047258955786E-2</v>
      </c>
      <c r="ED161">
        <v>-9.0858000051302845E-2</v>
      </c>
      <c r="EE161">
        <v>-0.1223549496327636</v>
      </c>
      <c r="EF161">
        <v>-5.707651806450631E-2</v>
      </c>
      <c r="EG161">
        <v>-0.31659589776453778</v>
      </c>
      <c r="EH161">
        <v>5.2552904525752342E-2</v>
      </c>
      <c r="EI161">
        <v>-0.1006292909916309</v>
      </c>
      <c r="EJ161">
        <v>0.12861033902259991</v>
      </c>
      <c r="EK161">
        <v>1.8981246013800579E-2</v>
      </c>
      <c r="EL161">
        <v>-5.7481862519662703E-2</v>
      </c>
      <c r="EM161">
        <v>6.0431842607452817E-2</v>
      </c>
      <c r="EN161">
        <v>0.25536810793481018</v>
      </c>
      <c r="EO161">
        <v>0.26685584274355623</v>
      </c>
      <c r="EP161">
        <v>-0.121321202248601</v>
      </c>
      <c r="EQ161">
        <v>-0.1074142494529224</v>
      </c>
      <c r="ER161">
        <v>-0.25302983224319281</v>
      </c>
      <c r="ES161">
        <v>0.16827285243244031</v>
      </c>
      <c r="ET161">
        <v>0.39724940148087329</v>
      </c>
      <c r="EU161">
        <v>0.31400372098350687</v>
      </c>
      <c r="EV161">
        <v>0.60054272577400925</v>
      </c>
      <c r="EW161">
        <v>0.31487162331125779</v>
      </c>
      <c r="EX161">
        <v>0.50156994845223801</v>
      </c>
      <c r="EY161">
        <v>0.23923020313798599</v>
      </c>
      <c r="EZ161">
        <v>0.10288015473280181</v>
      </c>
      <c r="FA161">
        <v>0.39315509507943502</v>
      </c>
      <c r="FB161">
        <v>0.53665222004328306</v>
      </c>
      <c r="FC161">
        <v>0.27938924030891921</v>
      </c>
      <c r="FD161">
        <v>0.53483683528766957</v>
      </c>
      <c r="FE161">
        <v>0.25003096685239001</v>
      </c>
      <c r="FF161">
        <v>0.41590214311410328</v>
      </c>
      <c r="FG161">
        <v>0.51114151524609253</v>
      </c>
      <c r="FH161">
        <v>0.27423442471580861</v>
      </c>
      <c r="FI161">
        <v>0.36226164079109879</v>
      </c>
      <c r="FJ161">
        <v>0.23666940526552319</v>
      </c>
      <c r="FK161">
        <v>0.32209515030973329</v>
      </c>
      <c r="FL161">
        <v>0.231184940657128</v>
      </c>
      <c r="FM161">
        <v>0.50270272745535305</v>
      </c>
      <c r="FN161">
        <v>0.50672509827153556</v>
      </c>
      <c r="FO161">
        <v>0.75952534255116877</v>
      </c>
      <c r="FP161">
        <v>0.4625884265741379</v>
      </c>
      <c r="FQ161">
        <v>0.45998224219570222</v>
      </c>
      <c r="FR161">
        <v>0.3093133255079038</v>
      </c>
      <c r="FS161">
        <v>0.32268726467673259</v>
      </c>
      <c r="FT161">
        <v>0.36194108964197141</v>
      </c>
      <c r="FU161">
        <v>0.50559362349102122</v>
      </c>
      <c r="FV161">
        <v>0.40693664492770432</v>
      </c>
      <c r="FW161">
        <v>0.37865729500744688</v>
      </c>
      <c r="FX161">
        <v>0.32756974370382452</v>
      </c>
      <c r="FY161">
        <v>0.1276291023421981</v>
      </c>
      <c r="FZ161">
        <v>0.61453936201009673</v>
      </c>
      <c r="GA161">
        <v>0.45948621015672741</v>
      </c>
      <c r="GB161">
        <v>0.72305992022078336</v>
      </c>
      <c r="GC161">
        <v>0.32593778637514131</v>
      </c>
      <c r="GD161">
        <v>0.26402599971820939</v>
      </c>
      <c r="GE161">
        <v>0.15698092241937489</v>
      </c>
      <c r="GF161">
        <v>0.29125801770006998</v>
      </c>
      <c r="GG161">
        <v>0.11455095585215359</v>
      </c>
      <c r="GH161">
        <v>0.19741562029132639</v>
      </c>
      <c r="GI161">
        <v>0.5208359195434632</v>
      </c>
      <c r="GJ161">
        <v>0.88086271726662779</v>
      </c>
      <c r="GK161">
        <v>0.1142478477197207</v>
      </c>
      <c r="GL161">
        <v>0.21963909039772919</v>
      </c>
      <c r="GM161">
        <v>0.59460815078475271</v>
      </c>
      <c r="GN161">
        <v>0.31369638977556108</v>
      </c>
      <c r="GO161">
        <v>0.2127962454912766</v>
      </c>
      <c r="GP161">
        <v>0.34165165897324468</v>
      </c>
      <c r="GQ161">
        <v>9.3008484081009271E-2</v>
      </c>
      <c r="GR161">
        <v>0.32173092422239941</v>
      </c>
      <c r="GS161">
        <v>0.3623993532037757</v>
      </c>
      <c r="GT161">
        <v>0.18294041297086069</v>
      </c>
      <c r="GU161">
        <v>0.23302449495998759</v>
      </c>
      <c r="GV161">
        <v>2.3134226604052149E-2</v>
      </c>
      <c r="GW161">
        <v>0.1164422848642601</v>
      </c>
      <c r="GX161">
        <v>0.1883163428995365</v>
      </c>
      <c r="GY161">
        <v>0.32852208577724568</v>
      </c>
      <c r="GZ161">
        <v>0.165733226549202</v>
      </c>
      <c r="HA161">
        <v>0.1836892873828363</v>
      </c>
      <c r="HB161">
        <v>0.37908135095040318</v>
      </c>
      <c r="HC161">
        <v>0.14785466728186461</v>
      </c>
      <c r="HD161">
        <v>8.1740266593586075E-2</v>
      </c>
      <c r="HE161">
        <v>0.26567058463748378</v>
      </c>
      <c r="HF161">
        <v>0.61748818708435271</v>
      </c>
      <c r="HG161">
        <v>0.46054559212354113</v>
      </c>
      <c r="HH161">
        <v>0.55545192077146133</v>
      </c>
      <c r="HI161">
        <v>0.1181682493556853</v>
      </c>
      <c r="HJ161">
        <v>0.1721661622360772</v>
      </c>
      <c r="HK161">
        <v>0.16211546070583879</v>
      </c>
      <c r="HL161">
        <v>0.49783589637696679</v>
      </c>
      <c r="HM161">
        <v>0.11609355553134509</v>
      </c>
      <c r="HN161">
        <v>0.38600017259659303</v>
      </c>
      <c r="HO161">
        <v>0.2372480786152269</v>
      </c>
      <c r="HP161">
        <v>0.31552969689015842</v>
      </c>
      <c r="HQ161">
        <v>0.35535052556852748</v>
      </c>
      <c r="HR161">
        <v>0.35292473882965908</v>
      </c>
      <c r="HS161">
        <v>0.19895899959452029</v>
      </c>
      <c r="HT161">
        <v>0.31026311797121742</v>
      </c>
      <c r="HU161">
        <v>0.21424106543127239</v>
      </c>
      <c r="HV161">
        <v>0.24767047324890029</v>
      </c>
      <c r="HW161">
        <v>0.3136081388553893</v>
      </c>
      <c r="HX161">
        <v>0.25881933939568752</v>
      </c>
      <c r="HY161">
        <v>0.54626549073185271</v>
      </c>
      <c r="HZ161">
        <v>0.5914188440631718</v>
      </c>
      <c r="IA161">
        <v>-4.0700733162132019E-2</v>
      </c>
      <c r="IB161">
        <v>0.38452834745119091</v>
      </c>
      <c r="IC161">
        <v>0.45073070721766789</v>
      </c>
      <c r="ID161">
        <v>0.68781230176745445</v>
      </c>
      <c r="IE161">
        <v>0.33211758336764752</v>
      </c>
      <c r="IF161">
        <v>0.25660908801448412</v>
      </c>
      <c r="IG161">
        <v>0.36664389372815892</v>
      </c>
      <c r="IH161">
        <v>0.47101888101917372</v>
      </c>
      <c r="II161">
        <v>0.4511570304802564</v>
      </c>
      <c r="IJ161">
        <v>0.36911179080440187</v>
      </c>
      <c r="IK161">
        <v>0.54996341688982509</v>
      </c>
      <c r="IL161">
        <v>0.45222383386528708</v>
      </c>
      <c r="IM161">
        <v>0.39601343970220371</v>
      </c>
      <c r="IN161">
        <v>0.24908663261753339</v>
      </c>
      <c r="IO161">
        <v>0.37354664970769458</v>
      </c>
      <c r="IP161">
        <v>0.48956188801554701</v>
      </c>
      <c r="IQ161">
        <v>0.48497840958048283</v>
      </c>
      <c r="IR161">
        <v>0.54046342198130337</v>
      </c>
      <c r="IS161">
        <v>0.73910467697632598</v>
      </c>
      <c r="IT161">
        <v>0.19738433748620929</v>
      </c>
      <c r="IU161">
        <v>-4.8434497637941942E-4</v>
      </c>
      <c r="IV161">
        <v>0.42877366295248909</v>
      </c>
      <c r="IW161">
        <v>0.46625962121967079</v>
      </c>
      <c r="IX161">
        <v>0.53728061801785443</v>
      </c>
      <c r="IY161">
        <v>0.34969524117972001</v>
      </c>
      <c r="IZ161">
        <v>0.39259917343415313</v>
      </c>
      <c r="JA161">
        <v>0.3630769938629711</v>
      </c>
      <c r="JB161">
        <v>0.30038819201552042</v>
      </c>
      <c r="JC161">
        <v>0.19619028661181909</v>
      </c>
      <c r="JD161">
        <v>0.10662669771215059</v>
      </c>
      <c r="JE161">
        <v>0.39241307098686817</v>
      </c>
      <c r="JF161">
        <v>0.4087965429511311</v>
      </c>
      <c r="JG161">
        <v>0.16694720222524209</v>
      </c>
      <c r="JH161">
        <v>0.43870998318189852</v>
      </c>
      <c r="JI161">
        <v>0.23888519056052901</v>
      </c>
      <c r="JJ161">
        <v>0.34330708940116528</v>
      </c>
      <c r="JK161">
        <v>0.18666933822983681</v>
      </c>
      <c r="JL161">
        <v>3.6523754046891073E-2</v>
      </c>
      <c r="JM161">
        <v>0.38189448880187299</v>
      </c>
      <c r="JN161">
        <v>0.13994567151054749</v>
      </c>
      <c r="JO161">
        <v>0.36805464722497838</v>
      </c>
      <c r="JP161">
        <v>0.42242499337986822</v>
      </c>
      <c r="JQ161">
        <v>0.32782381177877867</v>
      </c>
      <c r="JR161">
        <v>9.5378796710648694E-2</v>
      </c>
      <c r="JS161">
        <v>0.57776761567974966</v>
      </c>
      <c r="JT161">
        <v>0.37297799998841158</v>
      </c>
      <c r="JU161">
        <v>0.3064079075724303</v>
      </c>
      <c r="JV161">
        <v>0.13078365818748769</v>
      </c>
      <c r="JW161">
        <v>0.31494797321661377</v>
      </c>
      <c r="JX161">
        <v>0.138548752593987</v>
      </c>
      <c r="JY161">
        <v>5.4441646276442622E-2</v>
      </c>
      <c r="JZ161">
        <v>9.0774733305547889E-2</v>
      </c>
      <c r="KA161">
        <v>0.55139845655701403</v>
      </c>
      <c r="KB161">
        <v>0.48190947127276468</v>
      </c>
      <c r="KC161">
        <v>0.45227120994705139</v>
      </c>
      <c r="KD161">
        <v>0.1786211060780821</v>
      </c>
      <c r="KE161">
        <v>0.2262123044905619</v>
      </c>
      <c r="KF161">
        <v>0.13843527381020451</v>
      </c>
      <c r="KG161">
        <v>0.111801349461337</v>
      </c>
      <c r="KH161">
        <v>0.7275571920756253</v>
      </c>
      <c r="KI161">
        <v>0.26416711361895068</v>
      </c>
      <c r="KJ161">
        <v>0.35800923060071421</v>
      </c>
      <c r="KK161">
        <v>0.36168227391422669</v>
      </c>
      <c r="KL161">
        <f>MATCH(A161,'[1]DEMOS_from_WM_Connectome_Prj 11'!$A:$A,0)</f>
        <v>852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11</v>
      </c>
      <c r="KR161">
        <f t="shared" si="7"/>
        <v>11</v>
      </c>
      <c r="KS161">
        <f>MATCH(A161,'[2]BASCPR_Y6_w_AgeAtAssmnt 17NOV20'!$A:$A,0)</f>
        <v>415</v>
      </c>
      <c r="KT161">
        <f>INDEX('[2]BASCPR_Y6_w_AgeAtAssmnt 17NOV20'!$AJ:$AJ,KS161)</f>
        <v>47</v>
      </c>
      <c r="KU161">
        <f>INDEX('[2]BASCPR_Y6_w_AgeAtAssmnt 17NOV20'!$L:$L,KS161)</f>
        <v>38</v>
      </c>
      <c r="KV161">
        <f>MATCH(A161,'[3]BASC2_BRIEF_6yr_DEMOS_ScanInfo '!$H:$H,0)</f>
        <v>852</v>
      </c>
      <c r="KW161">
        <f>INDEX('[3]BASC2_BRIEF_6yr_DEMOS_ScanInfo '!$AK:$AK,KV161)</f>
        <v>414</v>
      </c>
      <c r="KX161">
        <f t="shared" si="8"/>
        <v>1.1342465753424658</v>
      </c>
    </row>
    <row r="162" spans="1:310" x14ac:dyDescent="0.35">
      <c r="A162" t="s">
        <v>483</v>
      </c>
      <c r="B162">
        <v>-0.14863294984739131</v>
      </c>
      <c r="C162">
        <v>-6.711667799195542E-2</v>
      </c>
      <c r="D162">
        <v>0.16715934433370519</v>
      </c>
      <c r="E162">
        <v>0.16272723177483719</v>
      </c>
      <c r="F162">
        <v>-8.5043591275958397E-2</v>
      </c>
      <c r="G162">
        <v>0.42684805551202393</v>
      </c>
      <c r="H162">
        <v>0.122379049302566</v>
      </c>
      <c r="I162">
        <v>-0.13818024584935881</v>
      </c>
      <c r="J162">
        <v>-1.46547403370918E-2</v>
      </c>
      <c r="K162">
        <v>-0.141242148063633</v>
      </c>
      <c r="L162">
        <v>-5.2152923265864182E-2</v>
      </c>
      <c r="M162">
        <v>0.29987832393067698</v>
      </c>
      <c r="N162">
        <v>0.2385587251251895</v>
      </c>
      <c r="O162">
        <v>9.9615669877563207E-2</v>
      </c>
      <c r="P162">
        <v>-0.42048323939375187</v>
      </c>
      <c r="Q162">
        <v>-0.18755834781427391</v>
      </c>
      <c r="R162">
        <v>0.47887427241260461</v>
      </c>
      <c r="S162">
        <v>0.32662281030191059</v>
      </c>
      <c r="T162">
        <v>2.565158569935955E-2</v>
      </c>
      <c r="U162">
        <v>0.15726512512195831</v>
      </c>
      <c r="V162">
        <v>-0.13094497558191279</v>
      </c>
      <c r="W162">
        <v>-0.17428555440142721</v>
      </c>
      <c r="X162">
        <v>0.16677694228355261</v>
      </c>
      <c r="Y162">
        <v>0.35802811067273632</v>
      </c>
      <c r="Z162">
        <v>-0.12726052437577651</v>
      </c>
      <c r="AA162">
        <v>-9.8776919764349769E-2</v>
      </c>
      <c r="AB162">
        <v>0.15517350123094209</v>
      </c>
      <c r="AC162">
        <v>6.5122313967391774E-3</v>
      </c>
      <c r="AD162">
        <v>4.889313488309277E-2</v>
      </c>
      <c r="AE162">
        <v>-0.27042955046990119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-2.3048548416881639E-2</v>
      </c>
      <c r="AM162">
        <v>-0.12538160059518361</v>
      </c>
      <c r="AN162">
        <v>5.2105567710251322E-2</v>
      </c>
      <c r="AO162">
        <v>-8.370767894473552E-3</v>
      </c>
      <c r="AP162">
        <v>7.4103399727532659E-2</v>
      </c>
      <c r="AQ162">
        <v>0.15683068543435491</v>
      </c>
      <c r="AR162">
        <v>0.23509301664786919</v>
      </c>
      <c r="AS162">
        <v>-0.12528916336519669</v>
      </c>
      <c r="AT162">
        <v>-0.1903426683646787</v>
      </c>
      <c r="AU162">
        <v>-0.10640315967676869</v>
      </c>
      <c r="AV162">
        <v>0.41471414036158188</v>
      </c>
      <c r="AW162">
        <v>0.18372975592094359</v>
      </c>
      <c r="AX162">
        <v>0.11352948764253661</v>
      </c>
      <c r="AY162">
        <v>1.199326454507799E-2</v>
      </c>
      <c r="AZ162">
        <v>2.9455815038071709E-2</v>
      </c>
      <c r="BA162">
        <v>-0.18126909121422791</v>
      </c>
      <c r="BB162">
        <v>-0.27316887496852532</v>
      </c>
      <c r="BC162">
        <v>-0.2307187946112188</v>
      </c>
      <c r="BD162">
        <v>-0.19389354940067749</v>
      </c>
      <c r="BE162">
        <v>-0.1099921356129356</v>
      </c>
      <c r="BF162">
        <v>-3.5550023462945779E-2</v>
      </c>
      <c r="BG162">
        <v>4.2163900648261921E-2</v>
      </c>
      <c r="BH162">
        <v>-0.1302581895643351</v>
      </c>
      <c r="BI162">
        <v>-0.15458633136099029</v>
      </c>
      <c r="BJ162">
        <v>-0.1068074844364615</v>
      </c>
      <c r="BK162">
        <v>-0.13863919093270469</v>
      </c>
      <c r="BL162">
        <v>0.23390849272684469</v>
      </c>
      <c r="BM162">
        <v>0.15870045054188009</v>
      </c>
      <c r="BN162">
        <v>-0.1637993105730067</v>
      </c>
      <c r="BO162">
        <v>0.2018099323476652</v>
      </c>
      <c r="BP162">
        <v>-7.4671505140516903E-2</v>
      </c>
      <c r="BQ162">
        <v>-8.9759645123396403E-2</v>
      </c>
      <c r="BR162">
        <v>8.6950194932332581E-2</v>
      </c>
      <c r="BS162">
        <v>0.30553278087160213</v>
      </c>
      <c r="BT162">
        <v>-0.33471644117897759</v>
      </c>
      <c r="BU162">
        <v>-0.1402776216757885</v>
      </c>
      <c r="BV162">
        <v>-9.4715631403630152E-2</v>
      </c>
      <c r="BW162">
        <v>0.1996156742052542</v>
      </c>
      <c r="BX162">
        <v>-0.23702354772545739</v>
      </c>
      <c r="BY162">
        <v>-9.9310640798380367E-2</v>
      </c>
      <c r="BZ162">
        <v>9.6126833400292599E-2</v>
      </c>
      <c r="CA162">
        <v>-9.4225458549799246E-2</v>
      </c>
      <c r="CB162">
        <v>-0.18037172163867349</v>
      </c>
      <c r="CC162">
        <v>0.33373973654585232</v>
      </c>
      <c r="CD162">
        <v>-3.8506805042086478E-2</v>
      </c>
      <c r="CE162">
        <v>-0.2046132728365628</v>
      </c>
      <c r="CF162">
        <v>-0.1352221399250797</v>
      </c>
      <c r="CG162">
        <v>-0.27536237547170489</v>
      </c>
      <c r="CH162">
        <v>9.1955383475023522E-2</v>
      </c>
      <c r="CI162">
        <v>-0.1411831027046504</v>
      </c>
      <c r="CJ162">
        <v>0.1124015708911965</v>
      </c>
      <c r="CK162">
        <v>-0.2027175457735213</v>
      </c>
      <c r="CL162">
        <v>-0.29405563675927771</v>
      </c>
      <c r="CM162">
        <v>-5.2763729900694889E-2</v>
      </c>
      <c r="CN162">
        <v>0.49566594717803591</v>
      </c>
      <c r="CO162">
        <v>0.36484813142184608</v>
      </c>
      <c r="CP162">
        <v>-8.3106923997588344E-2</v>
      </c>
      <c r="CQ162">
        <v>0.116552876135706</v>
      </c>
      <c r="CR162">
        <v>2.1039367151384662E-2</v>
      </c>
      <c r="CS162">
        <v>-4.0284821752512018E-4</v>
      </c>
      <c r="CT162">
        <v>6.8565174456789446E-2</v>
      </c>
      <c r="CU162">
        <v>0.1972104259948135</v>
      </c>
      <c r="CV162">
        <v>7.2780667320371251E-4</v>
      </c>
      <c r="CW162">
        <v>-0.10279616628329639</v>
      </c>
      <c r="CX162">
        <v>-9.2178484981833453E-2</v>
      </c>
      <c r="CY162">
        <v>-3.8450917559141207E-2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-0.2568476028665998</v>
      </c>
      <c r="DI162">
        <v>-0.26075318443502082</v>
      </c>
      <c r="DJ162">
        <v>-6.6014222810048651E-2</v>
      </c>
      <c r="DK162">
        <v>-0.22450526390783659</v>
      </c>
      <c r="DL162">
        <v>0.21489227934051899</v>
      </c>
      <c r="DM162">
        <v>2.9212395798073221E-2</v>
      </c>
      <c r="DN162">
        <v>5.0906245287588581E-2</v>
      </c>
      <c r="DO162">
        <v>-9.1448171831419733E-2</v>
      </c>
      <c r="DP162">
        <v>4.5652524434529378E-2</v>
      </c>
      <c r="DQ162">
        <v>-5.2649188695092608E-2</v>
      </c>
      <c r="DR162">
        <v>0.23475958192473231</v>
      </c>
      <c r="DS162">
        <v>0.22195795326641099</v>
      </c>
      <c r="DT162">
        <v>0.14519389954486961</v>
      </c>
      <c r="DU162">
        <v>-5.7951407324583697E-2</v>
      </c>
      <c r="DV162">
        <v>8.3216142363427448E-2</v>
      </c>
      <c r="DW162">
        <v>-0.37830155858586217</v>
      </c>
      <c r="DX162">
        <v>-0.1716414165460842</v>
      </c>
      <c r="DY162">
        <v>-0.1575286709710966</v>
      </c>
      <c r="DZ162">
        <v>-5.8758686514097658E-2</v>
      </c>
      <c r="EA162">
        <v>-0.1123426460902959</v>
      </c>
      <c r="EB162">
        <v>-0.22928564742676241</v>
      </c>
      <c r="EC162">
        <v>-5.7081302355160853E-2</v>
      </c>
      <c r="ED162">
        <v>-7.9712114119547151E-2</v>
      </c>
      <c r="EE162">
        <v>-9.8608869602706317E-2</v>
      </c>
      <c r="EF162">
        <v>-0.14192725284305199</v>
      </c>
      <c r="EG162">
        <v>-0.24835963228962871</v>
      </c>
      <c r="EH162">
        <v>7.0068314444973412E-2</v>
      </c>
      <c r="EI162">
        <v>-9.554297193807737E-2</v>
      </c>
      <c r="EJ162">
        <v>8.0488848444554062E-2</v>
      </c>
      <c r="EK162">
        <v>0.46057444174618523</v>
      </c>
      <c r="EL162">
        <v>-0.1236499609534274</v>
      </c>
      <c r="EM162">
        <v>-0.1001769177382676</v>
      </c>
      <c r="EN162">
        <v>0.20806429142758631</v>
      </c>
      <c r="EO162">
        <v>0.29348847566529851</v>
      </c>
      <c r="EP162">
        <v>-0.11522661537296509</v>
      </c>
      <c r="EQ162">
        <v>-0.26635707712900403</v>
      </c>
      <c r="ER162">
        <v>-0.1647745832199492</v>
      </c>
      <c r="ES162">
        <v>0.203629752609642</v>
      </c>
      <c r="ET162">
        <v>0.38815050150758018</v>
      </c>
      <c r="EU162">
        <v>0.22144174740375949</v>
      </c>
      <c r="EV162">
        <v>0.26423386206780758</v>
      </c>
      <c r="EW162">
        <v>0.26178247633214419</v>
      </c>
      <c r="EX162">
        <v>0.52528334397192644</v>
      </c>
      <c r="EY162">
        <v>0.40590432802849558</v>
      </c>
      <c r="EZ162">
        <v>0.25066433207072458</v>
      </c>
      <c r="FA162">
        <v>0.43545930310976128</v>
      </c>
      <c r="FB162">
        <v>0.517490819956826</v>
      </c>
      <c r="FC162">
        <v>0.48223081939538981</v>
      </c>
      <c r="FD162">
        <v>0.69996703792145198</v>
      </c>
      <c r="FE162">
        <v>0.42903103858798408</v>
      </c>
      <c r="FF162">
        <v>0.4953742861328958</v>
      </c>
      <c r="FG162">
        <v>0.34381638423142041</v>
      </c>
      <c r="FH162">
        <v>0.25043881499397808</v>
      </c>
      <c r="FI162">
        <v>0.36707743445691587</v>
      </c>
      <c r="FJ162">
        <v>0.30290905416139768</v>
      </c>
      <c r="FK162">
        <v>0.28510252038191242</v>
      </c>
      <c r="FL162">
        <v>0.40964126279697338</v>
      </c>
      <c r="FM162">
        <v>0.52323910795328676</v>
      </c>
      <c r="FN162">
        <v>0.42716907795934328</v>
      </c>
      <c r="FO162">
        <v>0.94238167880080592</v>
      </c>
      <c r="FP162">
        <v>0.56251630134345254</v>
      </c>
      <c r="FQ162">
        <v>0.43097907146615583</v>
      </c>
      <c r="FR162">
        <v>0.37874543309656239</v>
      </c>
      <c r="FS162">
        <v>0.39501839015921308</v>
      </c>
      <c r="FT162">
        <v>0.60811148862084519</v>
      </c>
      <c r="FU162">
        <v>0.44568971536534863</v>
      </c>
      <c r="FV162">
        <v>0.30504390801143549</v>
      </c>
      <c r="FW162">
        <v>0.33529222042879958</v>
      </c>
      <c r="FX162">
        <v>0.26295170974656951</v>
      </c>
      <c r="FY162">
        <v>0.11686254580501861</v>
      </c>
      <c r="FZ162">
        <v>0.59965074422883191</v>
      </c>
      <c r="GA162">
        <v>0.48476405046102378</v>
      </c>
      <c r="GB162">
        <v>0.36502626301593788</v>
      </c>
      <c r="GC162">
        <v>0.44693577236203341</v>
      </c>
      <c r="GD162">
        <v>0.51345414609803453</v>
      </c>
      <c r="GE162">
        <v>0.30761438981803718</v>
      </c>
      <c r="GF162">
        <v>0.43749873540617251</v>
      </c>
      <c r="GG162">
        <v>0.11136066612088839</v>
      </c>
      <c r="GH162">
        <v>0.29214106076194207</v>
      </c>
      <c r="GI162">
        <v>0.40370760924982713</v>
      </c>
      <c r="GJ162">
        <v>0.4676867484892363</v>
      </c>
      <c r="GK162">
        <v>0.12488811690589691</v>
      </c>
      <c r="GL162">
        <v>0.218487566880605</v>
      </c>
      <c r="GM162">
        <v>0.37545259846155321</v>
      </c>
      <c r="GN162">
        <v>0.17455642183717959</v>
      </c>
      <c r="GO162">
        <v>0.37810038376393268</v>
      </c>
      <c r="GP162">
        <v>0.40960463963392141</v>
      </c>
      <c r="GQ162">
        <v>7.5805600593499514E-2</v>
      </c>
      <c r="GR162">
        <v>0.16236926411665031</v>
      </c>
      <c r="GS162">
        <v>0.57330972791481138</v>
      </c>
      <c r="GT162">
        <v>0.1154657010074812</v>
      </c>
      <c r="GU162">
        <v>0.3818190708305646</v>
      </c>
      <c r="GV162">
        <v>7.3697360029946313E-2</v>
      </c>
      <c r="GW162">
        <v>0.48158683835618038</v>
      </c>
      <c r="GX162">
        <v>0.20754992109043779</v>
      </c>
      <c r="GY162">
        <v>0.25386836092817472</v>
      </c>
      <c r="GZ162">
        <v>0.29057921143091658</v>
      </c>
      <c r="HA162">
        <v>0.33125175142263508</v>
      </c>
      <c r="HB162">
        <v>0.35760696657632662</v>
      </c>
      <c r="HC162">
        <v>0.28832510149322838</v>
      </c>
      <c r="HD162">
        <v>0.19266761419101541</v>
      </c>
      <c r="HE162">
        <v>0.17231965966337889</v>
      </c>
      <c r="HF162">
        <v>0.58083929858479832</v>
      </c>
      <c r="HG162">
        <v>0.56736190513543439</v>
      </c>
      <c r="HH162">
        <v>0.51870812638697628</v>
      </c>
      <c r="HI162">
        <v>0.15297090754789791</v>
      </c>
      <c r="HJ162">
        <v>0.1963776593736376</v>
      </c>
      <c r="HK162">
        <v>0.23117958798536559</v>
      </c>
      <c r="HL162">
        <v>0.28124446174754381</v>
      </c>
      <c r="HM162">
        <v>4.509674249233922E-2</v>
      </c>
      <c r="HN162">
        <v>0.3084584877408883</v>
      </c>
      <c r="HO162">
        <v>0.17725864031775251</v>
      </c>
      <c r="HP162">
        <v>0.28644453274855047</v>
      </c>
      <c r="HQ162">
        <v>0.49272202207487759</v>
      </c>
      <c r="HR162">
        <v>0.30080423813313473</v>
      </c>
      <c r="HS162">
        <v>0.41078759251900171</v>
      </c>
      <c r="HT162">
        <v>0.57608616205399565</v>
      </c>
      <c r="HU162">
        <v>0.61001105778306564</v>
      </c>
      <c r="HV162">
        <v>0.194019797944946</v>
      </c>
      <c r="HW162">
        <v>0.24792980229232719</v>
      </c>
      <c r="HX162">
        <v>0.23167016979881749</v>
      </c>
      <c r="HY162">
        <v>0.53796817627441551</v>
      </c>
      <c r="HZ162">
        <v>0.76724349008047854</v>
      </c>
      <c r="IA162">
        <v>0.45090333908274072</v>
      </c>
      <c r="IB162">
        <v>0.28116123946773108</v>
      </c>
      <c r="IC162">
        <v>0.33153771094581119</v>
      </c>
      <c r="ID162">
        <v>0.61639915123958655</v>
      </c>
      <c r="IE162">
        <v>0.28873570878532301</v>
      </c>
      <c r="IF162">
        <v>0.24346788204699499</v>
      </c>
      <c r="IG162">
        <v>0.29534008766595532</v>
      </c>
      <c r="IH162">
        <v>0.53888594331650341</v>
      </c>
      <c r="II162">
        <v>0.39481124178173321</v>
      </c>
      <c r="IJ162">
        <v>0.62616839951162206</v>
      </c>
      <c r="IK162">
        <v>0.21841584120169141</v>
      </c>
      <c r="IL162">
        <v>0.32059847973437822</v>
      </c>
      <c r="IM162">
        <v>0.33374807519285937</v>
      </c>
      <c r="IN162">
        <v>0.3915962790560007</v>
      </c>
      <c r="IO162">
        <v>0.3536584384295644</v>
      </c>
      <c r="IP162">
        <v>0.63261219238771393</v>
      </c>
      <c r="IQ162">
        <v>0.35447063699702341</v>
      </c>
      <c r="IR162">
        <v>0.44395523336774451</v>
      </c>
      <c r="IS162">
        <v>0.44100678448969038</v>
      </c>
      <c r="IT162">
        <v>0.32147964100818782</v>
      </c>
      <c r="IU162">
        <v>0.1128693535441767</v>
      </c>
      <c r="IV162">
        <v>0.47305458907024139</v>
      </c>
      <c r="IW162">
        <v>0.6508083580978723</v>
      </c>
      <c r="IX162">
        <v>0.46004756017822968</v>
      </c>
      <c r="IY162">
        <v>0.42435018863727819</v>
      </c>
      <c r="IZ162">
        <v>0.48477023652354329</v>
      </c>
      <c r="JA162">
        <v>0.4183082574014223</v>
      </c>
      <c r="JB162">
        <v>0.25021199029002072</v>
      </c>
      <c r="JC162">
        <v>2.6605151187092391E-2</v>
      </c>
      <c r="JD162">
        <v>0.25187327584066588</v>
      </c>
      <c r="JE162">
        <v>0.63579208239581719</v>
      </c>
      <c r="JF162">
        <v>0.46244451665018871</v>
      </c>
      <c r="JG162">
        <v>0.24432179046913521</v>
      </c>
      <c r="JH162">
        <v>0.32530428829473751</v>
      </c>
      <c r="JI162">
        <v>0.39514814310172458</v>
      </c>
      <c r="JJ162">
        <v>0.21562558550839769</v>
      </c>
      <c r="JK162">
        <v>0.15574364393569221</v>
      </c>
      <c r="JL162">
        <v>0.1118413722164384</v>
      </c>
      <c r="JM162">
        <v>0.13119085650536699</v>
      </c>
      <c r="JN162">
        <v>0.40642154987260681</v>
      </c>
      <c r="JO162">
        <v>0.57050375505240725</v>
      </c>
      <c r="JP162">
        <v>0.42096100660384411</v>
      </c>
      <c r="JQ162">
        <v>0.2089473752731206</v>
      </c>
      <c r="JR162">
        <v>5.500397883218415E-2</v>
      </c>
      <c r="JS162">
        <v>0.63547369304034174</v>
      </c>
      <c r="JT162">
        <v>0.19279636242633791</v>
      </c>
      <c r="JU162">
        <v>0.26061412479806312</v>
      </c>
      <c r="JV162">
        <v>0.36944396759825282</v>
      </c>
      <c r="JW162">
        <v>0.34053516261656053</v>
      </c>
      <c r="JX162">
        <v>0.1589542069569623</v>
      </c>
      <c r="JY162">
        <v>4.243420803214315E-2</v>
      </c>
      <c r="JZ162">
        <v>0.104764094513423</v>
      </c>
      <c r="KA162">
        <v>0.39605225208606859</v>
      </c>
      <c r="KB162">
        <v>0.66482113437627466</v>
      </c>
      <c r="KC162">
        <v>0.48680696303636872</v>
      </c>
      <c r="KD162">
        <v>0.21949396532905599</v>
      </c>
      <c r="KE162">
        <v>0.2404389925787889</v>
      </c>
      <c r="KF162">
        <v>0.14640279176132781</v>
      </c>
      <c r="KG162">
        <v>0.1012832461646008</v>
      </c>
      <c r="KH162">
        <v>0.53869542581170626</v>
      </c>
      <c r="KI162">
        <v>9.3384718789377819E-2</v>
      </c>
      <c r="KJ162">
        <v>0.34555321688153828</v>
      </c>
      <c r="KK162">
        <v>0.52002979432268348</v>
      </c>
      <c r="KL162">
        <f>MATCH(A162,'[1]DEMOS_from_WM_Connectome_Prj 11'!$A:$A,0)</f>
        <v>853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11</v>
      </c>
      <c r="KR162">
        <f t="shared" si="7"/>
        <v>11</v>
      </c>
      <c r="KS162">
        <f>MATCH(A162,'[2]BASCPR_Y6_w_AgeAtAssmnt 17NOV20'!$A:$A,0)</f>
        <v>416</v>
      </c>
      <c r="KT162">
        <f>INDEX('[2]BASCPR_Y6_w_AgeAtAssmnt 17NOV20'!$AJ:$AJ,KS162)</f>
        <v>47</v>
      </c>
      <c r="KU162">
        <f>INDEX('[2]BASCPR_Y6_w_AgeAtAssmnt 17NOV20'!$L:$L,KS162)</f>
        <v>38</v>
      </c>
      <c r="KV162">
        <f>MATCH(A162,'[3]BASC2_BRIEF_6yr_DEMOS_ScanInfo '!$H:$H,0)</f>
        <v>853</v>
      </c>
      <c r="KW162">
        <f>INDEX('[3]BASC2_BRIEF_6yr_DEMOS_ScanInfo '!$AK:$AK,KV162)</f>
        <v>414</v>
      </c>
      <c r="KX162">
        <f t="shared" si="8"/>
        <v>1.1342465753424658</v>
      </c>
    </row>
    <row r="163" spans="1:310" x14ac:dyDescent="0.35">
      <c r="A163" t="s">
        <v>484</v>
      </c>
      <c r="B163">
        <v>-0.2482604950263827</v>
      </c>
      <c r="C163">
        <v>-0.15145515216148289</v>
      </c>
      <c r="D163">
        <v>0.15737920041065159</v>
      </c>
      <c r="E163">
        <v>4.7697502625691168E-2</v>
      </c>
      <c r="F163">
        <v>-0.33012700544502199</v>
      </c>
      <c r="G163">
        <v>0.31383519561493473</v>
      </c>
      <c r="H163">
        <v>0.17762465686371209</v>
      </c>
      <c r="I163">
        <v>-0.26300947475740388</v>
      </c>
      <c r="J163">
        <v>0.14618348163801589</v>
      </c>
      <c r="K163">
        <v>8.6986809099877771E-2</v>
      </c>
      <c r="L163">
        <v>7.0753656909120721E-2</v>
      </c>
      <c r="M163">
        <v>8.5731718967501314E-2</v>
      </c>
      <c r="N163">
        <v>0.20938111284794769</v>
      </c>
      <c r="O163">
        <v>7.866887256543631E-2</v>
      </c>
      <c r="P163">
        <v>-0.42752844973869658</v>
      </c>
      <c r="Q163">
        <v>-0.3010880726935854</v>
      </c>
      <c r="R163">
        <v>0.34763090963618548</v>
      </c>
      <c r="S163">
        <v>0.14403308730459011</v>
      </c>
      <c r="T163">
        <v>8.5895869199038688E-2</v>
      </c>
      <c r="U163">
        <v>0.13585514726308251</v>
      </c>
      <c r="V163">
        <v>-8.9730658274666197E-2</v>
      </c>
      <c r="W163">
        <v>-5.4681870333161083E-2</v>
      </c>
      <c r="X163">
        <v>0.2132932572570434</v>
      </c>
      <c r="Y163">
        <v>0.16775447442888841</v>
      </c>
      <c r="Z163">
        <v>-0.15771548220218221</v>
      </c>
      <c r="AA163">
        <v>-0.1225550073182191</v>
      </c>
      <c r="AB163">
        <v>-7.9243434574083338E-3</v>
      </c>
      <c r="AC163">
        <v>-6.0002052788215687E-2</v>
      </c>
      <c r="AD163">
        <v>-3.7403732698479519E-2</v>
      </c>
      <c r="AE163">
        <v>-0.29172643464429759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-9.6570918280959983E-2</v>
      </c>
      <c r="AM163">
        <v>-0.20647985193735979</v>
      </c>
      <c r="AN163">
        <v>-8.0871593596423708E-2</v>
      </c>
      <c r="AO163">
        <v>-0.2460166337013123</v>
      </c>
      <c r="AP163">
        <v>0.12983128320863771</v>
      </c>
      <c r="AQ163">
        <v>9.6556015350126589E-2</v>
      </c>
      <c r="AR163">
        <v>0.33685312449811511</v>
      </c>
      <c r="AS163">
        <v>-8.1122360617868594E-2</v>
      </c>
      <c r="AT163">
        <v>-0.16652300288155791</v>
      </c>
      <c r="AU163">
        <v>-0.14883454948280919</v>
      </c>
      <c r="AV163">
        <v>0.1094479844824747</v>
      </c>
      <c r="AW163">
        <v>8.1081437323491601E-2</v>
      </c>
      <c r="AX163">
        <v>-0.16386428707516559</v>
      </c>
      <c r="AY163">
        <v>4.3199595460777777E-2</v>
      </c>
      <c r="AZ163">
        <v>0.1364362675669808</v>
      </c>
      <c r="BA163">
        <v>-0.22895970984891181</v>
      </c>
      <c r="BB163">
        <v>-0.36903963772779053</v>
      </c>
      <c r="BC163">
        <v>-0.30073219129995787</v>
      </c>
      <c r="BD163">
        <v>-6.5896137421137313E-2</v>
      </c>
      <c r="BE163">
        <v>-0.28257338893315831</v>
      </c>
      <c r="BF163">
        <v>1.446042829449001E-2</v>
      </c>
      <c r="BG163">
        <v>0.1354971101445919</v>
      </c>
      <c r="BH163">
        <v>-6.5536287164305707E-2</v>
      </c>
      <c r="BI163">
        <v>-0.20013905140440291</v>
      </c>
      <c r="BJ163">
        <v>-0.105316084897789</v>
      </c>
      <c r="BK163">
        <v>-0.1601418338387286</v>
      </c>
      <c r="BL163">
        <v>6.9671282723837824E-2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6.13160568185942E-2</v>
      </c>
      <c r="BS163">
        <v>0.233068000823205</v>
      </c>
      <c r="BT163">
        <v>-0.21989869686035729</v>
      </c>
      <c r="BU163">
        <v>-4.2930623448305338E-2</v>
      </c>
      <c r="BV163">
        <v>-0.13956219298608891</v>
      </c>
      <c r="BW163">
        <v>0.1301724755610596</v>
      </c>
      <c r="BX163">
        <v>-0.20561395334825239</v>
      </c>
      <c r="BY163">
        <v>-2.051744630364238E-2</v>
      </c>
      <c r="BZ163">
        <v>5.334439185337958E-2</v>
      </c>
      <c r="CA163">
        <v>-0.103041807340958</v>
      </c>
      <c r="CB163">
        <v>-0.37690812611472541</v>
      </c>
      <c r="CC163">
        <v>0.33105234828030411</v>
      </c>
      <c r="CD163">
        <v>-0.33067201066610208</v>
      </c>
      <c r="CE163">
        <v>-0.46331434350283018</v>
      </c>
      <c r="CF163">
        <v>-1.4653010154309859E-2</v>
      </c>
      <c r="CG163">
        <v>-0.1020993743316962</v>
      </c>
      <c r="CH163">
        <v>7.0838194446428915E-2</v>
      </c>
      <c r="CI163">
        <v>-0.33024423669818809</v>
      </c>
      <c r="CJ163">
        <v>3.0141573223555259E-2</v>
      </c>
      <c r="CK163">
        <v>-0.12125552562758959</v>
      </c>
      <c r="CL163">
        <v>-0.40092143815623599</v>
      </c>
      <c r="CM163">
        <v>-0.23720957550698671</v>
      </c>
      <c r="CN163">
        <v>0.33507954653621808</v>
      </c>
      <c r="CO163">
        <v>0.2412273094698181</v>
      </c>
      <c r="CP163">
        <v>-9.6139808899960988E-2</v>
      </c>
      <c r="CQ163">
        <v>8.5587249819519817E-2</v>
      </c>
      <c r="CR163">
        <v>7.3966369876250493E-2</v>
      </c>
      <c r="CS163">
        <v>-2.358299235496952E-2</v>
      </c>
      <c r="CT163">
        <v>-1.154006466625934E-2</v>
      </c>
      <c r="CU163">
        <v>-3.4329024584617951E-2</v>
      </c>
      <c r="CV163">
        <v>-5.4417143813288327E-2</v>
      </c>
      <c r="CW163">
        <v>-4.6825013902558783E-2</v>
      </c>
      <c r="CX163">
        <v>-0.1807798347989</v>
      </c>
      <c r="CY163">
        <v>-7.9570892066141763E-2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-0.2262609818934351</v>
      </c>
      <c r="DI163">
        <v>-0.3077005941203288</v>
      </c>
      <c r="DJ163">
        <v>-0.12740505554359899</v>
      </c>
      <c r="DK163">
        <v>-0.26847506898132067</v>
      </c>
      <c r="DL163">
        <v>0.191600797748714</v>
      </c>
      <c r="DM163">
        <v>8.7845857485109313E-2</v>
      </c>
      <c r="DN163">
        <v>8.9070806909778533E-2</v>
      </c>
      <c r="DO163">
        <v>-0.113423791191287</v>
      </c>
      <c r="DP163">
        <v>-7.9586381667284378E-2</v>
      </c>
      <c r="DQ163">
        <v>-1.3982596865822041E-2</v>
      </c>
      <c r="DR163">
        <v>4.9325242452384233E-2</v>
      </c>
      <c r="DS163">
        <v>0.17250469705862631</v>
      </c>
      <c r="DT163">
        <v>-6.3172379197901529E-2</v>
      </c>
      <c r="DU163">
        <v>1.7080273161087289E-2</v>
      </c>
      <c r="DV163">
        <v>-0.12970801973369239</v>
      </c>
      <c r="DW163">
        <v>-0.2461093690434866</v>
      </c>
      <c r="DX163">
        <v>-0.12739927978538071</v>
      </c>
      <c r="DY163">
        <v>-0.2168578139646897</v>
      </c>
      <c r="DZ163">
        <v>6.685010117305934E-3</v>
      </c>
      <c r="EA163">
        <v>-0.16309110018380049</v>
      </c>
      <c r="EB163">
        <v>4.1827973048416123E-3</v>
      </c>
      <c r="EC163">
        <v>-0.20055237697476391</v>
      </c>
      <c r="ED163">
        <v>-6.1176821333806863E-2</v>
      </c>
      <c r="EE163">
        <v>-2.9616887289613422E-2</v>
      </c>
      <c r="EF163">
        <v>-6.2819483789906316E-2</v>
      </c>
      <c r="EG163">
        <v>-0.33233154854313551</v>
      </c>
      <c r="EH163">
        <v>6.2333270717853217E-2</v>
      </c>
      <c r="EI163">
        <v>-0.1229849980068551</v>
      </c>
      <c r="EJ163">
        <v>0.14764560559502479</v>
      </c>
      <c r="EK163">
        <v>-0.1148651457808785</v>
      </c>
      <c r="EL163">
        <v>-0.19705839033191319</v>
      </c>
      <c r="EM163">
        <v>9.993429772504614E-3</v>
      </c>
      <c r="EN163">
        <v>0.2467185487921599</v>
      </c>
      <c r="EO163">
        <v>0.25320803320318969</v>
      </c>
      <c r="EP163">
        <v>-0.32540645577916649</v>
      </c>
      <c r="EQ163">
        <v>-0.18108609264924361</v>
      </c>
      <c r="ER163">
        <v>-0.3240657914969618</v>
      </c>
      <c r="ES163">
        <v>9.4884911144959228E-2</v>
      </c>
      <c r="ET163">
        <v>0.21257381691509139</v>
      </c>
      <c r="EU163">
        <v>0.55860206458043637</v>
      </c>
      <c r="EV163">
        <v>0.36698538584928853</v>
      </c>
      <c r="EW163">
        <v>0.49657475296994341</v>
      </c>
      <c r="EX163">
        <v>0.34590683795407429</v>
      </c>
      <c r="EY163">
        <v>0.28243306214248209</v>
      </c>
      <c r="EZ163">
        <v>0.3818280898037385</v>
      </c>
      <c r="FA163">
        <v>0.30084292196761969</v>
      </c>
      <c r="FB163">
        <v>0.39079688943199631</v>
      </c>
      <c r="FC163">
        <v>0.29725449862360981</v>
      </c>
      <c r="FD163">
        <v>0.55393794385517903</v>
      </c>
      <c r="FE163">
        <v>0.63826854860917859</v>
      </c>
      <c r="FF163">
        <v>0.47943653262681513</v>
      </c>
      <c r="FG163">
        <v>0.62665954302833948</v>
      </c>
      <c r="FH163">
        <v>0.35445813746728327</v>
      </c>
      <c r="FI163">
        <v>0.33685703527910688</v>
      </c>
      <c r="FJ163">
        <v>0.23962178952190499</v>
      </c>
      <c r="FK163">
        <v>0.48625956698093642</v>
      </c>
      <c r="FL163">
        <v>0.29203769968970822</v>
      </c>
      <c r="FM163">
        <v>0.48954554359059982</v>
      </c>
      <c r="FN163">
        <v>0.27492956029302612</v>
      </c>
      <c r="FO163">
        <v>0.47282909109204518</v>
      </c>
      <c r="FP163">
        <v>0.44681718443516882</v>
      </c>
      <c r="FQ163">
        <v>0.61698704438482654</v>
      </c>
      <c r="FR163">
        <v>0.2842850859988143</v>
      </c>
      <c r="FS163">
        <v>0.4245046598106918</v>
      </c>
      <c r="FT163">
        <v>0.36626738063463232</v>
      </c>
      <c r="FU163">
        <v>0.35563400705240478</v>
      </c>
      <c r="FV163">
        <v>0.20998506204347059</v>
      </c>
      <c r="FW163">
        <v>0.44036173635748271</v>
      </c>
      <c r="FX163">
        <v>0.41857653132021061</v>
      </c>
      <c r="FY163">
        <v>0.26520036476288339</v>
      </c>
      <c r="FZ163">
        <v>0.46213757766467212</v>
      </c>
      <c r="GA163">
        <v>0.54957675502625936</v>
      </c>
      <c r="GB163">
        <v>0.34446947480404411</v>
      </c>
      <c r="GC163">
        <v>0.33776914495739002</v>
      </c>
      <c r="GD163">
        <v>0.50003994838475485</v>
      </c>
      <c r="GE163">
        <v>0.1149533903696366</v>
      </c>
      <c r="GF163">
        <v>0.51851713915458331</v>
      </c>
      <c r="GG163">
        <v>0.31375471276559291</v>
      </c>
      <c r="GH163">
        <v>0.33339682308523322</v>
      </c>
      <c r="GI163">
        <v>0.37239928271762912</v>
      </c>
      <c r="GJ163">
        <v>0.49953929530518931</v>
      </c>
      <c r="GK163">
        <v>0.29871299134246121</v>
      </c>
      <c r="GL163">
        <v>0.16033177853696309</v>
      </c>
      <c r="GM163">
        <v>0.75239456100624902</v>
      </c>
      <c r="GN163">
        <v>0.44126670342716889</v>
      </c>
      <c r="GO163">
        <v>0.32863683296637741</v>
      </c>
      <c r="GP163">
        <v>0.52598325374928934</v>
      </c>
      <c r="GQ163">
        <v>9.1981601748223688E-2</v>
      </c>
      <c r="GR163">
        <v>0.25497911089364839</v>
      </c>
      <c r="GS163">
        <v>0.25994244037544501</v>
      </c>
      <c r="GT163">
        <v>0.16712267966413821</v>
      </c>
      <c r="GU163">
        <v>0.63043441942330913</v>
      </c>
      <c r="GV163">
        <v>1.2445448236601641E-2</v>
      </c>
      <c r="GW163">
        <v>0.29787031504070077</v>
      </c>
      <c r="GX163">
        <v>0.18749277711670309</v>
      </c>
      <c r="GY163">
        <v>0.22924661489302689</v>
      </c>
      <c r="GZ163">
        <v>0.31255345856330552</v>
      </c>
      <c r="HA163">
        <v>0.2440890191282834</v>
      </c>
      <c r="HB163">
        <v>0.34817543712230242</v>
      </c>
      <c r="HC163">
        <v>0.20424028785541579</v>
      </c>
      <c r="HD163">
        <v>0.27578638369849462</v>
      </c>
      <c r="HE163">
        <v>0.21409038166778929</v>
      </c>
      <c r="HF163">
        <v>0.55313208318511331</v>
      </c>
      <c r="HG163">
        <v>0.36461820545321089</v>
      </c>
      <c r="HH163">
        <v>0.23438118058145629</v>
      </c>
      <c r="HI163">
        <v>8.0434109508013635E-2</v>
      </c>
      <c r="HJ163">
        <v>9.5482701270550502E-2</v>
      </c>
      <c r="HK163">
        <v>0.28367714487785978</v>
      </c>
      <c r="HL163">
        <v>0.54912269118372836</v>
      </c>
      <c r="HM163">
        <v>0.59587774236090618</v>
      </c>
      <c r="HN163">
        <v>0.21821998476255899</v>
      </c>
      <c r="HO163">
        <v>0.38760599394879369</v>
      </c>
      <c r="HP163">
        <v>0.58923148286098692</v>
      </c>
      <c r="HQ163">
        <v>0.58374722305992466</v>
      </c>
      <c r="HR163">
        <v>0.20363403934326599</v>
      </c>
      <c r="HS163">
        <v>0.53144955965992957</v>
      </c>
      <c r="HT163">
        <v>0.3135810811062345</v>
      </c>
      <c r="HU163">
        <v>0.51288238298815469</v>
      </c>
      <c r="HV163">
        <v>0.26120472543253231</v>
      </c>
      <c r="HW163">
        <v>0.1583889145897637</v>
      </c>
      <c r="HX163">
        <v>0.35078941789665619</v>
      </c>
      <c r="HY163">
        <v>0.4113522374164571</v>
      </c>
      <c r="HZ163">
        <v>0.46431701992518393</v>
      </c>
      <c r="IA163">
        <v>0.31246369670355773</v>
      </c>
      <c r="IB163">
        <v>0.69403661562410801</v>
      </c>
      <c r="IC163">
        <v>0.32646967594681492</v>
      </c>
      <c r="ID163">
        <v>0.48521312315295112</v>
      </c>
      <c r="IE163">
        <v>0.44849408002857982</v>
      </c>
      <c r="IF163">
        <v>0.24092989604884221</v>
      </c>
      <c r="IG163">
        <v>0.43379990395744028</v>
      </c>
      <c r="IH163">
        <v>0.46113663064789168</v>
      </c>
      <c r="II163">
        <v>0.29148836251730592</v>
      </c>
      <c r="IJ163">
        <v>0.17226181113771541</v>
      </c>
      <c r="IK163">
        <v>0.44254160582569763</v>
      </c>
      <c r="IL163">
        <v>0.4963176703138561</v>
      </c>
      <c r="IM163">
        <v>0.60222549379906631</v>
      </c>
      <c r="IN163">
        <v>0.39551821295903022</v>
      </c>
      <c r="IO163">
        <v>0.27856766227575891</v>
      </c>
      <c r="IP163">
        <v>0.4603756706823624</v>
      </c>
      <c r="IQ163">
        <v>0.3513312486833467</v>
      </c>
      <c r="IR163">
        <v>0.54265903519706749</v>
      </c>
      <c r="IS163">
        <v>0.68127979307906472</v>
      </c>
      <c r="IT163">
        <v>0.30395768170215148</v>
      </c>
      <c r="IU163">
        <v>0.15127059935308601</v>
      </c>
      <c r="IV163">
        <v>0.61283719709398188</v>
      </c>
      <c r="IW163">
        <v>0.44308692438128627</v>
      </c>
      <c r="IX163">
        <v>0.24530024258319391</v>
      </c>
      <c r="IY163">
        <v>0.41223928129898191</v>
      </c>
      <c r="IZ163">
        <v>0.25586285615153198</v>
      </c>
      <c r="JA163">
        <v>0.33281764629604238</v>
      </c>
      <c r="JB163">
        <v>0.60799983867819574</v>
      </c>
      <c r="JC163">
        <v>3.203019021648644E-2</v>
      </c>
      <c r="JD163">
        <v>0.21565024497260871</v>
      </c>
      <c r="JE163">
        <v>0.70828190277817082</v>
      </c>
      <c r="JF163">
        <v>0.86603343600920168</v>
      </c>
      <c r="JG163">
        <v>0.42046776755879312</v>
      </c>
      <c r="JH163">
        <v>0.14809534102614691</v>
      </c>
      <c r="JI163">
        <v>0.34789985271859519</v>
      </c>
      <c r="JJ163">
        <v>0.59693440079082238</v>
      </c>
      <c r="JK163">
        <v>0.27668862465402222</v>
      </c>
      <c r="JL163">
        <v>0.1410011157068069</v>
      </c>
      <c r="JM163">
        <v>0.13538094163353689</v>
      </c>
      <c r="JN163">
        <v>9.978538722480372E-2</v>
      </c>
      <c r="JO163">
        <v>0.30610502036391429</v>
      </c>
      <c r="JP163">
        <v>0.89803974717676105</v>
      </c>
      <c r="JQ163">
        <v>0.23485386882345169</v>
      </c>
      <c r="JR163">
        <v>3.4468718815100663E-2</v>
      </c>
      <c r="JS163">
        <v>0.413677727657491</v>
      </c>
      <c r="JT163">
        <v>0.26572132907849683</v>
      </c>
      <c r="JU163">
        <v>0.1116033503091698</v>
      </c>
      <c r="JV163">
        <v>0.1688883476311161</v>
      </c>
      <c r="JW163">
        <v>6.6303104247395911E-2</v>
      </c>
      <c r="JX163">
        <v>0.21207217443037979</v>
      </c>
      <c r="JY163">
        <v>7.1036233315590808E-2</v>
      </c>
      <c r="JZ163">
        <v>0.1959757775467133</v>
      </c>
      <c r="KA163">
        <v>0.48996880337503812</v>
      </c>
      <c r="KB163">
        <v>0.62873268257169301</v>
      </c>
      <c r="KC163">
        <v>5.7506089461267451E-2</v>
      </c>
      <c r="KD163">
        <v>0.23122914849639581</v>
      </c>
      <c r="KE163">
        <v>0.53559677501613412</v>
      </c>
      <c r="KF163">
        <v>0.2642931795197202</v>
      </c>
      <c r="KG163">
        <v>0.31043655674339932</v>
      </c>
      <c r="KH163">
        <v>0.63879671014431871</v>
      </c>
      <c r="KI163">
        <v>0.18002955110170021</v>
      </c>
      <c r="KJ163">
        <v>0.23629117128737639</v>
      </c>
      <c r="KK163">
        <v>0.2882837703448905</v>
      </c>
      <c r="KL163">
        <f>MATCH(A163,'[1]DEMOS_from_WM_Connectome_Prj 11'!$A:$A,0)</f>
        <v>858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30</v>
      </c>
      <c r="KP163">
        <f t="shared" si="6"/>
        <v>0</v>
      </c>
      <c r="KQ163">
        <f>INDEX('[1]DEMOS_from_WM_Connectome_Prj 11'!$AE:$AE,KL163)</f>
        <v>14</v>
      </c>
      <c r="KR163">
        <f t="shared" si="7"/>
        <v>14</v>
      </c>
      <c r="KS163">
        <f>MATCH(A163,'[2]BASCPR_Y6_w_AgeAtAssmnt 17NOV20'!$A:$A,0)</f>
        <v>417</v>
      </c>
      <c r="KT163">
        <f>INDEX('[2]BASCPR_Y6_w_AgeAtAssmnt 17NOV20'!$AJ:$AJ,KS163)</f>
        <v>58</v>
      </c>
      <c r="KU163">
        <f>INDEX('[2]BASCPR_Y6_w_AgeAtAssmnt 17NOV20'!$L:$L,KS163)</f>
        <v>59</v>
      </c>
      <c r="KV163">
        <f>MATCH(A163,'[3]BASC2_BRIEF_6yr_DEMOS_ScanInfo '!$H:$H,0)</f>
        <v>858</v>
      </c>
      <c r="KW163">
        <f>INDEX('[3]BASC2_BRIEF_6yr_DEMOS_ScanInfo '!$AK:$AK,KV163)</f>
        <v>435</v>
      </c>
      <c r="KX163">
        <f t="shared" si="8"/>
        <v>1.1917808219178083</v>
      </c>
    </row>
    <row r="164" spans="1:310" x14ac:dyDescent="0.35">
      <c r="A164" t="s">
        <v>485</v>
      </c>
      <c r="B164">
        <v>-0.24147428932172901</v>
      </c>
      <c r="C164">
        <v>6.6594391416341159E-2</v>
      </c>
      <c r="D164">
        <v>0.23156303967094291</v>
      </c>
      <c r="E164">
        <v>-1.275955629699421E-2</v>
      </c>
      <c r="F164">
        <v>-0.17684975317886109</v>
      </c>
      <c r="G164">
        <v>0.40496597463008283</v>
      </c>
      <c r="H164">
        <v>0.20362883486633471</v>
      </c>
      <c r="I164">
        <v>-1.6643521014776841E-2</v>
      </c>
      <c r="J164">
        <v>0.27187348070433731</v>
      </c>
      <c r="K164">
        <v>5.7562885554540477E-2</v>
      </c>
      <c r="L164">
        <v>0.12869703925654979</v>
      </c>
      <c r="M164">
        <v>0.1724091529685374</v>
      </c>
      <c r="N164">
        <v>6.7330153586614427E-2</v>
      </c>
      <c r="O164">
        <v>0.1487160471122371</v>
      </c>
      <c r="P164">
        <v>-0.49652908543043611</v>
      </c>
      <c r="Q164">
        <v>-0.26140643622027843</v>
      </c>
      <c r="R164">
        <v>0.44787182532447589</v>
      </c>
      <c r="S164">
        <v>0.26423508859293832</v>
      </c>
      <c r="T164">
        <v>8.1999194250178431E-2</v>
      </c>
      <c r="U164">
        <v>9.6142381692758239E-2</v>
      </c>
      <c r="V164">
        <v>7.1233391730844087E-2</v>
      </c>
      <c r="W164">
        <v>4.4896784020743929E-2</v>
      </c>
      <c r="X164">
        <v>0.18458341757519009</v>
      </c>
      <c r="Y164">
        <v>0.13437299507655751</v>
      </c>
      <c r="Z164">
        <v>-9.2763469172717938E-2</v>
      </c>
      <c r="AA164">
        <v>-0.13244085270990971</v>
      </c>
      <c r="AB164">
        <v>3.6713344935335179E-3</v>
      </c>
      <c r="AC164">
        <v>-7.0104730131745896E-3</v>
      </c>
      <c r="AD164">
        <v>-8.2710934789680168E-2</v>
      </c>
      <c r="AE164">
        <v>-0.36790705804322071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-6.9614411238157814E-2</v>
      </c>
      <c r="AM164">
        <v>-7.7437579110010146E-2</v>
      </c>
      <c r="AN164">
        <v>2.1117491884444561E-2</v>
      </c>
      <c r="AO164">
        <v>-0.17989179989860871</v>
      </c>
      <c r="AP164">
        <v>0.1240174785665662</v>
      </c>
      <c r="AQ164">
        <v>0.16875647530168081</v>
      </c>
      <c r="AR164">
        <v>0.2583594619633035</v>
      </c>
      <c r="AS164">
        <v>-0.12679347477432271</v>
      </c>
      <c r="AT164">
        <v>-0.18056365491343021</v>
      </c>
      <c r="AU164">
        <v>-3.4951223157124289E-2</v>
      </c>
      <c r="AV164">
        <v>0.14002647844177571</v>
      </c>
      <c r="AW164">
        <v>0.12609834567069261</v>
      </c>
      <c r="AX164">
        <v>-2.3527030122785671E-2</v>
      </c>
      <c r="AY164">
        <v>4.2952757181740298E-2</v>
      </c>
      <c r="AZ164">
        <v>6.8352025576602138E-2</v>
      </c>
      <c r="BA164">
        <v>-0.15881861807010031</v>
      </c>
      <c r="BB164">
        <v>-0.30871683166072211</v>
      </c>
      <c r="BC164">
        <v>-0.41988883497039348</v>
      </c>
      <c r="BD164">
        <v>-4.5784271685131661E-2</v>
      </c>
      <c r="BE164">
        <v>-0.175284316055456</v>
      </c>
      <c r="BF164">
        <v>4.436629047308549E-2</v>
      </c>
      <c r="BG164">
        <v>6.675233103495537E-2</v>
      </c>
      <c r="BH164">
        <v>-0.1532340069862855</v>
      </c>
      <c r="BI164">
        <v>-0.19905806926210551</v>
      </c>
      <c r="BJ164">
        <v>-3.6063723110407057E-2</v>
      </c>
      <c r="BK164">
        <v>-0.2249512831839946</v>
      </c>
      <c r="BL164">
        <v>8.6922071541980839E-2</v>
      </c>
      <c r="BM164">
        <v>0.17336997188934511</v>
      </c>
      <c r="BN164">
        <v>-0.24758234315536851</v>
      </c>
      <c r="BO164">
        <v>0.26472125849246941</v>
      </c>
      <c r="BP164">
        <v>-0.1684041403713781</v>
      </c>
      <c r="BQ164">
        <v>-0.1017589427206325</v>
      </c>
      <c r="BR164">
        <v>2.393957914238554E-2</v>
      </c>
      <c r="BS164">
        <v>0.49368069805892401</v>
      </c>
      <c r="BT164">
        <v>-0.25598835325052632</v>
      </c>
      <c r="BU164">
        <v>4.5102870932267169E-2</v>
      </c>
      <c r="BV164">
        <v>-0.13776403567363721</v>
      </c>
      <c r="BW164">
        <v>8.2163530400966023E-2</v>
      </c>
      <c r="BX164">
        <v>-0.27739409252748182</v>
      </c>
      <c r="BY164">
        <v>-4.6713564264369227E-2</v>
      </c>
      <c r="BZ164">
        <v>5.9625883695947228E-2</v>
      </c>
      <c r="CA164">
        <v>-0.17637572744127231</v>
      </c>
      <c r="CB164">
        <v>-0.33079398293516832</v>
      </c>
      <c r="CC164">
        <v>0.29874068482018967</v>
      </c>
      <c r="CD164">
        <v>1.0812931845177729E-2</v>
      </c>
      <c r="CE164">
        <v>-0.31153312930082899</v>
      </c>
      <c r="CF164">
        <v>3.496337479410272E-2</v>
      </c>
      <c r="CG164">
        <v>-0.25671036394195412</v>
      </c>
      <c r="CH164">
        <v>5.3288951345906943E-2</v>
      </c>
      <c r="CI164">
        <v>-0.25320764646535943</v>
      </c>
      <c r="CJ164">
        <v>2.3770511821111558E-2</v>
      </c>
      <c r="CK164">
        <v>-0.2317527904711556</v>
      </c>
      <c r="CL164">
        <v>-0.36240520529847081</v>
      </c>
      <c r="CM164">
        <v>-0.1529137004838774</v>
      </c>
      <c r="CN164">
        <v>0.36484779463865669</v>
      </c>
      <c r="CO164">
        <v>0.29317148594185533</v>
      </c>
      <c r="CP164">
        <v>-3.5730269341473608E-2</v>
      </c>
      <c r="CQ164">
        <v>2.5440354611791172E-2</v>
      </c>
      <c r="CR164">
        <v>7.598808400798629E-2</v>
      </c>
      <c r="CS164">
        <v>8.5975053421600833E-3</v>
      </c>
      <c r="CT164">
        <v>2.3172559337518269E-2</v>
      </c>
      <c r="CU164">
        <v>-4.9427448490073862E-2</v>
      </c>
      <c r="CV164">
        <v>-1.6872527898970091E-4</v>
      </c>
      <c r="CW164">
        <v>-0.16133851221523221</v>
      </c>
      <c r="CX164">
        <v>-0.13377494406057669</v>
      </c>
      <c r="CY164">
        <v>-8.7837173587469008E-2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-0.28098906223113967</v>
      </c>
      <c r="DI164">
        <v>-0.19156299077916891</v>
      </c>
      <c r="DJ164">
        <v>-6.4281806751630421E-2</v>
      </c>
      <c r="DK164">
        <v>-0.1362618112993581</v>
      </c>
      <c r="DL164">
        <v>0.1076713311277029</v>
      </c>
      <c r="DM164">
        <v>-2.841867141145649E-2</v>
      </c>
      <c r="DN164">
        <v>4.4653726847481368E-2</v>
      </c>
      <c r="DO164">
        <v>-0.22359533187494551</v>
      </c>
      <c r="DP164">
        <v>-1.275676016604432E-2</v>
      </c>
      <c r="DQ164">
        <v>-0.1128399773414839</v>
      </c>
      <c r="DR164">
        <v>2.8732739667716389E-2</v>
      </c>
      <c r="DS164">
        <v>0.19493370775390101</v>
      </c>
      <c r="DT164">
        <v>-5.7995376000481207E-2</v>
      </c>
      <c r="DU164">
        <v>-0.14454782060002919</v>
      </c>
      <c r="DV164">
        <v>0.1220095849547367</v>
      </c>
      <c r="DW164">
        <v>-0.3672504628715878</v>
      </c>
      <c r="DX164">
        <v>-0.19785231317648819</v>
      </c>
      <c r="DY164">
        <v>-0.31236009754330207</v>
      </c>
      <c r="DZ164">
        <v>-0.1070129428697129</v>
      </c>
      <c r="EA164">
        <v>-0.22228723428765429</v>
      </c>
      <c r="EB164">
        <v>-0.18891971500826329</v>
      </c>
      <c r="EC164">
        <v>-8.4051271372641789E-2</v>
      </c>
      <c r="ED164">
        <v>-1.5914311044200161E-2</v>
      </c>
      <c r="EE164">
        <v>2.3791872002229431E-2</v>
      </c>
      <c r="EF164">
        <v>-0.21552060991299851</v>
      </c>
      <c r="EG164">
        <v>-0.29160868628449199</v>
      </c>
      <c r="EH164">
        <v>-1.215674830393676E-2</v>
      </c>
      <c r="EI164">
        <v>-9.3237609981152048E-2</v>
      </c>
      <c r="EJ164">
        <v>5.1745438427734944E-3</v>
      </c>
      <c r="EK164">
        <v>0.55163287188189347</v>
      </c>
      <c r="EL164">
        <v>-8.9078987254469499E-2</v>
      </c>
      <c r="EM164">
        <v>-6.3879129162258685E-2</v>
      </c>
      <c r="EN164">
        <v>0.2287146813852321</v>
      </c>
      <c r="EO164">
        <v>0.1695318289519554</v>
      </c>
      <c r="EP164">
        <v>-0.25494808063624558</v>
      </c>
      <c r="EQ164">
        <v>-0.19078006530046451</v>
      </c>
      <c r="ER164">
        <v>-0.40893586573399959</v>
      </c>
      <c r="ES164">
        <v>0.1496233668416965</v>
      </c>
      <c r="ET164">
        <v>0.33419933853793682</v>
      </c>
      <c r="EU164">
        <v>0.34062913972488301</v>
      </c>
      <c r="EV164">
        <v>0.43733951859014453</v>
      </c>
      <c r="EW164">
        <v>0.3129721685175747</v>
      </c>
      <c r="EX164">
        <v>0.37022279988034468</v>
      </c>
      <c r="EY164">
        <v>0.2499326412507116</v>
      </c>
      <c r="EZ164">
        <v>0.3583367083610145</v>
      </c>
      <c r="FA164">
        <v>0.34688810010134608</v>
      </c>
      <c r="FB164">
        <v>0.25237038370967102</v>
      </c>
      <c r="FC164">
        <v>0.16715302353619679</v>
      </c>
      <c r="FD164">
        <v>0.47834191700390782</v>
      </c>
      <c r="FE164">
        <v>0.73214949511245431</v>
      </c>
      <c r="FF164">
        <v>0.56857481361820605</v>
      </c>
      <c r="FG164">
        <v>0.62332340069197578</v>
      </c>
      <c r="FH164">
        <v>0.29003020647784161</v>
      </c>
      <c r="FI164">
        <v>0.40064094640845133</v>
      </c>
      <c r="FJ164">
        <v>0.26159750289228961</v>
      </c>
      <c r="FK164">
        <v>0.34711825190430318</v>
      </c>
      <c r="FL164">
        <v>0.31207116942999769</v>
      </c>
      <c r="FM164">
        <v>0.3047368370145086</v>
      </c>
      <c r="FN164">
        <v>0.27190586520015048</v>
      </c>
      <c r="FO164">
        <v>0.50698775473791424</v>
      </c>
      <c r="FP164">
        <v>0.45978650185015651</v>
      </c>
      <c r="FQ164">
        <v>0.61190076360339518</v>
      </c>
      <c r="FR164">
        <v>3.1289011293945117E-2</v>
      </c>
      <c r="FS164">
        <v>0.39003879052088269</v>
      </c>
      <c r="FT164">
        <v>0.33948629326951463</v>
      </c>
      <c r="FU164">
        <v>0.41023373887270392</v>
      </c>
      <c r="FV164">
        <v>0.28535951127586351</v>
      </c>
      <c r="FW164">
        <v>0.45510148099082171</v>
      </c>
      <c r="FX164">
        <v>0.3784180422420147</v>
      </c>
      <c r="FY164">
        <v>0.22129297839701281</v>
      </c>
      <c r="FZ164">
        <v>0.6746427691683532</v>
      </c>
      <c r="GA164">
        <v>0.51019469981826471</v>
      </c>
      <c r="GB164">
        <v>0.41743168718390528</v>
      </c>
      <c r="GC164">
        <v>0.39766675753811859</v>
      </c>
      <c r="GD164">
        <v>0.44144244236752023</v>
      </c>
      <c r="GE164">
        <v>0.27552804064353409</v>
      </c>
      <c r="GF164">
        <v>0.3900139068806307</v>
      </c>
      <c r="GG164">
        <v>0.17865537312675131</v>
      </c>
      <c r="GH164">
        <v>0.2200877334047894</v>
      </c>
      <c r="GI164">
        <v>0.45486604341662129</v>
      </c>
      <c r="GJ164">
        <v>0.41041389433573378</v>
      </c>
      <c r="GK164">
        <v>0.24569085412564681</v>
      </c>
      <c r="GL164">
        <v>0.13332109370423079</v>
      </c>
      <c r="GM164">
        <v>0.6826679271496332</v>
      </c>
      <c r="GN164">
        <v>0.53572063738122</v>
      </c>
      <c r="GO164">
        <v>0.47326674021481158</v>
      </c>
      <c r="GP164">
        <v>0.42066513250275472</v>
      </c>
      <c r="GQ164">
        <v>0.1155472625247557</v>
      </c>
      <c r="GR164">
        <v>0.22202500667276209</v>
      </c>
      <c r="GS164">
        <v>0.3840159474700704</v>
      </c>
      <c r="GT164">
        <v>0.19077478295783279</v>
      </c>
      <c r="GU164">
        <v>0.29567960543337679</v>
      </c>
      <c r="GV164">
        <v>7.3141597821127016E-3</v>
      </c>
      <c r="GW164">
        <v>0.27492937244019172</v>
      </c>
      <c r="GX164">
        <v>0.45024234678222341</v>
      </c>
      <c r="GY164">
        <v>0.30972914051748662</v>
      </c>
      <c r="GZ164">
        <v>0.30752022398510509</v>
      </c>
      <c r="HA164">
        <v>0.1619880654794574</v>
      </c>
      <c r="HB164">
        <v>0.32872098120246068</v>
      </c>
      <c r="HC164">
        <v>0.25756991533436241</v>
      </c>
      <c r="HD164">
        <v>0.46972179747348253</v>
      </c>
      <c r="HE164">
        <v>0.26062964188557458</v>
      </c>
      <c r="HF164">
        <v>0.50578362003823829</v>
      </c>
      <c r="HG164">
        <v>0.38722601239719001</v>
      </c>
      <c r="HH164">
        <v>0.23509548380536019</v>
      </c>
      <c r="HI164">
        <v>0.38322127755152152</v>
      </c>
      <c r="HJ164">
        <v>5.7665296652718911E-2</v>
      </c>
      <c r="HK164">
        <v>0.49713041260762447</v>
      </c>
      <c r="HL164">
        <v>0.51301261645314167</v>
      </c>
      <c r="HM164">
        <v>0.12677379509752659</v>
      </c>
      <c r="HN164">
        <v>0.22499424254465589</v>
      </c>
      <c r="HO164">
        <v>0.31623703368469908</v>
      </c>
      <c r="HP164">
        <v>0.51109985449184314</v>
      </c>
      <c r="HQ164">
        <v>0.38614268148702091</v>
      </c>
      <c r="HR164">
        <v>0.49765447555472558</v>
      </c>
      <c r="HS164">
        <v>0.4061891577132371</v>
      </c>
      <c r="HT164">
        <v>0.46573912217851188</v>
      </c>
      <c r="HU164">
        <v>0.27155469873819582</v>
      </c>
      <c r="HV164">
        <v>0.34286556729798712</v>
      </c>
      <c r="HW164">
        <v>0.55042849930765214</v>
      </c>
      <c r="HX164">
        <v>0.35593052486405558</v>
      </c>
      <c r="HY164">
        <v>0.40909303173958178</v>
      </c>
      <c r="HZ164">
        <v>0.3183659880694652</v>
      </c>
      <c r="IA164">
        <v>0.17545991573831349</v>
      </c>
      <c r="IB164">
        <v>0.41423245957286858</v>
      </c>
      <c r="IC164">
        <v>0.37875753698216202</v>
      </c>
      <c r="ID164">
        <v>0.60673921514901319</v>
      </c>
      <c r="IE164">
        <v>0.30454476759975008</v>
      </c>
      <c r="IF164">
        <v>0.3290681617942553</v>
      </c>
      <c r="IG164">
        <v>0.40869932820425731</v>
      </c>
      <c r="IH164">
        <v>0.32389791572401472</v>
      </c>
      <c r="II164">
        <v>0.25286439970183899</v>
      </c>
      <c r="IJ164">
        <v>0.24763299712103101</v>
      </c>
      <c r="IK164">
        <v>0.46945995254895928</v>
      </c>
      <c r="IL164">
        <v>0.32285701336697531</v>
      </c>
      <c r="IM164">
        <v>0.41240216665434798</v>
      </c>
      <c r="IN164">
        <v>0.51679911622976082</v>
      </c>
      <c r="IO164">
        <v>0.58751276384840123</v>
      </c>
      <c r="IP164">
        <v>0.55567498897920864</v>
      </c>
      <c r="IQ164">
        <v>0.44273732962935608</v>
      </c>
      <c r="IR164">
        <v>0.61181380581571743</v>
      </c>
      <c r="IS164">
        <v>0.49611616512374063</v>
      </c>
      <c r="IT164">
        <v>0.84990045333479813</v>
      </c>
      <c r="IU164">
        <v>0.1058978856804883</v>
      </c>
      <c r="IV164">
        <v>0.50280095912539413</v>
      </c>
      <c r="IW164">
        <v>0.21089745713181521</v>
      </c>
      <c r="IX164">
        <v>0.47768784735250991</v>
      </c>
      <c r="IY164">
        <v>0.36148366474012722</v>
      </c>
      <c r="IZ164">
        <v>0.40866259692855539</v>
      </c>
      <c r="JA164">
        <v>0.4494063283044869</v>
      </c>
      <c r="JB164">
        <v>0.47358767361496118</v>
      </c>
      <c r="JC164">
        <v>0.38768508118740469</v>
      </c>
      <c r="JD164">
        <v>0.26402907805469561</v>
      </c>
      <c r="JE164">
        <v>0.66896947175244881</v>
      </c>
      <c r="JF164">
        <v>0.45991171470808889</v>
      </c>
      <c r="JG164">
        <v>0.39565995162673179</v>
      </c>
      <c r="JH164">
        <v>0.22581656441896761</v>
      </c>
      <c r="JI164">
        <v>0.58541285757960249</v>
      </c>
      <c r="JJ164">
        <v>0.29567772670882292</v>
      </c>
      <c r="JK164">
        <v>0.29762115082405183</v>
      </c>
      <c r="JL164">
        <v>0.1869691976033595</v>
      </c>
      <c r="JM164">
        <v>0.25058636877773682</v>
      </c>
      <c r="JN164">
        <v>0.27201924406973138</v>
      </c>
      <c r="JO164">
        <v>0.1647208675639637</v>
      </c>
      <c r="JP164">
        <v>0.51117970877731866</v>
      </c>
      <c r="JQ164">
        <v>0.26452953202847579</v>
      </c>
      <c r="JR164">
        <v>0.43479266901023661</v>
      </c>
      <c r="JS164">
        <v>0.35541277353595713</v>
      </c>
      <c r="JT164">
        <v>0.16325482075826539</v>
      </c>
      <c r="JU164">
        <v>0.19000963481930519</v>
      </c>
      <c r="JV164">
        <v>0.1081174907388457</v>
      </c>
      <c r="JW164">
        <v>0.28624207296387882</v>
      </c>
      <c r="JX164">
        <v>0.31438204612583331</v>
      </c>
      <c r="JY164">
        <v>7.6859982443474195E-2</v>
      </c>
      <c r="JZ164">
        <v>0.1861248599413057</v>
      </c>
      <c r="KA164">
        <v>0.32888992293806329</v>
      </c>
      <c r="KB164">
        <v>0.5283604186627755</v>
      </c>
      <c r="KC164">
        <v>0.32463636798873291</v>
      </c>
      <c r="KD164">
        <v>0.1356358935954893</v>
      </c>
      <c r="KE164">
        <v>0.46320242618856161</v>
      </c>
      <c r="KF164">
        <v>0.32459829121833761</v>
      </c>
      <c r="KG164">
        <v>0.30285266692990048</v>
      </c>
      <c r="KH164">
        <v>0.45427575467276338</v>
      </c>
      <c r="KI164">
        <v>0.24284065786432429</v>
      </c>
      <c r="KJ164">
        <v>0.35111417124316979</v>
      </c>
      <c r="KK164">
        <v>0.1618658032387435</v>
      </c>
      <c r="KL164">
        <f>MATCH(A164,'[1]DEMOS_from_WM_Connectome_Prj 11'!$A:$A,0)</f>
        <v>859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30</v>
      </c>
      <c r="KP164">
        <f t="shared" si="6"/>
        <v>0</v>
      </c>
      <c r="KQ164">
        <f>INDEX('[1]DEMOS_from_WM_Connectome_Prj 11'!$AE:$AE,KL164)</f>
        <v>14</v>
      </c>
      <c r="KR164">
        <f t="shared" si="7"/>
        <v>14</v>
      </c>
      <c r="KS164">
        <f>MATCH(A164,'[2]BASCPR_Y6_w_AgeAtAssmnt 17NOV20'!$A:$A,0)</f>
        <v>418</v>
      </c>
      <c r="KT164">
        <f>INDEX('[2]BASCPR_Y6_w_AgeAtAssmnt 17NOV20'!$AJ:$AJ,KS164)</f>
        <v>49</v>
      </c>
      <c r="KU164">
        <f>INDEX('[2]BASCPR_Y6_w_AgeAtAssmnt 17NOV20'!$L:$L,KS164)</f>
        <v>55</v>
      </c>
      <c r="KV164">
        <f>MATCH(A164,'[3]BASC2_BRIEF_6yr_DEMOS_ScanInfo '!$H:$H,0)</f>
        <v>859</v>
      </c>
      <c r="KW164">
        <f>INDEX('[3]BASC2_BRIEF_6yr_DEMOS_ScanInfo '!$AK:$AK,KV164)</f>
        <v>435</v>
      </c>
      <c r="KX164">
        <f t="shared" si="8"/>
        <v>1.1917808219178083</v>
      </c>
    </row>
    <row r="165" spans="1:310" x14ac:dyDescent="0.35">
      <c r="A165" t="s">
        <v>486</v>
      </c>
      <c r="B165">
        <v>-0.17172772854079099</v>
      </c>
      <c r="C165">
        <v>0.17417465516484151</v>
      </c>
      <c r="D165">
        <v>0.22431702622751579</v>
      </c>
      <c r="E165">
        <v>0.16946385033215899</v>
      </c>
      <c r="F165">
        <v>-0.25333534267361268</v>
      </c>
      <c r="G165">
        <v>0.40818466896146732</v>
      </c>
      <c r="H165">
        <v>0.23430640935423711</v>
      </c>
      <c r="I165">
        <v>3.1117791245184549E-2</v>
      </c>
      <c r="J165">
        <v>0.22683276911680589</v>
      </c>
      <c r="K165">
        <v>0.33878723837519309</v>
      </c>
      <c r="L165">
        <v>0.20516972017495741</v>
      </c>
      <c r="M165">
        <v>0.25418883354847699</v>
      </c>
      <c r="N165">
        <v>0.1779788352922953</v>
      </c>
      <c r="O165">
        <v>0.20465537237969109</v>
      </c>
      <c r="P165">
        <v>-0.44682892584216433</v>
      </c>
      <c r="Q165">
        <v>-0.21939049891630341</v>
      </c>
      <c r="R165">
        <v>0.5640713254153461</v>
      </c>
      <c r="S165">
        <v>0.50774639054444015</v>
      </c>
      <c r="T165">
        <v>0.31132634235478618</v>
      </c>
      <c r="U165">
        <v>0.31573645297800729</v>
      </c>
      <c r="V165">
        <v>2.6387298595153211E-2</v>
      </c>
      <c r="W165">
        <v>2.735831315950121E-2</v>
      </c>
      <c r="X165">
        <v>0.27906335097194002</v>
      </c>
      <c r="Y165">
        <v>0.26469124107298558</v>
      </c>
      <c r="Z165">
        <v>-3.1514952236232803E-2</v>
      </c>
      <c r="AA165">
        <v>-0.15081863720324831</v>
      </c>
      <c r="AB165">
        <v>0.12782069053953291</v>
      </c>
      <c r="AC165">
        <v>0.1205847582826096</v>
      </c>
      <c r="AD165">
        <v>4.5728778007940507E-2</v>
      </c>
      <c r="AE165">
        <v>-0.18323696376014051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0.13521431470186671</v>
      </c>
      <c r="AM165">
        <v>-6.6456469241108262E-2</v>
      </c>
      <c r="AN165">
        <v>0.17739780822169629</v>
      </c>
      <c r="AO165">
        <v>-0.21795576738521311</v>
      </c>
      <c r="AP165">
        <v>0.1002948963694041</v>
      </c>
      <c r="AQ165">
        <v>0.23620593726772879</v>
      </c>
      <c r="AR165">
        <v>0.1392637173869169</v>
      </c>
      <c r="AS165">
        <v>7.1107999606037309E-2</v>
      </c>
      <c r="AT165">
        <v>-6.2884036376303021E-2</v>
      </c>
      <c r="AU165">
        <v>-4.8622707703523733E-2</v>
      </c>
      <c r="AV165">
        <v>0.54096119158464728</v>
      </c>
      <c r="AW165">
        <v>0.1813829560613007</v>
      </c>
      <c r="AX165">
        <v>2.2442780408841401E-2</v>
      </c>
      <c r="AY165">
        <v>0.1632510660471376</v>
      </c>
      <c r="AZ165">
        <v>0.1736033699690045</v>
      </c>
      <c r="BA165">
        <v>-0.10112008882028101</v>
      </c>
      <c r="BB165">
        <v>-0.25613669348559059</v>
      </c>
      <c r="BC165">
        <v>-0.32734550685288882</v>
      </c>
      <c r="BD165">
        <v>-0.19408702734054861</v>
      </c>
      <c r="BE165">
        <v>-4.2894623139404058E-2</v>
      </c>
      <c r="BF165">
        <v>0.1210845090635633</v>
      </c>
      <c r="BG165">
        <v>0.31007852003324959</v>
      </c>
      <c r="BH165">
        <v>4.3409702611687528E-3</v>
      </c>
      <c r="BI165">
        <v>-7.0254749101197111E-2</v>
      </c>
      <c r="BJ165">
        <v>7.9731648313785541E-2</v>
      </c>
      <c r="BK165">
        <v>-0.2447144876644036</v>
      </c>
      <c r="BL165">
        <v>0.1228528774438726</v>
      </c>
      <c r="BM165">
        <v>0.25543619148379171</v>
      </c>
      <c r="BN165">
        <v>-2.9112452086296429E-2</v>
      </c>
      <c r="BO165">
        <v>8.588174227174683E-2</v>
      </c>
      <c r="BP165">
        <v>-8.5669931656687792E-2</v>
      </c>
      <c r="BQ165">
        <v>-1.0588776583597689E-4</v>
      </c>
      <c r="BR165">
        <v>0.16505155947304931</v>
      </c>
      <c r="BS165">
        <v>0.26235508904304228</v>
      </c>
      <c r="BT165">
        <v>-0.15672545997682419</v>
      </c>
      <c r="BU165">
        <v>-9.4669526051112118E-3</v>
      </c>
      <c r="BV165">
        <v>-1.6939898866851211E-2</v>
      </c>
      <c r="BW165">
        <v>0.1068944426233531</v>
      </c>
      <c r="BX165">
        <v>-0.23545461601717241</v>
      </c>
      <c r="BY165">
        <v>0.56629909982687687</v>
      </c>
      <c r="BZ165">
        <v>0.233884312869128</v>
      </c>
      <c r="CA165">
        <v>-5.8679311733603523E-2</v>
      </c>
      <c r="CB165">
        <v>-0.15056761165629801</v>
      </c>
      <c r="CC165">
        <v>0.33522730584389571</v>
      </c>
      <c r="CD165">
        <v>-4.0660628457813042E-2</v>
      </c>
      <c r="CE165">
        <v>-0.1443682934561954</v>
      </c>
      <c r="CF165">
        <v>0.1657847066485014</v>
      </c>
      <c r="CG165">
        <v>0.30866518284989702</v>
      </c>
      <c r="CH165">
        <v>0.1306968197228717</v>
      </c>
      <c r="CI165">
        <v>-0.27049094172586668</v>
      </c>
      <c r="CJ165">
        <v>-2.4438298059482829E-2</v>
      </c>
      <c r="CK165">
        <v>-0.1093020138768452</v>
      </c>
      <c r="CL165">
        <v>-0.17636492965791239</v>
      </c>
      <c r="CM165">
        <v>-0.1237924605914975</v>
      </c>
      <c r="CN165">
        <v>0.39996558202481169</v>
      </c>
      <c r="CO165">
        <v>0.40366279866264998</v>
      </c>
      <c r="CP165">
        <v>0.13242329312059331</v>
      </c>
      <c r="CQ165">
        <v>0.19123603688732871</v>
      </c>
      <c r="CR165">
        <v>0.1825409946721448</v>
      </c>
      <c r="CS165">
        <v>6.5635257542518088E-2</v>
      </c>
      <c r="CT165">
        <v>0.15424183132874919</v>
      </c>
      <c r="CU165">
        <v>-5.4340841260156481E-3</v>
      </c>
      <c r="CV165">
        <v>0.1792751002589639</v>
      </c>
      <c r="CW165">
        <v>6.6547703174862249E-2</v>
      </c>
      <c r="CX165">
        <v>8.9286276806842313E-2</v>
      </c>
      <c r="CY165">
        <v>0.1177836369826424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0.14440287328628371</v>
      </c>
      <c r="DI165">
        <v>-0.21613467594445759</v>
      </c>
      <c r="DJ165">
        <v>-5.0842408595437316E-3</v>
      </c>
      <c r="DK165">
        <v>-0.17147372567899691</v>
      </c>
      <c r="DL165">
        <v>0.22181489065636351</v>
      </c>
      <c r="DM165">
        <v>0.2620242908932191</v>
      </c>
      <c r="DN165">
        <v>0.13315493412305199</v>
      </c>
      <c r="DO165">
        <v>2.1823381428081049E-2</v>
      </c>
      <c r="DP165">
        <v>1.592832159056878E-2</v>
      </c>
      <c r="DQ165">
        <v>0.13492851080743409</v>
      </c>
      <c r="DR165">
        <v>0.17779835657434789</v>
      </c>
      <c r="DS165">
        <v>0.22594906305738979</v>
      </c>
      <c r="DT165">
        <v>-2.9082186450501979E-3</v>
      </c>
      <c r="DU165">
        <v>8.270708575004071E-2</v>
      </c>
      <c r="DV165">
        <v>0.16037509190859639</v>
      </c>
      <c r="DW165">
        <v>-0.26629583476151281</v>
      </c>
      <c r="DX165">
        <v>-0.13153415206222729</v>
      </c>
      <c r="DY165">
        <v>-0.23217601648812899</v>
      </c>
      <c r="DZ165">
        <v>-1.011800414477348E-2</v>
      </c>
      <c r="EA165">
        <v>5.3453375192602508E-2</v>
      </c>
      <c r="EB165">
        <v>2.3554834144533299E-2</v>
      </c>
      <c r="EC165">
        <v>-5.1520951712039187E-2</v>
      </c>
      <c r="ED165">
        <v>-0.1248258517160936</v>
      </c>
      <c r="EE165">
        <v>0.361348047479775</v>
      </c>
      <c r="EF165">
        <v>2.59950785512475E-2</v>
      </c>
      <c r="EG165">
        <v>-6.3466535755327014E-2</v>
      </c>
      <c r="EH165">
        <v>2.2322802577659281E-2</v>
      </c>
      <c r="EI165">
        <v>-4.9647896188471652E-3</v>
      </c>
      <c r="EJ165">
        <v>0.2012275649521893</v>
      </c>
      <c r="EK165">
        <v>0.34452944021740078</v>
      </c>
      <c r="EL165">
        <v>-3.7762304220546161E-2</v>
      </c>
      <c r="EM165">
        <v>5.1406646805318701E-3</v>
      </c>
      <c r="EN165">
        <v>0.24964794082976979</v>
      </c>
      <c r="EO165">
        <v>0.28437801602513091</v>
      </c>
      <c r="EP165">
        <v>-0.26776957536177881</v>
      </c>
      <c r="EQ165">
        <v>-0.1251405708887007</v>
      </c>
      <c r="ER165">
        <v>-0.1039217227104454</v>
      </c>
      <c r="ES165">
        <v>0.14271226109441221</v>
      </c>
      <c r="ET165">
        <v>0.36506583544730031</v>
      </c>
      <c r="EU165">
        <v>0.41319834931536692</v>
      </c>
      <c r="EV165">
        <v>0.35487463636041339</v>
      </c>
      <c r="EW165">
        <v>0.8303665358329082</v>
      </c>
      <c r="EX165">
        <v>0.36157953458367209</v>
      </c>
      <c r="EY165">
        <v>0.44905104491470788</v>
      </c>
      <c r="EZ165">
        <v>0.63232636041528323</v>
      </c>
      <c r="FA165">
        <v>0.24136457825087559</v>
      </c>
      <c r="FB165">
        <v>0.4151114162127798</v>
      </c>
      <c r="FC165">
        <v>0.18776146120057599</v>
      </c>
      <c r="FD165">
        <v>0.54996558624880754</v>
      </c>
      <c r="FE165">
        <v>0.36795485393622501</v>
      </c>
      <c r="FF165">
        <v>0.64401018700796664</v>
      </c>
      <c r="FG165">
        <v>0.66117979790084924</v>
      </c>
      <c r="FH165">
        <v>0.35311274088346412</v>
      </c>
      <c r="FI165">
        <v>0.60532000557541399</v>
      </c>
      <c r="FJ165">
        <v>0.35272710182670752</v>
      </c>
      <c r="FK165">
        <v>0.51302803123436314</v>
      </c>
      <c r="FL165">
        <v>0.81615771611052779</v>
      </c>
      <c r="FM165">
        <v>0.43955472866419659</v>
      </c>
      <c r="FN165">
        <v>0.79440793707238266</v>
      </c>
      <c r="FO165">
        <v>0.51458256979413264</v>
      </c>
      <c r="FP165">
        <v>0.47613122245514228</v>
      </c>
      <c r="FQ165">
        <v>0.64647810412800288</v>
      </c>
      <c r="FR165">
        <v>0.39652458569826782</v>
      </c>
      <c r="FS165">
        <v>0.32374130092238518</v>
      </c>
      <c r="FT165">
        <v>0.55945841480067071</v>
      </c>
      <c r="FU165">
        <v>0.62332159354953309</v>
      </c>
      <c r="FV165">
        <v>0.52888425649432902</v>
      </c>
      <c r="FW165">
        <v>0.56858062490130779</v>
      </c>
      <c r="FX165">
        <v>0.73548351369617304</v>
      </c>
      <c r="FY165">
        <v>0.23972981208407121</v>
      </c>
      <c r="FZ165">
        <v>0.85251791110782127</v>
      </c>
      <c r="GA165">
        <v>0.47061990832059108</v>
      </c>
      <c r="GB165">
        <v>0.19209915339711289</v>
      </c>
      <c r="GC165">
        <v>0.5850262478790369</v>
      </c>
      <c r="GD165">
        <v>0.53708092335744761</v>
      </c>
      <c r="GE165">
        <v>0.1711964188866768</v>
      </c>
      <c r="GF165">
        <v>0.70890825855138573</v>
      </c>
      <c r="GG165">
        <v>0.4045231016730943</v>
      </c>
      <c r="GH165">
        <v>0.31012498612739547</v>
      </c>
      <c r="GI165">
        <v>0.52556831082893285</v>
      </c>
      <c r="GJ165">
        <v>0.38645977129397852</v>
      </c>
      <c r="GK165">
        <v>0.16049237559527421</v>
      </c>
      <c r="GL165">
        <v>0.32923326505261608</v>
      </c>
      <c r="GM165">
        <v>0.80991505823209731</v>
      </c>
      <c r="GN165">
        <v>0.40555967436015949</v>
      </c>
      <c r="GO165">
        <v>0.47123038256445099</v>
      </c>
      <c r="GP165">
        <v>0.74428295915027143</v>
      </c>
      <c r="GQ165">
        <v>0.3995754304294023</v>
      </c>
      <c r="GR165">
        <v>0.52445573582988259</v>
      </c>
      <c r="GS165">
        <v>0.68447807585670861</v>
      </c>
      <c r="GT165">
        <v>0.47435357189981908</v>
      </c>
      <c r="GU165">
        <v>0.45372954762084933</v>
      </c>
      <c r="GV165">
        <v>7.2038434224024603E-2</v>
      </c>
      <c r="GW165">
        <v>0.37431501947485363</v>
      </c>
      <c r="GX165">
        <v>0.22575129175489941</v>
      </c>
      <c r="GY165">
        <v>0.17150943847403899</v>
      </c>
      <c r="GZ165">
        <v>0.28687611101657678</v>
      </c>
      <c r="HA165">
        <v>0.38169575606400569</v>
      </c>
      <c r="HB165">
        <v>0.43831429983386733</v>
      </c>
      <c r="HC165">
        <v>0.223932392422033</v>
      </c>
      <c r="HD165">
        <v>0.3056026823748762</v>
      </c>
      <c r="HE165">
        <v>0.53308319573095164</v>
      </c>
      <c r="HF165">
        <v>0.66333805913705846</v>
      </c>
      <c r="HG165">
        <v>0.37103981937445091</v>
      </c>
      <c r="HH165">
        <v>0.29394971876499698</v>
      </c>
      <c r="HI165">
        <v>0.53472232961613009</v>
      </c>
      <c r="HJ165">
        <v>0.44340933178973568</v>
      </c>
      <c r="HK165">
        <v>0.2866397306463947</v>
      </c>
      <c r="HL165">
        <v>0.68226680482247226</v>
      </c>
      <c r="HM165">
        <v>0.1011187346645001</v>
      </c>
      <c r="HN165">
        <v>0.16595313503431591</v>
      </c>
      <c r="HO165">
        <v>0.46500473911606621</v>
      </c>
      <c r="HP165">
        <v>0.62951374699427565</v>
      </c>
      <c r="HQ165">
        <v>0.53525711788329511</v>
      </c>
      <c r="HR165">
        <v>0.46703793475421512</v>
      </c>
      <c r="HS165">
        <v>0.71040690632585957</v>
      </c>
      <c r="HT165">
        <v>0.69306652819533165</v>
      </c>
      <c r="HU165">
        <v>0.45557865772988909</v>
      </c>
      <c r="HV165">
        <v>0.23757517560813071</v>
      </c>
      <c r="HW165">
        <v>0.46732801236481231</v>
      </c>
      <c r="HX165">
        <v>0.44752664132887982</v>
      </c>
      <c r="HY165">
        <v>0.57680000961903377</v>
      </c>
      <c r="HZ165">
        <v>0.60086032427036651</v>
      </c>
      <c r="IA165">
        <v>0.83589308132807638</v>
      </c>
      <c r="IB165">
        <v>0.65140338938226705</v>
      </c>
      <c r="IC165">
        <v>0.64780440766844594</v>
      </c>
      <c r="ID165">
        <v>0.45373990992279711</v>
      </c>
      <c r="IE165">
        <v>0.5864603548483075</v>
      </c>
      <c r="IF165">
        <v>0.32658928510755442</v>
      </c>
      <c r="IG165">
        <v>0.5055889367989892</v>
      </c>
      <c r="IH165">
        <v>0.54639859522971457</v>
      </c>
      <c r="II165">
        <v>0.3866400342150022</v>
      </c>
      <c r="IJ165">
        <v>0.76990656419246561</v>
      </c>
      <c r="IK165">
        <v>0.32419609995927912</v>
      </c>
      <c r="IL165">
        <v>0.23057226747923251</v>
      </c>
      <c r="IM165">
        <v>0.97212602209769039</v>
      </c>
      <c r="IN165">
        <v>0.46007938624417671</v>
      </c>
      <c r="IO165">
        <v>0.52782740324691813</v>
      </c>
      <c r="IP165">
        <v>0.60720924194629866</v>
      </c>
      <c r="IQ165">
        <v>0.64615521332918746</v>
      </c>
      <c r="IR165">
        <v>0.5405510583524975</v>
      </c>
      <c r="IS165">
        <v>0.58200012162167314</v>
      </c>
      <c r="IT165">
        <v>0.77072602002427903</v>
      </c>
      <c r="IU165">
        <v>6.5768980874554045E-2</v>
      </c>
      <c r="IV165">
        <v>0.6367889180268187</v>
      </c>
      <c r="IW165">
        <v>0.55130546230400346</v>
      </c>
      <c r="IX165">
        <v>0.5094718070647748</v>
      </c>
      <c r="IY165">
        <v>0.54344003919120598</v>
      </c>
      <c r="IZ165">
        <v>0.2833446446029545</v>
      </c>
      <c r="JA165">
        <v>0.2642307870187266</v>
      </c>
      <c r="JB165">
        <v>0.56402039166584061</v>
      </c>
      <c r="JC165">
        <v>0.1195217141370897</v>
      </c>
      <c r="JD165">
        <v>0.33942803284363271</v>
      </c>
      <c r="JE165">
        <v>1.0758987508351749</v>
      </c>
      <c r="JF165">
        <v>0.36411895697984709</v>
      </c>
      <c r="JG165">
        <v>0.242093998032052</v>
      </c>
      <c r="JH165">
        <v>0.58451788004384919</v>
      </c>
      <c r="JI165">
        <v>0.86972858777599527</v>
      </c>
      <c r="JJ165">
        <v>0.65866373390834942</v>
      </c>
      <c r="JK165">
        <v>0.27089626107085552</v>
      </c>
      <c r="JL165">
        <v>0.18046446273486111</v>
      </c>
      <c r="JM165">
        <v>0.80580770898685172</v>
      </c>
      <c r="JN165">
        <v>0.30013619231463051</v>
      </c>
      <c r="JO165">
        <v>0.65926648807313892</v>
      </c>
      <c r="JP165">
        <v>0.26682420816304192</v>
      </c>
      <c r="JQ165">
        <v>0.48769408720977792</v>
      </c>
      <c r="JR165">
        <v>1.9157026988216742E-2</v>
      </c>
      <c r="JS165">
        <v>0.45365915827255582</v>
      </c>
      <c r="JT165">
        <v>0.199456268525016</v>
      </c>
      <c r="JU165">
        <v>9.2302096090566263E-2</v>
      </c>
      <c r="JV165">
        <v>8.6405040324865109E-2</v>
      </c>
      <c r="JW165">
        <v>0.28521416282909817</v>
      </c>
      <c r="JX165">
        <v>0.38338411504995218</v>
      </c>
      <c r="JY165">
        <v>0.63878941375232412</v>
      </c>
      <c r="JZ165">
        <v>0.3529909063707195</v>
      </c>
      <c r="KA165">
        <v>0.51150681373729223</v>
      </c>
      <c r="KB165">
        <v>0.81770407805071477</v>
      </c>
      <c r="KC165">
        <v>0.30129780266547118</v>
      </c>
      <c r="KD165">
        <v>0.41588926104731189</v>
      </c>
      <c r="KE165">
        <v>0.2454965458551647</v>
      </c>
      <c r="KF165">
        <v>0.2671597839146661</v>
      </c>
      <c r="KG165">
        <v>0.39643314599691459</v>
      </c>
      <c r="KH165">
        <v>0.53568109557201571</v>
      </c>
      <c r="KI165">
        <v>3.9556384352417873E-2</v>
      </c>
      <c r="KJ165">
        <v>0.33015353686756932</v>
      </c>
      <c r="KK165">
        <v>0.53311043323508345</v>
      </c>
      <c r="KL165">
        <f>MATCH(A165,'[1]DEMOS_from_WM_Connectome_Prj 11'!$A:$A,0)</f>
        <v>864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32</v>
      </c>
      <c r="KP165">
        <f t="shared" si="6"/>
        <v>0.16666666666666666</v>
      </c>
      <c r="KQ165">
        <f>INDEX('[1]DEMOS_from_WM_Connectome_Prj 11'!$AE:$AE,KL165)</f>
        <v>16</v>
      </c>
      <c r="KR165">
        <f t="shared" si="7"/>
        <v>16</v>
      </c>
      <c r="KS165" t="e">
        <f>MATCH(A165,'[2]BASCPR_Y6_w_AgeAtAssmnt 17NOV20'!$A:$A,0)</f>
        <v>#N/A</v>
      </c>
      <c r="KT165" t="e">
        <f>INDEX('[2]BASCPR_Y6_w_AgeAtAssmnt 17NOV20'!$AJ:$AJ,KS165)</f>
        <v>#N/A</v>
      </c>
      <c r="KU165" t="e">
        <f>INDEX('[2]BASCPR_Y6_w_AgeAtAssmnt 17NOV20'!$L:$L,KS165)</f>
        <v>#N/A</v>
      </c>
      <c r="KV165">
        <f>MATCH(A165,'[3]BASC2_BRIEF_6yr_DEMOS_ScanInfo '!$H:$H,0)</f>
        <v>864</v>
      </c>
      <c r="KW165">
        <f>INDEX('[3]BASC2_BRIEF_6yr_DEMOS_ScanInfo '!$AK:$AK,KV165)</f>
        <v>417</v>
      </c>
      <c r="KX165">
        <f t="shared" si="8"/>
        <v>1.1424657534246576</v>
      </c>
    </row>
    <row r="166" spans="1:310" x14ac:dyDescent="0.35">
      <c r="A166" t="s">
        <v>487</v>
      </c>
      <c r="B166">
        <v>-0.20503654574320371</v>
      </c>
      <c r="C166">
        <v>0.19451199669184599</v>
      </c>
      <c r="D166">
        <v>0.24178681509268579</v>
      </c>
      <c r="E166">
        <v>0.13289928390631081</v>
      </c>
      <c r="F166">
        <v>-8.6703297736154372E-2</v>
      </c>
      <c r="G166">
        <v>0.36673578145661778</v>
      </c>
      <c r="H166">
        <v>0.34469380563984159</v>
      </c>
      <c r="I166">
        <v>-6.6289562600580609E-2</v>
      </c>
      <c r="J166">
        <v>0.20354100898081159</v>
      </c>
      <c r="K166">
        <v>7.1449095324186862E-2</v>
      </c>
      <c r="L166">
        <v>-2.3044476544350712E-2</v>
      </c>
      <c r="M166">
        <v>0.19014829833542679</v>
      </c>
      <c r="N166">
        <v>0.20199366424257881</v>
      </c>
      <c r="O166">
        <v>0.21281174212671281</v>
      </c>
      <c r="P166">
        <v>-0.41339115377859859</v>
      </c>
      <c r="Q166">
        <v>-0.15127251075114059</v>
      </c>
      <c r="R166">
        <v>0.34921002506437121</v>
      </c>
      <c r="S166">
        <v>0.2124216403594146</v>
      </c>
      <c r="T166">
        <v>0.1544124952370928</v>
      </c>
      <c r="U166">
        <v>0.24735161021712559</v>
      </c>
      <c r="V166">
        <v>-6.6020703090231558E-2</v>
      </c>
      <c r="W166">
        <v>-9.3194266968038786E-2</v>
      </c>
      <c r="X166">
        <v>0.25599476069872068</v>
      </c>
      <c r="Y166">
        <v>0.17315072990088301</v>
      </c>
      <c r="Z166">
        <v>-5.3906031386353533E-2</v>
      </c>
      <c r="AA166">
        <v>-0.12846015621170001</v>
      </c>
      <c r="AB166">
        <v>5.170861546518668E-2</v>
      </c>
      <c r="AC166">
        <v>1.4019077693385279E-2</v>
      </c>
      <c r="AD166">
        <v>6.2190113208573823E-2</v>
      </c>
      <c r="AE166">
        <v>-0.2230658824641201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-6.7367943572711475E-2</v>
      </c>
      <c r="AM166">
        <v>-0.1230659146916198</v>
      </c>
      <c r="AN166">
        <v>-4.1052962997887077E-2</v>
      </c>
      <c r="AO166">
        <v>-8.6539005977489536E-2</v>
      </c>
      <c r="AP166">
        <v>0.12735685574321051</v>
      </c>
      <c r="AQ166">
        <v>7.1509583927398035E-2</v>
      </c>
      <c r="AR166">
        <v>0.29147925605541009</v>
      </c>
      <c r="AS166">
        <v>-4.9309617888492863E-2</v>
      </c>
      <c r="AT166">
        <v>-0.15059372807652299</v>
      </c>
      <c r="AU166">
        <v>-7.3531413950905566E-2</v>
      </c>
      <c r="AV166">
        <v>0.10995974178038879</v>
      </c>
      <c r="AW166">
        <v>0.12873784167422259</v>
      </c>
      <c r="AX166">
        <v>-0.13129790230723251</v>
      </c>
      <c r="AY166">
        <v>-0.1292394151023353</v>
      </c>
      <c r="AZ166">
        <v>-0.1037132384070525</v>
      </c>
      <c r="BA166">
        <v>-0.18265838817016691</v>
      </c>
      <c r="BB166">
        <v>-0.34095911149184999</v>
      </c>
      <c r="BC166">
        <v>-0.29409065063418049</v>
      </c>
      <c r="BD166">
        <v>-0.1132446198484051</v>
      </c>
      <c r="BE166">
        <v>-0.16499687119093709</v>
      </c>
      <c r="BF166">
        <v>0.18771395955501149</v>
      </c>
      <c r="BG166">
        <v>0.1273007677226943</v>
      </c>
      <c r="BH166">
        <v>-5.9001375128123423E-2</v>
      </c>
      <c r="BI166">
        <v>-0.1335739014667883</v>
      </c>
      <c r="BJ166">
        <v>0.11261912288570521</v>
      </c>
      <c r="BK166">
        <v>-0.16925261422017179</v>
      </c>
      <c r="BL166">
        <v>2.316785819733469E-2</v>
      </c>
      <c r="BM166">
        <v>0.22027379569575631</v>
      </c>
      <c r="BN166">
        <v>-0.14000468531252189</v>
      </c>
      <c r="BO166">
        <v>0.24784352581440941</v>
      </c>
      <c r="BP166">
        <v>-0.15317445041618319</v>
      </c>
      <c r="BQ166">
        <v>-0.12813398753341709</v>
      </c>
      <c r="BR166">
        <v>3.6854741217900777E-2</v>
      </c>
      <c r="BS166">
        <v>0.35603994415621931</v>
      </c>
      <c r="BT166">
        <v>-0.1202828748789186</v>
      </c>
      <c r="BU166">
        <v>-9.3900121025349725E-2</v>
      </c>
      <c r="BV166">
        <v>-9.5755353161883106E-2</v>
      </c>
      <c r="BW166">
        <v>0.26294340558675589</v>
      </c>
      <c r="BX166">
        <v>-0.69689292685637716</v>
      </c>
      <c r="BY166">
        <v>-0.37943160949271898</v>
      </c>
      <c r="BZ166">
        <v>-6.5824166178975352E-2</v>
      </c>
      <c r="CA166">
        <v>-0.55934599646887961</v>
      </c>
      <c r="CB166">
        <v>-0.59751707946870192</v>
      </c>
      <c r="CC166">
        <v>-0.1016664778947554</v>
      </c>
      <c r="CD166">
        <v>-0.48976142771294379</v>
      </c>
      <c r="CE166">
        <v>-0.76546778311758201</v>
      </c>
      <c r="CF166">
        <v>-0.6997440190931572</v>
      </c>
      <c r="CG166">
        <v>-0.57972729842776149</v>
      </c>
      <c r="CH166">
        <v>-0.26459456354496702</v>
      </c>
      <c r="CI166">
        <v>-0.61761178108462311</v>
      </c>
      <c r="CJ166">
        <v>-0.46616704323580921</v>
      </c>
      <c r="CK166">
        <v>-0.55952022222788367</v>
      </c>
      <c r="CL166">
        <v>-0.69722671142340231</v>
      </c>
      <c r="CM166">
        <v>-0.39949240270254971</v>
      </c>
      <c r="CN166">
        <v>0.2015988121192622</v>
      </c>
      <c r="CO166">
        <v>7.5389819559426252E-2</v>
      </c>
      <c r="CP166">
        <v>-0.41405339007659192</v>
      </c>
      <c r="CQ166">
        <v>-7.0845823753688641E-2</v>
      </c>
      <c r="CR166">
        <v>-0.1917110610698127</v>
      </c>
      <c r="CS166">
        <v>-0.38030280501815872</v>
      </c>
      <c r="CT166">
        <v>-0.2661704238462641</v>
      </c>
      <c r="CU166">
        <v>-0.43244654201435312</v>
      </c>
      <c r="CV166">
        <v>-0.3584827306296785</v>
      </c>
      <c r="CW166">
        <v>-0.44617800952634812</v>
      </c>
      <c r="CX166">
        <v>-0.36181621177125772</v>
      </c>
      <c r="CY166">
        <v>-0.24692915409715741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-0.62502400097493283</v>
      </c>
      <c r="DI166">
        <v>-0.57893025692933531</v>
      </c>
      <c r="DJ166">
        <v>-0.28926513090472811</v>
      </c>
      <c r="DK166">
        <v>-0.43418865623493219</v>
      </c>
      <c r="DL166">
        <v>-8.0814014521597199E-2</v>
      </c>
      <c r="DM166">
        <v>-0.34561318184162221</v>
      </c>
      <c r="DN166">
        <v>-0.16878020174130229</v>
      </c>
      <c r="DO166">
        <v>-0.59253560539270889</v>
      </c>
      <c r="DP166">
        <v>-0.40672066752771419</v>
      </c>
      <c r="DQ166">
        <v>-0.21969118942319901</v>
      </c>
      <c r="DR166">
        <v>-0.21996698273340359</v>
      </c>
      <c r="DS166">
        <v>4.1124152209335518E-2</v>
      </c>
      <c r="DT166">
        <v>-0.23717760721653269</v>
      </c>
      <c r="DU166">
        <v>-0.27528597300723517</v>
      </c>
      <c r="DV166">
        <v>-0.21645548126915659</v>
      </c>
      <c r="DW166">
        <v>-0.70504454395522131</v>
      </c>
      <c r="DX166">
        <v>-0.45687169648659748</v>
      </c>
      <c r="DY166">
        <v>-0.56367918059975741</v>
      </c>
      <c r="DZ166">
        <v>-0.25735163745004341</v>
      </c>
      <c r="EA166">
        <v>-0.503630836605927</v>
      </c>
      <c r="EB166">
        <v>-0.30997108408361052</v>
      </c>
      <c r="EC166">
        <v>-0.35241583892335321</v>
      </c>
      <c r="ED166">
        <v>-0.26852690838854182</v>
      </c>
      <c r="EE166">
        <v>-0.40709340738951599</v>
      </c>
      <c r="EF166">
        <v>-0.45748103025578968</v>
      </c>
      <c r="EG166">
        <v>-0.48391204955622591</v>
      </c>
      <c r="EH166">
        <v>-0.23060628716857109</v>
      </c>
      <c r="EI166">
        <v>-0.36410448075150592</v>
      </c>
      <c r="EJ166">
        <v>-0.3203305378807626</v>
      </c>
      <c r="EK166">
        <v>-0.77664355221114434</v>
      </c>
      <c r="EL166">
        <v>-0.43904147866434418</v>
      </c>
      <c r="EM166">
        <v>-0.30978250106358091</v>
      </c>
      <c r="EN166">
        <v>-6.0306201137388382E-2</v>
      </c>
      <c r="EO166">
        <v>-2.3413932866124591E-2</v>
      </c>
      <c r="EP166">
        <v>-0.70548031914012865</v>
      </c>
      <c r="EQ166">
        <v>-0.38400230327219231</v>
      </c>
      <c r="ER166">
        <v>-0.65263881930206291</v>
      </c>
      <c r="ES166">
        <v>-5.4150134244534853E-2</v>
      </c>
      <c r="ET166">
        <v>0.28160922309481662</v>
      </c>
      <c r="EU166">
        <v>0.38342945059371608</v>
      </c>
      <c r="EV166">
        <v>0.41125561558910401</v>
      </c>
      <c r="EW166">
        <v>0.40666861713703462</v>
      </c>
      <c r="EX166">
        <v>0.15642761364619881</v>
      </c>
      <c r="EY166">
        <v>0.74757812808461799</v>
      </c>
      <c r="EZ166">
        <v>0.24017777049587249</v>
      </c>
      <c r="FA166">
        <v>0.94058629178410691</v>
      </c>
      <c r="FB166">
        <v>0.4927070530173322</v>
      </c>
      <c r="FC166">
        <v>0.55047659407502636</v>
      </c>
      <c r="FD166">
        <v>0.49189395688980159</v>
      </c>
      <c r="FE166">
        <v>0.45863498331426961</v>
      </c>
      <c r="FF166">
        <v>0.60816411430385076</v>
      </c>
      <c r="FG166">
        <v>0.41494926081928979</v>
      </c>
      <c r="FH166">
        <v>0.49115571209723791</v>
      </c>
      <c r="FI166">
        <v>0.40632419324778152</v>
      </c>
      <c r="FJ166">
        <v>0.30758306921815448</v>
      </c>
      <c r="FK166">
        <v>0.66111423315943263</v>
      </c>
      <c r="FL166">
        <v>0.52105953051977361</v>
      </c>
      <c r="FM166">
        <v>0.46167303298424822</v>
      </c>
      <c r="FN166">
        <v>0.44785976704261199</v>
      </c>
      <c r="FO166">
        <v>0.51563491278371898</v>
      </c>
      <c r="FP166">
        <v>0.67358299495329133</v>
      </c>
      <c r="FQ166">
        <v>0.75801887087588227</v>
      </c>
      <c r="FR166">
        <v>0.58185627961188557</v>
      </c>
      <c r="FS166">
        <v>0.1418692575536887</v>
      </c>
      <c r="FT166">
        <v>0.28129796661073142</v>
      </c>
      <c r="FU166">
        <v>0.51346553328184064</v>
      </c>
      <c r="FV166">
        <v>0.5536048475264268</v>
      </c>
      <c r="FW166">
        <v>0.52461861226819961</v>
      </c>
      <c r="FX166">
        <v>0.54154442494103061</v>
      </c>
      <c r="FY166">
        <v>8.3227799063283564E-2</v>
      </c>
      <c r="FZ166">
        <v>0.51702888010791603</v>
      </c>
      <c r="GA166">
        <v>0.6056081645369189</v>
      </c>
      <c r="GB166">
        <v>0.70539499150747897</v>
      </c>
      <c r="GC166">
        <v>0.1818344451338236</v>
      </c>
      <c r="GD166">
        <v>0.63597159614252929</v>
      </c>
      <c r="GE166">
        <v>0.59404905637976302</v>
      </c>
      <c r="GF166">
        <v>0.49750725085059128</v>
      </c>
      <c r="GG166">
        <v>0.36574112344688131</v>
      </c>
      <c r="GH166">
        <v>0.13970416343200931</v>
      </c>
      <c r="GI166">
        <v>0.35159130238706982</v>
      </c>
      <c r="GJ166">
        <v>0.92973572778668567</v>
      </c>
      <c r="GK166">
        <v>0.12686708404777269</v>
      </c>
      <c r="GL166">
        <v>0.30578078983261009</v>
      </c>
      <c r="GM166">
        <v>0.62780035822120928</v>
      </c>
      <c r="GN166">
        <v>0.66872745671784228</v>
      </c>
      <c r="GO166">
        <v>0.51543328109480968</v>
      </c>
      <c r="GP166">
        <v>0.58371740599218336</v>
      </c>
      <c r="GQ166">
        <v>8.5451658408671596E-2</v>
      </c>
      <c r="GR166">
        <v>4.4329171874729192E-2</v>
      </c>
      <c r="GS166">
        <v>0.28523294326246462</v>
      </c>
      <c r="GT166">
        <v>0.48810781161819039</v>
      </c>
      <c r="GU166">
        <v>0.45653383613226828</v>
      </c>
      <c r="GV166">
        <v>0.12612835656851201</v>
      </c>
      <c r="GW166">
        <v>0.24485282787893961</v>
      </c>
      <c r="GX166">
        <v>0.33976239849075479</v>
      </c>
      <c r="GY166">
        <v>0.25960830007207858</v>
      </c>
      <c r="GZ166">
        <v>0.40486411766531782</v>
      </c>
      <c r="HA166">
        <v>0.36387310589690253</v>
      </c>
      <c r="HB166">
        <v>0.54095108315086415</v>
      </c>
      <c r="HC166">
        <v>0.42223297550627731</v>
      </c>
      <c r="HD166">
        <v>0.2497557661732886</v>
      </c>
      <c r="HE166">
        <v>0.34065389691247849</v>
      </c>
      <c r="HF166">
        <v>0.35445699180070411</v>
      </c>
      <c r="HG166">
        <v>0.52982396691124656</v>
      </c>
      <c r="HH166">
        <v>0.31522842241967752</v>
      </c>
      <c r="HI166">
        <v>0.17690885015807711</v>
      </c>
      <c r="HJ166">
        <v>0.19027295785581169</v>
      </c>
      <c r="HK166">
        <v>0.41653194164022911</v>
      </c>
      <c r="HL166">
        <v>0.50814086042645301</v>
      </c>
      <c r="HM166">
        <v>0.20586296232655149</v>
      </c>
      <c r="HN166">
        <v>0.43505097583441082</v>
      </c>
      <c r="HO166">
        <v>0.25319514774253482</v>
      </c>
      <c r="HP166">
        <v>0.26260334813872849</v>
      </c>
      <c r="HQ166">
        <v>0.40531024205706462</v>
      </c>
      <c r="HR166">
        <v>0.47345932792717349</v>
      </c>
      <c r="HS166">
        <v>0.45567038547615291</v>
      </c>
      <c r="HT166">
        <v>0.26790585351045337</v>
      </c>
      <c r="HU166">
        <v>0.35704342749116758</v>
      </c>
      <c r="HV166">
        <v>0.46333397121457642</v>
      </c>
      <c r="HW166">
        <v>0.31359567111330811</v>
      </c>
      <c r="HX166">
        <v>0.2360724985045945</v>
      </c>
      <c r="HY166">
        <v>0.57691109911177851</v>
      </c>
      <c r="HZ166">
        <v>0.44996733724092758</v>
      </c>
      <c r="IA166">
        <v>0.21704952692819979</v>
      </c>
      <c r="IB166">
        <v>0.37912434535317868</v>
      </c>
      <c r="IC166">
        <v>0.26320112898958259</v>
      </c>
      <c r="ID166">
        <v>0.65413229484419344</v>
      </c>
      <c r="IE166">
        <v>0.56338113142493385</v>
      </c>
      <c r="IF166">
        <v>0.22194658987214791</v>
      </c>
      <c r="IG166">
        <v>0.3760708859593076</v>
      </c>
      <c r="IH166">
        <v>0.48704233151285381</v>
      </c>
      <c r="II166">
        <v>0.39463776643138948</v>
      </c>
      <c r="IJ166">
        <v>0.39182108217889589</v>
      </c>
      <c r="IK166">
        <v>0.25644434428873553</v>
      </c>
      <c r="IL166">
        <v>0.49468345125751489</v>
      </c>
      <c r="IM166">
        <v>0.47139452941531318</v>
      </c>
      <c r="IN166">
        <v>0.41894978864737409</v>
      </c>
      <c r="IO166">
        <v>0.1036506631645185</v>
      </c>
      <c r="IP166">
        <v>0.55714819659374559</v>
      </c>
      <c r="IQ166">
        <v>0.56198617952859009</v>
      </c>
      <c r="IR166">
        <v>0.51806121353612133</v>
      </c>
      <c r="IS166">
        <v>0.33207306114562279</v>
      </c>
      <c r="IT166">
        <v>0.62177093999304145</v>
      </c>
      <c r="IU166">
        <v>0.26829912195171313</v>
      </c>
      <c r="IV166">
        <v>0.4979071226798048</v>
      </c>
      <c r="IW166">
        <v>0.52589765181171844</v>
      </c>
      <c r="IX166">
        <v>0.31263111625786111</v>
      </c>
      <c r="IY166">
        <v>0.40018668179232347</v>
      </c>
      <c r="IZ166">
        <v>0.38808011911166318</v>
      </c>
      <c r="JA166">
        <v>0.2635057395413356</v>
      </c>
      <c r="JB166">
        <v>0.3780073194996032</v>
      </c>
      <c r="JC166">
        <v>9.5359532195972929E-2</v>
      </c>
      <c r="JD166">
        <v>0.34851997829679771</v>
      </c>
      <c r="JE166">
        <v>0.57874872380466647</v>
      </c>
      <c r="JF166">
        <v>0.25188733074587821</v>
      </c>
      <c r="JG166">
        <v>0.26401896783499013</v>
      </c>
      <c r="JH166">
        <v>0.61053756148236593</v>
      </c>
      <c r="JI166">
        <v>0.50545517146924568</v>
      </c>
      <c r="JJ166">
        <v>0.48132263381298851</v>
      </c>
      <c r="JK166">
        <v>0.292951869275003</v>
      </c>
      <c r="JL166">
        <v>0.16174116818652501</v>
      </c>
      <c r="JM166">
        <v>0.37819045754450059</v>
      </c>
      <c r="JN166">
        <v>0.1115174406392319</v>
      </c>
      <c r="JO166">
        <v>0.49028010232357871</v>
      </c>
      <c r="JP166">
        <v>0.2314764217928458</v>
      </c>
      <c r="JQ166">
        <v>0.38011948173153032</v>
      </c>
      <c r="JR166">
        <v>3.6966210463699481E-2</v>
      </c>
      <c r="JS166">
        <v>0.25995228430108058</v>
      </c>
      <c r="JT166">
        <v>0.49231011556517679</v>
      </c>
      <c r="JU166">
        <v>0.1909161338738303</v>
      </c>
      <c r="JV166">
        <v>0.23453333314125521</v>
      </c>
      <c r="JW166">
        <v>0.51163887151433263</v>
      </c>
      <c r="JX166">
        <v>0.15457753074039191</v>
      </c>
      <c r="JY166">
        <v>0.30998961531158181</v>
      </c>
      <c r="JZ166">
        <v>0.32506499881159179</v>
      </c>
      <c r="KA166">
        <v>0.36985361788863808</v>
      </c>
      <c r="KB166">
        <v>0.53162637166978999</v>
      </c>
      <c r="KC166">
        <v>0.31689846633606272</v>
      </c>
      <c r="KD166">
        <v>0.3007783663677504</v>
      </c>
      <c r="KE166">
        <v>0.34257086205502368</v>
      </c>
      <c r="KF166">
        <v>0.21972214466310311</v>
      </c>
      <c r="KG166">
        <v>0.32628840603557491</v>
      </c>
      <c r="KH166">
        <v>0.40978870287994779</v>
      </c>
      <c r="KI166">
        <v>0.11887524656349879</v>
      </c>
      <c r="KJ166">
        <v>0.41577694097961038</v>
      </c>
      <c r="KK166">
        <v>0.49644960551902451</v>
      </c>
      <c r="KL166">
        <f>MATCH(A166,'[1]DEMOS_from_WM_Connectome_Prj 11'!$A:$A,0)</f>
        <v>865</v>
      </c>
      <c r="KM166">
        <f>INDEX('[1]DEMOS_from_WM_Connectome_Prj 11'!$L:$L,KL166)</f>
        <v>0</v>
      </c>
      <c r="KN166">
        <v>1</v>
      </c>
      <c r="KO166">
        <f>INDEX('[1]DEMOS_from_WM_Connectome_Prj 11'!$N:$N,KL166)</f>
        <v>32</v>
      </c>
      <c r="KP166">
        <f t="shared" si="6"/>
        <v>0.16666666666666666</v>
      </c>
      <c r="KQ166">
        <f>INDEX('[1]DEMOS_from_WM_Connectome_Prj 11'!$AE:$AE,KL166)</f>
        <v>16</v>
      </c>
      <c r="KR166">
        <f t="shared" si="7"/>
        <v>16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865</v>
      </c>
      <c r="KW166">
        <f>INDEX('[3]BASC2_BRIEF_6yr_DEMOS_ScanInfo '!$AK:$AK,KV166)</f>
        <v>417</v>
      </c>
      <c r="KX166">
        <f t="shared" si="8"/>
        <v>1.1424657534246576</v>
      </c>
    </row>
    <row r="167" spans="1:310" x14ac:dyDescent="0.35">
      <c r="A167" t="s">
        <v>488</v>
      </c>
      <c r="B167">
        <v>-0.13496880021207611</v>
      </c>
      <c r="C167">
        <v>0.20961385315467429</v>
      </c>
      <c r="D167">
        <v>0.24220946893068571</v>
      </c>
      <c r="E167">
        <v>0.16341497830601151</v>
      </c>
      <c r="F167">
        <v>-0.15086372857028779</v>
      </c>
      <c r="G167">
        <v>0.44968791557045951</v>
      </c>
      <c r="H167">
        <v>0.24178357151131169</v>
      </c>
      <c r="I167">
        <v>-0.1153744256302769</v>
      </c>
      <c r="J167">
        <v>0.21015062944054</v>
      </c>
      <c r="K167">
        <v>7.3984332674272402E-2</v>
      </c>
      <c r="L167">
        <v>2.2716256295820969E-2</v>
      </c>
      <c r="M167">
        <v>0.22378950344510051</v>
      </c>
      <c r="N167">
        <v>0.41012337390580411</v>
      </c>
      <c r="O167">
        <v>0.12206076264423631</v>
      </c>
      <c r="P167">
        <v>-0.39288548354516362</v>
      </c>
      <c r="Q167">
        <v>-3.9446349894454169E-2</v>
      </c>
      <c r="R167">
        <v>0.76660926041653232</v>
      </c>
      <c r="S167">
        <v>0.48082314012862892</v>
      </c>
      <c r="T167">
        <v>0.1182632830684779</v>
      </c>
      <c r="U167">
        <v>0.36498102501001212</v>
      </c>
      <c r="V167">
        <v>2.0849316099910808E-2</v>
      </c>
      <c r="W167">
        <v>2.5682502561781281E-2</v>
      </c>
      <c r="X167">
        <v>0.34155020748669029</v>
      </c>
      <c r="Y167">
        <v>0.40344873787933522</v>
      </c>
      <c r="Z167">
        <v>-9.2059668583482468E-2</v>
      </c>
      <c r="AA167">
        <v>-0.23133149866337249</v>
      </c>
      <c r="AB167">
        <v>6.5504984450828196E-2</v>
      </c>
      <c r="AC167">
        <v>-4.6634900519525457E-2</v>
      </c>
      <c r="AD167">
        <v>0.12938264966313409</v>
      </c>
      <c r="AE167">
        <v>-0.19879638813597239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7.6170715996848326E-3</v>
      </c>
      <c r="AM167">
        <v>-4.1706680788270667E-2</v>
      </c>
      <c r="AN167">
        <v>0.16537134284552499</v>
      </c>
      <c r="AO167">
        <v>5.5156682866081663E-2</v>
      </c>
      <c r="AP167">
        <v>0.26544813371195208</v>
      </c>
      <c r="AQ167">
        <v>0.25092578195866122</v>
      </c>
      <c r="AR167">
        <v>0.29524399202311807</v>
      </c>
      <c r="AS167">
        <v>0.1262452996483063</v>
      </c>
      <c r="AT167">
        <v>-7.2806113599060307E-2</v>
      </c>
      <c r="AU167">
        <v>-7.6645055704576581E-2</v>
      </c>
      <c r="AV167">
        <v>0.44221082224405173</v>
      </c>
      <c r="AW167">
        <v>0.46079721328379031</v>
      </c>
      <c r="AX167">
        <v>2.7645187681592631E-2</v>
      </c>
      <c r="AY167">
        <v>-1.9032449289115849E-2</v>
      </c>
      <c r="AZ167">
        <v>0.25325388546476552</v>
      </c>
      <c r="BA167">
        <v>-0.16154074770265359</v>
      </c>
      <c r="BB167">
        <v>-0.34133114097658962</v>
      </c>
      <c r="BC167">
        <v>-0.18659721812674629</v>
      </c>
      <c r="BD167">
        <v>-0.11034967859315931</v>
      </c>
      <c r="BE167">
        <v>4.2566569731202993E-2</v>
      </c>
      <c r="BF167">
        <v>9.3521265745611704E-2</v>
      </c>
      <c r="BG167">
        <v>0.25108164317399201</v>
      </c>
      <c r="BH167">
        <v>-6.2886660926827598E-2</v>
      </c>
      <c r="BI167">
        <v>-0.11229633758187239</v>
      </c>
      <c r="BJ167">
        <v>0.1028270206180963</v>
      </c>
      <c r="BK167">
        <v>-0.2270583663070995</v>
      </c>
      <c r="BL167">
        <v>0.43021593509279532</v>
      </c>
      <c r="BM167">
        <v>0.32933165828710059</v>
      </c>
      <c r="BN167">
        <v>-0.1102401904794372</v>
      </c>
      <c r="BO167">
        <v>0.17326917454251151</v>
      </c>
      <c r="BP167">
        <v>-4.8908200381893467E-2</v>
      </c>
      <c r="BQ167">
        <v>-8.4967574732834228E-2</v>
      </c>
      <c r="BR167">
        <v>8.7452239341153204E-2</v>
      </c>
      <c r="BS167">
        <v>0.63061293981215394</v>
      </c>
      <c r="BT167">
        <v>-0.24542983890379519</v>
      </c>
      <c r="BU167">
        <v>7.3309101625765094E-2</v>
      </c>
      <c r="BV167">
        <v>-0.1148264490270596</v>
      </c>
      <c r="BW167">
        <v>0.28629956086080571</v>
      </c>
      <c r="BX167">
        <v>-0.10704805840936001</v>
      </c>
      <c r="BY167">
        <v>9.7801633917477204E-2</v>
      </c>
      <c r="BZ167">
        <v>0.20767933933591939</v>
      </c>
      <c r="CA167">
        <v>-9.3617538746854301E-2</v>
      </c>
      <c r="CB167">
        <v>-0.26041443575542261</v>
      </c>
      <c r="CC167">
        <v>0.27660286042843718</v>
      </c>
      <c r="CD167">
        <v>1.1626583402321479E-2</v>
      </c>
      <c r="CE167">
        <v>-7.4862514786482759E-2</v>
      </c>
      <c r="CF167">
        <v>0.13817068143340941</v>
      </c>
      <c r="CG167">
        <v>0.31902329529163342</v>
      </c>
      <c r="CH167">
        <v>0.18260483193346261</v>
      </c>
      <c r="CI167">
        <v>-0.14800238999054049</v>
      </c>
      <c r="CJ167">
        <v>0.1913772782717689</v>
      </c>
      <c r="CK167">
        <v>-0.20718806056818881</v>
      </c>
      <c r="CL167">
        <v>-0.26505484982936262</v>
      </c>
      <c r="CM167">
        <v>-6.5393082388503387E-2</v>
      </c>
      <c r="CN167">
        <v>0.7847019417564568</v>
      </c>
      <c r="CO167">
        <v>0.52691891267420532</v>
      </c>
      <c r="CP167">
        <v>6.1814368517776108E-2</v>
      </c>
      <c r="CQ167">
        <v>0.1921825650632363</v>
      </c>
      <c r="CR167">
        <v>0.24760666369274759</v>
      </c>
      <c r="CS167">
        <v>0.13615691870626459</v>
      </c>
      <c r="CT167">
        <v>0.1767103436794395</v>
      </c>
      <c r="CU167">
        <v>0.14884606676300341</v>
      </c>
      <c r="CV167">
        <v>5.5001896736806673E-2</v>
      </c>
      <c r="CW167">
        <v>-0.1395001819511896</v>
      </c>
      <c r="CX167">
        <v>8.9711656893887159E-3</v>
      </c>
      <c r="CY167">
        <v>5.4748290977707503E-2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0.10188583607809321</v>
      </c>
      <c r="DI167">
        <v>-0.20229658244890031</v>
      </c>
      <c r="DJ167">
        <v>0.1154482194268958</v>
      </c>
      <c r="DK167">
        <v>-0.19654370535649199</v>
      </c>
      <c r="DL167">
        <v>0.21700785943763881</v>
      </c>
      <c r="DM167">
        <v>0.2852551079934551</v>
      </c>
      <c r="DN167">
        <v>0.49119920942386858</v>
      </c>
      <c r="DO167">
        <v>9.0857296346866789E-2</v>
      </c>
      <c r="DP167">
        <v>9.5128463086180393E-3</v>
      </c>
      <c r="DQ167">
        <v>0.1230803092142467</v>
      </c>
      <c r="DR167">
        <v>0.25361311918853158</v>
      </c>
      <c r="DS167">
        <v>0.54983285789903136</v>
      </c>
      <c r="DT167">
        <v>7.915384654743729E-2</v>
      </c>
      <c r="DU167">
        <v>1.020024866775726E-2</v>
      </c>
      <c r="DV167">
        <v>0.20060574978711249</v>
      </c>
      <c r="DW167">
        <v>-0.38261318029675651</v>
      </c>
      <c r="DX167">
        <v>-0.1948070848604504</v>
      </c>
      <c r="DY167">
        <v>-0.31757199289768229</v>
      </c>
      <c r="DZ167">
        <v>-7.1911301483689294E-2</v>
      </c>
      <c r="EA167">
        <v>3.909948792385487E-3</v>
      </c>
      <c r="EB167">
        <v>0.1172001499662465</v>
      </c>
      <c r="EC167">
        <v>8.3542377054581785E-3</v>
      </c>
      <c r="ED167">
        <v>5.5908712568567331E-2</v>
      </c>
      <c r="EE167">
        <v>-2.222837578048531E-2</v>
      </c>
      <c r="EF167">
        <v>-3.2659342385324967E-2</v>
      </c>
      <c r="EG167">
        <v>-0.14375892229515341</v>
      </c>
      <c r="EH167">
        <v>0.1110503564439284</v>
      </c>
      <c r="EI167">
        <v>7.1496817137599367E-2</v>
      </c>
      <c r="EJ167">
        <v>8.9186869160099658E-2</v>
      </c>
      <c r="EK167">
        <v>0.83097652651393661</v>
      </c>
      <c r="EL167">
        <v>-3.7434100677854021E-2</v>
      </c>
      <c r="EM167">
        <v>4.7558680981152353E-2</v>
      </c>
      <c r="EN167">
        <v>0.25820357419684958</v>
      </c>
      <c r="EO167">
        <v>0.28143774841819208</v>
      </c>
      <c r="EP167">
        <v>-0.27325076142457427</v>
      </c>
      <c r="EQ167">
        <v>8.7110132009531327E-3</v>
      </c>
      <c r="ER167">
        <v>-0.1898154007992652</v>
      </c>
      <c r="ES167">
        <v>9.9369765971830226E-2</v>
      </c>
      <c r="ET167">
        <v>0.48541265410801132</v>
      </c>
      <c r="EU167">
        <v>0.34130824773171292</v>
      </c>
      <c r="EV167">
        <v>0.4667252075189634</v>
      </c>
      <c r="EW167">
        <v>0.35035990565460978</v>
      </c>
      <c r="EX167">
        <v>0.36944580862475829</v>
      </c>
      <c r="EY167">
        <v>0.71146075820527577</v>
      </c>
      <c r="EZ167">
        <v>0.70318199625837308</v>
      </c>
      <c r="FA167">
        <v>0.56960697151714257</v>
      </c>
      <c r="FB167">
        <v>0.47787388401243308</v>
      </c>
      <c r="FC167">
        <v>0.28514912257327452</v>
      </c>
      <c r="FD167">
        <v>0.55141385015430955</v>
      </c>
      <c r="FE167">
        <v>0.49961462687348568</v>
      </c>
      <c r="FF167">
        <v>0.40066372543704171</v>
      </c>
      <c r="FG167">
        <v>0.69132436684186305</v>
      </c>
      <c r="FH167">
        <v>0.4538410754247576</v>
      </c>
      <c r="FI167">
        <v>0.43156490161766042</v>
      </c>
      <c r="FJ167">
        <v>0.17833784495822139</v>
      </c>
      <c r="FK167">
        <v>0.1222930630925905</v>
      </c>
      <c r="FL167">
        <v>0.61610142935006729</v>
      </c>
      <c r="FM167">
        <v>0.50209563827889181</v>
      </c>
      <c r="FN167">
        <v>0.49068069239037559</v>
      </c>
      <c r="FO167">
        <v>0.64211321677324418</v>
      </c>
      <c r="FP167">
        <v>0.86204345437622465</v>
      </c>
      <c r="FQ167">
        <v>0.67212307120280845</v>
      </c>
      <c r="FR167">
        <v>0.42143309168403681</v>
      </c>
      <c r="FS167">
        <v>0.52915779710291377</v>
      </c>
      <c r="FT167">
        <v>0.70978269602275135</v>
      </c>
      <c r="FU167">
        <v>0.45594202929985062</v>
      </c>
      <c r="FV167">
        <v>0.37332995389862611</v>
      </c>
      <c r="FW167">
        <v>0.55202515078005299</v>
      </c>
      <c r="FX167">
        <v>0.5097153358118891</v>
      </c>
      <c r="FY167">
        <v>0.35856807135955732</v>
      </c>
      <c r="FZ167">
        <v>0.44202818263393512</v>
      </c>
      <c r="GA167">
        <v>0.59634701219672759</v>
      </c>
      <c r="GB167">
        <v>0.33927008711194617</v>
      </c>
      <c r="GC167">
        <v>0.70986595640142425</v>
      </c>
      <c r="GD167">
        <v>0.37597420562677308</v>
      </c>
      <c r="GE167">
        <v>0.34059611806474771</v>
      </c>
      <c r="GF167">
        <v>0.33297592542668059</v>
      </c>
      <c r="GG167">
        <v>0.58693499130210325</v>
      </c>
      <c r="GH167">
        <v>0.18263658001922009</v>
      </c>
      <c r="GI167">
        <v>0.41902625222674722</v>
      </c>
      <c r="GJ167">
        <v>0.58884824020295301</v>
      </c>
      <c r="GK167">
        <v>0.12586619438204449</v>
      </c>
      <c r="GL167">
        <v>0.26918017591924143</v>
      </c>
      <c r="GM167">
        <v>0.65109721178988611</v>
      </c>
      <c r="GN167">
        <v>0.16588024931396561</v>
      </c>
      <c r="GO167">
        <v>0.28815192141436308</v>
      </c>
      <c r="GP167">
        <v>0.49007344567286709</v>
      </c>
      <c r="GQ167">
        <v>6.8083744376590163E-2</v>
      </c>
      <c r="GR167">
        <v>0.3569588255189845</v>
      </c>
      <c r="GS167">
        <v>0.77737626703446372</v>
      </c>
      <c r="GT167">
        <v>0.38677130686461952</v>
      </c>
      <c r="GU167">
        <v>0.82063530368699933</v>
      </c>
      <c r="GV167">
        <v>0.13022156131706039</v>
      </c>
      <c r="GW167">
        <v>0.4839522342146455</v>
      </c>
      <c r="GX167">
        <v>0.40486485127656141</v>
      </c>
      <c r="GY167">
        <v>0.41279565591827871</v>
      </c>
      <c r="GZ167">
        <v>0.28917861779866338</v>
      </c>
      <c r="HA167">
        <v>0.27052929066236758</v>
      </c>
      <c r="HB167">
        <v>0.39116102101244249</v>
      </c>
      <c r="HC167">
        <v>0.11780611567214359</v>
      </c>
      <c r="HD167">
        <v>0.71824981766476215</v>
      </c>
      <c r="HE167">
        <v>0.1947003523626076</v>
      </c>
      <c r="HF167">
        <v>0.91202437927926339</v>
      </c>
      <c r="HG167">
        <v>0.5333132946066661</v>
      </c>
      <c r="HH167">
        <v>0.51920666870704946</v>
      </c>
      <c r="HI167">
        <v>0.12543693959634089</v>
      </c>
      <c r="HJ167">
        <v>0.2143682624696496</v>
      </c>
      <c r="HK167">
        <v>0.456047542145958</v>
      </c>
      <c r="HL167">
        <v>0.82172842116285372</v>
      </c>
      <c r="HM167">
        <v>0.19654211497546961</v>
      </c>
      <c r="HN167">
        <v>0.33254608270518798</v>
      </c>
      <c r="HO167">
        <v>0.90766737770716688</v>
      </c>
      <c r="HP167">
        <v>0.50913691683131013</v>
      </c>
      <c r="HQ167">
        <v>0.41258650368965522</v>
      </c>
      <c r="HR167">
        <v>0.27727075176849769</v>
      </c>
      <c r="HS167">
        <v>0.35316067762487818</v>
      </c>
      <c r="HT167">
        <v>0.63652621706831825</v>
      </c>
      <c r="HU167">
        <v>0.69714273289121331</v>
      </c>
      <c r="HV167">
        <v>0.51799430850442496</v>
      </c>
      <c r="HW167">
        <v>0.70295112907172175</v>
      </c>
      <c r="HX167">
        <v>0.36889783267328308</v>
      </c>
      <c r="HY167">
        <v>0.42788255136184761</v>
      </c>
      <c r="HZ167">
        <v>0.8872528115550613</v>
      </c>
      <c r="IA167">
        <v>0.66416390915580747</v>
      </c>
      <c r="IB167">
        <v>0.72072847012869112</v>
      </c>
      <c r="IC167">
        <v>0.28660020862377888</v>
      </c>
      <c r="ID167">
        <v>0.60585361787412828</v>
      </c>
      <c r="IE167">
        <v>0.547624872094575</v>
      </c>
      <c r="IF167">
        <v>0.1406007589911224</v>
      </c>
      <c r="IG167">
        <v>0.1195510876513004</v>
      </c>
      <c r="IH167">
        <v>0.72287787453056862</v>
      </c>
      <c r="II167">
        <v>0.42286152110908348</v>
      </c>
      <c r="IJ167">
        <v>0.6556613527830053</v>
      </c>
      <c r="IK167">
        <v>0.49228260562163451</v>
      </c>
      <c r="IL167">
        <v>0.24830560323797179</v>
      </c>
      <c r="IM167">
        <v>0.77570222673103584</v>
      </c>
      <c r="IN167">
        <v>0.6717345099946177</v>
      </c>
      <c r="IO167">
        <v>0.12402946648069479</v>
      </c>
      <c r="IP167">
        <v>0.72617945286671071</v>
      </c>
      <c r="IQ167">
        <v>0.61486887213186669</v>
      </c>
      <c r="IR167">
        <v>0.76664487889048583</v>
      </c>
      <c r="IS167">
        <v>0.3507478846874682</v>
      </c>
      <c r="IT167">
        <v>0.70136387567472436</v>
      </c>
      <c r="IU167">
        <v>0.22491009252816069</v>
      </c>
      <c r="IV167">
        <v>0.43505830921918182</v>
      </c>
      <c r="IW167">
        <v>0.63059514590987553</v>
      </c>
      <c r="IX167">
        <v>0.55452304048767043</v>
      </c>
      <c r="IY167">
        <v>0.30557044401335959</v>
      </c>
      <c r="IZ167">
        <v>0.76665399957860692</v>
      </c>
      <c r="JA167">
        <v>0.47548187882586967</v>
      </c>
      <c r="JB167">
        <v>0.40723322170159909</v>
      </c>
      <c r="JC167">
        <v>2.1336728177206429E-2</v>
      </c>
      <c r="JD167">
        <v>0.114171246719261</v>
      </c>
      <c r="JE167">
        <v>0.48933759769746388</v>
      </c>
      <c r="JF167">
        <v>0.24459342437763629</v>
      </c>
      <c r="JG167">
        <v>0.54600184161775223</v>
      </c>
      <c r="JH167">
        <v>0.6117575655482802</v>
      </c>
      <c r="JI167">
        <v>0.43942397697992042</v>
      </c>
      <c r="JJ167">
        <v>0.21823010773378229</v>
      </c>
      <c r="JK167">
        <v>0.24211200957018261</v>
      </c>
      <c r="JL167">
        <v>5.9114180497128299E-2</v>
      </c>
      <c r="JM167">
        <v>0.24593122916047849</v>
      </c>
      <c r="JN167">
        <v>0.46353387197641832</v>
      </c>
      <c r="JO167">
        <v>0.43691979971728501</v>
      </c>
      <c r="JP167">
        <v>0.42830616762514978</v>
      </c>
      <c r="JQ167">
        <v>0.29083363643961191</v>
      </c>
      <c r="JR167">
        <v>0.1184171984570392</v>
      </c>
      <c r="JS167">
        <v>0.60532818326832516</v>
      </c>
      <c r="JT167">
        <v>0.56110560539336674</v>
      </c>
      <c r="JU167">
        <v>0.1063836935530485</v>
      </c>
      <c r="JV167">
        <v>0.1897183960933887</v>
      </c>
      <c r="JW167">
        <v>0.99006749501675884</v>
      </c>
      <c r="JX167">
        <v>0.2386858437737607</v>
      </c>
      <c r="JY167">
        <v>0.33554723313571178</v>
      </c>
      <c r="JZ167">
        <v>0.1658125353705267</v>
      </c>
      <c r="KA167">
        <v>0.82028858573454966</v>
      </c>
      <c r="KB167">
        <v>0.79125246056973442</v>
      </c>
      <c r="KC167">
        <v>0.39623354221472551</v>
      </c>
      <c r="KD167">
        <v>0.39489531021860541</v>
      </c>
      <c r="KE167">
        <v>0.4711827940840434</v>
      </c>
      <c r="KF167">
        <v>0.37745537884559471</v>
      </c>
      <c r="KG167">
        <v>0.54666058718262422</v>
      </c>
      <c r="KH167">
        <v>0.53625276135782429</v>
      </c>
      <c r="KI167">
        <v>0.30213259437222761</v>
      </c>
      <c r="KJ167">
        <v>0.71572265236665356</v>
      </c>
      <c r="KK167">
        <v>0.3840297897857754</v>
      </c>
      <c r="KL167">
        <f>MATCH(A167,'[1]DEMOS_from_WM_Connectome_Prj 11'!$A:$A,0)</f>
        <v>868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34</v>
      </c>
      <c r="KP167">
        <f t="shared" si="6"/>
        <v>0.33333333333333331</v>
      </c>
      <c r="KQ167">
        <f>INDEX('[1]DEMOS_from_WM_Connectome_Prj 11'!$AE:$AE,KL167)</f>
        <v>13</v>
      </c>
      <c r="KR167">
        <f t="shared" si="7"/>
        <v>13</v>
      </c>
      <c r="KS167">
        <f>MATCH(A167,'[2]BASCPR_Y6_w_AgeAtAssmnt 17NOV20'!$A:$A,0)</f>
        <v>419</v>
      </c>
      <c r="KT167">
        <f>INDEX('[2]BASCPR_Y6_w_AgeAtAssmnt 17NOV20'!$AJ:$AJ,KS167)</f>
        <v>46</v>
      </c>
      <c r="KU167">
        <f>INDEX('[2]BASCPR_Y6_w_AgeAtAssmnt 17NOV20'!$L:$L,KS167)</f>
        <v>43</v>
      </c>
      <c r="KV167">
        <f>MATCH(A167,'[3]BASC2_BRIEF_6yr_DEMOS_ScanInfo '!$H:$H,0)</f>
        <v>868</v>
      </c>
      <c r="KW167">
        <f>INDEX('[3]BASC2_BRIEF_6yr_DEMOS_ScanInfo '!$AK:$AK,KV167)</f>
        <v>411</v>
      </c>
      <c r="KX167">
        <f t="shared" si="8"/>
        <v>1.1260273972602739</v>
      </c>
    </row>
    <row r="168" spans="1:310" x14ac:dyDescent="0.35">
      <c r="A168" t="s">
        <v>489</v>
      </c>
      <c r="B168">
        <v>-9.7175814484045109E-2</v>
      </c>
      <c r="C168">
        <v>0.151191162249775</v>
      </c>
      <c r="D168">
        <v>0.23706916690573959</v>
      </c>
      <c r="E168">
        <v>5.8315383057975012E-2</v>
      </c>
      <c r="F168">
        <v>-0.26319023566137689</v>
      </c>
      <c r="G168">
        <v>0.26925631795318739</v>
      </c>
      <c r="H168">
        <v>0.25490501462731352</v>
      </c>
      <c r="I168">
        <v>4.139181169970918E-3</v>
      </c>
      <c r="J168">
        <v>0.1233161693758347</v>
      </c>
      <c r="K168">
        <v>0.13241743961832511</v>
      </c>
      <c r="L168">
        <v>2.5665579779989841E-2</v>
      </c>
      <c r="M168">
        <v>0.17717741693169201</v>
      </c>
      <c r="N168">
        <v>0.30675985913166309</v>
      </c>
      <c r="O168">
        <v>0.1070647643194247</v>
      </c>
      <c r="P168">
        <v>-0.42690229606584168</v>
      </c>
      <c r="Q168">
        <v>-0.26806685273009379</v>
      </c>
      <c r="R168">
        <v>0.55967392401798366</v>
      </c>
      <c r="S168">
        <v>0.40264485964199292</v>
      </c>
      <c r="T168">
        <v>4.6585744900958237E-2</v>
      </c>
      <c r="U168">
        <v>0.31234096587316729</v>
      </c>
      <c r="V168">
        <v>9.3626947219727086E-3</v>
      </c>
      <c r="W168">
        <v>-2.9715985523282029E-4</v>
      </c>
      <c r="X168">
        <v>0.40800431543786991</v>
      </c>
      <c r="Y168">
        <v>0.23080920888917669</v>
      </c>
      <c r="Z168">
        <v>-7.3576894750162936E-2</v>
      </c>
      <c r="AA168">
        <v>-0.20230819896541849</v>
      </c>
      <c r="AB168">
        <v>-5.2596188267117761E-4</v>
      </c>
      <c r="AC168">
        <v>-1.713575302074433E-2</v>
      </c>
      <c r="AD168">
        <v>0.13102021945275771</v>
      </c>
      <c r="AE168">
        <v>-0.24839434678441519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0.1091919917934676</v>
      </c>
      <c r="AM168">
        <v>-4.3490610391064832E-2</v>
      </c>
      <c r="AN168">
        <v>0.1337011871715246</v>
      </c>
      <c r="AO168">
        <v>-0.36777976147479707</v>
      </c>
      <c r="AP168">
        <v>0.1726562119462558</v>
      </c>
      <c r="AQ168">
        <v>0.17845980525518179</v>
      </c>
      <c r="AR168">
        <v>0.38971262308929278</v>
      </c>
      <c r="AS168">
        <v>1.3239032065254669E-2</v>
      </c>
      <c r="AT168">
        <v>-0.14661048386207851</v>
      </c>
      <c r="AU168">
        <v>-2.0910073861599269E-2</v>
      </c>
      <c r="AV168">
        <v>0.20484355247315869</v>
      </c>
      <c r="AW168">
        <v>0.2068541372022783</v>
      </c>
      <c r="AX168">
        <v>8.5023303082111035E-2</v>
      </c>
      <c r="AY168">
        <v>0.17010345928178289</v>
      </c>
      <c r="AZ168">
        <v>0.13269561665415239</v>
      </c>
      <c r="BA168">
        <v>-0.23294284101792509</v>
      </c>
      <c r="BB168">
        <v>-0.20468926154568429</v>
      </c>
      <c r="BC168">
        <v>-0.21626233607020831</v>
      </c>
      <c r="BD168">
        <v>-4.6705935768339153E-2</v>
      </c>
      <c r="BE168">
        <v>-0.16162074865582721</v>
      </c>
      <c r="BF168">
        <v>-8.4694037624371887E-2</v>
      </c>
      <c r="BG168">
        <v>0.115406597113368</v>
      </c>
      <c r="BH168">
        <v>-9.3943624333419073E-3</v>
      </c>
      <c r="BI168">
        <v>2.769742558947352E-2</v>
      </c>
      <c r="BJ168">
        <v>0.12650586613535511</v>
      </c>
      <c r="BK168">
        <v>-0.13471120940606959</v>
      </c>
      <c r="BL168">
        <v>0.1025544896711994</v>
      </c>
      <c r="BM168">
        <v>0.2074912533678118</v>
      </c>
      <c r="BN168">
        <v>-9.6254050999116547E-2</v>
      </c>
      <c r="BO168">
        <v>0.10206907007495</v>
      </c>
      <c r="BP168">
        <v>-0.1639127602307919</v>
      </c>
      <c r="BQ168">
        <v>-0.10671989314542869</v>
      </c>
      <c r="BR168">
        <v>0.16833140632328661</v>
      </c>
      <c r="BS168">
        <v>0.30458108949985191</v>
      </c>
      <c r="BT168">
        <v>-0.27405354158395129</v>
      </c>
      <c r="BU168">
        <v>5.1629975800771E-2</v>
      </c>
      <c r="BV168">
        <v>-0.1002033733556154</v>
      </c>
      <c r="BW168">
        <v>9.666099353681612E-2</v>
      </c>
      <c r="BX168">
        <v>-0.20235569762407171</v>
      </c>
      <c r="BY168">
        <v>8.9993042012270985E-2</v>
      </c>
      <c r="BZ168">
        <v>0.12376526957062289</v>
      </c>
      <c r="CA168">
        <v>-0.15866768455719479</v>
      </c>
      <c r="CB168">
        <v>-0.35497172904376861</v>
      </c>
      <c r="CC168">
        <v>0.33398304255250921</v>
      </c>
      <c r="CD168">
        <v>-1.9982262576929481E-2</v>
      </c>
      <c r="CE168">
        <v>-0.33863822093403328</v>
      </c>
      <c r="CF168">
        <v>0.17074808631944591</v>
      </c>
      <c r="CG168">
        <v>-0.23842098623521199</v>
      </c>
      <c r="CH168">
        <v>8.7852834660672174E-2</v>
      </c>
      <c r="CI168">
        <v>-0.29807774095559131</v>
      </c>
      <c r="CJ168">
        <v>0.13338720233784279</v>
      </c>
      <c r="CK168">
        <v>-0.1846835754050071</v>
      </c>
      <c r="CL168">
        <v>-0.3057259116842348</v>
      </c>
      <c r="CM168">
        <v>-0.1261756740112894</v>
      </c>
      <c r="CN168">
        <v>0.47728938788704872</v>
      </c>
      <c r="CO168">
        <v>0.44355324096288529</v>
      </c>
      <c r="CP168">
        <v>0.11640526990759791</v>
      </c>
      <c r="CQ168">
        <v>0.21242595192603539</v>
      </c>
      <c r="CR168">
        <v>0.19042626303499599</v>
      </c>
      <c r="CS168">
        <v>9.7872997637474368E-2</v>
      </c>
      <c r="CT168">
        <v>0.13326680662764551</v>
      </c>
      <c r="CU168">
        <v>3.84325614596841E-2</v>
      </c>
      <c r="CV168">
        <v>-2.7863376464499771E-2</v>
      </c>
      <c r="CW168">
        <v>-8.9571306354923053E-2</v>
      </c>
      <c r="CX168">
        <v>-6.2678578830654308E-2</v>
      </c>
      <c r="CY168">
        <v>4.1873771450254622E-2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-0.1537286897286998</v>
      </c>
      <c r="DI168">
        <v>-0.1198355174359849</v>
      </c>
      <c r="DJ168">
        <v>3.1432356786487807E-2</v>
      </c>
      <c r="DK168">
        <v>-0.172184752147581</v>
      </c>
      <c r="DL168">
        <v>0.18809926861019541</v>
      </c>
      <c r="DM168">
        <v>7.9469080840308681E-2</v>
      </c>
      <c r="DN168">
        <v>0.20152851310994849</v>
      </c>
      <c r="DO168">
        <v>-8.8599807177408563E-2</v>
      </c>
      <c r="DP168">
        <v>-4.6829579931189518E-2</v>
      </c>
      <c r="DQ168">
        <v>-5.7315590170447413E-2</v>
      </c>
      <c r="DR168">
        <v>0.28957200030308511</v>
      </c>
      <c r="DS168">
        <v>0.2302752769372122</v>
      </c>
      <c r="DT168">
        <v>0.13378902988552799</v>
      </c>
      <c r="DU168">
        <v>6.3535306412604964E-2</v>
      </c>
      <c r="DV168">
        <v>0.19260954921749371</v>
      </c>
      <c r="DW168">
        <v>-0.36179565722373219</v>
      </c>
      <c r="DX168">
        <v>-0.20880342800030841</v>
      </c>
      <c r="DY168">
        <v>-0.26210169667423311</v>
      </c>
      <c r="DZ168">
        <v>-0.1368392347378401</v>
      </c>
      <c r="EA168">
        <v>-4.2860756105952857E-2</v>
      </c>
      <c r="EB168">
        <v>0.23553900249560369</v>
      </c>
      <c r="EC168">
        <v>0.1444351394250469</v>
      </c>
      <c r="ED168">
        <v>3.1200882224797329E-2</v>
      </c>
      <c r="EE168">
        <v>-0.1917344794545586</v>
      </c>
      <c r="EF168">
        <v>-4.7025854447264592E-3</v>
      </c>
      <c r="EG168">
        <v>-8.6751993191301224E-2</v>
      </c>
      <c r="EH168">
        <v>0.36720164136767919</v>
      </c>
      <c r="EI168">
        <v>-5.2067939779518726E-3</v>
      </c>
      <c r="EJ168">
        <v>0.23553706891097501</v>
      </c>
      <c r="EK168">
        <v>0.82682203601848148</v>
      </c>
      <c r="EL168">
        <v>-1.5225150501932291E-2</v>
      </c>
      <c r="EM168">
        <v>-2.609776883811676E-2</v>
      </c>
      <c r="EN168">
        <v>0.17796265306799319</v>
      </c>
      <c r="EO168">
        <v>0.47990185268583191</v>
      </c>
      <c r="EP168">
        <v>-0.30198334693852091</v>
      </c>
      <c r="EQ168">
        <v>4.3989914551911147E-2</v>
      </c>
      <c r="ER168">
        <v>-0.21392683970648729</v>
      </c>
      <c r="ES168">
        <v>0.16384539986513891</v>
      </c>
      <c r="ET168">
        <v>0.21785813744334451</v>
      </c>
      <c r="EU168">
        <v>0.67408700378477038</v>
      </c>
      <c r="EV168">
        <v>0.4043696710252348</v>
      </c>
      <c r="EW168">
        <v>0.66816633385634194</v>
      </c>
      <c r="EX168">
        <v>0.31456394479156541</v>
      </c>
      <c r="EY168">
        <v>0.65931394768249263</v>
      </c>
      <c r="EZ168">
        <v>0.4059592442080312</v>
      </c>
      <c r="FA168">
        <v>0.60241043815024775</v>
      </c>
      <c r="FB168">
        <v>0.34291569054117549</v>
      </c>
      <c r="FC168">
        <v>0.2419419882242427</v>
      </c>
      <c r="FD168">
        <v>0.93077465396850201</v>
      </c>
      <c r="FE168">
        <v>0.51760745897936933</v>
      </c>
      <c r="FF168">
        <v>0.56435581066155216</v>
      </c>
      <c r="FG168">
        <v>0.57176722363330079</v>
      </c>
      <c r="FH168">
        <v>0.47728679560674891</v>
      </c>
      <c r="FI168">
        <v>0.3688297925836006</v>
      </c>
      <c r="FJ168">
        <v>0.29225636613621919</v>
      </c>
      <c r="FK168">
        <v>0.54720686712558564</v>
      </c>
      <c r="FL168">
        <v>0.37538071158529979</v>
      </c>
      <c r="FM168">
        <v>0.58448811388037969</v>
      </c>
      <c r="FN168">
        <v>0.83088071898870686</v>
      </c>
      <c r="FO168">
        <v>0.774696931280908</v>
      </c>
      <c r="FP168">
        <v>0.39697850263819429</v>
      </c>
      <c r="FQ168">
        <v>0.82080413510785133</v>
      </c>
      <c r="FR168">
        <v>0.4813399384657262</v>
      </c>
      <c r="FS168">
        <v>0.50778948307285821</v>
      </c>
      <c r="FT168">
        <v>0.74965895379487502</v>
      </c>
      <c r="FU168">
        <v>0.43238106516176822</v>
      </c>
      <c r="FV168">
        <v>0.48014815186013848</v>
      </c>
      <c r="FW168">
        <v>0.64076298464392811</v>
      </c>
      <c r="FX168">
        <v>0.60937061583461793</v>
      </c>
      <c r="FY168">
        <v>0.16721626463567771</v>
      </c>
      <c r="FZ168">
        <v>0.82662482054497965</v>
      </c>
      <c r="GA168">
        <v>0.71230261880471013</v>
      </c>
      <c r="GB168">
        <v>0.33205933561408069</v>
      </c>
      <c r="GC168">
        <v>0.465577441542325</v>
      </c>
      <c r="GD168">
        <v>0.51725039917608517</v>
      </c>
      <c r="GE168">
        <v>0.26647248913644311</v>
      </c>
      <c r="GF168">
        <v>0.4741256966333372</v>
      </c>
      <c r="GG168">
        <v>0.2186982726484796</v>
      </c>
      <c r="GH168">
        <v>0.29648677469850682</v>
      </c>
      <c r="GI168">
        <v>0.37447427411962908</v>
      </c>
      <c r="GJ168">
        <v>0.59885969162999808</v>
      </c>
      <c r="GK168">
        <v>0.16057824902296769</v>
      </c>
      <c r="GL168">
        <v>0.25803121702159781</v>
      </c>
      <c r="GM168">
        <v>0.53508194845990742</v>
      </c>
      <c r="GN168">
        <v>0.49736277656045852</v>
      </c>
      <c r="GO168">
        <v>0.54186995613108269</v>
      </c>
      <c r="GP168">
        <v>0.42523945976819438</v>
      </c>
      <c r="GQ168">
        <v>0.22612276672988871</v>
      </c>
      <c r="GR168">
        <v>0.48302823578529858</v>
      </c>
      <c r="GS168">
        <v>0.76641532452276895</v>
      </c>
      <c r="GT168">
        <v>0.33773770589013619</v>
      </c>
      <c r="GU168">
        <v>0.48015003659560201</v>
      </c>
      <c r="GV168">
        <v>0.15861533435846861</v>
      </c>
      <c r="GW168">
        <v>0.38103722526538092</v>
      </c>
      <c r="GX168">
        <v>9.553258428100278E-2</v>
      </c>
      <c r="GY168">
        <v>0.247114892761086</v>
      </c>
      <c r="GZ168">
        <v>0.16305767442840499</v>
      </c>
      <c r="HA168">
        <v>0.56361763818152655</v>
      </c>
      <c r="HB168">
        <v>0.47315284058255153</v>
      </c>
      <c r="HC168">
        <v>0.25040709900354691</v>
      </c>
      <c r="HD168">
        <v>0.37146645249516291</v>
      </c>
      <c r="HE168">
        <v>0.34729936172043968</v>
      </c>
      <c r="HF168">
        <v>0.73937631202367593</v>
      </c>
      <c r="HG168">
        <v>0.42028343360566978</v>
      </c>
      <c r="HH168">
        <v>0.4839145106737951</v>
      </c>
      <c r="HI168">
        <v>0.18310039072086401</v>
      </c>
      <c r="HJ168">
        <v>0.26533665860191857</v>
      </c>
      <c r="HK168">
        <v>0.73702617906979184</v>
      </c>
      <c r="HL168">
        <v>0.45403719120188851</v>
      </c>
      <c r="HM168">
        <v>0.17788526679493821</v>
      </c>
      <c r="HN168">
        <v>0.37859533286394609</v>
      </c>
      <c r="HO168">
        <v>0.34263713673068008</v>
      </c>
      <c r="HP168">
        <v>0.47363414508780732</v>
      </c>
      <c r="HQ168">
        <v>0.60619650289613425</v>
      </c>
      <c r="HR168">
        <v>0.40064618784877698</v>
      </c>
      <c r="HS168">
        <v>0.34137252838064691</v>
      </c>
      <c r="HT168">
        <v>0.4977835535376075</v>
      </c>
      <c r="HU168">
        <v>0.9372248997768492</v>
      </c>
      <c r="HV168">
        <v>0.6439869129559106</v>
      </c>
      <c r="HW168">
        <v>0.2926887082436368</v>
      </c>
      <c r="HX168">
        <v>0.38852658120399741</v>
      </c>
      <c r="HY168">
        <v>0.59577262188612612</v>
      </c>
      <c r="HZ168">
        <v>0.87229084561371084</v>
      </c>
      <c r="IA168">
        <v>0.48574106661841981</v>
      </c>
      <c r="IB168">
        <v>0.42135677525547482</v>
      </c>
      <c r="IC168">
        <v>0.46887510154018391</v>
      </c>
      <c r="ID168">
        <v>0.75566533221030086</v>
      </c>
      <c r="IE168">
        <v>0.4723940615950365</v>
      </c>
      <c r="IF168">
        <v>0.40166008249045509</v>
      </c>
      <c r="IG168">
        <v>0.37065362137638819</v>
      </c>
      <c r="IH168">
        <v>0.82439507372463927</v>
      </c>
      <c r="II168">
        <v>0.50218283806129871</v>
      </c>
      <c r="IJ168">
        <v>0.58325649863177831</v>
      </c>
      <c r="IK168">
        <v>0.46102935908289822</v>
      </c>
      <c r="IL168">
        <v>0.31413755407600119</v>
      </c>
      <c r="IM168">
        <v>0.74896957845922829</v>
      </c>
      <c r="IN168">
        <v>0.34211547725031433</v>
      </c>
      <c r="IO168">
        <v>0.40497080868518182</v>
      </c>
      <c r="IP168">
        <v>0.65520667948215428</v>
      </c>
      <c r="IQ168">
        <v>0.6850613780665622</v>
      </c>
      <c r="IR168">
        <v>0.57076051193899713</v>
      </c>
      <c r="IS168">
        <v>0.51160150776944302</v>
      </c>
      <c r="IT168">
        <v>0.95466128420101015</v>
      </c>
      <c r="IU168">
        <v>0.16107634181879529</v>
      </c>
      <c r="IV168">
        <v>0.55706713947758746</v>
      </c>
      <c r="IW168">
        <v>0.53372477223698445</v>
      </c>
      <c r="IX168">
        <v>0.50006904230903015</v>
      </c>
      <c r="IY168">
        <v>0.44877114843496579</v>
      </c>
      <c r="IZ168">
        <v>0.6549975711576761</v>
      </c>
      <c r="JA168">
        <v>0.55879017129999053</v>
      </c>
      <c r="JB168">
        <v>0.31887954108836691</v>
      </c>
      <c r="JC168">
        <v>0.51166311102413953</v>
      </c>
      <c r="JD168">
        <v>0.1949790760057378</v>
      </c>
      <c r="JE168">
        <v>0.61959462846509816</v>
      </c>
      <c r="JF168">
        <v>0.38198343730460288</v>
      </c>
      <c r="JG168">
        <v>0.39986040163257969</v>
      </c>
      <c r="JH168">
        <v>0.45813554284335789</v>
      </c>
      <c r="JI168">
        <v>0.39168451252841158</v>
      </c>
      <c r="JJ168">
        <v>0.51347790439184782</v>
      </c>
      <c r="JK168">
        <v>0.24890264786136809</v>
      </c>
      <c r="JL168">
        <v>0.12012963571293631</v>
      </c>
      <c r="JM168">
        <v>0.43340531405140542</v>
      </c>
      <c r="JN168">
        <v>0.48136959313615701</v>
      </c>
      <c r="JO168">
        <v>0.50900432936086659</v>
      </c>
      <c r="JP168">
        <v>0.3280532684717743</v>
      </c>
      <c r="JQ168">
        <v>0.3446631257628906</v>
      </c>
      <c r="JR168">
        <v>7.4513290792892727E-3</v>
      </c>
      <c r="JS168">
        <v>0.50564200641218526</v>
      </c>
      <c r="JT168">
        <v>0.40792912390841413</v>
      </c>
      <c r="JU168">
        <v>0.29224434650891401</v>
      </c>
      <c r="JV168">
        <v>0.42475620596829788</v>
      </c>
      <c r="JW168">
        <v>0.38029003452849491</v>
      </c>
      <c r="JX168">
        <v>0.2255404804195906</v>
      </c>
      <c r="JY168">
        <v>0.1653987362461404</v>
      </c>
      <c r="JZ168">
        <v>0.37322091620772291</v>
      </c>
      <c r="KA168">
        <v>0.28456831811576322</v>
      </c>
      <c r="KB168">
        <v>0.78690748413741951</v>
      </c>
      <c r="KC168">
        <v>1.226781081677349</v>
      </c>
      <c r="KD168">
        <v>0.44067688567519731</v>
      </c>
      <c r="KE168">
        <v>0.2924301729077155</v>
      </c>
      <c r="KF168">
        <v>0.14921811550655081</v>
      </c>
      <c r="KG168">
        <v>0.61523081271696323</v>
      </c>
      <c r="KH168">
        <v>0.39894661178993729</v>
      </c>
      <c r="KI168">
        <v>0.59737479353712208</v>
      </c>
      <c r="KJ168">
        <v>0.46239752886656033</v>
      </c>
      <c r="KK168">
        <v>0.6127835456538</v>
      </c>
      <c r="KL168">
        <f>MATCH(A168,'[1]DEMOS_from_WM_Connectome_Prj 11'!$A:$A,0)</f>
        <v>869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34</v>
      </c>
      <c r="KP168">
        <f t="shared" si="6"/>
        <v>0.33333333333333331</v>
      </c>
      <c r="KQ168">
        <f>INDEX('[1]DEMOS_from_WM_Connectome_Prj 11'!$AE:$AE,KL168)</f>
        <v>13</v>
      </c>
      <c r="KR168">
        <f t="shared" si="7"/>
        <v>13</v>
      </c>
      <c r="KS168">
        <f>MATCH(A168,'[2]BASCPR_Y6_w_AgeAtAssmnt 17NOV20'!$A:$A,0)</f>
        <v>420</v>
      </c>
      <c r="KT168">
        <f>INDEX('[2]BASCPR_Y6_w_AgeAtAssmnt 17NOV20'!$AJ:$AJ,KS168)</f>
        <v>49</v>
      </c>
      <c r="KU168">
        <f>INDEX('[2]BASCPR_Y6_w_AgeAtAssmnt 17NOV20'!$L:$L,KS168)</f>
        <v>41</v>
      </c>
      <c r="KV168">
        <f>MATCH(A168,'[3]BASC2_BRIEF_6yr_DEMOS_ScanInfo '!$H:$H,0)</f>
        <v>869</v>
      </c>
      <c r="KW168">
        <f>INDEX('[3]BASC2_BRIEF_6yr_DEMOS_ScanInfo '!$AK:$AK,KV168)</f>
        <v>411</v>
      </c>
      <c r="KX168">
        <f t="shared" si="8"/>
        <v>1.1260273972602739</v>
      </c>
    </row>
    <row r="169" spans="1:310" x14ac:dyDescent="0.35">
      <c r="A169" t="s">
        <v>490</v>
      </c>
      <c r="B169">
        <v>3.5467766324994487E-2</v>
      </c>
      <c r="C169">
        <v>-0.15148062030966841</v>
      </c>
      <c r="D169">
        <v>0.35989380626721551</v>
      </c>
      <c r="E169">
        <v>0.1202714677627026</v>
      </c>
      <c r="F169">
        <v>0.12228076424297479</v>
      </c>
      <c r="G169">
        <v>0.42302597512465823</v>
      </c>
      <c r="H169">
        <v>0.20588374996117739</v>
      </c>
      <c r="I169">
        <v>-0.1431212890761944</v>
      </c>
      <c r="J169">
        <v>0.20691220073716329</v>
      </c>
      <c r="K169">
        <v>0.14455373137627331</v>
      </c>
      <c r="L169">
        <v>-7.4827106581001113E-2</v>
      </c>
      <c r="M169">
        <v>0.2353705515640625</v>
      </c>
      <c r="N169">
        <v>0.31910549661822563</v>
      </c>
      <c r="O169">
        <v>0.1866941638323365</v>
      </c>
      <c r="P169">
        <v>-0.2275529553112334</v>
      </c>
      <c r="Q169">
        <v>-0.16811135014774431</v>
      </c>
      <c r="R169">
        <v>0.71314290894241805</v>
      </c>
      <c r="S169">
        <v>0.3983450856901829</v>
      </c>
      <c r="T169">
        <v>7.8986451347648035E-2</v>
      </c>
      <c r="U169">
        <v>1.297394784057548E-2</v>
      </c>
      <c r="V169">
        <v>-5.5775617180399362E-2</v>
      </c>
      <c r="W169">
        <v>-0.1163388255026656</v>
      </c>
      <c r="X169">
        <v>0.49471312168797432</v>
      </c>
      <c r="Y169">
        <v>0.31283631296936371</v>
      </c>
      <c r="Z169">
        <v>-0.13476063191474519</v>
      </c>
      <c r="AA169">
        <v>-3.7638284150074863E-2</v>
      </c>
      <c r="AB169">
        <v>3.7673111765470717E-2</v>
      </c>
      <c r="AC169">
        <v>3.6824452113799482E-3</v>
      </c>
      <c r="AD169">
        <v>0.17665262238501181</v>
      </c>
      <c r="AE169">
        <v>-0.44066452573899489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-3.4435369658481603E-2</v>
      </c>
      <c r="AM169">
        <v>1.3019883504048259E-2</v>
      </c>
      <c r="AN169">
        <v>0.14701009872689391</v>
      </c>
      <c r="AO169">
        <v>-0.43777501822656889</v>
      </c>
      <c r="AP169">
        <v>0.1904032742269626</v>
      </c>
      <c r="AQ169">
        <v>0.11800305601929641</v>
      </c>
      <c r="AR169">
        <v>0.57453659940218038</v>
      </c>
      <c r="AS169">
        <v>-4.2251633576431802E-2</v>
      </c>
      <c r="AT169">
        <v>-7.8594396462542404E-2</v>
      </c>
      <c r="AU169">
        <v>-0.1125466590262252</v>
      </c>
      <c r="AV169">
        <v>0.29558594153409268</v>
      </c>
      <c r="AW169">
        <v>0.41143376496451589</v>
      </c>
      <c r="AX169">
        <v>9.1907041978651183E-2</v>
      </c>
      <c r="AY169">
        <v>0.1065749911679372</v>
      </c>
      <c r="AZ169">
        <v>2.6168151083787009E-2</v>
      </c>
      <c r="BA169">
        <v>-3.2129571601275719E-2</v>
      </c>
      <c r="BB169">
        <v>-0.12222017364185039</v>
      </c>
      <c r="BC169">
        <v>-0.20885068767173601</v>
      </c>
      <c r="BD169">
        <v>-0.1103383676531693</v>
      </c>
      <c r="BE169">
        <v>-0.1625756373617655</v>
      </c>
      <c r="BF169">
        <v>-2.5572183507643901E-2</v>
      </c>
      <c r="BG169">
        <v>0.100938521472776</v>
      </c>
      <c r="BH169">
        <v>-7.822145545235426E-2</v>
      </c>
      <c r="BI169">
        <v>-4.0822386116981191E-2</v>
      </c>
      <c r="BJ169">
        <v>0.15893167445165821</v>
      </c>
      <c r="BK169">
        <v>-6.1813672966487987E-2</v>
      </c>
      <c r="BL169">
        <v>0.13536526735121979</v>
      </c>
      <c r="BM169">
        <v>0.29039427841111559</v>
      </c>
      <c r="BN169">
        <v>-0.19913176257725171</v>
      </c>
      <c r="BO169">
        <v>0.14024217762001401</v>
      </c>
      <c r="BP169">
        <v>-9.3004280419068053E-2</v>
      </c>
      <c r="BQ169">
        <v>-2.3529243628629629E-2</v>
      </c>
      <c r="BR169">
        <v>0.2273490538627139</v>
      </c>
      <c r="BS169">
        <v>0.40948083610508801</v>
      </c>
      <c r="BT169">
        <v>-0.26213770432433092</v>
      </c>
      <c r="BU169">
        <v>-6.1704472524937708E-2</v>
      </c>
      <c r="BV169">
        <v>-0.14050095315832661</v>
      </c>
      <c r="BW169">
        <v>-8.4712934510857041E-2</v>
      </c>
      <c r="BX169">
        <v>-2.576305766382991E-2</v>
      </c>
      <c r="BY169">
        <v>6.7545326193221733E-2</v>
      </c>
      <c r="BZ169">
        <v>0.24921151687458709</v>
      </c>
      <c r="CA169">
        <v>-8.6127350259125324E-2</v>
      </c>
      <c r="CB169">
        <v>5.7201264958889997E-2</v>
      </c>
      <c r="CC169">
        <v>0.46470599461047352</v>
      </c>
      <c r="CD169">
        <v>1.1838457115208589E-2</v>
      </c>
      <c r="CE169">
        <v>-6.220567456304682E-2</v>
      </c>
      <c r="CF169">
        <v>-0.2162182061562172</v>
      </c>
      <c r="CG169">
        <v>-0.1848739548335385</v>
      </c>
      <c r="CH169">
        <v>3.0559703205416341E-2</v>
      </c>
      <c r="CI169">
        <v>-9.1302457095689737E-2</v>
      </c>
      <c r="CJ169">
        <v>0.36055142179348088</v>
      </c>
      <c r="CK169">
        <v>-2.268933110899574E-2</v>
      </c>
      <c r="CL169">
        <v>-0.22512711460001911</v>
      </c>
      <c r="CM169">
        <v>2.8498327290746861E-3</v>
      </c>
      <c r="CN169">
        <v>0.62164526960350985</v>
      </c>
      <c r="CO169">
        <v>0.5874223308155424</v>
      </c>
      <c r="CP169">
        <v>-0.20577435440705469</v>
      </c>
      <c r="CQ169">
        <v>1.43981997536502E-2</v>
      </c>
      <c r="CR169">
        <v>7.3202097561037238E-2</v>
      </c>
      <c r="CS169">
        <v>-3.4975851120131678E-2</v>
      </c>
      <c r="CT169">
        <v>0.21686708871905891</v>
      </c>
      <c r="CU169">
        <v>0.13222759107840171</v>
      </c>
      <c r="CV169">
        <v>-7.7070687057961829E-2</v>
      </c>
      <c r="CW169">
        <v>-7.1565569336036639E-2</v>
      </c>
      <c r="CX169">
        <v>-4.6988948256222463E-2</v>
      </c>
      <c r="CY169">
        <v>-7.8749789396748149E-4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0.1014720396981779</v>
      </c>
      <c r="DI169">
        <v>-3.6301937540396123E-2</v>
      </c>
      <c r="DJ169">
        <v>9.103198838760318E-2</v>
      </c>
      <c r="DK169">
        <v>-0.1023101066165877</v>
      </c>
      <c r="DL169">
        <v>0.2125293910169119</v>
      </c>
      <c r="DM169">
        <v>-7.4594685931315574E-2</v>
      </c>
      <c r="DN169">
        <v>0.65327030056149171</v>
      </c>
      <c r="DO169">
        <v>-0.19749808049011561</v>
      </c>
      <c r="DP169">
        <v>7.5016785483723591E-3</v>
      </c>
      <c r="DQ169">
        <v>4.6041367669545703E-2</v>
      </c>
      <c r="DR169">
        <v>0.53211874875929643</v>
      </c>
      <c r="DS169">
        <v>0.33017341934519873</v>
      </c>
      <c r="DT169">
        <v>0.27103744726978762</v>
      </c>
      <c r="DU169">
        <v>0.10484507336173141</v>
      </c>
      <c r="DV169">
        <v>-0.10291538475040669</v>
      </c>
      <c r="DW169">
        <v>-0.15668956469570319</v>
      </c>
      <c r="DX169">
        <v>-8.2894599571608385E-2</v>
      </c>
      <c r="DY169">
        <v>-0.18735234946120791</v>
      </c>
      <c r="DZ169">
        <v>-5.5026013086004411E-2</v>
      </c>
      <c r="EA169">
        <v>-0.14984550070719951</v>
      </c>
      <c r="EB169">
        <v>-7.7296933305099458E-2</v>
      </c>
      <c r="EC169">
        <v>-2.7336049518213109E-2</v>
      </c>
      <c r="ED169">
        <v>7.4285010037449251E-2</v>
      </c>
      <c r="EE169">
        <v>-6.9696926032261075E-2</v>
      </c>
      <c r="EF169">
        <v>-2.2513728906981001E-3</v>
      </c>
      <c r="EG169">
        <v>-0.27206872353454709</v>
      </c>
      <c r="EH169">
        <v>0.1002841522761737</v>
      </c>
      <c r="EI169">
        <v>0.200767389159312</v>
      </c>
      <c r="EJ169">
        <v>9.3588189473915007E-2</v>
      </c>
      <c r="EK169">
        <v>0.2703469846735902</v>
      </c>
      <c r="EL169">
        <v>-8.6878421058210087E-2</v>
      </c>
      <c r="EM169">
        <v>-1.2020312682961E-2</v>
      </c>
      <c r="EN169">
        <v>0.16738586806986391</v>
      </c>
      <c r="EO169">
        <v>0.51092731409494574</v>
      </c>
      <c r="EP169">
        <v>-0.36303671893012163</v>
      </c>
      <c r="EQ169">
        <v>-3.9414115173205262E-2</v>
      </c>
      <c r="ER169">
        <v>-0.24479644061235281</v>
      </c>
      <c r="ES169">
        <v>0.25918825957916752</v>
      </c>
      <c r="ET169">
        <v>0.72954789470546988</v>
      </c>
      <c r="EU169">
        <v>0.19636756894717011</v>
      </c>
      <c r="EV169">
        <v>0.45526468189544378</v>
      </c>
      <c r="EW169">
        <v>0.16772923961283701</v>
      </c>
      <c r="EX169">
        <v>0.24591473818720069</v>
      </c>
      <c r="EY169">
        <v>0.54743479092988612</v>
      </c>
      <c r="EZ169">
        <v>0.72812292627715547</v>
      </c>
      <c r="FA169">
        <v>0.40828559859117691</v>
      </c>
      <c r="FB169">
        <v>0.42371597710969139</v>
      </c>
      <c r="FC169">
        <v>0.29980049741608739</v>
      </c>
      <c r="FD169">
        <v>0.74700438892244025</v>
      </c>
      <c r="FE169">
        <v>0.47387924737699327</v>
      </c>
      <c r="FF169">
        <v>0.30481059300869562</v>
      </c>
      <c r="FG169">
        <v>0.66716749358684901</v>
      </c>
      <c r="FH169">
        <v>0.37958877240740457</v>
      </c>
      <c r="FI169">
        <v>0.38705274145473129</v>
      </c>
      <c r="FJ169">
        <v>0.19938346399776269</v>
      </c>
      <c r="FK169">
        <v>0.3918029425638343</v>
      </c>
      <c r="FL169">
        <v>0.43473495280970831</v>
      </c>
      <c r="FM169">
        <v>0.51049451581775052</v>
      </c>
      <c r="FN169">
        <v>0.55041640190961827</v>
      </c>
      <c r="FO169">
        <v>0.8291742389077994</v>
      </c>
      <c r="FP169">
        <v>0.32720882637781329</v>
      </c>
      <c r="FQ169">
        <v>0.61810625716798018</v>
      </c>
      <c r="FR169">
        <v>0.50520749724152614</v>
      </c>
      <c r="FS169">
        <v>0.48174991880241402</v>
      </c>
      <c r="FT169">
        <v>0.72376226842797986</v>
      </c>
      <c r="FU169">
        <v>0.44411569546288182</v>
      </c>
      <c r="FV169">
        <v>0.57090742208751388</v>
      </c>
      <c r="FW169">
        <v>0.38709610587256532</v>
      </c>
      <c r="FX169">
        <v>0.36067295070553168</v>
      </c>
      <c r="FY169">
        <v>6.9291570386841972E-2</v>
      </c>
      <c r="FZ169">
        <v>0.61158012511148274</v>
      </c>
      <c r="GA169">
        <v>0.61435379140984714</v>
      </c>
      <c r="GB169">
        <v>0.56609350417117243</v>
      </c>
      <c r="GC169">
        <v>0.47547880177633323</v>
      </c>
      <c r="GD169">
        <v>0.48632722289809721</v>
      </c>
      <c r="GE169">
        <v>0.44648894609208539</v>
      </c>
      <c r="GF169">
        <v>0.26421800467481388</v>
      </c>
      <c r="GG169">
        <v>0.1486311660733787</v>
      </c>
      <c r="GH169">
        <v>0.39481795999688107</v>
      </c>
      <c r="GI169">
        <v>0.62529528451283312</v>
      </c>
      <c r="GJ169">
        <v>0.32351449775492519</v>
      </c>
      <c r="GK169">
        <v>0.26698612230011193</v>
      </c>
      <c r="GL169">
        <v>0.31304273938197158</v>
      </c>
      <c r="GM169">
        <v>0.60480762279399092</v>
      </c>
      <c r="GN169">
        <v>0.4299362445722521</v>
      </c>
      <c r="GO169">
        <v>0.36361691845580868</v>
      </c>
      <c r="GP169">
        <v>0.3440453816760739</v>
      </c>
      <c r="GQ169">
        <v>0.35028203225248589</v>
      </c>
      <c r="GR169">
        <v>0.1168459352465214</v>
      </c>
      <c r="GS169">
        <v>0.58221728584114907</v>
      </c>
      <c r="GT169">
        <v>0.2070664292249999</v>
      </c>
      <c r="GU169">
        <v>0.34878702826409069</v>
      </c>
      <c r="GV169">
        <v>0.26944608273161402</v>
      </c>
      <c r="GW169">
        <v>0.50370993860769087</v>
      </c>
      <c r="GX169">
        <v>0.54424649827991933</v>
      </c>
      <c r="GY169">
        <v>0.3082413768283937</v>
      </c>
      <c r="GZ169">
        <v>0.1737008151894506</v>
      </c>
      <c r="HA169">
        <v>0.1610753890066213</v>
      </c>
      <c r="HB169">
        <v>0.34999435197816381</v>
      </c>
      <c r="HC169">
        <v>0.24531344751531539</v>
      </c>
      <c r="HD169">
        <v>0.45115287954336031</v>
      </c>
      <c r="HE169">
        <v>0.17873356602569601</v>
      </c>
      <c r="HF169">
        <v>0.62544844982139691</v>
      </c>
      <c r="HG169">
        <v>0.87703222698792027</v>
      </c>
      <c r="HH169">
        <v>0.2370585344996973</v>
      </c>
      <c r="HI169">
        <v>0.33506462197406012</v>
      </c>
      <c r="HJ169">
        <v>0.27160368877453528</v>
      </c>
      <c r="HK169">
        <v>0.25744379062136441</v>
      </c>
      <c r="HL169">
        <v>0.7250507392308736</v>
      </c>
      <c r="HM169">
        <v>9.887509241761322E-2</v>
      </c>
      <c r="HN169">
        <v>0.2313309314617284</v>
      </c>
      <c r="HO169">
        <v>0.1071492073524697</v>
      </c>
      <c r="HP169">
        <v>0.87014443337048164</v>
      </c>
      <c r="HQ169">
        <v>0.39059533774390448</v>
      </c>
      <c r="HR169">
        <v>0.48284855106073082</v>
      </c>
      <c r="HS169">
        <v>0.54356963478094755</v>
      </c>
      <c r="HT169">
        <v>0.52644967304076351</v>
      </c>
      <c r="HU169">
        <v>0.78592724395245261</v>
      </c>
      <c r="HV169">
        <v>9.3816897016896161E-2</v>
      </c>
      <c r="HW169">
        <v>0.39015122208918501</v>
      </c>
      <c r="HX169">
        <v>0.60332663901627104</v>
      </c>
      <c r="HY169">
        <v>0.60487793585983107</v>
      </c>
      <c r="HZ169">
        <v>0.61953835574478444</v>
      </c>
      <c r="IA169">
        <v>0.22101478639160391</v>
      </c>
      <c r="IB169">
        <v>0.3435885567044008</v>
      </c>
      <c r="IC169">
        <v>0.46834577704438562</v>
      </c>
      <c r="ID169">
        <v>0.49915878123443302</v>
      </c>
      <c r="IE169">
        <v>0.31700097941829969</v>
      </c>
      <c r="IF169">
        <v>0.35014698248252391</v>
      </c>
      <c r="IG169">
        <v>0.32555787286430049</v>
      </c>
      <c r="IH169">
        <v>0.47500166733631399</v>
      </c>
      <c r="II169">
        <v>0.65121525159893578</v>
      </c>
      <c r="IJ169">
        <v>0.4386061852707</v>
      </c>
      <c r="IK169">
        <v>0.55851681709232381</v>
      </c>
      <c r="IL169">
        <v>0.17651805667430101</v>
      </c>
      <c r="IM169">
        <v>0.83789582464642764</v>
      </c>
      <c r="IN169">
        <v>0.64137093349567165</v>
      </c>
      <c r="IO169">
        <v>0.53119682027871939</v>
      </c>
      <c r="IP169">
        <v>0.52283143874233018</v>
      </c>
      <c r="IQ169">
        <v>0.77102555810383344</v>
      </c>
      <c r="IR169">
        <v>0.58086947472869355</v>
      </c>
      <c r="IS169">
        <v>0.82296318705520421</v>
      </c>
      <c r="IT169">
        <v>0.54013709193468518</v>
      </c>
      <c r="IU169">
        <v>0.23000090023297021</v>
      </c>
      <c r="IV169">
        <v>0.47553003216775241</v>
      </c>
      <c r="IW169">
        <v>0.40749294714171552</v>
      </c>
      <c r="IX169">
        <v>0.55094178822854811</v>
      </c>
      <c r="IY169">
        <v>0.35734720160645822</v>
      </c>
      <c r="IZ169">
        <v>0.65230278914885531</v>
      </c>
      <c r="JA169">
        <v>0.32133065171222708</v>
      </c>
      <c r="JB169">
        <v>0.1337286205161273</v>
      </c>
      <c r="JC169">
        <v>0.19511262026240961</v>
      </c>
      <c r="JD169">
        <v>0.1413103611088937</v>
      </c>
      <c r="JE169">
        <v>1.0340605154786009</v>
      </c>
      <c r="JF169">
        <v>0.48062879663984098</v>
      </c>
      <c r="JG169">
        <v>0.36050445054327479</v>
      </c>
      <c r="JH169">
        <v>0.50667069594254743</v>
      </c>
      <c r="JI169">
        <v>0.69322224684516498</v>
      </c>
      <c r="JJ169">
        <v>0.72810779049515806</v>
      </c>
      <c r="JK169">
        <v>0.27964064076429679</v>
      </c>
      <c r="JL169">
        <v>5.1657782270705943E-2</v>
      </c>
      <c r="JM169">
        <v>0.72248667408920042</v>
      </c>
      <c r="JN169">
        <v>0.21741850467401791</v>
      </c>
      <c r="JO169">
        <v>0.44373983233522141</v>
      </c>
      <c r="JP169">
        <v>0.33735044879689718</v>
      </c>
      <c r="JQ169">
        <v>0.32509809158980268</v>
      </c>
      <c r="JR169">
        <v>0.37468613693367531</v>
      </c>
      <c r="JS169">
        <v>0.45778762036354748</v>
      </c>
      <c r="JT169">
        <v>0.19187196075898569</v>
      </c>
      <c r="JU169">
        <v>0.17337611281432649</v>
      </c>
      <c r="JV169">
        <v>0.19934161497792041</v>
      </c>
      <c r="JW169">
        <v>0.38758330780681383</v>
      </c>
      <c r="JX169">
        <v>0.2451240793210531</v>
      </c>
      <c r="JY169">
        <v>0.14871398049444071</v>
      </c>
      <c r="JZ169">
        <v>0.13567785491285569</v>
      </c>
      <c r="KA169">
        <v>0.58945607766265584</v>
      </c>
      <c r="KB169">
        <v>0.61061144183890192</v>
      </c>
      <c r="KC169">
        <v>0.91109320098602864</v>
      </c>
      <c r="KD169">
        <v>0.3750999804742981</v>
      </c>
      <c r="KE169">
        <v>0.4853392039732316</v>
      </c>
      <c r="KF169">
        <v>0.21960159494765749</v>
      </c>
      <c r="KG169">
        <v>0.22057806393666529</v>
      </c>
      <c r="KH169">
        <v>0.69440636591547344</v>
      </c>
      <c r="KI169">
        <v>0.19028094589426739</v>
      </c>
      <c r="KJ169">
        <v>0.1798195145371454</v>
      </c>
      <c r="KK169">
        <v>0.6704555516627686</v>
      </c>
      <c r="KL169">
        <f>MATCH(A169,'[1]DEMOS_from_WM_Connectome_Prj 11'!$A:$A,0)</f>
        <v>872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16</v>
      </c>
      <c r="KR169">
        <f t="shared" si="7"/>
        <v>16</v>
      </c>
      <c r="KS169">
        <f>MATCH(A169,'[2]BASCPR_Y6_w_AgeAtAssmnt 17NOV20'!$A:$A,0)</f>
        <v>423</v>
      </c>
      <c r="KT169">
        <f>INDEX('[2]BASCPR_Y6_w_AgeAtAssmnt 17NOV20'!$AJ:$AJ,KS169)</f>
        <v>60</v>
      </c>
      <c r="KU169">
        <f>INDEX('[2]BASCPR_Y6_w_AgeAtAssmnt 17NOV20'!$L:$L,KS169)</f>
        <v>58</v>
      </c>
      <c r="KV169">
        <f>MATCH(A169,'[3]BASC2_BRIEF_6yr_DEMOS_ScanInfo '!$H:$H,0)</f>
        <v>872</v>
      </c>
      <c r="KW169">
        <f>INDEX('[3]BASC2_BRIEF_6yr_DEMOS_ScanInfo '!$AK:$AK,KV169)</f>
        <v>379</v>
      </c>
      <c r="KX169">
        <f t="shared" si="8"/>
        <v>1.0383561643835617</v>
      </c>
    </row>
    <row r="170" spans="1:310" x14ac:dyDescent="0.35">
      <c r="A170" t="s">
        <v>491</v>
      </c>
      <c r="B170">
        <v>0.20749430506527669</v>
      </c>
      <c r="C170">
        <v>-5.362034006569405E-2</v>
      </c>
      <c r="D170">
        <v>0.44246323526362508</v>
      </c>
      <c r="E170">
        <v>0.16229194916016981</v>
      </c>
      <c r="F170">
        <v>-4.3664027793280491E-2</v>
      </c>
      <c r="G170">
        <v>0.39576086041159309</v>
      </c>
      <c r="H170">
        <v>0.31900676320661092</v>
      </c>
      <c r="I170">
        <v>-9.6604603910137588E-2</v>
      </c>
      <c r="J170">
        <v>4.7821360716806087E-2</v>
      </c>
      <c r="K170">
        <v>-7.470888064901815E-2</v>
      </c>
      <c r="L170">
        <v>-2.5082247696635251E-2</v>
      </c>
      <c r="M170">
        <v>0.2198004304819616</v>
      </c>
      <c r="N170">
        <v>0.25154551228318051</v>
      </c>
      <c r="O170">
        <v>0.12565283043664929</v>
      </c>
      <c r="P170">
        <v>-3.9173617512972658E-2</v>
      </c>
      <c r="Q170">
        <v>0.34602337434623059</v>
      </c>
      <c r="R170">
        <v>0.57793639772816918</v>
      </c>
      <c r="S170">
        <v>0.41224649143034409</v>
      </c>
      <c r="T170">
        <v>5.4297182070859318E-3</v>
      </c>
      <c r="U170">
        <v>0.1024744380331761</v>
      </c>
      <c r="V170">
        <v>0.1395592073964731</v>
      </c>
      <c r="W170">
        <v>-3.0190332604520531E-2</v>
      </c>
      <c r="X170">
        <v>0.30190878821654971</v>
      </c>
      <c r="Y170">
        <v>0.41243349574783511</v>
      </c>
      <c r="Z170">
        <v>-5.684094711819454E-2</v>
      </c>
      <c r="AA170">
        <v>2.6818621221236238E-2</v>
      </c>
      <c r="AB170">
        <v>9.9805408557651631E-4</v>
      </c>
      <c r="AC170">
        <v>0.1031879281667127</v>
      </c>
      <c r="AD170">
        <v>0.18882260598760189</v>
      </c>
      <c r="AE170">
        <v>-0.21840409941890521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-4.3836997353678082E-2</v>
      </c>
      <c r="AM170">
        <v>0.1097869952251547</v>
      </c>
      <c r="AN170">
        <v>0.2275584693786645</v>
      </c>
      <c r="AO170">
        <v>-0.25040637329328752</v>
      </c>
      <c r="AP170">
        <v>0.10749322590071771</v>
      </c>
      <c r="AQ170">
        <v>-2.802216143001535E-2</v>
      </c>
      <c r="AR170">
        <v>0.2112430627062104</v>
      </c>
      <c r="AS170">
        <v>-5.3779044255953812E-2</v>
      </c>
      <c r="AT170">
        <v>-3.8067366955909947E-2</v>
      </c>
      <c r="AU170">
        <v>-4.7943695465544327E-2</v>
      </c>
      <c r="AV170">
        <v>0.40619094162353742</v>
      </c>
      <c r="AW170">
        <v>0.32769079178543881</v>
      </c>
      <c r="AX170">
        <v>8.1390936367737421E-2</v>
      </c>
      <c r="AY170">
        <v>4.7800164038111159E-2</v>
      </c>
      <c r="AZ170">
        <v>-0.1630734369190481</v>
      </c>
      <c r="BA170">
        <v>0.18914296274385101</v>
      </c>
      <c r="BB170">
        <v>-0.15160014944966299</v>
      </c>
      <c r="BC170">
        <v>6.4494265143344442E-4</v>
      </c>
      <c r="BD170">
        <v>-8.6416363595969048E-2</v>
      </c>
      <c r="BE170">
        <v>-4.9915138366991567E-2</v>
      </c>
      <c r="BF170">
        <v>-0.1007151034993945</v>
      </c>
      <c r="BG170">
        <v>0.55110444589071106</v>
      </c>
      <c r="BH170">
        <v>-3.5400061594204391E-2</v>
      </c>
      <c r="BI170">
        <v>8.4819097537633947E-3</v>
      </c>
      <c r="BJ170">
        <v>0.33621711361210638</v>
      </c>
      <c r="BK170">
        <v>-0.117825605114384</v>
      </c>
      <c r="BL170">
        <v>0.18479448731175749</v>
      </c>
      <c r="BM170">
        <v>0.92745803547888339</v>
      </c>
      <c r="BN170">
        <v>-9.6405587646358093E-2</v>
      </c>
      <c r="BO170">
        <v>0.18289904860380221</v>
      </c>
      <c r="BP170">
        <v>4.424396277950704E-2</v>
      </c>
      <c r="BQ170">
        <v>4.1140674535680162E-2</v>
      </c>
      <c r="BR170">
        <v>0.22361471316589629</v>
      </c>
      <c r="BS170">
        <v>0.78435391194877735</v>
      </c>
      <c r="BT170">
        <v>-0.31098353248277322</v>
      </c>
      <c r="BU170">
        <v>0.17323605648728499</v>
      </c>
      <c r="BV170">
        <v>5.8161614145926473E-2</v>
      </c>
      <c r="BW170">
        <v>0.30017798814242691</v>
      </c>
      <c r="BX170">
        <v>-5.0354837035171407E-4</v>
      </c>
      <c r="BY170">
        <v>0.2079769125740043</v>
      </c>
      <c r="BZ170">
        <v>0.25235251156219529</v>
      </c>
      <c r="CA170">
        <v>3.5557149772590169E-2</v>
      </c>
      <c r="CB170">
        <v>0.17948891300948461</v>
      </c>
      <c r="CC170">
        <v>0.71973072503383961</v>
      </c>
      <c r="CD170">
        <v>0.1477631278856926</v>
      </c>
      <c r="CE170">
        <v>-0.121975491067039</v>
      </c>
      <c r="CF170">
        <v>-2.2590778086105431E-2</v>
      </c>
      <c r="CG170">
        <v>-7.144482331648927E-2</v>
      </c>
      <c r="CH170">
        <v>-4.5662129454049349E-2</v>
      </c>
      <c r="CI170">
        <v>-4.9995444878149657E-2</v>
      </c>
      <c r="CJ170">
        <v>9.9698023481945341E-2</v>
      </c>
      <c r="CK170">
        <v>-0.1346333571004785</v>
      </c>
      <c r="CL170">
        <v>3.8447553330456241E-2</v>
      </c>
      <c r="CM170">
        <v>0.25500896540151707</v>
      </c>
      <c r="CN170">
        <v>0.82552156281447575</v>
      </c>
      <c r="CO170">
        <v>0.53547981391306076</v>
      </c>
      <c r="CP170">
        <v>-0.22020970001615359</v>
      </c>
      <c r="CQ170">
        <v>6.9124221926007978E-2</v>
      </c>
      <c r="CR170">
        <v>0.45974381630543992</v>
      </c>
      <c r="CS170">
        <v>-0.11563141666964501</v>
      </c>
      <c r="CT170">
        <v>0.16604825949329971</v>
      </c>
      <c r="CU170">
        <v>0.216616179479558</v>
      </c>
      <c r="CV170">
        <v>2.65064581347958E-2</v>
      </c>
      <c r="CW170">
        <v>3.6257933922585468E-3</v>
      </c>
      <c r="CX170">
        <v>6.4907072958735101E-2</v>
      </c>
      <c r="CY170">
        <v>4.0137876051425707E-2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0.31887527457946069</v>
      </c>
      <c r="DI170">
        <v>0.18670964489361791</v>
      </c>
      <c r="DJ170">
        <v>-3.1357041179557621E-2</v>
      </c>
      <c r="DK170">
        <v>-7.6857061047526987E-2</v>
      </c>
      <c r="DL170">
        <v>0.2488827132312503</v>
      </c>
      <c r="DM170">
        <v>-0.1192150101152412</v>
      </c>
      <c r="DN170">
        <v>0.54835624793918347</v>
      </c>
      <c r="DO170">
        <v>-0.14451616325537039</v>
      </c>
      <c r="DP170">
        <v>-2.684508983256562E-2</v>
      </c>
      <c r="DQ170">
        <v>1.2348603995012921E-2</v>
      </c>
      <c r="DR170">
        <v>0.12657312748109309</v>
      </c>
      <c r="DS170">
        <v>0.615358799513953</v>
      </c>
      <c r="DT170">
        <v>0.2375421615014908</v>
      </c>
      <c r="DU170">
        <v>0.75713041132343495</v>
      </c>
      <c r="DV170">
        <v>0.22055638901763561</v>
      </c>
      <c r="DW170">
        <v>-0.1113590878471289</v>
      </c>
      <c r="DX170">
        <v>-5.2082515675996532E-2</v>
      </c>
      <c r="DY170">
        <v>-5.0957768570794933E-2</v>
      </c>
      <c r="DZ170">
        <v>-3.0418202668681341E-2</v>
      </c>
      <c r="EA170">
        <v>-2.5834064412201929E-2</v>
      </c>
      <c r="EB170">
        <v>-0.18073972753315171</v>
      </c>
      <c r="EC170">
        <v>2.3174859733251951E-2</v>
      </c>
      <c r="ED170">
        <v>-0.1022878570654475</v>
      </c>
      <c r="EE170">
        <v>0.34898161399981159</v>
      </c>
      <c r="EF170">
        <v>6.9670487456332086E-2</v>
      </c>
      <c r="EG170">
        <v>0.1685426201393907</v>
      </c>
      <c r="EH170">
        <v>0.2134421273382745</v>
      </c>
      <c r="EI170">
        <v>0.25408431904612111</v>
      </c>
      <c r="EJ170">
        <v>8.6627970784374897E-2</v>
      </c>
      <c r="EK170">
        <v>0.68189294062577721</v>
      </c>
      <c r="EL170">
        <v>-2.97963267828345E-2</v>
      </c>
      <c r="EM170">
        <v>5.3377517768546712E-2</v>
      </c>
      <c r="EN170">
        <v>0.39727929533803841</v>
      </c>
      <c r="EO170">
        <v>0.50884699759038043</v>
      </c>
      <c r="EP170">
        <v>-0.18548834323168939</v>
      </c>
      <c r="EQ170">
        <v>0.33138034596799909</v>
      </c>
      <c r="ER170">
        <v>-0.15020098719834921</v>
      </c>
      <c r="ES170">
        <v>0.22207891195925811</v>
      </c>
      <c r="ET170">
        <v>0.2810046231126212</v>
      </c>
      <c r="EU170">
        <v>0.37356978710642208</v>
      </c>
      <c r="EV170">
        <v>0.47700738043555441</v>
      </c>
      <c r="EW170">
        <v>0.4073158393886902</v>
      </c>
      <c r="EX170">
        <v>0.14149789833622689</v>
      </c>
      <c r="EY170">
        <v>0.34034690650515442</v>
      </c>
      <c r="EZ170">
        <v>0.33409766711205369</v>
      </c>
      <c r="FA170">
        <v>1.288362434007809</v>
      </c>
      <c r="FB170">
        <v>0.21761711339388889</v>
      </c>
      <c r="FC170">
        <v>0.25892655173511597</v>
      </c>
      <c r="FD170">
        <v>0.49647962702541332</v>
      </c>
      <c r="FE170">
        <v>0.27019557161139113</v>
      </c>
      <c r="FF170">
        <v>0.48130589503003218</v>
      </c>
      <c r="FG170">
        <v>0.34396664902238883</v>
      </c>
      <c r="FH170">
        <v>0.45456577459105252</v>
      </c>
      <c r="FI170">
        <v>0.26212447593836907</v>
      </c>
      <c r="FJ170">
        <v>0.28607978306431903</v>
      </c>
      <c r="FK170">
        <v>0.28673316860902842</v>
      </c>
      <c r="FL170">
        <v>0.49289273803561939</v>
      </c>
      <c r="FM170">
        <v>0.47887739619850112</v>
      </c>
      <c r="FN170">
        <v>0.55418574807056942</v>
      </c>
      <c r="FO170">
        <v>0.64998443561054486</v>
      </c>
      <c r="FP170">
        <v>0.30469474803152891</v>
      </c>
      <c r="FQ170">
        <v>0.41080627477968529</v>
      </c>
      <c r="FR170">
        <v>0.46220315846363941</v>
      </c>
      <c r="FS170">
        <v>0.45103922897795268</v>
      </c>
      <c r="FT170">
        <v>0.25972541496357732</v>
      </c>
      <c r="FU170">
        <v>0.74368295848027499</v>
      </c>
      <c r="FV170">
        <v>0.50134650297024441</v>
      </c>
      <c r="FW170">
        <v>0.31850317708284209</v>
      </c>
      <c r="FX170">
        <v>0.57811740748780749</v>
      </c>
      <c r="FY170">
        <v>0.14623670021483959</v>
      </c>
      <c r="FZ170">
        <v>0.56356831062837287</v>
      </c>
      <c r="GA170">
        <v>0.45737984333256793</v>
      </c>
      <c r="GB170">
        <v>0.39343908249471882</v>
      </c>
      <c r="GC170">
        <v>0.28346638901582749</v>
      </c>
      <c r="GD170">
        <v>0.53998901085784556</v>
      </c>
      <c r="GE170">
        <v>0.36315696056037361</v>
      </c>
      <c r="GF170">
        <v>0.45857550015133508</v>
      </c>
      <c r="GG170">
        <v>3.7010257339606348E-2</v>
      </c>
      <c r="GH170">
        <v>0.18649100850557271</v>
      </c>
      <c r="GI170">
        <v>0.59469268030632005</v>
      </c>
      <c r="GJ170">
        <v>0.57599717036717946</v>
      </c>
      <c r="GK170">
        <v>0.18718412667362011</v>
      </c>
      <c r="GL170">
        <v>0.2227783484886536</v>
      </c>
      <c r="GM170">
        <v>0.3332839567358577</v>
      </c>
      <c r="GN170">
        <v>0.40713706419818713</v>
      </c>
      <c r="GO170">
        <v>0.48919362253058463</v>
      </c>
      <c r="GP170">
        <v>0.25261123517819473</v>
      </c>
      <c r="GQ170">
        <v>0.13905400819458311</v>
      </c>
      <c r="GR170">
        <v>5.1679938142204937E-2</v>
      </c>
      <c r="GS170">
        <v>0.46209760810911321</v>
      </c>
      <c r="GT170">
        <v>0.24497708962272949</v>
      </c>
      <c r="GU170">
        <v>0.45333324412063619</v>
      </c>
      <c r="GV170">
        <v>0.1049164083504688</v>
      </c>
      <c r="GW170">
        <v>0.25818037322570908</v>
      </c>
      <c r="GX170">
        <v>0.34957402742752869</v>
      </c>
      <c r="GY170">
        <v>0.27389645912693578</v>
      </c>
      <c r="GZ170">
        <v>0.24244801305061739</v>
      </c>
      <c r="HA170">
        <v>0.36053062526489787</v>
      </c>
      <c r="HB170">
        <v>0.44283470233851419</v>
      </c>
      <c r="HC170">
        <v>0.47030982097102347</v>
      </c>
      <c r="HD170">
        <v>0.19394696514143689</v>
      </c>
      <c r="HE170">
        <v>0.13263510322701261</v>
      </c>
      <c r="HF170">
        <v>0.41988843310690083</v>
      </c>
      <c r="HG170">
        <v>0.58600861145544281</v>
      </c>
      <c r="HH170">
        <v>0.60023677926498265</v>
      </c>
      <c r="HI170">
        <v>0.58589655639119753</v>
      </c>
      <c r="HJ170">
        <v>0.16576842282079021</v>
      </c>
      <c r="HK170">
        <v>0.46737396883270571</v>
      </c>
      <c r="HL170">
        <v>0.1351910548771981</v>
      </c>
      <c r="HM170">
        <v>0.21691972023060871</v>
      </c>
      <c r="HN170">
        <v>0.28506435926373908</v>
      </c>
      <c r="HO170">
        <v>9.4648541357147287E-2</v>
      </c>
      <c r="HP170">
        <v>0.38214816297103937</v>
      </c>
      <c r="HQ170">
        <v>0.45429774271604451</v>
      </c>
      <c r="HR170">
        <v>0.378379977066851</v>
      </c>
      <c r="HS170">
        <v>0.49129114144602598</v>
      </c>
      <c r="HT170">
        <v>0.42355305248852282</v>
      </c>
      <c r="HU170">
        <v>0.45400206024430972</v>
      </c>
      <c r="HV170">
        <v>0.37083218161197329</v>
      </c>
      <c r="HW170">
        <v>0.3123092149109622</v>
      </c>
      <c r="HX170">
        <v>0.46044691354039352</v>
      </c>
      <c r="HY170">
        <v>0.46295258543616291</v>
      </c>
      <c r="HZ170">
        <v>0.74985741376711279</v>
      </c>
      <c r="IA170">
        <v>0.19545769714955991</v>
      </c>
      <c r="IB170">
        <v>0.3905584815963401</v>
      </c>
      <c r="IC170">
        <v>9.8366687403811076E-2</v>
      </c>
      <c r="ID170">
        <v>0.74865867744725612</v>
      </c>
      <c r="IE170">
        <v>0.25541684161224443</v>
      </c>
      <c r="IF170">
        <v>0.2075098857217042</v>
      </c>
      <c r="IG170">
        <v>-6.9317991783380162E-2</v>
      </c>
      <c r="IH170">
        <v>0.30326379649597668</v>
      </c>
      <c r="II170">
        <v>0.74257954748396626</v>
      </c>
      <c r="IJ170">
        <v>0.47869099685498839</v>
      </c>
      <c r="IK170">
        <v>0.47790540740993709</v>
      </c>
      <c r="IL170">
        <v>4.9638880485191827E-2</v>
      </c>
      <c r="IM170">
        <v>0.35406434490117222</v>
      </c>
      <c r="IN170">
        <v>0.65364137771147734</v>
      </c>
      <c r="IO170">
        <v>0.52318364134006323</v>
      </c>
      <c r="IP170">
        <v>0.63082127227906715</v>
      </c>
      <c r="IQ170">
        <v>0.70165393062218451</v>
      </c>
      <c r="IR170">
        <v>0.64916356823906729</v>
      </c>
      <c r="IS170">
        <v>0.36632069339094109</v>
      </c>
      <c r="IT170">
        <v>0.50238837744077036</v>
      </c>
      <c r="IU170">
        <v>0.19739432564595741</v>
      </c>
      <c r="IV170">
        <v>0.42405418659536809</v>
      </c>
      <c r="IW170">
        <v>0.48905399728169119</v>
      </c>
      <c r="IX170">
        <v>0.77437931682318339</v>
      </c>
      <c r="IY170">
        <v>0.38522390573612908</v>
      </c>
      <c r="IZ170">
        <v>0.5186945305735946</v>
      </c>
      <c r="JA170">
        <v>0.29887568418426752</v>
      </c>
      <c r="JB170">
        <v>-2.3511409296437968E-2</v>
      </c>
      <c r="JC170">
        <v>0.1569269589929185</v>
      </c>
      <c r="JD170">
        <v>0.2471749164506469</v>
      </c>
      <c r="JE170">
        <v>0.80522135478785484</v>
      </c>
      <c r="JF170">
        <v>0.35108970630691388</v>
      </c>
      <c r="JG170">
        <v>0.32539100605414711</v>
      </c>
      <c r="JH170">
        <v>0.40894893203600152</v>
      </c>
      <c r="JI170">
        <v>0.1178110197581408</v>
      </c>
      <c r="JJ170">
        <v>0.2006158404571898</v>
      </c>
      <c r="JK170">
        <v>0.1799113729763778</v>
      </c>
      <c r="JL170">
        <v>0.12986672395025081</v>
      </c>
      <c r="JM170">
        <v>0.30658111338937072</v>
      </c>
      <c r="JN170">
        <v>0.39141855719866908</v>
      </c>
      <c r="JO170">
        <v>0.67082818412220957</v>
      </c>
      <c r="JP170">
        <v>0.53391796902327782</v>
      </c>
      <c r="JQ170">
        <v>0.26703449209859698</v>
      </c>
      <c r="JR170">
        <v>0.35526370885274627</v>
      </c>
      <c r="JS170">
        <v>0.28630151845480911</v>
      </c>
      <c r="JT170">
        <v>0.1284569603005786</v>
      </c>
      <c r="JU170">
        <v>0.32799801831605019</v>
      </c>
      <c r="JV170">
        <v>0.107460953793096</v>
      </c>
      <c r="JW170">
        <v>0.38570908542360499</v>
      </c>
      <c r="JX170">
        <v>0.12117749685415651</v>
      </c>
      <c r="JY170">
        <v>0.21890459544310589</v>
      </c>
      <c r="JZ170">
        <v>0.32781602740253812</v>
      </c>
      <c r="KA170">
        <v>0.31864658903421222</v>
      </c>
      <c r="KB170">
        <v>0.52127527990307598</v>
      </c>
      <c r="KC170">
        <v>0.25936592557804589</v>
      </c>
      <c r="KD170">
        <v>0.64496566180232318</v>
      </c>
      <c r="KE170">
        <v>0.45461364550008992</v>
      </c>
      <c r="KF170">
        <v>0.1513233067434645</v>
      </c>
      <c r="KG170">
        <v>0.28739425914480249</v>
      </c>
      <c r="KH170">
        <v>0.83910168889762693</v>
      </c>
      <c r="KI170">
        <v>0.42352300096117218</v>
      </c>
      <c r="KJ170">
        <v>0.50457851591478531</v>
      </c>
      <c r="KK170">
        <v>0.25665289976652989</v>
      </c>
      <c r="KL170">
        <f>MATCH(A170,'[1]DEMOS_from_WM_Connectome_Prj 11'!$A:$A,0)</f>
        <v>873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37</v>
      </c>
      <c r="KP170">
        <f t="shared" si="6"/>
        <v>0.58333333333333337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424</v>
      </c>
      <c r="KT170">
        <f>INDEX('[2]BASCPR_Y6_w_AgeAtAssmnt 17NOV20'!$AJ:$AJ,KS170)</f>
        <v>62</v>
      </c>
      <c r="KU170">
        <f>INDEX('[2]BASCPR_Y6_w_AgeAtAssmnt 17NOV20'!$L:$L,KS170)</f>
        <v>56</v>
      </c>
      <c r="KV170">
        <f>MATCH(A170,'[3]BASC2_BRIEF_6yr_DEMOS_ScanInfo '!$H:$H,0)</f>
        <v>873</v>
      </c>
      <c r="KW170">
        <f>INDEX('[3]BASC2_BRIEF_6yr_DEMOS_ScanInfo '!$AK:$AK,KV170)</f>
        <v>379</v>
      </c>
      <c r="KX170">
        <f t="shared" si="8"/>
        <v>1.0383561643835617</v>
      </c>
    </row>
    <row r="171" spans="1:310" x14ac:dyDescent="0.35">
      <c r="A171" t="s">
        <v>492</v>
      </c>
      <c r="B171">
        <v>-0.1171229220500898</v>
      </c>
      <c r="C171">
        <v>0.12535653172851791</v>
      </c>
      <c r="D171">
        <v>0.21365020067412341</v>
      </c>
      <c r="E171">
        <v>0.15802583909192711</v>
      </c>
      <c r="F171">
        <v>-0.19470082367430999</v>
      </c>
      <c r="G171">
        <v>0.45109754597560781</v>
      </c>
      <c r="H171">
        <v>0.15900222343453629</v>
      </c>
      <c r="I171">
        <v>-0.12019479622672651</v>
      </c>
      <c r="J171">
        <v>0.24397808974472121</v>
      </c>
      <c r="K171">
        <v>0.17642193484648369</v>
      </c>
      <c r="L171">
        <v>0.12696410246226361</v>
      </c>
      <c r="M171">
        <v>0.2253463681598864</v>
      </c>
      <c r="N171">
        <v>0.21756050584544909</v>
      </c>
      <c r="O171">
        <v>0.21585752131677041</v>
      </c>
      <c r="P171">
        <v>-0.44059820306027531</v>
      </c>
      <c r="Q171">
        <v>-0.22954976710610109</v>
      </c>
      <c r="R171">
        <v>0.41245045789179902</v>
      </c>
      <c r="S171">
        <v>0.34709743256197328</v>
      </c>
      <c r="T171">
        <v>0.1471666372223813</v>
      </c>
      <c r="U171">
        <v>0.1530409947344322</v>
      </c>
      <c r="V171">
        <v>2.3900593531619659E-2</v>
      </c>
      <c r="W171">
        <v>-2.4087025478516382E-3</v>
      </c>
      <c r="X171">
        <v>0.32627788507453598</v>
      </c>
      <c r="Y171">
        <v>0.27273979594390568</v>
      </c>
      <c r="Z171">
        <v>-8.2751073767293404E-2</v>
      </c>
      <c r="AA171">
        <v>-0.30549336930937238</v>
      </c>
      <c r="AB171">
        <v>-1.9815956671339841E-2</v>
      </c>
      <c r="AC171">
        <v>-3.2328191543975482E-3</v>
      </c>
      <c r="AD171">
        <v>4.6545321258593557E-2</v>
      </c>
      <c r="AE171">
        <v>-0.38807557949947918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-0.13493150755985411</v>
      </c>
      <c r="AM171">
        <v>-7.8961479275194701E-2</v>
      </c>
      <c r="AN171">
        <v>7.4051179372228271E-2</v>
      </c>
      <c r="AO171">
        <v>-0.1170094101078074</v>
      </c>
      <c r="AP171">
        <v>0.15017778880692709</v>
      </c>
      <c r="AQ171">
        <v>0.14912354482799989</v>
      </c>
      <c r="AR171">
        <v>0.18644731013511009</v>
      </c>
      <c r="AS171">
        <v>-3.0088152040319779E-2</v>
      </c>
      <c r="AT171">
        <v>-8.8916213113570342E-2</v>
      </c>
      <c r="AU171">
        <v>-0.1875238857951782</v>
      </c>
      <c r="AV171">
        <v>0.21069504761430241</v>
      </c>
      <c r="AW171">
        <v>0.1339654207340599</v>
      </c>
      <c r="AX171">
        <v>-2.6708902746501281E-2</v>
      </c>
      <c r="AY171">
        <v>3.4213572718287288E-2</v>
      </c>
      <c r="AZ171">
        <v>7.3522246025015781E-2</v>
      </c>
      <c r="BA171">
        <v>-0.14333214077963599</v>
      </c>
      <c r="BB171">
        <v>-0.27627200631030641</v>
      </c>
      <c r="BC171">
        <v>-0.28372700679529989</v>
      </c>
      <c r="BD171">
        <v>-0.13991396500223929</v>
      </c>
      <c r="BE171">
        <v>-0.20550523980260721</v>
      </c>
      <c r="BF171">
        <v>0.1436194488767728</v>
      </c>
      <c r="BG171">
        <v>0.1471848148817996</v>
      </c>
      <c r="BH171">
        <v>-5.9440692811588702E-2</v>
      </c>
      <c r="BI171">
        <v>-0.15971274617032721</v>
      </c>
      <c r="BJ171">
        <v>-6.4641851021352004E-2</v>
      </c>
      <c r="BK171">
        <v>-0.20779781384480531</v>
      </c>
      <c r="BL171">
        <v>0.17419577771564579</v>
      </c>
      <c r="BM171">
        <v>0.34915442268807412</v>
      </c>
      <c r="BN171">
        <v>-0.18976808399731351</v>
      </c>
      <c r="BO171">
        <v>0.33242044393302411</v>
      </c>
      <c r="BP171">
        <v>-0.1055905092510827</v>
      </c>
      <c r="BQ171">
        <v>-0.24749392849519311</v>
      </c>
      <c r="BR171">
        <v>0.12254510240771981</v>
      </c>
      <c r="BS171">
        <v>0.24675859919812251</v>
      </c>
      <c r="BT171">
        <v>-3.9754019635220413E-2</v>
      </c>
      <c r="BU171">
        <v>-0.12831479241797231</v>
      </c>
      <c r="BV171">
        <v>-7.8314598506201261E-2</v>
      </c>
      <c r="BW171">
        <v>0.27465789030962479</v>
      </c>
      <c r="BX171">
        <v>-0.16321999779256699</v>
      </c>
      <c r="BY171">
        <v>0.29694473362848889</v>
      </c>
      <c r="BZ171">
        <v>0.15232048072235521</v>
      </c>
      <c r="CA171">
        <v>-0.1063100505955601</v>
      </c>
      <c r="CB171">
        <v>-0.183075651342818</v>
      </c>
      <c r="CC171">
        <v>0.34874638028217042</v>
      </c>
      <c r="CD171">
        <v>-0.11732269624300359</v>
      </c>
      <c r="CE171">
        <v>-0.18959362303115371</v>
      </c>
      <c r="CF171">
        <v>-1.6819323422386571E-2</v>
      </c>
      <c r="CG171">
        <v>-6.7983089421110421E-2</v>
      </c>
      <c r="CH171">
        <v>9.3581119808570534E-2</v>
      </c>
      <c r="CI171">
        <v>-0.23834284262176239</v>
      </c>
      <c r="CJ171">
        <v>0.1181335295993724</v>
      </c>
      <c r="CK171">
        <v>-0.11662619458899549</v>
      </c>
      <c r="CL171">
        <v>-0.30509536349365263</v>
      </c>
      <c r="CM171">
        <v>-0.17089610029934679</v>
      </c>
      <c r="CN171">
        <v>0.4724545593352355</v>
      </c>
      <c r="CO171">
        <v>0.39375650074715129</v>
      </c>
      <c r="CP171">
        <v>8.6791483421593707E-2</v>
      </c>
      <c r="CQ171">
        <v>8.2069890936896872E-2</v>
      </c>
      <c r="CR171">
        <v>0.18825316336383069</v>
      </c>
      <c r="CS171">
        <v>2.867656014465747E-2</v>
      </c>
      <c r="CT171">
        <v>0.17147982080785851</v>
      </c>
      <c r="CU171">
        <v>0.10307336273927729</v>
      </c>
      <c r="CV171">
        <v>-3.3442395361763078E-2</v>
      </c>
      <c r="CW171">
        <v>-0.1509127862324611</v>
      </c>
      <c r="CX171">
        <v>-7.6592246256476981E-2</v>
      </c>
      <c r="CY171">
        <v>-7.2640676144654082E-2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0.20129225362169739</v>
      </c>
      <c r="DI171">
        <v>-0.23745910678177151</v>
      </c>
      <c r="DJ171">
        <v>-0.1135412790530976</v>
      </c>
      <c r="DK171">
        <v>-0.13335374662503471</v>
      </c>
      <c r="DL171">
        <v>0.23939472773800061</v>
      </c>
      <c r="DM171">
        <v>0.12276027980274271</v>
      </c>
      <c r="DN171">
        <v>0.1753531168247717</v>
      </c>
      <c r="DO171">
        <v>-0.20348362459512129</v>
      </c>
      <c r="DP171">
        <v>-6.3791216992770128E-2</v>
      </c>
      <c r="DQ171">
        <v>7.2183261783338892E-2</v>
      </c>
      <c r="DR171">
        <v>0.10451022159751</v>
      </c>
      <c r="DS171">
        <v>0.25950527088261738</v>
      </c>
      <c r="DT171">
        <v>9.5332920051720782E-2</v>
      </c>
      <c r="DU171">
        <v>9.6067747607948339E-2</v>
      </c>
      <c r="DV171">
        <v>-3.5049189706194188E-2</v>
      </c>
      <c r="DW171">
        <v>-0.23561398244873019</v>
      </c>
      <c r="DX171">
        <v>-0.19663299283946009</v>
      </c>
      <c r="DY171">
        <v>-0.30547500915117531</v>
      </c>
      <c r="DZ171">
        <v>-1.9437128869560949E-2</v>
      </c>
      <c r="EA171">
        <v>-0.17202460522497789</v>
      </c>
      <c r="EB171">
        <v>7.4315771873256331E-2</v>
      </c>
      <c r="EC171">
        <v>-1.5111413443668949E-2</v>
      </c>
      <c r="ED171">
        <v>-6.350879454372671E-2</v>
      </c>
      <c r="EE171">
        <v>0.16314028680198731</v>
      </c>
      <c r="EF171">
        <v>-0.15978677929640761</v>
      </c>
      <c r="EG171">
        <v>-0.21178815377059371</v>
      </c>
      <c r="EH171">
        <v>7.7259233140679506E-2</v>
      </c>
      <c r="EI171">
        <v>4.2044194483013442E-2</v>
      </c>
      <c r="EJ171">
        <v>0.1045144686367401</v>
      </c>
      <c r="EK171">
        <v>0.15740718753976651</v>
      </c>
      <c r="EL171">
        <v>-0.1096687963070129</v>
      </c>
      <c r="EM171">
        <v>-4.3518057613740613E-2</v>
      </c>
      <c r="EN171">
        <v>0.18048812058424371</v>
      </c>
      <c r="EO171">
        <v>0.29387573631018882</v>
      </c>
      <c r="EP171">
        <v>-0.38912308272994389</v>
      </c>
      <c r="EQ171">
        <v>-6.2251289614604133E-2</v>
      </c>
      <c r="ER171">
        <v>-0.1816220758171854</v>
      </c>
      <c r="ES171">
        <v>0.13012381594203781</v>
      </c>
      <c r="ET171">
        <v>0.51712904077627786</v>
      </c>
      <c r="EU171">
        <v>0.70202518968946426</v>
      </c>
      <c r="EV171">
        <v>0.47469765759253968</v>
      </c>
      <c r="EW171">
        <v>0.51445758015282683</v>
      </c>
      <c r="EX171">
        <v>0.51803974487370308</v>
      </c>
      <c r="EY171">
        <v>0.48842754389938758</v>
      </c>
      <c r="EZ171">
        <v>0.36858780306657291</v>
      </c>
      <c r="FA171">
        <v>0.45404620025000691</v>
      </c>
      <c r="FB171">
        <v>0.32154909485899941</v>
      </c>
      <c r="FC171">
        <v>1.4526813043022699</v>
      </c>
      <c r="FD171">
        <v>0.82942660059825823</v>
      </c>
      <c r="FE171">
        <v>0.75440262133532721</v>
      </c>
      <c r="FF171">
        <v>0.35546009120209782</v>
      </c>
      <c r="FG171">
        <v>0.63632354756728327</v>
      </c>
      <c r="FH171">
        <v>0.4512357499915659</v>
      </c>
      <c r="FI171">
        <v>0.42792261547834909</v>
      </c>
      <c r="FJ171">
        <v>0.44254934029552639</v>
      </c>
      <c r="FK171">
        <v>0.67686469238630753</v>
      </c>
      <c r="FL171">
        <v>0.46657812424698503</v>
      </c>
      <c r="FM171">
        <v>0.46721298062490929</v>
      </c>
      <c r="FN171">
        <v>0.51561809867072128</v>
      </c>
      <c r="FO171">
        <v>0.46937532717362612</v>
      </c>
      <c r="FP171">
        <v>0.61722202401475534</v>
      </c>
      <c r="FQ171">
        <v>0.54443354937184119</v>
      </c>
      <c r="FR171">
        <v>0.65734899084464748</v>
      </c>
      <c r="FS171">
        <v>0.2283305097826365</v>
      </c>
      <c r="FT171">
        <v>1.002572837001491</v>
      </c>
      <c r="FU171">
        <v>0.54594615329632901</v>
      </c>
      <c r="FV171">
        <v>0.3952500037367801</v>
      </c>
      <c r="FW171">
        <v>0.50091189859923924</v>
      </c>
      <c r="FX171">
        <v>0.45173786491150891</v>
      </c>
      <c r="FY171">
        <v>0.11006683159855871</v>
      </c>
      <c r="FZ171">
        <v>0.64620313930335338</v>
      </c>
      <c r="GA171">
        <v>0.78598517080996122</v>
      </c>
      <c r="GB171">
        <v>0.53898517530790679</v>
      </c>
      <c r="GC171">
        <v>0.43327566416133118</v>
      </c>
      <c r="GD171">
        <v>0.28818865173240249</v>
      </c>
      <c r="GE171">
        <v>0.26865160367883312</v>
      </c>
      <c r="GF171">
        <v>0.49458032893786519</v>
      </c>
      <c r="GG171">
        <v>0.29368791500343738</v>
      </c>
      <c r="GH171">
        <v>0.24858360941162369</v>
      </c>
      <c r="GI171">
        <v>0.59172536766318284</v>
      </c>
      <c r="GJ171">
        <v>0.5694742725889953</v>
      </c>
      <c r="GK171">
        <v>0.34857448844580508</v>
      </c>
      <c r="GL171">
        <v>0.25409441074770173</v>
      </c>
      <c r="GM171">
        <v>0.6102720531125494</v>
      </c>
      <c r="GN171">
        <v>0.39522390668018259</v>
      </c>
      <c r="GO171">
        <v>0.36678447627560229</v>
      </c>
      <c r="GP171">
        <v>0.69800335114733214</v>
      </c>
      <c r="GQ171">
        <v>0.26053684071009592</v>
      </c>
      <c r="GR171">
        <v>0.3505431272332345</v>
      </c>
      <c r="GS171">
        <v>0.40697417553338849</v>
      </c>
      <c r="GT171">
        <v>0.79794160223354116</v>
      </c>
      <c r="GU171">
        <v>0.55234248180995449</v>
      </c>
      <c r="GV171">
        <v>4.9397421329886088E-2</v>
      </c>
      <c r="GW171">
        <v>0.38946629769126218</v>
      </c>
      <c r="GX171">
        <v>0.43244434567426399</v>
      </c>
      <c r="GY171">
        <v>0.12290326550641931</v>
      </c>
      <c r="GZ171">
        <v>0.23016246687450029</v>
      </c>
      <c r="HA171">
        <v>0.18084349900988689</v>
      </c>
      <c r="HB171">
        <v>0.28589110246510852</v>
      </c>
      <c r="HC171">
        <v>0.2458680334252806</v>
      </c>
      <c r="HD171">
        <v>0.19491826340580401</v>
      </c>
      <c r="HE171">
        <v>0.40937146716448403</v>
      </c>
      <c r="HF171">
        <v>0.54911241604754246</v>
      </c>
      <c r="HG171">
        <v>0.40937520824008228</v>
      </c>
      <c r="HH171">
        <v>0.47671347371300821</v>
      </c>
      <c r="HI171">
        <v>0.1222193777694474</v>
      </c>
      <c r="HJ171">
        <v>0.15404293000743979</v>
      </c>
      <c r="HK171">
        <v>0.19050774930002179</v>
      </c>
      <c r="HL171">
        <v>0.72935543808345593</v>
      </c>
      <c r="HM171">
        <v>2.079116603269171E-2</v>
      </c>
      <c r="HN171">
        <v>0.6611617054587533</v>
      </c>
      <c r="HO171">
        <v>0.52369623055914838</v>
      </c>
      <c r="HP171">
        <v>0.43999960845423958</v>
      </c>
      <c r="HQ171">
        <v>0.45123652012090271</v>
      </c>
      <c r="HR171">
        <v>0.45899630938787589</v>
      </c>
      <c r="HS171">
        <v>0.38232890727196228</v>
      </c>
      <c r="HT171">
        <v>0.87026797652171428</v>
      </c>
      <c r="HU171">
        <v>0.58986862218709712</v>
      </c>
      <c r="HV171">
        <v>0.28463302825448039</v>
      </c>
      <c r="HW171">
        <v>0.71177040645181522</v>
      </c>
      <c r="HX171">
        <v>0.17639613229571169</v>
      </c>
      <c r="HY171">
        <v>0.43415354563403552</v>
      </c>
      <c r="HZ171">
        <v>0.48198044689467862</v>
      </c>
      <c r="IA171">
        <v>0.28254883723678731</v>
      </c>
      <c r="IB171">
        <v>0.3255378342071793</v>
      </c>
      <c r="IC171">
        <v>0.63939529938408568</v>
      </c>
      <c r="ID171">
        <v>0.62824386604129256</v>
      </c>
      <c r="IE171">
        <v>0.78997987430919647</v>
      </c>
      <c r="IF171">
        <v>0.33479011739833708</v>
      </c>
      <c r="IG171">
        <v>0.68860672694078384</v>
      </c>
      <c r="IH171">
        <v>0.67950984603021736</v>
      </c>
      <c r="II171">
        <v>0.53105078837899589</v>
      </c>
      <c r="IJ171">
        <v>0.57619989752579803</v>
      </c>
      <c r="IK171">
        <v>0.26326848325756919</v>
      </c>
      <c r="IL171">
        <v>0.44460149173077629</v>
      </c>
      <c r="IM171">
        <v>0.49323256616918898</v>
      </c>
      <c r="IN171">
        <v>0.58084514923179675</v>
      </c>
      <c r="IO171">
        <v>0.29872882575493509</v>
      </c>
      <c r="IP171">
        <v>0.78582679989623205</v>
      </c>
      <c r="IQ171">
        <v>0.70088709118955794</v>
      </c>
      <c r="IR171">
        <v>0.61553328974739219</v>
      </c>
      <c r="IS171">
        <v>0.78994685772551765</v>
      </c>
      <c r="IT171">
        <v>0.60360207928889753</v>
      </c>
      <c r="IU171">
        <v>0.1645017522738825</v>
      </c>
      <c r="IV171">
        <v>0.45051988070774518</v>
      </c>
      <c r="IW171">
        <v>0.75146906308804629</v>
      </c>
      <c r="IX171">
        <v>0.57481800419332685</v>
      </c>
      <c r="IY171">
        <v>0.30291492440523338</v>
      </c>
      <c r="IZ171">
        <v>0.61600856394898873</v>
      </c>
      <c r="JA171">
        <v>0.32817582935740752</v>
      </c>
      <c r="JB171">
        <v>0.21923442720522679</v>
      </c>
      <c r="JC171">
        <v>0.10051558211631451</v>
      </c>
      <c r="JD171">
        <v>0.16737942617927171</v>
      </c>
      <c r="JE171">
        <v>1.2805094743437799</v>
      </c>
      <c r="JF171">
        <v>0.28646435687861188</v>
      </c>
      <c r="JG171">
        <v>0.29829688692461381</v>
      </c>
      <c r="JH171">
        <v>0.46219758146176371</v>
      </c>
      <c r="JI171">
        <v>0.33774283760862889</v>
      </c>
      <c r="JJ171">
        <v>0.50523917971311438</v>
      </c>
      <c r="JK171">
        <v>0.32638171999156329</v>
      </c>
      <c r="JL171">
        <v>0.1033156530130946</v>
      </c>
      <c r="JM171">
        <v>0.51120381392214864</v>
      </c>
      <c r="JN171">
        <v>0.32184483111436568</v>
      </c>
      <c r="JO171">
        <v>0.999711654507209</v>
      </c>
      <c r="JP171">
        <v>0.25554691886957542</v>
      </c>
      <c r="JQ171">
        <v>0.45735707541215509</v>
      </c>
      <c r="JR171">
        <v>2.6312269296750419E-2</v>
      </c>
      <c r="JS171">
        <v>0.35161459349071639</v>
      </c>
      <c r="JT171">
        <v>0.2886990288607903</v>
      </c>
      <c r="JU171">
        <v>0.25249494550594759</v>
      </c>
      <c r="JV171">
        <v>1.8162738750602939E-2</v>
      </c>
      <c r="JW171">
        <v>0.50558459284375146</v>
      </c>
      <c r="JX171">
        <v>0.31217124089241027</v>
      </c>
      <c r="JY171">
        <v>9.1169250426412857E-2</v>
      </c>
      <c r="JZ171">
        <v>0.16595074872311261</v>
      </c>
      <c r="KA171">
        <v>0.63710366084248271</v>
      </c>
      <c r="KB171">
        <v>0.87543314178877041</v>
      </c>
      <c r="KC171">
        <v>0.31487321400672919</v>
      </c>
      <c r="KD171">
        <v>0.30567836398951498</v>
      </c>
      <c r="KE171">
        <v>0.175622610866986</v>
      </c>
      <c r="KF171">
        <v>0.25440596481981859</v>
      </c>
      <c r="KG171">
        <v>0.26223707000258129</v>
      </c>
      <c r="KH171">
        <v>0.33044106933876899</v>
      </c>
      <c r="KI171">
        <v>0.46725593280157551</v>
      </c>
      <c r="KJ171">
        <v>0.39415168484519097</v>
      </c>
      <c r="KK171">
        <v>0.28620828333627529</v>
      </c>
      <c r="KL171">
        <f>MATCH(A171,'[1]DEMOS_from_WM_Connectome_Prj 11'!$A:$A,0)</f>
        <v>876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27</v>
      </c>
      <c r="KP171">
        <f t="shared" si="6"/>
        <v>-0.25</v>
      </c>
      <c r="KQ171">
        <f>INDEX('[1]DEMOS_from_WM_Connectome_Prj 11'!$AE:$AE,KL171)</f>
        <v>20</v>
      </c>
      <c r="KR171">
        <f t="shared" si="7"/>
        <v>20</v>
      </c>
      <c r="KS171" t="e">
        <f>MATCH(A171,'[2]BASCPR_Y6_w_AgeAtAssmnt 17NOV20'!$A:$A,0)</f>
        <v>#N/A</v>
      </c>
      <c r="KT171" t="e">
        <f>INDEX('[2]BASCPR_Y6_w_AgeAtAssmnt 17NOV20'!$AJ:$AJ,KS171)</f>
        <v>#N/A</v>
      </c>
      <c r="KU171" t="e">
        <f>INDEX('[2]BASCPR_Y6_w_AgeAtAssmnt 17NOV20'!$L:$L,KS171)</f>
        <v>#N/A</v>
      </c>
      <c r="KV171">
        <f>MATCH(A171,'[3]BASC2_BRIEF_6yr_DEMOS_ScanInfo '!$H:$H,0)</f>
        <v>876</v>
      </c>
      <c r="KW171">
        <f>INDEX('[3]BASC2_BRIEF_6yr_DEMOS_ScanInfo '!$AK:$AK,KV171)</f>
        <v>462</v>
      </c>
      <c r="KX171">
        <f t="shared" si="8"/>
        <v>1.2657534246575342</v>
      </c>
    </row>
    <row r="172" spans="1:310" x14ac:dyDescent="0.35">
      <c r="A172" t="s">
        <v>493</v>
      </c>
      <c r="B172">
        <v>-0.2332941741081849</v>
      </c>
      <c r="C172">
        <v>-0.21415659987742861</v>
      </c>
      <c r="D172">
        <v>7.7325298148592125E-2</v>
      </c>
      <c r="E172">
        <v>0.1669912505411324</v>
      </c>
      <c r="F172">
        <v>-0.21978045042359701</v>
      </c>
      <c r="G172">
        <v>0.38017190477772639</v>
      </c>
      <c r="H172">
        <v>0.11844932798333831</v>
      </c>
      <c r="I172">
        <v>-0.24036861736397469</v>
      </c>
      <c r="J172">
        <v>2.8098851178459672E-2</v>
      </c>
      <c r="K172">
        <v>-0.12512513512468251</v>
      </c>
      <c r="L172">
        <v>-6.704860990831385E-2</v>
      </c>
      <c r="M172">
        <v>0.30564140680272017</v>
      </c>
      <c r="N172">
        <v>0.28310237852858761</v>
      </c>
      <c r="O172">
        <v>0.141210769899035</v>
      </c>
      <c r="P172">
        <v>-0.34640448908706611</v>
      </c>
      <c r="Q172">
        <v>-0.24043658541530211</v>
      </c>
      <c r="R172">
        <v>0.33992921488017258</v>
      </c>
      <c r="S172">
        <v>0.31000144385381462</v>
      </c>
      <c r="T172">
        <v>1.20269052184796E-3</v>
      </c>
      <c r="U172">
        <v>0.22903366867469049</v>
      </c>
      <c r="V172">
        <v>7.2737546341056003E-2</v>
      </c>
      <c r="W172">
        <v>-0.20610822365676401</v>
      </c>
      <c r="X172">
        <v>0.1234955289570978</v>
      </c>
      <c r="Y172">
        <v>0.26538359860675881</v>
      </c>
      <c r="Z172">
        <v>-0.21157955066975351</v>
      </c>
      <c r="AA172">
        <v>-0.18853316427335229</v>
      </c>
      <c r="AB172">
        <v>2.1795244834984521E-2</v>
      </c>
      <c r="AC172">
        <v>-3.6934211438289788E-2</v>
      </c>
      <c r="AD172">
        <v>9.606661944333883E-2</v>
      </c>
      <c r="AE172">
        <v>-0.36801929167829123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0.16915976257832899</v>
      </c>
      <c r="AM172">
        <v>-7.3026171143537599E-3</v>
      </c>
      <c r="AN172">
        <v>-6.18055049763655E-2</v>
      </c>
      <c r="AO172">
        <v>-0.26406931422850982</v>
      </c>
      <c r="AP172">
        <v>9.8051259084999121E-2</v>
      </c>
      <c r="AQ172">
        <v>7.0478824874702362E-3</v>
      </c>
      <c r="AR172">
        <v>0.32684197150177202</v>
      </c>
      <c r="AS172">
        <v>-0.1163206665083929</v>
      </c>
      <c r="AT172">
        <v>-0.1023322877139901</v>
      </c>
      <c r="AU172">
        <v>-0.13637417685543321</v>
      </c>
      <c r="AV172">
        <v>0.25355769452952481</v>
      </c>
      <c r="AW172">
        <v>0.10515767343902629</v>
      </c>
      <c r="AX172">
        <v>-3.6399943766868947E-2</v>
      </c>
      <c r="AY172">
        <v>0.19860004007037871</v>
      </c>
      <c r="AZ172">
        <v>-4.6958250928256888E-2</v>
      </c>
      <c r="BA172">
        <v>-7.5386110622753577E-2</v>
      </c>
      <c r="BB172">
        <v>-0.23415502338529121</v>
      </c>
      <c r="BC172">
        <v>-0.33319139863731811</v>
      </c>
      <c r="BD172">
        <v>-1.0114284075664171E-2</v>
      </c>
      <c r="BE172">
        <v>-7.4881694185124026E-2</v>
      </c>
      <c r="BF172">
        <v>-5.8687654446940352E-2</v>
      </c>
      <c r="BG172">
        <v>0.28925498532884419</v>
      </c>
      <c r="BH172">
        <v>-4.7671657953287323E-2</v>
      </c>
      <c r="BI172">
        <v>-0.13109921234155891</v>
      </c>
      <c r="BJ172">
        <v>-0.1207654885067195</v>
      </c>
      <c r="BK172">
        <v>-0.18222682414890179</v>
      </c>
      <c r="BL172">
        <v>0.109292739862097</v>
      </c>
      <c r="BM172">
        <v>0.33075831673044198</v>
      </c>
      <c r="BN172">
        <v>-0.18241484155438739</v>
      </c>
      <c r="BO172">
        <v>0.15594324088114761</v>
      </c>
      <c r="BP172">
        <v>-0.1185442045345106</v>
      </c>
      <c r="BQ172">
        <v>-0.1182238844256198</v>
      </c>
      <c r="BR172">
        <v>0.15257677681209489</v>
      </c>
      <c r="BS172">
        <v>0.55973078390448194</v>
      </c>
      <c r="BT172">
        <v>-0.41140114908726472</v>
      </c>
      <c r="BU172">
        <v>8.5536591136014861E-2</v>
      </c>
      <c r="BV172">
        <v>-9.6452955378759864E-2</v>
      </c>
      <c r="BW172">
        <v>0.1518526932400133</v>
      </c>
      <c r="BX172">
        <v>-9.7108987540116765E-2</v>
      </c>
      <c r="BY172">
        <v>2.69972817215447E-2</v>
      </c>
      <c r="BZ172">
        <v>5.3677099043203391E-2</v>
      </c>
      <c r="CA172">
        <v>1.6469831407760701E-2</v>
      </c>
      <c r="CB172">
        <v>-6.6000599669726601E-3</v>
      </c>
      <c r="CC172">
        <v>0.1537776647242155</v>
      </c>
      <c r="CD172">
        <v>-2.8259518793380959E-2</v>
      </c>
      <c r="CE172">
        <v>-0.32371025496792522</v>
      </c>
      <c r="CF172">
        <v>-0.13580603849460141</v>
      </c>
      <c r="CG172">
        <v>-5.3074352215158882E-3</v>
      </c>
      <c r="CH172">
        <v>0.1513906325612602</v>
      </c>
      <c r="CI172">
        <v>-0.1173736932551592</v>
      </c>
      <c r="CJ172">
        <v>0.35984601378658548</v>
      </c>
      <c r="CK172">
        <v>6.4382179145525686E-3</v>
      </c>
      <c r="CL172">
        <v>-0.203246430517076</v>
      </c>
      <c r="CM172">
        <v>-3.850420420117362E-2</v>
      </c>
      <c r="CN172">
        <v>0.34960312461209908</v>
      </c>
      <c r="CO172">
        <v>0.34194861934663229</v>
      </c>
      <c r="CP172">
        <v>2.0407934774438589E-2</v>
      </c>
      <c r="CQ172">
        <v>0.37069201752971409</v>
      </c>
      <c r="CR172">
        <v>0.21173438256059399</v>
      </c>
      <c r="CS172">
        <v>-2.3147917699534171E-2</v>
      </c>
      <c r="CT172">
        <v>-3.3476591990727167E-2</v>
      </c>
      <c r="CU172">
        <v>0.1887118173770688</v>
      </c>
      <c r="CV172">
        <v>7.1784874660215658E-2</v>
      </c>
      <c r="CW172">
        <v>-4.9615556912841807E-2</v>
      </c>
      <c r="CX172">
        <v>-3.6448261107171247E-2</v>
      </c>
      <c r="CY172">
        <v>1.081158054053177E-2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5.3739457576987608E-2</v>
      </c>
      <c r="DI172">
        <v>-7.0710858270970123E-2</v>
      </c>
      <c r="DJ172">
        <v>2.5860300388097949E-2</v>
      </c>
      <c r="DK172">
        <v>-1.423113039709567E-2</v>
      </c>
      <c r="DL172">
        <v>0.20741282070991879</v>
      </c>
      <c r="DM172">
        <v>7.915421779279419E-2</v>
      </c>
      <c r="DN172">
        <v>0.34733477666833262</v>
      </c>
      <c r="DO172">
        <v>-0.16980902685487401</v>
      </c>
      <c r="DP172">
        <v>3.9068585086005969E-2</v>
      </c>
      <c r="DQ172">
        <v>-5.7621590161767822E-2</v>
      </c>
      <c r="DR172">
        <v>0.24267948190380231</v>
      </c>
      <c r="DS172">
        <v>0.2257855774231067</v>
      </c>
      <c r="DT172">
        <v>2.8115321601427379E-3</v>
      </c>
      <c r="DU172">
        <v>0.42785360379087872</v>
      </c>
      <c r="DV172">
        <v>-5.2587044757285373E-2</v>
      </c>
      <c r="DW172">
        <v>-0.2283183546060614</v>
      </c>
      <c r="DX172">
        <v>-0.26288308567361551</v>
      </c>
      <c r="DY172">
        <v>-0.1945666085438815</v>
      </c>
      <c r="DZ172">
        <v>0.18578602732876451</v>
      </c>
      <c r="EA172">
        <v>-9.5464255892520722E-2</v>
      </c>
      <c r="EB172">
        <v>-7.8902776748623449E-2</v>
      </c>
      <c r="EC172">
        <v>0.57282122183724304</v>
      </c>
      <c r="ED172">
        <v>-4.3557375089969597E-2</v>
      </c>
      <c r="EE172">
        <v>-9.2599658087078041E-2</v>
      </c>
      <c r="EF172">
        <v>-9.2824693141594583E-2</v>
      </c>
      <c r="EG172">
        <v>-0.18307294343545941</v>
      </c>
      <c r="EH172">
        <v>0.34121386816162869</v>
      </c>
      <c r="EI172">
        <v>-7.9911454889765698E-2</v>
      </c>
      <c r="EJ172">
        <v>0.1181007050176492</v>
      </c>
      <c r="EK172">
        <v>0.16117344043706219</v>
      </c>
      <c r="EL172">
        <v>-5.1397764052204087E-2</v>
      </c>
      <c r="EM172">
        <v>0.1610945606241854</v>
      </c>
      <c r="EN172">
        <v>0.35496258802233499</v>
      </c>
      <c r="EO172">
        <v>0.23132028005104791</v>
      </c>
      <c r="EP172">
        <v>-0.2083368095416491</v>
      </c>
      <c r="EQ172">
        <v>-0.1926470200551087</v>
      </c>
      <c r="ER172">
        <v>-0.17716195702470339</v>
      </c>
      <c r="ES172">
        <v>0.3593145855271167</v>
      </c>
      <c r="ET172">
        <v>0.31228880386745639</v>
      </c>
      <c r="EU172">
        <v>0.27989813450900403</v>
      </c>
      <c r="EV172">
        <v>0.49591571742491142</v>
      </c>
      <c r="EW172">
        <v>0.28252860156902659</v>
      </c>
      <c r="EX172">
        <v>0.32826779372792092</v>
      </c>
      <c r="EY172">
        <v>0.29511851808091122</v>
      </c>
      <c r="EZ172">
        <v>0.36753453007857012</v>
      </c>
      <c r="FA172">
        <v>0.2109443403703172</v>
      </c>
      <c r="FB172">
        <v>0.22559703444245929</v>
      </c>
      <c r="FC172">
        <v>0.34055080622214479</v>
      </c>
      <c r="FD172">
        <v>0.71646144031700398</v>
      </c>
      <c r="FE172">
        <v>0.47984713919566901</v>
      </c>
      <c r="FF172">
        <v>0.70380138485507737</v>
      </c>
      <c r="FG172">
        <v>0.36688421822877582</v>
      </c>
      <c r="FH172">
        <v>0.30184924177788042</v>
      </c>
      <c r="FI172">
        <v>0.35961779589719911</v>
      </c>
      <c r="FJ172">
        <v>0.25463832256771629</v>
      </c>
      <c r="FK172">
        <v>0.53425058821919591</v>
      </c>
      <c r="FL172">
        <v>0.40690545848216231</v>
      </c>
      <c r="FM172">
        <v>0.63092357009062339</v>
      </c>
      <c r="FN172">
        <v>0.28293445404906231</v>
      </c>
      <c r="FO172">
        <v>0.80838277011789428</v>
      </c>
      <c r="FP172">
        <v>0.49755738391688109</v>
      </c>
      <c r="FQ172">
        <v>0.31637514458410071</v>
      </c>
      <c r="FR172">
        <v>0.51788494840401289</v>
      </c>
      <c r="FS172">
        <v>0.22878529709016651</v>
      </c>
      <c r="FT172">
        <v>0.51955934142605953</v>
      </c>
      <c r="FU172">
        <v>0.35334579780588071</v>
      </c>
      <c r="FV172">
        <v>0.27843412450762189</v>
      </c>
      <c r="FW172">
        <v>0.46941644428804391</v>
      </c>
      <c r="FX172">
        <v>0.16538099087137631</v>
      </c>
      <c r="FY172">
        <v>0.1198739922138241</v>
      </c>
      <c r="FZ172">
        <v>0.58680720741793202</v>
      </c>
      <c r="GA172">
        <v>0.5834736866882495</v>
      </c>
      <c r="GB172">
        <v>0.17953228958558831</v>
      </c>
      <c r="GC172">
        <v>0.28567575977384407</v>
      </c>
      <c r="GD172">
        <v>0.23048547196689781</v>
      </c>
      <c r="GE172">
        <v>0.1231145135335039</v>
      </c>
      <c r="GF172">
        <v>0.2069189702197059</v>
      </c>
      <c r="GG172">
        <v>0.40170942230480461</v>
      </c>
      <c r="GH172">
        <v>0.32875203657517382</v>
      </c>
      <c r="GI172">
        <v>0.28067587334897171</v>
      </c>
      <c r="GJ172">
        <v>0.36409013681338592</v>
      </c>
      <c r="GK172">
        <v>0.28118112943321982</v>
      </c>
      <c r="GL172">
        <v>0.207289822359879</v>
      </c>
      <c r="GM172">
        <v>0.44645736683197951</v>
      </c>
      <c r="GN172">
        <v>0.47329736836628178</v>
      </c>
      <c r="GO172">
        <v>0.33762365382250642</v>
      </c>
      <c r="GP172">
        <v>0.39145354788068992</v>
      </c>
      <c r="GQ172">
        <v>0.13008610345932781</v>
      </c>
      <c r="GR172">
        <v>0.13495403596729499</v>
      </c>
      <c r="GS172">
        <v>0.4646414305839881</v>
      </c>
      <c r="GT172">
        <v>0.216841743163042</v>
      </c>
      <c r="GU172">
        <v>0.28509847510701591</v>
      </c>
      <c r="GV172">
        <v>4.2406593619800648E-2</v>
      </c>
      <c r="GW172">
        <v>0.68517951411982081</v>
      </c>
      <c r="GX172">
        <v>1.9543298521460199E-2</v>
      </c>
      <c r="GY172">
        <v>0.65688062702321803</v>
      </c>
      <c r="GZ172">
        <v>0.3017350063367531</v>
      </c>
      <c r="HA172">
        <v>0.24498642343475291</v>
      </c>
      <c r="HB172">
        <v>0.38100697612739193</v>
      </c>
      <c r="HC172">
        <v>3.0408277068581301E-2</v>
      </c>
      <c r="HD172">
        <v>0.28090067509242611</v>
      </c>
      <c r="HE172">
        <v>0.54021181146623753</v>
      </c>
      <c r="HF172">
        <v>0.92001642451328236</v>
      </c>
      <c r="HG172">
        <v>7.4943586354020986E-2</v>
      </c>
      <c r="HH172">
        <v>0.38985546739044458</v>
      </c>
      <c r="HI172">
        <v>0.350070342932015</v>
      </c>
      <c r="HJ172">
        <v>0.49927903066142831</v>
      </c>
      <c r="HK172">
        <v>0.35853871094539902</v>
      </c>
      <c r="HL172">
        <v>0.67236023658414612</v>
      </c>
      <c r="HM172">
        <v>-6.971856080799782E-3</v>
      </c>
      <c r="HN172">
        <v>0.39496447966178111</v>
      </c>
      <c r="HO172">
        <v>0.16437848430945121</v>
      </c>
      <c r="HP172">
        <v>0.43389003300973711</v>
      </c>
      <c r="HQ172">
        <v>0.39644049858924468</v>
      </c>
      <c r="HR172">
        <v>0.41773294674234318</v>
      </c>
      <c r="HS172">
        <v>0.27538788496616767</v>
      </c>
      <c r="HT172">
        <v>0.38813286157117077</v>
      </c>
      <c r="HU172">
        <v>0.45359675278646072</v>
      </c>
      <c r="HV172">
        <v>0.39037980108572751</v>
      </c>
      <c r="HW172">
        <v>0.27238326154391113</v>
      </c>
      <c r="HX172">
        <v>0.1045500794268986</v>
      </c>
      <c r="HY172">
        <v>0.43868875709049981</v>
      </c>
      <c r="HZ172">
        <v>1.122730147212514</v>
      </c>
      <c r="IA172">
        <v>0.44078096726746041</v>
      </c>
      <c r="IB172">
        <v>0.532015202223594</v>
      </c>
      <c r="IC172">
        <v>0.48089349078338861</v>
      </c>
      <c r="ID172">
        <v>0.45301520051617938</v>
      </c>
      <c r="IE172">
        <v>0.34038455757159092</v>
      </c>
      <c r="IF172">
        <v>0.27820842832594189</v>
      </c>
      <c r="IG172">
        <v>0.58634475498048477</v>
      </c>
      <c r="IH172">
        <v>0.31881774860328982</v>
      </c>
      <c r="II172">
        <v>0.4977191102665906</v>
      </c>
      <c r="IJ172">
        <v>0.4627378934591348</v>
      </c>
      <c r="IK172">
        <v>0.54094530887741477</v>
      </c>
      <c r="IL172">
        <v>0.48650274197998827</v>
      </c>
      <c r="IM172">
        <v>0.50459268020601122</v>
      </c>
      <c r="IN172">
        <v>0.53416253940484726</v>
      </c>
      <c r="IO172">
        <v>0.268700878016983</v>
      </c>
      <c r="IP172">
        <v>0.51663959969555961</v>
      </c>
      <c r="IQ172">
        <v>0.31751236450523213</v>
      </c>
      <c r="IR172">
        <v>0.4673579485291034</v>
      </c>
      <c r="IS172">
        <v>0.51941938759885831</v>
      </c>
      <c r="IT172">
        <v>0.62616476799270748</v>
      </c>
      <c r="IU172">
        <v>0.1660450604772509</v>
      </c>
      <c r="IV172">
        <v>0.64368717878439874</v>
      </c>
      <c r="IW172">
        <v>0.5021264219809991</v>
      </c>
      <c r="IX172">
        <v>0.35947921528960702</v>
      </c>
      <c r="IY172">
        <v>0.37683514920195449</v>
      </c>
      <c r="IZ172">
        <v>0.48782255151642939</v>
      </c>
      <c r="JA172">
        <v>0.38443676799728382</v>
      </c>
      <c r="JB172">
        <v>0.33095766334587062</v>
      </c>
      <c r="JC172">
        <v>0.3509761662599743</v>
      </c>
      <c r="JD172">
        <v>0.22987716218503279</v>
      </c>
      <c r="JE172">
        <v>0.76457487430949844</v>
      </c>
      <c r="JF172">
        <v>0.14378050406273299</v>
      </c>
      <c r="JG172">
        <v>0.60531461554273724</v>
      </c>
      <c r="JH172">
        <v>0.26819928494376238</v>
      </c>
      <c r="JI172">
        <v>0.27398161640308122</v>
      </c>
      <c r="JJ172">
        <v>0.34231393676859168</v>
      </c>
      <c r="JK172">
        <v>0.23738884509400171</v>
      </c>
      <c r="JL172">
        <v>0.12737059643120119</v>
      </c>
      <c r="JM172">
        <v>0.4081650591836059</v>
      </c>
      <c r="JN172">
        <v>0.19392999145765569</v>
      </c>
      <c r="JO172">
        <v>0.28964685328531342</v>
      </c>
      <c r="JP172">
        <v>0.13020625571566699</v>
      </c>
      <c r="JQ172">
        <v>0.32246475191572049</v>
      </c>
      <c r="JR172">
        <v>3.9172455377039443E-2</v>
      </c>
      <c r="JS172">
        <v>0.49839639642284422</v>
      </c>
      <c r="JT172">
        <v>0.1312330503933154</v>
      </c>
      <c r="JU172">
        <v>0.27673983993486673</v>
      </c>
      <c r="JV172">
        <v>0.1074239836888581</v>
      </c>
      <c r="JW172">
        <v>0.1615927601377955</v>
      </c>
      <c r="JX172">
        <v>0.28869365234380578</v>
      </c>
      <c r="JY172">
        <v>0.16647150983650191</v>
      </c>
      <c r="JZ172">
        <v>0.13313827685478899</v>
      </c>
      <c r="KA172">
        <v>0.54623029507602749</v>
      </c>
      <c r="KB172">
        <v>1.052280299228874</v>
      </c>
      <c r="KC172">
        <v>0.24431586222650389</v>
      </c>
      <c r="KD172">
        <v>0.1742727737797129</v>
      </c>
      <c r="KE172">
        <v>0.64553263734434885</v>
      </c>
      <c r="KF172">
        <v>0.21602566181634161</v>
      </c>
      <c r="KG172">
        <v>0.32450021546692742</v>
      </c>
      <c r="KH172">
        <v>0.44515601506415092</v>
      </c>
      <c r="KI172">
        <v>0.19288604550856481</v>
      </c>
      <c r="KJ172">
        <v>0.13893692945878611</v>
      </c>
      <c r="KK172">
        <v>0.2467028777732958</v>
      </c>
      <c r="KL172">
        <f>MATCH(A172,'[1]DEMOS_from_WM_Connectome_Prj 11'!$A:$A,0)</f>
        <v>877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27</v>
      </c>
      <c r="KP172">
        <f t="shared" si="6"/>
        <v>-0.25</v>
      </c>
      <c r="KQ172">
        <f>INDEX('[1]DEMOS_from_WM_Connectome_Prj 11'!$AE:$AE,KL172)</f>
        <v>20</v>
      </c>
      <c r="KR172">
        <f t="shared" si="7"/>
        <v>20</v>
      </c>
      <c r="KS172" t="e">
        <f>MATCH(A172,'[2]BASCPR_Y6_w_AgeAtAssmnt 17NOV20'!$A:$A,0)</f>
        <v>#N/A</v>
      </c>
      <c r="KT172" t="e">
        <f>INDEX('[2]BASCPR_Y6_w_AgeAtAssmnt 17NOV20'!$AJ:$AJ,KS172)</f>
        <v>#N/A</v>
      </c>
      <c r="KU172" t="e">
        <f>INDEX('[2]BASCPR_Y6_w_AgeAtAssmnt 17NOV20'!$L:$L,KS172)</f>
        <v>#N/A</v>
      </c>
      <c r="KV172">
        <f>MATCH(A172,'[3]BASC2_BRIEF_6yr_DEMOS_ScanInfo '!$H:$H,0)</f>
        <v>877</v>
      </c>
      <c r="KW172">
        <f>INDEX('[3]BASC2_BRIEF_6yr_DEMOS_ScanInfo '!$AK:$AK,KV172)</f>
        <v>462</v>
      </c>
      <c r="KX172">
        <f t="shared" si="8"/>
        <v>1.2657534246575342</v>
      </c>
    </row>
    <row r="173" spans="1:310" x14ac:dyDescent="0.35">
      <c r="A173" t="s">
        <v>494</v>
      </c>
      <c r="B173">
        <v>0.15419715530530831</v>
      </c>
      <c r="C173">
        <v>5.0850219623003623E-2</v>
      </c>
      <c r="D173">
        <v>0.37695479720883651</v>
      </c>
      <c r="E173">
        <v>0.27427416502242558</v>
      </c>
      <c r="F173">
        <v>-0.15438544803354359</v>
      </c>
      <c r="G173">
        <v>0.63981375344914448</v>
      </c>
      <c r="H173">
        <v>0.1837354185721114</v>
      </c>
      <c r="I173">
        <v>0.1401397768552464</v>
      </c>
      <c r="J173">
        <v>5.8484824492458287E-2</v>
      </c>
      <c r="K173">
        <v>8.3752195929079232E-2</v>
      </c>
      <c r="L173">
        <v>0.22073953789950251</v>
      </c>
      <c r="M173">
        <v>0.37251826835147939</v>
      </c>
      <c r="N173">
        <v>0.47808570554884461</v>
      </c>
      <c r="O173">
        <v>0.49993050576185749</v>
      </c>
      <c r="P173">
        <v>-2.1161378530856201E-2</v>
      </c>
      <c r="Q173">
        <v>0.1088175174086463</v>
      </c>
      <c r="R173">
        <v>0.44778523501800682</v>
      </c>
      <c r="S173">
        <v>0.3488227519006144</v>
      </c>
      <c r="T173">
        <v>0.12156037784192909</v>
      </c>
      <c r="U173">
        <v>0.13109717173086019</v>
      </c>
      <c r="V173">
        <v>-9.1764380056048589E-2</v>
      </c>
      <c r="W173">
        <v>-6.1115523813647599E-2</v>
      </c>
      <c r="X173">
        <v>0.28720789167099409</v>
      </c>
      <c r="Y173">
        <v>0.42767572593764869</v>
      </c>
      <c r="Z173">
        <v>-0.18367573075182511</v>
      </c>
      <c r="AA173">
        <v>-0.16936631917128309</v>
      </c>
      <c r="AB173">
        <v>0.15059590536560791</v>
      </c>
      <c r="AC173">
        <v>5.137762627594511E-2</v>
      </c>
      <c r="AD173">
        <v>0.164291806640529</v>
      </c>
      <c r="AE173">
        <v>-0.202177538268101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0.10890404973656879</v>
      </c>
      <c r="AM173">
        <v>4.0188150792634048E-2</v>
      </c>
      <c r="AN173">
        <v>7.1526732588214292E-2</v>
      </c>
      <c r="AO173">
        <v>0.23834485738923261</v>
      </c>
      <c r="AP173">
        <v>9.2342850427235001E-2</v>
      </c>
      <c r="AQ173">
        <v>0.12742655961981739</v>
      </c>
      <c r="AR173">
        <v>0.49008141499833291</v>
      </c>
      <c r="AS173">
        <v>3.025284137973383E-2</v>
      </c>
      <c r="AT173">
        <v>-0.1507775144281911</v>
      </c>
      <c r="AU173">
        <v>1.3807978923379149E-2</v>
      </c>
      <c r="AV173">
        <v>0.29729317845324149</v>
      </c>
      <c r="AW173">
        <v>0.28290600171822322</v>
      </c>
      <c r="AX173">
        <v>-6.6891648470498222E-2</v>
      </c>
      <c r="AY173">
        <v>-3.275357260002365E-2</v>
      </c>
      <c r="AZ173">
        <v>-2.5892115811211092E-2</v>
      </c>
      <c r="BA173">
        <v>3.904651143861515E-2</v>
      </c>
      <c r="BB173">
        <v>8.2372725868927299E-2</v>
      </c>
      <c r="BC173">
        <v>-0.17489224297561681</v>
      </c>
      <c r="BD173">
        <v>-8.2204509379171231E-2</v>
      </c>
      <c r="BE173">
        <v>8.9729823878960779E-2</v>
      </c>
      <c r="BF173">
        <v>9.930652319014488E-2</v>
      </c>
      <c r="BG173">
        <v>0.29835125849688993</v>
      </c>
      <c r="BH173">
        <v>0.17482211385493329</v>
      </c>
      <c r="BI173">
        <v>-0.1129490371455197</v>
      </c>
      <c r="BJ173">
        <v>0.12676378991520831</v>
      </c>
      <c r="BK173">
        <v>1.014308023377974</v>
      </c>
      <c r="BL173">
        <v>0.26698125297896552</v>
      </c>
      <c r="BM173">
        <v>0.4870364766525187</v>
      </c>
      <c r="BN173">
        <v>-0.11000798413782591</v>
      </c>
      <c r="BO173">
        <v>0.15927808313413341</v>
      </c>
      <c r="BP173">
        <v>-8.6064076744158502E-2</v>
      </c>
      <c r="BQ173">
        <v>-8.0785208987059764E-2</v>
      </c>
      <c r="BR173">
        <v>0.18871091040395241</v>
      </c>
      <c r="BS173">
        <v>0.54496570991500881</v>
      </c>
      <c r="BT173">
        <v>-0.17166302462776309</v>
      </c>
      <c r="BU173">
        <v>0.11784804875643939</v>
      </c>
      <c r="BV173">
        <v>-7.9417911690505161E-2</v>
      </c>
      <c r="BW173">
        <v>0.1175752776744432</v>
      </c>
      <c r="BX173">
        <v>2.9984558226543889E-2</v>
      </c>
      <c r="BY173">
        <v>0.12272466776320611</v>
      </c>
      <c r="BZ173">
        <v>0.1163337665485321</v>
      </c>
      <c r="CA173">
        <v>2.100169421570941E-2</v>
      </c>
      <c r="CB173">
        <v>0.20179534357056389</v>
      </c>
      <c r="CC173">
        <v>0.48851524557930248</v>
      </c>
      <c r="CD173">
        <v>0.1139502302958464</v>
      </c>
      <c r="CE173">
        <v>-0.23028848672067651</v>
      </c>
      <c r="CF173">
        <v>-0.13175508346760131</v>
      </c>
      <c r="CG173">
        <v>-0.14028971350452049</v>
      </c>
      <c r="CH173">
        <v>-0.116857009595829</v>
      </c>
      <c r="CI173">
        <v>-4.9434640683867943E-2</v>
      </c>
      <c r="CJ173">
        <v>0.21677102164875639</v>
      </c>
      <c r="CK173">
        <v>0.27043478426758738</v>
      </c>
      <c r="CL173">
        <v>5.4832112760221367E-2</v>
      </c>
      <c r="CM173">
        <v>7.0612260542264771E-2</v>
      </c>
      <c r="CN173">
        <v>0.36487149016320469</v>
      </c>
      <c r="CO173">
        <v>0.49950027582842838</v>
      </c>
      <c r="CP173">
        <v>0.246239093475912</v>
      </c>
      <c r="CQ173">
        <v>0.14032446844789551</v>
      </c>
      <c r="CR173">
        <v>-1.6832421443764511E-2</v>
      </c>
      <c r="CS173">
        <v>-6.6803272950780146E-2</v>
      </c>
      <c r="CT173">
        <v>7.1535652168270403E-2</v>
      </c>
      <c r="CU173">
        <v>0.29105558485868133</v>
      </c>
      <c r="CV173">
        <v>0.23364279898702131</v>
      </c>
      <c r="CW173">
        <v>4.329386677864866E-3</v>
      </c>
      <c r="CX173">
        <v>3.4118748124984062E-2</v>
      </c>
      <c r="CY173">
        <v>-3.3333096132079243E-2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0.1547243385151007</v>
      </c>
      <c r="DI173">
        <v>0.10768919813182461</v>
      </c>
      <c r="DJ173">
        <v>3.827711581304349E-3</v>
      </c>
      <c r="DK173">
        <v>0.11950569001199</v>
      </c>
      <c r="DL173">
        <v>0.1528036915771771</v>
      </c>
      <c r="DM173">
        <v>4.8124279914730339E-2</v>
      </c>
      <c r="DN173">
        <v>0.35800788830296559</v>
      </c>
      <c r="DO173">
        <v>-0.14736540005627141</v>
      </c>
      <c r="DP173">
        <v>-1.632669145525378E-2</v>
      </c>
      <c r="DQ173">
        <v>-3.135995264301128E-2</v>
      </c>
      <c r="DR173">
        <v>1.0078715271343579</v>
      </c>
      <c r="DS173">
        <v>0.21611201826415569</v>
      </c>
      <c r="DT173">
        <v>1.9785753907593181E-2</v>
      </c>
      <c r="DU173">
        <v>-5.3467860075680378E-2</v>
      </c>
      <c r="DV173">
        <v>8.7636648655498695E-2</v>
      </c>
      <c r="DW173">
        <v>0.43899541503403983</v>
      </c>
      <c r="DX173">
        <v>8.2946790394065051E-3</v>
      </c>
      <c r="DY173">
        <v>-0.1078606277440526</v>
      </c>
      <c r="DZ173">
        <v>-4.7415641123628387E-2</v>
      </c>
      <c r="EA173">
        <v>-7.5394460635341387E-2</v>
      </c>
      <c r="EB173">
        <v>3.9775201012980821E-2</v>
      </c>
      <c r="EC173">
        <v>-1.1805215712747291E-2</v>
      </c>
      <c r="ED173">
        <v>0.33807860216085278</v>
      </c>
      <c r="EE173">
        <v>-0.14743980885431071</v>
      </c>
      <c r="EF173">
        <v>-8.2304058947601844E-2</v>
      </c>
      <c r="EG173">
        <v>0.40789668232993592</v>
      </c>
      <c r="EH173">
        <v>0.33873041658211001</v>
      </c>
      <c r="EI173">
        <v>6.4531824751368649E-2</v>
      </c>
      <c r="EJ173">
        <v>-2.6714188081152109E-2</v>
      </c>
      <c r="EK173">
        <v>0.29859144403722532</v>
      </c>
      <c r="EL173">
        <v>-4.0530294472034267E-2</v>
      </c>
      <c r="EM173">
        <v>6.6612211834275792E-2</v>
      </c>
      <c r="EN173">
        <v>0.13497046652351469</v>
      </c>
      <c r="EO173">
        <v>0.48412881818637571</v>
      </c>
      <c r="EP173">
        <v>-0.27796458449844258</v>
      </c>
      <c r="EQ173">
        <v>0.1615286278281591</v>
      </c>
      <c r="ER173">
        <v>-0.16128535702270549</v>
      </c>
      <c r="ES173">
        <v>0.1462105748290482</v>
      </c>
      <c r="ET173">
        <v>0.25939102985357659</v>
      </c>
      <c r="EU173">
        <v>7.3122652611446348E-2</v>
      </c>
      <c r="EV173">
        <v>0.58609582388163295</v>
      </c>
      <c r="EW173">
        <v>0.53578730714212885</v>
      </c>
      <c r="EX173">
        <v>0.2153765959745223</v>
      </c>
      <c r="EY173">
        <v>0.26143887063303278</v>
      </c>
      <c r="EZ173">
        <v>0.21724557320912621</v>
      </c>
      <c r="FA173">
        <v>0.29126756358674383</v>
      </c>
      <c r="FB173">
        <v>0.26095005835491653</v>
      </c>
      <c r="FC173">
        <v>0.26199608577915262</v>
      </c>
      <c r="FD173">
        <v>0.38990567605703058</v>
      </c>
      <c r="FE173">
        <v>0.46963850881205171</v>
      </c>
      <c r="FF173">
        <v>0.59007071993268678</v>
      </c>
      <c r="FG173">
        <v>0.64434257217978719</v>
      </c>
      <c r="FH173">
        <v>0.16826687003734789</v>
      </c>
      <c r="FI173">
        <v>0.31065358701877638</v>
      </c>
      <c r="FJ173">
        <v>0.27306864898195837</v>
      </c>
      <c r="FK173">
        <v>0.36487440716015512</v>
      </c>
      <c r="FL173">
        <v>0.35910504522642639</v>
      </c>
      <c r="FM173">
        <v>0.37988628107268663</v>
      </c>
      <c r="FN173">
        <v>0.35043558894786042</v>
      </c>
      <c r="FO173">
        <v>0.34660934120390841</v>
      </c>
      <c r="FP173">
        <v>0.15781313687357471</v>
      </c>
      <c r="FQ173">
        <v>0.29340691328832957</v>
      </c>
      <c r="FR173">
        <v>0.187009425916247</v>
      </c>
      <c r="FS173">
        <v>0.30625385022064761</v>
      </c>
      <c r="FT173">
        <v>0.4618611063374462</v>
      </c>
      <c r="FU173">
        <v>0.4729043473301352</v>
      </c>
      <c r="FV173">
        <v>0.34612004318458173</v>
      </c>
      <c r="FW173">
        <v>0.55556977236573479</v>
      </c>
      <c r="FX173">
        <v>0.43971320002519909</v>
      </c>
      <c r="FY173">
        <v>0.11533934418894989</v>
      </c>
      <c r="FZ173">
        <v>0.65813159098588359</v>
      </c>
      <c r="GA173">
        <v>0.48313691161618699</v>
      </c>
      <c r="GB173">
        <v>0.50160119340717813</v>
      </c>
      <c r="GC173">
        <v>0.28525784946794452</v>
      </c>
      <c r="GD173">
        <v>0.67107902329750069</v>
      </c>
      <c r="GE173">
        <v>0.36747850461988513</v>
      </c>
      <c r="GF173">
        <v>0.4320144972717343</v>
      </c>
      <c r="GG173">
        <v>0.33005198628713017</v>
      </c>
      <c r="GH173">
        <v>0.11804691981465421</v>
      </c>
      <c r="GI173">
        <v>0.30380766968585349</v>
      </c>
      <c r="GJ173">
        <v>0.29984512665376689</v>
      </c>
      <c r="GK173">
        <v>7.9594495102172563E-2</v>
      </c>
      <c r="GL173">
        <v>0.22507207987073671</v>
      </c>
      <c r="GM173">
        <v>0.5897643295396553</v>
      </c>
      <c r="GN173">
        <v>0.54179421724081611</v>
      </c>
      <c r="GO173">
        <v>0.31024749143173319</v>
      </c>
      <c r="GP173">
        <v>0.3295939127559363</v>
      </c>
      <c r="GQ173">
        <v>0.40793985699943741</v>
      </c>
      <c r="GR173">
        <v>0.32775978335759881</v>
      </c>
      <c r="GS173">
        <v>0.38035653132742009</v>
      </c>
      <c r="GT173">
        <v>0.13418588035290879</v>
      </c>
      <c r="GU173">
        <v>0.30999306721137521</v>
      </c>
      <c r="GV173">
        <v>6.1249349985421843E-2</v>
      </c>
      <c r="GW173">
        <v>0.1941024669810659</v>
      </c>
      <c r="GX173">
        <v>0.55893456783135753</v>
      </c>
      <c r="GY173">
        <v>0.30291556612130088</v>
      </c>
      <c r="GZ173">
        <v>0.32972856910635778</v>
      </c>
      <c r="HA173">
        <v>0.1992987078646217</v>
      </c>
      <c r="HB173">
        <v>0.42559743712686182</v>
      </c>
      <c r="HC173">
        <v>5.7979598807913049E-2</v>
      </c>
      <c r="HD173">
        <v>0.23153209845898051</v>
      </c>
      <c r="HE173">
        <v>0.14728270664248791</v>
      </c>
      <c r="HF173">
        <v>0.51585362110178412</v>
      </c>
      <c r="HG173">
        <v>0.34756847466022339</v>
      </c>
      <c r="HH173">
        <v>0.38885011939521952</v>
      </c>
      <c r="HI173">
        <v>2.3938817536365429E-2</v>
      </c>
      <c r="HJ173">
        <v>0.21926788040768391</v>
      </c>
      <c r="HK173">
        <v>0.30885477391204019</v>
      </c>
      <c r="HL173">
        <v>0.35198811390447488</v>
      </c>
      <c r="HM173">
        <v>0.2257044508104836</v>
      </c>
      <c r="HN173">
        <v>9.9614409276904403E-2</v>
      </c>
      <c r="HO173">
        <v>0.33844908733510132</v>
      </c>
      <c r="HP173">
        <v>0.19602934646492551</v>
      </c>
      <c r="HQ173">
        <v>0.15874871409703559</v>
      </c>
      <c r="HR173">
        <v>0.47425534403335678</v>
      </c>
      <c r="HS173">
        <v>0.61225579720867507</v>
      </c>
      <c r="HT173">
        <v>0.26921084093059039</v>
      </c>
      <c r="HU173">
        <v>0.25500521310725749</v>
      </c>
      <c r="HV173">
        <v>0.31837684550280038</v>
      </c>
      <c r="HW173">
        <v>0.18693195040038399</v>
      </c>
      <c r="HX173">
        <v>0.27741959554593931</v>
      </c>
      <c r="HY173">
        <v>0.41845165709250559</v>
      </c>
      <c r="HZ173">
        <v>0.50278470368113637</v>
      </c>
      <c r="IA173">
        <v>0.30197142539398031</v>
      </c>
      <c r="IB173">
        <v>0.41649079836366187</v>
      </c>
      <c r="IC173">
        <v>0.1407202911058027</v>
      </c>
      <c r="ID173">
        <v>0.59995300770546889</v>
      </c>
      <c r="IE173">
        <v>0.36427066132803559</v>
      </c>
      <c r="IF173">
        <v>0.24037837728326231</v>
      </c>
      <c r="IG173">
        <v>7.93514070302479E-2</v>
      </c>
      <c r="IH173">
        <v>0.34958993503122421</v>
      </c>
      <c r="II173">
        <v>0.29862926082862667</v>
      </c>
      <c r="IJ173">
        <v>0.38254778951219132</v>
      </c>
      <c r="IK173">
        <v>0.1075065146015879</v>
      </c>
      <c r="IL173">
        <v>0.16848384638071651</v>
      </c>
      <c r="IM173">
        <v>0.34357746526812921</v>
      </c>
      <c r="IN173">
        <v>0.43344028948202318</v>
      </c>
      <c r="IO173">
        <v>0.42599003397440388</v>
      </c>
      <c r="IP173">
        <v>0.783533159431961</v>
      </c>
      <c r="IQ173">
        <v>0.54341234633262503</v>
      </c>
      <c r="IR173">
        <v>0.49798929403699821</v>
      </c>
      <c r="IS173">
        <v>0.52971975190902987</v>
      </c>
      <c r="IT173">
        <v>0.40048026554684829</v>
      </c>
      <c r="IU173">
        <v>0.169518524398831</v>
      </c>
      <c r="IV173">
        <v>0.48216259590133947</v>
      </c>
      <c r="IW173">
        <v>0.2656596984839763</v>
      </c>
      <c r="IX173">
        <v>0.54157927986219212</v>
      </c>
      <c r="IY173">
        <v>0.31513066646021909</v>
      </c>
      <c r="IZ173">
        <v>0.73979298532458171</v>
      </c>
      <c r="JA173">
        <v>0.37030291549469641</v>
      </c>
      <c r="JB173">
        <v>0.1005727996661723</v>
      </c>
      <c r="JC173">
        <v>0.2271435048227588</v>
      </c>
      <c r="JD173">
        <v>5.9477018734476313E-2</v>
      </c>
      <c r="JE173">
        <v>0.50626567275137546</v>
      </c>
      <c r="JF173">
        <v>0.34044815903068332</v>
      </c>
      <c r="JG173">
        <v>0.19811839687997701</v>
      </c>
      <c r="JH173">
        <v>0.52478031183035145</v>
      </c>
      <c r="JI173">
        <v>0.14984543042634149</v>
      </c>
      <c r="JJ173">
        <v>0.29308577403216463</v>
      </c>
      <c r="JK173">
        <v>0.1540975276634991</v>
      </c>
      <c r="JL173">
        <v>7.2705380586964685E-2</v>
      </c>
      <c r="JM173">
        <v>0.47442385929527969</v>
      </c>
      <c r="JN173">
        <v>0.13240287961307309</v>
      </c>
      <c r="JO173">
        <v>0.35498042925610879</v>
      </c>
      <c r="JP173">
        <v>0.33987068821783911</v>
      </c>
      <c r="JQ173">
        <v>0.3824406222417045</v>
      </c>
      <c r="JR173">
        <v>0.3508463461339944</v>
      </c>
      <c r="JS173">
        <v>0.24025423407263899</v>
      </c>
      <c r="JT173">
        <v>0.101052047920189</v>
      </c>
      <c r="JU173">
        <v>0.19128029665131199</v>
      </c>
      <c r="JV173">
        <v>0.37433014995883218</v>
      </c>
      <c r="JW173">
        <v>0.34138001555793668</v>
      </c>
      <c r="JX173">
        <v>0.171280679261964</v>
      </c>
      <c r="JY173">
        <v>0.18239639491298981</v>
      </c>
      <c r="JZ173">
        <v>9.2417066866813752E-2</v>
      </c>
      <c r="KA173">
        <v>0.37098744168673481</v>
      </c>
      <c r="KB173">
        <v>0.56853666214791976</v>
      </c>
      <c r="KC173">
        <v>0.24465476893218471</v>
      </c>
      <c r="KD173">
        <v>0.269976116151387</v>
      </c>
      <c r="KE173">
        <v>0.39974719684454468</v>
      </c>
      <c r="KF173">
        <v>7.4147874038674094E-2</v>
      </c>
      <c r="KG173">
        <v>0.35900502898520109</v>
      </c>
      <c r="KH173">
        <v>0.35312709443930068</v>
      </c>
      <c r="KI173">
        <v>0.20546264363567779</v>
      </c>
      <c r="KJ173">
        <v>0.21241257053349369</v>
      </c>
      <c r="KK173">
        <v>0.35505090576019599</v>
      </c>
      <c r="KL173">
        <f>MATCH(A173,'[1]DEMOS_from_WM_Connectome_Prj 11'!$A:$A,0)</f>
        <v>880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35</v>
      </c>
      <c r="KP173">
        <f t="shared" si="6"/>
        <v>0.41666666666666669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880</v>
      </c>
      <c r="KW173">
        <f>INDEX('[3]BASC2_BRIEF_6yr_DEMOS_ScanInfo '!$AK:$AK,KV173)</f>
        <v>401</v>
      </c>
      <c r="KX173">
        <f t="shared" si="8"/>
        <v>1.0986301369863014</v>
      </c>
    </row>
    <row r="174" spans="1:310" x14ac:dyDescent="0.35">
      <c r="A174" t="s">
        <v>495</v>
      </c>
      <c r="B174">
        <v>5.7801523769187568E-3</v>
      </c>
      <c r="C174">
        <v>0.1117856778856374</v>
      </c>
      <c r="D174">
        <v>0.22161880490088051</v>
      </c>
      <c r="E174">
        <v>0.18219102763574099</v>
      </c>
      <c r="F174">
        <v>-0.2222005867311401</v>
      </c>
      <c r="G174">
        <v>0.46011501539044708</v>
      </c>
      <c r="H174">
        <v>0.25268849185092002</v>
      </c>
      <c r="I174">
        <v>2.493451695140125E-2</v>
      </c>
      <c r="J174">
        <v>8.749473830454968E-2</v>
      </c>
      <c r="K174">
        <v>0.20457425430309389</v>
      </c>
      <c r="L174">
        <v>-4.8441627376780927E-2</v>
      </c>
      <c r="M174">
        <v>0.20345436972537101</v>
      </c>
      <c r="N174">
        <v>0.29805954174428417</v>
      </c>
      <c r="O174">
        <v>9.7475463127001394E-3</v>
      </c>
      <c r="P174">
        <v>-0.14790443542986911</v>
      </c>
      <c r="Q174">
        <v>-0.14503251247641291</v>
      </c>
      <c r="R174">
        <v>0.59632069107608265</v>
      </c>
      <c r="S174">
        <v>0.62782350839093071</v>
      </c>
      <c r="T174">
        <v>0.1375968255259058</v>
      </c>
      <c r="U174">
        <v>0.28429875486130468</v>
      </c>
      <c r="V174">
        <v>2.9470428083983698E-2</v>
      </c>
      <c r="W174">
        <v>-0.22608544274830589</v>
      </c>
      <c r="X174">
        <v>0.35763010724392358</v>
      </c>
      <c r="Y174">
        <v>0.31219009595479502</v>
      </c>
      <c r="Z174">
        <v>-0.1392009422221181</v>
      </c>
      <c r="AA174">
        <v>-0.1631107039350761</v>
      </c>
      <c r="AB174">
        <v>2.6376099026380832E-2</v>
      </c>
      <c r="AC174">
        <v>3.5163960021785463E-2</v>
      </c>
      <c r="AD174">
        <v>9.8642495995330481E-2</v>
      </c>
      <c r="AE174">
        <v>-0.1997183030192646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-3.4988229158520401E-2</v>
      </c>
      <c r="AM174">
        <v>-0.1225713590923541</v>
      </c>
      <c r="AN174">
        <v>1.8362931462819979E-2</v>
      </c>
      <c r="AO174">
        <v>-0.45040246805588419</v>
      </c>
      <c r="AP174">
        <v>0.13387384077289299</v>
      </c>
      <c r="AQ174">
        <v>0.26793048063272412</v>
      </c>
      <c r="AR174">
        <v>0.50429615872057709</v>
      </c>
      <c r="AS174">
        <v>-0.11605482773436029</v>
      </c>
      <c r="AT174">
        <v>-6.5604304730939811E-2</v>
      </c>
      <c r="AU174">
        <v>-8.2126489012992465E-3</v>
      </c>
      <c r="AV174">
        <v>0.41160664283074389</v>
      </c>
      <c r="AW174">
        <v>0.14917296816049719</v>
      </c>
      <c r="AX174">
        <v>0.34414783581942993</v>
      </c>
      <c r="AY174">
        <v>9.3414031561220412E-2</v>
      </c>
      <c r="AZ174">
        <v>-8.6711072669911404E-2</v>
      </c>
      <c r="BA174">
        <v>-0.1749719456467691</v>
      </c>
      <c r="BB174">
        <v>-4.0381169350851787E-2</v>
      </c>
      <c r="BC174">
        <v>-0.30333368359269142</v>
      </c>
      <c r="BD174">
        <v>5.0007076308861143E-3</v>
      </c>
      <c r="BE174">
        <v>-0.19696736135529849</v>
      </c>
      <c r="BF174">
        <v>0.20550040159101221</v>
      </c>
      <c r="BG174">
        <v>0.16764843154947309</v>
      </c>
      <c r="BH174">
        <v>-4.6237630360047348E-2</v>
      </c>
      <c r="BI174">
        <v>-0.14931525018767239</v>
      </c>
      <c r="BJ174">
        <v>6.2772061532916368E-3</v>
      </c>
      <c r="BK174">
        <v>-6.7186869268271998E-3</v>
      </c>
      <c r="BL174">
        <v>0.1900151925539911</v>
      </c>
      <c r="BM174">
        <v>0.1592896028200366</v>
      </c>
      <c r="BN174">
        <v>-0.12006965537516499</v>
      </c>
      <c r="BO174">
        <v>0.32167620503338412</v>
      </c>
      <c r="BP174">
        <v>-0.19167590401770501</v>
      </c>
      <c r="BQ174">
        <v>-0.1238567758971445</v>
      </c>
      <c r="BR174">
        <v>0.160162073561541</v>
      </c>
      <c r="BS174">
        <v>0.84331966475648812</v>
      </c>
      <c r="BT174">
        <v>-0.2236853879443004</v>
      </c>
      <c r="BU174">
        <v>-6.1408434246331467E-2</v>
      </c>
      <c r="BV174">
        <v>-0.10369686177113729</v>
      </c>
      <c r="BW174">
        <v>0.1199245444166039</v>
      </c>
      <c r="BX174">
        <v>-0.30633756045333782</v>
      </c>
      <c r="BY174">
        <v>9.7223150476710929E-2</v>
      </c>
      <c r="BZ174">
        <v>6.5071342998394455E-2</v>
      </c>
      <c r="CA174">
        <v>-0.16709438372721741</v>
      </c>
      <c r="CB174">
        <v>-0.32582247279244458</v>
      </c>
      <c r="CC174">
        <v>0.48872278279409942</v>
      </c>
      <c r="CD174">
        <v>-2.7217304330293679E-3</v>
      </c>
      <c r="CE174">
        <v>-0.33642748623090002</v>
      </c>
      <c r="CF174">
        <v>-0.16950934346970259</v>
      </c>
      <c r="CG174">
        <v>-8.756647960200481E-2</v>
      </c>
      <c r="CH174">
        <v>-1.945741105187548E-2</v>
      </c>
      <c r="CI174">
        <v>-0.14588117758695349</v>
      </c>
      <c r="CJ174">
        <v>-3.6741918443684352E-2</v>
      </c>
      <c r="CK174">
        <v>-0.30571409407369288</v>
      </c>
      <c r="CL174">
        <v>-0.12033473743335341</v>
      </c>
      <c r="CM174">
        <v>-8.7413687394588324E-2</v>
      </c>
      <c r="CN174">
        <v>0.43824978195619541</v>
      </c>
      <c r="CO174">
        <v>0.59310853034530564</v>
      </c>
      <c r="CP174">
        <v>-1.388786998750691E-2</v>
      </c>
      <c r="CQ174">
        <v>0.1099721591113416</v>
      </c>
      <c r="CR174">
        <v>0.21552580401713281</v>
      </c>
      <c r="CS174">
        <v>-0.18591270300512441</v>
      </c>
      <c r="CT174">
        <v>-2.0553343461402921E-2</v>
      </c>
      <c r="CU174">
        <v>7.1154072535504209E-2</v>
      </c>
      <c r="CV174">
        <v>2.4094771985850191E-2</v>
      </c>
      <c r="CW174">
        <v>-6.0570942118898019E-2</v>
      </c>
      <c r="CX174">
        <v>-8.0777763966528582E-2</v>
      </c>
      <c r="CY174">
        <v>-1.4805945757901061E-2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-1.170768468138483E-2</v>
      </c>
      <c r="DI174">
        <v>-0.14495288408087559</v>
      </c>
      <c r="DJ174">
        <v>-4.3176079217787773E-2</v>
      </c>
      <c r="DK174">
        <v>-0.1155637743197413</v>
      </c>
      <c r="DL174">
        <v>0.24966062143713491</v>
      </c>
      <c r="DM174">
        <v>4.7341522996788843E-2</v>
      </c>
      <c r="DN174">
        <v>0.34266539612628222</v>
      </c>
      <c r="DO174">
        <v>-0.25556501662199033</v>
      </c>
      <c r="DP174">
        <v>-0.1199268509291767</v>
      </c>
      <c r="DQ174">
        <v>-5.0722077495735762E-2</v>
      </c>
      <c r="DR174">
        <v>0.56892204352720688</v>
      </c>
      <c r="DS174">
        <v>0.25020030389600562</v>
      </c>
      <c r="DT174">
        <v>0.33917313914857772</v>
      </c>
      <c r="DU174">
        <v>7.6780500516212546E-2</v>
      </c>
      <c r="DV174">
        <v>6.0070798154582938E-2</v>
      </c>
      <c r="DW174">
        <v>-0.33413453218952588</v>
      </c>
      <c r="DX174">
        <v>-0.13010755435835031</v>
      </c>
      <c r="DY174">
        <v>-0.15899353011007111</v>
      </c>
      <c r="DZ174">
        <v>-4.9861112197399637E-2</v>
      </c>
      <c r="EA174">
        <v>-0.23525677617664489</v>
      </c>
      <c r="EB174">
        <v>0.2004417248619588</v>
      </c>
      <c r="EC174">
        <v>-0.1047323133825209</v>
      </c>
      <c r="ED174">
        <v>-0.113329254375268</v>
      </c>
      <c r="EE174">
        <v>3.5368454334576693E-2</v>
      </c>
      <c r="EF174">
        <v>-8.6091099663996307E-2</v>
      </c>
      <c r="EG174">
        <v>-0.20264199478237571</v>
      </c>
      <c r="EH174">
        <v>0.25375831276581212</v>
      </c>
      <c r="EI174">
        <v>0.17722035258455571</v>
      </c>
      <c r="EJ174">
        <v>7.89925516926544E-2</v>
      </c>
      <c r="EK174">
        <v>9.1599695968795025E-2</v>
      </c>
      <c r="EL174">
        <v>-5.5207134683028507E-2</v>
      </c>
      <c r="EM174">
        <v>-8.8054304485747137E-2</v>
      </c>
      <c r="EN174">
        <v>0.29273593166533002</v>
      </c>
      <c r="EO174">
        <v>0.45239372826953678</v>
      </c>
      <c r="EP174">
        <v>-0.38665836197133152</v>
      </c>
      <c r="EQ174">
        <v>0.13734248325879619</v>
      </c>
      <c r="ER174">
        <v>-0.2577301985835625</v>
      </c>
      <c r="ES174">
        <v>0.24329850311975959</v>
      </c>
      <c r="ET174">
        <v>0.15455143341293739</v>
      </c>
      <c r="EU174">
        <v>0.27993193340697309</v>
      </c>
      <c r="EV174">
        <v>0.48501978806699952</v>
      </c>
      <c r="EW174">
        <v>0.25110933946000979</v>
      </c>
      <c r="EX174">
        <v>0.35370485504510513</v>
      </c>
      <c r="EY174">
        <v>0.29169420266337048</v>
      </c>
      <c r="EZ174">
        <v>0.24093584441888791</v>
      </c>
      <c r="FA174">
        <v>0.26529085638507521</v>
      </c>
      <c r="FB174">
        <v>0.35572197318327248</v>
      </c>
      <c r="FC174">
        <v>0.28301367923861642</v>
      </c>
      <c r="FD174">
        <v>0.67272287001543019</v>
      </c>
      <c r="FE174">
        <v>0.32682728649138798</v>
      </c>
      <c r="FF174">
        <v>0.46019090648626237</v>
      </c>
      <c r="FG174">
        <v>0.28730404149842131</v>
      </c>
      <c r="FH174">
        <v>0.54089615696874782</v>
      </c>
      <c r="FI174">
        <v>0.48693351473315499</v>
      </c>
      <c r="FJ174">
        <v>0.12828836512621269</v>
      </c>
      <c r="FK174">
        <v>0.14918533892898139</v>
      </c>
      <c r="FL174">
        <v>0.44417687425985308</v>
      </c>
      <c r="FM174">
        <v>0.69708080969664932</v>
      </c>
      <c r="FN174">
        <v>0.35933242350402128</v>
      </c>
      <c r="FO174">
        <v>0.65239573989424371</v>
      </c>
      <c r="FP174">
        <v>0.30482177996268311</v>
      </c>
      <c r="FQ174">
        <v>0.40646190370335039</v>
      </c>
      <c r="FR174">
        <v>0.32981534792380007</v>
      </c>
      <c r="FS174">
        <v>0.19143650431893189</v>
      </c>
      <c r="FT174">
        <v>0.42541586241849721</v>
      </c>
      <c r="FU174">
        <v>0.46784392933303198</v>
      </c>
      <c r="FV174">
        <v>0.31482520751680582</v>
      </c>
      <c r="FW174">
        <v>0.44490086899255032</v>
      </c>
      <c r="FX174">
        <v>0.48050455417849758</v>
      </c>
      <c r="FY174">
        <v>0.19002931133208209</v>
      </c>
      <c r="FZ174">
        <v>0.47512053874129873</v>
      </c>
      <c r="GA174">
        <v>0.53372968758319783</v>
      </c>
      <c r="GB174">
        <v>0.4377144975388475</v>
      </c>
      <c r="GC174">
        <v>0.16918262611292861</v>
      </c>
      <c r="GD174">
        <v>0.41880110284661359</v>
      </c>
      <c r="GE174">
        <v>0.31962563752843648</v>
      </c>
      <c r="GF174">
        <v>0.26556262293442012</v>
      </c>
      <c r="GG174">
        <v>0.1118717098117489</v>
      </c>
      <c r="GH174">
        <v>0.1874955258876794</v>
      </c>
      <c r="GI174">
        <v>0.3906717616046238</v>
      </c>
      <c r="GJ174">
        <v>0.37744751760193701</v>
      </c>
      <c r="GK174">
        <v>0.1302165510715288</v>
      </c>
      <c r="GL174">
        <v>0.22556541074891831</v>
      </c>
      <c r="GM174">
        <v>0.40840260221045849</v>
      </c>
      <c r="GN174">
        <v>0.63631862913055914</v>
      </c>
      <c r="GO174">
        <v>0.14069960519480859</v>
      </c>
      <c r="GP174">
        <v>0.33857155289087743</v>
      </c>
      <c r="GQ174">
        <v>0.25209759233871099</v>
      </c>
      <c r="GR174">
        <v>9.7108844131907332E-2</v>
      </c>
      <c r="GS174">
        <v>0.37088980256250142</v>
      </c>
      <c r="GT174">
        <v>0.53554640343520687</v>
      </c>
      <c r="GU174">
        <v>0.22297891524283681</v>
      </c>
      <c r="GV174">
        <v>1.5068395866255749E-2</v>
      </c>
      <c r="GW174">
        <v>0.42373076617407962</v>
      </c>
      <c r="GX174">
        <v>0.31565327591261028</v>
      </c>
      <c r="GY174">
        <v>0.41338154130727239</v>
      </c>
      <c r="GZ174">
        <v>0.32210881697279459</v>
      </c>
      <c r="HA174">
        <v>0.18936552792812791</v>
      </c>
      <c r="HB174">
        <v>0.40429319489773269</v>
      </c>
      <c r="HC174">
        <v>0.38596234174165239</v>
      </c>
      <c r="HD174">
        <v>0.29290085172643482</v>
      </c>
      <c r="HE174">
        <v>0.2488004675057944</v>
      </c>
      <c r="HF174">
        <v>0.42740279392176889</v>
      </c>
      <c r="HG174">
        <v>0.2480504003234224</v>
      </c>
      <c r="HH174">
        <v>0.18323579598398751</v>
      </c>
      <c r="HI174">
        <v>0.1270401136429064</v>
      </c>
      <c r="HJ174">
        <v>0.23416932179349731</v>
      </c>
      <c r="HK174">
        <v>0.17449580370468959</v>
      </c>
      <c r="HL174">
        <v>0.42366775293733699</v>
      </c>
      <c r="HM174">
        <v>0.1603834320899899</v>
      </c>
      <c r="HN174">
        <v>0.30359486927382701</v>
      </c>
      <c r="HO174">
        <v>0.22785552830911049</v>
      </c>
      <c r="HP174">
        <v>0.53716757769490597</v>
      </c>
      <c r="HQ174">
        <v>0.77805296765532039</v>
      </c>
      <c r="HR174">
        <v>0.36572161195170172</v>
      </c>
      <c r="HS174">
        <v>0.66413511730274877</v>
      </c>
      <c r="HT174">
        <v>0.45194168714168242</v>
      </c>
      <c r="HU174">
        <v>0.42289211591242032</v>
      </c>
      <c r="HV174">
        <v>0.59788807324428794</v>
      </c>
      <c r="HW174">
        <v>0.30907092844726203</v>
      </c>
      <c r="HX174">
        <v>0.31439649519517138</v>
      </c>
      <c r="HY174">
        <v>0.40084228299056962</v>
      </c>
      <c r="HZ174">
        <v>0.31861839390020058</v>
      </c>
      <c r="IA174">
        <v>0.20376310965809771</v>
      </c>
      <c r="IB174">
        <v>0.55294680408988439</v>
      </c>
      <c r="IC174">
        <v>0.24822850759471801</v>
      </c>
      <c r="ID174">
        <v>0.58357273061742054</v>
      </c>
      <c r="IE174">
        <v>0.48653975056040583</v>
      </c>
      <c r="IF174">
        <v>0.21851393927630131</v>
      </c>
      <c r="IG174">
        <v>0.31704725697639358</v>
      </c>
      <c r="IH174">
        <v>0.33403005277467862</v>
      </c>
      <c r="II174">
        <v>0.67471152258490941</v>
      </c>
      <c r="IJ174">
        <v>0.34000163592915711</v>
      </c>
      <c r="IK174">
        <v>0.42503381472911428</v>
      </c>
      <c r="IL174">
        <v>0.1184345515493037</v>
      </c>
      <c r="IM174">
        <v>0.44199093992206689</v>
      </c>
      <c r="IN174">
        <v>0.53946294836438669</v>
      </c>
      <c r="IO174">
        <v>0.33489773693368302</v>
      </c>
      <c r="IP174">
        <v>0.44109608268170158</v>
      </c>
      <c r="IQ174">
        <v>0.51746359143498188</v>
      </c>
      <c r="IR174">
        <v>0.54022126131546355</v>
      </c>
      <c r="IS174">
        <v>0.45166265196016891</v>
      </c>
      <c r="IT174">
        <v>0.6194470727110738</v>
      </c>
      <c r="IU174">
        <v>2.295188302704701E-2</v>
      </c>
      <c r="IV174">
        <v>0.59856684730815357</v>
      </c>
      <c r="IW174">
        <v>0.29631492456861069</v>
      </c>
      <c r="IX174">
        <v>0.44478386194792657</v>
      </c>
      <c r="IY174">
        <v>0.33323144686499973</v>
      </c>
      <c r="IZ174">
        <v>0.22481369700028681</v>
      </c>
      <c r="JA174">
        <v>0.23217944928993101</v>
      </c>
      <c r="JB174">
        <v>0.58643788046689493</v>
      </c>
      <c r="JC174">
        <v>0.28316846709392601</v>
      </c>
      <c r="JD174">
        <v>0.13047701296289049</v>
      </c>
      <c r="JE174">
        <v>0.59787519204650752</v>
      </c>
      <c r="JF174">
        <v>0.88451063735007951</v>
      </c>
      <c r="JG174">
        <v>0.26630409573488639</v>
      </c>
      <c r="JH174">
        <v>0.33634717575547662</v>
      </c>
      <c r="JI174">
        <v>0.25287919491065058</v>
      </c>
      <c r="JJ174">
        <v>0.12656912238249329</v>
      </c>
      <c r="JK174">
        <v>0.15663960851244391</v>
      </c>
      <c r="JL174">
        <v>8.8541128121301216E-2</v>
      </c>
      <c r="JM174">
        <v>0.17579279920669</v>
      </c>
      <c r="JN174">
        <v>0.17306844803081561</v>
      </c>
      <c r="JO174">
        <v>0.3888207354953801</v>
      </c>
      <c r="JP174">
        <v>0.57359333664821344</v>
      </c>
      <c r="JQ174">
        <v>0.31730922424401808</v>
      </c>
      <c r="JR174">
        <v>0.18162386608334369</v>
      </c>
      <c r="JS174">
        <v>0.29180899423945988</v>
      </c>
      <c r="JT174">
        <v>0.36354576372162478</v>
      </c>
      <c r="JU174">
        <v>0.30019084959333592</v>
      </c>
      <c r="JV174">
        <v>0.35021943895807678</v>
      </c>
      <c r="JW174">
        <v>0.11152354890483469</v>
      </c>
      <c r="JX174">
        <v>0.25936890532283818</v>
      </c>
      <c r="JY174">
        <v>0.13867145569057071</v>
      </c>
      <c r="JZ174">
        <v>0.19793218577180269</v>
      </c>
      <c r="KA174">
        <v>0.19747781660568089</v>
      </c>
      <c r="KB174">
        <v>0.58948250901030086</v>
      </c>
      <c r="KC174">
        <v>0.16175644127865799</v>
      </c>
      <c r="KD174">
        <v>0.17511047926174689</v>
      </c>
      <c r="KE174">
        <v>0.1280525781143422</v>
      </c>
      <c r="KF174">
        <v>0.15344616488760249</v>
      </c>
      <c r="KG174">
        <v>0.52228063502699329</v>
      </c>
      <c r="KH174">
        <v>0.42511348459023551</v>
      </c>
      <c r="KI174">
        <v>0.59519438449430517</v>
      </c>
      <c r="KJ174">
        <v>0.1745050371240825</v>
      </c>
      <c r="KK174">
        <v>0.39893693217468362</v>
      </c>
      <c r="KL174">
        <f>MATCH(A174,'[1]DEMOS_from_WM_Connectome_Prj 11'!$A:$A,0)</f>
        <v>881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35</v>
      </c>
      <c r="KP174">
        <f t="shared" si="6"/>
        <v>0.41666666666666669</v>
      </c>
      <c r="KQ174">
        <f>INDEX('[1]DEMOS_from_WM_Connectome_Prj 11'!$AE:$AE,KL174)</f>
        <v>16</v>
      </c>
      <c r="KR174">
        <f t="shared" si="7"/>
        <v>16</v>
      </c>
      <c r="KS174" t="e">
        <f>MATCH(A174,'[2]BASCPR_Y6_w_AgeAtAssmnt 17NOV20'!$A:$A,0)</f>
        <v>#N/A</v>
      </c>
      <c r="KT174" t="e">
        <f>INDEX('[2]BASCPR_Y6_w_AgeAtAssmnt 17NOV20'!$AJ:$AJ,KS174)</f>
        <v>#N/A</v>
      </c>
      <c r="KU174" t="e">
        <f>INDEX('[2]BASCPR_Y6_w_AgeAtAssmnt 17NOV20'!$L:$L,KS174)</f>
        <v>#N/A</v>
      </c>
      <c r="KV174">
        <f>MATCH(A174,'[3]BASC2_BRIEF_6yr_DEMOS_ScanInfo '!$H:$H,0)</f>
        <v>881</v>
      </c>
      <c r="KW174">
        <f>INDEX('[3]BASC2_BRIEF_6yr_DEMOS_ScanInfo '!$AK:$AK,KV174)</f>
        <v>401</v>
      </c>
      <c r="KX174">
        <f t="shared" si="8"/>
        <v>1.0986301369863014</v>
      </c>
    </row>
    <row r="175" spans="1:310" x14ac:dyDescent="0.35">
      <c r="A175" t="s">
        <v>496</v>
      </c>
      <c r="B175">
        <v>-9.8856750893015821E-2</v>
      </c>
      <c r="C175">
        <v>-0.1519572847610893</v>
      </c>
      <c r="D175">
        <v>0.20628820450623819</v>
      </c>
      <c r="E175">
        <v>0.1160966454562173</v>
      </c>
      <c r="F175">
        <v>-5.697525106519552E-2</v>
      </c>
      <c r="G175">
        <v>0.42789167971531972</v>
      </c>
      <c r="H175">
        <v>0.1507276462524556</v>
      </c>
      <c r="I175">
        <v>-0.1105748206007884</v>
      </c>
      <c r="J175">
        <v>0.20801036176797091</v>
      </c>
      <c r="K175">
        <v>0.28053501778771062</v>
      </c>
      <c r="L175">
        <v>-3.6286726194367118E-2</v>
      </c>
      <c r="M175">
        <v>0.2602398538090871</v>
      </c>
      <c r="N175">
        <v>0.16157082099395659</v>
      </c>
      <c r="O175">
        <v>8.0491258676733235E-2</v>
      </c>
      <c r="P175">
        <v>-0.31150692117209872</v>
      </c>
      <c r="Q175">
        <v>-0.1783337741099045</v>
      </c>
      <c r="R175">
        <v>0.56095549687262858</v>
      </c>
      <c r="S175">
        <v>0.54489100150103043</v>
      </c>
      <c r="T175">
        <v>8.146196313320242E-2</v>
      </c>
      <c r="U175">
        <v>0.22117318010337009</v>
      </c>
      <c r="V175">
        <v>0.1470592979876231</v>
      </c>
      <c r="W175">
        <v>8.353574483230819E-4</v>
      </c>
      <c r="X175">
        <v>0.31306815201768212</v>
      </c>
      <c r="Y175">
        <v>0.30608506216885017</v>
      </c>
      <c r="Z175">
        <v>-7.7919678977277806E-2</v>
      </c>
      <c r="AA175">
        <v>-0.18360364751538191</v>
      </c>
      <c r="AB175">
        <v>4.2605865171539081E-2</v>
      </c>
      <c r="AC175">
        <v>-3.2833809436204182E-2</v>
      </c>
      <c r="AD175">
        <v>0.1005561453800858</v>
      </c>
      <c r="AE175">
        <v>-7.0055697327610744E-2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7.2622357233029788E-3</v>
      </c>
      <c r="AM175">
        <v>1.7829287239802701E-2</v>
      </c>
      <c r="AN175">
        <v>0.1562809196503345</v>
      </c>
      <c r="AO175">
        <v>-0.37718830507624479</v>
      </c>
      <c r="AP175">
        <v>0.1852683278222769</v>
      </c>
      <c r="AQ175">
        <v>4.7737496130958228E-2</v>
      </c>
      <c r="AR175">
        <v>0.38568756695466683</v>
      </c>
      <c r="AS175">
        <v>1.7912964540785389E-2</v>
      </c>
      <c r="AT175">
        <v>-8.092455072603788E-2</v>
      </c>
      <c r="AU175">
        <v>3.5514920327613941E-2</v>
      </c>
      <c r="AV175">
        <v>0.52257412791396685</v>
      </c>
      <c r="AW175">
        <v>0.25063409474619869</v>
      </c>
      <c r="AX175">
        <v>4.0830902284025188E-2</v>
      </c>
      <c r="AY175">
        <v>5.6416904876332996E-3</v>
      </c>
      <c r="AZ175">
        <v>7.4099299437797583E-3</v>
      </c>
      <c r="BA175">
        <v>-0.1217641645002556</v>
      </c>
      <c r="BB175">
        <v>-0.25007320451214482</v>
      </c>
      <c r="BC175">
        <v>-0.2009804212853552</v>
      </c>
      <c r="BD175">
        <v>-5.9257553998628198E-2</v>
      </c>
      <c r="BE175">
        <v>-0.1283376053839036</v>
      </c>
      <c r="BF175">
        <v>-9.9290413965973823E-2</v>
      </c>
      <c r="BG175">
        <v>0.10901288353185561</v>
      </c>
      <c r="BH175">
        <v>-4.0875953996262433E-2</v>
      </c>
      <c r="BI175">
        <v>-1.94057671694754E-2</v>
      </c>
      <c r="BJ175">
        <v>-0.1434895544299668</v>
      </c>
      <c r="BK175">
        <v>-0.18689311091845859</v>
      </c>
      <c r="BL175">
        <v>0.1853842619667512</v>
      </c>
      <c r="BM175">
        <v>0.29594687972028721</v>
      </c>
      <c r="BN175">
        <v>-9.199223108532939E-2</v>
      </c>
      <c r="BO175">
        <v>3.6420984370185927E-2</v>
      </c>
      <c r="BP175">
        <v>-9.2644224699893307E-2</v>
      </c>
      <c r="BQ175">
        <v>-3.040116310642205E-2</v>
      </c>
      <c r="BR175">
        <v>0.13419361982336839</v>
      </c>
      <c r="BS175">
        <v>0.28824423862519649</v>
      </c>
      <c r="BT175">
        <v>-6.0899805919160777E-2</v>
      </c>
      <c r="BU175">
        <v>1.057597771463548E-2</v>
      </c>
      <c r="BV175">
        <v>-7.7805556327230407E-2</v>
      </c>
      <c r="BW175">
        <v>0.29983411138865651</v>
      </c>
      <c r="BX175">
        <v>-0.41018236303934369</v>
      </c>
      <c r="BY175">
        <v>8.0664003575704468E-2</v>
      </c>
      <c r="BZ175">
        <v>5.980261440038992E-2</v>
      </c>
      <c r="CA175">
        <v>-9.8623229247141841E-2</v>
      </c>
      <c r="CB175">
        <v>-0.24789949645515511</v>
      </c>
      <c r="CC175">
        <v>0.26414732088291731</v>
      </c>
      <c r="CD175">
        <v>-0.16018118888171551</v>
      </c>
      <c r="CE175">
        <v>-0.19112940861943661</v>
      </c>
      <c r="CF175">
        <v>2.5192535353932399E-2</v>
      </c>
      <c r="CG175">
        <v>-3.8506823559109733E-2</v>
      </c>
      <c r="CH175">
        <v>-0.1017979473572732</v>
      </c>
      <c r="CI175">
        <v>-0.21697389390819291</v>
      </c>
      <c r="CJ175">
        <v>0.19496384519471999</v>
      </c>
      <c r="CK175">
        <v>-0.24485573986456319</v>
      </c>
      <c r="CL175">
        <v>-0.1659755550906814</v>
      </c>
      <c r="CM175">
        <v>-4.2184616018715371E-2</v>
      </c>
      <c r="CN175">
        <v>0.6613132777068963</v>
      </c>
      <c r="CO175">
        <v>0.58828388115700769</v>
      </c>
      <c r="CP175">
        <v>7.7287429416590392E-3</v>
      </c>
      <c r="CQ175">
        <v>9.1620662302855482E-2</v>
      </c>
      <c r="CR175">
        <v>0.13909870210671069</v>
      </c>
      <c r="CS175">
        <v>-0.129485536381583</v>
      </c>
      <c r="CT175">
        <v>0.18078599396136941</v>
      </c>
      <c r="CU175">
        <v>-6.7790353078567955E-2</v>
      </c>
      <c r="CV175">
        <v>-5.4233910705727251E-2</v>
      </c>
      <c r="CW175">
        <v>-5.304670740656503E-2</v>
      </c>
      <c r="CX175">
        <v>-2.7740276088821899E-2</v>
      </c>
      <c r="CY175">
        <v>-3.2989602876358992E-2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-2.8362875776393182E-2</v>
      </c>
      <c r="DI175">
        <v>-8.2666380325943978E-2</v>
      </c>
      <c r="DJ175">
        <v>-2.4485058910158619E-2</v>
      </c>
      <c r="DK175">
        <v>-3.6300465418903423E-2</v>
      </c>
      <c r="DL175">
        <v>0.21982444529140491</v>
      </c>
      <c r="DM175">
        <v>2.9305009257134751E-2</v>
      </c>
      <c r="DN175">
        <v>0.35494442336789622</v>
      </c>
      <c r="DO175">
        <v>-0.10940728641066209</v>
      </c>
      <c r="DP175">
        <v>6.6014072657849754E-2</v>
      </c>
      <c r="DQ175">
        <v>-5.1509057980041462E-3</v>
      </c>
      <c r="DR175">
        <v>0.26416625971921631</v>
      </c>
      <c r="DS175">
        <v>0.32102469818815249</v>
      </c>
      <c r="DT175">
        <v>0.17415463186383009</v>
      </c>
      <c r="DU175">
        <v>0.31148786564790282</v>
      </c>
      <c r="DV175">
        <v>4.8713293065793861E-2</v>
      </c>
      <c r="DW175">
        <v>-0.38755630408242009</v>
      </c>
      <c r="DX175">
        <v>-0.13159359363322221</v>
      </c>
      <c r="DY175">
        <v>-0.29447682628324068</v>
      </c>
      <c r="DZ175">
        <v>4.0445089967228398E-2</v>
      </c>
      <c r="EA175">
        <v>-0.13071245102640081</v>
      </c>
      <c r="EB175">
        <v>-0.18716417977833141</v>
      </c>
      <c r="EC175">
        <v>0.1548209139756718</v>
      </c>
      <c r="ED175">
        <v>4.8710482730782712E-3</v>
      </c>
      <c r="EE175">
        <v>-0.1029259980092054</v>
      </c>
      <c r="EF175">
        <v>-0.17218650441879049</v>
      </c>
      <c r="EG175">
        <v>-0.1739817256236722</v>
      </c>
      <c r="EH175">
        <v>6.3944664981257726E-2</v>
      </c>
      <c r="EI175">
        <v>-0.1059544644931245</v>
      </c>
      <c r="EJ175">
        <v>0.112623294179534</v>
      </c>
      <c r="EK175">
        <v>-0.17368462173135679</v>
      </c>
      <c r="EL175">
        <v>-3.694001789087209E-2</v>
      </c>
      <c r="EM175">
        <v>3.8875507518642223E-2</v>
      </c>
      <c r="EN175">
        <v>0.2952382016993349</v>
      </c>
      <c r="EO175">
        <v>0.20600320272664399</v>
      </c>
      <c r="EP175">
        <v>-0.35035811987116489</v>
      </c>
      <c r="EQ175">
        <v>6.6182023697301418E-2</v>
      </c>
      <c r="ER175">
        <v>-0.26564381874768278</v>
      </c>
      <c r="ES175">
        <v>0.20484656750286079</v>
      </c>
      <c r="ET175">
        <v>0.44019087106800148</v>
      </c>
      <c r="EU175">
        <v>0.51963325461407761</v>
      </c>
      <c r="EV175">
        <v>0.32599861137707148</v>
      </c>
      <c r="EW175">
        <v>0.44284666754966828</v>
      </c>
      <c r="EX175">
        <v>0.36311993898353001</v>
      </c>
      <c r="EY175">
        <v>0.30898091020047352</v>
      </c>
      <c r="EZ175">
        <v>0.66070607719658303</v>
      </c>
      <c r="FA175">
        <v>0.38935749247148571</v>
      </c>
      <c r="FB175">
        <v>0.38180671834633229</v>
      </c>
      <c r="FC175">
        <v>0.43475039193935772</v>
      </c>
      <c r="FD175">
        <v>0.43525186355496132</v>
      </c>
      <c r="FE175">
        <v>0.33114933649573991</v>
      </c>
      <c r="FF175">
        <v>0.67818743386429148</v>
      </c>
      <c r="FG175">
        <v>0.3813019208788434</v>
      </c>
      <c r="FH175">
        <v>0.59242518223809026</v>
      </c>
      <c r="FI175">
        <v>0.50596114023325311</v>
      </c>
      <c r="FJ175">
        <v>0.40200281967851997</v>
      </c>
      <c r="FK175">
        <v>0.62720663431603763</v>
      </c>
      <c r="FL175">
        <v>0.42526954809347861</v>
      </c>
      <c r="FM175">
        <v>0.55154294353671252</v>
      </c>
      <c r="FN175">
        <v>0.57506221500418753</v>
      </c>
      <c r="FO175">
        <v>0.22216756212551281</v>
      </c>
      <c r="FP175">
        <v>0.65839128487190635</v>
      </c>
      <c r="FQ175">
        <v>0.88285386077801353</v>
      </c>
      <c r="FR175">
        <v>0.55989643631943453</v>
      </c>
      <c r="FS175">
        <v>0.54336456232792729</v>
      </c>
      <c r="FT175">
        <v>0.66960255573189009</v>
      </c>
      <c r="FU175">
        <v>0.45301486933127938</v>
      </c>
      <c r="FV175">
        <v>0.30006723566506183</v>
      </c>
      <c r="FW175">
        <v>0.77937223231457387</v>
      </c>
      <c r="FX175">
        <v>0.76923587166192497</v>
      </c>
      <c r="FY175">
        <v>8.5107145851453903E-2</v>
      </c>
      <c r="FZ175">
        <v>0.38071933743340908</v>
      </c>
      <c r="GA175">
        <v>0.587556165171641</v>
      </c>
      <c r="GB175">
        <v>0.41164596881912657</v>
      </c>
      <c r="GC175">
        <v>0.4954834270284329</v>
      </c>
      <c r="GD175">
        <v>0.50948344101474441</v>
      </c>
      <c r="GE175">
        <v>0.4940317116160472</v>
      </c>
      <c r="GF175">
        <v>0.44470728100969897</v>
      </c>
      <c r="GG175">
        <v>0.38233677607907512</v>
      </c>
      <c r="GH175">
        <v>0.51105555920712509</v>
      </c>
      <c r="GI175">
        <v>0.41505504453891529</v>
      </c>
      <c r="GJ175">
        <v>0.18096642116220871</v>
      </c>
      <c r="GK175">
        <v>0.13210277242938051</v>
      </c>
      <c r="GL175">
        <v>0.1587311394552223</v>
      </c>
      <c r="GM175">
        <v>0.58671193686180323</v>
      </c>
      <c r="GN175">
        <v>0.53537949780858707</v>
      </c>
      <c r="GO175">
        <v>0.45057119912553151</v>
      </c>
      <c r="GP175">
        <v>0.75894422853134624</v>
      </c>
      <c r="GQ175">
        <v>0.25755099661751452</v>
      </c>
      <c r="GR175">
        <v>0.12176877568806881</v>
      </c>
      <c r="GS175">
        <v>0.3672584390156729</v>
      </c>
      <c r="GT175">
        <v>0.28189507466007069</v>
      </c>
      <c r="GU175">
        <v>0.42224583902152052</v>
      </c>
      <c r="GV175">
        <v>9.9780002480335889E-2</v>
      </c>
      <c r="GW175">
        <v>0.4476310708141269</v>
      </c>
      <c r="GX175">
        <v>0.1741325357065186</v>
      </c>
      <c r="GY175">
        <v>0.36302492871834507</v>
      </c>
      <c r="GZ175">
        <v>0.34229623755027178</v>
      </c>
      <c r="HA175">
        <v>0.56015142916698402</v>
      </c>
      <c r="HB175">
        <v>0.43844320966937311</v>
      </c>
      <c r="HC175">
        <v>1.7956518715583389E-2</v>
      </c>
      <c r="HD175">
        <v>0.23060547128706649</v>
      </c>
      <c r="HE175">
        <v>0.39749405549405309</v>
      </c>
      <c r="HF175">
        <v>0.72431040230778343</v>
      </c>
      <c r="HG175">
        <v>0.2566771068300705</v>
      </c>
      <c r="HH175">
        <v>0.31903741258417773</v>
      </c>
      <c r="HI175">
        <v>0.28261061855045527</v>
      </c>
      <c r="HJ175">
        <v>0.19329619681397411</v>
      </c>
      <c r="HK175">
        <v>0.40696126689308681</v>
      </c>
      <c r="HL175">
        <v>0.80331085723310136</v>
      </c>
      <c r="HM175">
        <v>0.20468554066415481</v>
      </c>
      <c r="HN175">
        <v>0.71100672591028835</v>
      </c>
      <c r="HO175">
        <v>0.47312238189773059</v>
      </c>
      <c r="HP175">
        <v>0.41237606237455532</v>
      </c>
      <c r="HQ175">
        <v>0.61134841718155841</v>
      </c>
      <c r="HR175">
        <v>0.37479810186429741</v>
      </c>
      <c r="HS175">
        <v>0.53071406572828028</v>
      </c>
      <c r="HT175">
        <v>0.26493280836142002</v>
      </c>
      <c r="HU175">
        <v>0.64401937388311203</v>
      </c>
      <c r="HV175">
        <v>0.37950863121895351</v>
      </c>
      <c r="HW175">
        <v>0.27713318315674668</v>
      </c>
      <c r="HX175">
        <v>0.45518342691597941</v>
      </c>
      <c r="HY175">
        <v>0.49354113041636349</v>
      </c>
      <c r="HZ175">
        <v>0.55230748522617734</v>
      </c>
      <c r="IA175">
        <v>0.48728880478241482</v>
      </c>
      <c r="IB175">
        <v>0.86565356491843315</v>
      </c>
      <c r="IC175">
        <v>0.53878307394713543</v>
      </c>
      <c r="ID175">
        <v>0.61362216951334214</v>
      </c>
      <c r="IE175">
        <v>0.62696702368892077</v>
      </c>
      <c r="IF175">
        <v>0.42049146535540349</v>
      </c>
      <c r="IG175">
        <v>0.69113110519046494</v>
      </c>
      <c r="IH175">
        <v>0.37610436348550758</v>
      </c>
      <c r="II175">
        <v>0.49880812430892391</v>
      </c>
      <c r="IJ175">
        <v>0.52852394138494696</v>
      </c>
      <c r="IK175">
        <v>0.29852180327420919</v>
      </c>
      <c r="IL175">
        <v>0.47290161607753389</v>
      </c>
      <c r="IM175">
        <v>0.79477865898754718</v>
      </c>
      <c r="IN175">
        <v>0.56355883883278057</v>
      </c>
      <c r="IO175">
        <v>0.66386262084285086</v>
      </c>
      <c r="IP175">
        <v>0.62520688457681217</v>
      </c>
      <c r="IQ175">
        <v>0.55197288843112902</v>
      </c>
      <c r="IR175">
        <v>0.41370486576477489</v>
      </c>
      <c r="IS175">
        <v>0.75611271278143521</v>
      </c>
      <c r="IT175">
        <v>0.89870895412392693</v>
      </c>
      <c r="IU175">
        <v>0.65358340815651683</v>
      </c>
      <c r="IV175">
        <v>0.45893543545451859</v>
      </c>
      <c r="IW175">
        <v>0.59557874296627156</v>
      </c>
      <c r="IX175">
        <v>0.48224204067501669</v>
      </c>
      <c r="IY175">
        <v>0.51332429547712788</v>
      </c>
      <c r="IZ175">
        <v>0.62522185126667051</v>
      </c>
      <c r="JA175">
        <v>0.70868029302674496</v>
      </c>
      <c r="JB175">
        <v>0.32258490348268148</v>
      </c>
      <c r="JC175">
        <v>0.24981151477373451</v>
      </c>
      <c r="JD175">
        <v>0.18812147952313471</v>
      </c>
      <c r="JE175">
        <v>0.47687264088073061</v>
      </c>
      <c r="JF175">
        <v>0.44870889058945612</v>
      </c>
      <c r="JG175">
        <v>0.23459285184413081</v>
      </c>
      <c r="JH175">
        <v>0.32726969767299291</v>
      </c>
      <c r="JI175">
        <v>0.40296591800572201</v>
      </c>
      <c r="JJ175">
        <v>1.1061659249506819</v>
      </c>
      <c r="JK175">
        <v>0.20544810025445651</v>
      </c>
      <c r="JL175">
        <v>0.20988183960022341</v>
      </c>
      <c r="JM175">
        <v>0.24157848182557021</v>
      </c>
      <c r="JN175">
        <v>0.44980220413742</v>
      </c>
      <c r="JO175">
        <v>0.56317207343600739</v>
      </c>
      <c r="JP175">
        <v>0.40041586399857998</v>
      </c>
      <c r="JQ175">
        <v>0.29585712539261122</v>
      </c>
      <c r="JR175">
        <v>0.22885461990067921</v>
      </c>
      <c r="JS175">
        <v>0.59490825629726263</v>
      </c>
      <c r="JT175">
        <v>0.13256847510837871</v>
      </c>
      <c r="JU175">
        <v>0.56245146508931709</v>
      </c>
      <c r="JV175">
        <v>0.25255725144326679</v>
      </c>
      <c r="JW175">
        <v>0.29613857833935048</v>
      </c>
      <c r="JX175">
        <v>0.3350504193460756</v>
      </c>
      <c r="JY175">
        <v>0.33313731946808711</v>
      </c>
      <c r="JZ175">
        <v>0.38167332594438758</v>
      </c>
      <c r="KA175">
        <v>0.68678164964959221</v>
      </c>
      <c r="KB175">
        <v>0.88262072398538982</v>
      </c>
      <c r="KC175">
        <v>0.73919788328654223</v>
      </c>
      <c r="KD175">
        <v>0.5874941538565599</v>
      </c>
      <c r="KE175">
        <v>0.24950117563358759</v>
      </c>
      <c r="KF175">
        <v>0.16766344370308289</v>
      </c>
      <c r="KG175">
        <v>0.28970508978111142</v>
      </c>
      <c r="KH175">
        <v>0.51663966478267764</v>
      </c>
      <c r="KI175">
        <v>1.0165890851053969</v>
      </c>
      <c r="KJ175">
        <v>0.35854045009973551</v>
      </c>
      <c r="KK175">
        <v>0.47822308901277027</v>
      </c>
      <c r="KL175">
        <f>MATCH(A175,'[1]DEMOS_from_WM_Connectome_Prj 11'!$A:$A,0)</f>
        <v>882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31</v>
      </c>
      <c r="KP175">
        <f t="shared" si="6"/>
        <v>8.3333333333333329E-2</v>
      </c>
      <c r="KQ175">
        <f>INDEX('[1]DEMOS_from_WM_Connectome_Prj 11'!$AE:$AE,KL175)</f>
        <v>18</v>
      </c>
      <c r="KR175">
        <f t="shared" si="7"/>
        <v>18</v>
      </c>
      <c r="KS175">
        <f>MATCH(A175,'[2]BASCPR_Y6_w_AgeAtAssmnt 17NOV20'!$A:$A,0)</f>
        <v>425</v>
      </c>
      <c r="KT175">
        <f>INDEX('[2]BASCPR_Y6_w_AgeAtAssmnt 17NOV20'!$AJ:$AJ,KS175)</f>
        <v>54</v>
      </c>
      <c r="KU175">
        <f>INDEX('[2]BASCPR_Y6_w_AgeAtAssmnt 17NOV20'!$L:$L,KS175)</f>
        <v>56</v>
      </c>
      <c r="KV175">
        <f>MATCH(A175,'[3]BASC2_BRIEF_6yr_DEMOS_ScanInfo '!$H:$H,0)</f>
        <v>882</v>
      </c>
      <c r="KW175">
        <f>INDEX('[3]BASC2_BRIEF_6yr_DEMOS_ScanInfo '!$AK:$AK,KV175)</f>
        <v>435</v>
      </c>
      <c r="KX175">
        <f t="shared" si="8"/>
        <v>1.1917808219178083</v>
      </c>
    </row>
    <row r="176" spans="1:310" x14ac:dyDescent="0.35">
      <c r="A176" t="s">
        <v>497</v>
      </c>
      <c r="B176">
        <v>-0.31599803577203017</v>
      </c>
      <c r="C176">
        <v>-4.1261327621326949E-2</v>
      </c>
      <c r="D176">
        <v>0.2530303083023957</v>
      </c>
      <c r="E176">
        <v>0.13342084488504741</v>
      </c>
      <c r="F176">
        <v>-0.27910415172584641</v>
      </c>
      <c r="G176">
        <v>0.28120201347344509</v>
      </c>
      <c r="H176">
        <v>0.18087232785078111</v>
      </c>
      <c r="I176">
        <v>-0.2474255702145749</v>
      </c>
      <c r="J176">
        <v>8.130194030174609E-2</v>
      </c>
      <c r="K176">
        <v>7.7631500442252532E-2</v>
      </c>
      <c r="L176">
        <v>7.1090268489844011E-2</v>
      </c>
      <c r="M176">
        <v>0.18749066485061719</v>
      </c>
      <c r="N176">
        <v>0.26219521450605932</v>
      </c>
      <c r="O176">
        <v>0.18476712502179951</v>
      </c>
      <c r="P176">
        <v>-0.47091323742134122</v>
      </c>
      <c r="Q176">
        <v>-0.1925238472789621</v>
      </c>
      <c r="R176">
        <v>0.46124320274770553</v>
      </c>
      <c r="S176">
        <v>0.31961245255588849</v>
      </c>
      <c r="T176">
        <v>1.5780038448836801E-2</v>
      </c>
      <c r="U176">
        <v>0.216572776350759</v>
      </c>
      <c r="V176">
        <v>-0.1170872464551287</v>
      </c>
      <c r="W176">
        <v>-5.6174974236238302E-2</v>
      </c>
      <c r="X176">
        <v>0.3099006944234155</v>
      </c>
      <c r="Y176">
        <v>0.27591365803183598</v>
      </c>
      <c r="Z176">
        <v>-0.1044910582911507</v>
      </c>
      <c r="AA176">
        <v>-0.19793492858495429</v>
      </c>
      <c r="AB176">
        <v>-2.6108532831002229E-2</v>
      </c>
      <c r="AC176">
        <v>-4.0850402641609662E-2</v>
      </c>
      <c r="AD176">
        <v>8.4603500965588108E-2</v>
      </c>
      <c r="AE176">
        <v>-0.21199126879877769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-0.1196374004042713</v>
      </c>
      <c r="AM176">
        <v>2.1769528933350601E-2</v>
      </c>
      <c r="AN176">
        <v>7.482771944820632E-2</v>
      </c>
      <c r="AO176">
        <v>-0.27654285437289777</v>
      </c>
      <c r="AP176">
        <v>0.15176343085391711</v>
      </c>
      <c r="AQ176">
        <v>7.1745902780111726E-2</v>
      </c>
      <c r="AR176">
        <v>0.34958655319484511</v>
      </c>
      <c r="AS176">
        <v>3.845678720270751E-3</v>
      </c>
      <c r="AT176">
        <v>-4.2477252181881031E-2</v>
      </c>
      <c r="AU176">
        <v>-6.910778152732866E-2</v>
      </c>
      <c r="AV176">
        <v>0.26036220589273351</v>
      </c>
      <c r="AW176">
        <v>0.16452326475257251</v>
      </c>
      <c r="AX176">
        <v>-1.3643515210985059E-2</v>
      </c>
      <c r="AY176">
        <v>0.11196774459307909</v>
      </c>
      <c r="AZ176">
        <v>0.1704757328189215</v>
      </c>
      <c r="BA176">
        <v>-0.1687305496209224</v>
      </c>
      <c r="BB176">
        <v>-0.2767484842039396</v>
      </c>
      <c r="BC176">
        <v>-0.26892313249821043</v>
      </c>
      <c r="BD176">
        <v>-0.12913603403878671</v>
      </c>
      <c r="BE176">
        <v>-0.18911163737311831</v>
      </c>
      <c r="BF176">
        <v>5.0767112021207428E-2</v>
      </c>
      <c r="BG176">
        <v>0.1151031112729575</v>
      </c>
      <c r="BH176">
        <v>-8.0479702491921379E-2</v>
      </c>
      <c r="BI176">
        <v>-0.16798987163994619</v>
      </c>
      <c r="BJ176">
        <v>-6.5106690835781134E-2</v>
      </c>
      <c r="BK176">
        <v>-0.1908295945696101</v>
      </c>
      <c r="BL176">
        <v>8.4354496244216537E-2</v>
      </c>
      <c r="BM176">
        <v>0.1946726241489872</v>
      </c>
      <c r="BN176">
        <v>-0.15623053269280129</v>
      </c>
      <c r="BO176">
        <v>-0.16958807316062649</v>
      </c>
      <c r="BP176">
        <v>-0.15510775165573379</v>
      </c>
      <c r="BQ176">
        <v>-6.0439207908208108E-2</v>
      </c>
      <c r="BR176">
        <v>7.9087588419811894E-2</v>
      </c>
      <c r="BS176">
        <v>0.37122622137908712</v>
      </c>
      <c r="BT176">
        <v>-9.9255419008258627E-2</v>
      </c>
      <c r="BU176">
        <v>-1.7018986554404258E-2</v>
      </c>
      <c r="BV176">
        <v>-6.4533283745632497E-2</v>
      </c>
      <c r="BW176">
        <v>6.5585035930384894E-2</v>
      </c>
      <c r="BX176">
        <v>-0.39519708423149091</v>
      </c>
      <c r="BY176">
        <v>-9.1186873545195946E-2</v>
      </c>
      <c r="BZ176">
        <v>8.7633808934061919E-2</v>
      </c>
      <c r="CA176">
        <v>-0.20679999430678819</v>
      </c>
      <c r="CB176">
        <v>-0.39517790882796677</v>
      </c>
      <c r="CC176">
        <v>0.2268242576837616</v>
      </c>
      <c r="CD176">
        <v>-0.23615305685980451</v>
      </c>
      <c r="CE176">
        <v>-0.38148001452717661</v>
      </c>
      <c r="CF176">
        <v>-0.1917127848599112</v>
      </c>
      <c r="CG176">
        <v>-0.37227805876752268</v>
      </c>
      <c r="CH176">
        <v>6.0988388854147368E-2</v>
      </c>
      <c r="CI176">
        <v>-0.28781769571208837</v>
      </c>
      <c r="CJ176">
        <v>-0.14311692004211721</v>
      </c>
      <c r="CK176">
        <v>-0.25333377542309182</v>
      </c>
      <c r="CL176">
        <v>-0.39628642167340261</v>
      </c>
      <c r="CM176">
        <v>-0.21396690465027859</v>
      </c>
      <c r="CN176">
        <v>0.40392893312247058</v>
      </c>
      <c r="CO176">
        <v>0.33417683174428009</v>
      </c>
      <c r="CP176">
        <v>-6.2951711335336391E-2</v>
      </c>
      <c r="CQ176">
        <v>1.990903320299631E-2</v>
      </c>
      <c r="CR176">
        <v>-6.1701688144522038E-4</v>
      </c>
      <c r="CS176">
        <v>-0.1091488637622382</v>
      </c>
      <c r="CT176">
        <v>8.1760034183238073E-3</v>
      </c>
      <c r="CU176">
        <v>-0.15529307266472209</v>
      </c>
      <c r="CV176">
        <v>-0.16359889728371971</v>
      </c>
      <c r="CW176">
        <v>-0.25907749700303628</v>
      </c>
      <c r="CX176">
        <v>-0.16072929814184511</v>
      </c>
      <c r="CY176">
        <v>-6.3606666669306255E-2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-0.2253697978115119</v>
      </c>
      <c r="DI176">
        <v>-0.33774068587688832</v>
      </c>
      <c r="DJ176">
        <v>-0.13187176039587301</v>
      </c>
      <c r="DK176">
        <v>-0.26138701433222861</v>
      </c>
      <c r="DL176">
        <v>0.18265579559308159</v>
      </c>
      <c r="DM176">
        <v>-1.44843490408888E-2</v>
      </c>
      <c r="DN176">
        <v>0.14373332533970129</v>
      </c>
      <c r="DO176">
        <v>-4.9417736004235158E-2</v>
      </c>
      <c r="DP176">
        <v>5.3292537404447948E-3</v>
      </c>
      <c r="DQ176">
        <v>-4.4730774771787551E-2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1.962099814475593E-2</v>
      </c>
      <c r="DW176">
        <v>-0.41479513592839751</v>
      </c>
      <c r="DX176">
        <v>-0.24736324207000829</v>
      </c>
      <c r="DY176">
        <v>-0.26774606878466689</v>
      </c>
      <c r="DZ176">
        <v>-0.18760278013501311</v>
      </c>
      <c r="EA176">
        <v>-0.1703729136306833</v>
      </c>
      <c r="EB176">
        <v>-0.1528264693288868</v>
      </c>
      <c r="EC176">
        <v>-4.9833812568850222E-2</v>
      </c>
      <c r="ED176">
        <v>-0.17859655962157731</v>
      </c>
      <c r="EE176">
        <v>-0.15806300464041079</v>
      </c>
      <c r="EF176">
        <v>-0.20584336009258769</v>
      </c>
      <c r="EG176">
        <v>-0.27920314644960231</v>
      </c>
      <c r="EH176">
        <v>-3.5152071176926647E-2</v>
      </c>
      <c r="EI176">
        <v>-7.7993822129522217E-2</v>
      </c>
      <c r="EJ176">
        <v>3.5371282046707142E-2</v>
      </c>
      <c r="EK176">
        <v>0.42756014399889208</v>
      </c>
      <c r="EL176">
        <v>-0.16628940391462721</v>
      </c>
      <c r="EM176">
        <v>-3.1705036412375209E-2</v>
      </c>
      <c r="EN176">
        <v>0.19362820552729509</v>
      </c>
      <c r="EO176">
        <v>0.20980560217218869</v>
      </c>
      <c r="EP176">
        <v>-0.29772921749010539</v>
      </c>
      <c r="EQ176">
        <v>-0.26415736368114551</v>
      </c>
      <c r="ER176">
        <v>-0.36681164983271503</v>
      </c>
      <c r="ES176">
        <v>0.12860735925957659</v>
      </c>
      <c r="ET176">
        <v>0.26049724362423088</v>
      </c>
      <c r="EU176">
        <v>0.51638893938338315</v>
      </c>
      <c r="EV176">
        <v>0.47479669386885492</v>
      </c>
      <c r="EW176">
        <v>0.49337532417727908</v>
      </c>
      <c r="EX176">
        <v>0.46017203280976932</v>
      </c>
      <c r="EY176">
        <v>0.63159610905203134</v>
      </c>
      <c r="EZ176">
        <v>0.7851369523622066</v>
      </c>
      <c r="FA176">
        <v>0.29462547668828237</v>
      </c>
      <c r="FB176">
        <v>0.42194560667292419</v>
      </c>
      <c r="FC176">
        <v>0.30603894155833627</v>
      </c>
      <c r="FD176">
        <v>0.6777199395115534</v>
      </c>
      <c r="FE176">
        <v>0.49983370365678481</v>
      </c>
      <c r="FF176">
        <v>0.4129191890890842</v>
      </c>
      <c r="FG176">
        <v>0.62607236958638868</v>
      </c>
      <c r="FH176">
        <v>0.41769907527511929</v>
      </c>
      <c r="FI176">
        <v>0.47485089974174022</v>
      </c>
      <c r="FJ176">
        <v>0.41758751271677552</v>
      </c>
      <c r="FK176">
        <v>0.7895812348731146</v>
      </c>
      <c r="FL176">
        <v>0.28039224348164221</v>
      </c>
      <c r="FM176">
        <v>0.88520387428673775</v>
      </c>
      <c r="FN176">
        <v>0.33131764393314778</v>
      </c>
      <c r="FO176">
        <v>0.45015132864504448</v>
      </c>
      <c r="FP176">
        <v>0.60979171951102062</v>
      </c>
      <c r="FQ176">
        <v>0.67423627401034836</v>
      </c>
      <c r="FR176">
        <v>0.43904827024024562</v>
      </c>
      <c r="FS176">
        <v>0.62587252714938435</v>
      </c>
      <c r="FT176">
        <v>0.98029957115030664</v>
      </c>
      <c r="FU176">
        <v>0.53468803139448962</v>
      </c>
      <c r="FV176">
        <v>0.31387082045124259</v>
      </c>
      <c r="FW176">
        <v>0.70694507181194799</v>
      </c>
      <c r="FX176">
        <v>0.54094981049085833</v>
      </c>
      <c r="FY176">
        <v>0.19255471906390231</v>
      </c>
      <c r="FZ176">
        <v>0.57885980303338913</v>
      </c>
      <c r="GA176">
        <v>0.53759481940582998</v>
      </c>
      <c r="GB176">
        <v>0.42651197637938493</v>
      </c>
      <c r="GC176">
        <v>0.49762177550672559</v>
      </c>
      <c r="GD176">
        <v>0.53406917446422697</v>
      </c>
      <c r="GE176">
        <v>0.79097234870894162</v>
      </c>
      <c r="GF176">
        <v>0.41438630444632463</v>
      </c>
      <c r="GG176">
        <v>7.3844158934736379E-2</v>
      </c>
      <c r="GH176">
        <v>0.33645056731416267</v>
      </c>
      <c r="GI176">
        <v>0.39086096555868372</v>
      </c>
      <c r="GJ176">
        <v>0.87764136781972801</v>
      </c>
      <c r="GK176">
        <v>0.17219910882688411</v>
      </c>
      <c r="GL176">
        <v>0.2274170376156659</v>
      </c>
      <c r="GM176">
        <v>0.48059460296008522</v>
      </c>
      <c r="GN176">
        <v>0.62891730950859048</v>
      </c>
      <c r="GO176">
        <v>0.3431038939397042</v>
      </c>
      <c r="GP176">
        <v>0.56264278893750552</v>
      </c>
      <c r="GQ176">
        <v>0.26551790270807413</v>
      </c>
      <c r="GR176">
        <v>0.42615887856675599</v>
      </c>
      <c r="GS176">
        <v>0.48853583020221358</v>
      </c>
      <c r="GT176">
        <v>0.36031426137861178</v>
      </c>
      <c r="GU176">
        <v>0.64803658326196523</v>
      </c>
      <c r="GV176">
        <v>0.25766330684181948</v>
      </c>
      <c r="GW176">
        <v>0.47795778894542729</v>
      </c>
      <c r="GX176">
        <v>0.14046646961896</v>
      </c>
      <c r="GY176">
        <v>0.31126753080660102</v>
      </c>
      <c r="GZ176">
        <v>0.37138593235809553</v>
      </c>
      <c r="HA176">
        <v>0.233172888697428</v>
      </c>
      <c r="HB176">
        <v>0.43002745009454407</v>
      </c>
      <c r="HC176">
        <v>0.280644247792872</v>
      </c>
      <c r="HD176">
        <v>0.18354864733858189</v>
      </c>
      <c r="HE176">
        <v>0.3632664398151576</v>
      </c>
      <c r="HF176">
        <v>0.75584660959161798</v>
      </c>
      <c r="HG176">
        <v>0.44011033137764088</v>
      </c>
      <c r="HH176">
        <v>0.40488644309709132</v>
      </c>
      <c r="HI176">
        <v>0.27769254226951823</v>
      </c>
      <c r="HJ176">
        <v>0.14452423315340901</v>
      </c>
      <c r="HK176">
        <v>0.29591027704090922</v>
      </c>
      <c r="HL176">
        <v>0.70671581275174078</v>
      </c>
      <c r="HM176">
        <v>0.36095425861336489</v>
      </c>
      <c r="HN176">
        <v>0.86286146069476022</v>
      </c>
      <c r="HO176">
        <v>0.13905912119134811</v>
      </c>
      <c r="HP176">
        <v>0.59831622487491642</v>
      </c>
      <c r="HQ176">
        <v>0.7250144653735221</v>
      </c>
      <c r="HR176">
        <v>0.7086377211339725</v>
      </c>
      <c r="HS176">
        <v>0.59681899620878132</v>
      </c>
      <c r="HT176">
        <v>0.56332829933149131</v>
      </c>
      <c r="HU176">
        <v>0.43133626421904597</v>
      </c>
      <c r="HV176">
        <v>0.30789063001213252</v>
      </c>
      <c r="HW176">
        <v>0.39772016304913832</v>
      </c>
      <c r="HX176">
        <v>0.51258587360616858</v>
      </c>
      <c r="HY176">
        <v>0.9596723572268433</v>
      </c>
      <c r="HZ176">
        <v>0.63599597346349079</v>
      </c>
      <c r="IA176">
        <v>0.46189397742406152</v>
      </c>
      <c r="IB176">
        <v>0.72752567251032763</v>
      </c>
      <c r="IC176">
        <v>0.54117095579329366</v>
      </c>
      <c r="ID176">
        <v>0.55266411242498359</v>
      </c>
      <c r="IE176">
        <v>0.69585652575996837</v>
      </c>
      <c r="IF176">
        <v>0.3567182962454209</v>
      </c>
      <c r="IG176">
        <v>0.69083765677133724</v>
      </c>
      <c r="IH176">
        <v>0.62827942057471042</v>
      </c>
      <c r="II176">
        <v>0.57547480789356298</v>
      </c>
      <c r="IJ176">
        <v>1.2075165096535769</v>
      </c>
      <c r="IK176">
        <v>0.26475477403290387</v>
      </c>
      <c r="IL176">
        <v>0.38566739977073122</v>
      </c>
      <c r="IM176">
        <v>0.79550496658928904</v>
      </c>
      <c r="IN176">
        <v>0.46295503615442257</v>
      </c>
      <c r="IO176">
        <v>0.41095311574990678</v>
      </c>
      <c r="IP176">
        <v>0.91786443937366813</v>
      </c>
      <c r="IQ176">
        <v>0.4388075348658142</v>
      </c>
      <c r="IR176">
        <v>0.39598240886351799</v>
      </c>
      <c r="IS176">
        <v>0.81649550610976462</v>
      </c>
      <c r="IT176">
        <v>0.61606206437496736</v>
      </c>
      <c r="IU176">
        <v>6.8101749359840674E-2</v>
      </c>
      <c r="IV176">
        <v>0.53764241650102051</v>
      </c>
      <c r="IW176">
        <v>0.52408045902633638</v>
      </c>
      <c r="IX176">
        <v>0.41419328749619178</v>
      </c>
      <c r="IY176">
        <v>0.4107043653301452</v>
      </c>
      <c r="IZ176">
        <v>0.54739324528239452</v>
      </c>
      <c r="JA176">
        <v>0.56757951507116289</v>
      </c>
      <c r="JB176">
        <v>0.45513077692191017</v>
      </c>
      <c r="JC176">
        <v>5.5754410972859297E-2</v>
      </c>
      <c r="JD176">
        <v>0.16305787148950951</v>
      </c>
      <c r="JE176">
        <v>0.79011375023042985</v>
      </c>
      <c r="JF176">
        <v>0.82945385671755911</v>
      </c>
      <c r="JG176">
        <v>0.54205246058590684</v>
      </c>
      <c r="JH176">
        <v>0.25529055344099849</v>
      </c>
      <c r="JI176">
        <v>0.43660588946790613</v>
      </c>
      <c r="JJ176">
        <v>0.66431351329134225</v>
      </c>
      <c r="JK176">
        <v>0.2326377890002494</v>
      </c>
      <c r="JL176">
        <v>0.13794992507741599</v>
      </c>
      <c r="JM176">
        <v>0.27369292164658943</v>
      </c>
      <c r="JN176">
        <v>0.54783544417964913</v>
      </c>
      <c r="JO176">
        <v>0.47821199499671641</v>
      </c>
      <c r="JP176">
        <v>0.24533709223178771</v>
      </c>
      <c r="JQ176">
        <v>0.5820717508122133</v>
      </c>
      <c r="JR176">
        <v>0.24386404720046151</v>
      </c>
      <c r="JS176">
        <v>0.48064895096608617</v>
      </c>
      <c r="JT176">
        <v>0.111577631180501</v>
      </c>
      <c r="JU176">
        <v>0.33517863344802329</v>
      </c>
      <c r="JV176">
        <v>0.31830289984796528</v>
      </c>
      <c r="JW176">
        <v>0.59053145721769484</v>
      </c>
      <c r="JX176">
        <v>0.34768276105411872</v>
      </c>
      <c r="JY176">
        <v>0.32426839246139022</v>
      </c>
      <c r="JZ176">
        <v>9.278247965607142E-2</v>
      </c>
      <c r="KA176">
        <v>0.45404671705125338</v>
      </c>
      <c r="KB176">
        <v>0.67391004732182647</v>
      </c>
      <c r="KC176">
        <v>0.60734121253594697</v>
      </c>
      <c r="KD176">
        <v>0.4521810877689017</v>
      </c>
      <c r="KE176">
        <v>0.23987371999032461</v>
      </c>
      <c r="KF176">
        <v>0.20882891292862299</v>
      </c>
      <c r="KG176">
        <v>0.37591874791700308</v>
      </c>
      <c r="KH176">
        <v>0.68946560725415207</v>
      </c>
      <c r="KI176">
        <v>0.38748414145367099</v>
      </c>
      <c r="KJ176">
        <v>0.3585954919215667</v>
      </c>
      <c r="KK176">
        <v>0.46101532283026242</v>
      </c>
      <c r="KL176">
        <f>MATCH(A176,'[1]DEMOS_from_WM_Connectome_Prj 11'!$A:$A,0)</f>
        <v>883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31</v>
      </c>
      <c r="KP176">
        <f t="shared" si="6"/>
        <v>8.3333333333333329E-2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426</v>
      </c>
      <c r="KT176">
        <f>INDEX('[2]BASCPR_Y6_w_AgeAtAssmnt 17NOV20'!$AJ:$AJ,KS176)</f>
        <v>49</v>
      </c>
      <c r="KU176">
        <f>INDEX('[2]BASCPR_Y6_w_AgeAtAssmnt 17NOV20'!$L:$L,KS176)</f>
        <v>54</v>
      </c>
      <c r="KV176">
        <f>MATCH(A176,'[3]BASC2_BRIEF_6yr_DEMOS_ScanInfo '!$H:$H,0)</f>
        <v>883</v>
      </c>
      <c r="KW176">
        <f>INDEX('[3]BASC2_BRIEF_6yr_DEMOS_ScanInfo '!$AK:$AK,KV176)</f>
        <v>435</v>
      </c>
      <c r="KX176">
        <f t="shared" si="8"/>
        <v>1.1917808219178083</v>
      </c>
    </row>
    <row r="177" spans="1:310" x14ac:dyDescent="0.35">
      <c r="A177" t="s">
        <v>498</v>
      </c>
      <c r="B177">
        <v>-0.20565764651326821</v>
      </c>
      <c r="C177">
        <v>0.1013481616807492</v>
      </c>
      <c r="D177">
        <v>0.31256229318711659</v>
      </c>
      <c r="E177">
        <v>5.5958583032928548E-2</v>
      </c>
      <c r="F177">
        <v>-0.1107495018313385</v>
      </c>
      <c r="G177">
        <v>0.43545599614357722</v>
      </c>
      <c r="H177">
        <v>0.26980855594811048</v>
      </c>
      <c r="I177">
        <v>-0.1542216463272417</v>
      </c>
      <c r="J177">
        <v>-4.5697509492472088E-2</v>
      </c>
      <c r="K177">
        <v>2.9245235710901429E-2</v>
      </c>
      <c r="L177">
        <v>3.2494504943603397E-2</v>
      </c>
      <c r="M177">
        <v>0.22534554449075331</v>
      </c>
      <c r="N177">
        <v>0.2724854537104564</v>
      </c>
      <c r="O177">
        <v>0.28863005177831819</v>
      </c>
      <c r="P177">
        <v>-0.28506974466584323</v>
      </c>
      <c r="Q177">
        <v>-3.5784136012996459E-2</v>
      </c>
      <c r="R177">
        <v>0.36269353708580698</v>
      </c>
      <c r="S177">
        <v>0.29485103976301708</v>
      </c>
      <c r="T177">
        <v>6.8734188885264502E-2</v>
      </c>
      <c r="U177">
        <v>0.37520915935974553</v>
      </c>
      <c r="V177">
        <v>-0.1867526121404757</v>
      </c>
      <c r="W177">
        <v>2.39610152904004E-2</v>
      </c>
      <c r="X177">
        <v>0.49080409085335891</v>
      </c>
      <c r="Y177">
        <v>0.2081312685730323</v>
      </c>
      <c r="Z177">
        <v>-0.22967025985881959</v>
      </c>
      <c r="AA177">
        <v>-0.21848585340237189</v>
      </c>
      <c r="AB177">
        <v>8.2371004806699011E-2</v>
      </c>
      <c r="AC177">
        <v>-9.046333578992094E-2</v>
      </c>
      <c r="AD177">
        <v>5.2492240774725918E-2</v>
      </c>
      <c r="AE177">
        <v>-0.22899499268046511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-0.12355125624695321</v>
      </c>
      <c r="AM177">
        <v>-9.2508305604361851E-3</v>
      </c>
      <c r="AN177">
        <v>8.2605904298965527E-2</v>
      </c>
      <c r="AO177">
        <v>-0.25030748032201439</v>
      </c>
      <c r="AP177">
        <v>8.3033142059516729E-2</v>
      </c>
      <c r="AQ177">
        <v>0.1464793725536773</v>
      </c>
      <c r="AR177">
        <v>0.31731934751549462</v>
      </c>
      <c r="AS177">
        <v>-3.262055226264815E-2</v>
      </c>
      <c r="AT177">
        <v>-0.22906424788308</v>
      </c>
      <c r="AU177">
        <v>1.666739595290356E-2</v>
      </c>
      <c r="AV177">
        <v>0.32757794220041148</v>
      </c>
      <c r="AW177">
        <v>5.2785718275890632E-2</v>
      </c>
      <c r="AX177">
        <v>-8.563584527998902E-2</v>
      </c>
      <c r="AY177">
        <v>-3.5528632100940927E-2</v>
      </c>
      <c r="AZ177">
        <v>8.3939386736036958E-2</v>
      </c>
      <c r="BA177">
        <v>-9.5739237000854294E-2</v>
      </c>
      <c r="BB177">
        <v>-0.17655405323978141</v>
      </c>
      <c r="BC177">
        <v>-0.31378001339193767</v>
      </c>
      <c r="BD177">
        <v>-5.0638225659430658E-3</v>
      </c>
      <c r="BE177">
        <v>-0.27043115282742242</v>
      </c>
      <c r="BF177">
        <v>-0.1151852571236411</v>
      </c>
      <c r="BG177">
        <v>7.0559062508939396E-2</v>
      </c>
      <c r="BH177">
        <v>-5.6187407890852192E-2</v>
      </c>
      <c r="BI177">
        <v>-7.0224483144320615E-2</v>
      </c>
      <c r="BJ177">
        <v>9.5880935107812704E-3</v>
      </c>
      <c r="BK177">
        <v>2.2797192294278231E-2</v>
      </c>
      <c r="BL177">
        <v>0.1664813417012857</v>
      </c>
      <c r="BM177">
        <v>0.16078858519863709</v>
      </c>
      <c r="BN177">
        <v>-4.2397039952111193E-2</v>
      </c>
      <c r="BO177">
        <v>0.18150658253392479</v>
      </c>
      <c r="BP177">
        <v>-0.2279948969750667</v>
      </c>
      <c r="BQ177">
        <v>-6.7078221404721861E-2</v>
      </c>
      <c r="BR177">
        <v>9.247880425101207E-2</v>
      </c>
      <c r="BS177">
        <v>0.32588067924843339</v>
      </c>
      <c r="BT177">
        <v>-0.37683929862075233</v>
      </c>
      <c r="BU177">
        <v>-5.80526062116965E-2</v>
      </c>
      <c r="BV177">
        <v>-9.6974195302250932E-2</v>
      </c>
      <c r="BW177">
        <v>0.31128168774525949</v>
      </c>
      <c r="BX177">
        <v>-6.2673224073739764E-2</v>
      </c>
      <c r="BY177">
        <v>3.5145230330189133E-2</v>
      </c>
      <c r="BZ177">
        <v>0.16500496898792261</v>
      </c>
      <c r="CA177">
        <v>-0.15268481706697681</v>
      </c>
      <c r="CB177">
        <v>-8.0090550407689198E-2</v>
      </c>
      <c r="CC177">
        <v>0.2547783507423198</v>
      </c>
      <c r="CD177">
        <v>-0.14995006153484611</v>
      </c>
      <c r="CE177">
        <v>-0.34013271628263148</v>
      </c>
      <c r="CF177">
        <v>-1.9189318020004901E-2</v>
      </c>
      <c r="CG177">
        <v>-0.27327605108794789</v>
      </c>
      <c r="CH177">
        <v>3.2501741343224921E-3</v>
      </c>
      <c r="CI177">
        <v>-0.1638759161830228</v>
      </c>
      <c r="CJ177">
        <v>0.1581643145236655</v>
      </c>
      <c r="CK177">
        <v>-2.7832276317525832E-2</v>
      </c>
      <c r="CL177">
        <v>-0.21857533376464211</v>
      </c>
      <c r="CM177">
        <v>3.5196492563513537E-2</v>
      </c>
      <c r="CN177">
        <v>0.41237042451169359</v>
      </c>
      <c r="CO177">
        <v>0.38095355273083481</v>
      </c>
      <c r="CP177">
        <v>-4.1246354815075437E-2</v>
      </c>
      <c r="CQ177">
        <v>0.23098209506951051</v>
      </c>
      <c r="CR177">
        <v>0.17674073376730329</v>
      </c>
      <c r="CS177">
        <v>-0.2141786639217054</v>
      </c>
      <c r="CT177">
        <v>5.9181902024115773E-2</v>
      </c>
      <c r="CU177">
        <v>0.2327646409144366</v>
      </c>
      <c r="CV177">
        <v>0.1087683887857851</v>
      </c>
      <c r="CW177">
        <v>-8.1730070446356828E-2</v>
      </c>
      <c r="CX177">
        <v>-5.2374823694737893E-2</v>
      </c>
      <c r="CY177">
        <v>-8.3605409663609187E-2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-0.20580756766232261</v>
      </c>
      <c r="DI177">
        <v>-0.120977674364144</v>
      </c>
      <c r="DJ177">
        <v>2.0327315425102022E-2</v>
      </c>
      <c r="DK177">
        <v>0.1137864147411274</v>
      </c>
      <c r="DL177">
        <v>0.12281918433624291</v>
      </c>
      <c r="DM177">
        <v>0.1448086995651261</v>
      </c>
      <c r="DN177">
        <v>0.15189113067369481</v>
      </c>
      <c r="DO177">
        <v>-0.28989419414717732</v>
      </c>
      <c r="DP177">
        <v>-0.1072384846821952</v>
      </c>
      <c r="DQ177">
        <v>-4.1791748167050002E-2</v>
      </c>
      <c r="DR177">
        <v>0.69012004125605753</v>
      </c>
      <c r="DS177">
        <v>0.25939463263343121</v>
      </c>
      <c r="DT177">
        <v>4.0044836503756231E-2</v>
      </c>
      <c r="DU177">
        <v>0.36645692727901752</v>
      </c>
      <c r="DV177">
        <v>-9.2233739191727171E-3</v>
      </c>
      <c r="DW177">
        <v>-0.4640111294158864</v>
      </c>
      <c r="DX177">
        <v>-0.23089453924696771</v>
      </c>
      <c r="DY177">
        <v>-0.28380050963657449</v>
      </c>
      <c r="DZ177">
        <v>4.5255517082660852E-2</v>
      </c>
      <c r="EA177">
        <v>-0.26464788517075449</v>
      </c>
      <c r="EB177">
        <v>-6.8849646771910411E-2</v>
      </c>
      <c r="EC177">
        <v>-2.090749765248034E-3</v>
      </c>
      <c r="ED177">
        <v>-7.3087057874458905E-2</v>
      </c>
      <c r="EE177">
        <v>-0.10729142346411159</v>
      </c>
      <c r="EF177">
        <v>-0.1958848417152432</v>
      </c>
      <c r="EG177">
        <v>-0.20500293626171939</v>
      </c>
      <c r="EH177">
        <v>0.24804583062497049</v>
      </c>
      <c r="EI177">
        <v>4.063983145785377E-2</v>
      </c>
      <c r="EJ177">
        <v>2.3627089914674881E-2</v>
      </c>
      <c r="EK177">
        <v>-3.8905621035643101E-3</v>
      </c>
      <c r="EL177">
        <v>-0.17004905999449221</v>
      </c>
      <c r="EM177">
        <v>-0.1082575045909608</v>
      </c>
      <c r="EN177">
        <v>0.17613210523174039</v>
      </c>
      <c r="EO177">
        <v>0.40089712419917689</v>
      </c>
      <c r="EP177">
        <v>-0.47250867091274928</v>
      </c>
      <c r="EQ177">
        <v>-0.24290069901654079</v>
      </c>
      <c r="ER177">
        <v>-0.38270279875089752</v>
      </c>
      <c r="ES177">
        <v>0.13066243992369839</v>
      </c>
      <c r="ET177">
        <v>0.33997778986766553</v>
      </c>
      <c r="EU177">
        <v>0.2325381726422017</v>
      </c>
      <c r="EV177">
        <v>0.3411946540903037</v>
      </c>
      <c r="EW177">
        <v>0.26059768277126799</v>
      </c>
      <c r="EX177">
        <v>0.251880593905561</v>
      </c>
      <c r="EY177">
        <v>0.23356765136300209</v>
      </c>
      <c r="EZ177">
        <v>0.28408263691088331</v>
      </c>
      <c r="FA177">
        <v>0.30504781721341129</v>
      </c>
      <c r="FB177">
        <v>0.34261624456389539</v>
      </c>
      <c r="FC177">
        <v>0.12971715291954869</v>
      </c>
      <c r="FD177">
        <v>0.50907412722435552</v>
      </c>
      <c r="FE177">
        <v>0.34857058898336191</v>
      </c>
      <c r="FF177">
        <v>0.32655675238428489</v>
      </c>
      <c r="FG177">
        <v>0.41027093079728127</v>
      </c>
      <c r="FH177">
        <v>0.32527796444414481</v>
      </c>
      <c r="FI177">
        <v>8.6492059111571207E-2</v>
      </c>
      <c r="FJ177">
        <v>0.17740369679647711</v>
      </c>
      <c r="FK177">
        <v>0.21649219296690481</v>
      </c>
      <c r="FL177">
        <v>0.32274256235120491</v>
      </c>
      <c r="FM177">
        <v>0.57277228543736158</v>
      </c>
      <c r="FN177">
        <v>0.49720942338249691</v>
      </c>
      <c r="FO177">
        <v>0.28728906189054138</v>
      </c>
      <c r="FP177">
        <v>0.1451939694789407</v>
      </c>
      <c r="FQ177">
        <v>0.30315172209653118</v>
      </c>
      <c r="FR177">
        <v>-3.3597774021891347E-2</v>
      </c>
      <c r="FS177">
        <v>1.3727452132464679E-2</v>
      </c>
      <c r="FT177">
        <v>0.39596821704853952</v>
      </c>
      <c r="FU177">
        <v>0.19008968589065869</v>
      </c>
      <c r="FV177">
        <v>0.2406656276450474</v>
      </c>
      <c r="FW177">
        <v>0.1929374362035273</v>
      </c>
      <c r="FX177">
        <v>0.24466011077454469</v>
      </c>
      <c r="FY177">
        <v>1.7310738866040301E-2</v>
      </c>
      <c r="FZ177">
        <v>0.53813110334378611</v>
      </c>
      <c r="GA177">
        <v>0.30345356944162422</v>
      </c>
      <c r="GB177">
        <v>0.27148249606423219</v>
      </c>
      <c r="GC177">
        <v>0.17155332807867679</v>
      </c>
      <c r="GD177">
        <v>0.17580387947294671</v>
      </c>
      <c r="GE177">
        <v>8.3996507227806605E-2</v>
      </c>
      <c r="GF177">
        <v>0.22761151161354989</v>
      </c>
      <c r="GG177">
        <v>4.1249921849927609E-2</v>
      </c>
      <c r="GH177">
        <v>0.13775457568244789</v>
      </c>
      <c r="GI177">
        <v>0.44184402852642368</v>
      </c>
      <c r="GJ177">
        <v>0.24988998050194389</v>
      </c>
      <c r="GK177">
        <v>0.13741581748106199</v>
      </c>
      <c r="GL177">
        <v>8.5034178906790714E-2</v>
      </c>
      <c r="GM177">
        <v>0.29656737253817639</v>
      </c>
      <c r="GN177">
        <v>0.23520565143699459</v>
      </c>
      <c r="GO177">
        <v>0.23379658975762771</v>
      </c>
      <c r="GP177">
        <v>0.29231051705133693</v>
      </c>
      <c r="GQ177">
        <v>0.22074156289062399</v>
      </c>
      <c r="GR177">
        <v>0.40614690120537061</v>
      </c>
      <c r="GS177">
        <v>0.35385245515223313</v>
      </c>
      <c r="GT177">
        <v>0.23602048181663871</v>
      </c>
      <c r="GU177">
        <v>0.17958928833881971</v>
      </c>
      <c r="GV177">
        <v>3.6122621484033127E-2</v>
      </c>
      <c r="GW177">
        <v>0.25782775012002968</v>
      </c>
      <c r="GX177">
        <v>0.10209353810706311</v>
      </c>
      <c r="GY177">
        <v>0.33619434997979558</v>
      </c>
      <c r="GZ177">
        <v>0.17264468048301701</v>
      </c>
      <c r="HA177">
        <v>0.35039532124816669</v>
      </c>
      <c r="HB177">
        <v>0.30857111372101298</v>
      </c>
      <c r="HC177">
        <v>0.26593383555912531</v>
      </c>
      <c r="HD177">
        <v>0.30686626316199422</v>
      </c>
      <c r="HE177">
        <v>0.15032068342746541</v>
      </c>
      <c r="HF177">
        <v>0.42724709717060472</v>
      </c>
      <c r="HG177">
        <v>0.14997240739811429</v>
      </c>
      <c r="HH177">
        <v>4.8532211319402607E-2</v>
      </c>
      <c r="HI177">
        <v>0.20984806057257099</v>
      </c>
      <c r="HJ177">
        <v>9.9490393189357179E-2</v>
      </c>
      <c r="HK177">
        <v>0.2306602477101164</v>
      </c>
      <c r="HL177">
        <v>0.1900228756485183</v>
      </c>
      <c r="HM177">
        <v>4.534901879557654E-2</v>
      </c>
      <c r="HN177">
        <v>0.1211426317039677</v>
      </c>
      <c r="HO177">
        <v>0.21139141537660891</v>
      </c>
      <c r="HP177">
        <v>0.19486062938903079</v>
      </c>
      <c r="HQ177">
        <v>0.28458151785646951</v>
      </c>
      <c r="HR177">
        <v>0.40408033502118967</v>
      </c>
      <c r="HS177">
        <v>0.22482724391382219</v>
      </c>
      <c r="HT177">
        <v>0.1551880868859413</v>
      </c>
      <c r="HU177">
        <v>0.39069023819577392</v>
      </c>
      <c r="HV177">
        <v>0.1171157303942518</v>
      </c>
      <c r="HW177">
        <v>0.12577531814605419</v>
      </c>
      <c r="HX177">
        <v>5.9502906767372188E-2</v>
      </c>
      <c r="HY177">
        <v>0.19747869117934849</v>
      </c>
      <c r="HZ177">
        <v>0.6188207282718714</v>
      </c>
      <c r="IA177">
        <v>0.27756576437153191</v>
      </c>
      <c r="IB177">
        <v>0.34270007364963267</v>
      </c>
      <c r="IC177">
        <v>0.16159633525910039</v>
      </c>
      <c r="ID177">
        <v>0.48069880234921658</v>
      </c>
      <c r="IE177">
        <v>0.25958661838982222</v>
      </c>
      <c r="IF177">
        <v>0.1382398257870083</v>
      </c>
      <c r="IG177">
        <v>8.0731293624006772E-2</v>
      </c>
      <c r="IH177">
        <v>0.24364771198508009</v>
      </c>
      <c r="II177">
        <v>0.563861802929432</v>
      </c>
      <c r="IJ177">
        <v>0.32461588901240962</v>
      </c>
      <c r="IK177">
        <v>0.3470508340670887</v>
      </c>
      <c r="IL177">
        <v>0.2135321923810671</v>
      </c>
      <c r="IM177">
        <v>0.24713942638183539</v>
      </c>
      <c r="IN177">
        <v>0.11783514000359201</v>
      </c>
      <c r="IO177">
        <v>0.10819593779757029</v>
      </c>
      <c r="IP177">
        <v>0.30661945392875728</v>
      </c>
      <c r="IQ177">
        <v>0.20801175717473269</v>
      </c>
      <c r="IR177">
        <v>0.35647120834138579</v>
      </c>
      <c r="IS177">
        <v>0.24390291186287569</v>
      </c>
      <c r="IT177">
        <v>0.11709754178649071</v>
      </c>
      <c r="IU177">
        <v>7.1305910998373301E-2</v>
      </c>
      <c r="IV177">
        <v>0.54506301215039454</v>
      </c>
      <c r="IW177">
        <v>0.12690664008911989</v>
      </c>
      <c r="IX177">
        <v>0.30375074472628522</v>
      </c>
      <c r="IY177">
        <v>0.31154837905396993</v>
      </c>
      <c r="IZ177">
        <v>6.5626962916807835E-2</v>
      </c>
      <c r="JA177">
        <v>0.18920858809669749</v>
      </c>
      <c r="JB177">
        <v>0.1386895316294319</v>
      </c>
      <c r="JC177">
        <v>3.4981680841434708E-2</v>
      </c>
      <c r="JD177">
        <v>3.4652248120878297E-2</v>
      </c>
      <c r="JE177">
        <v>0.52079061077631672</v>
      </c>
      <c r="JF177">
        <v>0.2694011734112074</v>
      </c>
      <c r="JG177">
        <v>0.1997931482781086</v>
      </c>
      <c r="JH177">
        <v>0.12839152433858311</v>
      </c>
      <c r="JI177">
        <v>0.29161789455910769</v>
      </c>
      <c r="JJ177">
        <v>0.13354360185034869</v>
      </c>
      <c r="JK177">
        <v>0.2173006278163134</v>
      </c>
      <c r="JL177">
        <v>2.411572878985652E-2</v>
      </c>
      <c r="JM177">
        <v>0.74503151424770653</v>
      </c>
      <c r="JN177">
        <v>0.279708431067276</v>
      </c>
      <c r="JO177">
        <v>0.36674573736043048</v>
      </c>
      <c r="JP177">
        <v>6.7564974133650285E-2</v>
      </c>
      <c r="JQ177">
        <v>0.25867745255682872</v>
      </c>
      <c r="JR177">
        <v>1.553005973401885E-2</v>
      </c>
      <c r="JS177">
        <v>0.22829825980263921</v>
      </c>
      <c r="JT177">
        <v>0.15521234197876671</v>
      </c>
      <c r="JU177">
        <v>0.2985443596430134</v>
      </c>
      <c r="JV177">
        <v>0.1070208085742456</v>
      </c>
      <c r="JW177">
        <v>6.8628982163123547E-2</v>
      </c>
      <c r="JX177">
        <v>5.4216347818420767E-2</v>
      </c>
      <c r="JY177">
        <v>0.17561113262257541</v>
      </c>
      <c r="JZ177">
        <v>6.6657072255147887E-2</v>
      </c>
      <c r="KA177">
        <v>0.21828859438338091</v>
      </c>
      <c r="KB177">
        <v>0.49542190293325777</v>
      </c>
      <c r="KC177">
        <v>0.20453440876675469</v>
      </c>
      <c r="KD177">
        <v>2.7620560056404508E-2</v>
      </c>
      <c r="KE177">
        <v>0.13560564316083301</v>
      </c>
      <c r="KF177">
        <v>0.1582490719595912</v>
      </c>
      <c r="KG177">
        <v>0.3027821511421841</v>
      </c>
      <c r="KH177">
        <v>0.28798168252524642</v>
      </c>
      <c r="KI177">
        <v>1.955089634834634E-2</v>
      </c>
      <c r="KJ177">
        <v>0.1405835863088464</v>
      </c>
      <c r="KK177">
        <v>5.9692187870981663E-2</v>
      </c>
      <c r="KL177">
        <f>MATCH(A177,'[1]DEMOS_from_WM_Connectome_Prj 11'!$A:$A,0)</f>
        <v>884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33</v>
      </c>
      <c r="KP177">
        <f t="shared" si="6"/>
        <v>0.25</v>
      </c>
      <c r="KQ177">
        <f>INDEX('[1]DEMOS_from_WM_Connectome_Prj 11'!$AE:$AE,KL177)</f>
        <v>12</v>
      </c>
      <c r="KR177">
        <f t="shared" si="7"/>
        <v>12</v>
      </c>
      <c r="KS177">
        <f>MATCH(A177,'[2]BASCPR_Y6_w_AgeAtAssmnt 17NOV20'!$A:$A,0)</f>
        <v>427</v>
      </c>
      <c r="KT177">
        <f>INDEX('[2]BASCPR_Y6_w_AgeAtAssmnt 17NOV20'!$AJ:$AJ,KS177)</f>
        <v>52</v>
      </c>
      <c r="KU177">
        <f>INDEX('[2]BASCPR_Y6_w_AgeAtAssmnt 17NOV20'!$L:$L,KS177)</f>
        <v>69</v>
      </c>
      <c r="KV177">
        <f>MATCH(A177,'[3]BASC2_BRIEF_6yr_DEMOS_ScanInfo '!$H:$H,0)</f>
        <v>884</v>
      </c>
      <c r="KW177">
        <f>INDEX('[3]BASC2_BRIEF_6yr_DEMOS_ScanInfo '!$AK:$AK,KV177)</f>
        <v>404</v>
      </c>
      <c r="KX177">
        <f t="shared" si="8"/>
        <v>1.106849315068493</v>
      </c>
    </row>
    <row r="178" spans="1:310" x14ac:dyDescent="0.35">
      <c r="A178" t="s">
        <v>499</v>
      </c>
      <c r="B178">
        <v>-0.1676420794841316</v>
      </c>
      <c r="C178">
        <v>-3.1330638356918288E-2</v>
      </c>
      <c r="D178">
        <v>0.23321940281484241</v>
      </c>
      <c r="E178">
        <v>9.306362942489943E-2</v>
      </c>
      <c r="F178">
        <v>-0.13347378509164809</v>
      </c>
      <c r="G178">
        <v>0.44929818903225388</v>
      </c>
      <c r="H178">
        <v>7.9328775777173899E-2</v>
      </c>
      <c r="I178">
        <v>-2.9143448436289351E-2</v>
      </c>
      <c r="J178">
        <v>-5.085953130225418E-3</v>
      </c>
      <c r="K178">
        <v>-8.7546540934521744E-2</v>
      </c>
      <c r="L178">
        <v>-2.9790497203676439E-2</v>
      </c>
      <c r="M178">
        <v>0.27424066843738948</v>
      </c>
      <c r="N178">
        <v>0.33068926158209638</v>
      </c>
      <c r="O178">
        <v>0.2455603997615208</v>
      </c>
      <c r="P178">
        <v>-0.2279110633399801</v>
      </c>
      <c r="Q178">
        <v>-0.1056401666553675</v>
      </c>
      <c r="R178">
        <v>0.38339803297976999</v>
      </c>
      <c r="S178">
        <v>0.32030877036585892</v>
      </c>
      <c r="T178">
        <v>-2.0393115507188479E-2</v>
      </c>
      <c r="U178">
        <v>0.32995018519047709</v>
      </c>
      <c r="V178">
        <v>-1.0095598710270879E-2</v>
      </c>
      <c r="W178">
        <v>-0.2203467453771972</v>
      </c>
      <c r="X178">
        <v>0.27166166779121598</v>
      </c>
      <c r="Y178">
        <v>0.22637035358156821</v>
      </c>
      <c r="Z178">
        <v>-7.199068139455389E-2</v>
      </c>
      <c r="AA178">
        <v>-0.18268039413548309</v>
      </c>
      <c r="AB178">
        <v>2.887461867570007E-2</v>
      </c>
      <c r="AC178">
        <v>-3.6180681442625977E-2</v>
      </c>
      <c r="AD178">
        <v>8.1654147004131428E-2</v>
      </c>
      <c r="AE178">
        <v>-0.16418063526385621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0.100189785899871</v>
      </c>
      <c r="AM178">
        <v>-4.5800779730974073E-2</v>
      </c>
      <c r="AN178">
        <v>0.27307375820184898</v>
      </c>
      <c r="AO178">
        <v>7.3071507391152313E-2</v>
      </c>
      <c r="AP178">
        <v>0.1165352825175177</v>
      </c>
      <c r="AQ178">
        <v>-8.6963986871877896E-2</v>
      </c>
      <c r="AR178">
        <v>0.14465765522498569</v>
      </c>
      <c r="AS178">
        <v>-0.11260052087677801</v>
      </c>
      <c r="AT178">
        <v>-0.20305617562255349</v>
      </c>
      <c r="AU178">
        <v>-2.455874865851659E-2</v>
      </c>
      <c r="AV178">
        <v>0.30678266553244282</v>
      </c>
      <c r="AW178">
        <v>7.8714698181708176E-2</v>
      </c>
      <c r="AX178">
        <v>1.9029572027845051E-2</v>
      </c>
      <c r="AY178">
        <v>0.19338292668894769</v>
      </c>
      <c r="AZ178">
        <v>-6.9437826204459263E-2</v>
      </c>
      <c r="BA178">
        <v>-0.2001945800633578</v>
      </c>
      <c r="BB178">
        <v>-0.36769455451121669</v>
      </c>
      <c r="BC178">
        <v>-0.20016989678995589</v>
      </c>
      <c r="BD178">
        <v>1.4462435736642741E-2</v>
      </c>
      <c r="BE178">
        <v>-0.29870609048588359</v>
      </c>
      <c r="BF178">
        <v>-0.15532930688862351</v>
      </c>
      <c r="BG178">
        <v>7.7305477317462179E-2</v>
      </c>
      <c r="BH178">
        <v>5.4392930815028051E-2</v>
      </c>
      <c r="BI178">
        <v>-8.5279780128916238E-2</v>
      </c>
      <c r="BJ178">
        <v>-1.9657520370038869E-2</v>
      </c>
      <c r="BK178">
        <v>-0.1744104521207388</v>
      </c>
      <c r="BL178">
        <v>0.33594067220482249</v>
      </c>
      <c r="BM178">
        <v>0.13071399056421301</v>
      </c>
      <c r="BN178">
        <v>-0.21700609391322501</v>
      </c>
      <c r="BO178">
        <v>0.39534280747833828</v>
      </c>
      <c r="BP178">
        <v>-0.17563484475002639</v>
      </c>
      <c r="BQ178">
        <v>2.5113442307177051E-2</v>
      </c>
      <c r="BR178">
        <v>0.19395321143817301</v>
      </c>
      <c r="BS178">
        <v>0.43680633912657502</v>
      </c>
      <c r="BT178">
        <v>-0.27598583951794398</v>
      </c>
      <c r="BU178">
        <v>1.7786851265041311E-2</v>
      </c>
      <c r="BV178">
        <v>-0.16266934382002951</v>
      </c>
      <c r="BW178">
        <v>0.1672332734217046</v>
      </c>
      <c r="BX178">
        <v>3.0119932517692401E-2</v>
      </c>
      <c r="BY178">
        <v>0.31225725572373259</v>
      </c>
      <c r="BZ178">
        <v>0.1068812859072464</v>
      </c>
      <c r="CA178">
        <v>-0.2489353278471873</v>
      </c>
      <c r="CB178">
        <v>-5.8670244508988167E-2</v>
      </c>
      <c r="CC178">
        <v>0.34945820057345628</v>
      </c>
      <c r="CD178">
        <v>-8.208719379534779E-2</v>
      </c>
      <c r="CE178">
        <v>-0.38624757417080291</v>
      </c>
      <c r="CF178">
        <v>-0.11553856728385049</v>
      </c>
      <c r="CG178">
        <v>-0.28824838637656119</v>
      </c>
      <c r="CH178">
        <v>-8.6239485024608431E-3</v>
      </c>
      <c r="CI178">
        <v>-0.1703049281149194</v>
      </c>
      <c r="CJ178">
        <v>1.1071976337598381E-2</v>
      </c>
      <c r="CK178">
        <v>-4.0603529252630777E-2</v>
      </c>
      <c r="CL178">
        <v>-0.26243561758188122</v>
      </c>
      <c r="CM178">
        <v>-0.136058830371145</v>
      </c>
      <c r="CN178">
        <v>0.40546838375207278</v>
      </c>
      <c r="CO178">
        <v>0.41748724680166971</v>
      </c>
      <c r="CP178">
        <v>-0.1343584369225039</v>
      </c>
      <c r="CQ178">
        <v>0.15641315371990089</v>
      </c>
      <c r="CR178">
        <v>5.2982407229174237E-2</v>
      </c>
      <c r="CS178">
        <v>-0.29381732557101919</v>
      </c>
      <c r="CT178">
        <v>6.4160650152882859E-2</v>
      </c>
      <c r="CU178">
        <v>0.1071272929992593</v>
      </c>
      <c r="CV178">
        <v>4.2208520913937793E-2</v>
      </c>
      <c r="CW178">
        <v>-2.4823499037976541E-2</v>
      </c>
      <c r="CX178">
        <v>2.9524064232497201E-2</v>
      </c>
      <c r="CY178">
        <v>-6.7780269384528413E-2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0.12918422223165171</v>
      </c>
      <c r="DI178">
        <v>0.1278012823516235</v>
      </c>
      <c r="DJ178">
        <v>-1.900085986512701E-2</v>
      </c>
      <c r="DK178">
        <v>-7.6361914609684778E-2</v>
      </c>
      <c r="DL178">
        <v>0.17467718891827461</v>
      </c>
      <c r="DM178">
        <v>9.6967062363077616E-2</v>
      </c>
      <c r="DN178">
        <v>0.19084091335881961</v>
      </c>
      <c r="DO178">
        <v>-0.34300726885651089</v>
      </c>
      <c r="DP178">
        <v>-0.1278010923529809</v>
      </c>
      <c r="DQ178">
        <v>-3.4848254151782943E-2</v>
      </c>
      <c r="DR178">
        <v>0.28841826770399859</v>
      </c>
      <c r="DS178">
        <v>0.22174315113084769</v>
      </c>
      <c r="DT178">
        <v>0.14519420392725199</v>
      </c>
      <c r="DU178">
        <v>5.4760259119525312E-2</v>
      </c>
      <c r="DV178">
        <v>-8.0044123657151411E-2</v>
      </c>
      <c r="DW178">
        <v>-0.34466632227410582</v>
      </c>
      <c r="DX178">
        <v>-0.20831111471051769</v>
      </c>
      <c r="DY178">
        <v>-0.2456267792658007</v>
      </c>
      <c r="DZ178">
        <v>-9.2483988022786345E-2</v>
      </c>
      <c r="EA178">
        <v>-0.25686645516471529</v>
      </c>
      <c r="EB178">
        <v>-0.26087622240843222</v>
      </c>
      <c r="EC178">
        <v>-0.1418203115728669</v>
      </c>
      <c r="ED178">
        <v>-0.119370154703899</v>
      </c>
      <c r="EE178">
        <v>-9.2736257692465962E-2</v>
      </c>
      <c r="EF178">
        <v>-0.14125754824868109</v>
      </c>
      <c r="EG178">
        <v>-0.35002936387389672</v>
      </c>
      <c r="EH178">
        <v>0.41752081764031718</v>
      </c>
      <c r="EI178">
        <v>-0.17647359805215229</v>
      </c>
      <c r="EJ178">
        <v>7.1518297983810042E-2</v>
      </c>
      <c r="EK178">
        <v>5.7366889275531463E-2</v>
      </c>
      <c r="EL178">
        <v>-0.16114742079901159</v>
      </c>
      <c r="EM178">
        <v>-7.6785827486626657E-2</v>
      </c>
      <c r="EN178">
        <v>0.1386552402287449</v>
      </c>
      <c r="EO178">
        <v>0.2018242557676021</v>
      </c>
      <c r="EP178">
        <v>-0.37978560058595678</v>
      </c>
      <c r="EQ178">
        <v>0.15294826716111459</v>
      </c>
      <c r="ER178">
        <v>-0.28906955428582171</v>
      </c>
      <c r="ES178">
        <v>0.20063901843834689</v>
      </c>
      <c r="ET178">
        <v>7.4528116952635726E-2</v>
      </c>
      <c r="EU178">
        <v>0.27407081429587971</v>
      </c>
      <c r="EV178">
        <v>0.33721712455789682</v>
      </c>
      <c r="EW178">
        <v>4.5003063922567033E-2</v>
      </c>
      <c r="EX178">
        <v>0.1634229919380481</v>
      </c>
      <c r="EY178">
        <v>0.15870465976844919</v>
      </c>
      <c r="EZ178">
        <v>0.19734039361520281</v>
      </c>
      <c r="FA178">
        <v>0.35514679616226391</v>
      </c>
      <c r="FB178">
        <v>0.16385485227629459</v>
      </c>
      <c r="FC178">
        <v>0.1102316499340662</v>
      </c>
      <c r="FD178">
        <v>0.57154363621485893</v>
      </c>
      <c r="FE178">
        <v>0.33915962683774858</v>
      </c>
      <c r="FF178">
        <v>0.25348057063707308</v>
      </c>
      <c r="FG178">
        <v>0.49105066689595928</v>
      </c>
      <c r="FH178">
        <v>0.40245777744420502</v>
      </c>
      <c r="FI178">
        <v>0.2218878023430115</v>
      </c>
      <c r="FJ178">
        <v>0.17529450936752039</v>
      </c>
      <c r="FK178">
        <v>0.40728668105909183</v>
      </c>
      <c r="FL178">
        <v>0.13828573531168831</v>
      </c>
      <c r="FM178">
        <v>0.82128379258656004</v>
      </c>
      <c r="FN178">
        <v>0.42583720771387612</v>
      </c>
      <c r="FO178">
        <v>0.59085673261473382</v>
      </c>
      <c r="FP178">
        <v>0.34323621257078812</v>
      </c>
      <c r="FQ178">
        <v>0.2785222877608341</v>
      </c>
      <c r="FR178">
        <v>0.25603951297999389</v>
      </c>
      <c r="FS178">
        <v>3.5024171247721107E-2</v>
      </c>
      <c r="FT178">
        <v>0.3391291003644194</v>
      </c>
      <c r="FU178">
        <v>0.27110183769541879</v>
      </c>
      <c r="FV178">
        <v>0.17872720630506839</v>
      </c>
      <c r="FW178">
        <v>0.22201456474142309</v>
      </c>
      <c r="FX178">
        <v>0.36586439601708071</v>
      </c>
      <c r="FY178">
        <v>0.15997827512560359</v>
      </c>
      <c r="FZ178">
        <v>0.56126340760521609</v>
      </c>
      <c r="GA178">
        <v>0.40581989101971611</v>
      </c>
      <c r="GB178">
        <v>0.36051968844516241</v>
      </c>
      <c r="GC178">
        <v>0.39068457104755921</v>
      </c>
      <c r="GD178">
        <v>0.24747665262825019</v>
      </c>
      <c r="GE178">
        <v>0.1069739547929361</v>
      </c>
      <c r="GF178">
        <v>0.38252421006848791</v>
      </c>
      <c r="GG178">
        <v>0.2675368468109896</v>
      </c>
      <c r="GH178">
        <v>0.1000627356463507</v>
      </c>
      <c r="GI178">
        <v>0.1487706204899126</v>
      </c>
      <c r="GJ178">
        <v>0.4064719287918197</v>
      </c>
      <c r="GK178">
        <v>0.14431543053871629</v>
      </c>
      <c r="GL178">
        <v>0.1213282514643597</v>
      </c>
      <c r="GM178">
        <v>0.46163145815778289</v>
      </c>
      <c r="GN178">
        <v>0.37860380715812969</v>
      </c>
      <c r="GO178">
        <v>0.17577717107973781</v>
      </c>
      <c r="GP178">
        <v>0.17578582243895841</v>
      </c>
      <c r="GQ178">
        <v>0.11537027540661279</v>
      </c>
      <c r="GR178">
        <v>0.34914886147722007</v>
      </c>
      <c r="GS178">
        <v>0.37071319388781487</v>
      </c>
      <c r="GT178">
        <v>5.8825262319350667E-2</v>
      </c>
      <c r="GU178">
        <v>0.36958407897999013</v>
      </c>
      <c r="GV178">
        <v>8.1108618771000146E-3</v>
      </c>
      <c r="GW178">
        <v>0.3231199210448239</v>
      </c>
      <c r="GX178">
        <v>7.557188109947216E-2</v>
      </c>
      <c r="GY178">
        <v>0.30838186208265739</v>
      </c>
      <c r="GZ178">
        <v>0.17910055723460039</v>
      </c>
      <c r="HA178">
        <v>0.28321447371163688</v>
      </c>
      <c r="HB178">
        <v>0.27734471165863323</v>
      </c>
      <c r="HC178">
        <v>0.1771411301665855</v>
      </c>
      <c r="HD178">
        <v>0.36894409670554501</v>
      </c>
      <c r="HE178">
        <v>8.8162120420137824E-2</v>
      </c>
      <c r="HF178">
        <v>0.41282610975521378</v>
      </c>
      <c r="HG178">
        <v>6.8921681415669234E-2</v>
      </c>
      <c r="HH178">
        <v>0.16158100890059721</v>
      </c>
      <c r="HI178">
        <v>8.1885285477900943E-2</v>
      </c>
      <c r="HJ178">
        <v>0.17089460736426221</v>
      </c>
      <c r="HK178">
        <v>0.28638022740227181</v>
      </c>
      <c r="HL178">
        <v>0.35120163736666482</v>
      </c>
      <c r="HM178">
        <v>0.1150403501411276</v>
      </c>
      <c r="HN178">
        <v>0.19156840558422411</v>
      </c>
      <c r="HO178">
        <v>0.29920632533294611</v>
      </c>
      <c r="HP178">
        <v>0.38108762049743922</v>
      </c>
      <c r="HQ178">
        <v>8.833332638613739E-2</v>
      </c>
      <c r="HR178">
        <v>0.23020818139266619</v>
      </c>
      <c r="HS178">
        <v>0.16491921925700201</v>
      </c>
      <c r="HT178">
        <v>0.4263338643008312</v>
      </c>
      <c r="HU178">
        <v>0.20488849482359561</v>
      </c>
      <c r="HV178">
        <v>0.28108991530058691</v>
      </c>
      <c r="HW178">
        <v>0.30708976232218738</v>
      </c>
      <c r="HX178">
        <v>0.15659603288896379</v>
      </c>
      <c r="HY178">
        <v>0.126043211720923</v>
      </c>
      <c r="HZ178">
        <v>0.56445012810947004</v>
      </c>
      <c r="IA178">
        <v>0.22618907459222809</v>
      </c>
      <c r="IB178">
        <v>0.19885462074115101</v>
      </c>
      <c r="IC178">
        <v>0.40237090113268492</v>
      </c>
      <c r="ID178">
        <v>0.40571714224319672</v>
      </c>
      <c r="IE178">
        <v>0.30496822690601549</v>
      </c>
      <c r="IF178">
        <v>0.2035809737072905</v>
      </c>
      <c r="IG178">
        <v>0.15385292608245729</v>
      </c>
      <c r="IH178">
        <v>8.5628202502978923E-2</v>
      </c>
      <c r="II178">
        <v>0.30292260091518941</v>
      </c>
      <c r="IJ178">
        <v>0.26651606802158778</v>
      </c>
      <c r="IK178">
        <v>0.54471725549382732</v>
      </c>
      <c r="IL178">
        <v>0.25136019861503078</v>
      </c>
      <c r="IM178">
        <v>0.34675741152078388</v>
      </c>
      <c r="IN178">
        <v>0.13548269345216621</v>
      </c>
      <c r="IO178">
        <v>0.40842014672568738</v>
      </c>
      <c r="IP178">
        <v>0.466836075807332</v>
      </c>
      <c r="IQ178">
        <v>0.25323504051109208</v>
      </c>
      <c r="IR178">
        <v>0.36138938808026583</v>
      </c>
      <c r="IS178">
        <v>0.43684444590488092</v>
      </c>
      <c r="IT178">
        <v>0.37576325561779672</v>
      </c>
      <c r="IU178">
        <v>0.29384291242335009</v>
      </c>
      <c r="IV178">
        <v>0.59380448330020275</v>
      </c>
      <c r="IW178">
        <v>0.36091057085884432</v>
      </c>
      <c r="IX178">
        <v>0.36891941692108682</v>
      </c>
      <c r="IY178">
        <v>0.2470902649809375</v>
      </c>
      <c r="IZ178">
        <v>0.1749160434178415</v>
      </c>
      <c r="JA178">
        <v>0.22050557350799191</v>
      </c>
      <c r="JB178">
        <v>0.27971902727954479</v>
      </c>
      <c r="JC178">
        <v>1.355139027083223E-2</v>
      </c>
      <c r="JD178">
        <v>8.0119545562886196E-2</v>
      </c>
      <c r="JE178">
        <v>0.45859896943671419</v>
      </c>
      <c r="JF178">
        <v>0.27234570296902649</v>
      </c>
      <c r="JG178">
        <v>0.3093032946023736</v>
      </c>
      <c r="JH178">
        <v>7.5655443160362879E-2</v>
      </c>
      <c r="JI178">
        <v>0.2035182396953733</v>
      </c>
      <c r="JJ178">
        <v>0.21221985231487669</v>
      </c>
      <c r="JK178">
        <v>0.14903743653374091</v>
      </c>
      <c r="JL178">
        <v>8.11492166315948E-2</v>
      </c>
      <c r="JM178">
        <v>0.22603902829087311</v>
      </c>
      <c r="JN178">
        <v>0.19687157219596091</v>
      </c>
      <c r="JO178">
        <v>0.32675990245899489</v>
      </c>
      <c r="JP178">
        <v>0.28093633742656682</v>
      </c>
      <c r="JQ178">
        <v>0.29734882126716877</v>
      </c>
      <c r="JR178">
        <v>8.1346101901727461E-2</v>
      </c>
      <c r="JS178">
        <v>0.23731745354408501</v>
      </c>
      <c r="JT178">
        <v>3.7957729944233257E-2</v>
      </c>
      <c r="JU178">
        <v>0.20720484298543529</v>
      </c>
      <c r="JV178">
        <v>0.25473615525115828</v>
      </c>
      <c r="JW178">
        <v>5.6369940220368092E-2</v>
      </c>
      <c r="JX178">
        <v>9.8901676612276335E-2</v>
      </c>
      <c r="JY178">
        <v>0.13643247440389389</v>
      </c>
      <c r="JZ178">
        <v>0.11944309787296339</v>
      </c>
      <c r="KA178">
        <v>0.15946079851170381</v>
      </c>
      <c r="KB178">
        <v>0.4216824157989722</v>
      </c>
      <c r="KC178">
        <v>0.30315636376426353</v>
      </c>
      <c r="KD178">
        <v>9.6564527082828644E-2</v>
      </c>
      <c r="KE178">
        <v>0.19592799051787391</v>
      </c>
      <c r="KF178">
        <v>9.5791667988421147E-2</v>
      </c>
      <c r="KG178">
        <v>0.1249091533775025</v>
      </c>
      <c r="KH178">
        <v>0.3771319330270877</v>
      </c>
      <c r="KI178">
        <v>6.2347626930773059E-2</v>
      </c>
      <c r="KJ178">
        <v>0.13930944229159589</v>
      </c>
      <c r="KK178">
        <v>0.2316801584454995</v>
      </c>
      <c r="KL178">
        <f>MATCH(A178,'[1]DEMOS_from_WM_Connectome_Prj 11'!$A:$A,0)</f>
        <v>885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33</v>
      </c>
      <c r="KP178">
        <f t="shared" si="6"/>
        <v>0.25</v>
      </c>
      <c r="KQ178">
        <f>INDEX('[1]DEMOS_from_WM_Connectome_Prj 11'!$AE:$AE,KL178)</f>
        <v>12</v>
      </c>
      <c r="KR178">
        <f t="shared" si="7"/>
        <v>12</v>
      </c>
      <c r="KS178">
        <f>MATCH(A178,'[2]BASCPR_Y6_w_AgeAtAssmnt 17NOV20'!$A:$A,0)</f>
        <v>428</v>
      </c>
      <c r="KT178">
        <f>INDEX('[2]BASCPR_Y6_w_AgeAtAssmnt 17NOV20'!$AJ:$AJ,KS178)</f>
        <v>55</v>
      </c>
      <c r="KU178">
        <f>INDEX('[2]BASCPR_Y6_w_AgeAtAssmnt 17NOV20'!$L:$L,KS178)</f>
        <v>80</v>
      </c>
      <c r="KV178">
        <f>MATCH(A178,'[3]BASC2_BRIEF_6yr_DEMOS_ScanInfo '!$H:$H,0)</f>
        <v>885</v>
      </c>
      <c r="KW178">
        <f>INDEX('[3]BASC2_BRIEF_6yr_DEMOS_ScanInfo '!$AK:$AK,KV178)</f>
        <v>404</v>
      </c>
      <c r="KX178">
        <f t="shared" si="8"/>
        <v>1.106849315068493</v>
      </c>
    </row>
    <row r="179" spans="1:310" x14ac:dyDescent="0.35">
      <c r="A179" t="s">
        <v>500</v>
      </c>
      <c r="B179">
        <v>1.47065368859345</v>
      </c>
      <c r="C179">
        <v>0.38764003998515689</v>
      </c>
      <c r="D179">
        <v>0.2151664543614096</v>
      </c>
      <c r="E179">
        <v>0.1637102895949791</v>
      </c>
      <c r="F179">
        <v>1.146541601544679</v>
      </c>
      <c r="G179">
        <v>0.12682720534001471</v>
      </c>
      <c r="H179">
        <v>0.10722182768688079</v>
      </c>
      <c r="I179">
        <v>-8.2984134548348187E-2</v>
      </c>
      <c r="J179">
        <v>0.25468084209215541</v>
      </c>
      <c r="K179">
        <v>5.3279658618733183E-2</v>
      </c>
      <c r="L179">
        <v>-6.0629327192650351E-2</v>
      </c>
      <c r="M179">
        <v>0.28075940271264138</v>
      </c>
      <c r="N179">
        <v>1.1825719585028569</v>
      </c>
      <c r="O179">
        <v>0.5491789015360995</v>
      </c>
      <c r="P179">
        <v>-0.1228413943827578</v>
      </c>
      <c r="Q179">
        <v>4.7635226112904938E-2</v>
      </c>
      <c r="R179">
        <v>0.65681907735481471</v>
      </c>
      <c r="S179">
        <v>0.55425984976688469</v>
      </c>
      <c r="T179">
        <v>0.24186707511673919</v>
      </c>
      <c r="U179">
        <v>0.36454703612814487</v>
      </c>
      <c r="V179">
        <v>0.13909564239064709</v>
      </c>
      <c r="W179">
        <v>5.8121883124006901E-2</v>
      </c>
      <c r="X179">
        <v>0.22898020686954809</v>
      </c>
      <c r="Y179">
        <v>0.62209526577583385</v>
      </c>
      <c r="Z179">
        <v>-0.21339734948227471</v>
      </c>
      <c r="AA179">
        <v>-0.1487470974365315</v>
      </c>
      <c r="AB179">
        <v>9.6955668542124673E-2</v>
      </c>
      <c r="AC179">
        <v>1.1750205805358901E-2</v>
      </c>
      <c r="AD179">
        <v>0.14061510620567261</v>
      </c>
      <c r="AE179">
        <v>-0.26877408943586228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-3.5550226832113292E-2</v>
      </c>
      <c r="AM179">
        <v>-6.2039174762822391E-2</v>
      </c>
      <c r="AN179">
        <v>0.43014287538069551</v>
      </c>
      <c r="AO179">
        <v>-0.2506632893486398</v>
      </c>
      <c r="AP179">
        <v>0.14941401924064551</v>
      </c>
      <c r="AQ179">
        <v>1.000462316947796</v>
      </c>
      <c r="AR179">
        <v>0.25998855461147452</v>
      </c>
      <c r="AS179">
        <v>-4.872331593480439E-2</v>
      </c>
      <c r="AT179">
        <v>-0.11891904708595979</v>
      </c>
      <c r="AU179">
        <v>-5.8999537603722452E-2</v>
      </c>
      <c r="AV179">
        <v>0.45324710974397098</v>
      </c>
      <c r="AW179">
        <v>0.25235785909931718</v>
      </c>
      <c r="AX179">
        <v>0.25124499817386908</v>
      </c>
      <c r="AY179">
        <v>0.21410716009658201</v>
      </c>
      <c r="AZ179">
        <v>-2.8392997554582911E-2</v>
      </c>
      <c r="BA179">
        <v>-0.1203141148387139</v>
      </c>
      <c r="BB179">
        <v>-0.26632469830411448</v>
      </c>
      <c r="BC179">
        <v>-0.29406213436271678</v>
      </c>
      <c r="BD179">
        <v>-0.17115876290792589</v>
      </c>
      <c r="BE179">
        <v>-0.10449649460260831</v>
      </c>
      <c r="BF179">
        <v>9.0503773823645162E-2</v>
      </c>
      <c r="BG179">
        <v>0.2132943189466707</v>
      </c>
      <c r="BH179">
        <v>2.728265132710006E-2</v>
      </c>
      <c r="BI179">
        <v>-2.1724251692239131E-2</v>
      </c>
      <c r="BJ179">
        <v>-5.3933801979383127E-2</v>
      </c>
      <c r="BK179">
        <v>0.69723810128223707</v>
      </c>
      <c r="BL179">
        <v>1.9896465817965781E-2</v>
      </c>
      <c r="BM179">
        <v>0.24978251184433931</v>
      </c>
      <c r="BN179">
        <v>-0.13687960878549951</v>
      </c>
      <c r="BO179">
        <v>-6.6197544837217848E-2</v>
      </c>
      <c r="BP179">
        <v>-5.9083665083008219E-2</v>
      </c>
      <c r="BQ179">
        <v>-7.4300427766708532E-2</v>
      </c>
      <c r="BR179">
        <v>0.16095120277697059</v>
      </c>
      <c r="BS179">
        <v>0.1074153518131564</v>
      </c>
      <c r="BT179">
        <v>-3.6565521790922428E-2</v>
      </c>
      <c r="BU179">
        <v>6.4720252979708404E-2</v>
      </c>
      <c r="BV179">
        <v>-6.1738757168191549E-2</v>
      </c>
      <c r="BW179">
        <v>0.1661830068866563</v>
      </c>
      <c r="BX179">
        <v>1.3016752841220851</v>
      </c>
      <c r="BY179">
        <v>1.2183619661689791</v>
      </c>
      <c r="BZ179">
        <v>0.11455174675291931</v>
      </c>
      <c r="CA179">
        <v>-0.22433576854655971</v>
      </c>
      <c r="CB179">
        <v>1.116423643784811</v>
      </c>
      <c r="CC179">
        <v>0.24825228844539679</v>
      </c>
      <c r="CD179">
        <v>-0.119202270324769</v>
      </c>
      <c r="CE179">
        <v>-0.23410702109154349</v>
      </c>
      <c r="CF179">
        <v>3.4405352036110948E-2</v>
      </c>
      <c r="CG179">
        <v>-3.531247127467108E-3</v>
      </c>
      <c r="CH179">
        <v>0.16850846961886459</v>
      </c>
      <c r="CI179">
        <v>-0.1782706725822352</v>
      </c>
      <c r="CJ179">
        <v>1.3565638646672431</v>
      </c>
      <c r="CK179">
        <v>0.55607097775981384</v>
      </c>
      <c r="CL179">
        <v>1.9983941171795919E-2</v>
      </c>
      <c r="CM179">
        <v>8.6739360252558573E-2</v>
      </c>
      <c r="CN179">
        <v>0.6493210930415575</v>
      </c>
      <c r="CO179">
        <v>0.48365412135759439</v>
      </c>
      <c r="CP179">
        <v>0.4071741753606295</v>
      </c>
      <c r="CQ179">
        <v>0.56450372086270906</v>
      </c>
      <c r="CR179">
        <v>0.1021624018349825</v>
      </c>
      <c r="CS179">
        <v>9.1488389229464451E-2</v>
      </c>
      <c r="CT179">
        <v>8.8914451459915167E-2</v>
      </c>
      <c r="CU179">
        <v>1.093270644819256</v>
      </c>
      <c r="CV179">
        <v>-1.2368945014369579E-2</v>
      </c>
      <c r="CW179">
        <v>-9.6976692600249548E-2</v>
      </c>
      <c r="CX179">
        <v>-2.60335587050422E-2</v>
      </c>
      <c r="CY179">
        <v>-7.1524391488514194E-2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-4.4966851708513333E-2</v>
      </c>
      <c r="DI179">
        <v>-0.1090181362541225</v>
      </c>
      <c r="DJ179">
        <v>0.22858077047171271</v>
      </c>
      <c r="DK179">
        <v>7.573760702485921E-2</v>
      </c>
      <c r="DL179">
        <v>0.2327333783602612</v>
      </c>
      <c r="DM179">
        <v>2.414220597754781</v>
      </c>
      <c r="DN179">
        <v>8.7973867299144581E-2</v>
      </c>
      <c r="DO179">
        <v>1.606882345031035E-3</v>
      </c>
      <c r="DP179">
        <v>-6.8760784449688472E-3</v>
      </c>
      <c r="DQ179">
        <v>2.10272950671706E-2</v>
      </c>
      <c r="DR179">
        <v>0.26821576640231609</v>
      </c>
      <c r="DS179">
        <v>0.26990440518396819</v>
      </c>
      <c r="DT179">
        <v>0.22202982069533991</v>
      </c>
      <c r="DU179">
        <v>0.2117927362595049</v>
      </c>
      <c r="DV179">
        <v>6.2899748075883499E-2</v>
      </c>
      <c r="DW179">
        <v>-0.25917142403066551</v>
      </c>
      <c r="DX179">
        <v>-0.20759324646014621</v>
      </c>
      <c r="DY179">
        <v>-0.12401310500863059</v>
      </c>
      <c r="DZ179">
        <v>-3.1822659364177941E-2</v>
      </c>
      <c r="EA179">
        <v>-0.12721825665163841</v>
      </c>
      <c r="EB179">
        <v>0.24671530618236259</v>
      </c>
      <c r="EC179">
        <v>0.33227974703759089</v>
      </c>
      <c r="ED179">
        <v>-1.5118072007955789E-3</v>
      </c>
      <c r="EE179">
        <v>4.1134025744710367E-2</v>
      </c>
      <c r="EF179">
        <v>-6.9132938614214767E-2</v>
      </c>
      <c r="EG179">
        <v>0.8007353395736887</v>
      </c>
      <c r="EH179">
        <v>0.27231462347464819</v>
      </c>
      <c r="EI179">
        <v>0.86629442166793313</v>
      </c>
      <c r="EJ179">
        <v>0.19176046108715639</v>
      </c>
      <c r="EK179">
        <v>0.31097779029669192</v>
      </c>
      <c r="EL179">
        <v>-0.1077968711852471</v>
      </c>
      <c r="EM179">
        <v>-0.12856351151732451</v>
      </c>
      <c r="EN179">
        <v>0.36683091796416578</v>
      </c>
      <c r="EO179">
        <v>0.14984871544181219</v>
      </c>
      <c r="EP179">
        <v>-0.26098070525817357</v>
      </c>
      <c r="EQ179">
        <v>-3.7864355852021532E-2</v>
      </c>
      <c r="ER179">
        <v>-0.23722605299445521</v>
      </c>
      <c r="ES179">
        <v>0.20211163402041851</v>
      </c>
      <c r="ET179">
        <v>0.27385770468453019</v>
      </c>
      <c r="EU179">
        <v>0.55957407765488365</v>
      </c>
      <c r="EV179">
        <v>0.26686430434600389</v>
      </c>
      <c r="EW179">
        <v>0.56245758797758483</v>
      </c>
      <c r="EX179">
        <v>0.12976459974516741</v>
      </c>
      <c r="EY179">
        <v>7.0836379060130628E-2</v>
      </c>
      <c r="EZ179">
        <v>0.20556822690264651</v>
      </c>
      <c r="FA179">
        <v>0.26614691759050418</v>
      </c>
      <c r="FB179">
        <v>0.40685663132961392</v>
      </c>
      <c r="FC179">
        <v>0.42273765146213282</v>
      </c>
      <c r="FD179">
        <v>0.34748514436587169</v>
      </c>
      <c r="FE179">
        <v>0.35031027158418282</v>
      </c>
      <c r="FF179">
        <v>0.22994792180637999</v>
      </c>
      <c r="FG179">
        <v>0.30477974106376449</v>
      </c>
      <c r="FH179">
        <v>0.1514036538907724</v>
      </c>
      <c r="FI179">
        <v>0.13741166510745551</v>
      </c>
      <c r="FJ179">
        <v>0.45722223321418448</v>
      </c>
      <c r="FK179">
        <v>0.28646560913297198</v>
      </c>
      <c r="FL179">
        <v>0.34961942368476329</v>
      </c>
      <c r="FM179">
        <v>0.39793170727979832</v>
      </c>
      <c r="FN179">
        <v>0.24833780774149231</v>
      </c>
      <c r="FO179">
        <v>0.166931973266807</v>
      </c>
      <c r="FP179">
        <v>0.56296959614985653</v>
      </c>
      <c r="FQ179">
        <v>0.40830486003003752</v>
      </c>
      <c r="FR179">
        <v>0.33641810573459652</v>
      </c>
      <c r="FS179">
        <v>0.29402330164855539</v>
      </c>
      <c r="FT179">
        <v>0.67205288041774391</v>
      </c>
      <c r="FU179">
        <v>0.47600097522607809</v>
      </c>
      <c r="FV179">
        <v>0.34426858794398479</v>
      </c>
      <c r="FW179">
        <v>0.57628866409612034</v>
      </c>
      <c r="FX179">
        <v>0.74514891136836292</v>
      </c>
      <c r="FY179">
        <v>0.21159893532683871</v>
      </c>
      <c r="FZ179">
        <v>0.70291775362149356</v>
      </c>
      <c r="GA179">
        <v>0.54145684964744922</v>
      </c>
      <c r="GB179">
        <v>0.36804369569896361</v>
      </c>
      <c r="GC179">
        <v>0.4765173174062039</v>
      </c>
      <c r="GD179">
        <v>0.35021477545909441</v>
      </c>
      <c r="GE179">
        <v>0.47335291910311278</v>
      </c>
      <c r="GF179">
        <v>0.47069616466782471</v>
      </c>
      <c r="GG179">
        <v>4.0206380928232838E-2</v>
      </c>
      <c r="GH179">
        <v>0.24379138291790209</v>
      </c>
      <c r="GI179">
        <v>0.33293124585605721</v>
      </c>
      <c r="GJ179">
        <v>0.43053656044833127</v>
      </c>
      <c r="GK179">
        <v>6.393313965921868E-2</v>
      </c>
      <c r="GL179">
        <v>0.1950504945760789</v>
      </c>
      <c r="GM179">
        <v>0.3112968009221761</v>
      </c>
      <c r="GN179">
        <v>0.3412961607618713</v>
      </c>
      <c r="GO179">
        <v>0.52288977074840037</v>
      </c>
      <c r="GP179">
        <v>0.52491701319349249</v>
      </c>
      <c r="GQ179">
        <v>3.970672992160755E-2</v>
      </c>
      <c r="GR179">
        <v>9.8673818715431585E-2</v>
      </c>
      <c r="GS179">
        <v>8.2886085516880953E-2</v>
      </c>
      <c r="GT179">
        <v>5.2938616120796117E-2</v>
      </c>
      <c r="GU179">
        <v>0.26920422632653968</v>
      </c>
      <c r="GV179">
        <v>1.438416721689276E-2</v>
      </c>
      <c r="GW179">
        <v>0.47512506748119032</v>
      </c>
      <c r="GX179">
        <v>5.414970882480713E-2</v>
      </c>
      <c r="GY179">
        <v>9.4959851112883242E-2</v>
      </c>
      <c r="GZ179">
        <v>0.21075222222199591</v>
      </c>
      <c r="HA179">
        <v>0.31607627675909977</v>
      </c>
      <c r="HB179">
        <v>0.29304345471029769</v>
      </c>
      <c r="HC179">
        <v>9.2194419117516427E-2</v>
      </c>
      <c r="HD179">
        <v>0.18822206475504821</v>
      </c>
      <c r="HE179">
        <v>-4.5459162276626497E-3</v>
      </c>
      <c r="HF179">
        <v>0.61796393811759209</v>
      </c>
      <c r="HG179">
        <v>0.23608350855133309</v>
      </c>
      <c r="HH179">
        <v>0.28886692233783262</v>
      </c>
      <c r="HI179">
        <v>7.8849835429941811E-2</v>
      </c>
      <c r="HJ179">
        <v>0.37484465444941428</v>
      </c>
      <c r="HK179">
        <v>0.63836370461438596</v>
      </c>
      <c r="HL179">
        <v>0.64274294314216851</v>
      </c>
      <c r="HM179">
        <v>0.33727257677513378</v>
      </c>
      <c r="HN179">
        <v>0.45398450316225608</v>
      </c>
      <c r="HO179">
        <v>0.42270283938115299</v>
      </c>
      <c r="HP179">
        <v>-0.11826213851350439</v>
      </c>
      <c r="HQ179">
        <v>0.40909038489522692</v>
      </c>
      <c r="HR179">
        <v>0.24105720000877079</v>
      </c>
      <c r="HS179">
        <v>0.40973639326458089</v>
      </c>
      <c r="HT179">
        <v>7.1241394061841823E-2</v>
      </c>
      <c r="HU179">
        <v>-8.2114592610389114E-2</v>
      </c>
      <c r="HV179">
        <v>0.11334392766484309</v>
      </c>
      <c r="HW179">
        <v>0.25833489264839188</v>
      </c>
      <c r="HX179">
        <v>0.70680016332395601</v>
      </c>
      <c r="HY179">
        <v>0.73986983643572612</v>
      </c>
      <c r="HZ179">
        <v>0.37789530265276411</v>
      </c>
      <c r="IA179">
        <v>0.23580906572267549</v>
      </c>
      <c r="IB179">
        <v>0.33785344434813752</v>
      </c>
      <c r="IC179">
        <v>0.36517283655041433</v>
      </c>
      <c r="ID179">
        <v>0.15746565615819219</v>
      </c>
      <c r="IE179">
        <v>0.1056238545629771</v>
      </c>
      <c r="IF179">
        <v>0.26874571082760729</v>
      </c>
      <c r="IG179">
        <v>0.19696145927343611</v>
      </c>
      <c r="IH179">
        <v>0.56666302984635986</v>
      </c>
      <c r="II179">
        <v>0.38731242768140578</v>
      </c>
      <c r="IJ179">
        <v>0.36529661341048653</v>
      </c>
      <c r="IK179">
        <v>0.21307337440701779</v>
      </c>
      <c r="IL179">
        <v>0.19678850303978981</v>
      </c>
      <c r="IM179">
        <v>0.85162117646765867</v>
      </c>
      <c r="IN179">
        <v>0.54294312539795209</v>
      </c>
      <c r="IO179">
        <v>0.1765400810025283</v>
      </c>
      <c r="IP179">
        <v>0.48792501699634577</v>
      </c>
      <c r="IQ179">
        <v>0.36653599556276628</v>
      </c>
      <c r="IR179">
        <v>0.55318036955091499</v>
      </c>
      <c r="IS179">
        <v>0.58391792714728263</v>
      </c>
      <c r="IT179">
        <v>0.81399780388391518</v>
      </c>
      <c r="IU179">
        <v>0.29767389315794662</v>
      </c>
      <c r="IV179">
        <v>0.63733435950054429</v>
      </c>
      <c r="IW179">
        <v>0.5662498882387359</v>
      </c>
      <c r="IX179">
        <v>0.43717686632350022</v>
      </c>
      <c r="IY179">
        <v>0.46704930277154999</v>
      </c>
      <c r="IZ179">
        <v>0.41491627850485502</v>
      </c>
      <c r="JA179">
        <v>0.46019908846913449</v>
      </c>
      <c r="JB179">
        <v>0.2356243811090831</v>
      </c>
      <c r="JC179">
        <v>0.21839305409962109</v>
      </c>
      <c r="JD179">
        <v>0.25301676570029952</v>
      </c>
      <c r="JE179">
        <v>0.1012111196442541</v>
      </c>
      <c r="JF179">
        <v>0.22054281384047689</v>
      </c>
      <c r="JG179">
        <v>0.1920442366553162</v>
      </c>
      <c r="JH179">
        <v>0.33994132900932678</v>
      </c>
      <c r="JI179">
        <v>0.27606052487068411</v>
      </c>
      <c r="JJ179">
        <v>0.30819198804215159</v>
      </c>
      <c r="JK179">
        <v>0.18131984858017949</v>
      </c>
      <c r="JL179">
        <v>0.1607639146373081</v>
      </c>
      <c r="JM179">
        <v>0.76489389386096018</v>
      </c>
      <c r="JN179">
        <v>7.5686286000676381E-2</v>
      </c>
      <c r="JO179">
        <v>0.26200457431904489</v>
      </c>
      <c r="JP179">
        <v>-3.5325086515014703E-2</v>
      </c>
      <c r="JQ179">
        <v>0.23180122565872749</v>
      </c>
      <c r="JR179">
        <v>1.4855330914557841E-2</v>
      </c>
      <c r="JS179">
        <v>0.29287466621854491</v>
      </c>
      <c r="JT179">
        <v>9.3334532725440997E-2</v>
      </c>
      <c r="JU179">
        <v>0.36427297046002438</v>
      </c>
      <c r="JV179">
        <v>0.30106155677257412</v>
      </c>
      <c r="JW179">
        <v>0.26223681532883292</v>
      </c>
      <c r="JX179">
        <v>0.1212764814798873</v>
      </c>
      <c r="JY179">
        <v>0.18443690428488849</v>
      </c>
      <c r="JZ179">
        <v>0.5875341098693847</v>
      </c>
      <c r="KA179">
        <v>0.51873598613073602</v>
      </c>
      <c r="KB179">
        <v>0.74748962063294311</v>
      </c>
      <c r="KC179">
        <v>0.14025856876584339</v>
      </c>
      <c r="KD179">
        <v>0.1654007397806431</v>
      </c>
      <c r="KE179">
        <v>7.0470094082215662E-2</v>
      </c>
      <c r="KF179">
        <v>0.3141019299165716</v>
      </c>
      <c r="KG179">
        <v>0.44610435044683822</v>
      </c>
      <c r="KH179">
        <v>0.83753557343296092</v>
      </c>
      <c r="KI179">
        <v>0.33466885378588929</v>
      </c>
      <c r="KJ179">
        <v>0.42511452237988528</v>
      </c>
      <c r="KK179">
        <v>0.20929604136310259</v>
      </c>
      <c r="KL179">
        <f>MATCH(A179,'[1]DEMOS_from_WM_Connectome_Prj 11'!$A:$A,0)</f>
        <v>886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32</v>
      </c>
      <c r="KP179">
        <f t="shared" si="6"/>
        <v>0.16666666666666666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429</v>
      </c>
      <c r="KT179">
        <f>INDEX('[2]BASCPR_Y6_w_AgeAtAssmnt 17NOV20'!$AJ:$AJ,KS179)</f>
        <v>41</v>
      </c>
      <c r="KU179">
        <f>INDEX('[2]BASCPR_Y6_w_AgeAtAssmnt 17NOV20'!$L:$L,KS179)</f>
        <v>41</v>
      </c>
      <c r="KV179">
        <f>MATCH(A179,'[3]BASC2_BRIEF_6yr_DEMOS_ScanInfo '!$H:$H,0)</f>
        <v>886</v>
      </c>
      <c r="KW179">
        <f>INDEX('[3]BASC2_BRIEF_6yr_DEMOS_ScanInfo '!$AK:$AK,KV179)</f>
        <v>420</v>
      </c>
      <c r="KX179">
        <f t="shared" si="8"/>
        <v>1.1506849315068493</v>
      </c>
    </row>
    <row r="180" spans="1:310" x14ac:dyDescent="0.35">
      <c r="A180" t="s">
        <v>501</v>
      </c>
      <c r="B180">
        <v>-0.22650096856823751</v>
      </c>
      <c r="C180">
        <v>-3.6324931424507101E-2</v>
      </c>
      <c r="D180">
        <v>0.27274058884479468</v>
      </c>
      <c r="E180">
        <v>5.9881330502338903E-2</v>
      </c>
      <c r="F180">
        <v>-1.986987372592286E-2</v>
      </c>
      <c r="G180">
        <v>0.50141646264984019</v>
      </c>
      <c r="H180">
        <v>9.6131610436223536E-2</v>
      </c>
      <c r="I180">
        <v>-0.12161651149482509</v>
      </c>
      <c r="J180">
        <v>0.23527233813136639</v>
      </c>
      <c r="K180">
        <v>0.23228830681617271</v>
      </c>
      <c r="L180">
        <v>-0.1086362557191585</v>
      </c>
      <c r="M180">
        <v>0.3151034143479774</v>
      </c>
      <c r="N180">
        <v>0.31826606541674729</v>
      </c>
      <c r="O180">
        <v>0.15703790272073759</v>
      </c>
      <c r="P180">
        <v>-0.3872745493930938</v>
      </c>
      <c r="Q180">
        <v>-0.16729349931395721</v>
      </c>
      <c r="R180">
        <v>0.60333008710081948</v>
      </c>
      <c r="S180">
        <v>0.61572515857136012</v>
      </c>
      <c r="T180">
        <v>0.1170666329968116</v>
      </c>
      <c r="U180">
        <v>0.36166780824068301</v>
      </c>
      <c r="V180">
        <v>-0.19151930455454619</v>
      </c>
      <c r="W180">
        <v>-5.3364868043997087E-2</v>
      </c>
      <c r="X180">
        <v>0.40673093436076591</v>
      </c>
      <c r="Y180">
        <v>0.32131074670563398</v>
      </c>
      <c r="Z180">
        <v>-0.20635372993705861</v>
      </c>
      <c r="AA180">
        <v>-0.2339417214727342</v>
      </c>
      <c r="AB180">
        <v>7.6197093359692047E-2</v>
      </c>
      <c r="AC180">
        <v>-4.2045087365677691E-2</v>
      </c>
      <c r="AD180">
        <v>0.14428932342043449</v>
      </c>
      <c r="AE180">
        <v>-0.26746207167851882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-9.9124918336154E-2</v>
      </c>
      <c r="AM180">
        <v>-0.14617687938355489</v>
      </c>
      <c r="AN180">
        <v>2.2642013423805899E-2</v>
      </c>
      <c r="AO180">
        <v>-0.1671364347817825</v>
      </c>
      <c r="AP180">
        <v>0.19370860039329221</v>
      </c>
      <c r="AQ180">
        <v>1.628068479133882E-3</v>
      </c>
      <c r="AR180">
        <v>0.30130197893009231</v>
      </c>
      <c r="AS180">
        <v>-5.412678769432433E-2</v>
      </c>
      <c r="AT180">
        <v>-0.1364597843155588</v>
      </c>
      <c r="AU180">
        <v>7.610739759175611E-2</v>
      </c>
      <c r="AV180">
        <v>0.4147964014761869</v>
      </c>
      <c r="AW180">
        <v>0.25810645249562358</v>
      </c>
      <c r="AX180">
        <v>0.15597119844590651</v>
      </c>
      <c r="AY180">
        <v>-9.1248507841028559E-2</v>
      </c>
      <c r="AZ180">
        <v>-3.0198902963751491E-2</v>
      </c>
      <c r="BA180">
        <v>-0.17932388147567679</v>
      </c>
      <c r="BB180">
        <v>-0.20858952435125919</v>
      </c>
      <c r="BC180">
        <v>-0.34768361478644311</v>
      </c>
      <c r="BD180">
        <v>-4.581921893918095E-2</v>
      </c>
      <c r="BE180">
        <v>-0.13001262869346689</v>
      </c>
      <c r="BF180">
        <v>9.1130341523260272E-2</v>
      </c>
      <c r="BG180">
        <v>0.4742256710837669</v>
      </c>
      <c r="BH180">
        <v>-8.4416616454372151E-2</v>
      </c>
      <c r="BI180">
        <v>-0.10577218266672909</v>
      </c>
      <c r="BJ180">
        <v>-3.7881710701421767E-2</v>
      </c>
      <c r="BK180">
        <v>-0.23791952558381871</v>
      </c>
      <c r="BL180">
        <v>0.23449374768598791</v>
      </c>
      <c r="BM180">
        <v>0.23084272509310649</v>
      </c>
      <c r="BN180">
        <v>-0.12781906593788819</v>
      </c>
      <c r="BO180">
        <v>3.5438243111742818E-2</v>
      </c>
      <c r="BP180">
        <v>-0.1660365172888654</v>
      </c>
      <c r="BQ180">
        <v>1.322569302140697E-2</v>
      </c>
      <c r="BR180">
        <v>0.1159523836769862</v>
      </c>
      <c r="BS180">
        <v>0.46021818101943612</v>
      </c>
      <c r="BT180">
        <v>-0.15319923723287029</v>
      </c>
      <c r="BU180">
        <v>-0.13969654471590531</v>
      </c>
      <c r="BV180">
        <v>-0.142764217461683</v>
      </c>
      <c r="BW180">
        <v>0.31913713676356631</v>
      </c>
      <c r="BX180">
        <v>-5.3768867995941827E-2</v>
      </c>
      <c r="BY180">
        <v>5.9245806044917471E-2</v>
      </c>
      <c r="BZ180">
        <v>9.4855317640336945E-2</v>
      </c>
      <c r="CA180">
        <v>-5.4229670745906899E-2</v>
      </c>
      <c r="CB180">
        <v>-9.6863241879066253E-2</v>
      </c>
      <c r="CC180">
        <v>0.25351840749346799</v>
      </c>
      <c r="CD180">
        <v>6.9340022298640003E-2</v>
      </c>
      <c r="CE180">
        <v>-0.17350546635389691</v>
      </c>
      <c r="CF180">
        <v>-0.1364369730019028</v>
      </c>
      <c r="CG180">
        <v>-0.21671784651696971</v>
      </c>
      <c r="CH180">
        <v>2.502228147965568E-2</v>
      </c>
      <c r="CI180">
        <v>-0.13061298078626421</v>
      </c>
      <c r="CJ180">
        <v>0.27282608343436338</v>
      </c>
      <c r="CK180">
        <v>-5.1106014969112712E-2</v>
      </c>
      <c r="CL180">
        <v>-0.26254422675860423</v>
      </c>
      <c r="CM180">
        <v>1.8989702716147191E-2</v>
      </c>
      <c r="CN180">
        <v>0.52244385146731809</v>
      </c>
      <c r="CO180">
        <v>0.43480999744090321</v>
      </c>
      <c r="CP180">
        <v>-2.17492820054257E-2</v>
      </c>
      <c r="CQ180">
        <v>0.1163107138977415</v>
      </c>
      <c r="CR180">
        <v>0.17916929653625571</v>
      </c>
      <c r="CS180">
        <v>-0.1130477791518785</v>
      </c>
      <c r="CT180">
        <v>9.6213846440252881E-2</v>
      </c>
      <c r="CU180">
        <v>0.21930300760234769</v>
      </c>
      <c r="CV180">
        <v>-4.3743789701531366E-3</v>
      </c>
      <c r="CW180">
        <v>-9.9635263302635835E-2</v>
      </c>
      <c r="CX180">
        <v>-3.6638613606887922E-2</v>
      </c>
      <c r="CY180">
        <v>-6.3489867055095406E-3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6.6102636907457768E-2</v>
      </c>
      <c r="DI180">
        <v>-0.14134514317538341</v>
      </c>
      <c r="DJ180">
        <v>6.078543093344746E-2</v>
      </c>
      <c r="DK180">
        <v>-0.1650795247896617</v>
      </c>
      <c r="DL180">
        <v>0.27015180398326782</v>
      </c>
      <c r="DM180">
        <v>-0.116074158943525</v>
      </c>
      <c r="DN180">
        <v>0.21842399694916209</v>
      </c>
      <c r="DO180">
        <v>-0.17074745690834711</v>
      </c>
      <c r="DP180">
        <v>1.410109660792269E-2</v>
      </c>
      <c r="DQ180">
        <v>3.1968467425635527E-2</v>
      </c>
      <c r="DR180">
        <v>0.14524349108520451</v>
      </c>
      <c r="DS180">
        <v>0.27553812141710138</v>
      </c>
      <c r="DT180">
        <v>0.23617798730488571</v>
      </c>
      <c r="DU180">
        <v>0.1194737565281465</v>
      </c>
      <c r="DV180">
        <v>-6.7635278197415216E-2</v>
      </c>
      <c r="DW180">
        <v>-0.31519271004763699</v>
      </c>
      <c r="DX180">
        <v>-7.6547626365431443E-2</v>
      </c>
      <c r="DY180">
        <v>-0.28122928427584643</v>
      </c>
      <c r="DZ180">
        <v>-3.6518658239132917E-2</v>
      </c>
      <c r="EA180">
        <v>-0.12918420212393469</v>
      </c>
      <c r="EB180">
        <v>-2.7036729700505861E-2</v>
      </c>
      <c r="EC180">
        <v>0.20204788040047769</v>
      </c>
      <c r="ED180">
        <v>4.9552880014159577E-2</v>
      </c>
      <c r="EE180">
        <v>4.262045992803265E-2</v>
      </c>
      <c r="EF180">
        <v>-9.982596834076185E-2</v>
      </c>
      <c r="EG180">
        <v>-0.29158283370503241</v>
      </c>
      <c r="EH180">
        <v>0.1486133537054507</v>
      </c>
      <c r="EI180">
        <v>6.8935939360520004E-2</v>
      </c>
      <c r="EJ180">
        <v>0.1091418089669156</v>
      </c>
      <c r="EK180">
        <v>-4.6813275287636007E-2</v>
      </c>
      <c r="EL180">
        <v>-4.4522881544788007E-2</v>
      </c>
      <c r="EM180">
        <v>3.6486103209607768E-2</v>
      </c>
      <c r="EN180">
        <v>0.23796702557500701</v>
      </c>
      <c r="EO180">
        <v>0.2628802547312189</v>
      </c>
      <c r="EP180">
        <v>-0.35603559623397868</v>
      </c>
      <c r="EQ180">
        <v>0.1052084017858457</v>
      </c>
      <c r="ER180">
        <v>-0.15319006583711661</v>
      </c>
      <c r="ES180">
        <v>0.22188237486554899</v>
      </c>
      <c r="ET180">
        <v>0.3334589984401668</v>
      </c>
      <c r="EU180">
        <v>0.47490855408233779</v>
      </c>
      <c r="EV180">
        <v>0.30337817400791378</v>
      </c>
      <c r="EW180">
        <v>0.32324592974019312</v>
      </c>
      <c r="EX180">
        <v>0.52882121786157632</v>
      </c>
      <c r="EY180">
        <v>0.3243307425881935</v>
      </c>
      <c r="EZ180">
        <v>0.1096172086221715</v>
      </c>
      <c r="FA180">
        <v>9.871598145365712E-2</v>
      </c>
      <c r="FB180">
        <v>0.4668097403566388</v>
      </c>
      <c r="FC180">
        <v>0.3333325490545116</v>
      </c>
      <c r="FD180">
        <v>0.61331753151688551</v>
      </c>
      <c r="FE180">
        <v>0.43072783116465962</v>
      </c>
      <c r="FF180">
        <v>0.36795033732984322</v>
      </c>
      <c r="FG180">
        <v>0.50401431492896831</v>
      </c>
      <c r="FH180">
        <v>0.5162763597964799</v>
      </c>
      <c r="FI180">
        <v>0.29045484737909671</v>
      </c>
      <c r="FJ180">
        <v>0.22978267417525899</v>
      </c>
      <c r="FK180">
        <v>0.1444877894010832</v>
      </c>
      <c r="FL180">
        <v>0.5237428199324301</v>
      </c>
      <c r="FM180">
        <v>0.59090175810783241</v>
      </c>
      <c r="FN180">
        <v>0.15496839242547919</v>
      </c>
      <c r="FO180">
        <v>0.32373923674302318</v>
      </c>
      <c r="FP180">
        <v>0.56797243380799467</v>
      </c>
      <c r="FQ180">
        <v>0.35040855447975888</v>
      </c>
      <c r="FR180">
        <v>0.24891612211278991</v>
      </c>
      <c r="FS180">
        <v>0.35126594222646568</v>
      </c>
      <c r="FT180">
        <v>0.48540377194291812</v>
      </c>
      <c r="FU180">
        <v>0.34428599189319559</v>
      </c>
      <c r="FV180">
        <v>0.24190059008964779</v>
      </c>
      <c r="FW180">
        <v>0.54006462726420856</v>
      </c>
      <c r="FX180">
        <v>0.25292048335864431</v>
      </c>
      <c r="FY180">
        <v>0.1405595007485308</v>
      </c>
      <c r="FZ180">
        <v>0.41382704746657628</v>
      </c>
      <c r="GA180">
        <v>0.44157509673767459</v>
      </c>
      <c r="GB180">
        <v>0.23426858940097581</v>
      </c>
      <c r="GC180">
        <v>0.50908856457730423</v>
      </c>
      <c r="GD180">
        <v>0.74666737752824541</v>
      </c>
      <c r="GE180">
        <v>0.2739149267561255</v>
      </c>
      <c r="GF180">
        <v>0.37040335627093501</v>
      </c>
      <c r="GG180">
        <v>9.1052897946891739E-2</v>
      </c>
      <c r="GH180">
        <v>0.29502029422909642</v>
      </c>
      <c r="GI180">
        <v>0.43143442450294489</v>
      </c>
      <c r="GJ180">
        <v>0.47593367396463421</v>
      </c>
      <c r="GK180">
        <v>0.1051647489881707</v>
      </c>
      <c r="GL180">
        <v>0.14949242407490229</v>
      </c>
      <c r="GM180">
        <v>0.26964973544440202</v>
      </c>
      <c r="GN180">
        <v>0.32845741499168418</v>
      </c>
      <c r="GO180">
        <v>0.28905004846609211</v>
      </c>
      <c r="GP180">
        <v>0.3207180603894576</v>
      </c>
      <c r="GQ180">
        <v>0.22534521658164311</v>
      </c>
      <c r="GR180">
        <v>0.37150808521686618</v>
      </c>
      <c r="GS180">
        <v>0.52847518598376553</v>
      </c>
      <c r="GT180">
        <v>0.64204469425138277</v>
      </c>
      <c r="GU180">
        <v>0.27988212316856531</v>
      </c>
      <c r="GV180">
        <v>4.8161712072302909E-2</v>
      </c>
      <c r="GW180">
        <v>0.31316845671542742</v>
      </c>
      <c r="GX180">
        <v>0.56951715400135261</v>
      </c>
      <c r="GY180">
        <v>0.16697969504868279</v>
      </c>
      <c r="GZ180">
        <v>0.3736878000520335</v>
      </c>
      <c r="HA180">
        <v>0.20589156298854211</v>
      </c>
      <c r="HB180">
        <v>0.35143727169400663</v>
      </c>
      <c r="HC180">
        <v>0.18373268018326541</v>
      </c>
      <c r="HD180">
        <v>0.1645107775397619</v>
      </c>
      <c r="HE180">
        <v>0.14331518948646171</v>
      </c>
      <c r="HF180">
        <v>0.78795034455420832</v>
      </c>
      <c r="HG180">
        <v>0.15353855697032751</v>
      </c>
      <c r="HH180">
        <v>0.37736402896294369</v>
      </c>
      <c r="HI180">
        <v>0.14757435387204829</v>
      </c>
      <c r="HJ180">
        <v>0.1230916787725576</v>
      </c>
      <c r="HK180">
        <v>1.0149916453430989</v>
      </c>
      <c r="HL180">
        <v>0.51755903860687713</v>
      </c>
      <c r="HM180">
        <v>8.519955479659444E-2</v>
      </c>
      <c r="HN180">
        <v>0.44160669057645291</v>
      </c>
      <c r="HO180">
        <v>0.25756296127740969</v>
      </c>
      <c r="HP180">
        <v>0.55341367747509607</v>
      </c>
      <c r="HQ180">
        <v>0.28863933057319258</v>
      </c>
      <c r="HR180">
        <v>0.18781962289203319</v>
      </c>
      <c r="HS180">
        <v>0.56680602292136029</v>
      </c>
      <c r="HT180">
        <v>0.2461807910433553</v>
      </c>
      <c r="HU180">
        <v>0.46732377300339112</v>
      </c>
      <c r="HV180">
        <v>0.68740111009927296</v>
      </c>
      <c r="HW180">
        <v>0.42574793536769812</v>
      </c>
      <c r="HX180">
        <v>0.47667748530788179</v>
      </c>
      <c r="HY180">
        <v>0.7430914507084978</v>
      </c>
      <c r="HZ180">
        <v>0.43668205790958492</v>
      </c>
      <c r="IA180">
        <v>0.33563787091462688</v>
      </c>
      <c r="IB180">
        <v>0.27706354727766491</v>
      </c>
      <c r="IC180">
        <v>0.33030210498593859</v>
      </c>
      <c r="ID180">
        <v>0.51779809297281387</v>
      </c>
      <c r="IE180">
        <v>0.49159052900115652</v>
      </c>
      <c r="IF180">
        <v>0.2114699803053865</v>
      </c>
      <c r="IG180">
        <v>0.1787005501547787</v>
      </c>
      <c r="IH180">
        <v>0.51548905227753095</v>
      </c>
      <c r="II180">
        <v>0.41830380495805869</v>
      </c>
      <c r="IJ180">
        <v>0.39964093281454949</v>
      </c>
      <c r="IK180">
        <v>0.1790348799849131</v>
      </c>
      <c r="IL180">
        <v>6.1457777576590877E-2</v>
      </c>
      <c r="IM180">
        <v>0.26574036322864808</v>
      </c>
      <c r="IN180">
        <v>0.4929356584848712</v>
      </c>
      <c r="IO180">
        <v>0.29088474561865157</v>
      </c>
      <c r="IP180">
        <v>0.38177654486993118</v>
      </c>
      <c r="IQ180">
        <v>0.39303657034630929</v>
      </c>
      <c r="IR180">
        <v>0.57439358661319306</v>
      </c>
      <c r="IS180">
        <v>0.64656540558693465</v>
      </c>
      <c r="IT180">
        <v>0.30046490230200712</v>
      </c>
      <c r="IU180">
        <v>1.4580512093896551E-2</v>
      </c>
      <c r="IV180">
        <v>0.35113996256893981</v>
      </c>
      <c r="IW180">
        <v>0.34104531422700329</v>
      </c>
      <c r="IX180">
        <v>0.38690671312763358</v>
      </c>
      <c r="IY180">
        <v>0.21358390200760519</v>
      </c>
      <c r="IZ180">
        <v>0.66899084229191408</v>
      </c>
      <c r="JA180">
        <v>0.40571314415690529</v>
      </c>
      <c r="JB180">
        <v>0.34119591483891232</v>
      </c>
      <c r="JC180">
        <v>2.8977436641524319E-2</v>
      </c>
      <c r="JD180">
        <v>2.0867350546396931E-2</v>
      </c>
      <c r="JE180">
        <v>0.44056595583467001</v>
      </c>
      <c r="JF180">
        <v>0.1830588751180848</v>
      </c>
      <c r="JG180">
        <v>0.24571107161557601</v>
      </c>
      <c r="JH180">
        <v>0.2593815174031836</v>
      </c>
      <c r="JI180">
        <v>0.24914868993280989</v>
      </c>
      <c r="JJ180">
        <v>0.29157414148080169</v>
      </c>
      <c r="JK180">
        <v>0.17932526077241079</v>
      </c>
      <c r="JL180">
        <v>5.0867976531871077E-2</v>
      </c>
      <c r="JM180">
        <v>0.58694968648193901</v>
      </c>
      <c r="JN180">
        <v>0.17775762592492439</v>
      </c>
      <c r="JO180">
        <v>0.40872821913143298</v>
      </c>
      <c r="JP180">
        <v>0.48114982593047551</v>
      </c>
      <c r="JQ180">
        <v>0.24498253137048279</v>
      </c>
      <c r="JR180">
        <v>9.9806886783967486E-2</v>
      </c>
      <c r="JS180">
        <v>0.36317508176359359</v>
      </c>
      <c r="JT180">
        <v>0.34426380925991462</v>
      </c>
      <c r="JU180">
        <v>0.6859929801387189</v>
      </c>
      <c r="JV180">
        <v>0.12393551953808719</v>
      </c>
      <c r="JW180">
        <v>0.25139845601383859</v>
      </c>
      <c r="JX180">
        <v>0.1165492913645904</v>
      </c>
      <c r="JY180">
        <v>0.2676642142192982</v>
      </c>
      <c r="JZ180">
        <v>0.1003268039516812</v>
      </c>
      <c r="KA180">
        <v>0.25554114346250828</v>
      </c>
      <c r="KB180">
        <v>0.60785135320423445</v>
      </c>
      <c r="KC180">
        <v>0.33462938444110552</v>
      </c>
      <c r="KD180">
        <v>0.37247057531116629</v>
      </c>
      <c r="KE180">
        <v>0.17219675691177719</v>
      </c>
      <c r="KF180">
        <v>0.27942741743891242</v>
      </c>
      <c r="KG180">
        <v>0.35188601949154791</v>
      </c>
      <c r="KH180">
        <v>0.35752216145480092</v>
      </c>
      <c r="KI180">
        <v>0.94272603177137004</v>
      </c>
      <c r="KJ180">
        <v>0.31066131612498488</v>
      </c>
      <c r="KK180">
        <v>0.45019002991929558</v>
      </c>
      <c r="KL180">
        <f>MATCH(A180,'[1]DEMOS_from_WM_Connectome_Prj 11'!$A:$A,0)</f>
        <v>887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32</v>
      </c>
      <c r="KP180">
        <f t="shared" si="6"/>
        <v>0.16666666666666666</v>
      </c>
      <c r="KQ180">
        <f>INDEX('[1]DEMOS_from_WM_Connectome_Prj 11'!$AE:$AE,KL180)</f>
        <v>13</v>
      </c>
      <c r="KR180">
        <f t="shared" si="7"/>
        <v>13</v>
      </c>
      <c r="KS180">
        <f>MATCH(A180,'[2]BASCPR_Y6_w_AgeAtAssmnt 17NOV20'!$A:$A,0)</f>
        <v>430</v>
      </c>
      <c r="KT180">
        <f>INDEX('[2]BASCPR_Y6_w_AgeAtAssmnt 17NOV20'!$AJ:$AJ,KS180)</f>
        <v>41</v>
      </c>
      <c r="KU180">
        <f>INDEX('[2]BASCPR_Y6_w_AgeAtAssmnt 17NOV20'!$L:$L,KS180)</f>
        <v>43</v>
      </c>
      <c r="KV180">
        <f>MATCH(A180,'[3]BASC2_BRIEF_6yr_DEMOS_ScanInfo '!$H:$H,0)</f>
        <v>887</v>
      </c>
      <c r="KW180">
        <f>INDEX('[3]BASC2_BRIEF_6yr_DEMOS_ScanInfo '!$AK:$AK,KV180)</f>
        <v>412</v>
      </c>
      <c r="KX180">
        <f t="shared" si="8"/>
        <v>1.1287671232876713</v>
      </c>
    </row>
    <row r="181" spans="1:310" x14ac:dyDescent="0.35">
      <c r="A181" t="s">
        <v>502</v>
      </c>
      <c r="B181">
        <v>-0.31346621553826992</v>
      </c>
      <c r="C181">
        <v>8.3262360546689784E-3</v>
      </c>
      <c r="D181">
        <v>0.28821657944666268</v>
      </c>
      <c r="E181">
        <v>8.2803702070152196E-2</v>
      </c>
      <c r="F181">
        <v>-0.34487370361445219</v>
      </c>
      <c r="G181">
        <v>0.25089218886037068</v>
      </c>
      <c r="H181">
        <v>0.19315261310461951</v>
      </c>
      <c r="I181">
        <v>-0.17930521690001019</v>
      </c>
      <c r="J181">
        <v>0.1615397077658183</v>
      </c>
      <c r="K181">
        <v>0.16060299228259239</v>
      </c>
      <c r="L181">
        <v>-5.2383194640539747E-2</v>
      </c>
      <c r="M181">
        <v>0.13729852212521881</v>
      </c>
      <c r="N181">
        <v>0.30316625518437301</v>
      </c>
      <c r="O181">
        <v>0.16442544564729439</v>
      </c>
      <c r="P181">
        <v>-0.34795083762647883</v>
      </c>
      <c r="Q181">
        <v>-0.2209380342500149</v>
      </c>
      <c r="R181">
        <v>0.33394504082025323</v>
      </c>
      <c r="S181">
        <v>0.30348075116532658</v>
      </c>
      <c r="T181">
        <v>0.14201987463441071</v>
      </c>
      <c r="U181">
        <v>0.13451567020867999</v>
      </c>
      <c r="V181">
        <v>-0.15101257321422851</v>
      </c>
      <c r="W181">
        <v>-7.3407477434761503E-2</v>
      </c>
      <c r="X181">
        <v>0.22890451230368719</v>
      </c>
      <c r="Y181">
        <v>0.18031677710103791</v>
      </c>
      <c r="Z181">
        <v>-0.125979052175474</v>
      </c>
      <c r="AA181">
        <v>-0.20261500152375511</v>
      </c>
      <c r="AB181">
        <v>0.1176883972732297</v>
      </c>
      <c r="AC181">
        <v>3.1908610855839741E-3</v>
      </c>
      <c r="AD181">
        <v>7.3617235429392913E-2</v>
      </c>
      <c r="AE181">
        <v>-0.2026816647873515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-5.479369730866579E-2</v>
      </c>
      <c r="AM181">
        <v>-8.6066923267842377E-3</v>
      </c>
      <c r="AN181">
        <v>0.11434973670781499</v>
      </c>
      <c r="AO181">
        <v>-0.19043061417808449</v>
      </c>
      <c r="AP181">
        <v>0.1640326584609908</v>
      </c>
      <c r="AQ181">
        <v>3.0827598563883729E-2</v>
      </c>
      <c r="AR181">
        <v>0.26917317960952281</v>
      </c>
      <c r="AS181">
        <v>-8.9679290750472873E-3</v>
      </c>
      <c r="AT181">
        <v>-0.1169395183510273</v>
      </c>
      <c r="AU181">
        <v>-1.734746260849684E-3</v>
      </c>
      <c r="AV181">
        <v>0.26903306346161288</v>
      </c>
      <c r="AW181">
        <v>0.1021330721073388</v>
      </c>
      <c r="AX181">
        <v>-4.7685874349753021E-2</v>
      </c>
      <c r="AY181">
        <v>0.14047568518549691</v>
      </c>
      <c r="AZ181">
        <v>-1.488617976670437E-2</v>
      </c>
      <c r="BA181">
        <v>-0.15043132416643831</v>
      </c>
      <c r="BB181">
        <v>-0.33054915924218248</v>
      </c>
      <c r="BC181">
        <v>-0.29164133867990683</v>
      </c>
      <c r="BD181">
        <v>0.17771505859126979</v>
      </c>
      <c r="BE181">
        <v>-0.22094515812010229</v>
      </c>
      <c r="BF181">
        <v>6.8345547855871436E-2</v>
      </c>
      <c r="BG181">
        <v>0.148442167625227</v>
      </c>
      <c r="BH181">
        <v>3.5618044328420972E-2</v>
      </c>
      <c r="BI181">
        <v>-0.1727815021800567</v>
      </c>
      <c r="BJ181">
        <v>-0.10231539848895529</v>
      </c>
      <c r="BK181">
        <v>-0.20325498433992609</v>
      </c>
      <c r="BL181">
        <v>1.9595997350896122E-2</v>
      </c>
      <c r="BM181">
        <v>0.2608159911414184</v>
      </c>
      <c r="BN181">
        <v>-0.190608310063209</v>
      </c>
      <c r="BO181">
        <v>0.18493838886615241</v>
      </c>
      <c r="BP181">
        <v>-0.16257009435062869</v>
      </c>
      <c r="BQ181">
        <v>-0.1061195339028496</v>
      </c>
      <c r="BR181">
        <v>0.1243328847857408</v>
      </c>
      <c r="BS181">
        <v>0.2628519841389021</v>
      </c>
      <c r="BT181">
        <v>-0.13720276859974409</v>
      </c>
      <c r="BU181">
        <v>-9.1615035718532578E-2</v>
      </c>
      <c r="BV181">
        <v>-0.19391483756731809</v>
      </c>
      <c r="BW181">
        <v>0.19579777677677249</v>
      </c>
      <c r="BX181">
        <v>-0.36783093945738488</v>
      </c>
      <c r="BY181">
        <v>7.9840260445138478E-2</v>
      </c>
      <c r="BZ181">
        <v>0.17963569836123411</v>
      </c>
      <c r="CA181">
        <v>-0.1387180744855265</v>
      </c>
      <c r="CB181">
        <v>2.1417908913227809E-2</v>
      </c>
      <c r="CC181">
        <v>0.31261460274033431</v>
      </c>
      <c r="CD181">
        <v>-7.3054254669598473E-2</v>
      </c>
      <c r="CE181">
        <v>-0.43726125890159961</v>
      </c>
      <c r="CF181">
        <v>-0.17593936171985719</v>
      </c>
      <c r="CG181">
        <v>-0.25171133158989839</v>
      </c>
      <c r="CH181">
        <v>-8.6582297967283672E-3</v>
      </c>
      <c r="CI181">
        <v>-0.1218044036580359</v>
      </c>
      <c r="CJ181">
        <v>-6.5629343792042549E-2</v>
      </c>
      <c r="CK181">
        <v>-0.18939404082908551</v>
      </c>
      <c r="CL181">
        <v>-0.24054935711606459</v>
      </c>
      <c r="CM181">
        <v>1.0343187469810781E-2</v>
      </c>
      <c r="CN181">
        <v>0.46317135374454638</v>
      </c>
      <c r="CO181">
        <v>0.3751651377409877</v>
      </c>
      <c r="CP181">
        <v>-8.7686160148250147E-2</v>
      </c>
      <c r="CQ181">
        <v>0.1168150986907024</v>
      </c>
      <c r="CR181">
        <v>-0.1041609239312644</v>
      </c>
      <c r="CS181">
        <v>-0.11769971044720549</v>
      </c>
      <c r="CT181">
        <v>6.3273759735160029E-2</v>
      </c>
      <c r="CU181">
        <v>-8.7598899445397338E-2</v>
      </c>
      <c r="CV181">
        <v>7.5052957817236532E-3</v>
      </c>
      <c r="CW181">
        <v>-0.1107222322818258</v>
      </c>
      <c r="CX181">
        <v>4.9052543571446623E-2</v>
      </c>
      <c r="CY181">
        <v>-5.8483371246137013E-2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-0.1410123370745815</v>
      </c>
      <c r="DI181">
        <v>-3.426465670649903E-2</v>
      </c>
      <c r="DJ181">
        <v>0.1231469646561649</v>
      </c>
      <c r="DK181">
        <v>-0.16508570696483951</v>
      </c>
      <c r="DL181">
        <v>0.16596765003778821</v>
      </c>
      <c r="DM181">
        <v>-3.8922945585783131E-2</v>
      </c>
      <c r="DN181">
        <v>0.14717437747581669</v>
      </c>
      <c r="DO181">
        <v>-0.2461231543925291</v>
      </c>
      <c r="DP181">
        <v>-8.9548529222933215E-2</v>
      </c>
      <c r="DQ181">
        <v>-5.9195276290763932E-2</v>
      </c>
      <c r="DR181">
        <v>0.17152148279716031</v>
      </c>
      <c r="DS181">
        <v>0.23612950422680909</v>
      </c>
      <c r="DT181">
        <v>7.9476458052331722E-2</v>
      </c>
      <c r="DU181">
        <v>-6.6208201352544682E-2</v>
      </c>
      <c r="DV181">
        <v>-7.9797622070452379E-2</v>
      </c>
      <c r="DW181">
        <v>-0.36096123587061107</v>
      </c>
      <c r="DX181">
        <v>-0.1892090203008969</v>
      </c>
      <c r="DY181">
        <v>-0.28030892114678552</v>
      </c>
      <c r="DZ181">
        <v>4.9138089198758388E-2</v>
      </c>
      <c r="EA181">
        <v>-7.0108616193618412E-2</v>
      </c>
      <c r="EB181">
        <v>-4.3305142455728703E-2</v>
      </c>
      <c r="EC181">
        <v>-1.086018072040895E-3</v>
      </c>
      <c r="ED181">
        <v>9.038501407931121E-2</v>
      </c>
      <c r="EE181">
        <v>-0.17328580332563329</v>
      </c>
      <c r="EF181">
        <v>-0.24656705534551551</v>
      </c>
      <c r="EG181">
        <v>-9.4565517495545315E-2</v>
      </c>
      <c r="EH181">
        <v>1.574113716210968E-3</v>
      </c>
      <c r="EI181">
        <v>-0.1065645525503298</v>
      </c>
      <c r="EJ181">
        <v>-1.376268540099845E-2</v>
      </c>
      <c r="EK181">
        <v>-6.9375363814362156E-2</v>
      </c>
      <c r="EL181">
        <v>-7.1013189782534569E-2</v>
      </c>
      <c r="EM181">
        <v>-3.8687552688170479E-2</v>
      </c>
      <c r="EN181">
        <v>0.22312303969029751</v>
      </c>
      <c r="EO181">
        <v>0.33530925893423619</v>
      </c>
      <c r="EP181">
        <v>-0.25259535091396512</v>
      </c>
      <c r="EQ181">
        <v>-0.1329792467660971</v>
      </c>
      <c r="ER181">
        <v>-0.30017570939828803</v>
      </c>
      <c r="ES181">
        <v>0.17818968275001579</v>
      </c>
      <c r="ET181">
        <v>0.31522638357956478</v>
      </c>
      <c r="EU181">
        <v>0.40161421215510668</v>
      </c>
      <c r="EV181">
        <v>0.37963718065794272</v>
      </c>
      <c r="EW181">
        <v>0.1692097464289348</v>
      </c>
      <c r="EX181">
        <v>0.22242689018324591</v>
      </c>
      <c r="EY181">
        <v>0.34863960945135131</v>
      </c>
      <c r="EZ181">
        <v>0.31704147205381311</v>
      </c>
      <c r="FA181">
        <v>0.59440082092339874</v>
      </c>
      <c r="FB181">
        <v>0.3806498877800758</v>
      </c>
      <c r="FC181">
        <v>0.19934917076064429</v>
      </c>
      <c r="FD181">
        <v>0.428909213693971</v>
      </c>
      <c r="FE181">
        <v>0.35139799708095631</v>
      </c>
      <c r="FF181">
        <v>0.63869662197587884</v>
      </c>
      <c r="FG181">
        <v>0.4681101613322165</v>
      </c>
      <c r="FH181">
        <v>0.22285487195058579</v>
      </c>
      <c r="FI181">
        <v>0.52697752068107606</v>
      </c>
      <c r="FJ181">
        <v>0.30132239514115228</v>
      </c>
      <c r="FK181">
        <v>0.50482614292131789</v>
      </c>
      <c r="FL181">
        <v>0.28393646896205671</v>
      </c>
      <c r="FM181">
        <v>0.55987833362296446</v>
      </c>
      <c r="FN181">
        <v>0.3676339774507108</v>
      </c>
      <c r="FO181">
        <v>0.65198027688418625</v>
      </c>
      <c r="FP181">
        <v>0.74395003682479299</v>
      </c>
      <c r="FQ181">
        <v>0.67420371548192815</v>
      </c>
      <c r="FR181">
        <v>0.23292113430067651</v>
      </c>
      <c r="FS181">
        <v>0.34322404529195921</v>
      </c>
      <c r="FT181">
        <v>0.61386261842769918</v>
      </c>
      <c r="FU181">
        <v>0.34981147043324512</v>
      </c>
      <c r="FV181">
        <v>0.29851189524190941</v>
      </c>
      <c r="FW181">
        <v>0.55610948054607656</v>
      </c>
      <c r="FX181">
        <v>0.42027091651122789</v>
      </c>
      <c r="FY181">
        <v>4.3796315853202233E-2</v>
      </c>
      <c r="FZ181">
        <v>0.41039161762992671</v>
      </c>
      <c r="GA181">
        <v>0.41383772516541117</v>
      </c>
      <c r="GB181">
        <v>0.69575881362342396</v>
      </c>
      <c r="GC181">
        <v>0.35247621441371579</v>
      </c>
      <c r="GD181">
        <v>0.28523619283405438</v>
      </c>
      <c r="GE181">
        <v>0.40606011400412878</v>
      </c>
      <c r="GF181">
        <v>0.39583540085161201</v>
      </c>
      <c r="GG181">
        <v>0.35828517699071372</v>
      </c>
      <c r="GH181">
        <v>0.29006960275030153</v>
      </c>
      <c r="GI181">
        <v>0.28169822943393141</v>
      </c>
      <c r="GJ181">
        <v>0.50020267808313534</v>
      </c>
      <c r="GK181">
        <v>0.1094079170860827</v>
      </c>
      <c r="GL181">
        <v>0.1586789698582845</v>
      </c>
      <c r="GM181">
        <v>0.62383545961542453</v>
      </c>
      <c r="GN181">
        <v>0.51191734528905353</v>
      </c>
      <c r="GO181">
        <v>0.32743672636807292</v>
      </c>
      <c r="GP181">
        <v>0.47067494071278182</v>
      </c>
      <c r="GQ181">
        <v>0.1204943146130296</v>
      </c>
      <c r="GR181">
        <v>0.26716852423411608</v>
      </c>
      <c r="GS181">
        <v>0.56552793783385913</v>
      </c>
      <c r="GT181">
        <v>0.23407056797766901</v>
      </c>
      <c r="GU181">
        <v>0.40201124948763139</v>
      </c>
      <c r="GV181">
        <v>0.12262888770899701</v>
      </c>
      <c r="GW181">
        <v>0.32131019507569619</v>
      </c>
      <c r="GX181">
        <v>0.24606468955398081</v>
      </c>
      <c r="GY181">
        <v>0.35184107123497599</v>
      </c>
      <c r="GZ181">
        <v>0.5025501471859295</v>
      </c>
      <c r="HA181">
        <v>0.20899556943643441</v>
      </c>
      <c r="HB181">
        <v>0.28624709043488961</v>
      </c>
      <c r="HC181">
        <v>0.40836175802676111</v>
      </c>
      <c r="HD181">
        <v>0.13619292818339371</v>
      </c>
      <c r="HE181">
        <v>0.526010500241884</v>
      </c>
      <c r="HF181">
        <v>0.68771815412406723</v>
      </c>
      <c r="HG181">
        <v>0.41797629676248582</v>
      </c>
      <c r="HH181">
        <v>0.26318659144147782</v>
      </c>
      <c r="HI181">
        <v>0.165351723647778</v>
      </c>
      <c r="HJ181">
        <v>0.23483826630791821</v>
      </c>
      <c r="HK181">
        <v>0.28138459883292682</v>
      </c>
      <c r="HL181">
        <v>0.7264995609687519</v>
      </c>
      <c r="HM181">
        <v>0.23681549536808649</v>
      </c>
      <c r="HN181">
        <v>0.2877037515991821</v>
      </c>
      <c r="HO181">
        <v>0.26558041553277878</v>
      </c>
      <c r="HP181">
        <v>0.33381090603639968</v>
      </c>
      <c r="HQ181">
        <v>0.2367721079786608</v>
      </c>
      <c r="HR181">
        <v>0.61459813555298393</v>
      </c>
      <c r="HS181">
        <v>0.29183574480087648</v>
      </c>
      <c r="HT181">
        <v>0.32103667658459217</v>
      </c>
      <c r="HU181">
        <v>0.51132266793185244</v>
      </c>
      <c r="HV181">
        <v>0.55486020666329172</v>
      </c>
      <c r="HW181">
        <v>0.16599442060842551</v>
      </c>
      <c r="HX181">
        <v>0.33452545666165512</v>
      </c>
      <c r="HY181">
        <v>0.52904128508647807</v>
      </c>
      <c r="HZ181">
        <v>0.42301135962239822</v>
      </c>
      <c r="IA181">
        <v>6.255092151249908E-2</v>
      </c>
      <c r="IB181">
        <v>0.26717878228667968</v>
      </c>
      <c r="IC181">
        <v>0.39535285691922611</v>
      </c>
      <c r="ID181">
        <v>0.55724001567829529</v>
      </c>
      <c r="IE181">
        <v>0.53662184245084099</v>
      </c>
      <c r="IF181">
        <v>0.24934313666440791</v>
      </c>
      <c r="IG181">
        <v>0.31918086005380292</v>
      </c>
      <c r="IH181">
        <v>0.63277625719636021</v>
      </c>
      <c r="II181">
        <v>0.29510391236114403</v>
      </c>
      <c r="IJ181">
        <v>0.4492617237234679</v>
      </c>
      <c r="IK181">
        <v>0.4519109589023973</v>
      </c>
      <c r="IL181">
        <v>0.35396822431092062</v>
      </c>
      <c r="IM181">
        <v>0.37662167949645009</v>
      </c>
      <c r="IN181">
        <v>0.34691126053998672</v>
      </c>
      <c r="IO181">
        <v>0.48650736349396978</v>
      </c>
      <c r="IP181">
        <v>0.68456977990342871</v>
      </c>
      <c r="IQ181">
        <v>0.42415014750870411</v>
      </c>
      <c r="IR181">
        <v>0.77102005058423395</v>
      </c>
      <c r="IS181">
        <v>0.62307556303388079</v>
      </c>
      <c r="IT181">
        <v>0.42407270934579638</v>
      </c>
      <c r="IU181">
        <v>0.16035575980166689</v>
      </c>
      <c r="IV181">
        <v>0.40784288392732038</v>
      </c>
      <c r="IW181">
        <v>0.40413984753112769</v>
      </c>
      <c r="IX181">
        <v>0.35720710499046332</v>
      </c>
      <c r="IY181">
        <v>0.25488406800457492</v>
      </c>
      <c r="IZ181">
        <v>0.41915602594085882</v>
      </c>
      <c r="JA181">
        <v>0.33919463573892039</v>
      </c>
      <c r="JB181">
        <v>0.32992882875949209</v>
      </c>
      <c r="JC181">
        <v>0.19109890406201671</v>
      </c>
      <c r="JD181">
        <v>0.27195996821777491</v>
      </c>
      <c r="JE181">
        <v>0.76875293698224767</v>
      </c>
      <c r="JF181">
        <v>0.14210266057298571</v>
      </c>
      <c r="JG181">
        <v>0.27389815396088418</v>
      </c>
      <c r="JH181">
        <v>0.21096120907457591</v>
      </c>
      <c r="JI181">
        <v>5.5488568770074458E-2</v>
      </c>
      <c r="JJ181">
        <v>0.30483079760500548</v>
      </c>
      <c r="JK181">
        <v>0.19785377470882839</v>
      </c>
      <c r="JL181">
        <v>0.12844354393496549</v>
      </c>
      <c r="JM181">
        <v>0.40601872909797321</v>
      </c>
      <c r="JN181">
        <v>0.21846297702936959</v>
      </c>
      <c r="JO181">
        <v>0.44153119652601791</v>
      </c>
      <c r="JP181">
        <v>0.1994203895216014</v>
      </c>
      <c r="JQ181">
        <v>0.2609395910550214</v>
      </c>
      <c r="JR181">
        <v>0.14767471476580149</v>
      </c>
      <c r="JS181">
        <v>0.55424794281715306</v>
      </c>
      <c r="JT181">
        <v>0.35124040524781269</v>
      </c>
      <c r="JU181">
        <v>0.20709464925958329</v>
      </c>
      <c r="JV181">
        <v>5.8988174782208122E-2</v>
      </c>
      <c r="JW181">
        <v>0.29481391382351552</v>
      </c>
      <c r="JX181">
        <v>7.4812170947072265E-2</v>
      </c>
      <c r="JY181">
        <v>0.24325049155761841</v>
      </c>
      <c r="JZ181">
        <v>9.7564196050886592E-2</v>
      </c>
      <c r="KA181">
        <v>0.26671569417660129</v>
      </c>
      <c r="KB181">
        <v>0.54988253155459388</v>
      </c>
      <c r="KC181">
        <v>0.40408697623989109</v>
      </c>
      <c r="KD181">
        <v>0.4199140540667014</v>
      </c>
      <c r="KE181">
        <v>0.38958842398721272</v>
      </c>
      <c r="KF181">
        <v>0.28909372345903622</v>
      </c>
      <c r="KG181">
        <v>8.1111431742984602E-2</v>
      </c>
      <c r="KH181">
        <v>0.48944771315953062</v>
      </c>
      <c r="KI181">
        <v>0.15939363562929851</v>
      </c>
      <c r="KJ181">
        <v>0.36852790402812879</v>
      </c>
      <c r="KK181">
        <v>0.28637707220810121</v>
      </c>
      <c r="KL181">
        <f>MATCH(A181,'[1]DEMOS_from_WM_Connectome_Prj 11'!$A:$A,0)</f>
        <v>888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35</v>
      </c>
      <c r="KP181">
        <f t="shared" si="6"/>
        <v>0.41666666666666669</v>
      </c>
      <c r="KQ181">
        <f>INDEX('[1]DEMOS_from_WM_Connectome_Prj 11'!$AE:$AE,KL181)</f>
        <v>16</v>
      </c>
      <c r="KR181">
        <f t="shared" si="7"/>
        <v>16</v>
      </c>
      <c r="KS181">
        <f>MATCH(A181,'[2]BASCPR_Y6_w_AgeAtAssmnt 17NOV20'!$A:$A,0)</f>
        <v>431</v>
      </c>
      <c r="KT181">
        <f>INDEX('[2]BASCPR_Y6_w_AgeAtAssmnt 17NOV20'!$AJ:$AJ,KS181)</f>
        <v>41</v>
      </c>
      <c r="KU181">
        <f>INDEX('[2]BASCPR_Y6_w_AgeAtAssmnt 17NOV20'!$L:$L,KS181)</f>
        <v>54</v>
      </c>
      <c r="KV181">
        <f>MATCH(A181,'[3]BASC2_BRIEF_6yr_DEMOS_ScanInfo '!$H:$H,0)</f>
        <v>888</v>
      </c>
      <c r="KW181">
        <f>INDEX('[3]BASC2_BRIEF_6yr_DEMOS_ScanInfo '!$AK:$AK,KV181)</f>
        <v>407</v>
      </c>
      <c r="KX181">
        <f t="shared" si="8"/>
        <v>1.1150684931506849</v>
      </c>
    </row>
    <row r="182" spans="1:310" x14ac:dyDescent="0.35">
      <c r="A182" t="s">
        <v>503</v>
      </c>
      <c r="B182">
        <v>-0.18625464152906179</v>
      </c>
      <c r="C182">
        <v>-0.19691935789671661</v>
      </c>
      <c r="D182">
        <v>0.2227555228056248</v>
      </c>
      <c r="E182">
        <v>9.4515819770301768E-2</v>
      </c>
      <c r="F182">
        <v>-0.19710840133050131</v>
      </c>
      <c r="G182">
        <v>0.40743659591335651</v>
      </c>
      <c r="H182">
        <v>0.2261290801963951</v>
      </c>
      <c r="I182">
        <v>-0.20824283313673631</v>
      </c>
      <c r="J182">
        <v>2.8075368934399769E-2</v>
      </c>
      <c r="K182">
        <v>6.7559588691860295E-2</v>
      </c>
      <c r="L182">
        <v>7.8775589805897939E-2</v>
      </c>
      <c r="M182">
        <v>0.1683653276835437</v>
      </c>
      <c r="N182">
        <v>0.23504631833520159</v>
      </c>
      <c r="O182">
        <v>0.1465559972520554</v>
      </c>
      <c r="P182">
        <v>-0.29921483334218157</v>
      </c>
      <c r="Q182">
        <v>-0.17258840483917609</v>
      </c>
      <c r="R182">
        <v>0.37183497349814548</v>
      </c>
      <c r="S182">
        <v>0.36263881461133057</v>
      </c>
      <c r="T182">
        <v>9.5298496304003888E-2</v>
      </c>
      <c r="U182">
        <v>0.13383720887444481</v>
      </c>
      <c r="V182">
        <v>-0.18294762739067069</v>
      </c>
      <c r="W182">
        <v>1.047211942446058E-2</v>
      </c>
      <c r="X182">
        <v>0.20402758079792821</v>
      </c>
      <c r="Y182">
        <v>0.28704956932173142</v>
      </c>
      <c r="Z182">
        <v>-0.10384606739855309</v>
      </c>
      <c r="AA182">
        <v>-0.27330382274524512</v>
      </c>
      <c r="AB182">
        <v>9.2526810858367226E-2</v>
      </c>
      <c r="AC182">
        <v>-8.7661224273862359E-2</v>
      </c>
      <c r="AD182">
        <v>-1.7055581451531191E-2</v>
      </c>
      <c r="AE182">
        <v>-0.32942136293982838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-9.6059628511600215E-2</v>
      </c>
      <c r="AM182">
        <v>-8.4050061567422896E-2</v>
      </c>
      <c r="AN182">
        <v>6.0111286952195808E-2</v>
      </c>
      <c r="AO182">
        <v>-0.25587182389398649</v>
      </c>
      <c r="AP182">
        <v>7.8606149917770374E-4</v>
      </c>
      <c r="AQ182">
        <v>5.8956012922619427E-2</v>
      </c>
      <c r="AR182">
        <v>0.1960023294228507</v>
      </c>
      <c r="AS182">
        <v>5.1735310403349548E-2</v>
      </c>
      <c r="AT182">
        <v>-0.19608397629226021</v>
      </c>
      <c r="AU182">
        <v>1.183810398151763E-2</v>
      </c>
      <c r="AV182">
        <v>0.60912658704897327</v>
      </c>
      <c r="AW182">
        <v>7.6778397175460089E-2</v>
      </c>
      <c r="AX182">
        <v>-7.4570061343147254E-2</v>
      </c>
      <c r="AY182">
        <v>0.12027453465084829</v>
      </c>
      <c r="AZ182">
        <v>6.7697104672683528E-2</v>
      </c>
      <c r="BA182">
        <v>-0.1652499811695167</v>
      </c>
      <c r="BB182">
        <v>-0.33295082011607052</v>
      </c>
      <c r="BC182">
        <v>-0.29226661967957801</v>
      </c>
      <c r="BD182">
        <v>-0.12217633150831519</v>
      </c>
      <c r="BE182">
        <v>-8.8411905949210112E-2</v>
      </c>
      <c r="BF182">
        <v>-4.3821541305443253E-2</v>
      </c>
      <c r="BG182">
        <v>0.20149152508600371</v>
      </c>
      <c r="BH182">
        <v>-4.4358408929183628E-2</v>
      </c>
      <c r="BI182">
        <v>-0.15998976910586271</v>
      </c>
      <c r="BJ182">
        <v>1.3454353660460111E-2</v>
      </c>
      <c r="BK182">
        <v>-0.25468901972974822</v>
      </c>
      <c r="BL182">
        <v>0.44810493692247089</v>
      </c>
      <c r="BM182">
        <v>0.18703419053670711</v>
      </c>
      <c r="BN182">
        <v>-2.2311784562235811E-2</v>
      </c>
      <c r="BO182">
        <v>1.823918797959978E-2</v>
      </c>
      <c r="BP182">
        <v>-0.20172046342721159</v>
      </c>
      <c r="BQ182">
        <v>-7.4399979498035007E-2</v>
      </c>
      <c r="BR182">
        <v>0.15193303994979759</v>
      </c>
      <c r="BS182">
        <v>0.24352559140848079</v>
      </c>
      <c r="BT182">
        <v>-0.2416896431864248</v>
      </c>
      <c r="BU182">
        <v>-3.1886768407419219E-2</v>
      </c>
      <c r="BV182">
        <v>-0.1012947607196399</v>
      </c>
      <c r="BW182">
        <v>0.20707393403346749</v>
      </c>
      <c r="BX182">
        <v>-0.4111730898075121</v>
      </c>
      <c r="BY182">
        <v>7.3588153468197248E-2</v>
      </c>
      <c r="BZ182">
        <v>6.5054497964429969E-2</v>
      </c>
      <c r="CA182">
        <v>-0.14815194649338689</v>
      </c>
      <c r="CB182">
        <v>-0.25324825760364339</v>
      </c>
      <c r="CC182">
        <v>0.29417611053572318</v>
      </c>
      <c r="CD182">
        <v>-0.139925666432098</v>
      </c>
      <c r="CE182">
        <v>-0.29829261740184609</v>
      </c>
      <c r="CF182">
        <v>0.1375049234040486</v>
      </c>
      <c r="CG182">
        <v>-0.2557968939320967</v>
      </c>
      <c r="CH182">
        <v>8.121355831067123E-2</v>
      </c>
      <c r="CI182">
        <v>-8.9246832707598367E-2</v>
      </c>
      <c r="CJ182">
        <v>-3.3309529859203879E-2</v>
      </c>
      <c r="CK182">
        <v>-0.1810143007463374</v>
      </c>
      <c r="CL182">
        <v>-0.27302178113726311</v>
      </c>
      <c r="CM182">
        <v>-6.1801024641396467E-2</v>
      </c>
      <c r="CN182">
        <v>0.39757222942946158</v>
      </c>
      <c r="CO182">
        <v>0.29322856578487477</v>
      </c>
      <c r="CP182">
        <v>-3.4499167885348792E-2</v>
      </c>
      <c r="CQ182">
        <v>0.22869276970315491</v>
      </c>
      <c r="CR182">
        <v>0.1168861144681117</v>
      </c>
      <c r="CS182">
        <v>-2.1470386736801568E-3</v>
      </c>
      <c r="CT182">
        <v>-8.8927821588811184E-3</v>
      </c>
      <c r="CU182">
        <v>-3.6461563204967407E-2</v>
      </c>
      <c r="CV182">
        <v>-4.7689806604416907E-2</v>
      </c>
      <c r="CW182">
        <v>-0.12865501110629121</v>
      </c>
      <c r="CX182">
        <v>-7.3360581621595422E-2</v>
      </c>
      <c r="CY182">
        <v>-0.12474864865406481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4.9839709687731659E-2</v>
      </c>
      <c r="DI182">
        <v>-0.17384529683358549</v>
      </c>
      <c r="DJ182">
        <v>-4.1772069604951063E-2</v>
      </c>
      <c r="DK182">
        <v>-0.15648252329673679</v>
      </c>
      <c r="DL182">
        <v>0.29579554036281669</v>
      </c>
      <c r="DM182">
        <v>5.2032897229898227E-2</v>
      </c>
      <c r="DN182">
        <v>-6.7993817938072354E-4</v>
      </c>
      <c r="DO182">
        <v>-0.1144541991975276</v>
      </c>
      <c r="DP182">
        <v>-3.7117548690228652E-2</v>
      </c>
      <c r="DQ182">
        <v>5.1084857558642012E-2</v>
      </c>
      <c r="DR182">
        <v>0.1110878016210626</v>
      </c>
      <c r="DS182">
        <v>0.22198410586495021</v>
      </c>
      <c r="DT182">
        <v>2.3696898417867152E-2</v>
      </c>
      <c r="DU182">
        <v>-0.1097535630496385</v>
      </c>
      <c r="DV182">
        <v>7.5973925746205762E-2</v>
      </c>
      <c r="DW182">
        <v>-0.4174762878961451</v>
      </c>
      <c r="DX182">
        <v>-0.1102775862914442</v>
      </c>
      <c r="DY182">
        <v>-0.23552767221645879</v>
      </c>
      <c r="DZ182">
        <v>-0.15511810799466569</v>
      </c>
      <c r="EA182">
        <v>-8.1919499437240084E-2</v>
      </c>
      <c r="EB182">
        <v>-0.17129372285296759</v>
      </c>
      <c r="EC182">
        <v>7.1280751850048674E-2</v>
      </c>
      <c r="ED182">
        <v>-8.9205538051955857E-2</v>
      </c>
      <c r="EE182">
        <v>-1.360044302329233E-2</v>
      </c>
      <c r="EF182">
        <v>-0.11972804904411841</v>
      </c>
      <c r="EG182">
        <v>-0.22489978551435599</v>
      </c>
      <c r="EH182">
        <v>0.2970122417220219</v>
      </c>
      <c r="EI182">
        <v>-5.3196105037494723E-2</v>
      </c>
      <c r="EJ182">
        <v>0.17395408730361339</v>
      </c>
      <c r="EK182">
        <v>0.27290639316261878</v>
      </c>
      <c r="EL182">
        <v>-0.10432314213774201</v>
      </c>
      <c r="EM182">
        <v>-3.7826289276229108E-2</v>
      </c>
      <c r="EN182">
        <v>0.21248749647442769</v>
      </c>
      <c r="EO182">
        <v>0.17130461930338339</v>
      </c>
      <c r="EP182">
        <v>-0.22362735983366711</v>
      </c>
      <c r="EQ182">
        <v>-0.1562655572129594</v>
      </c>
      <c r="ER182">
        <v>-0.19728204169546931</v>
      </c>
      <c r="ES182">
        <v>0.26522340751017998</v>
      </c>
      <c r="ET182">
        <v>0.36797909545171248</v>
      </c>
      <c r="EU182">
        <v>0.6163730274396122</v>
      </c>
      <c r="EV182">
        <v>0.40769062285889612</v>
      </c>
      <c r="EW182">
        <v>0.22973892372898591</v>
      </c>
      <c r="EX182">
        <v>0.30598423798738178</v>
      </c>
      <c r="EY182">
        <v>0.37549676985654318</v>
      </c>
      <c r="EZ182">
        <v>0.52579332255220679</v>
      </c>
      <c r="FA182">
        <v>0.50092245976783889</v>
      </c>
      <c r="FB182">
        <v>0.29726381322528611</v>
      </c>
      <c r="FC182">
        <v>0.28737410748973452</v>
      </c>
      <c r="FD182">
        <v>0.52203425604649856</v>
      </c>
      <c r="FE182">
        <v>0.54695785684934894</v>
      </c>
      <c r="FF182">
        <v>0.51565734939385055</v>
      </c>
      <c r="FG182">
        <v>0.51326898023766199</v>
      </c>
      <c r="FH182">
        <v>0.49681309993063938</v>
      </c>
      <c r="FI182">
        <v>0.41215548104084831</v>
      </c>
      <c r="FJ182">
        <v>0.26967574843432562</v>
      </c>
      <c r="FK182">
        <v>0.64137251174114107</v>
      </c>
      <c r="FL182">
        <v>0.39922760578052707</v>
      </c>
      <c r="FM182">
        <v>0.58414491648372413</v>
      </c>
      <c r="FN182">
        <v>0.43064045711086479</v>
      </c>
      <c r="FO182">
        <v>0.63556166011426241</v>
      </c>
      <c r="FP182">
        <v>0.47214608936854402</v>
      </c>
      <c r="FQ182">
        <v>0.59574221498829572</v>
      </c>
      <c r="FR182">
        <v>0.64950485055292284</v>
      </c>
      <c r="FS182">
        <v>0.42741259537833931</v>
      </c>
      <c r="FT182">
        <v>0.39281909573458418</v>
      </c>
      <c r="FU182">
        <v>0.35235711852116652</v>
      </c>
      <c r="FV182">
        <v>0.28142060786772111</v>
      </c>
      <c r="FW182">
        <v>0.39386427363255211</v>
      </c>
      <c r="FX182">
        <v>0.55432267935774737</v>
      </c>
      <c r="FY182">
        <v>0.1002576112866489</v>
      </c>
      <c r="FZ182">
        <v>0.48845274632042612</v>
      </c>
      <c r="GA182">
        <v>0.48328465250595509</v>
      </c>
      <c r="GB182">
        <v>0.50172057500162703</v>
      </c>
      <c r="GC182">
        <v>0.28581024772077612</v>
      </c>
      <c r="GD182">
        <v>0.69332310842486555</v>
      </c>
      <c r="GE182">
        <v>0.65510377892306526</v>
      </c>
      <c r="GF182">
        <v>0.36114460422558081</v>
      </c>
      <c r="GG182">
        <v>0.1054881414659405</v>
      </c>
      <c r="GH182">
        <v>0.16160364651699249</v>
      </c>
      <c r="GI182">
        <v>0.64634998804990484</v>
      </c>
      <c r="GJ182">
        <v>0.35876871734911531</v>
      </c>
      <c r="GK182">
        <v>0.10681728696095159</v>
      </c>
      <c r="GL182">
        <v>0.2022023969066995</v>
      </c>
      <c r="GM182">
        <v>0.63813138581970352</v>
      </c>
      <c r="GN182">
        <v>0.3024938184872803</v>
      </c>
      <c r="GO182">
        <v>0.29627153266178929</v>
      </c>
      <c r="GP182">
        <v>0.29287677991916811</v>
      </c>
      <c r="GQ182">
        <v>0.1040739641210012</v>
      </c>
      <c r="GR182">
        <v>0.206651923835278</v>
      </c>
      <c r="GS182">
        <v>0.42131317401238078</v>
      </c>
      <c r="GT182">
        <v>0.54208698940927669</v>
      </c>
      <c r="GU182">
        <v>0.51288851455853735</v>
      </c>
      <c r="GV182">
        <v>5.8544873289534692E-2</v>
      </c>
      <c r="GW182">
        <v>0.34656205496960318</v>
      </c>
      <c r="GX182">
        <v>0.20848202001395319</v>
      </c>
      <c r="GY182">
        <v>0.2297067804600231</v>
      </c>
      <c r="GZ182">
        <v>0.76710183669324694</v>
      </c>
      <c r="HA182">
        <v>0.36598819243623248</v>
      </c>
      <c r="HB182">
        <v>0.40730787920657952</v>
      </c>
      <c r="HC182">
        <v>0.337184442466478</v>
      </c>
      <c r="HD182">
        <v>0.39206256957574892</v>
      </c>
      <c r="HE182">
        <v>0.31945754640184909</v>
      </c>
      <c r="HF182">
        <v>0.70253880002717783</v>
      </c>
      <c r="HG182">
        <v>0.34860552188302663</v>
      </c>
      <c r="HH182">
        <v>0.245449978300426</v>
      </c>
      <c r="HI182">
        <v>0.14232931556248321</v>
      </c>
      <c r="HJ182">
        <v>0.24929907335827931</v>
      </c>
      <c r="HK182">
        <v>0.22148754397687501</v>
      </c>
      <c r="HL182">
        <v>0.51284699122827737</v>
      </c>
      <c r="HM182">
        <v>0.55704640015177087</v>
      </c>
      <c r="HN182">
        <v>0.29941664685951802</v>
      </c>
      <c r="HO182">
        <v>0.36900944063898727</v>
      </c>
      <c r="HP182">
        <v>0.7284254841874519</v>
      </c>
      <c r="HQ182">
        <v>0.67256371623074063</v>
      </c>
      <c r="HR182">
        <v>0.26821911854019748</v>
      </c>
      <c r="HS182">
        <v>0.41959993267836487</v>
      </c>
      <c r="HT182">
        <v>0.42899500436101801</v>
      </c>
      <c r="HU182">
        <v>0.59644823072256992</v>
      </c>
      <c r="HV182">
        <v>0.34411948885296217</v>
      </c>
      <c r="HW182">
        <v>0.43790516256993461</v>
      </c>
      <c r="HX182">
        <v>0.42829527585210181</v>
      </c>
      <c r="HY182">
        <v>0.45697210955033341</v>
      </c>
      <c r="HZ182">
        <v>0.87915060773774623</v>
      </c>
      <c r="IA182">
        <v>0.25354149230833228</v>
      </c>
      <c r="IB182">
        <v>0.35197956028364358</v>
      </c>
      <c r="IC182">
        <v>0.40136549638696051</v>
      </c>
      <c r="ID182">
        <v>0.7185084456338624</v>
      </c>
      <c r="IE182">
        <v>0.62805044996019921</v>
      </c>
      <c r="IF182">
        <v>0.39590538518864121</v>
      </c>
      <c r="IG182">
        <v>0.62867767163902299</v>
      </c>
      <c r="IH182">
        <v>0.37384836528468651</v>
      </c>
      <c r="II182">
        <v>0.57563733135063933</v>
      </c>
      <c r="IJ182">
        <v>0.60916870888204944</v>
      </c>
      <c r="IK182">
        <v>0.21647313652067421</v>
      </c>
      <c r="IL182">
        <v>0.34325541743875099</v>
      </c>
      <c r="IM182">
        <v>0.55919174057935872</v>
      </c>
      <c r="IN182">
        <v>0.31031860490907548</v>
      </c>
      <c r="IO182">
        <v>0.39433231243587469</v>
      </c>
      <c r="IP182">
        <v>0.44004029376513998</v>
      </c>
      <c r="IQ182">
        <v>0.4489615204128688</v>
      </c>
      <c r="IR182">
        <v>0.4908235839462336</v>
      </c>
      <c r="IS182">
        <v>0.59280089248559242</v>
      </c>
      <c r="IT182">
        <v>0.39813058133694029</v>
      </c>
      <c r="IU182">
        <v>0.11585270143823199</v>
      </c>
      <c r="IV182">
        <v>0.50839584812004657</v>
      </c>
      <c r="IW182">
        <v>0.52629660514585019</v>
      </c>
      <c r="IX182">
        <v>0.49842369945245729</v>
      </c>
      <c r="IY182">
        <v>0.58327817400888615</v>
      </c>
      <c r="IZ182">
        <v>0.6939255272568885</v>
      </c>
      <c r="JA182">
        <v>0.46743796780271268</v>
      </c>
      <c r="JB182">
        <v>0.41030206243192441</v>
      </c>
      <c r="JC182">
        <v>0.1333266339069954</v>
      </c>
      <c r="JD182">
        <v>0.21914701094293559</v>
      </c>
      <c r="JE182">
        <v>0.75902704987641445</v>
      </c>
      <c r="JF182">
        <v>0.46023952876704399</v>
      </c>
      <c r="JG182">
        <v>0.35540451671444678</v>
      </c>
      <c r="JH182">
        <v>0.22791930941706601</v>
      </c>
      <c r="JI182">
        <v>0.28877098138748192</v>
      </c>
      <c r="JJ182">
        <v>0.39506098656940603</v>
      </c>
      <c r="JK182">
        <v>0.22550699557521089</v>
      </c>
      <c r="JL182">
        <v>0.1001433827412568</v>
      </c>
      <c r="JM182">
        <v>0.3865064676345904</v>
      </c>
      <c r="JN182">
        <v>0.38144203861558179</v>
      </c>
      <c r="JO182">
        <v>0.49617045686573369</v>
      </c>
      <c r="JP182">
        <v>0.48597471059505448</v>
      </c>
      <c r="JQ182">
        <v>0.38622007041764922</v>
      </c>
      <c r="JR182">
        <v>1.8088860540154829E-2</v>
      </c>
      <c r="JS182">
        <v>0.45352897708730699</v>
      </c>
      <c r="JT182">
        <v>0.175814048598427</v>
      </c>
      <c r="JU182">
        <v>0.18984779279691111</v>
      </c>
      <c r="JV182">
        <v>0.1196743006617523</v>
      </c>
      <c r="JW182">
        <v>0.50468020875882247</v>
      </c>
      <c r="JX182">
        <v>0.30417379131831968</v>
      </c>
      <c r="JY182">
        <v>0.12420829937645721</v>
      </c>
      <c r="JZ182">
        <v>0.17178676431994849</v>
      </c>
      <c r="KA182">
        <v>0.59972746641125041</v>
      </c>
      <c r="KB182">
        <v>0.57176607780577871</v>
      </c>
      <c r="KC182">
        <v>0.41072440276501038</v>
      </c>
      <c r="KD182">
        <v>0.31403376049679738</v>
      </c>
      <c r="KE182">
        <v>0.1887468782104014</v>
      </c>
      <c r="KF182">
        <v>0.15717134239259459</v>
      </c>
      <c r="KG182">
        <v>0.3568240039439694</v>
      </c>
      <c r="KH182">
        <v>0.49831420490326528</v>
      </c>
      <c r="KI182">
        <v>0.47778126135343268</v>
      </c>
      <c r="KJ182">
        <v>0.32028761989606358</v>
      </c>
      <c r="KK182">
        <v>0.1920095654014074</v>
      </c>
      <c r="KL182">
        <f>MATCH(A182,'[1]DEMOS_from_WM_Connectome_Prj 11'!$A:$A,0)</f>
        <v>889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35</v>
      </c>
      <c r="KP182">
        <f t="shared" si="6"/>
        <v>0.41666666666666669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432</v>
      </c>
      <c r="KT182">
        <f>INDEX('[2]BASCPR_Y6_w_AgeAtAssmnt 17NOV20'!$AJ:$AJ,KS182)</f>
        <v>41</v>
      </c>
      <c r="KU182">
        <f>INDEX('[2]BASCPR_Y6_w_AgeAtAssmnt 17NOV20'!$L:$L,KS182)</f>
        <v>64</v>
      </c>
      <c r="KV182">
        <f>MATCH(A182,'[3]BASC2_BRIEF_6yr_DEMOS_ScanInfo '!$H:$H,0)</f>
        <v>889</v>
      </c>
      <c r="KW182">
        <f>INDEX('[3]BASC2_BRIEF_6yr_DEMOS_ScanInfo '!$AK:$AK,KV182)</f>
        <v>415</v>
      </c>
      <c r="KX182">
        <f t="shared" si="8"/>
        <v>1.1369863013698631</v>
      </c>
    </row>
    <row r="183" spans="1:310" x14ac:dyDescent="0.35">
      <c r="A183" t="s">
        <v>504</v>
      </c>
      <c r="B183">
        <v>-0.33826097826937129</v>
      </c>
      <c r="C183">
        <v>-5.7328167902268579E-2</v>
      </c>
      <c r="D183">
        <v>0.27077891111044639</v>
      </c>
      <c r="E183">
        <v>3.91417918184922E-2</v>
      </c>
      <c r="F183">
        <v>-0.14317737790265311</v>
      </c>
      <c r="G183">
        <v>0.44182317684651612</v>
      </c>
      <c r="H183">
        <v>0.13889262741075559</v>
      </c>
      <c r="I183">
        <v>-0.25091476631915421</v>
      </c>
      <c r="J183">
        <v>-0.17714282982978971</v>
      </c>
      <c r="K183">
        <v>-0.2044972198803863</v>
      </c>
      <c r="L183">
        <v>-9.5979558142891719E-2</v>
      </c>
      <c r="M183">
        <v>0.1212095761912102</v>
      </c>
      <c r="N183">
        <v>0.29278035820293219</v>
      </c>
      <c r="O183">
        <v>0.16342470421081151</v>
      </c>
      <c r="P183">
        <v>-0.30561235594344011</v>
      </c>
      <c r="Q183">
        <v>4.3349992029905859E-2</v>
      </c>
      <c r="R183">
        <v>0.57419754875250095</v>
      </c>
      <c r="S183">
        <v>0.7423964434547774</v>
      </c>
      <c r="T183">
        <v>0.12664761543551259</v>
      </c>
      <c r="U183">
        <v>0.18911197667530039</v>
      </c>
      <c r="V183">
        <v>-7.9819805192414606E-2</v>
      </c>
      <c r="W183">
        <v>-9.0642317815697204E-2</v>
      </c>
      <c r="X183">
        <v>0.2214754701102124</v>
      </c>
      <c r="Y183">
        <v>0.28128406482324769</v>
      </c>
      <c r="Z183">
        <v>-0.21437987239133419</v>
      </c>
      <c r="AA183">
        <v>-0.34526591904797099</v>
      </c>
      <c r="AB183">
        <v>4.3376327190850487E-2</v>
      </c>
      <c r="AC183">
        <v>-7.9902383054308856E-3</v>
      </c>
      <c r="AD183">
        <v>9.0620528714986381E-2</v>
      </c>
      <c r="AE183">
        <v>-0.25242037789891508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-0.3014114103660186</v>
      </c>
      <c r="AM183">
        <v>-0.21613973036969061</v>
      </c>
      <c r="AN183">
        <v>0.12562926727132659</v>
      </c>
      <c r="AO183">
        <v>-0.36584600682912921</v>
      </c>
      <c r="AP183">
        <v>2.9654021601010608E-2</v>
      </c>
      <c r="AQ183">
        <v>-2.2792943500677949E-3</v>
      </c>
      <c r="AR183">
        <v>0.14995255038143951</v>
      </c>
      <c r="AS183">
        <v>-0.1469701330066735</v>
      </c>
      <c r="AT183">
        <v>-0.1064626268240398</v>
      </c>
      <c r="AU183">
        <v>-9.6691854578643266E-3</v>
      </c>
      <c r="AV183">
        <v>0.69614450720765064</v>
      </c>
      <c r="AW183">
        <v>0.1234592967362684</v>
      </c>
      <c r="AX183">
        <v>0.2383695431543629</v>
      </c>
      <c r="AY183">
        <v>1.436343632247628E-2</v>
      </c>
      <c r="AZ183">
        <v>5.3603830554547198E-2</v>
      </c>
      <c r="BA183">
        <v>-0.1874253823995371</v>
      </c>
      <c r="BB183">
        <v>-0.26412353835342151</v>
      </c>
      <c r="BC183">
        <v>-0.28751562922368712</v>
      </c>
      <c r="BD183">
        <v>-8.4276769956546649E-2</v>
      </c>
      <c r="BE183">
        <v>-0.19627911306197851</v>
      </c>
      <c r="BF183">
        <v>2.2957617049133021E-3</v>
      </c>
      <c r="BG183">
        <v>0.19192550814530729</v>
      </c>
      <c r="BH183">
        <v>-0.1094946758557165</v>
      </c>
      <c r="BI183">
        <v>-0.1168203791869107</v>
      </c>
      <c r="BJ183">
        <v>-1.1148516780863369E-2</v>
      </c>
      <c r="BK183">
        <v>-0.1930349815022194</v>
      </c>
      <c r="BL183">
        <v>7.5807934004941013E-2</v>
      </c>
      <c r="BM183">
        <v>0.2261374399777086</v>
      </c>
      <c r="BN183">
        <v>-0.25352736246608032</v>
      </c>
      <c r="BO183">
        <v>-0.37236987730510102</v>
      </c>
      <c r="BP183">
        <v>-0.20895259701850599</v>
      </c>
      <c r="BQ183">
        <v>4.472334383335852E-2</v>
      </c>
      <c r="BR183">
        <v>0.17664635982703181</v>
      </c>
      <c r="BS183">
        <v>0.39620582619472727</v>
      </c>
      <c r="BT183">
        <v>-0.22665667169330431</v>
      </c>
      <c r="BU183">
        <v>-0.16796903231590779</v>
      </c>
      <c r="BV183">
        <v>-0.19923717188819401</v>
      </c>
      <c r="BW183">
        <v>-2.5453680548042531E-2</v>
      </c>
      <c r="BX183">
        <v>-0.24794368945532061</v>
      </c>
      <c r="BY183">
        <v>5.9475870207041934E-3</v>
      </c>
      <c r="BZ183">
        <v>0.20635949183294269</v>
      </c>
      <c r="CA183">
        <v>-6.8289957690989223E-2</v>
      </c>
      <c r="CB183">
        <v>-0.255731859061467</v>
      </c>
      <c r="CC183">
        <v>0.39631951345400962</v>
      </c>
      <c r="CD183">
        <v>9.20923210805773E-2</v>
      </c>
      <c r="CE183">
        <v>-0.27119215872860641</v>
      </c>
      <c r="CF183">
        <v>-3.1601122588813528E-2</v>
      </c>
      <c r="CG183">
        <v>-0.1364253907669459</v>
      </c>
      <c r="CH183">
        <v>0.1150852859697513</v>
      </c>
      <c r="CI183">
        <v>-0.3918978244414153</v>
      </c>
      <c r="CJ183">
        <v>0.16107858501467651</v>
      </c>
      <c r="CK183">
        <v>-0.1139266230769851</v>
      </c>
      <c r="CL183">
        <v>-0.17892652191045319</v>
      </c>
      <c r="CM183">
        <v>4.9585841889511428E-2</v>
      </c>
      <c r="CN183">
        <v>0.53571433906621924</v>
      </c>
      <c r="CO183">
        <v>0.50663464847617679</v>
      </c>
      <c r="CP183">
        <v>6.8867094329334577E-3</v>
      </c>
      <c r="CQ183">
        <v>7.4529000055853611E-2</v>
      </c>
      <c r="CR183">
        <v>5.9605178950128401E-2</v>
      </c>
      <c r="CS183">
        <v>-6.7301373702406186E-2</v>
      </c>
      <c r="CT183">
        <v>0.1739836820755041</v>
      </c>
      <c r="CU183">
        <v>4.8174650666512157E-2</v>
      </c>
      <c r="CV183">
        <v>2.3911169208267191E-2</v>
      </c>
      <c r="CW183">
        <v>-0.108639901803778</v>
      </c>
      <c r="CX183">
        <v>-3.5885416440371021E-3</v>
      </c>
      <c r="CY183">
        <v>6.2828411014759444E-2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-0.21706896696602801</v>
      </c>
      <c r="DI183">
        <v>-0.26330940347286158</v>
      </c>
      <c r="DJ183">
        <v>8.9225484714379188E-3</v>
      </c>
      <c r="DK183">
        <v>-0.21045646162442219</v>
      </c>
      <c r="DL183">
        <v>0.1789739450172898</v>
      </c>
      <c r="DM183">
        <v>2.5938898985420789E-2</v>
      </c>
      <c r="DN183">
        <v>0.1606305766295526</v>
      </c>
      <c r="DO183">
        <v>-0.25612312354326883</v>
      </c>
      <c r="DP183">
        <v>3.2086294147881667E-2</v>
      </c>
      <c r="DQ183">
        <v>4.8720933831482238E-2</v>
      </c>
      <c r="DR183">
        <v>0.71920448105576629</v>
      </c>
      <c r="DS183">
        <v>0.24552064721494901</v>
      </c>
      <c r="DT183">
        <v>3.5470408962348321E-2</v>
      </c>
      <c r="DU183">
        <v>-0.15469511912431069</v>
      </c>
      <c r="DV183">
        <v>4.7177210655705348E-2</v>
      </c>
      <c r="DW183">
        <v>-0.33144308813565032</v>
      </c>
      <c r="DX183">
        <v>-0.21447334241108409</v>
      </c>
      <c r="DY183">
        <v>-0.19639804769106339</v>
      </c>
      <c r="DZ183">
        <v>0.45685874282393651</v>
      </c>
      <c r="EA183">
        <v>-0.2144565407154051</v>
      </c>
      <c r="EB183">
        <v>-0.1853633487628874</v>
      </c>
      <c r="EC183">
        <v>-0.14494074664533049</v>
      </c>
      <c r="ED183">
        <v>-0.1530206022789615</v>
      </c>
      <c r="EE183">
        <v>-0.1053744381926132</v>
      </c>
      <c r="EF183">
        <v>-0.13307205922442861</v>
      </c>
      <c r="EG183">
        <v>-1.9406343744681202E-2</v>
      </c>
      <c r="EH183">
        <v>-6.5751972135508097E-2</v>
      </c>
      <c r="EI183">
        <v>-8.2167910331235383E-2</v>
      </c>
      <c r="EJ183">
        <v>2.097117936673332E-2</v>
      </c>
      <c r="EK183">
        <v>0.61989209259011702</v>
      </c>
      <c r="EL183">
        <v>-4.3889937102266068E-2</v>
      </c>
      <c r="EM183">
        <v>-1.6349768599849709E-2</v>
      </c>
      <c r="EN183">
        <v>0.31728362969943807</v>
      </c>
      <c r="EO183">
        <v>0.28975780762125652</v>
      </c>
      <c r="EP183">
        <v>-0.30863299321280668</v>
      </c>
      <c r="EQ183">
        <v>-5.180087889775975E-2</v>
      </c>
      <c r="ER183">
        <v>-0.43376362928939521</v>
      </c>
      <c r="ES183">
        <v>9.2377658888951553E-2</v>
      </c>
      <c r="ET183">
        <v>0.2481691811070553</v>
      </c>
      <c r="EU183">
        <v>0.2092574832993242</v>
      </c>
      <c r="EV183">
        <v>0.44033538086378088</v>
      </c>
      <c r="EW183">
        <v>0.39106354571574081</v>
      </c>
      <c r="EX183">
        <v>0.26748878373013341</v>
      </c>
      <c r="EY183">
        <v>0.2331721985716291</v>
      </c>
      <c r="EZ183">
        <v>2.642183756805605E-2</v>
      </c>
      <c r="FA183">
        <v>0.20424515911272911</v>
      </c>
      <c r="FB183">
        <v>0.39932902170644119</v>
      </c>
      <c r="FC183">
        <v>0.2230670451347472</v>
      </c>
      <c r="FD183">
        <v>0.34853755151729948</v>
      </c>
      <c r="FE183">
        <v>0.58862270626164848</v>
      </c>
      <c r="FF183">
        <v>0.31761348296216801</v>
      </c>
      <c r="FG183">
        <v>0.56245876630389124</v>
      </c>
      <c r="FH183">
        <v>0.38275419959470941</v>
      </c>
      <c r="FI183">
        <v>0.26765085620967771</v>
      </c>
      <c r="FJ183">
        <v>0.24582040880280601</v>
      </c>
      <c r="FK183">
        <v>-5.4479682580403248E-2</v>
      </c>
      <c r="FL183">
        <v>0.49223738930026067</v>
      </c>
      <c r="FM183">
        <v>0.41651163708137928</v>
      </c>
      <c r="FN183">
        <v>0.24381071627454701</v>
      </c>
      <c r="FO183">
        <v>0.84846190413400024</v>
      </c>
      <c r="FP183">
        <v>0.44489394203313981</v>
      </c>
      <c r="FQ183">
        <v>0.37683179413983042</v>
      </c>
      <c r="FR183">
        <v>0.46391759949449379</v>
      </c>
      <c r="FS183">
        <v>0.38320803466074121</v>
      </c>
      <c r="FT183">
        <v>0.70891206328501832</v>
      </c>
      <c r="FU183">
        <v>0.37340947631729188</v>
      </c>
      <c r="FV183">
        <v>0.38539445915512149</v>
      </c>
      <c r="FW183">
        <v>0.51878468955956947</v>
      </c>
      <c r="FX183">
        <v>0.2180239682613434</v>
      </c>
      <c r="FY183">
        <v>6.690979230583699E-2</v>
      </c>
      <c r="FZ183">
        <v>0.67602090569019457</v>
      </c>
      <c r="GA183">
        <v>0.47063129202191728</v>
      </c>
      <c r="GB183">
        <v>0.3322666893829368</v>
      </c>
      <c r="GC183">
        <v>0.51116465743418416</v>
      </c>
      <c r="GD183">
        <v>0.28775271911020972</v>
      </c>
      <c r="GE183">
        <v>0.94279338588747807</v>
      </c>
      <c r="GF183">
        <v>0.21528556318012579</v>
      </c>
      <c r="GG183">
        <v>0.1028259099203447</v>
      </c>
      <c r="GH183">
        <v>0.2196335861635566</v>
      </c>
      <c r="GI183">
        <v>0.37690780566863558</v>
      </c>
      <c r="GJ183">
        <v>0.34445247153529102</v>
      </c>
      <c r="GK183">
        <v>0.1173122127916838</v>
      </c>
      <c r="GL183">
        <v>0.23365945807639019</v>
      </c>
      <c r="GM183">
        <v>0.59402960919914194</v>
      </c>
      <c r="GN183">
        <v>0.12882955988027789</v>
      </c>
      <c r="GO183">
        <v>0.34829666761855532</v>
      </c>
      <c r="GP183">
        <v>0.41360839446875219</v>
      </c>
      <c r="GQ183">
        <v>0.33068145465040399</v>
      </c>
      <c r="GR183">
        <v>0.19528362892684581</v>
      </c>
      <c r="GS183">
        <v>0.47051016448748723</v>
      </c>
      <c r="GT183">
        <v>0.74816117072235622</v>
      </c>
      <c r="GU183">
        <v>0.36843354741801998</v>
      </c>
      <c r="GV183">
        <v>0.34039222755606541</v>
      </c>
      <c r="GW183">
        <v>0.39935718565923078</v>
      </c>
      <c r="GX183">
        <v>0.1031778074843883</v>
      </c>
      <c r="GY183">
        <v>0.35180012999888499</v>
      </c>
      <c r="GZ183">
        <v>0.85212906379994191</v>
      </c>
      <c r="HA183">
        <v>0.2195854631990713</v>
      </c>
      <c r="HB183">
        <v>0.42214613530259448</v>
      </c>
      <c r="HC183">
        <v>0.31877934278468689</v>
      </c>
      <c r="HD183">
        <v>0.16164453380398519</v>
      </c>
      <c r="HE183">
        <v>0.47406657254026641</v>
      </c>
      <c r="HF183">
        <v>0.33417658245389192</v>
      </c>
      <c r="HG183">
        <v>0.41413313937065288</v>
      </c>
      <c r="HH183">
        <v>0.27643952155310519</v>
      </c>
      <c r="HI183">
        <v>0.1324484751576184</v>
      </c>
      <c r="HJ183">
        <v>0.34112940817247489</v>
      </c>
      <c r="HK183">
        <v>0.14924481690103039</v>
      </c>
      <c r="HL183">
        <v>0.5537671650275775</v>
      </c>
      <c r="HM183">
        <v>0.39300234537517542</v>
      </c>
      <c r="HN183">
        <v>0.49284241981266819</v>
      </c>
      <c r="HO183">
        <v>0.30876279442492721</v>
      </c>
      <c r="HP183">
        <v>0.36901928358617347</v>
      </c>
      <c r="HQ183">
        <v>0.16022263767384701</v>
      </c>
      <c r="HR183">
        <v>0.33542646371831092</v>
      </c>
      <c r="HS183">
        <v>0.35002100236402822</v>
      </c>
      <c r="HT183">
        <v>0.34141424514116442</v>
      </c>
      <c r="HU183">
        <v>0.21060394438898569</v>
      </c>
      <c r="HV183">
        <v>0.2219643932787764</v>
      </c>
      <c r="HW183">
        <v>0.68273306133750611</v>
      </c>
      <c r="HX183">
        <v>0.30179681026231431</v>
      </c>
      <c r="HY183">
        <v>0.58962646091952453</v>
      </c>
      <c r="HZ183">
        <v>0.30461998832028758</v>
      </c>
      <c r="IA183">
        <v>0.20607731768866161</v>
      </c>
      <c r="IB183">
        <v>0.15370041506630031</v>
      </c>
      <c r="IC183">
        <v>0.1857479629039612</v>
      </c>
      <c r="ID183">
        <v>0.47812352545781889</v>
      </c>
      <c r="IE183">
        <v>0.40158298796834818</v>
      </c>
      <c r="IF183">
        <v>0.24704319289724591</v>
      </c>
      <c r="IG183">
        <v>5.7984055515985178E-2</v>
      </c>
      <c r="IH183">
        <v>0.42359384570234232</v>
      </c>
      <c r="II183">
        <v>0.46345844770407579</v>
      </c>
      <c r="IJ183">
        <v>0.57155824045569581</v>
      </c>
      <c r="IK183">
        <v>0.71723553590882072</v>
      </c>
      <c r="IL183">
        <v>0.29242017844895479</v>
      </c>
      <c r="IM183">
        <v>0.50798735136599804</v>
      </c>
      <c r="IN183">
        <v>0.66580574976806028</v>
      </c>
      <c r="IO183">
        <v>0.23616992724181141</v>
      </c>
      <c r="IP183">
        <v>0.43434992250475729</v>
      </c>
      <c r="IQ183">
        <v>0.52396944989040595</v>
      </c>
      <c r="IR183">
        <v>0.71878130841074461</v>
      </c>
      <c r="IS183">
        <v>0.45315838078527743</v>
      </c>
      <c r="IT183">
        <v>0.46994196492079071</v>
      </c>
      <c r="IU183">
        <v>4.6878764787531751E-2</v>
      </c>
      <c r="IV183">
        <v>0.61923313337439279</v>
      </c>
      <c r="IW183">
        <v>0.52543489546825151</v>
      </c>
      <c r="IX183">
        <v>0.43592463676875343</v>
      </c>
      <c r="IY183">
        <v>0.4492328044618612</v>
      </c>
      <c r="IZ183">
        <v>0.48928966320349893</v>
      </c>
      <c r="JA183">
        <v>0.54571148765015798</v>
      </c>
      <c r="JB183">
        <v>4.2066448292397252E-2</v>
      </c>
      <c r="JC183">
        <v>1.170820695242103E-2</v>
      </c>
      <c r="JD183">
        <v>0.26060221332159678</v>
      </c>
      <c r="JE183">
        <v>0.71329592086396243</v>
      </c>
      <c r="JF183">
        <v>0.3108102962529592</v>
      </c>
      <c r="JG183">
        <v>0.24682823960844999</v>
      </c>
      <c r="JH183">
        <v>0.44039970534764972</v>
      </c>
      <c r="JI183">
        <v>0.2441870732721888</v>
      </c>
      <c r="JJ183">
        <v>0.40294515686629312</v>
      </c>
      <c r="JK183">
        <v>0.21012561647155009</v>
      </c>
      <c r="JL183">
        <v>0.1061207987931173</v>
      </c>
      <c r="JM183">
        <v>0.16462030108659251</v>
      </c>
      <c r="JN183">
        <v>0.19367876009735829</v>
      </c>
      <c r="JO183">
        <v>0.41432276385975819</v>
      </c>
      <c r="JP183">
        <v>0.16963805030612669</v>
      </c>
      <c r="JQ183">
        <v>0.32384554846655689</v>
      </c>
      <c r="JR183">
        <v>0.25997040499554752</v>
      </c>
      <c r="JS183">
        <v>0.70250989358281402</v>
      </c>
      <c r="JT183">
        <v>0.1953798773695585</v>
      </c>
      <c r="JU183">
        <v>0.40108209314245841</v>
      </c>
      <c r="JV183">
        <v>0.23178620627487201</v>
      </c>
      <c r="JW183">
        <v>0.34382645798861688</v>
      </c>
      <c r="JX183">
        <v>0.2196296205150412</v>
      </c>
      <c r="JY183">
        <v>0.2198659604480416</v>
      </c>
      <c r="JZ183">
        <v>0.17232175796956581</v>
      </c>
      <c r="KA183">
        <v>0.39694281487583688</v>
      </c>
      <c r="KB183">
        <v>0.24802647035616129</v>
      </c>
      <c r="KC183">
        <v>0.28052440425666891</v>
      </c>
      <c r="KD183">
        <v>0.47882927047078272</v>
      </c>
      <c r="KE183">
        <v>0.37399196864279582</v>
      </c>
      <c r="KF183">
        <v>0.38987754556287718</v>
      </c>
      <c r="KG183">
        <v>0.127669439005094</v>
      </c>
      <c r="KH183">
        <v>0.36061840411788548</v>
      </c>
      <c r="KI183">
        <v>0.49889671060919438</v>
      </c>
      <c r="KJ183">
        <v>0.30006799016676322</v>
      </c>
      <c r="KK183">
        <v>0.43813616412103062</v>
      </c>
      <c r="KL183">
        <f>MATCH(A183,'[1]DEMOS_from_WM_Connectome_Prj 11'!$A:$A,0)</f>
        <v>890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38</v>
      </c>
      <c r="KP183">
        <f t="shared" si="6"/>
        <v>0.66666666666666663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433</v>
      </c>
      <c r="KT183">
        <f>INDEX('[2]BASCPR_Y6_w_AgeAtAssmnt 17NOV20'!$AJ:$AJ,KS183)</f>
        <v>49</v>
      </c>
      <c r="KU183">
        <f>INDEX('[2]BASCPR_Y6_w_AgeAtAssmnt 17NOV20'!$L:$L,KS183)</f>
        <v>41</v>
      </c>
      <c r="KV183">
        <f>MATCH(A183,'[3]BASC2_BRIEF_6yr_DEMOS_ScanInfo '!$H:$H,0)</f>
        <v>890</v>
      </c>
      <c r="KW183">
        <f>INDEX('[3]BASC2_BRIEF_6yr_DEMOS_ScanInfo '!$AK:$AK,KV183)</f>
        <v>397</v>
      </c>
      <c r="KX183">
        <f t="shared" si="8"/>
        <v>1.0876712328767124</v>
      </c>
    </row>
    <row r="184" spans="1:310" x14ac:dyDescent="0.35">
      <c r="A184" t="s">
        <v>505</v>
      </c>
      <c r="B184">
        <v>-0.18442206445743881</v>
      </c>
      <c r="C184">
        <v>0.27731639263878433</v>
      </c>
      <c r="D184">
        <v>0.18670800483901459</v>
      </c>
      <c r="E184">
        <v>0.15027766264606179</v>
      </c>
      <c r="F184">
        <v>-0.1837843738470126</v>
      </c>
      <c r="G184">
        <v>0.27367994889431629</v>
      </c>
      <c r="H184">
        <v>0.17950503564898759</v>
      </c>
      <c r="I184">
        <v>-0.13406801012905281</v>
      </c>
      <c r="J184">
        <v>1.459610634899855E-2</v>
      </c>
      <c r="K184">
        <v>0.1178032490426517</v>
      </c>
      <c r="L184">
        <v>-0.1310423187175527</v>
      </c>
      <c r="M184">
        <v>0.19916669502594031</v>
      </c>
      <c r="N184">
        <v>0.31830860762708452</v>
      </c>
      <c r="O184">
        <v>0.14423567904213441</v>
      </c>
      <c r="P184">
        <v>-0.2998994026436459</v>
      </c>
      <c r="Q184">
        <v>-6.8182992507415108E-2</v>
      </c>
      <c r="R184">
        <v>0.55983572470948484</v>
      </c>
      <c r="S184">
        <v>0.81888924009288933</v>
      </c>
      <c r="T184">
        <v>0.1182434518631786</v>
      </c>
      <c r="U184">
        <v>0.30938882186685301</v>
      </c>
      <c r="V184">
        <v>0.1329058150284386</v>
      </c>
      <c r="W184">
        <v>-0.1488134670343246</v>
      </c>
      <c r="X184">
        <v>0.24736958869458611</v>
      </c>
      <c r="Y184">
        <v>0.31150192166159912</v>
      </c>
      <c r="Z184">
        <v>-0.1083424696817346</v>
      </c>
      <c r="AA184">
        <v>-0.16998432623770651</v>
      </c>
      <c r="AB184">
        <v>4.6967046542364832E-2</v>
      </c>
      <c r="AC184">
        <v>8.3900089581625537E-3</v>
      </c>
      <c r="AD184">
        <v>0.19777872161796051</v>
      </c>
      <c r="AE184">
        <v>-0.17377586522482111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-0.1508023648652905</v>
      </c>
      <c r="AM184">
        <v>-0.17362184133084291</v>
      </c>
      <c r="AN184">
        <v>0.1212839472717044</v>
      </c>
      <c r="AO184">
        <v>-0.33941895980388348</v>
      </c>
      <c r="AP184">
        <v>0.1145059504012045</v>
      </c>
      <c r="AQ184">
        <v>0.15161857107662269</v>
      </c>
      <c r="AR184">
        <v>0.15267941341379329</v>
      </c>
      <c r="AS184">
        <v>-0.1347696602064028</v>
      </c>
      <c r="AT184">
        <v>1.5189298151252471E-3</v>
      </c>
      <c r="AU184">
        <v>-0.17220391280314029</v>
      </c>
      <c r="AV184">
        <v>0.98876628920443288</v>
      </c>
      <c r="AW184">
        <v>0.19359607932072501</v>
      </c>
      <c r="AX184">
        <v>0.17342564722807999</v>
      </c>
      <c r="AY184">
        <v>3.121412859739214E-2</v>
      </c>
      <c r="AZ184">
        <v>8.5662891010642506E-2</v>
      </c>
      <c r="BA184">
        <v>-0.20989852293970429</v>
      </c>
      <c r="BB184">
        <v>-0.25406712721957231</v>
      </c>
      <c r="BC184">
        <v>-0.22136545757116061</v>
      </c>
      <c r="BD184">
        <v>-8.740520857611167E-2</v>
      </c>
      <c r="BE184">
        <v>-0.13449513533769861</v>
      </c>
      <c r="BF184">
        <v>9.7731224591418142E-2</v>
      </c>
      <c r="BG184">
        <v>0.21837815443279501</v>
      </c>
      <c r="BH184">
        <v>-0.1002473310599334</v>
      </c>
      <c r="BI184">
        <v>-3.653956033047856E-2</v>
      </c>
      <c r="BJ184">
        <v>1.2161618903450799E-2</v>
      </c>
      <c r="BK184">
        <v>-0.1029121407921563</v>
      </c>
      <c r="BL184">
        <v>9.3154024490638254E-2</v>
      </c>
      <c r="BM184">
        <v>0.1975550207632725</v>
      </c>
      <c r="BN184">
        <v>-0.18849653730548299</v>
      </c>
      <c r="BO184">
        <v>0.21130601661025761</v>
      </c>
      <c r="BP184">
        <v>-8.7316014088204996E-2</v>
      </c>
      <c r="BQ184">
        <v>-3.9143621173755923E-2</v>
      </c>
      <c r="BR184">
        <v>0.1419720878770547</v>
      </c>
      <c r="BS184">
        <v>0.27225994744831039</v>
      </c>
      <c r="BT184">
        <v>-0.14743133673932579</v>
      </c>
      <c r="BU184">
        <v>-0.1006168338839617</v>
      </c>
      <c r="BV184">
        <v>-0.146069184685619</v>
      </c>
      <c r="BW184">
        <v>0.24879056927142121</v>
      </c>
      <c r="BX184">
        <v>-0.29232032469433272</v>
      </c>
      <c r="BY184">
        <v>2.534523955286172E-2</v>
      </c>
      <c r="BZ184">
        <v>0.17157989847910959</v>
      </c>
      <c r="CA184">
        <v>-6.2536505084963778E-2</v>
      </c>
      <c r="CB184">
        <v>-0.14244891545900301</v>
      </c>
      <c r="CC184">
        <v>0.30066210183023467</v>
      </c>
      <c r="CD184">
        <v>0.2296156496393662</v>
      </c>
      <c r="CE184">
        <v>-0.2421673960700477</v>
      </c>
      <c r="CF184">
        <v>3.2008756136920002E-2</v>
      </c>
      <c r="CG184">
        <v>5.8838149910495963E-2</v>
      </c>
      <c r="CH184">
        <v>4.8571986438932457E-2</v>
      </c>
      <c r="CI184">
        <v>-0.17699895828828979</v>
      </c>
      <c r="CJ184">
        <v>0.13680061133469401</v>
      </c>
      <c r="CK184">
        <v>-0.27902793862086123</v>
      </c>
      <c r="CL184">
        <v>-0.18275588135731621</v>
      </c>
      <c r="CM184">
        <v>-1.095325427201477E-3</v>
      </c>
      <c r="CN184">
        <v>0.52831529383310449</v>
      </c>
      <c r="CO184">
        <v>0.63609269078751307</v>
      </c>
      <c r="CP184">
        <v>0.14117035837845429</v>
      </c>
      <c r="CQ184">
        <v>0.13244636208248761</v>
      </c>
      <c r="CR184">
        <v>0.1376786850091172</v>
      </c>
      <c r="CS184">
        <v>-5.8143887328290678E-2</v>
      </c>
      <c r="CT184">
        <v>0.1128078496822271</v>
      </c>
      <c r="CU184">
        <v>5.844040097542802E-3</v>
      </c>
      <c r="CV184">
        <v>1.0272358045131821E-2</v>
      </c>
      <c r="CW184">
        <v>-5.2670087709447033E-2</v>
      </c>
      <c r="CX184">
        <v>-3.9720160172147079E-2</v>
      </c>
      <c r="CY184">
        <v>8.7475646917167804E-3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-7.4924049397894654E-2</v>
      </c>
      <c r="DI184">
        <v>-0.2502961529197083</v>
      </c>
      <c r="DJ184">
        <v>9.0604052975904681E-2</v>
      </c>
      <c r="DK184">
        <v>-9.5076580042944059E-2</v>
      </c>
      <c r="DL184">
        <v>0.1708681397172844</v>
      </c>
      <c r="DM184">
        <v>0.11085857017317149</v>
      </c>
      <c r="DN184">
        <v>0.19597097617556389</v>
      </c>
      <c r="DO184">
        <v>-0.2157283656638771</v>
      </c>
      <c r="DP184">
        <v>4.3839054566841012E-4</v>
      </c>
      <c r="DQ184">
        <v>3.1060749444951959E-2</v>
      </c>
      <c r="DR184">
        <v>0.63157432529982538</v>
      </c>
      <c r="DS184">
        <v>0.25864443577630919</v>
      </c>
      <c r="DT184">
        <v>0.2198836881587973</v>
      </c>
      <c r="DU184">
        <v>3.6898865012492621E-2</v>
      </c>
      <c r="DV184">
        <v>0.38079880939651201</v>
      </c>
      <c r="DW184">
        <v>-0.33748962520447212</v>
      </c>
      <c r="DX184">
        <v>-0.2169469232266068</v>
      </c>
      <c r="DY184">
        <v>-0.1988101921458674</v>
      </c>
      <c r="DZ184">
        <v>1.032323987413819E-2</v>
      </c>
      <c r="EA184">
        <v>-0.1323688533073262</v>
      </c>
      <c r="EB184">
        <v>-6.3306139555074914E-4</v>
      </c>
      <c r="EC184">
        <v>-3.8520883831907549E-2</v>
      </c>
      <c r="ED184">
        <v>-9.459608678543785E-2</v>
      </c>
      <c r="EE184">
        <v>-0.19876537731912819</v>
      </c>
      <c r="EF184">
        <v>-7.0448544509989608E-2</v>
      </c>
      <c r="EG184">
        <v>-0.32122489635245749</v>
      </c>
      <c r="EH184">
        <v>-3.4329024512032347E-2</v>
      </c>
      <c r="EI184">
        <v>-0.19402075844312949</v>
      </c>
      <c r="EJ184">
        <v>5.562734806772851E-2</v>
      </c>
      <c r="EK184">
        <v>0.66175072137959345</v>
      </c>
      <c r="EL184">
        <v>-0.1064467574283912</v>
      </c>
      <c r="EM184">
        <v>2.140435231014148E-2</v>
      </c>
      <c r="EN184">
        <v>0.28788171652463951</v>
      </c>
      <c r="EO184">
        <v>0.21900301602309169</v>
      </c>
      <c r="EP184">
        <v>-0.27093327114041071</v>
      </c>
      <c r="EQ184">
        <v>-0.12634299180864761</v>
      </c>
      <c r="ER184">
        <v>-0.38870792103539342</v>
      </c>
      <c r="ES184">
        <v>7.2755891365993364E-2</v>
      </c>
      <c r="ET184">
        <v>0.2854344245764644</v>
      </c>
      <c r="EU184">
        <v>0.31905222082635681</v>
      </c>
      <c r="EV184">
        <v>0.5225938380838433</v>
      </c>
      <c r="EW184">
        <v>0.30371898526744728</v>
      </c>
      <c r="EX184">
        <v>0.46824273286009899</v>
      </c>
      <c r="EY184">
        <v>0.2122318401845539</v>
      </c>
      <c r="EZ184">
        <v>0.21412633241131351</v>
      </c>
      <c r="FA184">
        <v>0.42791599241839928</v>
      </c>
      <c r="FB184">
        <v>0.41979347809450601</v>
      </c>
      <c r="FC184">
        <v>0.53470573459918092</v>
      </c>
      <c r="FD184">
        <v>0.47573505732472637</v>
      </c>
      <c r="FE184">
        <v>0.32525350279133253</v>
      </c>
      <c r="FF184">
        <v>0.41383129994132711</v>
      </c>
      <c r="FG184">
        <v>0.6334731361340542</v>
      </c>
      <c r="FH184">
        <v>0.38880819612840878</v>
      </c>
      <c r="FI184">
        <v>0.168220488433142</v>
      </c>
      <c r="FJ184">
        <v>0.33347655029347989</v>
      </c>
      <c r="FK184">
        <v>0.1289772756025791</v>
      </c>
      <c r="FL184">
        <v>0.64888878530048788</v>
      </c>
      <c r="FM184">
        <v>0.81976010906654329</v>
      </c>
      <c r="FN184">
        <v>0.5134560163195816</v>
      </c>
      <c r="FO184">
        <v>0.80746760127774508</v>
      </c>
      <c r="FP184">
        <v>0.47590132621322268</v>
      </c>
      <c r="FQ184">
        <v>0.47160077827204472</v>
      </c>
      <c r="FR184">
        <v>0.44447178330659071</v>
      </c>
      <c r="FS184">
        <v>0.2095258410755598</v>
      </c>
      <c r="FT184">
        <v>0.64329181600700736</v>
      </c>
      <c r="FU184">
        <v>0.38660116528995597</v>
      </c>
      <c r="FV184">
        <v>0.3049536907528857</v>
      </c>
      <c r="FW184">
        <v>0.52269629996890254</v>
      </c>
      <c r="FX184">
        <v>0.17053741662614161</v>
      </c>
      <c r="FY184">
        <v>0.14118922087956681</v>
      </c>
      <c r="FZ184">
        <v>0.57854245906836488</v>
      </c>
      <c r="GA184">
        <v>0.58139496439050897</v>
      </c>
      <c r="GB184">
        <v>0.27837418719054841</v>
      </c>
      <c r="GC184">
        <v>0.55058765309810331</v>
      </c>
      <c r="GD184">
        <v>0.29713438683052917</v>
      </c>
      <c r="GE184">
        <v>0.55556846468202059</v>
      </c>
      <c r="GF184">
        <v>0.28386196339219849</v>
      </c>
      <c r="GG184">
        <v>0.18058417699565971</v>
      </c>
      <c r="GH184">
        <v>0.26004495242805459</v>
      </c>
      <c r="GI184">
        <v>0.37321637912724492</v>
      </c>
      <c r="GJ184">
        <v>0.28440155150395391</v>
      </c>
      <c r="GK184">
        <v>3.2818212838079369E-2</v>
      </c>
      <c r="GL184">
        <v>0.21336415267099179</v>
      </c>
      <c r="GM184">
        <v>0.31591765943154809</v>
      </c>
      <c r="GN184">
        <v>0.22229832547624001</v>
      </c>
      <c r="GO184">
        <v>0.12634852574644981</v>
      </c>
      <c r="GP184">
        <v>0.45321173726577302</v>
      </c>
      <c r="GQ184">
        <v>8.4442309822689784E-2</v>
      </c>
      <c r="GR184">
        <v>0.22472037750122889</v>
      </c>
      <c r="GS184">
        <v>0.61416739319025759</v>
      </c>
      <c r="GT184">
        <v>0.43268981721114558</v>
      </c>
      <c r="GU184">
        <v>0.32472499072029909</v>
      </c>
      <c r="GV184">
        <v>3.7484885296981012E-2</v>
      </c>
      <c r="GW184">
        <v>0.58239783709420789</v>
      </c>
      <c r="GX184">
        <v>0.22185319539867379</v>
      </c>
      <c r="GY184">
        <v>0.52001959796040009</v>
      </c>
      <c r="GZ184">
        <v>0.64836727922361814</v>
      </c>
      <c r="HA184">
        <v>0.38576605698880578</v>
      </c>
      <c r="HB184">
        <v>0.47818558579321663</v>
      </c>
      <c r="HC184">
        <v>7.6823280974795197E-2</v>
      </c>
      <c r="HD184">
        <v>6.9813368714795765E-2</v>
      </c>
      <c r="HE184">
        <v>0.41814180407613222</v>
      </c>
      <c r="HF184">
        <v>0.33682500549789718</v>
      </c>
      <c r="HG184">
        <v>0.42262940372046298</v>
      </c>
      <c r="HH184">
        <v>0.19504820160560399</v>
      </c>
      <c r="HI184">
        <v>9.3374721138368727E-2</v>
      </c>
      <c r="HJ184">
        <v>0.1129174374523654</v>
      </c>
      <c r="HK184">
        <v>0.3610458389641974</v>
      </c>
      <c r="HL184">
        <v>0.59859103390353718</v>
      </c>
      <c r="HM184">
        <v>6.5206351191776341E-2</v>
      </c>
      <c r="HN184">
        <v>0.40117071577140367</v>
      </c>
      <c r="HO184">
        <v>0.29478001422615641</v>
      </c>
      <c r="HP184">
        <v>0.58217919562164122</v>
      </c>
      <c r="HQ184">
        <v>0.29397780029229958</v>
      </c>
      <c r="HR184">
        <v>0.28232932582955239</v>
      </c>
      <c r="HS184">
        <v>0.40345513049556148</v>
      </c>
      <c r="HT184">
        <v>0.64511302904510559</v>
      </c>
      <c r="HU184">
        <v>0.36570549751603659</v>
      </c>
      <c r="HV184">
        <v>0.44721931582584801</v>
      </c>
      <c r="HW184">
        <v>4.9791266465280433E-2</v>
      </c>
      <c r="HX184">
        <v>0.2724999236558428</v>
      </c>
      <c r="HY184">
        <v>0.76661994710081705</v>
      </c>
      <c r="HZ184">
        <v>0.5678128799611859</v>
      </c>
      <c r="IA184">
        <v>0.2027488503307382</v>
      </c>
      <c r="IB184">
        <v>0.28699755014820078</v>
      </c>
      <c r="IC184">
        <v>0.1925102084334735</v>
      </c>
      <c r="ID184">
        <v>0.70888004451746855</v>
      </c>
      <c r="IE184">
        <v>0.27177925816151638</v>
      </c>
      <c r="IF184">
        <v>0.2323749123132626</v>
      </c>
      <c r="IG184">
        <v>0.20670257650609011</v>
      </c>
      <c r="IH184">
        <v>0.79291801994967837</v>
      </c>
      <c r="II184">
        <v>0.44998417507669369</v>
      </c>
      <c r="IJ184">
        <v>0.55171558914353169</v>
      </c>
      <c r="IK184">
        <v>0.37382776616363089</v>
      </c>
      <c r="IL184">
        <v>0.17622153357461551</v>
      </c>
      <c r="IM184">
        <v>0.59301184997330481</v>
      </c>
      <c r="IN184">
        <v>0.49373481960194032</v>
      </c>
      <c r="IO184">
        <v>0.23324366781201111</v>
      </c>
      <c r="IP184">
        <v>0.70523065555595932</v>
      </c>
      <c r="IQ184">
        <v>0.45391025092810761</v>
      </c>
      <c r="IR184">
        <v>0.5653359534993978</v>
      </c>
      <c r="IS184">
        <v>0.51281035749415682</v>
      </c>
      <c r="IT184">
        <v>0.528906556397022</v>
      </c>
      <c r="IU184">
        <v>0.16429247771634869</v>
      </c>
      <c r="IV184">
        <v>0.50064992555782495</v>
      </c>
      <c r="IW184">
        <v>0.52823513865573846</v>
      </c>
      <c r="IX184">
        <v>0.4821087925482721</v>
      </c>
      <c r="IY184">
        <v>0.41841595305453883</v>
      </c>
      <c r="IZ184">
        <v>0.4290790653753378</v>
      </c>
      <c r="JA184">
        <v>0.55878287347041133</v>
      </c>
      <c r="JB184">
        <v>0.57771738630289726</v>
      </c>
      <c r="JC184">
        <v>0.16729930964442019</v>
      </c>
      <c r="JD184">
        <v>0.19289521296173551</v>
      </c>
      <c r="JE184">
        <v>0.7092871922644004</v>
      </c>
      <c r="JF184">
        <v>0.24436799182697161</v>
      </c>
      <c r="JG184">
        <v>0.2752301949389101</v>
      </c>
      <c r="JH184">
        <v>0.4135601736865292</v>
      </c>
      <c r="JI184">
        <v>0.34303049713298039</v>
      </c>
      <c r="JJ184">
        <v>0.33633395068517408</v>
      </c>
      <c r="JK184">
        <v>0.1624315838606408</v>
      </c>
      <c r="JL184">
        <v>5.8268149958670523E-2</v>
      </c>
      <c r="JM184">
        <v>0.1328645167134852</v>
      </c>
      <c r="JN184">
        <v>0.2508711819923341</v>
      </c>
      <c r="JO184">
        <v>0.4592619216064916</v>
      </c>
      <c r="JP184">
        <v>0.17863411164367421</v>
      </c>
      <c r="JQ184">
        <v>0.37424596198278709</v>
      </c>
      <c r="JR184">
        <v>2.3121764726484469E-2</v>
      </c>
      <c r="JS184">
        <v>0.73242484073178893</v>
      </c>
      <c r="JT184">
        <v>0.28871844272904329</v>
      </c>
      <c r="JU184">
        <v>0.4501622794815755</v>
      </c>
      <c r="JV184">
        <v>0.50697101851282467</v>
      </c>
      <c r="JW184">
        <v>0.15493091614453339</v>
      </c>
      <c r="JX184">
        <v>0.26733608668667358</v>
      </c>
      <c r="JY184">
        <v>1.710600928131523E-2</v>
      </c>
      <c r="JZ184">
        <v>0.43565737145547723</v>
      </c>
      <c r="KA184">
        <v>0.32760781653329629</v>
      </c>
      <c r="KB184">
        <v>0.29828563361540489</v>
      </c>
      <c r="KC184">
        <v>0.3318770461697883</v>
      </c>
      <c r="KD184">
        <v>0.2222738735109939</v>
      </c>
      <c r="KE184">
        <v>0.26869354677605323</v>
      </c>
      <c r="KF184">
        <v>0.20847586414203581</v>
      </c>
      <c r="KG184">
        <v>0.50968246567235853</v>
      </c>
      <c r="KH184">
        <v>0.41575806095538143</v>
      </c>
      <c r="KI184">
        <v>0.22898810602205041</v>
      </c>
      <c r="KJ184">
        <v>0.26511214037140279</v>
      </c>
      <c r="KK184">
        <v>0.2450694310014192</v>
      </c>
      <c r="KL184">
        <f>MATCH(A184,'[1]DEMOS_from_WM_Connectome_Prj 11'!$A:$A,0)</f>
        <v>891</v>
      </c>
      <c r="KM184">
        <f>INDEX('[1]DEMOS_from_WM_Connectome_Prj 11'!$L:$L,KL184)</f>
        <v>0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12</v>
      </c>
      <c r="KR184">
        <f t="shared" si="7"/>
        <v>12</v>
      </c>
      <c r="KS184">
        <f>MATCH(A184,'[2]BASCPR_Y6_w_AgeAtAssmnt 17NOV20'!$A:$A,0)</f>
        <v>434</v>
      </c>
      <c r="KT184">
        <f>INDEX('[2]BASCPR_Y6_w_AgeAtAssmnt 17NOV20'!$AJ:$AJ,KS184)</f>
        <v>41</v>
      </c>
      <c r="KU184">
        <f>INDEX('[2]BASCPR_Y6_w_AgeAtAssmnt 17NOV20'!$L:$L,KS184)</f>
        <v>38</v>
      </c>
      <c r="KV184">
        <f>MATCH(A184,'[3]BASC2_BRIEF_6yr_DEMOS_ScanInfo '!$H:$H,0)</f>
        <v>891</v>
      </c>
      <c r="KW184">
        <f>INDEX('[3]BASC2_BRIEF_6yr_DEMOS_ScanInfo '!$AK:$AK,KV184)</f>
        <v>397</v>
      </c>
      <c r="KX184">
        <f t="shared" si="8"/>
        <v>1.0876712328767124</v>
      </c>
    </row>
    <row r="185" spans="1:310" x14ac:dyDescent="0.35">
      <c r="A185" t="s">
        <v>506</v>
      </c>
      <c r="B185">
        <v>-4.764346556108956E-2</v>
      </c>
      <c r="C185">
        <v>6.6058157397977491E-2</v>
      </c>
      <c r="D185">
        <v>0.1592371525756329</v>
      </c>
      <c r="E185">
        <v>0.15552921364596831</v>
      </c>
      <c r="F185">
        <v>-0.1545711266413772</v>
      </c>
      <c r="G185">
        <v>0.48746403373373692</v>
      </c>
      <c r="H185">
        <v>0.21224148034889301</v>
      </c>
      <c r="I185">
        <v>-0.101796503898695</v>
      </c>
      <c r="J185">
        <v>0.15832274132851781</v>
      </c>
      <c r="K185">
        <v>0.19208242507599449</v>
      </c>
      <c r="L185">
        <v>-0.1283543628902972</v>
      </c>
      <c r="M185">
        <v>0.2376665075973792</v>
      </c>
      <c r="N185">
        <v>0.21465687559753291</v>
      </c>
      <c r="O185">
        <v>2.3516635409535521E-2</v>
      </c>
      <c r="P185">
        <v>-0.31673922449310948</v>
      </c>
      <c r="Q185">
        <v>-0.1127791769514159</v>
      </c>
      <c r="R185">
        <v>0.44534351549171441</v>
      </c>
      <c r="S185">
        <v>0.52144625821237756</v>
      </c>
      <c r="T185">
        <v>0.16865628982178529</v>
      </c>
      <c r="U185">
        <v>0.23447431493864429</v>
      </c>
      <c r="V185">
        <v>5.8146899242182748E-2</v>
      </c>
      <c r="W185">
        <v>-0.15057382266538299</v>
      </c>
      <c r="X185">
        <v>0.35533755429496172</v>
      </c>
      <c r="Y185">
        <v>0.38467616482432748</v>
      </c>
      <c r="Z185">
        <v>-3.8202684011187982E-2</v>
      </c>
      <c r="AA185">
        <v>-0.19387344074638249</v>
      </c>
      <c r="AB185">
        <v>9.7628072559549528E-2</v>
      </c>
      <c r="AC185">
        <v>-3.1717679773439311E-2</v>
      </c>
      <c r="AD185">
        <v>1.7334618659231801E-2</v>
      </c>
      <c r="AE185">
        <v>-0.1723390837615062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-2.8053102013569479E-2</v>
      </c>
      <c r="AM185">
        <v>-0.1138973858974779</v>
      </c>
      <c r="AN185">
        <v>7.2459746947336923E-2</v>
      </c>
      <c r="AO185">
        <v>7.0696419294828949E-2</v>
      </c>
      <c r="AP185">
        <v>9.3804179261964604E-2</v>
      </c>
      <c r="AQ185">
        <v>8.4641904642484889E-2</v>
      </c>
      <c r="AR185">
        <v>0.238371014849422</v>
      </c>
      <c r="AS185">
        <v>-0.16288250986156999</v>
      </c>
      <c r="AT185">
        <v>-0.18236713047353281</v>
      </c>
      <c r="AU185">
        <v>-8.1074371517419141E-2</v>
      </c>
      <c r="AV185">
        <v>0.40314303850979721</v>
      </c>
      <c r="AW185">
        <v>0.16624416786341081</v>
      </c>
      <c r="AX185">
        <v>0.16658324097904911</v>
      </c>
      <c r="AY185">
        <v>0.31187969984318542</v>
      </c>
      <c r="AZ185">
        <v>-5.8680555440658873E-2</v>
      </c>
      <c r="BA185">
        <v>-0.26039188341042618</v>
      </c>
      <c r="BB185">
        <v>-0.24537263459352629</v>
      </c>
      <c r="BC185">
        <v>-0.2254491785016817</v>
      </c>
      <c r="BD185">
        <v>-0.18329324584459891</v>
      </c>
      <c r="BE185">
        <v>-0.12962694605570979</v>
      </c>
      <c r="BF185">
        <v>-1.016574706782114E-2</v>
      </c>
      <c r="BG185">
        <v>0.1819522569417327</v>
      </c>
      <c r="BH185">
        <v>-0.1067530536419697</v>
      </c>
      <c r="BI185">
        <v>-0.1239284952236643</v>
      </c>
      <c r="BJ185">
        <v>9.9286252200442515E-2</v>
      </c>
      <c r="BK185">
        <v>5.2608528363205398E-2</v>
      </c>
      <c r="BL185">
        <v>0.43044091550846347</v>
      </c>
      <c r="BM185">
        <v>0.3216908222188396</v>
      </c>
      <c r="BN185">
        <v>-0.1060351265657913</v>
      </c>
      <c r="BO185">
        <v>0.51883027591063291</v>
      </c>
      <c r="BP185">
        <v>-0.1006961440781418</v>
      </c>
      <c r="BQ185">
        <v>-0.21622427898534721</v>
      </c>
      <c r="BR185">
        <v>9.3791857528781053E-2</v>
      </c>
      <c r="BS185">
        <v>0.16989912763378681</v>
      </c>
      <c r="BT185">
        <v>-0.27338828658618253</v>
      </c>
      <c r="BU185">
        <v>-5.4325082550225501E-2</v>
      </c>
      <c r="BV185">
        <v>-8.7982864891510193E-2</v>
      </c>
      <c r="BW185">
        <v>7.3605788119757376E-2</v>
      </c>
      <c r="BX185">
        <v>-0.30357792506618431</v>
      </c>
      <c r="BY185">
        <v>2.305531191804322E-2</v>
      </c>
      <c r="BZ185">
        <v>0.1046249398071499</v>
      </c>
      <c r="CA185">
        <v>1.8191272963851372E-2</v>
      </c>
      <c r="CB185">
        <v>-0.24631478612554969</v>
      </c>
      <c r="CC185">
        <v>0.26971125245645361</v>
      </c>
      <c r="CD185">
        <v>-4.0985557983896907E-2</v>
      </c>
      <c r="CE185">
        <v>-0.26658894724372623</v>
      </c>
      <c r="CF185">
        <v>5.3145848079084068E-2</v>
      </c>
      <c r="CG185">
        <v>9.0163466822247074E-2</v>
      </c>
      <c r="CH185">
        <v>1.6276536515106299E-2</v>
      </c>
      <c r="CI185">
        <v>-0.21005238530059159</v>
      </c>
      <c r="CJ185">
        <v>0.10257507426215071</v>
      </c>
      <c r="CK185">
        <v>-0.22791210799934819</v>
      </c>
      <c r="CL185">
        <v>-0.2351230675381315</v>
      </c>
      <c r="CM185">
        <v>-0.1023039654927511</v>
      </c>
      <c r="CN185">
        <v>0.53245947369094548</v>
      </c>
      <c r="CO185">
        <v>0.40665374036328023</v>
      </c>
      <c r="CP185">
        <v>3.5497164321938168E-3</v>
      </c>
      <c r="CQ185">
        <v>0.1414852065983068</v>
      </c>
      <c r="CR185">
        <v>9.9725284746164933E-2</v>
      </c>
      <c r="CS185">
        <v>-2.7792227485802231E-2</v>
      </c>
      <c r="CT185">
        <v>0.1245484533009118</v>
      </c>
      <c r="CU185">
        <v>-8.9593209826831277E-2</v>
      </c>
      <c r="CV185">
        <v>-8.7957181684121366E-2</v>
      </c>
      <c r="CW185">
        <v>-2.437970599735606E-2</v>
      </c>
      <c r="CX185">
        <v>-6.0853945592040493E-2</v>
      </c>
      <c r="CY185">
        <v>-4.6368459911812383E-2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-8.745018149122763E-2</v>
      </c>
      <c r="DI185">
        <v>-0.2252363801551602</v>
      </c>
      <c r="DJ185">
        <v>5.9464474808961443E-2</v>
      </c>
      <c r="DK185">
        <v>-0.1507562262960431</v>
      </c>
      <c r="DL185">
        <v>0.21208601295193619</v>
      </c>
      <c r="DM185">
        <v>5.6669475639590239E-2</v>
      </c>
      <c r="DN185">
        <v>0.25590363410869488</v>
      </c>
      <c r="DO185">
        <v>-6.5799941918415428E-2</v>
      </c>
      <c r="DP185">
        <v>8.7158155376483304E-3</v>
      </c>
      <c r="DQ185">
        <v>6.2637980703607488E-2</v>
      </c>
      <c r="DR185">
        <v>0.24158222400483109</v>
      </c>
      <c r="DS185">
        <v>0.28128703665745858</v>
      </c>
      <c r="DT185">
        <v>0.167585079267728</v>
      </c>
      <c r="DU185">
        <v>-7.0684102241798552E-2</v>
      </c>
      <c r="DV185">
        <v>1.252659365015329E-2</v>
      </c>
      <c r="DW185">
        <v>-0.2464350309786241</v>
      </c>
      <c r="DX185">
        <v>-0.1473981186374789</v>
      </c>
      <c r="DY185">
        <v>-0.2479101563621848</v>
      </c>
      <c r="DZ185">
        <v>5.525599161535133E-2</v>
      </c>
      <c r="EA185">
        <v>-0.1194993141875318</v>
      </c>
      <c r="EB185">
        <v>8.0244882349725044E-2</v>
      </c>
      <c r="EC185">
        <v>0.1185067456954907</v>
      </c>
      <c r="ED185">
        <v>-5.0223930874460088E-4</v>
      </c>
      <c r="EE185">
        <v>-5.9564945425207183E-2</v>
      </c>
      <c r="EF185">
        <v>-4.5018464988068052E-2</v>
      </c>
      <c r="EG185">
        <v>-0.33369394747608849</v>
      </c>
      <c r="EH185">
        <v>-7.6180987769663533E-2</v>
      </c>
      <c r="EI185">
        <v>-8.9199796883521199E-2</v>
      </c>
      <c r="EJ185">
        <v>0.1100772911926635</v>
      </c>
      <c r="EK185">
        <v>0.23570853062440289</v>
      </c>
      <c r="EL185">
        <v>-4.4549188144360707E-2</v>
      </c>
      <c r="EM185">
        <v>2.8525213567484279E-2</v>
      </c>
      <c r="EN185">
        <v>0.19162112091937769</v>
      </c>
      <c r="EO185">
        <v>0.2720281044702807</v>
      </c>
      <c r="EP185">
        <v>-0.30559730176076538</v>
      </c>
      <c r="EQ185">
        <v>6.0156764643142244E-3</v>
      </c>
      <c r="ER185">
        <v>-0.20382448363843109</v>
      </c>
      <c r="ES185">
        <v>6.9506099168591184E-2</v>
      </c>
      <c r="ET185">
        <v>0.21044744372409119</v>
      </c>
      <c r="EU185">
        <v>0.39620982732138837</v>
      </c>
      <c r="EV185">
        <v>0.39951580468335518</v>
      </c>
      <c r="EW185">
        <v>0.14634665899133939</v>
      </c>
      <c r="EX185">
        <v>0.39171682077674908</v>
      </c>
      <c r="EY185">
        <v>0.2972411556754011</v>
      </c>
      <c r="EZ185">
        <v>0.37249950991147729</v>
      </c>
      <c r="FA185">
        <v>0.16881308101354189</v>
      </c>
      <c r="FB185">
        <v>0.40017206248844889</v>
      </c>
      <c r="FC185">
        <v>0.35929780294883251</v>
      </c>
      <c r="FD185">
        <v>0.53914836710562697</v>
      </c>
      <c r="FE185">
        <v>0.26260696851515281</v>
      </c>
      <c r="FF185">
        <v>0.30133588500015118</v>
      </c>
      <c r="FG185">
        <v>0.50892202199274261</v>
      </c>
      <c r="FH185">
        <v>0.55181470805990218</v>
      </c>
      <c r="FI185">
        <v>0.36797096557546238</v>
      </c>
      <c r="FJ185">
        <v>0.32902845835117189</v>
      </c>
      <c r="FK185">
        <v>0.33941431971284081</v>
      </c>
      <c r="FL185">
        <v>0.27015084541833179</v>
      </c>
      <c r="FM185">
        <v>0.41686233698270481</v>
      </c>
      <c r="FN185">
        <v>0.31602781493887377</v>
      </c>
      <c r="FO185">
        <v>0.98031885125365248</v>
      </c>
      <c r="FP185">
        <v>0.57292635190184449</v>
      </c>
      <c r="FQ185">
        <v>0.45000793472236628</v>
      </c>
      <c r="FR185">
        <v>0.45809495535630179</v>
      </c>
      <c r="FS185">
        <v>0.68011683453995131</v>
      </c>
      <c r="FT185">
        <v>0.51203622941821103</v>
      </c>
      <c r="FU185">
        <v>0.47234431612968569</v>
      </c>
      <c r="FV185">
        <v>0.26686541585210272</v>
      </c>
      <c r="FW185">
        <v>0.44274900024770419</v>
      </c>
      <c r="FX185">
        <v>0.54742633972444099</v>
      </c>
      <c r="FY185">
        <v>0.43243146607666039</v>
      </c>
      <c r="FZ185">
        <v>0.61928474277877976</v>
      </c>
      <c r="GA185">
        <v>0.45550606137153532</v>
      </c>
      <c r="GB185">
        <v>0.25311914310117911</v>
      </c>
      <c r="GC185">
        <v>0.3264541548970557</v>
      </c>
      <c r="GD185">
        <v>0.47490262163094921</v>
      </c>
      <c r="GE185">
        <v>0.15353239890907441</v>
      </c>
      <c r="GF185">
        <v>0.227841617160843</v>
      </c>
      <c r="GG185">
        <v>0.36889794875537008</v>
      </c>
      <c r="GH185">
        <v>0.43280307542263252</v>
      </c>
      <c r="GI185">
        <v>0.50096795002748173</v>
      </c>
      <c r="GJ185">
        <v>0.41947042371136711</v>
      </c>
      <c r="GK185">
        <v>8.3815440512852973E-2</v>
      </c>
      <c r="GL185">
        <v>0.15491986110804951</v>
      </c>
      <c r="GM185">
        <v>0.41762608830109438</v>
      </c>
      <c r="GN185">
        <v>0.41389780961265038</v>
      </c>
      <c r="GO185">
        <v>0.41817477580981222</v>
      </c>
      <c r="GP185">
        <v>0.53050025698921066</v>
      </c>
      <c r="GQ185">
        <v>9.1182936078630719E-2</v>
      </c>
      <c r="GR185">
        <v>0.13335892698336629</v>
      </c>
      <c r="GS185">
        <v>0.39301080376602943</v>
      </c>
      <c r="GT185">
        <v>0.28950957755065049</v>
      </c>
      <c r="GU185">
        <v>0.65928297176410267</v>
      </c>
      <c r="GV185">
        <v>0.30118502957815679</v>
      </c>
      <c r="GW185">
        <v>0.39531212556611262</v>
      </c>
      <c r="GX185">
        <v>0.37754916142022732</v>
      </c>
      <c r="GY185">
        <v>0.1667607773374932</v>
      </c>
      <c r="GZ185">
        <v>7.4175946924946307E-2</v>
      </c>
      <c r="HA185">
        <v>0.37507671449316582</v>
      </c>
      <c r="HB185">
        <v>0.38847733195016659</v>
      </c>
      <c r="HC185">
        <v>0.4045148806550124</v>
      </c>
      <c r="HD185">
        <v>0.31075833378918138</v>
      </c>
      <c r="HE185">
        <v>0.22471469355992341</v>
      </c>
      <c r="HF185">
        <v>0.56854673231691166</v>
      </c>
      <c r="HG185">
        <v>0.1329575217681708</v>
      </c>
      <c r="HH185">
        <v>0.4492921278014671</v>
      </c>
      <c r="HI185">
        <v>4.4735670785491698E-2</v>
      </c>
      <c r="HJ185">
        <v>0.2372821490860019</v>
      </c>
      <c r="HK185">
        <v>0.51907908307727146</v>
      </c>
      <c r="HL185">
        <v>0.5678286103815875</v>
      </c>
      <c r="HM185">
        <v>0.12366620878901401</v>
      </c>
      <c r="HN185">
        <v>0.36971994469203773</v>
      </c>
      <c r="HO185">
        <v>0.20607205891008309</v>
      </c>
      <c r="HP185">
        <v>0.14687052665353409</v>
      </c>
      <c r="HQ185">
        <v>0.41703073532305068</v>
      </c>
      <c r="HR185">
        <v>0.43205868245801671</v>
      </c>
      <c r="HS185">
        <v>0.32603043394535502</v>
      </c>
      <c r="HT185">
        <v>0.2727619695782626</v>
      </c>
      <c r="HU185">
        <v>0.55667474030642083</v>
      </c>
      <c r="HV185">
        <v>0.43449938813136041</v>
      </c>
      <c r="HW185">
        <v>0.1214771164490418</v>
      </c>
      <c r="HX185">
        <v>0.39486661200777301</v>
      </c>
      <c r="HY185">
        <v>0.56884031078505348</v>
      </c>
      <c r="HZ185">
        <v>0.81334406988572372</v>
      </c>
      <c r="IA185">
        <v>0.39277925420020432</v>
      </c>
      <c r="IB185">
        <v>0.18278163904819941</v>
      </c>
      <c r="IC185">
        <v>0.42333111771245568</v>
      </c>
      <c r="ID185">
        <v>0.64881222570019492</v>
      </c>
      <c r="IE185">
        <v>0.57049842743700541</v>
      </c>
      <c r="IF185">
        <v>0.28611100851301352</v>
      </c>
      <c r="IG185">
        <v>0.38426902852536687</v>
      </c>
      <c r="IH185">
        <v>0.44696303001399901</v>
      </c>
      <c r="II185">
        <v>0.60180330445372054</v>
      </c>
      <c r="IJ185">
        <v>0.43163428021017519</v>
      </c>
      <c r="IK185">
        <v>0.68169633426840792</v>
      </c>
      <c r="IL185">
        <v>0.25009609550733991</v>
      </c>
      <c r="IM185">
        <v>0.91520973523495797</v>
      </c>
      <c r="IN185">
        <v>0.21511147588396459</v>
      </c>
      <c r="IO185">
        <v>0.3275109630526995</v>
      </c>
      <c r="IP185">
        <v>0.46200428151524903</v>
      </c>
      <c r="IQ185">
        <v>0.45815324684750031</v>
      </c>
      <c r="IR185">
        <v>0.34955115619055088</v>
      </c>
      <c r="IS185">
        <v>0.70507379605702958</v>
      </c>
      <c r="IT185">
        <v>0.49713911876884892</v>
      </c>
      <c r="IU185">
        <v>-1.5823397668457501E-2</v>
      </c>
      <c r="IV185">
        <v>0.42731789095439282</v>
      </c>
      <c r="IW185">
        <v>0.6204351732417519</v>
      </c>
      <c r="IX185">
        <v>0.41010180769218418</v>
      </c>
      <c r="IY185">
        <v>0.53924775007864667</v>
      </c>
      <c r="IZ185">
        <v>0.33001375726443982</v>
      </c>
      <c r="JA185">
        <v>0.36384322542528708</v>
      </c>
      <c r="JB185">
        <v>0.22112462391768839</v>
      </c>
      <c r="JC185">
        <v>0.22158053852364709</v>
      </c>
      <c r="JD185">
        <v>0.20930882963748759</v>
      </c>
      <c r="JE185">
        <v>0.45126759697422941</v>
      </c>
      <c r="JF185">
        <v>0.47027841261653452</v>
      </c>
      <c r="JG185">
        <v>0.3556086690798208</v>
      </c>
      <c r="JH185">
        <v>0.20573976618073431</v>
      </c>
      <c r="JI185">
        <v>0.36287999805542448</v>
      </c>
      <c r="JJ185">
        <v>0.32266740623239848</v>
      </c>
      <c r="JK185">
        <v>0.2285549261564597</v>
      </c>
      <c r="JL185">
        <v>0.16028789890529199</v>
      </c>
      <c r="JM185">
        <v>0.26270882805829571</v>
      </c>
      <c r="JN185">
        <v>0.26836344936247608</v>
      </c>
      <c r="JO185">
        <v>0.5351056778428982</v>
      </c>
      <c r="JP185">
        <v>0.37324859683214889</v>
      </c>
      <c r="JQ185">
        <v>0.30669762649215671</v>
      </c>
      <c r="JR185">
        <v>9.5755824633166078E-2</v>
      </c>
      <c r="JS185">
        <v>0.27869903699198079</v>
      </c>
      <c r="JT185">
        <v>0.19290402284242161</v>
      </c>
      <c r="JU185">
        <v>0.50833024752559752</v>
      </c>
      <c r="JV185">
        <v>0.2180492072746783</v>
      </c>
      <c r="JW185">
        <v>0.65842842181083827</v>
      </c>
      <c r="JX185">
        <v>0.12555943323097721</v>
      </c>
      <c r="JY185">
        <v>0.24508679827894961</v>
      </c>
      <c r="JZ185">
        <v>0.25086870767103048</v>
      </c>
      <c r="KA185">
        <v>0.44942077920594131</v>
      </c>
      <c r="KB185">
        <v>0.60710371746068148</v>
      </c>
      <c r="KC185">
        <v>0.58297908656762187</v>
      </c>
      <c r="KD185">
        <v>0.41340053514653169</v>
      </c>
      <c r="KE185">
        <v>0.18333778049298169</v>
      </c>
      <c r="KF185">
        <v>0.13666663795968489</v>
      </c>
      <c r="KG185">
        <v>0.26270997481949621</v>
      </c>
      <c r="KH185">
        <v>0.45811601562283849</v>
      </c>
      <c r="KI185">
        <v>0.1037696244239049</v>
      </c>
      <c r="KJ185">
        <v>0.49258088191843452</v>
      </c>
      <c r="KK185">
        <v>7.833504730608562E-2</v>
      </c>
      <c r="KL185">
        <f>MATCH(A185,'[1]DEMOS_from_WM_Connectome_Prj 11'!$A:$A,0)</f>
        <v>894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16</v>
      </c>
      <c r="KR185">
        <f t="shared" si="7"/>
        <v>16</v>
      </c>
      <c r="KS185">
        <f>MATCH(A185,'[2]BASCPR_Y6_w_AgeAtAssmnt 17NOV20'!$A:$A,0)</f>
        <v>435</v>
      </c>
      <c r="KT185">
        <f>INDEX('[2]BASCPR_Y6_w_AgeAtAssmnt 17NOV20'!$AJ:$AJ,KS185)</f>
        <v>44</v>
      </c>
      <c r="KU185">
        <f>INDEX('[2]BASCPR_Y6_w_AgeAtAssmnt 17NOV20'!$L:$L,KS185)</f>
        <v>50</v>
      </c>
      <c r="KV185">
        <f>MATCH(A185,'[3]BASC2_BRIEF_6yr_DEMOS_ScanInfo '!$H:$H,0)</f>
        <v>894</v>
      </c>
      <c r="KW185">
        <f>INDEX('[3]BASC2_BRIEF_6yr_DEMOS_ScanInfo '!$AK:$AK,KV185)</f>
        <v>389</v>
      </c>
      <c r="KX185">
        <f t="shared" si="8"/>
        <v>1.0657534246575342</v>
      </c>
    </row>
    <row r="186" spans="1:310" x14ac:dyDescent="0.35">
      <c r="A186" t="s">
        <v>507</v>
      </c>
      <c r="B186">
        <v>-0.1759745757275224</v>
      </c>
      <c r="C186">
        <v>-9.5576847967785428E-2</v>
      </c>
      <c r="D186">
        <v>0.25872169783390397</v>
      </c>
      <c r="E186">
        <v>0.181166338316364</v>
      </c>
      <c r="F186">
        <v>-0.2070728492572913</v>
      </c>
      <c r="G186">
        <v>0.46669617329423752</v>
      </c>
      <c r="H186">
        <v>0.25054133808023349</v>
      </c>
      <c r="I186">
        <v>-4.4195725422148779E-2</v>
      </c>
      <c r="J186">
        <v>3.5759314684728823E-2</v>
      </c>
      <c r="K186">
        <v>1.7506906793581582E-2</v>
      </c>
      <c r="L186">
        <v>4.3365152367600628E-2</v>
      </c>
      <c r="M186">
        <v>0.21987577453214671</v>
      </c>
      <c r="N186">
        <v>0.26456943058089538</v>
      </c>
      <c r="O186">
        <v>0.1998523125509131</v>
      </c>
      <c r="P186">
        <v>-0.38026741033359679</v>
      </c>
      <c r="Q186">
        <v>-0.13853233868884909</v>
      </c>
      <c r="R186">
        <v>0.41863033028154412</v>
      </c>
      <c r="S186">
        <v>0.2472591698895914</v>
      </c>
      <c r="T186">
        <v>3.9389119736111478E-2</v>
      </c>
      <c r="U186">
        <v>0.46919658665689062</v>
      </c>
      <c r="V186">
        <v>-8.4366632903468686E-2</v>
      </c>
      <c r="W186">
        <v>-0.1063938094897097</v>
      </c>
      <c r="X186">
        <v>0.26497528852849822</v>
      </c>
      <c r="Y186">
        <v>0.27530065719618052</v>
      </c>
      <c r="Z186">
        <v>-0.21343535302108729</v>
      </c>
      <c r="AA186">
        <v>-0.1610126635415812</v>
      </c>
      <c r="AB186">
        <v>0.121295408255053</v>
      </c>
      <c r="AC186">
        <v>4.0001504149493883E-3</v>
      </c>
      <c r="AD186">
        <v>1.1304465920843439E-2</v>
      </c>
      <c r="AE186">
        <v>-0.25101116259158252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-0.16314203481146211</v>
      </c>
      <c r="AM186">
        <v>-7.5696568950100351E-2</v>
      </c>
      <c r="AN186">
        <v>5.7252360501297561E-2</v>
      </c>
      <c r="AO186">
        <v>-0.26211716354774678</v>
      </c>
      <c r="AP186">
        <v>0.13078076590419169</v>
      </c>
      <c r="AQ186">
        <v>0.1098063902739157</v>
      </c>
      <c r="AR186">
        <v>0.30532640157601831</v>
      </c>
      <c r="AS186">
        <v>2.9010216012049339E-2</v>
      </c>
      <c r="AT186">
        <v>-0.119589200900055</v>
      </c>
      <c r="AU186">
        <v>1.725370172296703E-2</v>
      </c>
      <c r="AV186">
        <v>0.15681029614995451</v>
      </c>
      <c r="AW186">
        <v>0.1940865141303241</v>
      </c>
      <c r="AX186">
        <v>-6.1242453279580999E-2</v>
      </c>
      <c r="AY186">
        <v>-3.2631654170374169E-2</v>
      </c>
      <c r="AZ186">
        <v>-0.1054288485457628</v>
      </c>
      <c r="BA186">
        <v>-0.19759538531743609</v>
      </c>
      <c r="BB186">
        <v>-0.29002104499123421</v>
      </c>
      <c r="BC186">
        <v>-0.32692607067104662</v>
      </c>
      <c r="BD186">
        <v>-0.16541539219999349</v>
      </c>
      <c r="BE186">
        <v>-0.15170488559406481</v>
      </c>
      <c r="BF186">
        <v>-4.5190278190342832E-2</v>
      </c>
      <c r="BG186">
        <v>0.2174782779483739</v>
      </c>
      <c r="BH186">
        <v>-7.2587289521308662E-2</v>
      </c>
      <c r="BI186">
        <v>-9.2107260954864323E-2</v>
      </c>
      <c r="BJ186">
        <v>-6.1954827625332998E-2</v>
      </c>
      <c r="BK186">
        <v>-0.19825554262327641</v>
      </c>
      <c r="BL186">
        <v>9.462137342326582E-2</v>
      </c>
      <c r="BM186">
        <v>0.2783026173567702</v>
      </c>
      <c r="BN186">
        <v>-0.24026912337040801</v>
      </c>
      <c r="BO186">
        <v>0.6106285422541391</v>
      </c>
      <c r="BP186">
        <v>-9.4012298804873273E-2</v>
      </c>
      <c r="BQ186">
        <v>-9.7841031973521009E-2</v>
      </c>
      <c r="BR186">
        <v>0.1265065073167333</v>
      </c>
      <c r="BS186">
        <v>0.61349441754469425</v>
      </c>
      <c r="BT186">
        <v>-0.22812979105146061</v>
      </c>
      <c r="BU186">
        <v>-3.534198180181114E-2</v>
      </c>
      <c r="BV186">
        <v>-0.142239636754661</v>
      </c>
      <c r="BW186">
        <v>0.16661492993677829</v>
      </c>
      <c r="BX186">
        <v>-0.2118435464008821</v>
      </c>
      <c r="BY186">
        <v>0.21743018710492781</v>
      </c>
      <c r="BZ186">
        <v>0.14579381189809629</v>
      </c>
      <c r="CA186">
        <v>-5.1234769101385691E-2</v>
      </c>
      <c r="CB186">
        <v>-0.10803545164297559</v>
      </c>
      <c r="CC186">
        <v>0.30804700624184389</v>
      </c>
      <c r="CD186">
        <v>-5.5135275525701299E-2</v>
      </c>
      <c r="CE186">
        <v>-0.25211736847413541</v>
      </c>
      <c r="CF186">
        <v>-5.6542261113380121E-2</v>
      </c>
      <c r="CG186">
        <v>-8.2453271580233523E-2</v>
      </c>
      <c r="CH186">
        <v>3.9572859913279412E-2</v>
      </c>
      <c r="CI186">
        <v>-0.1281290613246282</v>
      </c>
      <c r="CJ186">
        <v>-3.8824743319905597E-2</v>
      </c>
      <c r="CK186">
        <v>-8.6698268561209213E-2</v>
      </c>
      <c r="CL186">
        <v>-0.2312644711679761</v>
      </c>
      <c r="CM186">
        <v>-8.2853344844931121E-2</v>
      </c>
      <c r="CN186">
        <v>0.38824900821784702</v>
      </c>
      <c r="CO186">
        <v>0.23133204418573031</v>
      </c>
      <c r="CP186">
        <v>-5.275706151087034E-2</v>
      </c>
      <c r="CQ186">
        <v>0.14132033100813041</v>
      </c>
      <c r="CR186">
        <v>6.7629390205332651E-2</v>
      </c>
      <c r="CS186">
        <v>-5.5632951439491762E-2</v>
      </c>
      <c r="CT186">
        <v>0.1252955701867331</v>
      </c>
      <c r="CU186">
        <v>1.111093749303804E-2</v>
      </c>
      <c r="CV186">
        <v>2.574193945489589E-2</v>
      </c>
      <c r="CW186">
        <v>-0.1065919782375373</v>
      </c>
      <c r="CX186">
        <v>-1.0010536180239621E-2</v>
      </c>
      <c r="CY186">
        <v>-2.8228366679040159E-2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-0.1928748334604822</v>
      </c>
      <c r="DI186">
        <v>-0.30668412146036622</v>
      </c>
      <c r="DJ186">
        <v>-7.5639068817998645E-2</v>
      </c>
      <c r="DK186">
        <v>-2.8064090811343419E-2</v>
      </c>
      <c r="DL186">
        <v>0.1914227645406765</v>
      </c>
      <c r="DM186">
        <v>0.1860369067549279</v>
      </c>
      <c r="DN186">
        <v>7.9571058455611743E-2</v>
      </c>
      <c r="DO186">
        <v>-0.19985596315092249</v>
      </c>
      <c r="DP186">
        <v>-7.341692780292508E-2</v>
      </c>
      <c r="DQ186">
        <v>-4.6179305920410751E-2</v>
      </c>
      <c r="DR186">
        <v>-1.271510703042367E-2</v>
      </c>
      <c r="DS186">
        <v>0.27101238234647218</v>
      </c>
      <c r="DT186">
        <v>-5.7751870094700841E-2</v>
      </c>
      <c r="DU186">
        <v>-2.2805687556171739E-2</v>
      </c>
      <c r="DV186">
        <v>-5.0872948228369852E-2</v>
      </c>
      <c r="DW186">
        <v>-0.25191626568715447</v>
      </c>
      <c r="DX186">
        <v>-0.1304230398070565</v>
      </c>
      <c r="DY186">
        <v>-0.22563048156788021</v>
      </c>
      <c r="DZ186">
        <v>-7.4186745111428531E-2</v>
      </c>
      <c r="EA186">
        <v>-3.4071096713363951E-3</v>
      </c>
      <c r="EB186">
        <v>0.11669709712928759</v>
      </c>
      <c r="EC186">
        <v>-6.3205235141694516E-4</v>
      </c>
      <c r="ED186">
        <v>-1.107415005184254E-2</v>
      </c>
      <c r="EE186">
        <v>-0.1180488766127088</v>
      </c>
      <c r="EF186">
        <v>-8.507424615981285E-2</v>
      </c>
      <c r="EG186">
        <v>-0.30339507995573478</v>
      </c>
      <c r="EH186">
        <v>-1.54179858646325E-2</v>
      </c>
      <c r="EI186">
        <v>6.7938578014827611E-2</v>
      </c>
      <c r="EJ186">
        <v>0.1050098889733888</v>
      </c>
      <c r="EK186">
        <v>0.17194416117594</v>
      </c>
      <c r="EL186">
        <v>-0.1029665200953369</v>
      </c>
      <c r="EM186">
        <v>-9.7236590672717949E-3</v>
      </c>
      <c r="EN186">
        <v>0.1993530470779106</v>
      </c>
      <c r="EO186">
        <v>0.14098988735620849</v>
      </c>
      <c r="EP186">
        <v>-0.27120514009063151</v>
      </c>
      <c r="EQ186">
        <v>-0.25013133742782617</v>
      </c>
      <c r="ER186">
        <v>-0.28100617930903621</v>
      </c>
      <c r="ES186">
        <v>0.16326665745423641</v>
      </c>
      <c r="ET186">
        <v>0.4852855067444386</v>
      </c>
      <c r="EU186">
        <v>0.2343719593622548</v>
      </c>
      <c r="EV186">
        <v>0.50878527272064411</v>
      </c>
      <c r="EW186">
        <v>0.46918822508405439</v>
      </c>
      <c r="EX186">
        <v>0.39501632337886788</v>
      </c>
      <c r="EY186">
        <v>0.36778721872404052</v>
      </c>
      <c r="EZ186">
        <v>0.41381140313025688</v>
      </c>
      <c r="FA186">
        <v>0.81234378368025462</v>
      </c>
      <c r="FB186">
        <v>0.44134122136009418</v>
      </c>
      <c r="FC186">
        <v>0.23003654294561501</v>
      </c>
      <c r="FD186">
        <v>0.56371016257049278</v>
      </c>
      <c r="FE186">
        <v>0.64606344050831743</v>
      </c>
      <c r="FF186">
        <v>0.76269122136468759</v>
      </c>
      <c r="FG186">
        <v>0.41552998298985289</v>
      </c>
      <c r="FH186">
        <v>0.4814796601994985</v>
      </c>
      <c r="FI186">
        <v>0.44872423931190969</v>
      </c>
      <c r="FJ186">
        <v>0.32821613300522418</v>
      </c>
      <c r="FK186">
        <v>0.53417084297868334</v>
      </c>
      <c r="FL186">
        <v>0.25149514966017339</v>
      </c>
      <c r="FM186">
        <v>0.83320610100473058</v>
      </c>
      <c r="FN186">
        <v>0.34309056470288007</v>
      </c>
      <c r="FO186">
        <v>0.44157958443092937</v>
      </c>
      <c r="FP186">
        <v>0.61335529824429813</v>
      </c>
      <c r="FQ186">
        <v>0.65967923525331729</v>
      </c>
      <c r="FR186">
        <v>0.4155388296974728</v>
      </c>
      <c r="FS186">
        <v>0.66755536833658669</v>
      </c>
      <c r="FT186">
        <v>0.43041599491918442</v>
      </c>
      <c r="FU186">
        <v>0.42272802236898399</v>
      </c>
      <c r="FV186">
        <v>0.33658798446915678</v>
      </c>
      <c r="FW186">
        <v>0.4676221799838548</v>
      </c>
      <c r="FX186">
        <v>0.73611677041589929</v>
      </c>
      <c r="FY186">
        <v>0.6179083714661755</v>
      </c>
      <c r="FZ186">
        <v>0.70623260868057869</v>
      </c>
      <c r="GA186">
        <v>0.58952899544806225</v>
      </c>
      <c r="GB186">
        <v>0.35510385308641418</v>
      </c>
      <c r="GC186">
        <v>0.48824666171948911</v>
      </c>
      <c r="GD186">
        <v>0.68894040696402736</v>
      </c>
      <c r="GE186">
        <v>0.42819074617065678</v>
      </c>
      <c r="GF186">
        <v>0.62621121569227256</v>
      </c>
      <c r="GG186">
        <v>5.2946075243381782E-2</v>
      </c>
      <c r="GH186">
        <v>0.40716598745780008</v>
      </c>
      <c r="GI186">
        <v>0.33641411300653468</v>
      </c>
      <c r="GJ186">
        <v>0.61362850656583678</v>
      </c>
      <c r="GK186">
        <v>0.16282759607113351</v>
      </c>
      <c r="GL186">
        <v>0.21968526997198021</v>
      </c>
      <c r="GM186">
        <v>0.50943865829100177</v>
      </c>
      <c r="GN186">
        <v>0.4851463661898463</v>
      </c>
      <c r="GO186">
        <v>0.47299987170060831</v>
      </c>
      <c r="GP186">
        <v>0.51765016687264021</v>
      </c>
      <c r="GQ186">
        <v>6.6041201851324102E-2</v>
      </c>
      <c r="GR186">
        <v>8.8520540016650121E-2</v>
      </c>
      <c r="GS186">
        <v>0.44663064992010582</v>
      </c>
      <c r="GT186">
        <v>0.25453158122956399</v>
      </c>
      <c r="GU186">
        <v>0.3152162746066271</v>
      </c>
      <c r="GV186">
        <v>0.118259934119487</v>
      </c>
      <c r="GW186">
        <v>0.1721777664022773</v>
      </c>
      <c r="GX186">
        <v>0.1066354976859394</v>
      </c>
      <c r="GY186">
        <v>0.41686447414025202</v>
      </c>
      <c r="GZ186">
        <v>0.35240357639378111</v>
      </c>
      <c r="HA186">
        <v>0.4645558498641626</v>
      </c>
      <c r="HB186">
        <v>0.40929794306173473</v>
      </c>
      <c r="HC186">
        <v>0.16756411452386069</v>
      </c>
      <c r="HD186">
        <v>0.2458591451870438</v>
      </c>
      <c r="HE186">
        <v>0.34989921553287351</v>
      </c>
      <c r="HF186">
        <v>0.59964435692523532</v>
      </c>
      <c r="HG186">
        <v>0.33859304922363481</v>
      </c>
      <c r="HH186">
        <v>0.35358101813808762</v>
      </c>
      <c r="HI186">
        <v>0.275258567937956</v>
      </c>
      <c r="HJ186">
        <v>0.402878711260093</v>
      </c>
      <c r="HK186">
        <v>0.52071851562986937</v>
      </c>
      <c r="HL186">
        <v>0.55911485516106185</v>
      </c>
      <c r="HM186">
        <v>0.31277280805224722</v>
      </c>
      <c r="HN186">
        <v>0.37036759705248862</v>
      </c>
      <c r="HO186">
        <v>0.31393757366958602</v>
      </c>
      <c r="HP186">
        <v>0.45286933334710527</v>
      </c>
      <c r="HQ186">
        <v>0.21581744202338871</v>
      </c>
      <c r="HR186">
        <v>0.35955258576641569</v>
      </c>
      <c r="HS186">
        <v>0.604428063129544</v>
      </c>
      <c r="HT186">
        <v>0.32157239671233828</v>
      </c>
      <c r="HU186">
        <v>0.47108600852975252</v>
      </c>
      <c r="HV186">
        <v>0.81703990655391112</v>
      </c>
      <c r="HW186">
        <v>0.71123117660680457</v>
      </c>
      <c r="HX186">
        <v>0.39577456357146068</v>
      </c>
      <c r="HY186">
        <v>0.35684659163416571</v>
      </c>
      <c r="HZ186">
        <v>0.2333904091066287</v>
      </c>
      <c r="IA186">
        <v>0.18301016401379519</v>
      </c>
      <c r="IB186">
        <v>0.43203670303774971</v>
      </c>
      <c r="IC186">
        <v>0.31156289637382328</v>
      </c>
      <c r="ID186">
        <v>0.787733485453326</v>
      </c>
      <c r="IE186">
        <v>0.577153076610326</v>
      </c>
      <c r="IF186">
        <v>0.29352966273906722</v>
      </c>
      <c r="IG186">
        <v>0.54674952794071241</v>
      </c>
      <c r="IH186">
        <v>0.43997575365270342</v>
      </c>
      <c r="II186">
        <v>0.34203643004095557</v>
      </c>
      <c r="IJ186">
        <v>0.50204208820287821</v>
      </c>
      <c r="IK186">
        <v>8.5354137136774311E-2</v>
      </c>
      <c r="IL186">
        <v>0.47206236002327517</v>
      </c>
      <c r="IM186">
        <v>0.62584655025369984</v>
      </c>
      <c r="IN186">
        <v>0.48840654565454172</v>
      </c>
      <c r="IO186">
        <v>0.59507680428319643</v>
      </c>
      <c r="IP186">
        <v>0.57286675564570655</v>
      </c>
      <c r="IQ186">
        <v>0.51796520006440816</v>
      </c>
      <c r="IR186">
        <v>0.54577120009896141</v>
      </c>
      <c r="IS186">
        <v>0.75242075202827341</v>
      </c>
      <c r="IT186">
        <v>0.50684315539148572</v>
      </c>
      <c r="IU186">
        <v>0.1315578501736108</v>
      </c>
      <c r="IV186">
        <v>0.51114587538844725</v>
      </c>
      <c r="IW186">
        <v>0.53233512999142474</v>
      </c>
      <c r="IX186">
        <v>0.31864790618160921</v>
      </c>
      <c r="IY186">
        <v>0.43505903766837373</v>
      </c>
      <c r="IZ186">
        <v>0.49519108685983038</v>
      </c>
      <c r="JA186">
        <v>0.46512017712836551</v>
      </c>
      <c r="JB186">
        <v>0.1999040947901177</v>
      </c>
      <c r="JC186">
        <v>0.1403048326356392</v>
      </c>
      <c r="JD186">
        <v>0.22799366302495541</v>
      </c>
      <c r="JE186">
        <v>0.41522204163307969</v>
      </c>
      <c r="JF186">
        <v>0.63581985580420208</v>
      </c>
      <c r="JG186">
        <v>9.201899588510698E-2</v>
      </c>
      <c r="JH186">
        <v>0.36453075977156901</v>
      </c>
      <c r="JI186">
        <v>0.24149903310279641</v>
      </c>
      <c r="JJ186">
        <v>0.42317893671897311</v>
      </c>
      <c r="JK186">
        <v>0.23764101392363349</v>
      </c>
      <c r="JL186">
        <v>0.1411886044178676</v>
      </c>
      <c r="JM186">
        <v>0.45441065408330072</v>
      </c>
      <c r="JN186">
        <v>7.1226605168153781E-2</v>
      </c>
      <c r="JO186">
        <v>0.57352193088741588</v>
      </c>
      <c r="JP186">
        <v>0.39661042546912212</v>
      </c>
      <c r="JQ186">
        <v>0.25987863219144058</v>
      </c>
      <c r="JR186">
        <v>0.28082893783601648</v>
      </c>
      <c r="JS186">
        <v>0.60572704282176359</v>
      </c>
      <c r="JT186">
        <v>0.4360494699075308</v>
      </c>
      <c r="JU186">
        <v>0.45190395861310251</v>
      </c>
      <c r="JV186">
        <v>0.33961668599629341</v>
      </c>
      <c r="JW186">
        <v>0.4509053018719017</v>
      </c>
      <c r="JX186">
        <v>0.2240828810986486</v>
      </c>
      <c r="JY186">
        <v>0.13111140621824111</v>
      </c>
      <c r="JZ186">
        <v>0.1041657751557829</v>
      </c>
      <c r="KA186">
        <v>0.6816224657189236</v>
      </c>
      <c r="KB186">
        <v>0.57741857061554769</v>
      </c>
      <c r="KC186">
        <v>0.49286860366199892</v>
      </c>
      <c r="KD186">
        <v>0.36718973828097762</v>
      </c>
      <c r="KE186">
        <v>0.8105583654848787</v>
      </c>
      <c r="KF186">
        <v>0.15076156661057569</v>
      </c>
      <c r="KG186">
        <v>0.14951419891257889</v>
      </c>
      <c r="KH186">
        <v>0.5562367717814064</v>
      </c>
      <c r="KI186">
        <v>0.1303591636273474</v>
      </c>
      <c r="KJ186">
        <v>0.1882778769918092</v>
      </c>
      <c r="KK186">
        <v>0.27524776651492983</v>
      </c>
      <c r="KL186">
        <f>MATCH(A186,'[1]DEMOS_from_WM_Connectome_Prj 11'!$A:$A,0)</f>
        <v>898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30</v>
      </c>
      <c r="KP186">
        <f t="shared" si="6"/>
        <v>0</v>
      </c>
      <c r="KQ186">
        <f>INDEX('[1]DEMOS_from_WM_Connectome_Prj 11'!$AE:$AE,KL186)</f>
        <v>14</v>
      </c>
      <c r="KR186">
        <f t="shared" si="7"/>
        <v>14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898</v>
      </c>
      <c r="KW186">
        <f>INDEX('[3]BASC2_BRIEF_6yr_DEMOS_ScanInfo '!$AK:$AK,KV186)</f>
        <v>467</v>
      </c>
      <c r="KX186">
        <f t="shared" si="8"/>
        <v>1.2794520547945205</v>
      </c>
    </row>
    <row r="187" spans="1:310" x14ac:dyDescent="0.35">
      <c r="A187" t="s">
        <v>508</v>
      </c>
      <c r="B187">
        <v>-0.1352525291128357</v>
      </c>
      <c r="C187">
        <v>-0.2340677276279137</v>
      </c>
      <c r="D187">
        <v>0.14440139242644359</v>
      </c>
      <c r="E187">
        <v>2.9157284066746229E-2</v>
      </c>
      <c r="F187">
        <v>-0.2811357766822169</v>
      </c>
      <c r="G187">
        <v>0.23336070711016191</v>
      </c>
      <c r="H187">
        <v>0.13218509512890431</v>
      </c>
      <c r="I187">
        <v>-0.31260360242580321</v>
      </c>
      <c r="J187">
        <v>-3.4325235442359547E-2</v>
      </c>
      <c r="K187">
        <v>-0.10400610660771691</v>
      </c>
      <c r="L187">
        <v>-0.18577024334049039</v>
      </c>
      <c r="M187">
        <v>0.25858518922248402</v>
      </c>
      <c r="N187">
        <v>0.10501686099146811</v>
      </c>
      <c r="O187">
        <v>2.456958977147039E-2</v>
      </c>
      <c r="P187">
        <v>-0.46401067542405938</v>
      </c>
      <c r="Q187">
        <v>-0.33576119372553359</v>
      </c>
      <c r="R187">
        <v>0.1998299427628</v>
      </c>
      <c r="S187">
        <v>0.17672861499085621</v>
      </c>
      <c r="T187">
        <v>-2.7585567332945149E-2</v>
      </c>
      <c r="U187">
        <v>6.2679869838173863E-2</v>
      </c>
      <c r="V187">
        <v>-0.20834194714607859</v>
      </c>
      <c r="W187">
        <v>-0.37760731570092121</v>
      </c>
      <c r="X187">
        <v>0.1019132764007715</v>
      </c>
      <c r="Y187">
        <v>0.25439219642606342</v>
      </c>
      <c r="Z187">
        <v>-0.220722186304142</v>
      </c>
      <c r="AA187">
        <v>-0.28897814312997089</v>
      </c>
      <c r="AB187">
        <v>2.764970823363733E-2</v>
      </c>
      <c r="AC187">
        <v>-5.1094540228886258E-2</v>
      </c>
      <c r="AD187">
        <v>-3.3487807765692379E-2</v>
      </c>
      <c r="AE187">
        <v>-0.42670453508017331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-0.220980969517905</v>
      </c>
      <c r="AM187">
        <v>-0.1247984911521203</v>
      </c>
      <c r="AN187">
        <v>6.7984679638399381E-2</v>
      </c>
      <c r="AO187">
        <v>-0.21509386992539009</v>
      </c>
      <c r="AP187">
        <v>1.7263561587371749E-2</v>
      </c>
      <c r="AQ187">
        <v>-0.1046255067561217</v>
      </c>
      <c r="AR187">
        <v>0.3802208216049473</v>
      </c>
      <c r="AS187">
        <v>-0.23659504667262229</v>
      </c>
      <c r="AT187">
        <v>-0.25943794527235392</v>
      </c>
      <c r="AU187">
        <v>-0.23440921943421311</v>
      </c>
      <c r="AV187">
        <v>6.1623334642874512E-2</v>
      </c>
      <c r="AW187">
        <v>-2.1359172967178489E-2</v>
      </c>
      <c r="AX187">
        <v>1.1190417159673279E-2</v>
      </c>
      <c r="AY187">
        <v>-5.1569814877403093E-2</v>
      </c>
      <c r="AZ187">
        <v>-0.14636705763181679</v>
      </c>
      <c r="BA187">
        <v>-0.36394487011030069</v>
      </c>
      <c r="BB187">
        <v>-0.45969346129997901</v>
      </c>
      <c r="BC187">
        <v>-0.29057865849274678</v>
      </c>
      <c r="BD187">
        <v>1.1781666876495961E-2</v>
      </c>
      <c r="BE187">
        <v>-0.24335684103965119</v>
      </c>
      <c r="BF187">
        <v>-9.6975197883079511E-2</v>
      </c>
      <c r="BG187">
        <v>3.5528234025020478E-2</v>
      </c>
      <c r="BH187">
        <v>-8.4849484033737821E-2</v>
      </c>
      <c r="BI187">
        <v>-0.29000909334878389</v>
      </c>
      <c r="BJ187">
        <v>-0.28986274202340229</v>
      </c>
      <c r="BK187">
        <v>-7.6882421374225185E-2</v>
      </c>
      <c r="BL187">
        <v>0.13970056874169459</v>
      </c>
      <c r="BM187">
        <v>0.15241169667921919</v>
      </c>
      <c r="BN187">
        <v>-0.44303240016940332</v>
      </c>
      <c r="BO187">
        <v>-6.6340412124185733E-2</v>
      </c>
      <c r="BP187">
        <v>-0.20623185254484119</v>
      </c>
      <c r="BQ187">
        <v>-0.21605533267166499</v>
      </c>
      <c r="BR187">
        <v>3.951569991463888E-2</v>
      </c>
      <c r="BS187">
        <v>0.31848497741271897</v>
      </c>
      <c r="BT187">
        <v>-0.41620914713961371</v>
      </c>
      <c r="BU187">
        <v>-0.1120371604082844</v>
      </c>
      <c r="BV187">
        <v>-0.1953693214855885</v>
      </c>
      <c r="BW187">
        <v>1.97985385351378E-2</v>
      </c>
      <c r="BX187">
        <v>-0.15907830316186991</v>
      </c>
      <c r="BY187">
        <v>-0.1349800676014383</v>
      </c>
      <c r="BZ187">
        <v>9.5058737417580086E-2</v>
      </c>
      <c r="CA187">
        <v>-0.2068223429918892</v>
      </c>
      <c r="CB187">
        <v>-0.3990702063629632</v>
      </c>
      <c r="CC187">
        <v>0.14936085892779019</v>
      </c>
      <c r="CD187">
        <v>-0.22290151436167169</v>
      </c>
      <c r="CE187">
        <v>-0.56583654560064778</v>
      </c>
      <c r="CF187">
        <v>-0.28684732196194118</v>
      </c>
      <c r="CG187">
        <v>-0.23297359132965931</v>
      </c>
      <c r="CH187">
        <v>-0.11201342008840751</v>
      </c>
      <c r="CI187">
        <v>-0.35788441284133632</v>
      </c>
      <c r="CJ187">
        <v>7.3802799961683041E-2</v>
      </c>
      <c r="CK187">
        <v>-0.41410557128399539</v>
      </c>
      <c r="CL187">
        <v>-0.33863459646279898</v>
      </c>
      <c r="CM187">
        <v>-0.1468514741107845</v>
      </c>
      <c r="CN187">
        <v>0.32835195296063169</v>
      </c>
      <c r="CO187">
        <v>0.29844139062961239</v>
      </c>
      <c r="CP187">
        <v>-0.11832888205642859</v>
      </c>
      <c r="CQ187">
        <v>9.8665954498784902E-2</v>
      </c>
      <c r="CR187">
        <v>3.1196844325655389E-2</v>
      </c>
      <c r="CS187">
        <v>-0.368185416413084</v>
      </c>
      <c r="CT187">
        <v>8.468814874240449E-3</v>
      </c>
      <c r="CU187">
        <v>-5.1440724627110017E-2</v>
      </c>
      <c r="CV187">
        <v>-0.11046207650551219</v>
      </c>
      <c r="CW187">
        <v>-0.26085215111916749</v>
      </c>
      <c r="CX187">
        <v>-9.1050820635727669E-2</v>
      </c>
      <c r="CY187">
        <v>-6.7669877129701739E-2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-0.41359523117577163</v>
      </c>
      <c r="DI187">
        <v>-0.33032015707352658</v>
      </c>
      <c r="DJ187">
        <v>-2.3342343969540821E-2</v>
      </c>
      <c r="DK187">
        <v>-0.26284959486222831</v>
      </c>
      <c r="DL187">
        <v>0.1294604331904943</v>
      </c>
      <c r="DM187">
        <v>5.5531993841968941E-2</v>
      </c>
      <c r="DN187">
        <v>9.1904453474591197E-2</v>
      </c>
      <c r="DO187">
        <v>-0.22821395345067491</v>
      </c>
      <c r="DP187">
        <v>-0.1777161681092565</v>
      </c>
      <c r="DQ187">
        <v>-0.1059383492414281</v>
      </c>
      <c r="DR187">
        <v>0.13233680741474971</v>
      </c>
      <c r="DS187">
        <v>0.15686065912023009</v>
      </c>
      <c r="DT187">
        <v>-9.8228740743838472E-2</v>
      </c>
      <c r="DU187">
        <v>7.2328432361832276E-3</v>
      </c>
      <c r="DV187">
        <v>-6.2646885547229525E-2</v>
      </c>
      <c r="DW187">
        <v>-0.51891026038792365</v>
      </c>
      <c r="DX187">
        <v>-0.17337715768877371</v>
      </c>
      <c r="DY187">
        <v>-0.35970234557736758</v>
      </c>
      <c r="DZ187">
        <v>-0.1105642556112227</v>
      </c>
      <c r="EA187">
        <v>-0.25989605097611812</v>
      </c>
      <c r="EB187">
        <v>6.3905344426536503E-2</v>
      </c>
      <c r="EC187">
        <v>-0.1174703569399735</v>
      </c>
      <c r="ED187">
        <v>-0.16229708872765711</v>
      </c>
      <c r="EE187">
        <v>-0.2279604512102065</v>
      </c>
      <c r="EF187">
        <v>-0.2292531087928977</v>
      </c>
      <c r="EG187">
        <v>-0.34789988654820131</v>
      </c>
      <c r="EH187">
        <v>0.22691037296338609</v>
      </c>
      <c r="EI187">
        <v>-0.1644769955957586</v>
      </c>
      <c r="EJ187">
        <v>-9.8726301935429417E-2</v>
      </c>
      <c r="EK187">
        <v>-0.21231783174850569</v>
      </c>
      <c r="EL187">
        <v>-0.21635573044246439</v>
      </c>
      <c r="EM187">
        <v>-0.15125706773885561</v>
      </c>
      <c r="EN187">
        <v>0.17078742279694459</v>
      </c>
      <c r="EO187">
        <v>0.1635766829178604</v>
      </c>
      <c r="EP187">
        <v>-0.33189387824353811</v>
      </c>
      <c r="EQ187">
        <v>-0.18479564478917701</v>
      </c>
      <c r="ER187">
        <v>-0.45306836527512839</v>
      </c>
      <c r="ES187">
        <v>0.17294962425222141</v>
      </c>
      <c r="ET187">
        <v>0.1442516091515357</v>
      </c>
      <c r="EU187">
        <v>8.4051459821815611E-3</v>
      </c>
      <c r="EV187">
        <v>0.29298758321594093</v>
      </c>
      <c r="EW187">
        <v>-3.6407721691289252E-2</v>
      </c>
      <c r="EX187">
        <v>0.16319806944648621</v>
      </c>
      <c r="EY187">
        <v>0.31864052010416488</v>
      </c>
      <c r="EZ187">
        <v>0.30957199645278483</v>
      </c>
      <c r="FA187">
        <v>0.37769414846953248</v>
      </c>
      <c r="FB187">
        <v>0.40675440002694407</v>
      </c>
      <c r="FC187">
        <v>0.1629644836911158</v>
      </c>
      <c r="FD187">
        <v>0.45835493103855068</v>
      </c>
      <c r="FE187">
        <v>0.2214044405155528</v>
      </c>
      <c r="FF187">
        <v>0.34977494159284189</v>
      </c>
      <c r="FG187">
        <v>0.37474081625894767</v>
      </c>
      <c r="FH187">
        <v>0.42389126065136778</v>
      </c>
      <c r="FI187">
        <v>0.24525239453730871</v>
      </c>
      <c r="FJ187">
        <v>5.6573653793089207E-2</v>
      </c>
      <c r="FK187">
        <v>0.31873778535782837</v>
      </c>
      <c r="FL187">
        <v>0.3859493947908848</v>
      </c>
      <c r="FM187">
        <v>0.3971471048537818</v>
      </c>
      <c r="FN187">
        <v>0.60735765207487935</v>
      </c>
      <c r="FO187">
        <v>9.2627164754812141E-2</v>
      </c>
      <c r="FP187">
        <v>0.31318697871006812</v>
      </c>
      <c r="FQ187">
        <v>0.33878172216647029</v>
      </c>
      <c r="FR187">
        <v>0.42128834844656338</v>
      </c>
      <c r="FS187">
        <v>0.11767923481653821</v>
      </c>
      <c r="FT187">
        <v>0.32446345302695118</v>
      </c>
      <c r="FU187">
        <v>0.4337416273696636</v>
      </c>
      <c r="FV187">
        <v>0.15702662644669649</v>
      </c>
      <c r="FW187">
        <v>0.48515233480672032</v>
      </c>
      <c r="FX187">
        <v>0.3231819531604323</v>
      </c>
      <c r="FY187">
        <v>-3.9061900521005638E-3</v>
      </c>
      <c r="FZ187">
        <v>0.30749159803730852</v>
      </c>
      <c r="GA187">
        <v>0.4263550094013161</v>
      </c>
      <c r="GB187">
        <v>0.14940233581690951</v>
      </c>
      <c r="GC187">
        <v>0.15930176257299919</v>
      </c>
      <c r="GD187">
        <v>0.35966575855453048</v>
      </c>
      <c r="GE187">
        <v>0.31778341981178743</v>
      </c>
      <c r="GF187">
        <v>0.21000025083962909</v>
      </c>
      <c r="GG187">
        <v>2.1489975022031271E-2</v>
      </c>
      <c r="GH187">
        <v>4.7997114721009149E-2</v>
      </c>
      <c r="GI187">
        <v>0.23209989210491061</v>
      </c>
      <c r="GJ187">
        <v>0.23169837831333409</v>
      </c>
      <c r="GK187">
        <v>2.9890883792406588E-2</v>
      </c>
      <c r="GL187">
        <v>0.19540481997649239</v>
      </c>
      <c r="GM187">
        <v>0.36639844284722228</v>
      </c>
      <c r="GN187">
        <v>0.14062350036775301</v>
      </c>
      <c r="GO187">
        <v>1.3382561541196551E-2</v>
      </c>
      <c r="GP187">
        <v>0.167489161628644</v>
      </c>
      <c r="GQ187">
        <v>0.17330643906242091</v>
      </c>
      <c r="GR187">
        <v>0.27302729904339029</v>
      </c>
      <c r="GS187">
        <v>0.35581924472751397</v>
      </c>
      <c r="GT187">
        <v>0.224096681690093</v>
      </c>
      <c r="GU187">
        <v>0.38730865339051562</v>
      </c>
      <c r="GV187">
        <v>3.8074354524905568E-3</v>
      </c>
      <c r="GW187">
        <v>0.20383168958180869</v>
      </c>
      <c r="GX187">
        <v>0.1099345780396607</v>
      </c>
      <c r="GY187">
        <v>0.24232313808535341</v>
      </c>
      <c r="GZ187">
        <v>0.47820561797328581</v>
      </c>
      <c r="HA187">
        <v>0.29000053792652958</v>
      </c>
      <c r="HB187">
        <v>0.32917880761749979</v>
      </c>
      <c r="HC187">
        <v>0.5188208691006021</v>
      </c>
      <c r="HD187">
        <v>0.181679376866096</v>
      </c>
      <c r="HE187">
        <v>0.30617075002151678</v>
      </c>
      <c r="HF187">
        <v>0.33078966517695069</v>
      </c>
      <c r="HG187">
        <v>0.60788579263340758</v>
      </c>
      <c r="HH187">
        <v>0.31238582827255928</v>
      </c>
      <c r="HI187">
        <v>0.1070862583991113</v>
      </c>
      <c r="HJ187">
        <v>0.13951629815861161</v>
      </c>
      <c r="HK187">
        <v>0.1418077302139662</v>
      </c>
      <c r="HL187">
        <v>0.63146080972840712</v>
      </c>
      <c r="HM187">
        <v>0.38623161048291121</v>
      </c>
      <c r="HN187">
        <v>0.40872240858711673</v>
      </c>
      <c r="HO187">
        <v>0.19901522533042951</v>
      </c>
      <c r="HP187">
        <v>0.38482598211373009</v>
      </c>
      <c r="HQ187">
        <v>0.24486532962523749</v>
      </c>
      <c r="HR187">
        <v>0.46745206746508078</v>
      </c>
      <c r="HS187">
        <v>0.147153619730125</v>
      </c>
      <c r="HT187">
        <v>0.22974189487707461</v>
      </c>
      <c r="HU187">
        <v>0.39428680450631071</v>
      </c>
      <c r="HV187">
        <v>0.57060437112366302</v>
      </c>
      <c r="HW187">
        <v>0.1054934711009822</v>
      </c>
      <c r="HX187">
        <v>0.35378237233966042</v>
      </c>
      <c r="HY187">
        <v>0.36859629872447369</v>
      </c>
      <c r="HZ187">
        <v>0.21207782529329131</v>
      </c>
      <c r="IA187">
        <v>0.17630241522428899</v>
      </c>
      <c r="IB187">
        <v>0.27100560821229852</v>
      </c>
      <c r="IC187">
        <v>0.23054151088945621</v>
      </c>
      <c r="ID187">
        <v>0.5233941228908594</v>
      </c>
      <c r="IE187">
        <v>0.29099890842267551</v>
      </c>
      <c r="IF187">
        <v>6.7640517123796207E-2</v>
      </c>
      <c r="IG187">
        <v>2.3714577771448919E-2</v>
      </c>
      <c r="IH187">
        <v>0.27192326991612448</v>
      </c>
      <c r="II187">
        <v>0.31415958647879239</v>
      </c>
      <c r="IJ187">
        <v>0.38051735871197068</v>
      </c>
      <c r="IK187">
        <v>6.9994004485476324E-2</v>
      </c>
      <c r="IL187">
        <v>7.3801347044699095E-2</v>
      </c>
      <c r="IM187">
        <v>0.29866368690762141</v>
      </c>
      <c r="IN187">
        <v>0.47584162492051091</v>
      </c>
      <c r="IO187">
        <v>0.29069692246566819</v>
      </c>
      <c r="IP187">
        <v>0.26190304533746911</v>
      </c>
      <c r="IQ187">
        <v>0.48940425896301881</v>
      </c>
      <c r="IR187">
        <v>0.4901916306086106</v>
      </c>
      <c r="IS187">
        <v>0.40661549055453883</v>
      </c>
      <c r="IT187">
        <v>0.54091417802801167</v>
      </c>
      <c r="IU187">
        <v>9.6768778063670402E-2</v>
      </c>
      <c r="IV187">
        <v>0.2923623797698694</v>
      </c>
      <c r="IW187">
        <v>0.17074941779897351</v>
      </c>
      <c r="IX187">
        <v>0.27773441347192801</v>
      </c>
      <c r="IY187">
        <v>0.15865607106917401</v>
      </c>
      <c r="IZ187">
        <v>0.27681397561688181</v>
      </c>
      <c r="JA187">
        <v>0.23553517783052669</v>
      </c>
      <c r="JB187">
        <v>0.1974776809437834</v>
      </c>
      <c r="JC187">
        <v>0.32490033367307569</v>
      </c>
      <c r="JD187">
        <v>5.4446685817443607E-2</v>
      </c>
      <c r="JE187">
        <v>0.44386798917055781</v>
      </c>
      <c r="JF187">
        <v>0.22448199939135399</v>
      </c>
      <c r="JG187">
        <v>-4.036256832090418E-2</v>
      </c>
      <c r="JH187">
        <v>0.35975756010112209</v>
      </c>
      <c r="JI187">
        <v>0.32039073873502188</v>
      </c>
      <c r="JJ187">
        <v>0.17339776757787129</v>
      </c>
      <c r="JK187">
        <v>8.8908299138575231E-2</v>
      </c>
      <c r="JL187">
        <v>3.9302096248819973E-2</v>
      </c>
      <c r="JM187">
        <v>0.57250795754362416</v>
      </c>
      <c r="JN187">
        <v>0.53293874562614874</v>
      </c>
      <c r="JO187">
        <v>0.36089888018067501</v>
      </c>
      <c r="JP187">
        <v>0.37840994803059069</v>
      </c>
      <c r="JQ187">
        <v>0.27023934278954143</v>
      </c>
      <c r="JR187">
        <v>0.1090852820526179</v>
      </c>
      <c r="JS187">
        <v>0.31547789255682979</v>
      </c>
      <c r="JT187">
        <v>0.1317983792586844</v>
      </c>
      <c r="JU187">
        <v>0.29239480024231901</v>
      </c>
      <c r="JV187">
        <v>0.31320045478366931</v>
      </c>
      <c r="JW187">
        <v>9.5455857195617749E-2</v>
      </c>
      <c r="JX187">
        <v>0.1494669061471732</v>
      </c>
      <c r="JY187">
        <v>0.2324223225832433</v>
      </c>
      <c r="JZ187">
        <v>0.1825130360539515</v>
      </c>
      <c r="KA187">
        <v>0.38666709037850938</v>
      </c>
      <c r="KB187">
        <v>0.37923183081270861</v>
      </c>
      <c r="KC187">
        <v>0.45550905987685703</v>
      </c>
      <c r="KD187">
        <v>0.33169664435761259</v>
      </c>
      <c r="KE187">
        <v>0.32012973538842721</v>
      </c>
      <c r="KF187">
        <v>0.1199944145856545</v>
      </c>
      <c r="KG187">
        <v>0.33133367759803378</v>
      </c>
      <c r="KH187">
        <v>0.55473746931538281</v>
      </c>
      <c r="KI187">
        <v>0.21404584154491971</v>
      </c>
      <c r="KJ187">
        <v>0.19181222937666481</v>
      </c>
      <c r="KK187">
        <v>8.8180407344593176E-2</v>
      </c>
      <c r="KL187">
        <f>MATCH(A187,'[1]DEMOS_from_WM_Connectome_Prj 11'!$A:$A,0)</f>
        <v>899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30</v>
      </c>
      <c r="KP187">
        <f t="shared" si="6"/>
        <v>0</v>
      </c>
      <c r="KQ187">
        <f>INDEX('[1]DEMOS_from_WM_Connectome_Prj 11'!$AE:$AE,KL187)</f>
        <v>14</v>
      </c>
      <c r="KR187">
        <f t="shared" si="7"/>
        <v>14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899</v>
      </c>
      <c r="KW187">
        <f>INDEX('[3]BASC2_BRIEF_6yr_DEMOS_ScanInfo '!$AK:$AK,KV187)</f>
        <v>467</v>
      </c>
      <c r="KX187">
        <f t="shared" si="8"/>
        <v>1.2794520547945205</v>
      </c>
    </row>
    <row r="188" spans="1:310" x14ac:dyDescent="0.35">
      <c r="A188" t="s">
        <v>509</v>
      </c>
      <c r="B188">
        <v>-0.14506071178705329</v>
      </c>
      <c r="C188">
        <v>5.2434586646670889E-2</v>
      </c>
      <c r="D188">
        <v>0.2466528087693107</v>
      </c>
      <c r="E188">
        <v>0.15173126340440549</v>
      </c>
      <c r="F188">
        <v>-0.35965299113333948</v>
      </c>
      <c r="G188">
        <v>0.29107419155562531</v>
      </c>
      <c r="H188">
        <v>0.17195704952059271</v>
      </c>
      <c r="I188">
        <v>9.0812769889126788E-2</v>
      </c>
      <c r="J188">
        <v>0.22862686306242819</v>
      </c>
      <c r="K188">
        <v>0.2305414742860363</v>
      </c>
      <c r="L188">
        <v>0.18602042529059731</v>
      </c>
      <c r="M188">
        <v>0.25097205877523909</v>
      </c>
      <c r="N188">
        <v>0.29867833187680048</v>
      </c>
      <c r="O188">
        <v>6.8518657172777608E-2</v>
      </c>
      <c r="P188">
        <v>-0.4761572595599044</v>
      </c>
      <c r="Q188">
        <v>-0.22991945275801659</v>
      </c>
      <c r="R188">
        <v>0.44456865179852018</v>
      </c>
      <c r="S188">
        <v>0.24986595190461691</v>
      </c>
      <c r="T188">
        <v>0.16302629849709191</v>
      </c>
      <c r="U188">
        <v>0.32841992888732618</v>
      </c>
      <c r="V188">
        <v>-8.5048566206943566E-2</v>
      </c>
      <c r="W188">
        <v>7.5685808950215261E-2</v>
      </c>
      <c r="X188">
        <v>0.23759397604191029</v>
      </c>
      <c r="Y188">
        <v>0.29953476300711829</v>
      </c>
      <c r="Z188">
        <v>-0.16455531723798769</v>
      </c>
      <c r="AA188">
        <v>-0.20080157608329111</v>
      </c>
      <c r="AB188">
        <v>0.1195481088887069</v>
      </c>
      <c r="AC188">
        <v>1.522434029105257E-2</v>
      </c>
      <c r="AD188">
        <v>5.3702403744679383E-2</v>
      </c>
      <c r="AE188">
        <v>-9.4637190421193118E-2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1.2612307842944761E-2</v>
      </c>
      <c r="AM188">
        <v>-7.2271533866358206E-2</v>
      </c>
      <c r="AN188">
        <v>6.8377435322345637E-2</v>
      </c>
      <c r="AO188">
        <v>-6.0396926104589348E-2</v>
      </c>
      <c r="AP188">
        <v>0.1979268179313933</v>
      </c>
      <c r="AQ188">
        <v>0.37290808136804049</v>
      </c>
      <c r="AR188">
        <v>0.31784691253615749</v>
      </c>
      <c r="AS188">
        <v>0.1015293213645747</v>
      </c>
      <c r="AT188">
        <v>-6.1545785444080181E-2</v>
      </c>
      <c r="AU188">
        <v>3.9756745406398508E-2</v>
      </c>
      <c r="AV188">
        <v>0.30011251485721407</v>
      </c>
      <c r="AW188">
        <v>0.17296728249760579</v>
      </c>
      <c r="AX188">
        <v>9.6866641435866541E-3</v>
      </c>
      <c r="AY188">
        <v>0.22831405749334091</v>
      </c>
      <c r="AZ188">
        <v>0.20902523485809321</v>
      </c>
      <c r="BA188">
        <v>-0.11179633024974039</v>
      </c>
      <c r="BB188">
        <v>-0.33201965885310919</v>
      </c>
      <c r="BC188">
        <v>-0.25477008034944532</v>
      </c>
      <c r="BD188">
        <v>-0.15913997617805481</v>
      </c>
      <c r="BE188">
        <v>-2.934294125971304E-2</v>
      </c>
      <c r="BF188">
        <v>0.1021646966368228</v>
      </c>
      <c r="BG188">
        <v>0.29470676958733039</v>
      </c>
      <c r="BH188">
        <v>5.9616257912065262E-2</v>
      </c>
      <c r="BI188">
        <v>1.181169106967817E-2</v>
      </c>
      <c r="BJ188">
        <v>9.9559647430180753E-4</v>
      </c>
      <c r="BK188">
        <v>-0.33893618656213981</v>
      </c>
      <c r="BL188">
        <v>0.1390586806239402</v>
      </c>
      <c r="BM188">
        <v>0.29680755957545479</v>
      </c>
      <c r="BN188">
        <v>4.9856435414788791E-2</v>
      </c>
      <c r="BO188">
        <v>0.27750917009204329</v>
      </c>
      <c r="BP188">
        <v>-0.1049785415696096</v>
      </c>
      <c r="BQ188">
        <v>-3.4263995632007438E-2</v>
      </c>
      <c r="BR188">
        <v>0.18421795324442039</v>
      </c>
      <c r="BS188">
        <v>0.26101920412696228</v>
      </c>
      <c r="BT188">
        <v>-0.1207354533520222</v>
      </c>
      <c r="BU188">
        <v>3.0988874844348979E-2</v>
      </c>
      <c r="BV188">
        <v>-5.6842217362249807E-2</v>
      </c>
      <c r="BW188">
        <v>0.13020669014411121</v>
      </c>
      <c r="BX188">
        <v>-0.17014680867756021</v>
      </c>
      <c r="BY188">
        <v>9.0863278763479993E-2</v>
      </c>
      <c r="BZ188">
        <v>0.1346222493412641</v>
      </c>
      <c r="CA188">
        <v>-0.16998963513392781</v>
      </c>
      <c r="CB188">
        <v>-0.37226373240674732</v>
      </c>
      <c r="CC188">
        <v>0.26059440607637119</v>
      </c>
      <c r="CD188">
        <v>2.249073290364079E-2</v>
      </c>
      <c r="CE188">
        <v>-0.17695312008759331</v>
      </c>
      <c r="CF188">
        <v>4.3185958025236733E-2</v>
      </c>
      <c r="CG188">
        <v>3.9520803263508382E-2</v>
      </c>
      <c r="CH188">
        <v>0.15914610255820019</v>
      </c>
      <c r="CI188">
        <v>-9.1733311701546638E-2</v>
      </c>
      <c r="CJ188">
        <v>-5.1611562642846831E-2</v>
      </c>
      <c r="CK188">
        <v>-6.2702951757869885E-2</v>
      </c>
      <c r="CL188">
        <v>-0.35894821272669758</v>
      </c>
      <c r="CM188">
        <v>-0.20270947698547051</v>
      </c>
      <c r="CN188">
        <v>0.42184866048489311</v>
      </c>
      <c r="CO188">
        <v>0.32902029201911281</v>
      </c>
      <c r="CP188">
        <v>-4.9630869356774188E-2</v>
      </c>
      <c r="CQ188">
        <v>0.21103273180692431</v>
      </c>
      <c r="CR188">
        <v>0.25294339279035771</v>
      </c>
      <c r="CS188">
        <v>4.8605617162482018E-2</v>
      </c>
      <c r="CT188">
        <v>6.6423389642630948E-2</v>
      </c>
      <c r="CU188">
        <v>1.4085384837447809E-4</v>
      </c>
      <c r="CV188">
        <v>-4.3820188172740693E-3</v>
      </c>
      <c r="CW188">
        <v>-0.160135306394694</v>
      </c>
      <c r="CX188">
        <v>2.0797667469473868E-2</v>
      </c>
      <c r="CY188">
        <v>2.8603071454550429E-2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4.6525816977092127E-2</v>
      </c>
      <c r="DI188">
        <v>-0.1428556362431983</v>
      </c>
      <c r="DJ188">
        <v>-0.14584292995742931</v>
      </c>
      <c r="DK188">
        <v>9.4713673957256272E-3</v>
      </c>
      <c r="DL188">
        <v>0.2025414498691365</v>
      </c>
      <c r="DM188">
        <v>0.18204816829277301</v>
      </c>
      <c r="DN188">
        <v>0.30035456956349099</v>
      </c>
      <c r="DO188">
        <v>1.396097721612932E-2</v>
      </c>
      <c r="DP188">
        <v>8.5779813353549006E-2</v>
      </c>
      <c r="DQ188">
        <v>2.1610859680842861E-2</v>
      </c>
      <c r="DR188">
        <v>0.1099786397411848</v>
      </c>
      <c r="DS188">
        <v>0.23068679764325109</v>
      </c>
      <c r="DT188">
        <v>3.7461103562367759E-2</v>
      </c>
      <c r="DU188">
        <v>0.18184978496276599</v>
      </c>
      <c r="DV188">
        <v>0.1977574350564788</v>
      </c>
      <c r="DW188">
        <v>-0.1501568218544258</v>
      </c>
      <c r="DX188">
        <v>-0.23153823355553471</v>
      </c>
      <c r="DY188">
        <v>-0.31149817016846743</v>
      </c>
      <c r="DZ188">
        <v>0.1126110708357707</v>
      </c>
      <c r="EA188">
        <v>-6.9498894428877023E-2</v>
      </c>
      <c r="EB188">
        <v>-1.9215010319375558E-2</v>
      </c>
      <c r="EC188">
        <v>8.3043012253000592E-2</v>
      </c>
      <c r="ED188">
        <v>-1.029794287518038E-2</v>
      </c>
      <c r="EE188">
        <v>0.14325534733245979</v>
      </c>
      <c r="EF188">
        <v>5.884109506175772E-2</v>
      </c>
      <c r="EG188">
        <v>-0.33351945145489431</v>
      </c>
      <c r="EH188">
        <v>2.9016447101761988E-2</v>
      </c>
      <c r="EI188">
        <v>4.8631321868052753E-2</v>
      </c>
      <c r="EJ188">
        <v>0.19896919927904921</v>
      </c>
      <c r="EK188">
        <v>0.30837215890079728</v>
      </c>
      <c r="EL188">
        <v>-2.1127454505816878E-2</v>
      </c>
      <c r="EM188">
        <v>5.5728796661000952E-2</v>
      </c>
      <c r="EN188">
        <v>0.25184628452859231</v>
      </c>
      <c r="EO188">
        <v>5.5753758016447663E-2</v>
      </c>
      <c r="EP188">
        <v>-0.35247620899318938</v>
      </c>
      <c r="EQ188">
        <v>-5.9060561013121397E-2</v>
      </c>
      <c r="ER188">
        <v>-0.12551399011996531</v>
      </c>
      <c r="ES188">
        <v>0.29474319256616449</v>
      </c>
      <c r="ET188">
        <v>0.40875452567531451</v>
      </c>
      <c r="EU188">
        <v>0.71748956104694517</v>
      </c>
      <c r="EV188">
        <v>0.42353932059908622</v>
      </c>
      <c r="EW188">
        <v>0.56911666571574071</v>
      </c>
      <c r="EX188">
        <v>0.2980265379967742</v>
      </c>
      <c r="EY188">
        <v>0.82454463357366825</v>
      </c>
      <c r="EZ188">
        <v>0.40937984173661041</v>
      </c>
      <c r="FA188">
        <v>0.73940597983173151</v>
      </c>
      <c r="FB188">
        <v>0.51398895434811442</v>
      </c>
      <c r="FC188">
        <v>0.49885446636455832</v>
      </c>
      <c r="FD188">
        <v>0.84938103023984346</v>
      </c>
      <c r="FE188">
        <v>0.52681185932025332</v>
      </c>
      <c r="FF188">
        <v>0.41515236446083831</v>
      </c>
      <c r="FG188">
        <v>0.6214411917588033</v>
      </c>
      <c r="FH188">
        <v>0.64103970974721725</v>
      </c>
      <c r="FI188">
        <v>0.63615789857978999</v>
      </c>
      <c r="FJ188">
        <v>0.41996794301076718</v>
      </c>
      <c r="FK188">
        <v>0.60839914516524018</v>
      </c>
      <c r="FL188">
        <v>0.31071085716798441</v>
      </c>
      <c r="FM188">
        <v>0.92559370790454032</v>
      </c>
      <c r="FN188">
        <v>0.40043117128902972</v>
      </c>
      <c r="FO188">
        <v>0.8785616187785612</v>
      </c>
      <c r="FP188">
        <v>0.47059419624382481</v>
      </c>
      <c r="FQ188">
        <v>1.076889703420062</v>
      </c>
      <c r="FR188">
        <v>0.42473388110235488</v>
      </c>
      <c r="FS188">
        <v>0.85576396066138849</v>
      </c>
      <c r="FT188">
        <v>0.64473958583335045</v>
      </c>
      <c r="FU188">
        <v>0.58194879941012478</v>
      </c>
      <c r="FV188">
        <v>0.46312725420789952</v>
      </c>
      <c r="FW188">
        <v>0.82625667344819831</v>
      </c>
      <c r="FX188">
        <v>0.39573565367155639</v>
      </c>
      <c r="FY188">
        <v>0.21826536937872359</v>
      </c>
      <c r="FZ188">
        <v>0.78089352864376482</v>
      </c>
      <c r="GA188">
        <v>0.50666504443757709</v>
      </c>
      <c r="GB188">
        <v>0.51432349192568372</v>
      </c>
      <c r="GC188">
        <v>0.30839691314094547</v>
      </c>
      <c r="GD188">
        <v>0.52190591564749944</v>
      </c>
      <c r="GE188">
        <v>0.42092318804438411</v>
      </c>
      <c r="GF188">
        <v>0.41661120870597962</v>
      </c>
      <c r="GG188">
        <v>0.66366465080217574</v>
      </c>
      <c r="GH188">
        <v>0.27390925402672978</v>
      </c>
      <c r="GI188">
        <v>0.51955788760264354</v>
      </c>
      <c r="GJ188">
        <v>0.96850224917001781</v>
      </c>
      <c r="GK188">
        <v>0.28088235257825428</v>
      </c>
      <c r="GL188">
        <v>0.27300232576862787</v>
      </c>
      <c r="GM188">
        <v>0.67284276993024705</v>
      </c>
      <c r="GN188">
        <v>0.65743553231631635</v>
      </c>
      <c r="GO188">
        <v>0.51113259076539386</v>
      </c>
      <c r="GP188">
        <v>0.74171815364574545</v>
      </c>
      <c r="GQ188">
        <v>8.2278563210580094E-2</v>
      </c>
      <c r="GR188">
        <v>0.36899006844051691</v>
      </c>
      <c r="GS188">
        <v>0.4655157064989015</v>
      </c>
      <c r="GT188">
        <v>0.44263595509225723</v>
      </c>
      <c r="GU188">
        <v>0.62468158732218382</v>
      </c>
      <c r="GV188">
        <v>5.7064574329477903E-3</v>
      </c>
      <c r="GW188">
        <v>0.54764117645433019</v>
      </c>
      <c r="GX188">
        <v>7.9554346064541287E-2</v>
      </c>
      <c r="GY188">
        <v>0.68494276625369077</v>
      </c>
      <c r="GZ188">
        <v>0.41700982815906168</v>
      </c>
      <c r="HA188">
        <v>0.52589143847751818</v>
      </c>
      <c r="HB188">
        <v>0.39637594190145292</v>
      </c>
      <c r="HC188">
        <v>0.45259590284351331</v>
      </c>
      <c r="HD188">
        <v>0.38604344732439139</v>
      </c>
      <c r="HE188">
        <v>0.59958710225353584</v>
      </c>
      <c r="HF188">
        <v>0.8620044502848655</v>
      </c>
      <c r="HG188">
        <v>0.91418012177920183</v>
      </c>
      <c r="HH188">
        <v>0.34617597707947639</v>
      </c>
      <c r="HI188">
        <v>0.38325113133279648</v>
      </c>
      <c r="HJ188">
        <v>0.27535809235424091</v>
      </c>
      <c r="HK188">
        <v>0.410535124337988</v>
      </c>
      <c r="HL188">
        <v>0.63575990340299171</v>
      </c>
      <c r="HM188">
        <v>0.48438817643864512</v>
      </c>
      <c r="HN188">
        <v>0.61482674751081068</v>
      </c>
      <c r="HO188">
        <v>0.44354420019056767</v>
      </c>
      <c r="HP188">
        <v>0.57724580329153563</v>
      </c>
      <c r="HQ188">
        <v>0.48399748199053438</v>
      </c>
      <c r="HR188">
        <v>0.53466595387590354</v>
      </c>
      <c r="HS188">
        <v>0.54982561898233429</v>
      </c>
      <c r="HT188">
        <v>0.69395911678699906</v>
      </c>
      <c r="HU188">
        <v>1.0833528974461819</v>
      </c>
      <c r="HV188">
        <v>0.50132502306897808</v>
      </c>
      <c r="HW188">
        <v>0.3629478661193748</v>
      </c>
      <c r="HX188">
        <v>0.88028007762155847</v>
      </c>
      <c r="HY188">
        <v>1.1045187994079639</v>
      </c>
      <c r="HZ188">
        <v>0.75825188584284597</v>
      </c>
      <c r="IA188">
        <v>0.8875365718028444</v>
      </c>
      <c r="IB188">
        <v>1.2447242404172101</v>
      </c>
      <c r="IC188">
        <v>1.329015576554625</v>
      </c>
      <c r="ID188">
        <v>0.4219779434290703</v>
      </c>
      <c r="IE188">
        <v>0.88077871637111549</v>
      </c>
      <c r="IF188">
        <v>0.3705527182417841</v>
      </c>
      <c r="IG188">
        <v>0.63511237089088746</v>
      </c>
      <c r="IH188">
        <v>0.46466314325732899</v>
      </c>
      <c r="II188">
        <v>0.84391551579876745</v>
      </c>
      <c r="IJ188">
        <v>0.67632862298804897</v>
      </c>
      <c r="IK188">
        <v>0.64817392180762456</v>
      </c>
      <c r="IL188">
        <v>0.4360864443033341</v>
      </c>
      <c r="IM188">
        <v>1.0382393741466509</v>
      </c>
      <c r="IN188">
        <v>0.87048124125735238</v>
      </c>
      <c r="IO188">
        <v>0.48182285065520408</v>
      </c>
      <c r="IP188">
        <v>0.51779247119123506</v>
      </c>
      <c r="IQ188">
        <v>0.68507327951748787</v>
      </c>
      <c r="IR188">
        <v>0.61151132228480476</v>
      </c>
      <c r="IS188">
        <v>0.55906059299396016</v>
      </c>
      <c r="IT188">
        <v>0.7034760166461943</v>
      </c>
      <c r="IU188">
        <v>0.33857892988604388</v>
      </c>
      <c r="IV188">
        <v>0.8920698045018034</v>
      </c>
      <c r="IW188">
        <v>1.150281127710209</v>
      </c>
      <c r="IX188">
        <v>0.52181302717981737</v>
      </c>
      <c r="IY188">
        <v>0.4747904214020533</v>
      </c>
      <c r="IZ188">
        <v>0.53116055429005771</v>
      </c>
      <c r="JA188">
        <v>0.38921646526276782</v>
      </c>
      <c r="JB188">
        <v>0.28148923539521781</v>
      </c>
      <c r="JC188">
        <v>0.48098595357332241</v>
      </c>
      <c r="JD188">
        <v>0.1820339108751062</v>
      </c>
      <c r="JE188">
        <v>0.58934371964837484</v>
      </c>
      <c r="JF188">
        <v>0.55690978345108788</v>
      </c>
      <c r="JG188">
        <v>0.71441509124988289</v>
      </c>
      <c r="JH188">
        <v>0.60694036031005949</v>
      </c>
      <c r="JI188">
        <v>0.28682624498682041</v>
      </c>
      <c r="JJ188">
        <v>0.77432518319137067</v>
      </c>
      <c r="JK188">
        <v>0.35696325420163971</v>
      </c>
      <c r="JL188">
        <v>0.34901071977730319</v>
      </c>
      <c r="JM188">
        <v>0.39470257018795779</v>
      </c>
      <c r="JN188">
        <v>0.28218235304153771</v>
      </c>
      <c r="JO188">
        <v>0.89299705012691455</v>
      </c>
      <c r="JP188">
        <v>0.2107774416428714</v>
      </c>
      <c r="JQ188">
        <v>0.21405403386597341</v>
      </c>
      <c r="JR188">
        <v>0.20618276344253639</v>
      </c>
      <c r="JS188">
        <v>0.70806873448298213</v>
      </c>
      <c r="JT188">
        <v>0.12796329336500251</v>
      </c>
      <c r="JU188">
        <v>0.52203867073480381</v>
      </c>
      <c r="JV188">
        <v>5.4066729393344913E-2</v>
      </c>
      <c r="JW188">
        <v>0.82132726265169509</v>
      </c>
      <c r="JX188">
        <v>0.46290982550846888</v>
      </c>
      <c r="JY188">
        <v>0.60257691207738162</v>
      </c>
      <c r="JZ188">
        <v>0.28608361270328309</v>
      </c>
      <c r="KA188">
        <v>0.89521726103961918</v>
      </c>
      <c r="KB188">
        <v>0.76510869412182925</v>
      </c>
      <c r="KC188">
        <v>0.66851284164992997</v>
      </c>
      <c r="KD188">
        <v>0.51581479254463214</v>
      </c>
      <c r="KE188">
        <v>0.1202499224333359</v>
      </c>
      <c r="KF188">
        <v>0.33754861647688811</v>
      </c>
      <c r="KG188">
        <v>0.56263313655247726</v>
      </c>
      <c r="KH188">
        <v>0.52131673115837318</v>
      </c>
      <c r="KI188">
        <v>0.69799365228362131</v>
      </c>
      <c r="KJ188">
        <v>0.63268267076939599</v>
      </c>
      <c r="KK188">
        <v>0.36005677236432349</v>
      </c>
      <c r="KL188">
        <f>MATCH(A188,'[1]DEMOS_from_WM_Connectome_Prj 11'!$A:$A,0)</f>
        <v>900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36</v>
      </c>
      <c r="KP188">
        <f t="shared" si="6"/>
        <v>0.5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437</v>
      </c>
      <c r="KT188">
        <f>INDEX('[2]BASCPR_Y6_w_AgeAtAssmnt 17NOV20'!$AJ:$AJ,KS188)</f>
        <v>41</v>
      </c>
      <c r="KU188">
        <f>INDEX('[2]BASCPR_Y6_w_AgeAtAssmnt 17NOV20'!$L:$L,KS188)</f>
        <v>50</v>
      </c>
      <c r="KV188">
        <f>MATCH(A188,'[3]BASC2_BRIEF_6yr_DEMOS_ScanInfo '!$H:$H,0)</f>
        <v>900</v>
      </c>
      <c r="KW188">
        <f>INDEX('[3]BASC2_BRIEF_6yr_DEMOS_ScanInfo '!$AK:$AK,KV188)</f>
        <v>401</v>
      </c>
      <c r="KX188">
        <f t="shared" si="8"/>
        <v>1.0986301369863014</v>
      </c>
    </row>
    <row r="189" spans="1:310" x14ac:dyDescent="0.35">
      <c r="A189" t="s">
        <v>510</v>
      </c>
      <c r="B189">
        <v>0.37058121280963552</v>
      </c>
      <c r="C189">
        <v>0.18844636870429299</v>
      </c>
      <c r="D189">
        <v>0.17675659987546011</v>
      </c>
      <c r="E189">
        <v>0.20319912839759821</v>
      </c>
      <c r="F189">
        <v>0.1104219946039218</v>
      </c>
      <c r="G189">
        <v>0.43255459660903439</v>
      </c>
      <c r="H189">
        <v>0.22145723254547839</v>
      </c>
      <c r="I189">
        <v>-2.5973141737638979E-2</v>
      </c>
      <c r="J189">
        <v>0.22120596894501901</v>
      </c>
      <c r="K189">
        <v>0.1350514766592594</v>
      </c>
      <c r="L189">
        <v>0.14990430652764131</v>
      </c>
      <c r="M189">
        <v>0.24618918552272179</v>
      </c>
      <c r="N189">
        <v>0.24199758489219</v>
      </c>
      <c r="O189">
        <v>0.13649368558979141</v>
      </c>
      <c r="P189">
        <v>-0.4304672555433755</v>
      </c>
      <c r="Q189">
        <v>-0.28243309438375808</v>
      </c>
      <c r="R189">
        <v>0.45634314779919211</v>
      </c>
      <c r="S189">
        <v>0.42997239929948172</v>
      </c>
      <c r="T189">
        <v>0.1691715873746725</v>
      </c>
      <c r="U189">
        <v>0.34601324603631678</v>
      </c>
      <c r="V189">
        <v>2.0708867767502689E-2</v>
      </c>
      <c r="W189">
        <v>0.21326074909245121</v>
      </c>
      <c r="X189">
        <v>0.5559278424860874</v>
      </c>
      <c r="Y189">
        <v>0.28032884993379009</v>
      </c>
      <c r="Z189">
        <v>-0.177518667383427</v>
      </c>
      <c r="AA189">
        <v>-0.12224811583160471</v>
      </c>
      <c r="AB189">
        <v>7.2726491758130507E-2</v>
      </c>
      <c r="AC189">
        <v>0.12611694517552549</v>
      </c>
      <c r="AD189">
        <v>0.1338827015811499</v>
      </c>
      <c r="AE189">
        <v>-0.12504665815884811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9.6140910177471284E-3</v>
      </c>
      <c r="AM189">
        <v>-8.7780702724623572E-2</v>
      </c>
      <c r="AN189">
        <v>8.898228740767955E-2</v>
      </c>
      <c r="AO189">
        <v>-0.16621617598266841</v>
      </c>
      <c r="AP189">
        <v>0.2042605760960485</v>
      </c>
      <c r="AQ189">
        <v>0.28739848243248289</v>
      </c>
      <c r="AR189">
        <v>0.49971634124005421</v>
      </c>
      <c r="AS189">
        <v>0.10860679157571811</v>
      </c>
      <c r="AT189">
        <v>3.2731347820001748E-2</v>
      </c>
      <c r="AU189">
        <v>-5.4449892828897672E-2</v>
      </c>
      <c r="AV189">
        <v>0.28943686466390539</v>
      </c>
      <c r="AW189">
        <v>0.19949591619568879</v>
      </c>
      <c r="AX189">
        <v>1.2362450089259619E-2</v>
      </c>
      <c r="AY189">
        <v>3.7462628582029422E-2</v>
      </c>
      <c r="AZ189">
        <v>0.179170002735378</v>
      </c>
      <c r="BA189">
        <v>-0.1038150584197413</v>
      </c>
      <c r="BB189">
        <v>-0.21601132116281321</v>
      </c>
      <c r="BC189">
        <v>-0.21909106038436829</v>
      </c>
      <c r="BD189">
        <v>-8.4214179373822584E-2</v>
      </c>
      <c r="BE189">
        <v>-0.11235469863114519</v>
      </c>
      <c r="BF189">
        <v>7.2423123669944856E-2</v>
      </c>
      <c r="BG189">
        <v>0.2219465684007744</v>
      </c>
      <c r="BH189">
        <v>-1.380272075222178E-3</v>
      </c>
      <c r="BI189">
        <v>-6.6486900499831858E-2</v>
      </c>
      <c r="BJ189">
        <v>0.1227455451489448</v>
      </c>
      <c r="BK189">
        <v>-0.20811136578027711</v>
      </c>
      <c r="BL189">
        <v>8.5715997552305412E-2</v>
      </c>
      <c r="BM189">
        <v>0.27153432327008248</v>
      </c>
      <c r="BN189">
        <v>-3.1075685213289631E-2</v>
      </c>
      <c r="BO189">
        <v>0.14046148148434151</v>
      </c>
      <c r="BP189">
        <v>-4.5655418267324777E-2</v>
      </c>
      <c r="BQ189">
        <v>1.9460799560062862E-2</v>
      </c>
      <c r="BR189">
        <v>5.3492915902399803E-2</v>
      </c>
      <c r="BS189">
        <v>0.60797194594918758</v>
      </c>
      <c r="BT189">
        <v>-0.21865121851437741</v>
      </c>
      <c r="BU189">
        <v>1.5613404307539991E-2</v>
      </c>
      <c r="BV189">
        <v>-4.3792029192829103E-2</v>
      </c>
      <c r="BW189">
        <v>0.19152441574187029</v>
      </c>
      <c r="BX189">
        <v>0.1408488607465912</v>
      </c>
      <c r="BY189">
        <v>0.10211695450383181</v>
      </c>
      <c r="BZ189">
        <v>0.11306177862211921</v>
      </c>
      <c r="CA189">
        <v>-0.12534354241908541</v>
      </c>
      <c r="CB189">
        <v>-0.13227450783068601</v>
      </c>
      <c r="CC189">
        <v>0.38596391487870202</v>
      </c>
      <c r="CD189">
        <v>0.13393285940326519</v>
      </c>
      <c r="CE189">
        <v>5.9802350746105848E-2</v>
      </c>
      <c r="CF189">
        <v>0.3499277429303782</v>
      </c>
      <c r="CG189">
        <v>2.6490036229267711E-2</v>
      </c>
      <c r="CH189">
        <v>0.16686221745284069</v>
      </c>
      <c r="CI189">
        <v>1.6211924113290529E-2</v>
      </c>
      <c r="CJ189">
        <v>0.10504919907813549</v>
      </c>
      <c r="CK189">
        <v>-0.24763553185784051</v>
      </c>
      <c r="CL189">
        <v>-0.24940064020890479</v>
      </c>
      <c r="CM189">
        <v>-0.1023508951317971</v>
      </c>
      <c r="CN189">
        <v>0.45978043525812601</v>
      </c>
      <c r="CO189">
        <v>0.3369476584237332</v>
      </c>
      <c r="CP189">
        <v>7.9993768910496588E-2</v>
      </c>
      <c r="CQ189">
        <v>0.18224917036350829</v>
      </c>
      <c r="CR189">
        <v>8.6038848202123042E-2</v>
      </c>
      <c r="CS189">
        <v>0.13882769007228071</v>
      </c>
      <c r="CT189">
        <v>0.2294840955954511</v>
      </c>
      <c r="CU189">
        <v>0.20138178334240539</v>
      </c>
      <c r="CV189">
        <v>1.338818343705395E-2</v>
      </c>
      <c r="CW189">
        <v>-0.1073150414318325</v>
      </c>
      <c r="CX189">
        <v>-9.3279155216226206E-2</v>
      </c>
      <c r="CY189">
        <v>3.5368930642922569E-2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2.479066367357285E-3</v>
      </c>
      <c r="DI189">
        <v>-0.10397766771037451</v>
      </c>
      <c r="DJ189">
        <v>1.9453474588158711E-2</v>
      </c>
      <c r="DK189">
        <v>-5.4621227073248901E-2</v>
      </c>
      <c r="DL189">
        <v>0.26519805688997589</v>
      </c>
      <c r="DM189">
        <v>0.18534335630184581</v>
      </c>
      <c r="DN189">
        <v>0.45803332182312251</v>
      </c>
      <c r="DO189">
        <v>0.17905596828777171</v>
      </c>
      <c r="DP189">
        <v>1.3863838270119279E-2</v>
      </c>
      <c r="DQ189">
        <v>-1.8331584845357352E-2</v>
      </c>
      <c r="DR189">
        <v>0.19234926607266781</v>
      </c>
      <c r="DS189">
        <v>0.27203982864152321</v>
      </c>
      <c r="DT189">
        <v>0.1046715406397218</v>
      </c>
      <c r="DU189">
        <v>-2.2513001900707149E-2</v>
      </c>
      <c r="DV189">
        <v>0.20289279594997781</v>
      </c>
      <c r="DW189">
        <v>-0.16604240266745671</v>
      </c>
      <c r="DX189">
        <v>-9.8045267294921468E-2</v>
      </c>
      <c r="DY189">
        <v>-0.17488868135693211</v>
      </c>
      <c r="DZ189">
        <v>-4.2215875380502983E-2</v>
      </c>
      <c r="EA189">
        <v>-5.7989835661183209E-2</v>
      </c>
      <c r="EB189">
        <v>6.8973026124956593E-2</v>
      </c>
      <c r="EC189">
        <v>0.1427174498477293</v>
      </c>
      <c r="ED189">
        <v>1.616863961783643E-2</v>
      </c>
      <c r="EE189">
        <v>3.1392262803254127E-2</v>
      </c>
      <c r="EF189">
        <v>-3.4099230961190719E-2</v>
      </c>
      <c r="EG189">
        <v>-0.32199844678022238</v>
      </c>
      <c r="EH189">
        <v>0.17998733814564971</v>
      </c>
      <c r="EI189">
        <v>0.1056423100735209</v>
      </c>
      <c r="EJ189">
        <v>0.25034421265168461</v>
      </c>
      <c r="EK189">
        <v>0.55483644140822586</v>
      </c>
      <c r="EL189">
        <v>2.565590684002261E-2</v>
      </c>
      <c r="EM189">
        <v>6.0945811535093597E-3</v>
      </c>
      <c r="EN189">
        <v>0.274722496935216</v>
      </c>
      <c r="EO189">
        <v>0.19970375443421401</v>
      </c>
      <c r="EP189">
        <v>-0.14025844791173639</v>
      </c>
      <c r="EQ189">
        <v>2.2581840776614959E-2</v>
      </c>
      <c r="ER189">
        <v>-0.12079290490419139</v>
      </c>
      <c r="ES189">
        <v>0.18181536501891429</v>
      </c>
      <c r="ET189">
        <v>0.24392271282430369</v>
      </c>
      <c r="EU189">
        <v>0.2830692375088813</v>
      </c>
      <c r="EV189">
        <v>0.54604789541076171</v>
      </c>
      <c r="EW189">
        <v>0.607230519531329</v>
      </c>
      <c r="EX189">
        <v>0.64038035978985164</v>
      </c>
      <c r="EY189">
        <v>0.84588517446954403</v>
      </c>
      <c r="EZ189">
        <v>0.53149759117105144</v>
      </c>
      <c r="FA189">
        <v>0.530928930598077</v>
      </c>
      <c r="FB189">
        <v>0.60166149568431326</v>
      </c>
      <c r="FC189">
        <v>0.42753233121561679</v>
      </c>
      <c r="FD189">
        <v>0.74641458858302046</v>
      </c>
      <c r="FE189">
        <v>0.35534767259091737</v>
      </c>
      <c r="FF189">
        <v>0.45180130970522259</v>
      </c>
      <c r="FG189">
        <v>0.49425409351571448</v>
      </c>
      <c r="FH189">
        <v>0.5556669021043934</v>
      </c>
      <c r="FI189">
        <v>0.50729121515441533</v>
      </c>
      <c r="FJ189">
        <v>0.38516668825222411</v>
      </c>
      <c r="FK189">
        <v>0.76304523186690987</v>
      </c>
      <c r="FL189">
        <v>0.49851109227469198</v>
      </c>
      <c r="FM189">
        <v>0.77263310296775523</v>
      </c>
      <c r="FN189">
        <v>0.29317061758049717</v>
      </c>
      <c r="FO189">
        <v>0.84364738969343267</v>
      </c>
      <c r="FP189">
        <v>0.55366807740945589</v>
      </c>
      <c r="FQ189">
        <v>0.68137802006816084</v>
      </c>
      <c r="FR189">
        <v>0.42330939040513288</v>
      </c>
      <c r="FS189">
        <v>0.57977821977784294</v>
      </c>
      <c r="FT189">
        <v>0.77681200650187354</v>
      </c>
      <c r="FU189">
        <v>0.77779489802148538</v>
      </c>
      <c r="FV189">
        <v>0.47425958986171879</v>
      </c>
      <c r="FW189">
        <v>0.4439149036765474</v>
      </c>
      <c r="FX189">
        <v>0.30368291381305368</v>
      </c>
      <c r="FY189">
        <v>0.30168683403339591</v>
      </c>
      <c r="FZ189">
        <v>0.90245073622137306</v>
      </c>
      <c r="GA189">
        <v>0.83985390182089814</v>
      </c>
      <c r="GB189">
        <v>0.56420165095131158</v>
      </c>
      <c r="GC189">
        <v>0.30036682699190109</v>
      </c>
      <c r="GD189">
        <v>0.77911272858611091</v>
      </c>
      <c r="GE189">
        <v>0.35579048290811571</v>
      </c>
      <c r="GF189">
        <v>0.63166840384201506</v>
      </c>
      <c r="GG189">
        <v>0.33928198994796838</v>
      </c>
      <c r="GH189">
        <v>0.26513027314943521</v>
      </c>
      <c r="GI189">
        <v>0.47183615930220257</v>
      </c>
      <c r="GJ189">
        <v>0.69888864938745765</v>
      </c>
      <c r="GK189">
        <v>0.30961163320287349</v>
      </c>
      <c r="GL189">
        <v>0.4306733365681602</v>
      </c>
      <c r="GM189">
        <v>0.64102540677858966</v>
      </c>
      <c r="GN189">
        <v>0.88839395487213979</v>
      </c>
      <c r="GO189">
        <v>0.45075625153385518</v>
      </c>
      <c r="GP189">
        <v>0.67659470877450734</v>
      </c>
      <c r="GQ189">
        <v>0.68185508221220226</v>
      </c>
      <c r="GR189">
        <v>0.19265724353398081</v>
      </c>
      <c r="GS189">
        <v>0.69108106805399327</v>
      </c>
      <c r="GT189">
        <v>1.490684227464095</v>
      </c>
      <c r="GU189">
        <v>0.6151278343431521</v>
      </c>
      <c r="GV189">
        <v>7.2894469144449248E-2</v>
      </c>
      <c r="GW189">
        <v>0.43359728754449373</v>
      </c>
      <c r="GX189">
        <v>0.51799277070040195</v>
      </c>
      <c r="GY189">
        <v>0.22000041574876869</v>
      </c>
      <c r="GZ189">
        <v>0.10245963973685079</v>
      </c>
      <c r="HA189">
        <v>0.25258696761462679</v>
      </c>
      <c r="HB189">
        <v>0.44386047580282811</v>
      </c>
      <c r="HC189">
        <v>4.4291909925685498E-2</v>
      </c>
      <c r="HD189">
        <v>0.35831999216749782</v>
      </c>
      <c r="HE189">
        <v>0.29434138113653241</v>
      </c>
      <c r="HF189">
        <v>0.76170121778668809</v>
      </c>
      <c r="HG189">
        <v>0.63074054154905324</v>
      </c>
      <c r="HH189">
        <v>0.44071366344896218</v>
      </c>
      <c r="HI189">
        <v>0.39403853898869229</v>
      </c>
      <c r="HJ189">
        <v>0.13472217621454891</v>
      </c>
      <c r="HK189">
        <v>0.38237318107808671</v>
      </c>
      <c r="HL189">
        <v>0.69123824253150601</v>
      </c>
      <c r="HM189">
        <v>0.59253078674110116</v>
      </c>
      <c r="HN189">
        <v>0.45193454076767747</v>
      </c>
      <c r="HO189">
        <v>0.3243387923522828</v>
      </c>
      <c r="HP189">
        <v>0.2134141332550358</v>
      </c>
      <c r="HQ189">
        <v>0.41465462024479388</v>
      </c>
      <c r="HR189">
        <v>0.54282260110883662</v>
      </c>
      <c r="HS189">
        <v>0.55680278880867418</v>
      </c>
      <c r="HT189">
        <v>0.65688265164594273</v>
      </c>
      <c r="HU189">
        <v>0.81449537711266762</v>
      </c>
      <c r="HV189">
        <v>0.5449687195091848</v>
      </c>
      <c r="HW189">
        <v>0.77452186198311634</v>
      </c>
      <c r="HX189">
        <v>0.59797440415501857</v>
      </c>
      <c r="HY189">
        <v>1.3504724929650611</v>
      </c>
      <c r="HZ189">
        <v>0.60187255493075154</v>
      </c>
      <c r="IA189">
        <v>0.90219527544748612</v>
      </c>
      <c r="IB189">
        <v>0.39785437680745228</v>
      </c>
      <c r="IC189">
        <v>0.44573673641050932</v>
      </c>
      <c r="ID189">
        <v>0.87223138926757282</v>
      </c>
      <c r="IE189">
        <v>0.67628296475766125</v>
      </c>
      <c r="IF189">
        <v>0.42008778865353291</v>
      </c>
      <c r="IG189">
        <v>0.55215669892572561</v>
      </c>
      <c r="IH189">
        <v>0.58915693304883943</v>
      </c>
      <c r="II189">
        <v>0.77956861695051183</v>
      </c>
      <c r="IJ189">
        <v>0.72146803959295558</v>
      </c>
      <c r="IK189">
        <v>0.61365392708925626</v>
      </c>
      <c r="IL189">
        <v>0.52023866534498753</v>
      </c>
      <c r="IM189">
        <v>0.52372693371315404</v>
      </c>
      <c r="IN189">
        <v>0.47160075897365777</v>
      </c>
      <c r="IO189">
        <v>0.71260925446068013</v>
      </c>
      <c r="IP189">
        <v>0.68906074841367126</v>
      </c>
      <c r="IQ189">
        <v>0.84068378539020983</v>
      </c>
      <c r="IR189">
        <v>0.59460834214882041</v>
      </c>
      <c r="IS189">
        <v>0.80979714169599382</v>
      </c>
      <c r="IT189">
        <v>0.85656472717033416</v>
      </c>
      <c r="IU189">
        <v>0.54043765942346189</v>
      </c>
      <c r="IV189">
        <v>0.9698498847952044</v>
      </c>
      <c r="IW189">
        <v>0.731267008273218</v>
      </c>
      <c r="IX189">
        <v>0.53802314215987401</v>
      </c>
      <c r="IY189">
        <v>0.45953758273297529</v>
      </c>
      <c r="IZ189">
        <v>0.51990326496672734</v>
      </c>
      <c r="JA189">
        <v>0.573448591792729</v>
      </c>
      <c r="JB189">
        <v>0.55773140604778659</v>
      </c>
      <c r="JC189">
        <v>0.34904620699483502</v>
      </c>
      <c r="JD189">
        <v>0.27168393534333901</v>
      </c>
      <c r="JE189">
        <v>0.78098976614897975</v>
      </c>
      <c r="JF189">
        <v>0.34714298152368128</v>
      </c>
      <c r="JG189">
        <v>0.5210381399329177</v>
      </c>
      <c r="JH189">
        <v>0.60219305798597123</v>
      </c>
      <c r="JI189">
        <v>0.70070264774620994</v>
      </c>
      <c r="JJ189">
        <v>0.52734556162424218</v>
      </c>
      <c r="JK189">
        <v>0.32659161207631959</v>
      </c>
      <c r="JL189">
        <v>0.28428450958774021</v>
      </c>
      <c r="JM189">
        <v>0.32821910277818289</v>
      </c>
      <c r="JN189">
        <v>0.46033290607744948</v>
      </c>
      <c r="JO189">
        <v>0.78967027978824034</v>
      </c>
      <c r="JP189">
        <v>0.43244268006385422</v>
      </c>
      <c r="JQ189">
        <v>0.47581736752112769</v>
      </c>
      <c r="JR189">
        <v>0.15474605835090141</v>
      </c>
      <c r="JS189">
        <v>0.39181349152634992</v>
      </c>
      <c r="JT189">
        <v>0.1196952563347945</v>
      </c>
      <c r="JU189">
        <v>0.49166051921900572</v>
      </c>
      <c r="JV189">
        <v>0.1367151020119807</v>
      </c>
      <c r="JW189">
        <v>0.215159183551975</v>
      </c>
      <c r="JX189">
        <v>0.380150632135283</v>
      </c>
      <c r="JY189">
        <v>0.3065603773877067</v>
      </c>
      <c r="JZ189">
        <v>0.20210800804664639</v>
      </c>
      <c r="KA189">
        <v>0.46108970729321919</v>
      </c>
      <c r="KB189">
        <v>0.75029388387739737</v>
      </c>
      <c r="KC189">
        <v>0.53505082334610954</v>
      </c>
      <c r="KD189">
        <v>0.58919794626700983</v>
      </c>
      <c r="KE189">
        <v>0.41555645966128563</v>
      </c>
      <c r="KF189">
        <v>0.1679514512643476</v>
      </c>
      <c r="KG189">
        <v>0.31742805573129251</v>
      </c>
      <c r="KH189">
        <v>0.78237256334008476</v>
      </c>
      <c r="KI189">
        <v>0.42107963364508028</v>
      </c>
      <c r="KJ189">
        <v>0.56889406074524262</v>
      </c>
      <c r="KK189">
        <v>0.34235657971869882</v>
      </c>
      <c r="KL189">
        <f>MATCH(A189,'[1]DEMOS_from_WM_Connectome_Prj 11'!$A:$A,0)</f>
        <v>901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14</v>
      </c>
      <c r="KR189">
        <f t="shared" si="7"/>
        <v>14</v>
      </c>
      <c r="KS189">
        <f>MATCH(A189,'[2]BASCPR_Y6_w_AgeAtAssmnt 17NOV20'!$A:$A,0)</f>
        <v>438</v>
      </c>
      <c r="KT189">
        <f>INDEX('[2]BASCPR_Y6_w_AgeAtAssmnt 17NOV20'!$AJ:$AJ,KS189)</f>
        <v>41</v>
      </c>
      <c r="KU189">
        <f>INDEX('[2]BASCPR_Y6_w_AgeAtAssmnt 17NOV20'!$L:$L,KS189)</f>
        <v>50</v>
      </c>
      <c r="KV189">
        <f>MATCH(A189,'[3]BASC2_BRIEF_6yr_DEMOS_ScanInfo '!$H:$H,0)</f>
        <v>901</v>
      </c>
      <c r="KW189">
        <f>INDEX('[3]BASC2_BRIEF_6yr_DEMOS_ScanInfo '!$AK:$AK,KV189)</f>
        <v>401</v>
      </c>
      <c r="KX189">
        <f t="shared" si="8"/>
        <v>1.0986301369863014</v>
      </c>
    </row>
    <row r="190" spans="1:310" x14ac:dyDescent="0.35">
      <c r="A190" t="s">
        <v>511</v>
      </c>
      <c r="B190">
        <v>-0.1166368373338558</v>
      </c>
      <c r="C190">
        <v>6.0282213023969966E-3</v>
      </c>
      <c r="D190">
        <v>0.26556458168242081</v>
      </c>
      <c r="E190">
        <v>0.19346333967282539</v>
      </c>
      <c r="F190">
        <v>-0.14462064056720719</v>
      </c>
      <c r="G190">
        <v>0.245817095824402</v>
      </c>
      <c r="H190">
        <v>0.16131026824146291</v>
      </c>
      <c r="I190">
        <v>-1.434202821215225E-2</v>
      </c>
      <c r="J190">
        <v>0.31568261171524181</v>
      </c>
      <c r="K190">
        <v>-1.705768615746139E-2</v>
      </c>
      <c r="L190">
        <v>-5.0412325891099341E-2</v>
      </c>
      <c r="M190">
        <v>0.2038932986713573</v>
      </c>
      <c r="N190">
        <v>0.38177011024815921</v>
      </c>
      <c r="O190">
        <v>8.4710751159857489E-2</v>
      </c>
      <c r="P190">
        <v>-0.37086106645426531</v>
      </c>
      <c r="Q190">
        <v>-0.1541634470763511</v>
      </c>
      <c r="R190">
        <v>0.39268059857738191</v>
      </c>
      <c r="S190">
        <v>0.4248484077459751</v>
      </c>
      <c r="T190">
        <v>5.9797281319938438E-2</v>
      </c>
      <c r="U190">
        <v>0.29412507883447558</v>
      </c>
      <c r="V190">
        <v>-1.171406800199803E-2</v>
      </c>
      <c r="W190">
        <v>-9.6488830427637895E-2</v>
      </c>
      <c r="X190">
        <v>0.35099400941004499</v>
      </c>
      <c r="Y190">
        <v>0.28046087175768458</v>
      </c>
      <c r="Z190">
        <v>-9.1516881815193685E-2</v>
      </c>
      <c r="AA190">
        <v>-0.17425666302289169</v>
      </c>
      <c r="AB190">
        <v>8.4666495517222717E-2</v>
      </c>
      <c r="AC190">
        <v>3.0268413521310041E-2</v>
      </c>
      <c r="AD190">
        <v>5.8962665421001592E-2</v>
      </c>
      <c r="AE190">
        <v>-0.18807273578986641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-4.3158682078796813E-2</v>
      </c>
      <c r="AM190">
        <v>-9.8885949717022692E-2</v>
      </c>
      <c r="AN190">
        <v>0.15784723245786481</v>
      </c>
      <c r="AO190">
        <v>-0.20965092875893829</v>
      </c>
      <c r="AP190">
        <v>8.426092420286535E-2</v>
      </c>
      <c r="AQ190">
        <v>-1.7607139259347541E-2</v>
      </c>
      <c r="AR190">
        <v>0.35770226431122809</v>
      </c>
      <c r="AS190">
        <v>-5.1847576383674099E-2</v>
      </c>
      <c r="AT190">
        <v>-9.2792920476890917E-2</v>
      </c>
      <c r="AU190">
        <v>-0.1094486007592506</v>
      </c>
      <c r="AV190">
        <v>0.51204488741087206</v>
      </c>
      <c r="AW190">
        <v>3.3116331754867938E-2</v>
      </c>
      <c r="AX190">
        <v>-5.3831096607662277E-2</v>
      </c>
      <c r="AY190">
        <v>2.8217875859510411E-2</v>
      </c>
      <c r="AZ190">
        <v>-4.2553420557064348E-2</v>
      </c>
      <c r="BA190">
        <v>-0.1548977711875035</v>
      </c>
      <c r="BB190">
        <v>-0.2132510729359427</v>
      </c>
      <c r="BC190">
        <v>-0.20945469373659489</v>
      </c>
      <c r="BD190">
        <v>-0.1216368554646743</v>
      </c>
      <c r="BE190">
        <v>-0.11209386861284901</v>
      </c>
      <c r="BF190">
        <v>0.21429448403245629</v>
      </c>
      <c r="BG190">
        <v>0.15452800016642329</v>
      </c>
      <c r="BH190">
        <v>-5.1269777464808992E-2</v>
      </c>
      <c r="BI190">
        <v>-8.2232913614997294E-2</v>
      </c>
      <c r="BJ190">
        <v>6.0248793771622289E-3</v>
      </c>
      <c r="BK190">
        <v>-0.27764863802650619</v>
      </c>
      <c r="BL190">
        <v>0.20002036108190061</v>
      </c>
      <c r="BM190">
        <v>0.17087099223426619</v>
      </c>
      <c r="BN190">
        <v>-3.5934286039452257E-2</v>
      </c>
      <c r="BO190">
        <v>0.34204712024276601</v>
      </c>
      <c r="BP190">
        <v>-9.8591601990086097E-2</v>
      </c>
      <c r="BQ190">
        <v>-8.1873517527923934E-2</v>
      </c>
      <c r="BR190">
        <v>0.1147877374854023</v>
      </c>
      <c r="BS190">
        <v>0.30499913890564401</v>
      </c>
      <c r="BT190">
        <v>-0.35818947083007968</v>
      </c>
      <c r="BU190">
        <v>1.679652013184307E-2</v>
      </c>
      <c r="BV190">
        <v>-0.10064738679469</v>
      </c>
      <c r="BW190">
        <v>0.14347231289522949</v>
      </c>
      <c r="BX190">
        <v>-0.23453577211631099</v>
      </c>
      <c r="BY190">
        <v>-0.1131202974926835</v>
      </c>
      <c r="BZ190">
        <v>0.14207535949552921</v>
      </c>
      <c r="CA190">
        <v>3.3688780727274552E-3</v>
      </c>
      <c r="CB190">
        <v>-0.25871575852559842</v>
      </c>
      <c r="CC190">
        <v>0.27139462566778932</v>
      </c>
      <c r="CD190">
        <v>0.11366558502503971</v>
      </c>
      <c r="CE190">
        <v>-0.25467841997459623</v>
      </c>
      <c r="CF190">
        <v>-2.2540477443131479E-2</v>
      </c>
      <c r="CG190">
        <v>-0.1540995387607709</v>
      </c>
      <c r="CH190">
        <v>4.9024746595653701E-2</v>
      </c>
      <c r="CI190">
        <v>-0.14935995526411799</v>
      </c>
      <c r="CJ190">
        <v>0.28091931646670992</v>
      </c>
      <c r="CK190">
        <v>-0.170310705329666</v>
      </c>
      <c r="CL190">
        <v>-0.23550387716112381</v>
      </c>
      <c r="CM190">
        <v>-1.3350414043616921E-2</v>
      </c>
      <c r="CN190">
        <v>0.43765093380434578</v>
      </c>
      <c r="CO190">
        <v>0.40763566793306261</v>
      </c>
      <c r="CP190">
        <v>-0.11524241004071969</v>
      </c>
      <c r="CQ190">
        <v>0.2113419561512446</v>
      </c>
      <c r="CR190">
        <v>1.9259923184287151E-3</v>
      </c>
      <c r="CS190">
        <v>-0.13144426420976241</v>
      </c>
      <c r="CT190">
        <v>7.6724765265720585E-2</v>
      </c>
      <c r="CU190">
        <v>0.1176477429339895</v>
      </c>
      <c r="CV190">
        <v>0.1490927751977682</v>
      </c>
      <c r="CW190">
        <v>-2.4082261050870191E-2</v>
      </c>
      <c r="CX190">
        <v>2.3867220726947691E-2</v>
      </c>
      <c r="CY190">
        <v>3.7008027543924182E-2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0.1210393008063937</v>
      </c>
      <c r="DI190">
        <v>-5.8944273351193788E-2</v>
      </c>
      <c r="DJ190">
        <v>0.15869524545344049</v>
      </c>
      <c r="DK190">
        <v>-8.2439603394552252E-2</v>
      </c>
      <c r="DL190">
        <v>6.8367180277731476E-2</v>
      </c>
      <c r="DM190">
        <v>5.0342403490033487E-2</v>
      </c>
      <c r="DN190">
        <v>0.3100880198005842</v>
      </c>
      <c r="DO190">
        <v>-0.14312233834895349</v>
      </c>
      <c r="DP190">
        <v>2.5744035626026559E-2</v>
      </c>
      <c r="DQ190">
        <v>1.9915374077612569E-3</v>
      </c>
      <c r="DR190">
        <v>0.55422991651895859</v>
      </c>
      <c r="DS190">
        <v>0.28467080018748259</v>
      </c>
      <c r="DT190">
        <v>-3.9138278656848602E-2</v>
      </c>
      <c r="DU190">
        <v>-5.5104798928277347E-2</v>
      </c>
      <c r="DV190">
        <v>2.8205116102327791E-2</v>
      </c>
      <c r="DW190">
        <v>-0.26888905927740142</v>
      </c>
      <c r="DX190">
        <v>-4.4918014063969343E-2</v>
      </c>
      <c r="DY190">
        <v>-0.1409578563159968</v>
      </c>
      <c r="DZ190">
        <v>1.045090464747311E-2</v>
      </c>
      <c r="EA190">
        <v>-0.14294792037465179</v>
      </c>
      <c r="EB190">
        <v>2.0381486904508032E-2</v>
      </c>
      <c r="EC190">
        <v>3.3305475227294323E-2</v>
      </c>
      <c r="ED190">
        <v>-6.3417377473533154E-2</v>
      </c>
      <c r="EE190">
        <v>6.2406369368139807E-2</v>
      </c>
      <c r="EF190">
        <v>-0.1039358280524767</v>
      </c>
      <c r="EG190">
        <v>-0.32227592639167152</v>
      </c>
      <c r="EH190">
        <v>0.21724153270352881</v>
      </c>
      <c r="EI190">
        <v>-0.11948565393362751</v>
      </c>
      <c r="EJ190">
        <v>1.9962533344808579E-2</v>
      </c>
      <c r="EK190">
        <v>0.45457408168369889</v>
      </c>
      <c r="EL190">
        <v>-5.0093044219766458E-2</v>
      </c>
      <c r="EM190">
        <v>-1.157198512102298E-2</v>
      </c>
      <c r="EN190">
        <v>0.22891716788279881</v>
      </c>
      <c r="EO190">
        <v>0.37583316048308679</v>
      </c>
      <c r="EP190">
        <v>-0.2247447713077402</v>
      </c>
      <c r="EQ190">
        <v>-1.989610961824706E-2</v>
      </c>
      <c r="ER190">
        <v>-0.26280944612342338</v>
      </c>
      <c r="ES190">
        <v>0.14374616652937261</v>
      </c>
      <c r="ET190">
        <v>0.40985404914828438</v>
      </c>
      <c r="EU190">
        <v>0.28710118777260951</v>
      </c>
      <c r="EV190">
        <v>0.53316159045564615</v>
      </c>
      <c r="EW190">
        <v>0.40207049719816568</v>
      </c>
      <c r="EX190">
        <v>0.53297736997232992</v>
      </c>
      <c r="EY190">
        <v>0.52060991922555788</v>
      </c>
      <c r="EZ190">
        <v>0.35690855554531348</v>
      </c>
      <c r="FA190">
        <v>0.42849149574978018</v>
      </c>
      <c r="FB190">
        <v>0.3153234771559984</v>
      </c>
      <c r="FC190">
        <v>0.2351048935969966</v>
      </c>
      <c r="FD190">
        <v>0.4703825930203403</v>
      </c>
      <c r="FE190">
        <v>0.70220572058346642</v>
      </c>
      <c r="FF190">
        <v>0.41489691822199942</v>
      </c>
      <c r="FG190">
        <v>0.4114730760614429</v>
      </c>
      <c r="FH190">
        <v>0.33043805490357719</v>
      </c>
      <c r="FI190">
        <v>0.36503338229878612</v>
      </c>
      <c r="FJ190">
        <v>0.34852255157161072</v>
      </c>
      <c r="FK190">
        <v>0.28722828590327909</v>
      </c>
      <c r="FL190">
        <v>0.40879190427703832</v>
      </c>
      <c r="FM190">
        <v>0.53365994885708945</v>
      </c>
      <c r="FN190">
        <v>0.68201756488610576</v>
      </c>
      <c r="FO190">
        <v>0.59624294801351407</v>
      </c>
      <c r="FP190">
        <v>0.31458746192678028</v>
      </c>
      <c r="FQ190">
        <v>0.73513904110307704</v>
      </c>
      <c r="FR190">
        <v>0.38186409033457203</v>
      </c>
      <c r="FS190">
        <v>0.41665964265756372</v>
      </c>
      <c r="FT190">
        <v>0.55828842715403226</v>
      </c>
      <c r="FU190">
        <v>0.45842449004825159</v>
      </c>
      <c r="FV190">
        <v>0.53173269456488215</v>
      </c>
      <c r="FW190">
        <v>0.81122531229806161</v>
      </c>
      <c r="FX190">
        <v>0.3417139240203495</v>
      </c>
      <c r="FY190">
        <v>6.6152675585869652E-2</v>
      </c>
      <c r="FZ190">
        <v>0.40702910787893809</v>
      </c>
      <c r="GA190">
        <v>0.36035296089377528</v>
      </c>
      <c r="GB190">
        <v>0.46955539400743651</v>
      </c>
      <c r="GC190">
        <v>0.32338162637019752</v>
      </c>
      <c r="GD190">
        <v>0.43861887973102359</v>
      </c>
      <c r="GE190">
        <v>0.29516801421483058</v>
      </c>
      <c r="GF190">
        <v>0.35002891030780803</v>
      </c>
      <c r="GG190">
        <v>0.68415584784994177</v>
      </c>
      <c r="GH190">
        <v>0.2471942263112373</v>
      </c>
      <c r="GI190">
        <v>0.34930712638489081</v>
      </c>
      <c r="GJ190">
        <v>0.54960926928359422</v>
      </c>
      <c r="GK190">
        <v>0.20592535265163511</v>
      </c>
      <c r="GL190">
        <v>0.15661364698737959</v>
      </c>
      <c r="GM190">
        <v>0.2428655224837615</v>
      </c>
      <c r="GN190">
        <v>0.38767256291970981</v>
      </c>
      <c r="GO190">
        <v>0.2349472366698151</v>
      </c>
      <c r="GP190">
        <v>0.37589701813687759</v>
      </c>
      <c r="GQ190">
        <v>0.38749653417303198</v>
      </c>
      <c r="GR190">
        <v>7.8666204069341175E-2</v>
      </c>
      <c r="GS190">
        <v>0.41692301637367168</v>
      </c>
      <c r="GT190">
        <v>0.75113355858827002</v>
      </c>
      <c r="GU190">
        <v>0.36907299886573558</v>
      </c>
      <c r="GV190">
        <v>0.14546965866028799</v>
      </c>
      <c r="GW190">
        <v>0.48990001167139308</v>
      </c>
      <c r="GX190">
        <v>0.21240532276639421</v>
      </c>
      <c r="GY190">
        <v>0.42532150603328622</v>
      </c>
      <c r="GZ190">
        <v>0.40848829069329479</v>
      </c>
      <c r="HA190">
        <v>0.37440207819458948</v>
      </c>
      <c r="HB190">
        <v>0.54269412665985173</v>
      </c>
      <c r="HC190">
        <v>0.31888760205156341</v>
      </c>
      <c r="HD190">
        <v>0.1625081181635088</v>
      </c>
      <c r="HE190">
        <v>0.89197714777539827</v>
      </c>
      <c r="HF190">
        <v>0.56631848532540208</v>
      </c>
      <c r="HG190">
        <v>0.45712497109204309</v>
      </c>
      <c r="HH190">
        <v>0.34537417634618511</v>
      </c>
      <c r="HI190">
        <v>0.26925218394274092</v>
      </c>
      <c r="HJ190">
        <v>0.2738032949418796</v>
      </c>
      <c r="HK190">
        <v>0.41205343527765959</v>
      </c>
      <c r="HL190">
        <v>0.44037865694131428</v>
      </c>
      <c r="HM190">
        <v>0.21032748311157781</v>
      </c>
      <c r="HN190">
        <v>0.24446941131253649</v>
      </c>
      <c r="HO190">
        <v>0.50268560199426626</v>
      </c>
      <c r="HP190">
        <v>0.22166453717077711</v>
      </c>
      <c r="HQ190">
        <v>0.289722894223022</v>
      </c>
      <c r="HR190">
        <v>0.62315236513973749</v>
      </c>
      <c r="HS190">
        <v>0.45980248354750508</v>
      </c>
      <c r="HT190">
        <v>0.26856475181797962</v>
      </c>
      <c r="HU190">
        <v>0.51942370623319045</v>
      </c>
      <c r="HV190">
        <v>0.59281029673843277</v>
      </c>
      <c r="HW190">
        <v>0.57904435092286433</v>
      </c>
      <c r="HX190">
        <v>0.28222917897430838</v>
      </c>
      <c r="HY190">
        <v>0.63579697777589805</v>
      </c>
      <c r="HZ190">
        <v>0.70389577521240732</v>
      </c>
      <c r="IA190">
        <v>0.37247249809747812</v>
      </c>
      <c r="IB190">
        <v>0.44988456547122091</v>
      </c>
      <c r="IC190">
        <v>0.41680905590741563</v>
      </c>
      <c r="ID190">
        <v>0.86285508944476175</v>
      </c>
      <c r="IE190">
        <v>0.25555561971236418</v>
      </c>
      <c r="IF190">
        <v>0.18100300514471121</v>
      </c>
      <c r="IG190">
        <v>0.32088043842124542</v>
      </c>
      <c r="IH190">
        <v>0.39911355652744901</v>
      </c>
      <c r="II190">
        <v>0.56009206890146324</v>
      </c>
      <c r="IJ190">
        <v>0.51697377966858715</v>
      </c>
      <c r="IK190">
        <v>0.36136230397767521</v>
      </c>
      <c r="IL190">
        <v>0.14827492958848329</v>
      </c>
      <c r="IM190">
        <v>0.75425829428069435</v>
      </c>
      <c r="IN190">
        <v>0.48290704093582509</v>
      </c>
      <c r="IO190">
        <v>0.41765277973671588</v>
      </c>
      <c r="IP190">
        <v>0.58401140579205302</v>
      </c>
      <c r="IQ190">
        <v>0.63896802361332927</v>
      </c>
      <c r="IR190">
        <v>0.44781087579212031</v>
      </c>
      <c r="IS190">
        <v>0.4599962261070113</v>
      </c>
      <c r="IT190">
        <v>0.60064279243829233</v>
      </c>
      <c r="IU190">
        <v>0.30694999647541948</v>
      </c>
      <c r="IV190">
        <v>0.53755950802093966</v>
      </c>
      <c r="IW190">
        <v>0.2399958348600657</v>
      </c>
      <c r="IX190">
        <v>0.45722689783379677</v>
      </c>
      <c r="IY190">
        <v>0.30538612717703478</v>
      </c>
      <c r="IZ190">
        <v>0.58356211013548653</v>
      </c>
      <c r="JA190">
        <v>0.36504522660917521</v>
      </c>
      <c r="JB190">
        <v>0.24331929329451041</v>
      </c>
      <c r="JC190">
        <v>0.4602300390204449</v>
      </c>
      <c r="JD190">
        <v>0.124323934435247</v>
      </c>
      <c r="JE190">
        <v>0.66575054863352867</v>
      </c>
      <c r="JF190">
        <v>0.37801940079665469</v>
      </c>
      <c r="JG190">
        <v>0.37191846412619689</v>
      </c>
      <c r="JH190">
        <v>0.37193001012587751</v>
      </c>
      <c r="JI190">
        <v>0.30748134723840559</v>
      </c>
      <c r="JJ190">
        <v>0.59119942779979695</v>
      </c>
      <c r="JK190">
        <v>0.13335237594997409</v>
      </c>
      <c r="JL190">
        <v>6.6934131222761317E-2</v>
      </c>
      <c r="JM190">
        <v>0.68351512391104385</v>
      </c>
      <c r="JN190">
        <v>0.31108789756243899</v>
      </c>
      <c r="JO190">
        <v>0.95068698791931683</v>
      </c>
      <c r="JP190">
        <v>0.3887201476642369</v>
      </c>
      <c r="JQ190">
        <v>0.2799200695157209</v>
      </c>
      <c r="JR190">
        <v>7.6351656451336888E-2</v>
      </c>
      <c r="JS190">
        <v>0.51314499516979828</v>
      </c>
      <c r="JT190">
        <v>0.42162833483693102</v>
      </c>
      <c r="JU190">
        <v>0.26225933156089382</v>
      </c>
      <c r="JV190">
        <v>0.13183341065064089</v>
      </c>
      <c r="JW190">
        <v>0.2031952692921192</v>
      </c>
      <c r="JX190">
        <v>0.25366432839760422</v>
      </c>
      <c r="JY190">
        <v>0.1137502754857851</v>
      </c>
      <c r="JZ190">
        <v>0.33957066867622321</v>
      </c>
      <c r="KA190">
        <v>0.34605025532657863</v>
      </c>
      <c r="KB190">
        <v>0.47063838467598262</v>
      </c>
      <c r="KC190">
        <v>0.45707149866340702</v>
      </c>
      <c r="KD190">
        <v>0.33054355024453219</v>
      </c>
      <c r="KE190">
        <v>0.66384344016100361</v>
      </c>
      <c r="KF190">
        <v>9.5900788066890924E-2</v>
      </c>
      <c r="KG190">
        <v>0.41736697164954212</v>
      </c>
      <c r="KH190">
        <v>0.62144148609940819</v>
      </c>
      <c r="KI190">
        <v>0.1714651731996544</v>
      </c>
      <c r="KJ190">
        <v>0.45566841895387827</v>
      </c>
      <c r="KK190">
        <v>0.44880931212586772</v>
      </c>
      <c r="KL190">
        <f>MATCH(A190,'[1]DEMOS_from_WM_Connectome_Prj 11'!$A:$A,0)</f>
        <v>902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39</v>
      </c>
      <c r="KP190">
        <f t="shared" si="6"/>
        <v>0.75</v>
      </c>
      <c r="KQ190">
        <f>INDEX('[1]DEMOS_from_WM_Connectome_Prj 11'!$AE:$AE,KL190)</f>
        <v>16</v>
      </c>
      <c r="KR190">
        <f t="shared" si="7"/>
        <v>16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>
        <f>MATCH(A190,'[3]BASC2_BRIEF_6yr_DEMOS_ScanInfo '!$H:$H,0)</f>
        <v>902</v>
      </c>
      <c r="KW190">
        <f>INDEX('[3]BASC2_BRIEF_6yr_DEMOS_ScanInfo '!$AK:$AK,KV190)</f>
        <v>372</v>
      </c>
      <c r="KX190">
        <f t="shared" si="8"/>
        <v>1.0191780821917809</v>
      </c>
    </row>
    <row r="191" spans="1:310" x14ac:dyDescent="0.35">
      <c r="A191" t="s">
        <v>512</v>
      </c>
      <c r="B191">
        <v>-0.26622483193948687</v>
      </c>
      <c r="C191">
        <v>-9.1317138309936929E-2</v>
      </c>
      <c r="D191">
        <v>0.27558875442046832</v>
      </c>
      <c r="E191">
        <v>0.20627820575341829</v>
      </c>
      <c r="F191">
        <v>-0.35402159364316138</v>
      </c>
      <c r="G191">
        <v>0.33684833414235421</v>
      </c>
      <c r="H191">
        <v>0.24157781121292299</v>
      </c>
      <c r="I191">
        <v>-0.1273216695003474</v>
      </c>
      <c r="J191">
        <v>-3.733929509120304E-2</v>
      </c>
      <c r="K191">
        <v>0.1391376184602959</v>
      </c>
      <c r="L191">
        <v>0.13139583338655611</v>
      </c>
      <c r="M191">
        <v>0.21456748707465609</v>
      </c>
      <c r="N191">
        <v>0.39999608878193688</v>
      </c>
      <c r="O191">
        <v>0.24713797870967499</v>
      </c>
      <c r="P191">
        <v>-0.32802153096289821</v>
      </c>
      <c r="Q191">
        <v>-0.13891373606978161</v>
      </c>
      <c r="R191">
        <v>0.37452708156180992</v>
      </c>
      <c r="S191">
        <v>0.26823375214043649</v>
      </c>
      <c r="T191">
        <v>0.14058280257698011</v>
      </c>
      <c r="U191">
        <v>0.35771766285908191</v>
      </c>
      <c r="V191">
        <v>6.2776884337265138E-2</v>
      </c>
      <c r="W191">
        <v>-0.10249584650130709</v>
      </c>
      <c r="X191">
        <v>0.44891903795008509</v>
      </c>
      <c r="Y191">
        <v>0.20636781414216451</v>
      </c>
      <c r="Z191">
        <v>-2.2053853183989339E-2</v>
      </c>
      <c r="AA191">
        <v>-6.0636870885074412E-2</v>
      </c>
      <c r="AB191">
        <v>8.7921021196535332E-3</v>
      </c>
      <c r="AC191">
        <v>0.1092008343152551</v>
      </c>
      <c r="AD191">
        <v>2.9816093337148301E-2</v>
      </c>
      <c r="AE191">
        <v>-0.1882838376510465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2.4306571884355591E-2</v>
      </c>
      <c r="AM191">
        <v>-7.3057514215760344E-2</v>
      </c>
      <c r="AN191">
        <v>0.20112485679523989</v>
      </c>
      <c r="AO191">
        <v>-3.6753507694196268E-2</v>
      </c>
      <c r="AP191">
        <v>0.1075785155741729</v>
      </c>
      <c r="AQ191">
        <v>0.31345642377977317</v>
      </c>
      <c r="AR191">
        <v>0.42178901760324672</v>
      </c>
      <c r="AS191">
        <v>1.256833380767342E-2</v>
      </c>
      <c r="AT191">
        <v>-0.196164187434998</v>
      </c>
      <c r="AU191">
        <v>-6.6753086131632555E-2</v>
      </c>
      <c r="AV191">
        <v>0.51555864190472733</v>
      </c>
      <c r="AW191">
        <v>9.1361880836428488E-2</v>
      </c>
      <c r="AX191">
        <v>-1.586485381534097E-2</v>
      </c>
      <c r="AY191">
        <v>-3.3751442979998991E-3</v>
      </c>
      <c r="AZ191">
        <v>-0.16283212975266381</v>
      </c>
      <c r="BA191">
        <v>-0.10165016893983859</v>
      </c>
      <c r="BB191">
        <v>-0.32691491143885049</v>
      </c>
      <c r="BC191">
        <v>-0.25550100627607431</v>
      </c>
      <c r="BD191">
        <v>-5.7866322086567168E-3</v>
      </c>
      <c r="BE191">
        <v>-0.20399815106065081</v>
      </c>
      <c r="BF191">
        <v>3.053859391105607E-2</v>
      </c>
      <c r="BG191">
        <v>9.6075748263396488E-2</v>
      </c>
      <c r="BH191">
        <v>-3.9527362951393363E-2</v>
      </c>
      <c r="BI191">
        <v>-0.14945051762182349</v>
      </c>
      <c r="BJ191">
        <v>7.0318815174806426E-2</v>
      </c>
      <c r="BK191">
        <v>-0.1058671584392132</v>
      </c>
      <c r="BL191">
        <v>-1.5116590732065499E-2</v>
      </c>
      <c r="BM191">
        <v>6.2944035744777693E-2</v>
      </c>
      <c r="BN191">
        <v>-0.13477601538532949</v>
      </c>
      <c r="BO191">
        <v>1.3734793885717521E-2</v>
      </c>
      <c r="BP191">
        <v>-0.12717844866527889</v>
      </c>
      <c r="BQ191">
        <v>-0.11510868407670589</v>
      </c>
      <c r="BR191">
        <v>-6.936677294479443E-3</v>
      </c>
      <c r="BS191">
        <v>0.1070793258176681</v>
      </c>
      <c r="BT191">
        <v>-0.15145309755363481</v>
      </c>
      <c r="BU191">
        <v>9.0811081742081856E-2</v>
      </c>
      <c r="BV191">
        <v>-0.1404971462189539</v>
      </c>
      <c r="BW191">
        <v>0.13979375478895489</v>
      </c>
      <c r="BX191">
        <v>-0.4441852583010486</v>
      </c>
      <c r="BY191">
        <v>-4.6706204721403077E-2</v>
      </c>
      <c r="BZ191">
        <v>0.10741734179822091</v>
      </c>
      <c r="CA191">
        <v>-0.17704962625354659</v>
      </c>
      <c r="CB191">
        <v>-0.1892551640632478</v>
      </c>
      <c r="CC191">
        <v>0.35971328386587359</v>
      </c>
      <c r="CD191">
        <v>3.3362001361713522E-2</v>
      </c>
      <c r="CE191">
        <v>-0.20304497524852791</v>
      </c>
      <c r="CF191">
        <v>0.40391345211961299</v>
      </c>
      <c r="CG191">
        <v>5.3264941950998512E-2</v>
      </c>
      <c r="CH191">
        <v>6.1610878919551533E-2</v>
      </c>
      <c r="CI191">
        <v>-0.22608806852975821</v>
      </c>
      <c r="CJ191">
        <v>-0.1500435246556289</v>
      </c>
      <c r="CK191">
        <v>-0.17602458681151889</v>
      </c>
      <c r="CL191">
        <v>-0.14067915409237841</v>
      </c>
      <c r="CM191">
        <v>7.7764969278039775E-2</v>
      </c>
      <c r="CN191">
        <v>0.45429510440326892</v>
      </c>
      <c r="CO191">
        <v>0.25875145238073732</v>
      </c>
      <c r="CP191">
        <v>6.7995000317914167E-2</v>
      </c>
      <c r="CQ191">
        <v>0.15022178567823311</v>
      </c>
      <c r="CR191">
        <v>0.53374252826145252</v>
      </c>
      <c r="CS191">
        <v>7.371036969463951E-3</v>
      </c>
      <c r="CT191">
        <v>0.33624350890321592</v>
      </c>
      <c r="CU191">
        <v>-0.10946010648206619</v>
      </c>
      <c r="CV191">
        <v>0.1128475331805381</v>
      </c>
      <c r="CW191">
        <v>-5.2098855266500273E-2</v>
      </c>
      <c r="CX191">
        <v>-8.176477008595695E-3</v>
      </c>
      <c r="CY191">
        <v>-3.7422490540520492E-2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-5.9158533097101403E-2</v>
      </c>
      <c r="DI191">
        <v>-0.16097406859075411</v>
      </c>
      <c r="DJ191">
        <v>-0.18740212690966221</v>
      </c>
      <c r="DK191">
        <v>-0.110895545152236</v>
      </c>
      <c r="DL191">
        <v>4.0244214821440361E-2</v>
      </c>
      <c r="DM191">
        <v>0.1581954044009366</v>
      </c>
      <c r="DN191">
        <v>0.427025914643546</v>
      </c>
      <c r="DO191">
        <v>-0.16683185281405491</v>
      </c>
      <c r="DP191">
        <v>-9.4022122403519814E-2</v>
      </c>
      <c r="DQ191">
        <v>4.1534902845602913E-2</v>
      </c>
      <c r="DR191">
        <v>0.1833741566233078</v>
      </c>
      <c r="DS191">
        <v>0.2346495222967907</v>
      </c>
      <c r="DT191">
        <v>1.814739793015718E-5</v>
      </c>
      <c r="DU191">
        <v>0.56146543579698771</v>
      </c>
      <c r="DV191">
        <v>8.4849448552485995E-2</v>
      </c>
      <c r="DW191">
        <v>-0.24998789722885759</v>
      </c>
      <c r="DX191">
        <v>-0.17537099106019621</v>
      </c>
      <c r="DY191">
        <v>-0.36701302365451421</v>
      </c>
      <c r="DZ191">
        <v>2.5074447354471729E-2</v>
      </c>
      <c r="EA191">
        <v>-9.9460904589470323E-2</v>
      </c>
      <c r="EB191">
        <v>6.7329759734830574E-2</v>
      </c>
      <c r="EC191">
        <v>3.3100890297621748E-2</v>
      </c>
      <c r="ED191">
        <v>-0.14706098018872441</v>
      </c>
      <c r="EE191">
        <v>3.2847545156129421E-2</v>
      </c>
      <c r="EF191">
        <v>9.842349614395296E-2</v>
      </c>
      <c r="EG191">
        <v>7.5990136749529924E-2</v>
      </c>
      <c r="EH191">
        <v>2.8830325296983709E-2</v>
      </c>
      <c r="EI191">
        <v>-0.31026280053234112</v>
      </c>
      <c r="EJ191">
        <v>3.6987522101631143E-2</v>
      </c>
      <c r="EK191">
        <v>0.54061205997272221</v>
      </c>
      <c r="EL191">
        <v>-8.0452336796308366E-2</v>
      </c>
      <c r="EM191">
        <v>8.4968241111489373E-3</v>
      </c>
      <c r="EN191">
        <v>0.23853289560801219</v>
      </c>
      <c r="EO191">
        <v>0.1121383870764672</v>
      </c>
      <c r="EP191">
        <v>-0.25267220450765898</v>
      </c>
      <c r="EQ191">
        <v>3.5899218007272797E-2</v>
      </c>
      <c r="ER191">
        <v>-0.25439773505390079</v>
      </c>
      <c r="ES191">
        <v>0.1485089254050351</v>
      </c>
      <c r="ET191">
        <v>0.26520537415476758</v>
      </c>
      <c r="EU191">
        <v>0.18949512168139179</v>
      </c>
      <c r="EV191">
        <v>0.50871754324312202</v>
      </c>
      <c r="EW191">
        <v>0.33675605261334651</v>
      </c>
      <c r="EX191">
        <v>0.32146651777020407</v>
      </c>
      <c r="EY191">
        <v>0.22392247268374499</v>
      </c>
      <c r="EZ191">
        <v>0.28304034556645929</v>
      </c>
      <c r="FA191">
        <v>0.32127569643091303</v>
      </c>
      <c r="FB191">
        <v>0.28334160267496677</v>
      </c>
      <c r="FC191">
        <v>0.19950245838559941</v>
      </c>
      <c r="FD191">
        <v>0.3212558383027237</v>
      </c>
      <c r="FE191">
        <v>0.40988480249274112</v>
      </c>
      <c r="FF191">
        <v>0.33604552336363802</v>
      </c>
      <c r="FG191">
        <v>0.31979485299347549</v>
      </c>
      <c r="FH191">
        <v>0.25391000540204522</v>
      </c>
      <c r="FI191">
        <v>0.20873773678319049</v>
      </c>
      <c r="FJ191">
        <v>0.1575316098306079</v>
      </c>
      <c r="FK191">
        <v>0.21610133805830831</v>
      </c>
      <c r="FL191">
        <v>0.25328862400641622</v>
      </c>
      <c r="FM191">
        <v>0.52061812559072895</v>
      </c>
      <c r="FN191">
        <v>0.25813257473858131</v>
      </c>
      <c r="FO191">
        <v>0.39420070888223119</v>
      </c>
      <c r="FP191">
        <v>0.26828059503705981</v>
      </c>
      <c r="FQ191">
        <v>0.47235808872638951</v>
      </c>
      <c r="FR191">
        <v>0.24406497201006269</v>
      </c>
      <c r="FS191">
        <v>0.20933475297616011</v>
      </c>
      <c r="FT191">
        <v>0.47775995030587681</v>
      </c>
      <c r="FU191">
        <v>0.8330015817365054</v>
      </c>
      <c r="FV191">
        <v>0.23033902170772569</v>
      </c>
      <c r="FW191">
        <v>0.45055956701147309</v>
      </c>
      <c r="FX191">
        <v>0.52830964344110365</v>
      </c>
      <c r="FY191">
        <v>8.1287629060219163E-2</v>
      </c>
      <c r="FZ191">
        <v>0.30972459867017471</v>
      </c>
      <c r="GA191">
        <v>0.31155701171831901</v>
      </c>
      <c r="GB191">
        <v>0.51950811009583198</v>
      </c>
      <c r="GC191">
        <v>0.22784823921064451</v>
      </c>
      <c r="GD191">
        <v>0.24743525248289061</v>
      </c>
      <c r="GE191">
        <v>0.1886241991037011</v>
      </c>
      <c r="GF191">
        <v>0.36509326531850322</v>
      </c>
      <c r="GG191">
        <v>0.34168943579901528</v>
      </c>
      <c r="GH191">
        <v>6.9751435287410513E-2</v>
      </c>
      <c r="GI191">
        <v>0.18189640430737691</v>
      </c>
      <c r="GJ191">
        <v>0.43819672024475131</v>
      </c>
      <c r="GK191">
        <v>6.7244940585523799E-2</v>
      </c>
      <c r="GL191">
        <v>0.10286054476652259</v>
      </c>
      <c r="GM191">
        <v>0.34761801133548731</v>
      </c>
      <c r="GN191">
        <v>2.0239197494587139E-2</v>
      </c>
      <c r="GO191">
        <v>0.34590295037407143</v>
      </c>
      <c r="GP191">
        <v>0.39616690985002739</v>
      </c>
      <c r="GQ191">
        <v>9.2596894119951215E-2</v>
      </c>
      <c r="GR191">
        <v>1.177130511345113E-2</v>
      </c>
      <c r="GS191">
        <v>0.44450562080431211</v>
      </c>
      <c r="GT191">
        <v>0.33399129824289941</v>
      </c>
      <c r="GU191">
        <v>0.34100565487600881</v>
      </c>
      <c r="GV191">
        <v>1.507266429201597E-2</v>
      </c>
      <c r="GW191">
        <v>0.112180851351889</v>
      </c>
      <c r="GX191">
        <v>0.14545108488333761</v>
      </c>
      <c r="GY191">
        <v>0.3262550617614719</v>
      </c>
      <c r="GZ191">
        <v>0.3342174603539147</v>
      </c>
      <c r="HA191">
        <v>0.24053711095516311</v>
      </c>
      <c r="HB191">
        <v>0.29275591659648242</v>
      </c>
      <c r="HC191">
        <v>8.956769255967055E-2</v>
      </c>
      <c r="HD191">
        <v>0.35372214287608761</v>
      </c>
      <c r="HE191">
        <v>0.27343771233197861</v>
      </c>
      <c r="HF191">
        <v>0.53637797245672414</v>
      </c>
      <c r="HG191">
        <v>0.28969431550151181</v>
      </c>
      <c r="HH191">
        <v>0.25757618986979242</v>
      </c>
      <c r="HI191">
        <v>0.26287671215415082</v>
      </c>
      <c r="HJ191">
        <v>0.12986348327770431</v>
      </c>
      <c r="HK191">
        <v>0.42207180453487991</v>
      </c>
      <c r="HL191">
        <v>0.77116231990212336</v>
      </c>
      <c r="HM191">
        <v>9.1586413592700727E-2</v>
      </c>
      <c r="HN191">
        <v>7.1280929952761418E-2</v>
      </c>
      <c r="HO191">
        <v>0.20162682485430811</v>
      </c>
      <c r="HP191">
        <v>0.18495973322846401</v>
      </c>
      <c r="HQ191">
        <v>0.29711470170860621</v>
      </c>
      <c r="HR191">
        <v>0.47691799953079173</v>
      </c>
      <c r="HS191">
        <v>0.38608962678499331</v>
      </c>
      <c r="HT191">
        <v>0.29370808033372281</v>
      </c>
      <c r="HU191">
        <v>0.1832066215371996</v>
      </c>
      <c r="HV191">
        <v>0.2292764756374264</v>
      </c>
      <c r="HW191">
        <v>0.28687454959613728</v>
      </c>
      <c r="HX191">
        <v>0.22184200423166159</v>
      </c>
      <c r="HY191">
        <v>0.22703193220272649</v>
      </c>
      <c r="HZ191">
        <v>0.43957855037287669</v>
      </c>
      <c r="IA191">
        <v>0.4463356027158446</v>
      </c>
      <c r="IB191">
        <v>0.4341134988702926</v>
      </c>
      <c r="IC191">
        <v>0.26851479157573421</v>
      </c>
      <c r="ID191">
        <v>0.46255084120852441</v>
      </c>
      <c r="IE191">
        <v>0.3226876380503646</v>
      </c>
      <c r="IF191">
        <v>0.28054771715844579</v>
      </c>
      <c r="IG191">
        <v>0.1101375535506932</v>
      </c>
      <c r="IH191">
        <v>8.5799106728599972E-2</v>
      </c>
      <c r="II191">
        <v>0.5300229861834902</v>
      </c>
      <c r="IJ191">
        <v>0.12194287379092771</v>
      </c>
      <c r="IK191">
        <v>0.29276077908521592</v>
      </c>
      <c r="IL191">
        <v>0.24689163624780119</v>
      </c>
      <c r="IM191">
        <v>0.37241955070497101</v>
      </c>
      <c r="IN191">
        <v>0.29094907939503989</v>
      </c>
      <c r="IO191">
        <v>0.25664500463462692</v>
      </c>
      <c r="IP191">
        <v>0.72382986995209175</v>
      </c>
      <c r="IQ191">
        <v>0.28908688550383987</v>
      </c>
      <c r="IR191">
        <v>0.41657442005913298</v>
      </c>
      <c r="IS191">
        <v>0.45039998748462079</v>
      </c>
      <c r="IT191">
        <v>0.55358784889847079</v>
      </c>
      <c r="IU191">
        <v>0.1119578042159047</v>
      </c>
      <c r="IV191">
        <v>0.48435084081301127</v>
      </c>
      <c r="IW191">
        <v>0.44266376812997338</v>
      </c>
      <c r="IX191">
        <v>0.38060416027376298</v>
      </c>
      <c r="IY191">
        <v>0.33272697102424531</v>
      </c>
      <c r="IZ191">
        <v>0.2441823205088936</v>
      </c>
      <c r="JA191">
        <v>0.24747329180412869</v>
      </c>
      <c r="JB191">
        <v>0.12638630575386281</v>
      </c>
      <c r="JC191">
        <v>-4.0973765637850601E-3</v>
      </c>
      <c r="JD191">
        <v>0.1293976565872024</v>
      </c>
      <c r="JE191">
        <v>0.43711043395004973</v>
      </c>
      <c r="JF191">
        <v>0.18491468250435911</v>
      </c>
      <c r="JG191">
        <v>0.26102681903132968</v>
      </c>
      <c r="JH191">
        <v>0.1612529061853448</v>
      </c>
      <c r="JI191">
        <v>0.28454247521135401</v>
      </c>
      <c r="JJ191">
        <v>0.60426524093122991</v>
      </c>
      <c r="JK191">
        <v>0.1444073462832281</v>
      </c>
      <c r="JL191">
        <v>4.5152297556431742E-2</v>
      </c>
      <c r="JM191">
        <v>0.73682385076990853</v>
      </c>
      <c r="JN191">
        <v>7.8917065337418171E-2</v>
      </c>
      <c r="JO191">
        <v>0.47342518657581922</v>
      </c>
      <c r="JP191">
        <v>0.16567273523110351</v>
      </c>
      <c r="JQ191">
        <v>4.2616229089091413E-2</v>
      </c>
      <c r="JR191">
        <v>0.10089871580230619</v>
      </c>
      <c r="JS191">
        <v>0.57794905315611833</v>
      </c>
      <c r="JT191">
        <v>0.12164364183167881</v>
      </c>
      <c r="JU191">
        <v>0.12605102074869531</v>
      </c>
      <c r="JV191">
        <v>0.2452501227467149</v>
      </c>
      <c r="JW191">
        <v>0.30601366623779791</v>
      </c>
      <c r="JX191">
        <v>4.6920572417407547E-2</v>
      </c>
      <c r="JY191">
        <v>0.17830670598671031</v>
      </c>
      <c r="JZ191">
        <v>0.63255331123475966</v>
      </c>
      <c r="KA191">
        <v>8.2864645252712088E-2</v>
      </c>
      <c r="KB191">
        <v>0.41830787483171189</v>
      </c>
      <c r="KC191">
        <v>0.14760837409770211</v>
      </c>
      <c r="KD191">
        <v>0.28193147426026222</v>
      </c>
      <c r="KE191">
        <v>0.34888919219282288</v>
      </c>
      <c r="KF191">
        <v>0.1632862946273041</v>
      </c>
      <c r="KG191">
        <v>0.2194435247842022</v>
      </c>
      <c r="KH191">
        <v>0.62865732907047533</v>
      </c>
      <c r="KI191">
        <v>4.2568526504174808E-2</v>
      </c>
      <c r="KJ191">
        <v>0.16968985824929619</v>
      </c>
      <c r="KK191">
        <v>0.50280596039699355</v>
      </c>
      <c r="KL191">
        <f>MATCH(A191,'[1]DEMOS_from_WM_Connectome_Prj 11'!$A:$A,0)</f>
        <v>903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39</v>
      </c>
      <c r="KP191">
        <f t="shared" si="6"/>
        <v>0.75</v>
      </c>
      <c r="KQ191">
        <f>INDEX('[1]DEMOS_from_WM_Connectome_Prj 11'!$AE:$AE,KL191)</f>
        <v>16</v>
      </c>
      <c r="KR191">
        <f t="shared" si="7"/>
        <v>16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>
        <f>MATCH(A191,'[3]BASC2_BRIEF_6yr_DEMOS_ScanInfo '!$H:$H,0)</f>
        <v>903</v>
      </c>
      <c r="KW191">
        <f>INDEX('[3]BASC2_BRIEF_6yr_DEMOS_ScanInfo '!$AK:$AK,KV191)</f>
        <v>372</v>
      </c>
      <c r="KX191">
        <f t="shared" si="8"/>
        <v>1.0191780821917809</v>
      </c>
    </row>
    <row r="192" spans="1:310" x14ac:dyDescent="0.35">
      <c r="A192" t="s">
        <v>513</v>
      </c>
      <c r="B192">
        <v>4.9944771833746238E-2</v>
      </c>
      <c r="C192">
        <v>-0.50083309038579049</v>
      </c>
      <c r="D192">
        <v>0.30464654491373627</v>
      </c>
      <c r="E192">
        <v>9.0097385104390026E-2</v>
      </c>
      <c r="F192">
        <v>-0.25686341162260812</v>
      </c>
      <c r="G192">
        <v>0.2423068037272248</v>
      </c>
      <c r="H192">
        <v>0.1023264316095895</v>
      </c>
      <c r="I192">
        <v>-0.20717391468635341</v>
      </c>
      <c r="J192">
        <v>6.6267850162885056E-2</v>
      </c>
      <c r="K192">
        <v>-0.25090877641207648</v>
      </c>
      <c r="L192">
        <v>-7.2835355656627021E-2</v>
      </c>
      <c r="M192">
        <v>9.1642888879494233E-2</v>
      </c>
      <c r="N192">
        <v>0.31174392163785702</v>
      </c>
      <c r="O192">
        <v>0.1217617009206131</v>
      </c>
      <c r="P192">
        <v>-0.42467589919011139</v>
      </c>
      <c r="Q192">
        <v>-0.20670423364411339</v>
      </c>
      <c r="R192">
        <v>0.38492161075945119</v>
      </c>
      <c r="S192">
        <v>0.30923099596717307</v>
      </c>
      <c r="T192">
        <v>7.5625877890145632E-2</v>
      </c>
      <c r="U192">
        <v>0.15773147959346409</v>
      </c>
      <c r="V192">
        <v>-0.35223056893894111</v>
      </c>
      <c r="W192">
        <v>-0.26481590866388621</v>
      </c>
      <c r="X192">
        <v>0.22370131843918159</v>
      </c>
      <c r="Y192">
        <v>0.19113107835788551</v>
      </c>
      <c r="Z192">
        <v>-0.2609657508191443</v>
      </c>
      <c r="AA192">
        <v>-0.1522942241164309</v>
      </c>
      <c r="AB192">
        <v>-2.4007881212686041E-2</v>
      </c>
      <c r="AC192">
        <v>-9.4799853970527037E-2</v>
      </c>
      <c r="AD192">
        <v>-1.9002368184725341E-2</v>
      </c>
      <c r="AE192">
        <v>-0.48949970140458787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-0.16494482324652579</v>
      </c>
      <c r="AM192">
        <v>-4.2974710600485848E-2</v>
      </c>
      <c r="AN192">
        <v>4.124002488821743E-2</v>
      </c>
      <c r="AO192">
        <v>-0.37681809915258818</v>
      </c>
      <c r="AP192">
        <v>-4.7094145088834027E-2</v>
      </c>
      <c r="AQ192">
        <v>-1.9826863514147419E-2</v>
      </c>
      <c r="AR192">
        <v>0.24646077477353329</v>
      </c>
      <c r="AS192">
        <v>-0.18367223920077441</v>
      </c>
      <c r="AT192">
        <v>-0.2038590274604806</v>
      </c>
      <c r="AU192">
        <v>-0.1034693085813763</v>
      </c>
      <c r="AV192">
        <v>0.17557121719881111</v>
      </c>
      <c r="AW192">
        <v>1.794530987441445E-2</v>
      </c>
      <c r="AX192">
        <v>1.153555006090801E-2</v>
      </c>
      <c r="AY192">
        <v>4.875997247944186E-2</v>
      </c>
      <c r="AZ192">
        <v>-0.15257871926762251</v>
      </c>
      <c r="BA192">
        <v>-0.23457877353753381</v>
      </c>
      <c r="BB192">
        <v>-0.36559719043874961</v>
      </c>
      <c r="BC192">
        <v>-0.32578339897436748</v>
      </c>
      <c r="BD192">
        <v>0.11059312563701949</v>
      </c>
      <c r="BE192">
        <v>-0.38123820689185922</v>
      </c>
      <c r="BF192">
        <v>-0.1013581128656595</v>
      </c>
      <c r="BG192">
        <v>0.1067909743251461</v>
      </c>
      <c r="BH192">
        <v>5.4593157351612957E-2</v>
      </c>
      <c r="BI192">
        <v>-0.27639726857632929</v>
      </c>
      <c r="BJ192">
        <v>-0.17154560306571881</v>
      </c>
      <c r="BK192">
        <v>0.20108677548931769</v>
      </c>
      <c r="BL192">
        <v>0.25167014413657163</v>
      </c>
      <c r="BM192">
        <v>0.20407265860928309</v>
      </c>
      <c r="BN192">
        <v>-0.3041986698395982</v>
      </c>
      <c r="BO192">
        <v>0.18646908032558679</v>
      </c>
      <c r="BP192">
        <v>-0.1843327153104406</v>
      </c>
      <c r="BQ192">
        <v>-0.14699128592430519</v>
      </c>
      <c r="BR192">
        <v>0.11764529331939461</v>
      </c>
      <c r="BS192">
        <v>0.3210394344151114</v>
      </c>
      <c r="BT192">
        <v>-0.28253532181992203</v>
      </c>
      <c r="BU192">
        <v>5.8161558904711308E-3</v>
      </c>
      <c r="BV192">
        <v>-0.14943331485511169</v>
      </c>
      <c r="BW192">
        <v>-8.3000579765244442E-3</v>
      </c>
      <c r="BX192">
        <v>-0.1608117684694168</v>
      </c>
      <c r="BY192">
        <v>-0.12226301099225</v>
      </c>
      <c r="BZ192">
        <v>0.18269460016179959</v>
      </c>
      <c r="CA192">
        <v>-0.27371112757435362</v>
      </c>
      <c r="CB192">
        <v>-0.31374764673095318</v>
      </c>
      <c r="CC192">
        <v>0.20102475433606021</v>
      </c>
      <c r="CD192">
        <v>0.24054528224288241</v>
      </c>
      <c r="CE192">
        <v>-0.40551556698379981</v>
      </c>
      <c r="CF192">
        <v>-0.29705303222532148</v>
      </c>
      <c r="CG192">
        <v>-0.38761018318522172</v>
      </c>
      <c r="CH192">
        <v>-6.7511755762095227E-2</v>
      </c>
      <c r="CI192">
        <v>-0.41782652664525899</v>
      </c>
      <c r="CJ192">
        <v>-3.0452074887005631E-2</v>
      </c>
      <c r="CK192">
        <v>-0.32443450805406271</v>
      </c>
      <c r="CL192">
        <v>-0.26586066321251672</v>
      </c>
      <c r="CM192">
        <v>-4.9453656109741402E-2</v>
      </c>
      <c r="CN192">
        <v>0.39616061955481591</v>
      </c>
      <c r="CO192">
        <v>0.31753476173918749</v>
      </c>
      <c r="CP192">
        <v>-0.29323336391564458</v>
      </c>
      <c r="CQ192">
        <v>9.6014416004942316E-2</v>
      </c>
      <c r="CR192">
        <v>-6.6934122413210728E-2</v>
      </c>
      <c r="CS192">
        <v>-0.17208631261338</v>
      </c>
      <c r="CT192">
        <v>6.6587329238914972E-2</v>
      </c>
      <c r="CU192">
        <v>-2.054585312228463E-3</v>
      </c>
      <c r="CV192">
        <v>-8.1329326785609224E-2</v>
      </c>
      <c r="CW192">
        <v>-3.6197811059809348E-2</v>
      </c>
      <c r="CX192">
        <v>-7.0196585649907606E-2</v>
      </c>
      <c r="CY192">
        <v>-0.1127188579592056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-7.7900213829097398E-2</v>
      </c>
      <c r="DI192">
        <v>-0.20908736643859391</v>
      </c>
      <c r="DJ192">
        <v>-8.4596248758286974E-2</v>
      </c>
      <c r="DK192">
        <v>-0.42324170310455872</v>
      </c>
      <c r="DL192">
        <v>8.2535940576546674E-2</v>
      </c>
      <c r="DM192">
        <v>-5.1130319378522859E-2</v>
      </c>
      <c r="DN192">
        <v>0.19064385505953951</v>
      </c>
      <c r="DO192">
        <v>-0.30655703009522101</v>
      </c>
      <c r="DP192">
        <v>-0.1512628052705367</v>
      </c>
      <c r="DQ192">
        <v>-3.3288638118850862E-2</v>
      </c>
      <c r="DR192">
        <v>4.2584421016243157E-2</v>
      </c>
      <c r="DS192">
        <v>0.1288223306526545</v>
      </c>
      <c r="DT192">
        <v>-3.8510134880729303E-2</v>
      </c>
      <c r="DU192">
        <v>-0.1448886628740931</v>
      </c>
      <c r="DV192">
        <v>-6.9613242460849545E-2</v>
      </c>
      <c r="DW192">
        <v>-0.3381730959610485</v>
      </c>
      <c r="DX192">
        <v>1.7414804398028449E-2</v>
      </c>
      <c r="DY192">
        <v>-0.18130638806481139</v>
      </c>
      <c r="DZ192">
        <v>-0.17239380201724541</v>
      </c>
      <c r="EA192">
        <v>-0.136852916182401</v>
      </c>
      <c r="EB192">
        <v>-0.2850130523427068</v>
      </c>
      <c r="EC192">
        <v>-0.14001217211472919</v>
      </c>
      <c r="ED192">
        <v>-0.1185006451370807</v>
      </c>
      <c r="EE192">
        <v>-8.3283105920006761E-2</v>
      </c>
      <c r="EF192">
        <v>-0.27896502226186781</v>
      </c>
      <c r="EG192">
        <v>-0.2983160615699314</v>
      </c>
      <c r="EH192">
        <v>0.2400013671109473</v>
      </c>
      <c r="EI192">
        <v>-3.9149988013926329E-2</v>
      </c>
      <c r="EJ192">
        <v>3.9510162312879071E-2</v>
      </c>
      <c r="EK192">
        <v>0.23145393402179909</v>
      </c>
      <c r="EL192">
        <v>-0.1748388847012772</v>
      </c>
      <c r="EM192">
        <v>-6.069641352819688E-2</v>
      </c>
      <c r="EN192">
        <v>0.1759583643901392</v>
      </c>
      <c r="EO192">
        <v>0.27054454749427498</v>
      </c>
      <c r="EP192">
        <v>-0.35471694767913831</v>
      </c>
      <c r="EQ192">
        <v>-0.1225237157946497</v>
      </c>
      <c r="ER192">
        <v>-0.3754800616747116</v>
      </c>
      <c r="ES192">
        <v>0.14093857448328251</v>
      </c>
      <c r="ET192">
        <v>0.31020675786206098</v>
      </c>
      <c r="EU192">
        <v>0.1125660367220071</v>
      </c>
      <c r="EV192">
        <v>0.32032839676537872</v>
      </c>
      <c r="EW192">
        <v>0.41686926382068212</v>
      </c>
      <c r="EX192">
        <v>0.2394073313529457</v>
      </c>
      <c r="EY192">
        <v>5.6499376555555918E-2</v>
      </c>
      <c r="EZ192">
        <v>0.12441081621076409</v>
      </c>
      <c r="FA192">
        <v>0.25464761684417281</v>
      </c>
      <c r="FB192">
        <v>0.1733825359870528</v>
      </c>
      <c r="FC192">
        <v>0.22749884390760039</v>
      </c>
      <c r="FD192">
        <v>0.46885788251725058</v>
      </c>
      <c r="FE192">
        <v>0.41400162696447301</v>
      </c>
      <c r="FF192">
        <v>0.43398555060501709</v>
      </c>
      <c r="FG192">
        <v>0.36665001956872839</v>
      </c>
      <c r="FH192">
        <v>0.1399499211321216</v>
      </c>
      <c r="FI192">
        <v>6.7795668389402763E-2</v>
      </c>
      <c r="FJ192">
        <v>0.20725439246974231</v>
      </c>
      <c r="FK192">
        <v>0.17578773178347659</v>
      </c>
      <c r="FL192">
        <v>0.20511500464251939</v>
      </c>
      <c r="FM192">
        <v>0.35930269156274941</v>
      </c>
      <c r="FN192">
        <v>0.36240874887383218</v>
      </c>
      <c r="FO192">
        <v>0.13007292785756761</v>
      </c>
      <c r="FP192">
        <v>0.32761918509267551</v>
      </c>
      <c r="FQ192">
        <v>0.43863092150724758</v>
      </c>
      <c r="FR192">
        <v>8.5101102835775322E-2</v>
      </c>
      <c r="FS192">
        <v>0.32360246264716969</v>
      </c>
      <c r="FT192">
        <v>0.46535576418059532</v>
      </c>
      <c r="FU192">
        <v>0.4375340314913535</v>
      </c>
      <c r="FV192">
        <v>0.21236003899698619</v>
      </c>
      <c r="FW192">
        <v>0.40307354871097989</v>
      </c>
      <c r="FX192">
        <v>0.55400893937698492</v>
      </c>
      <c r="FY192">
        <v>9.5809267452158509E-2</v>
      </c>
      <c r="FZ192">
        <v>0.71853158997313593</v>
      </c>
      <c r="GA192">
        <v>0.15769973676729879</v>
      </c>
      <c r="GB192">
        <v>4.5067594952730161E-2</v>
      </c>
      <c r="GC192">
        <v>0.28654951161709519</v>
      </c>
      <c r="GD192">
        <v>0.2441602776215448</v>
      </c>
      <c r="GE192">
        <v>0.544845443816658</v>
      </c>
      <c r="GF192">
        <v>0.25783881986159868</v>
      </c>
      <c r="GG192">
        <v>0.28155335885271809</v>
      </c>
      <c r="GH192">
        <v>0.29194250721539899</v>
      </c>
      <c r="GI192">
        <v>0.16857589541007459</v>
      </c>
      <c r="GJ192">
        <v>0.16530726165908169</v>
      </c>
      <c r="GK192">
        <v>0.1257523351059979</v>
      </c>
      <c r="GL192">
        <v>0.17628222682106581</v>
      </c>
      <c r="GM192">
        <v>0.40018257468355167</v>
      </c>
      <c r="GN192">
        <v>0.39799210317431299</v>
      </c>
      <c r="GO192">
        <v>0.23490032602820279</v>
      </c>
      <c r="GP192">
        <v>0.28859129596846828</v>
      </c>
      <c r="GQ192">
        <v>0.26035264484697251</v>
      </c>
      <c r="GR192">
        <v>0.19449593012538149</v>
      </c>
      <c r="GS192">
        <v>0.26618460912594732</v>
      </c>
      <c r="GT192">
        <v>0.15787062471919491</v>
      </c>
      <c r="GU192">
        <v>0.39842883177099708</v>
      </c>
      <c r="GV192">
        <v>0.1063973386679765</v>
      </c>
      <c r="GW192">
        <v>0.15089419501746809</v>
      </c>
      <c r="GX192">
        <v>7.8113409541621714E-2</v>
      </c>
      <c r="GY192">
        <v>0.12942542439376059</v>
      </c>
      <c r="GZ192">
        <v>0.3439407391744711</v>
      </c>
      <c r="HA192">
        <v>0.30501414825983281</v>
      </c>
      <c r="HB192">
        <v>0.26074147237263179</v>
      </c>
      <c r="HC192">
        <v>0.45515911317732638</v>
      </c>
      <c r="HD192">
        <v>0.49481040553191458</v>
      </c>
      <c r="HE192">
        <v>0.27937493506501182</v>
      </c>
      <c r="HF192">
        <v>0.44220092968890912</v>
      </c>
      <c r="HG192">
        <v>0.22872086138830669</v>
      </c>
      <c r="HH192">
        <v>0.2320966249109789</v>
      </c>
      <c r="HI192">
        <v>0.1180988875852603</v>
      </c>
      <c r="HJ192">
        <v>0.26161166068367098</v>
      </c>
      <c r="HK192">
        <v>0.37013158579940392</v>
      </c>
      <c r="HL192">
        <v>0.37751751989281113</v>
      </c>
      <c r="HM192">
        <v>0.25001911111316472</v>
      </c>
      <c r="HN192">
        <v>0.3417871624357624</v>
      </c>
      <c r="HO192">
        <v>0.18852739210082009</v>
      </c>
      <c r="HP192">
        <v>3.1488808072290153E-2</v>
      </c>
      <c r="HQ192">
        <v>0.1704176172534238</v>
      </c>
      <c r="HR192">
        <v>0.36901747954122027</v>
      </c>
      <c r="HS192">
        <v>0.39885672923799548</v>
      </c>
      <c r="HT192">
        <v>0.1060769418369765</v>
      </c>
      <c r="HU192">
        <v>-8.6001868817856042E-2</v>
      </c>
      <c r="HV192">
        <v>0.14274482488596321</v>
      </c>
      <c r="HW192">
        <v>0.19325272893724069</v>
      </c>
      <c r="HX192">
        <v>0.25973929181146688</v>
      </c>
      <c r="HY192">
        <v>0.28894866329536001</v>
      </c>
      <c r="HZ192">
        <v>0.43254103528869292</v>
      </c>
      <c r="IA192">
        <v>0.23033174671377271</v>
      </c>
      <c r="IB192">
        <v>0.16910943843523621</v>
      </c>
      <c r="IC192">
        <v>0.49957702867042209</v>
      </c>
      <c r="ID192">
        <v>0.29401705070173728</v>
      </c>
      <c r="IE192">
        <v>0.20392920937753301</v>
      </c>
      <c r="IF192">
        <v>0.1874716915693386</v>
      </c>
      <c r="IG192">
        <v>8.0610170449132434E-2</v>
      </c>
      <c r="IH192">
        <v>8.9033231769570786E-2</v>
      </c>
      <c r="II192">
        <v>0.36257356544136599</v>
      </c>
      <c r="IJ192">
        <v>0.21780822848374301</v>
      </c>
      <c r="IK192">
        <v>0.14990019203434979</v>
      </c>
      <c r="IL192">
        <v>0.25024348721946538</v>
      </c>
      <c r="IM192">
        <v>0.46512064555670979</v>
      </c>
      <c r="IN192">
        <v>0.36118456600098792</v>
      </c>
      <c r="IO192">
        <v>0.30874575611973393</v>
      </c>
      <c r="IP192">
        <v>0.48806020137749712</v>
      </c>
      <c r="IQ192">
        <v>0.36815785238514898</v>
      </c>
      <c r="IR192">
        <v>0.51117086776315324</v>
      </c>
      <c r="IS192">
        <v>0.31428418743170838</v>
      </c>
      <c r="IT192">
        <v>0.64207817111741516</v>
      </c>
      <c r="IU192">
        <v>0.17202595721349581</v>
      </c>
      <c r="IV192">
        <v>0.6187361985217934</v>
      </c>
      <c r="IW192">
        <v>0.20944495596234211</v>
      </c>
      <c r="IX192">
        <v>0.37663715677624399</v>
      </c>
      <c r="IY192">
        <v>0.34626620032666561</v>
      </c>
      <c r="IZ192">
        <v>0.44270691420170671</v>
      </c>
      <c r="JA192">
        <v>5.7849536889769571E-2</v>
      </c>
      <c r="JB192">
        <v>0.1430321104195007</v>
      </c>
      <c r="JC192">
        <v>4.5707708564257599E-2</v>
      </c>
      <c r="JD192">
        <v>0.28223512237704318</v>
      </c>
      <c r="JE192">
        <v>0.43558710800602068</v>
      </c>
      <c r="JF192">
        <v>0.2629639835936195</v>
      </c>
      <c r="JG192">
        <v>4.5833533525177723E-2</v>
      </c>
      <c r="JH192">
        <v>0.32837499641557488</v>
      </c>
      <c r="JI192">
        <v>0.35675487726236133</v>
      </c>
      <c r="JJ192">
        <v>0.4166877051903663</v>
      </c>
      <c r="JK192">
        <v>0.1691434104529452</v>
      </c>
      <c r="JL192">
        <v>8.0057427548519466E-2</v>
      </c>
      <c r="JM192">
        <v>0.43244694305950571</v>
      </c>
      <c r="JN192">
        <v>0.23123762054836611</v>
      </c>
      <c r="JO192">
        <v>0.41554719379916749</v>
      </c>
      <c r="JP192">
        <v>0.1050048587724447</v>
      </c>
      <c r="JQ192">
        <v>0.30356886985844778</v>
      </c>
      <c r="JR192">
        <v>7.1854721986713971E-2</v>
      </c>
      <c r="JS192">
        <v>0.57529171554238534</v>
      </c>
      <c r="JT192">
        <v>8.5822123280504439E-2</v>
      </c>
      <c r="JU192">
        <v>0.1036938409368674</v>
      </c>
      <c r="JV192">
        <v>3.5529616420209839E-2</v>
      </c>
      <c r="JW192">
        <v>6.5220487266492683E-2</v>
      </c>
      <c r="JX192">
        <v>0.107024032703502</v>
      </c>
      <c r="JY192">
        <v>0.12742840396499031</v>
      </c>
      <c r="JZ192">
        <v>0.27594619187400588</v>
      </c>
      <c r="KA192">
        <v>3.8383943956313282E-2</v>
      </c>
      <c r="KB192">
        <v>0.38435434980691102</v>
      </c>
      <c r="KC192">
        <v>0.22381819928355479</v>
      </c>
      <c r="KD192">
        <v>0.27089129116283611</v>
      </c>
      <c r="KE192">
        <v>0.42569028660766739</v>
      </c>
      <c r="KF192">
        <v>0.30796167494121512</v>
      </c>
      <c r="KG192">
        <v>0.32089446383880538</v>
      </c>
      <c r="KH192">
        <v>0.30875137156576871</v>
      </c>
      <c r="KI192">
        <v>0.1987148241555047</v>
      </c>
      <c r="KJ192">
        <v>4.4059108184156037E-2</v>
      </c>
      <c r="KK192">
        <v>0.29878035047396129</v>
      </c>
      <c r="KL192">
        <f>MATCH(A192,'[1]DEMOS_from_WM_Connectome_Prj 11'!$A:$A,0)</f>
        <v>904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38</v>
      </c>
      <c r="KP192">
        <f t="shared" si="6"/>
        <v>0.66666666666666663</v>
      </c>
      <c r="KQ192">
        <f>INDEX('[1]DEMOS_from_WM_Connectome_Prj 11'!$AE:$AE,KL192)</f>
        <v>9</v>
      </c>
      <c r="KR192">
        <f t="shared" si="7"/>
        <v>9</v>
      </c>
      <c r="KS192">
        <f>MATCH(A192,'[2]BASCPR_Y6_w_AgeAtAssmnt 17NOV20'!$A:$A,0)</f>
        <v>439</v>
      </c>
      <c r="KT192">
        <f>INDEX('[2]BASCPR_Y6_w_AgeAtAssmnt 17NOV20'!$AJ:$AJ,KS192)</f>
        <v>52</v>
      </c>
      <c r="KU192">
        <f>INDEX('[2]BASCPR_Y6_w_AgeAtAssmnt 17NOV20'!$L:$L,KS192)</f>
        <v>66</v>
      </c>
      <c r="KV192">
        <f>MATCH(A192,'[3]BASC2_BRIEF_6yr_DEMOS_ScanInfo '!$H:$H,0)</f>
        <v>904</v>
      </c>
      <c r="KW192">
        <f>INDEX('[3]BASC2_BRIEF_6yr_DEMOS_ScanInfo '!$AK:$AK,KV192)</f>
        <v>380</v>
      </c>
      <c r="KX192">
        <f t="shared" si="8"/>
        <v>1.0410958904109588</v>
      </c>
    </row>
    <row r="193" spans="1:310" x14ac:dyDescent="0.35">
      <c r="A193" t="s">
        <v>514</v>
      </c>
      <c r="B193">
        <v>-3.5242440745060222E-3</v>
      </c>
      <c r="C193">
        <v>-6.0602821387925498E-2</v>
      </c>
      <c r="D193">
        <v>0.1719266509553086</v>
      </c>
      <c r="E193">
        <v>0.1249736872394058</v>
      </c>
      <c r="F193">
        <v>-7.198982035675261E-2</v>
      </c>
      <c r="G193">
        <v>0.39100503886716248</v>
      </c>
      <c r="H193">
        <v>0.17253565649106181</v>
      </c>
      <c r="I193">
        <v>-0.2121047203434632</v>
      </c>
      <c r="J193">
        <v>-5.4657424835618862E-2</v>
      </c>
      <c r="K193">
        <v>-0.1946505482840177</v>
      </c>
      <c r="L193">
        <v>-1.499263901118764E-2</v>
      </c>
      <c r="M193">
        <v>0.1349200691255599</v>
      </c>
      <c r="N193">
        <v>0.23211037715414201</v>
      </c>
      <c r="O193">
        <v>0.38934606279475492</v>
      </c>
      <c r="P193">
        <v>-0.40600514594250958</v>
      </c>
      <c r="Q193">
        <v>-0.17275007048177529</v>
      </c>
      <c r="R193">
        <v>0.38285915132765991</v>
      </c>
      <c r="S193">
        <v>0.38759563441745271</v>
      </c>
      <c r="T193">
        <v>0.12539024798686191</v>
      </c>
      <c r="U193">
        <v>0.21287173375877161</v>
      </c>
      <c r="V193">
        <v>-0.1017422507215726</v>
      </c>
      <c r="W193">
        <v>-0.26576561765617268</v>
      </c>
      <c r="X193">
        <v>0.14664584601093811</v>
      </c>
      <c r="Y193">
        <v>0.2158276195619058</v>
      </c>
      <c r="Z193">
        <v>-0.25490064443094412</v>
      </c>
      <c r="AA193">
        <v>-0.17140317690966619</v>
      </c>
      <c r="AB193">
        <v>-2.6434497531479861E-2</v>
      </c>
      <c r="AC193">
        <v>-9.576973838085534E-2</v>
      </c>
      <c r="AD193">
        <v>-8.6574489716894965E-2</v>
      </c>
      <c r="AE193">
        <v>-0.24024484833740889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-0.26613381985585438</v>
      </c>
      <c r="AM193">
        <v>-0.1594928820399493</v>
      </c>
      <c r="AN193">
        <v>0.1304407580270632</v>
      </c>
      <c r="AO193">
        <v>-0.25605841224995302</v>
      </c>
      <c r="AP193">
        <v>-1.4717363497123831E-2</v>
      </c>
      <c r="AQ193">
        <v>-0.1095523760516508</v>
      </c>
      <c r="AR193">
        <v>1.768251266183973E-2</v>
      </c>
      <c r="AS193">
        <v>-0.2232572362479035</v>
      </c>
      <c r="AT193">
        <v>-0.19783842022049411</v>
      </c>
      <c r="AU193">
        <v>3.1087804536422459E-2</v>
      </c>
      <c r="AV193">
        <v>0.2100373750776692</v>
      </c>
      <c r="AW193">
        <v>9.5734490831360652E-3</v>
      </c>
      <c r="AX193">
        <v>1.110298678573618E-2</v>
      </c>
      <c r="AY193">
        <v>6.4675589531382194E-2</v>
      </c>
      <c r="AZ193">
        <v>-0.1162438147225273</v>
      </c>
      <c r="BA193">
        <v>-0.1193462068172666</v>
      </c>
      <c r="BB193">
        <v>-0.34616478364939618</v>
      </c>
      <c r="BC193">
        <v>-0.37698767631641328</v>
      </c>
      <c r="BD193">
        <v>-0.28223886351217681</v>
      </c>
      <c r="BE193">
        <v>-0.2772730338588334</v>
      </c>
      <c r="BF193">
        <v>-0.10765157500390039</v>
      </c>
      <c r="BG193">
        <v>6.4241803701097444E-2</v>
      </c>
      <c r="BH193">
        <v>-7.7758223188011177E-2</v>
      </c>
      <c r="BI193">
        <v>-0.1373132376429613</v>
      </c>
      <c r="BJ193">
        <v>-0.23053606047910161</v>
      </c>
      <c r="BK193">
        <v>-0.1672765600650874</v>
      </c>
      <c r="BL193">
        <v>0.14875020965192279</v>
      </c>
      <c r="BM193">
        <v>0.27683669377349041</v>
      </c>
      <c r="BN193">
        <v>-0.24605829782264621</v>
      </c>
      <c r="BO193">
        <v>-0.24644345282004879</v>
      </c>
      <c r="BP193">
        <v>-0.1780601127425927</v>
      </c>
      <c r="BQ193">
        <v>-0.16815159630480461</v>
      </c>
      <c r="BR193">
        <v>4.3749252998318562E-2</v>
      </c>
      <c r="BS193">
        <v>0.44707806891699131</v>
      </c>
      <c r="BT193">
        <v>-0.29121239438139601</v>
      </c>
      <c r="BU193">
        <v>-0.10671806632699719</v>
      </c>
      <c r="BV193">
        <v>-0.18815641445667389</v>
      </c>
      <c r="BW193">
        <v>-5.5296413031136422E-2</v>
      </c>
      <c r="BX193">
        <v>0.1089442095220501</v>
      </c>
      <c r="BY193">
        <v>-0.1093758087587731</v>
      </c>
      <c r="BZ193">
        <v>0.12730535651861591</v>
      </c>
      <c r="CA193">
        <v>-0.32685475945575848</v>
      </c>
      <c r="CB193">
        <v>-3.9930469594366302E-2</v>
      </c>
      <c r="CC193">
        <v>0.31215490620956321</v>
      </c>
      <c r="CD193">
        <v>-0.17595606255085031</v>
      </c>
      <c r="CE193">
        <v>-0.30620221798150071</v>
      </c>
      <c r="CF193">
        <v>-0.1498870142795945</v>
      </c>
      <c r="CG193">
        <v>-3.9496110905068438E-3</v>
      </c>
      <c r="CH193">
        <v>3.6005090465486063E-2</v>
      </c>
      <c r="CI193">
        <v>-0.45398935882794689</v>
      </c>
      <c r="CJ193">
        <v>-8.395807945871403E-2</v>
      </c>
      <c r="CK193">
        <v>-0.19076774041210109</v>
      </c>
      <c r="CL193">
        <v>-0.35960487089690463</v>
      </c>
      <c r="CM193">
        <v>-9.2612137661314486E-2</v>
      </c>
      <c r="CN193">
        <v>0.4673122905063124</v>
      </c>
      <c r="CO193">
        <v>0.38151560920309019</v>
      </c>
      <c r="CP193">
        <v>-0.15712515119388909</v>
      </c>
      <c r="CQ193">
        <v>6.4592261969953713E-2</v>
      </c>
      <c r="CR193">
        <v>0.12706190998391159</v>
      </c>
      <c r="CS193">
        <v>-0.17968376797364011</v>
      </c>
      <c r="CT193">
        <v>-5.4312879440563622E-2</v>
      </c>
      <c r="CU193">
        <v>1.3740753636789499E-2</v>
      </c>
      <c r="CV193">
        <v>1.616986299404433E-3</v>
      </c>
      <c r="CW193">
        <v>-9.5106631614491066E-2</v>
      </c>
      <c r="CX193">
        <v>-0.18067996392091759</v>
      </c>
      <c r="CY193">
        <v>-7.8788475555900517E-2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-0.2195767994214701</v>
      </c>
      <c r="DI193">
        <v>-0.14931733190392921</v>
      </c>
      <c r="DJ193">
        <v>-0.1021435577681111</v>
      </c>
      <c r="DK193">
        <v>-0.30702310642397462</v>
      </c>
      <c r="DL193">
        <v>0.1024914082779302</v>
      </c>
      <c r="DM193">
        <v>-8.2624744132811845E-2</v>
      </c>
      <c r="DN193">
        <v>0.10998554818038089</v>
      </c>
      <c r="DO193">
        <v>-0.16819206652110161</v>
      </c>
      <c r="DP193">
        <v>-0.1037362829909709</v>
      </c>
      <c r="DQ193">
        <v>-3.1423071290738618E-2</v>
      </c>
      <c r="DR193">
        <v>0.2546913061103393</v>
      </c>
      <c r="DS193">
        <v>0.19257608288900099</v>
      </c>
      <c r="DT193">
        <v>2.999416406293598E-2</v>
      </c>
      <c r="DU193">
        <v>0.19458599411598129</v>
      </c>
      <c r="DV193">
        <v>5.2984032988432787E-2</v>
      </c>
      <c r="DW193">
        <v>-0.44033202521089437</v>
      </c>
      <c r="DX193">
        <v>-0.27883694334562681</v>
      </c>
      <c r="DY193">
        <v>-0.39679005789080568</v>
      </c>
      <c r="DZ193">
        <v>1.93990053329518E-3</v>
      </c>
      <c r="EA193">
        <v>-0.1300855891729549</v>
      </c>
      <c r="EB193">
        <v>-0.19916907279864279</v>
      </c>
      <c r="EC193">
        <v>-0.10999042068574889</v>
      </c>
      <c r="ED193">
        <v>-3.7139704040783483E-2</v>
      </c>
      <c r="EE193">
        <v>8.8076461398367778E-2</v>
      </c>
      <c r="EF193">
        <v>-0.19176660872126769</v>
      </c>
      <c r="EG193">
        <v>-0.1611247791262507</v>
      </c>
      <c r="EH193">
        <v>0.1479290558381505</v>
      </c>
      <c r="EI193">
        <v>-0.1159784765286869</v>
      </c>
      <c r="EJ193">
        <v>0.13390672881633961</v>
      </c>
      <c r="EK193">
        <v>6.2501026840421137E-2</v>
      </c>
      <c r="EL193">
        <v>-0.16663795268609441</v>
      </c>
      <c r="EM193">
        <v>-5.3384632291026302E-2</v>
      </c>
      <c r="EN193">
        <v>0.15716123920051189</v>
      </c>
      <c r="EO193">
        <v>0.20693458881977039</v>
      </c>
      <c r="EP193">
        <v>-0.32882998504145511</v>
      </c>
      <c r="EQ193">
        <v>-7.4152091999742042E-2</v>
      </c>
      <c r="ER193">
        <v>-0.40101120058115303</v>
      </c>
      <c r="ES193">
        <v>0.15406660752323961</v>
      </c>
      <c r="ET193">
        <v>0.1531757052805954</v>
      </c>
      <c r="EU193">
        <v>0.27352132955430969</v>
      </c>
      <c r="EV193">
        <v>0.19517804419809739</v>
      </c>
      <c r="EW193">
        <v>0.26111061130922009</v>
      </c>
      <c r="EX193">
        <v>0.30326199908917217</v>
      </c>
      <c r="EY193">
        <v>0.1318011890985239</v>
      </c>
      <c r="EZ193">
        <v>0.21388930484331989</v>
      </c>
      <c r="FA193">
        <v>9.7759331196126897E-2</v>
      </c>
      <c r="FB193">
        <v>0.2814947995141408</v>
      </c>
      <c r="FC193">
        <v>0.20057809919734951</v>
      </c>
      <c r="FD193">
        <v>0.54362207930581596</v>
      </c>
      <c r="FE193">
        <v>0.26913082137378308</v>
      </c>
      <c r="FF193">
        <v>0.42658948498720639</v>
      </c>
      <c r="FG193">
        <v>0.38011288018056982</v>
      </c>
      <c r="FH193">
        <v>0.33313993967046118</v>
      </c>
      <c r="FI193">
        <v>0.1582147349456163</v>
      </c>
      <c r="FJ193">
        <v>0.24632105691908959</v>
      </c>
      <c r="FK193">
        <v>0.36908477520657201</v>
      </c>
      <c r="FL193">
        <v>0.33602464269928228</v>
      </c>
      <c r="FM193">
        <v>0.41949942901786702</v>
      </c>
      <c r="FN193">
        <v>0.51716900900293328</v>
      </c>
      <c r="FO193">
        <v>0.36703654233595651</v>
      </c>
      <c r="FP193">
        <v>0.35751838804887298</v>
      </c>
      <c r="FQ193">
        <v>0.33267608901566048</v>
      </c>
      <c r="FR193">
        <v>0.24447153448460801</v>
      </c>
      <c r="FS193">
        <v>0.23817403127767969</v>
      </c>
      <c r="FT193">
        <v>0.48915439953958068</v>
      </c>
      <c r="FU193">
        <v>0.30926540461708107</v>
      </c>
      <c r="FV193">
        <v>0.26083680220626682</v>
      </c>
      <c r="FW193">
        <v>0.35314680526148862</v>
      </c>
      <c r="FX193">
        <v>0.25470778623667201</v>
      </c>
      <c r="FY193">
        <v>0.30502540751389162</v>
      </c>
      <c r="FZ193">
        <v>0.50038221569832653</v>
      </c>
      <c r="GA193">
        <v>0.76967096705848204</v>
      </c>
      <c r="GB193">
        <v>0.63569116785432767</v>
      </c>
      <c r="GC193">
        <v>0.2923433096628868</v>
      </c>
      <c r="GD193">
        <v>0.20298469039031949</v>
      </c>
      <c r="GE193">
        <v>7.4788544029495974E-2</v>
      </c>
      <c r="GF193">
        <v>0.3864037233474788</v>
      </c>
      <c r="GG193">
        <v>0.11312287849182739</v>
      </c>
      <c r="GH193">
        <v>9.34512027577728E-2</v>
      </c>
      <c r="GI193">
        <v>0.25234787596948632</v>
      </c>
      <c r="GJ193">
        <v>0.31159880064595957</v>
      </c>
      <c r="GK193">
        <v>0.12868984858040911</v>
      </c>
      <c r="GL193">
        <v>0.14053606630619131</v>
      </c>
      <c r="GM193">
        <v>0.15460636743696829</v>
      </c>
      <c r="GN193">
        <v>0.26429455006744029</v>
      </c>
      <c r="GO193">
        <v>8.5604475040988781E-2</v>
      </c>
      <c r="GP193">
        <v>0.20815344353518739</v>
      </c>
      <c r="GQ193">
        <v>0.1139269807109546</v>
      </c>
      <c r="GR193">
        <v>0.25579606891371909</v>
      </c>
      <c r="GS193">
        <v>0.35758839027054179</v>
      </c>
      <c r="GT193">
        <v>0.13066036493211011</v>
      </c>
      <c r="GU193">
        <v>0.20069653104585561</v>
      </c>
      <c r="GV193">
        <v>4.5507820490100097E-2</v>
      </c>
      <c r="GW193">
        <v>0.27343604342094441</v>
      </c>
      <c r="GX193">
        <v>0.18952221689447871</v>
      </c>
      <c r="GY193">
        <v>0.26780162735862462</v>
      </c>
      <c r="GZ193">
        <v>0.22851796205486019</v>
      </c>
      <c r="HA193">
        <v>0.30086195465630872</v>
      </c>
      <c r="HB193">
        <v>0.44436132088179442</v>
      </c>
      <c r="HC193">
        <v>0.28008497300275098</v>
      </c>
      <c r="HD193">
        <v>0.30552974418707168</v>
      </c>
      <c r="HE193">
        <v>0.22542765238605411</v>
      </c>
      <c r="HF193">
        <v>0.43363861452468833</v>
      </c>
      <c r="HG193">
        <v>0.33859720840388141</v>
      </c>
      <c r="HH193">
        <v>0.12608296568055771</v>
      </c>
      <c r="HI193">
        <v>0.12589172705039081</v>
      </c>
      <c r="HJ193">
        <v>0.13838646251063891</v>
      </c>
      <c r="HK193">
        <v>0.38374829739331978</v>
      </c>
      <c r="HL193">
        <v>0.3201912236431616</v>
      </c>
      <c r="HM193">
        <v>0.1154908067362528</v>
      </c>
      <c r="HN193">
        <v>9.67829982487457E-2</v>
      </c>
      <c r="HO193">
        <v>9.9062053697540037E-2</v>
      </c>
      <c r="HP193">
        <v>0.11747679943624</v>
      </c>
      <c r="HQ193">
        <v>0.31030450642701979</v>
      </c>
      <c r="HR193">
        <v>7.3326184071791478E-2</v>
      </c>
      <c r="HS193">
        <v>0.40587137240215332</v>
      </c>
      <c r="HT193">
        <v>0.27408439372369392</v>
      </c>
      <c r="HU193">
        <v>0.10623468166360139</v>
      </c>
      <c r="HV193">
        <v>0.22460515979099119</v>
      </c>
      <c r="HW193">
        <v>0.15928098677421851</v>
      </c>
      <c r="HX193">
        <v>0.45956775434361907</v>
      </c>
      <c r="HY193">
        <v>0.44840208291709738</v>
      </c>
      <c r="HZ193">
        <v>0.59096153523612149</v>
      </c>
      <c r="IA193">
        <v>0.25372498672325372</v>
      </c>
      <c r="IB193">
        <v>0.49323133547813119</v>
      </c>
      <c r="IC193">
        <v>0.59896952712802798</v>
      </c>
      <c r="ID193">
        <v>0.23480490068385351</v>
      </c>
      <c r="IE193">
        <v>0.2684335361715452</v>
      </c>
      <c r="IF193">
        <v>0.29786633270338808</v>
      </c>
      <c r="IG193">
        <v>0.30512274158332642</v>
      </c>
      <c r="IH193">
        <v>0.30205636460716428</v>
      </c>
      <c r="II193">
        <v>0.39201155520610009</v>
      </c>
      <c r="IJ193">
        <v>0.34009924799992453</v>
      </c>
      <c r="IK193">
        <v>0.31345853745404112</v>
      </c>
      <c r="IL193">
        <v>0.2011872037040521</v>
      </c>
      <c r="IM193">
        <v>0.25086244361740889</v>
      </c>
      <c r="IN193">
        <v>0.24520971203477121</v>
      </c>
      <c r="IO193">
        <v>0.2020748608485981</v>
      </c>
      <c r="IP193">
        <v>0.35767260182285388</v>
      </c>
      <c r="IQ193">
        <v>0.35185950155200768</v>
      </c>
      <c r="IR193">
        <v>0.4378064324131562</v>
      </c>
      <c r="IS193">
        <v>0.31975167042556779</v>
      </c>
      <c r="IT193">
        <v>0.85643612380492262</v>
      </c>
      <c r="IU193">
        <v>9.8359137601219226E-2</v>
      </c>
      <c r="IV193">
        <v>0.41564579890254372</v>
      </c>
      <c r="IW193">
        <v>0.8442017678343201</v>
      </c>
      <c r="IX193">
        <v>0.70020851187753941</v>
      </c>
      <c r="IY193">
        <v>0.22781035319422649</v>
      </c>
      <c r="IZ193">
        <v>0.20066443029211201</v>
      </c>
      <c r="JA193">
        <v>0.27476640410380199</v>
      </c>
      <c r="JB193">
        <v>0.35337643634806609</v>
      </c>
      <c r="JC193">
        <v>0.103550746785152</v>
      </c>
      <c r="JD193">
        <v>9.4173168006223718E-2</v>
      </c>
      <c r="JE193">
        <v>0.21801040908924299</v>
      </c>
      <c r="JF193">
        <v>8.8085248649783177E-2</v>
      </c>
      <c r="JG193">
        <v>0.31334018765640709</v>
      </c>
      <c r="JH193">
        <v>0.21700973352696629</v>
      </c>
      <c r="JI193">
        <v>-9.3802224763225528E-2</v>
      </c>
      <c r="JJ193">
        <v>0.33292736090018421</v>
      </c>
      <c r="JK193">
        <v>0.15144931563384731</v>
      </c>
      <c r="JL193">
        <v>8.4437072221377085E-2</v>
      </c>
      <c r="JM193">
        <v>0.34319301960445248</v>
      </c>
      <c r="JN193">
        <v>0.65704850726190978</v>
      </c>
      <c r="JO193">
        <v>0.32922931432124403</v>
      </c>
      <c r="JP193">
        <v>6.1313444771727343E-2</v>
      </c>
      <c r="JQ193">
        <v>0.20635542144853489</v>
      </c>
      <c r="JR193">
        <v>8.3533527555288284E-2</v>
      </c>
      <c r="JS193">
        <v>0.6462609295583307</v>
      </c>
      <c r="JT193">
        <v>0.13691394285009251</v>
      </c>
      <c r="JU193">
        <v>0.23720381259742809</v>
      </c>
      <c r="JV193">
        <v>0.2872177414644983</v>
      </c>
      <c r="JW193">
        <v>0.15706274485109339</v>
      </c>
      <c r="JX193">
        <v>-2.4409051062634908E-3</v>
      </c>
      <c r="JY193">
        <v>0.33886766412153591</v>
      </c>
      <c r="JZ193">
        <v>0.41922740792577851</v>
      </c>
      <c r="KA193">
        <v>0.2386088714573513</v>
      </c>
      <c r="KB193">
        <v>0.34127032348094011</v>
      </c>
      <c r="KC193">
        <v>0.31339593979403713</v>
      </c>
      <c r="KD193">
        <v>0.32989645633695358</v>
      </c>
      <c r="KE193">
        <v>0.25544818873660191</v>
      </c>
      <c r="KF193">
        <v>0.17076241856565999</v>
      </c>
      <c r="KG193">
        <v>0.1779635523161088</v>
      </c>
      <c r="KH193">
        <v>0.48753845739972879</v>
      </c>
      <c r="KI193">
        <v>0.21296647135947219</v>
      </c>
      <c r="KJ193">
        <v>4.7169852775546639E-2</v>
      </c>
      <c r="KK193">
        <v>0.48256926948785811</v>
      </c>
      <c r="KL193">
        <f>MATCH(A193,'[1]DEMOS_from_WM_Connectome_Prj 11'!$A:$A,0)</f>
        <v>905</v>
      </c>
      <c r="KM193">
        <f>INDEX('[1]DEMOS_from_WM_Connectome_Prj 11'!$L:$L,KL193)</f>
        <v>0</v>
      </c>
      <c r="KN193">
        <v>1</v>
      </c>
      <c r="KO193">
        <f>INDEX('[1]DEMOS_from_WM_Connectome_Prj 11'!$N:$N,KL193)</f>
        <v>38</v>
      </c>
      <c r="KP193">
        <f t="shared" si="6"/>
        <v>0.66666666666666663</v>
      </c>
      <c r="KQ193">
        <f>INDEX('[1]DEMOS_from_WM_Connectome_Prj 11'!$AE:$AE,KL193)</f>
        <v>9</v>
      </c>
      <c r="KR193">
        <f t="shared" si="7"/>
        <v>9</v>
      </c>
      <c r="KS193">
        <f>MATCH(A193,'[2]BASCPR_Y6_w_AgeAtAssmnt 17NOV20'!$A:$A,0)</f>
        <v>440</v>
      </c>
      <c r="KT193">
        <f>INDEX('[2]BASCPR_Y6_w_AgeAtAssmnt 17NOV20'!$AJ:$AJ,KS193)</f>
        <v>49</v>
      </c>
      <c r="KU193">
        <f>INDEX('[2]BASCPR_Y6_w_AgeAtAssmnt 17NOV20'!$L:$L,KS193)</f>
        <v>48</v>
      </c>
      <c r="KV193">
        <f>MATCH(A193,'[3]BASC2_BRIEF_6yr_DEMOS_ScanInfo '!$H:$H,0)</f>
        <v>905</v>
      </c>
      <c r="KW193">
        <f>INDEX('[3]BASC2_BRIEF_6yr_DEMOS_ScanInfo '!$AK:$AK,KV193)</f>
        <v>380</v>
      </c>
      <c r="KX193">
        <f t="shared" si="8"/>
        <v>1.0410958904109588</v>
      </c>
    </row>
    <row r="194" spans="1:310" x14ac:dyDescent="0.35">
      <c r="A194" t="s">
        <v>515</v>
      </c>
      <c r="B194">
        <v>-0.32826817493929222</v>
      </c>
      <c r="C194">
        <v>-0.106225123890497</v>
      </c>
      <c r="D194">
        <v>0.25684664378849931</v>
      </c>
      <c r="E194">
        <v>0.15691812994872459</v>
      </c>
      <c r="F194">
        <v>-0.29662325988123711</v>
      </c>
      <c r="G194">
        <v>0.32381446819189941</v>
      </c>
      <c r="H194">
        <v>0.1909769232341563</v>
      </c>
      <c r="I194">
        <v>-0.15506279700294409</v>
      </c>
      <c r="J194">
        <v>0.14914678934002051</v>
      </c>
      <c r="K194">
        <v>3.6310988487813001E-2</v>
      </c>
      <c r="L194">
        <v>4.6015486232951153E-2</v>
      </c>
      <c r="M194">
        <v>0.237952494190631</v>
      </c>
      <c r="N194">
        <v>0.40231575877714532</v>
      </c>
      <c r="O194">
        <v>0.20193481808806671</v>
      </c>
      <c r="P194">
        <v>-0.45877057938680782</v>
      </c>
      <c r="Q194">
        <v>-0.1428731761208257</v>
      </c>
      <c r="R194">
        <v>0.49165410578132718</v>
      </c>
      <c r="S194">
        <v>0.30033974735937669</v>
      </c>
      <c r="T194">
        <v>0.1082050651845289</v>
      </c>
      <c r="U194">
        <v>0.20054287620297351</v>
      </c>
      <c r="V194">
        <v>-0.19169197904541829</v>
      </c>
      <c r="W194">
        <v>-1.017378787848067E-2</v>
      </c>
      <c r="X194">
        <v>0.28484878977209821</v>
      </c>
      <c r="Y194">
        <v>0.26993512044603762</v>
      </c>
      <c r="Z194">
        <v>-1.5962638854706061E-2</v>
      </c>
      <c r="AA194">
        <v>-0.22627890516895671</v>
      </c>
      <c r="AB194">
        <v>4.8823675957513801E-2</v>
      </c>
      <c r="AC194">
        <v>7.5174163852418374E-3</v>
      </c>
      <c r="AD194">
        <v>0.17300627952805489</v>
      </c>
      <c r="AE194">
        <v>-0.34668809897642783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-1.4797136057043581E-2</v>
      </c>
      <c r="AM194">
        <v>-2.3920904092539889E-2</v>
      </c>
      <c r="AN194">
        <v>0.2606270999406255</v>
      </c>
      <c r="AO194">
        <v>-0.24626749391902461</v>
      </c>
      <c r="AP194">
        <v>7.4532010063716569E-2</v>
      </c>
      <c r="AQ194">
        <v>1.3686222156216621E-2</v>
      </c>
      <c r="AR194">
        <v>0.1879769232129074</v>
      </c>
      <c r="AS194">
        <v>-0.1130268467934137</v>
      </c>
      <c r="AT194">
        <v>-5.3819519104211677E-2</v>
      </c>
      <c r="AU194">
        <v>-1.008474510310409E-2</v>
      </c>
      <c r="AV194">
        <v>0.29486136190298029</v>
      </c>
      <c r="AW194">
        <v>0.18880658327814029</v>
      </c>
      <c r="AX194">
        <v>3.6101296158679301E-3</v>
      </c>
      <c r="AY194">
        <v>-2.757828913166338E-2</v>
      </c>
      <c r="AZ194">
        <v>-8.8995499156199198E-2</v>
      </c>
      <c r="BA194">
        <v>-0.20043595719956769</v>
      </c>
      <c r="BB194">
        <v>-0.38864796678518498</v>
      </c>
      <c r="BC194">
        <v>-0.1111056660597947</v>
      </c>
      <c r="BD194">
        <v>-0.11433820514728769</v>
      </c>
      <c r="BE194">
        <v>-6.2413083978798412E-2</v>
      </c>
      <c r="BF194">
        <v>9.5100175563111788E-2</v>
      </c>
      <c r="BG194">
        <v>9.8522789376392694E-2</v>
      </c>
      <c r="BH194">
        <v>2.9658585435536119E-2</v>
      </c>
      <c r="BI194">
        <v>-0.18758250199974949</v>
      </c>
      <c r="BJ194">
        <v>3.4262109370573952E-2</v>
      </c>
      <c r="BK194">
        <v>-0.1112476557516473</v>
      </c>
      <c r="BL194">
        <v>0.186025054400663</v>
      </c>
      <c r="BM194">
        <v>0.22816761538392569</v>
      </c>
      <c r="BN194">
        <v>-0.28469608440936711</v>
      </c>
      <c r="BO194">
        <v>-3.0471026687319821E-2</v>
      </c>
      <c r="BP194">
        <v>-0.12798500100180751</v>
      </c>
      <c r="BQ194">
        <v>-0.1070544055209308</v>
      </c>
      <c r="BR194">
        <v>0.25783353203604897</v>
      </c>
      <c r="BS194">
        <v>0.40882715754916032</v>
      </c>
      <c r="BT194">
        <v>-0.29000634346596171</v>
      </c>
      <c r="BU194">
        <v>6.4494383055773041E-2</v>
      </c>
      <c r="BV194">
        <v>-0.1143317799865369</v>
      </c>
      <c r="BW194">
        <v>0.14638130252133741</v>
      </c>
      <c r="BX194">
        <v>-0.29316379887238359</v>
      </c>
      <c r="BY194">
        <v>4.4922850433262607E-2</v>
      </c>
      <c r="BZ194">
        <v>0.14364269395320911</v>
      </c>
      <c r="CA194">
        <v>1.571394789656155E-2</v>
      </c>
      <c r="CB194">
        <v>-0.2480932052620648</v>
      </c>
      <c r="CC194">
        <v>0.3587022288307582</v>
      </c>
      <c r="CD194">
        <v>8.8544842425617443E-3</v>
      </c>
      <c r="CE194">
        <v>-0.29433476911204209</v>
      </c>
      <c r="CF194">
        <v>-3.8628158686765168E-2</v>
      </c>
      <c r="CG194">
        <v>-0.15326500900726819</v>
      </c>
      <c r="CH194">
        <v>2.8271724623537109E-2</v>
      </c>
      <c r="CI194">
        <v>-0.14457453634166731</v>
      </c>
      <c r="CJ194">
        <v>0.13993331140887791</v>
      </c>
      <c r="CK194">
        <v>-0.1384349955532389</v>
      </c>
      <c r="CL194">
        <v>-0.25547045479364078</v>
      </c>
      <c r="CM194">
        <v>-6.0171618548783501E-2</v>
      </c>
      <c r="CN194">
        <v>0.61548948094314737</v>
      </c>
      <c r="CO194">
        <v>0.36355210109592262</v>
      </c>
      <c r="CP194">
        <v>-1.924329223655263E-2</v>
      </c>
      <c r="CQ194">
        <v>0.1266200451588948</v>
      </c>
      <c r="CR194">
        <v>1.4394907205318219E-2</v>
      </c>
      <c r="CS194">
        <v>6.8353703880095651E-2</v>
      </c>
      <c r="CT194">
        <v>0.22350027960547081</v>
      </c>
      <c r="CU194">
        <v>7.7971420451483864E-2</v>
      </c>
      <c r="CV194">
        <v>-8.8889125019040449E-3</v>
      </c>
      <c r="CW194">
        <v>-9.7100937383411523E-2</v>
      </c>
      <c r="CX194">
        <v>-2.7314091879437011E-2</v>
      </c>
      <c r="CY194">
        <v>-3.191722600838887E-3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-8.3522159612244185E-2</v>
      </c>
      <c r="DI194">
        <v>-0.17805384870160679</v>
      </c>
      <c r="DJ194">
        <v>1.342846709584666E-2</v>
      </c>
      <c r="DK194">
        <v>-0.1896629443837281</v>
      </c>
      <c r="DL194">
        <v>0.2411753738890523</v>
      </c>
      <c r="DM194">
        <v>-0.10020296036904131</v>
      </c>
      <c r="DN194">
        <v>0.1131947904525632</v>
      </c>
      <c r="DO194">
        <v>-0.10592071149795119</v>
      </c>
      <c r="DP194">
        <v>5.0216369147134898E-2</v>
      </c>
      <c r="DQ194">
        <v>-8.0210539038719331E-2</v>
      </c>
      <c r="DR194">
        <v>0.25807668139355489</v>
      </c>
      <c r="DS194">
        <v>0.37484779846454208</v>
      </c>
      <c r="DT194">
        <v>4.6216865708671451E-2</v>
      </c>
      <c r="DU194">
        <v>1.9496329720373629E-2</v>
      </c>
      <c r="DV194">
        <v>2.5294842864766801E-2</v>
      </c>
      <c r="DW194">
        <v>-0.27959651367151173</v>
      </c>
      <c r="DX194">
        <v>-0.15021420737864791</v>
      </c>
      <c r="DY194">
        <v>-0.1828854577984296</v>
      </c>
      <c r="DZ194">
        <v>3.5609314458807217E-2</v>
      </c>
      <c r="EA194">
        <v>-0.14349975177357011</v>
      </c>
      <c r="EB194">
        <v>-0.13401038433280599</v>
      </c>
      <c r="EC194">
        <v>-2.6779390858897131E-2</v>
      </c>
      <c r="ED194">
        <v>6.5590668497250704E-2</v>
      </c>
      <c r="EE194">
        <v>0.1217075091002211</v>
      </c>
      <c r="EF194">
        <v>5.7415833037188779E-3</v>
      </c>
      <c r="EG194">
        <v>-8.0451004808288928E-2</v>
      </c>
      <c r="EH194">
        <v>0.100558493253148</v>
      </c>
      <c r="EI194">
        <v>-3.7370619775343172E-2</v>
      </c>
      <c r="EJ194">
        <v>8.4746970590925841E-2</v>
      </c>
      <c r="EK194">
        <v>0.52566291032146317</v>
      </c>
      <c r="EL194">
        <v>-7.9519354920823959E-2</v>
      </c>
      <c r="EM194">
        <v>0.11175866063618441</v>
      </c>
      <c r="EN194">
        <v>0.34800482868653709</v>
      </c>
      <c r="EO194">
        <v>0.31127299363283001</v>
      </c>
      <c r="EP194">
        <v>-0.43026617218536312</v>
      </c>
      <c r="EQ194">
        <v>8.277411527251699E-3</v>
      </c>
      <c r="ER194">
        <v>-0.20950648287342141</v>
      </c>
      <c r="ES194">
        <v>0.22322798753284601</v>
      </c>
      <c r="ET194">
        <v>0.48868192673042721</v>
      </c>
      <c r="EU194">
        <v>0.53615862783883195</v>
      </c>
      <c r="EV194">
        <v>0.59206786049445725</v>
      </c>
      <c r="EW194">
        <v>0.45264689528273011</v>
      </c>
      <c r="EX194">
        <v>0.39292434592381142</v>
      </c>
      <c r="EY194">
        <v>0.48741274019715852</v>
      </c>
      <c r="EZ194">
        <v>0.44931741205666298</v>
      </c>
      <c r="FA194">
        <v>0.44512339318961802</v>
      </c>
      <c r="FB194">
        <v>0.31121126482108358</v>
      </c>
      <c r="FC194">
        <v>0.78705118690206499</v>
      </c>
      <c r="FD194">
        <v>0.38812807519455189</v>
      </c>
      <c r="FE194">
        <v>0.48786251599280239</v>
      </c>
      <c r="FF194">
        <v>0.44954768846590171</v>
      </c>
      <c r="FG194">
        <v>0.60178306344712329</v>
      </c>
      <c r="FH194">
        <v>0.52906559792923302</v>
      </c>
      <c r="FI194">
        <v>0.39008905194205062</v>
      </c>
      <c r="FJ194">
        <v>0.26312870758469581</v>
      </c>
      <c r="FK194">
        <v>0.20479603080198069</v>
      </c>
      <c r="FL194">
        <v>0.39445815214914892</v>
      </c>
      <c r="FM194">
        <v>0.45819351246969242</v>
      </c>
      <c r="FN194">
        <v>0.49243725408111688</v>
      </c>
      <c r="FO194">
        <v>0.34696490767542271</v>
      </c>
      <c r="FP194">
        <v>0.3709639057518711</v>
      </c>
      <c r="FQ194">
        <v>0.67961246472926218</v>
      </c>
      <c r="FR194">
        <v>0.43895495733458112</v>
      </c>
      <c r="FS194">
        <v>0.45249176286849868</v>
      </c>
      <c r="FT194">
        <v>0.47084204656759848</v>
      </c>
      <c r="FU194">
        <v>0.6967979525560043</v>
      </c>
      <c r="FV194">
        <v>0.364598854882213</v>
      </c>
      <c r="FW194">
        <v>0.6880550731836329</v>
      </c>
      <c r="FX194">
        <v>0.51043416688192833</v>
      </c>
      <c r="FY194">
        <v>0.22715080538494831</v>
      </c>
      <c r="FZ194">
        <v>0.9026791424605608</v>
      </c>
      <c r="GA194">
        <v>0.64952819237031179</v>
      </c>
      <c r="GB194">
        <v>0.46866586891254969</v>
      </c>
      <c r="GC194">
        <v>0.1940628716005231</v>
      </c>
      <c r="GD194">
        <v>0.69581833726112452</v>
      </c>
      <c r="GE194">
        <v>0.61454841245691749</v>
      </c>
      <c r="GF194">
        <v>0.4031772003237673</v>
      </c>
      <c r="GG194">
        <v>0.14377085441539619</v>
      </c>
      <c r="GH194">
        <v>0.1495889312466272</v>
      </c>
      <c r="GI194">
        <v>0.63377008294524118</v>
      </c>
      <c r="GJ194">
        <v>0.24514364829025159</v>
      </c>
      <c r="GK194">
        <v>8.807880682282479E-2</v>
      </c>
      <c r="GL194">
        <v>0.196810306841841</v>
      </c>
      <c r="GM194">
        <v>0.68521525746735157</v>
      </c>
      <c r="GN194">
        <v>0.31285983645181242</v>
      </c>
      <c r="GO194">
        <v>0.46819138703766527</v>
      </c>
      <c r="GP194">
        <v>0.55882899689368293</v>
      </c>
      <c r="GQ194">
        <v>0.5640536133911862</v>
      </c>
      <c r="GR194">
        <v>2.8924173487955191E-2</v>
      </c>
      <c r="GS194">
        <v>0.86390339473572508</v>
      </c>
      <c r="GT194">
        <v>0.23807775472948539</v>
      </c>
      <c r="GU194">
        <v>0.44805841164984411</v>
      </c>
      <c r="GV194">
        <v>0.26072270100545603</v>
      </c>
      <c r="GW194">
        <v>0.39852848365945509</v>
      </c>
      <c r="GX194">
        <v>0.41630916011183872</v>
      </c>
      <c r="GY194">
        <v>0.25686837075407343</v>
      </c>
      <c r="GZ194">
        <v>0.5896695571649786</v>
      </c>
      <c r="HA194">
        <v>0.37537543422524478</v>
      </c>
      <c r="HB194">
        <v>0.44346474956553839</v>
      </c>
      <c r="HC194">
        <v>0.64010069699524352</v>
      </c>
      <c r="HD194">
        <v>0.33557033488610682</v>
      </c>
      <c r="HE194">
        <v>0.23551493540928981</v>
      </c>
      <c r="HF194">
        <v>0.48001486075603211</v>
      </c>
      <c r="HG194">
        <v>0.75646871129467863</v>
      </c>
      <c r="HH194">
        <v>0.48028528543222132</v>
      </c>
      <c r="HI194">
        <v>9.8700669136240121E-2</v>
      </c>
      <c r="HJ194">
        <v>0.33463148184666403</v>
      </c>
      <c r="HK194">
        <v>0.37621083772415048</v>
      </c>
      <c r="HL194">
        <v>0.6047527982915013</v>
      </c>
      <c r="HM194">
        <v>0.58314475006383659</v>
      </c>
      <c r="HN194">
        <v>0.26360263865726558</v>
      </c>
      <c r="HO194">
        <v>0.26374517631000149</v>
      </c>
      <c r="HP194">
        <v>0.31104174500827431</v>
      </c>
      <c r="HQ194">
        <v>0.21686814964161441</v>
      </c>
      <c r="HR194">
        <v>0.79798664065362579</v>
      </c>
      <c r="HS194">
        <v>0.48447621070803681</v>
      </c>
      <c r="HT194">
        <v>0.52776680176483337</v>
      </c>
      <c r="HU194">
        <v>0.48981039386940822</v>
      </c>
      <c r="HV194">
        <v>0.580494536059599</v>
      </c>
      <c r="HW194">
        <v>0.35098273643903599</v>
      </c>
      <c r="HX194">
        <v>0.49871037228059029</v>
      </c>
      <c r="HY194">
        <v>0.96309902766855404</v>
      </c>
      <c r="HZ194">
        <v>0.66079010513007952</v>
      </c>
      <c r="IA194">
        <v>0.2780234127394865</v>
      </c>
      <c r="IB194">
        <v>0.43232396261974171</v>
      </c>
      <c r="IC194">
        <v>0.14049940606312819</v>
      </c>
      <c r="ID194">
        <v>0.90887425576488412</v>
      </c>
      <c r="IE194">
        <v>0.57441117228508964</v>
      </c>
      <c r="IF194">
        <v>0.23396999244479419</v>
      </c>
      <c r="IG194">
        <v>0.10646140401993361</v>
      </c>
      <c r="IH194">
        <v>0.4052882775986657</v>
      </c>
      <c r="II194">
        <v>0.43038022015296967</v>
      </c>
      <c r="IJ194">
        <v>0.5767193601182008</v>
      </c>
      <c r="IK194">
        <v>0.34654939992375128</v>
      </c>
      <c r="IL194">
        <v>0.22262284347260461</v>
      </c>
      <c r="IM194">
        <v>0.59447182727957881</v>
      </c>
      <c r="IN194">
        <v>0.81576459139602209</v>
      </c>
      <c r="IO194">
        <v>0.41207376637745241</v>
      </c>
      <c r="IP194">
        <v>0.68021600157777695</v>
      </c>
      <c r="IQ194">
        <v>0.40670336027135962</v>
      </c>
      <c r="IR194">
        <v>0.64319754587242839</v>
      </c>
      <c r="IS194">
        <v>0.61065089447067067</v>
      </c>
      <c r="IT194">
        <v>0.73850683772225489</v>
      </c>
      <c r="IU194">
        <v>6.5463948908231401E-2</v>
      </c>
      <c r="IV194">
        <v>0.35546525095887238</v>
      </c>
      <c r="IW194">
        <v>0.7156956066271658</v>
      </c>
      <c r="IX194">
        <v>0.31563186198361909</v>
      </c>
      <c r="IY194">
        <v>0.43674789133927172</v>
      </c>
      <c r="IZ194">
        <v>0.6528854510081521</v>
      </c>
      <c r="JA194">
        <v>0.38828835162298642</v>
      </c>
      <c r="JB194">
        <v>0.11536339683732599</v>
      </c>
      <c r="JC194">
        <v>0.22874175811230751</v>
      </c>
      <c r="JD194">
        <v>0.2278531068100135</v>
      </c>
      <c r="JE194">
        <v>0.5197983935326167</v>
      </c>
      <c r="JF194">
        <v>0.56611670667465486</v>
      </c>
      <c r="JG194">
        <v>0.32795687125063189</v>
      </c>
      <c r="JH194">
        <v>0.37723655568406028</v>
      </c>
      <c r="JI194">
        <v>0.33259788406360402</v>
      </c>
      <c r="JJ194">
        <v>0.3832588506914642</v>
      </c>
      <c r="JK194">
        <v>0.20515657665893289</v>
      </c>
      <c r="JL194">
        <v>3.4143729921049248E-2</v>
      </c>
      <c r="JM194">
        <v>0.93970126672121135</v>
      </c>
      <c r="JN194">
        <v>0.12372851705416581</v>
      </c>
      <c r="JO194">
        <v>0.5267665501391543</v>
      </c>
      <c r="JP194">
        <v>0.59793276317585198</v>
      </c>
      <c r="JQ194">
        <v>0.41223695858621973</v>
      </c>
      <c r="JR194">
        <v>0.2193436031987398</v>
      </c>
      <c r="JS194">
        <v>0.5627608129128443</v>
      </c>
      <c r="JT194">
        <v>0.19040881028749651</v>
      </c>
      <c r="JU194">
        <v>0.26740104925856872</v>
      </c>
      <c r="JV194">
        <v>0.4739654741174763</v>
      </c>
      <c r="JW194">
        <v>2.1147795183726239</v>
      </c>
      <c r="JX194">
        <v>0.2240370330069735</v>
      </c>
      <c r="JY194">
        <v>7.262330340366116E-2</v>
      </c>
      <c r="JZ194">
        <v>0.11222961348349331</v>
      </c>
      <c r="KA194">
        <v>0.81836029974213242</v>
      </c>
      <c r="KB194">
        <v>0.44219094270317039</v>
      </c>
      <c r="KC194">
        <v>0.44220509312478468</v>
      </c>
      <c r="KD194">
        <v>0.22843494981874049</v>
      </c>
      <c r="KE194">
        <v>0.6399283345856186</v>
      </c>
      <c r="KF194">
        <v>0.1879282061366937</v>
      </c>
      <c r="KG194">
        <v>0.5062462263476093</v>
      </c>
      <c r="KH194">
        <v>0.44381635185308033</v>
      </c>
      <c r="KI194">
        <v>0.45545251189737612</v>
      </c>
      <c r="KJ194">
        <v>0.29216553363300768</v>
      </c>
      <c r="KK194">
        <v>0.73850816193864066</v>
      </c>
      <c r="KL194">
        <f>MATCH(A194,'[1]DEMOS_from_WM_Connectome_Prj 11'!$A:$A,0)</f>
        <v>908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33</v>
      </c>
      <c r="KP194">
        <f t="shared" si="6"/>
        <v>0.25</v>
      </c>
      <c r="KQ194">
        <f>INDEX('[1]DEMOS_from_WM_Connectome_Prj 11'!$AE:$AE,KL194)</f>
        <v>16</v>
      </c>
      <c r="KR194">
        <f t="shared" si="7"/>
        <v>16</v>
      </c>
      <c r="KS194">
        <f>MATCH(A194,'[2]BASCPR_Y6_w_AgeAtAssmnt 17NOV20'!$A:$A,0)</f>
        <v>441</v>
      </c>
      <c r="KT194">
        <f>INDEX('[2]BASCPR_Y6_w_AgeAtAssmnt 17NOV20'!$AJ:$AJ,KS194)</f>
        <v>41</v>
      </c>
      <c r="KU194">
        <f>INDEX('[2]BASCPR_Y6_w_AgeAtAssmnt 17NOV20'!$L:$L,KS194)</f>
        <v>48</v>
      </c>
      <c r="KV194">
        <f>MATCH(A194,'[3]BASC2_BRIEF_6yr_DEMOS_ScanInfo '!$H:$H,0)</f>
        <v>908</v>
      </c>
      <c r="KW194">
        <f>INDEX('[3]BASC2_BRIEF_6yr_DEMOS_ScanInfo '!$AK:$AK,KV194)</f>
        <v>442</v>
      </c>
      <c r="KX194">
        <f t="shared" si="8"/>
        <v>1.210958904109589</v>
      </c>
    </row>
    <row r="195" spans="1:310" x14ac:dyDescent="0.35">
      <c r="A195" t="s">
        <v>516</v>
      </c>
      <c r="B195">
        <v>0.1040978533766483</v>
      </c>
      <c r="C195">
        <v>-8.4227442558797438E-2</v>
      </c>
      <c r="D195">
        <v>0.43073638380750018</v>
      </c>
      <c r="E195">
        <v>0.30785128229871428</v>
      </c>
      <c r="F195">
        <v>-0.1802818080810695</v>
      </c>
      <c r="G195">
        <v>0.3425332374920661</v>
      </c>
      <c r="H195">
        <v>0.23892813109304639</v>
      </c>
      <c r="I195">
        <v>9.2824633857450767E-2</v>
      </c>
      <c r="J195">
        <v>0.49588176716962362</v>
      </c>
      <c r="K195">
        <v>0.19599462285397509</v>
      </c>
      <c r="L195">
        <v>8.2695253483992648E-2</v>
      </c>
      <c r="M195">
        <v>0.31139725005659252</v>
      </c>
      <c r="N195">
        <v>0.27602077980528228</v>
      </c>
      <c r="O195">
        <v>0.29875780918566308</v>
      </c>
      <c r="P195">
        <v>-2.6598433983918479E-2</v>
      </c>
      <c r="Q195">
        <v>0.2223067985134555</v>
      </c>
      <c r="R195">
        <v>0.48332418488362111</v>
      </c>
      <c r="S195">
        <v>0.66788912633150566</v>
      </c>
      <c r="T195">
        <v>0.22360491980130251</v>
      </c>
      <c r="U195">
        <v>0.36080885729602352</v>
      </c>
      <c r="V195">
        <v>0.20539158417441211</v>
      </c>
      <c r="W195">
        <v>5.8997310362242317E-2</v>
      </c>
      <c r="X195">
        <v>0.40727593523496419</v>
      </c>
      <c r="Y195">
        <v>0.3509385168768655</v>
      </c>
      <c r="Z195">
        <v>0.16247845552920159</v>
      </c>
      <c r="AA195">
        <v>0.23951416352271249</v>
      </c>
      <c r="AB195">
        <v>0.1052359997252057</v>
      </c>
      <c r="AC195">
        <v>8.9018005490759E-2</v>
      </c>
      <c r="AD195">
        <v>0.51248886293220153</v>
      </c>
      <c r="AE195">
        <v>-1.680528267853099E-2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4.8129700750630063E-2</v>
      </c>
      <c r="AM195">
        <v>0.18994693974298091</v>
      </c>
      <c r="AN195">
        <v>3.6541871453668939E-2</v>
      </c>
      <c r="AO195">
        <v>-0.25558754230816638</v>
      </c>
      <c r="AP195">
        <v>-2.8838857966874128E-2</v>
      </c>
      <c r="AQ195">
        <v>0.1455267319069842</v>
      </c>
      <c r="AR195">
        <v>0.69057279015640327</v>
      </c>
      <c r="AS195">
        <v>-5.8036107287204866E-3</v>
      </c>
      <c r="AT195">
        <v>-2.6492693389235988E-2</v>
      </c>
      <c r="AU195">
        <v>6.7448094119795243E-3</v>
      </c>
      <c r="AV195">
        <v>0.6459864626891707</v>
      </c>
      <c r="AW195">
        <v>0.13159018727925709</v>
      </c>
      <c r="AX195">
        <v>7.7404718422552143E-2</v>
      </c>
      <c r="AY195">
        <v>0.12779008967718219</v>
      </c>
      <c r="AZ195">
        <v>-0.16689215206462049</v>
      </c>
      <c r="BA195">
        <v>0.16391935832608051</v>
      </c>
      <c r="BB195">
        <v>-0.2415158303304277</v>
      </c>
      <c r="BC195">
        <v>-4.3524965545106209E-2</v>
      </c>
      <c r="BD195">
        <v>0.97231648010212346</v>
      </c>
      <c r="BE195">
        <v>-6.1166187528931992E-2</v>
      </c>
      <c r="BF195">
        <v>-1.6426028478275349E-2</v>
      </c>
      <c r="BG195">
        <v>0.14334096838638871</v>
      </c>
      <c r="BH195">
        <v>0.13579994063527659</v>
      </c>
      <c r="BI195">
        <v>1.293314472325657E-2</v>
      </c>
      <c r="BJ195">
        <v>0.10589729451652841</v>
      </c>
      <c r="BK195">
        <v>-0.17198548579118181</v>
      </c>
      <c r="BL195">
        <v>0.2219640094511337</v>
      </c>
      <c r="BM195">
        <v>0.27659887565696162</v>
      </c>
      <c r="BN195">
        <v>3.769938921757809E-3</v>
      </c>
      <c r="BO195">
        <v>0.46608130103674261</v>
      </c>
      <c r="BP195">
        <v>-6.6511653740598753E-2</v>
      </c>
      <c r="BQ195">
        <v>0.19156566035044159</v>
      </c>
      <c r="BR195">
        <v>0.16115940206870061</v>
      </c>
      <c r="BS195">
        <v>0.40011979792758667</v>
      </c>
      <c r="BT195">
        <v>-8.699955859892361E-2</v>
      </c>
      <c r="BU195">
        <v>5.7780760457314513E-2</v>
      </c>
      <c r="BV195">
        <v>-5.1847279827421211E-2</v>
      </c>
      <c r="BW195">
        <v>0.22212004214441891</v>
      </c>
      <c r="BX195">
        <v>-0.18710047489288401</v>
      </c>
      <c r="BY195">
        <v>0.2084607149104207</v>
      </c>
      <c r="BZ195">
        <v>0.32250404642623709</v>
      </c>
      <c r="CA195">
        <v>-3.509240988828211E-3</v>
      </c>
      <c r="CB195">
        <v>-8.8746639019565698E-3</v>
      </c>
      <c r="CC195">
        <v>0.53885114458999306</v>
      </c>
      <c r="CD195">
        <v>-6.7549584315509392E-3</v>
      </c>
      <c r="CE195">
        <v>-7.935038995224275E-2</v>
      </c>
      <c r="CF195">
        <v>0.18090905803018131</v>
      </c>
      <c r="CG195">
        <v>6.1032055446238243E-2</v>
      </c>
      <c r="CH195">
        <v>2.0885760211525769E-2</v>
      </c>
      <c r="CI195">
        <v>-0.25067621568518178</v>
      </c>
      <c r="CJ195">
        <v>9.8307583821973576E-2</v>
      </c>
      <c r="CK195">
        <v>9.1390692127366835E-2</v>
      </c>
      <c r="CL195">
        <v>-5.4412250453264033E-2</v>
      </c>
      <c r="CM195">
        <v>0.30475329979877069</v>
      </c>
      <c r="CN195">
        <v>0.49201924256570012</v>
      </c>
      <c r="CO195">
        <v>0.42795929431604018</v>
      </c>
      <c r="CP195">
        <v>0.1155852412441218</v>
      </c>
      <c r="CQ195">
        <v>0.19096724418973879</v>
      </c>
      <c r="CR195">
        <v>0.18332937461606871</v>
      </c>
      <c r="CS195">
        <v>-8.438490517841335E-2</v>
      </c>
      <c r="CT195">
        <v>3.7258639091761969E-2</v>
      </c>
      <c r="CU195">
        <v>-3.4592977429219518E-2</v>
      </c>
      <c r="CV195">
        <v>0.11325901698944781</v>
      </c>
      <c r="CW195">
        <v>4.4136543158290957E-2</v>
      </c>
      <c r="CX195">
        <v>0.17137632412300291</v>
      </c>
      <c r="CY195">
        <v>0.13470950664559209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-1.890995531388073E-2</v>
      </c>
      <c r="DI195">
        <v>5.1620049597564721E-2</v>
      </c>
      <c r="DJ195">
        <v>0.10051634803222489</v>
      </c>
      <c r="DK195">
        <v>0.11956144407331459</v>
      </c>
      <c r="DL195">
        <v>0.17067238394947529</v>
      </c>
      <c r="DM195">
        <v>5.2259803043760877E-2</v>
      </c>
      <c r="DN195">
        <v>0.18202145914451201</v>
      </c>
      <c r="DO195">
        <v>-8.3669963338448783E-2</v>
      </c>
      <c r="DP195">
        <v>7.1479204221516435E-2</v>
      </c>
      <c r="DQ195">
        <v>0.1162725473494703</v>
      </c>
      <c r="DR195">
        <v>0.16492852295331481</v>
      </c>
      <c r="DS195">
        <v>0.39219628417261437</v>
      </c>
      <c r="DT195">
        <v>-4.587216391908755E-2</v>
      </c>
      <c r="DU195">
        <v>0.1219107054135453</v>
      </c>
      <c r="DV195">
        <v>7.6017230079004294E-2</v>
      </c>
      <c r="DW195">
        <v>-0.23234020962047469</v>
      </c>
      <c r="DX195">
        <v>-3.19007433211147E-2</v>
      </c>
      <c r="DY195">
        <v>3.2685604785001043E-2</v>
      </c>
      <c r="DZ195">
        <v>-2.7498609946298939E-2</v>
      </c>
      <c r="EA195">
        <v>-5.3843353076221227E-2</v>
      </c>
      <c r="EB195">
        <v>-0.11020588526295221</v>
      </c>
      <c r="EC195">
        <v>0.18445506392295979</v>
      </c>
      <c r="ED195">
        <v>0.1174228485210398</v>
      </c>
      <c r="EE195">
        <v>0.18819680488455681</v>
      </c>
      <c r="EF195">
        <v>1.6069947978639029E-2</v>
      </c>
      <c r="EG195">
        <v>-0.18838417274818339</v>
      </c>
      <c r="EH195">
        <v>9.5926571368356917E-2</v>
      </c>
      <c r="EI195">
        <v>-0.16986927049430481</v>
      </c>
      <c r="EJ195">
        <v>0.1900679278111452</v>
      </c>
      <c r="EK195">
        <v>0.74703598879164845</v>
      </c>
      <c r="EL195">
        <v>-8.8046630968541484E-2</v>
      </c>
      <c r="EM195">
        <v>0.19847553085000261</v>
      </c>
      <c r="EN195">
        <v>0.27164413424891132</v>
      </c>
      <c r="EO195">
        <v>0.23956284901518071</v>
      </c>
      <c r="EP195">
        <v>-0.33061103010195109</v>
      </c>
      <c r="EQ195">
        <v>-0.20580043342650031</v>
      </c>
      <c r="ER195">
        <v>-0.16927956751836251</v>
      </c>
      <c r="ES195">
        <v>0.26112866867669071</v>
      </c>
      <c r="ET195">
        <v>0.36610479745782032</v>
      </c>
      <c r="EU195">
        <v>0.41734698157195987</v>
      </c>
      <c r="EV195">
        <v>0.43308330037958281</v>
      </c>
      <c r="EW195">
        <v>0.224747771411105</v>
      </c>
      <c r="EX195">
        <v>0.34304202888705648</v>
      </c>
      <c r="EY195">
        <v>0.2810719462956961</v>
      </c>
      <c r="EZ195">
        <v>0.28873190158498552</v>
      </c>
      <c r="FA195">
        <v>0.41996876272941341</v>
      </c>
      <c r="FB195">
        <v>0.28419964616673671</v>
      </c>
      <c r="FC195">
        <v>0.21616137931123561</v>
      </c>
      <c r="FD195">
        <v>0.52587756524650087</v>
      </c>
      <c r="FE195">
        <v>0.46970322461397851</v>
      </c>
      <c r="FF195">
        <v>0.47328628492532021</v>
      </c>
      <c r="FG195">
        <v>0.52804886992355626</v>
      </c>
      <c r="FH195">
        <v>0.23333316817817709</v>
      </c>
      <c r="FI195">
        <v>0.38959955445372652</v>
      </c>
      <c r="FJ195">
        <v>0.29025486508709641</v>
      </c>
      <c r="FK195">
        <v>0.73119300853080493</v>
      </c>
      <c r="FL195">
        <v>0.7486826684101715</v>
      </c>
      <c r="FM195">
        <v>0.49417368376185072</v>
      </c>
      <c r="FN195">
        <v>0.2335896921153483</v>
      </c>
      <c r="FO195">
        <v>0.40336132212357251</v>
      </c>
      <c r="FP195">
        <v>0.34346666976327772</v>
      </c>
      <c r="FQ195">
        <v>0.54190099699623351</v>
      </c>
      <c r="FR195">
        <v>0.44510219625201541</v>
      </c>
      <c r="FS195">
        <v>0.14187808534882601</v>
      </c>
      <c r="FT195">
        <v>0.51887647133136783</v>
      </c>
      <c r="FU195">
        <v>0.34560734864131748</v>
      </c>
      <c r="FV195">
        <v>0.23011559802272899</v>
      </c>
      <c r="FW195">
        <v>0.48994565258478773</v>
      </c>
      <c r="FX195">
        <v>0.44291943137546408</v>
      </c>
      <c r="FY195">
        <v>0.18760608030201051</v>
      </c>
      <c r="FZ195">
        <v>0.65278484074862209</v>
      </c>
      <c r="GA195">
        <v>0.52823598973895858</v>
      </c>
      <c r="GB195">
        <v>0.55458062956358078</v>
      </c>
      <c r="GC195">
        <v>0.27589636721701111</v>
      </c>
      <c r="GD195">
        <v>0.6353342312948963</v>
      </c>
      <c r="GE195">
        <v>0.73929367169152227</v>
      </c>
      <c r="GF195">
        <v>0.29816875536140142</v>
      </c>
      <c r="GG195">
        <v>0.103234069606811</v>
      </c>
      <c r="GH195">
        <v>0.23994906640493091</v>
      </c>
      <c r="GI195">
        <v>0.6514787880602716</v>
      </c>
      <c r="GJ195">
        <v>0.2392607914867331</v>
      </c>
      <c r="GK195">
        <v>0.11297785798832841</v>
      </c>
      <c r="GL195">
        <v>0.13290759738166141</v>
      </c>
      <c r="GM195">
        <v>0.47551509268041697</v>
      </c>
      <c r="GN195">
        <v>0.46384324534330501</v>
      </c>
      <c r="GO195">
        <v>0.2091405867624363</v>
      </c>
      <c r="GP195">
        <v>0.36953972898226323</v>
      </c>
      <c r="GQ195">
        <v>0.35338500150254099</v>
      </c>
      <c r="GR195">
        <v>5.8845900317533333E-2</v>
      </c>
      <c r="GS195">
        <v>0.52003122378383004</v>
      </c>
      <c r="GT195">
        <v>0.18821191124676551</v>
      </c>
      <c r="GU195">
        <v>0.22890806039735981</v>
      </c>
      <c r="GV195">
        <v>1.054599877330452E-2</v>
      </c>
      <c r="GW195">
        <v>0.54411967446810117</v>
      </c>
      <c r="GX195">
        <v>0.22245819371921319</v>
      </c>
      <c r="GY195">
        <v>0.22974585425666361</v>
      </c>
      <c r="GZ195">
        <v>0.82883931762229746</v>
      </c>
      <c r="HA195">
        <v>0.21588790203094671</v>
      </c>
      <c r="HB195">
        <v>0.38041671588663478</v>
      </c>
      <c r="HC195">
        <v>0.13867155289336669</v>
      </c>
      <c r="HD195">
        <v>0.30815257682398822</v>
      </c>
      <c r="HE195">
        <v>0.29022822820883382</v>
      </c>
      <c r="HF195">
        <v>0.62144598587275335</v>
      </c>
      <c r="HG195">
        <v>0.1136198248522625</v>
      </c>
      <c r="HH195">
        <v>0.21125859321812021</v>
      </c>
      <c r="HI195">
        <v>0.42307986297365552</v>
      </c>
      <c r="HJ195">
        <v>5.7733198066851822E-2</v>
      </c>
      <c r="HK195">
        <v>0.44892809147821361</v>
      </c>
      <c r="HL195">
        <v>0.60826163971809644</v>
      </c>
      <c r="HM195">
        <v>0.52392180327935678</v>
      </c>
      <c r="HN195">
        <v>0.34316454059219548</v>
      </c>
      <c r="HO195">
        <v>0.29386467374094621</v>
      </c>
      <c r="HP195">
        <v>0.25264637373341392</v>
      </c>
      <c r="HQ195">
        <v>0.28436233485554852</v>
      </c>
      <c r="HR195">
        <v>0.32019791329383729</v>
      </c>
      <c r="HS195">
        <v>0.44210332622792309</v>
      </c>
      <c r="HT195">
        <v>0.43138331095483662</v>
      </c>
      <c r="HU195">
        <v>0.24148618810917069</v>
      </c>
      <c r="HV195">
        <v>0.77755523387894132</v>
      </c>
      <c r="HW195">
        <v>0.40487224662417159</v>
      </c>
      <c r="HX195">
        <v>0.18388795455708459</v>
      </c>
      <c r="HY195">
        <v>0.35777800071850141</v>
      </c>
      <c r="HZ195">
        <v>0.59588425318880223</v>
      </c>
      <c r="IA195">
        <v>0.22485816561080091</v>
      </c>
      <c r="IB195">
        <v>0.53017034576719468</v>
      </c>
      <c r="IC195">
        <v>0.31909473813062411</v>
      </c>
      <c r="ID195">
        <v>0.4918367767295922</v>
      </c>
      <c r="IE195">
        <v>0.42024944000972042</v>
      </c>
      <c r="IF195">
        <v>0.31176238613077673</v>
      </c>
      <c r="IG195">
        <v>0.68614284910521972</v>
      </c>
      <c r="IH195">
        <v>0.43655031218822749</v>
      </c>
      <c r="II195">
        <v>0.46885679423615251</v>
      </c>
      <c r="IJ195">
        <v>0.93593372645991568</v>
      </c>
      <c r="IK195">
        <v>0.40142840219723169</v>
      </c>
      <c r="IL195">
        <v>0.24014876871673441</v>
      </c>
      <c r="IM195">
        <v>0.57938066630816976</v>
      </c>
      <c r="IN195">
        <v>0.72712724359461656</v>
      </c>
      <c r="IO195">
        <v>0.1353978698852111</v>
      </c>
      <c r="IP195">
        <v>0.67977133949891333</v>
      </c>
      <c r="IQ195">
        <v>0.4684357037323868</v>
      </c>
      <c r="IR195">
        <v>0.51873273106512696</v>
      </c>
      <c r="IS195">
        <v>0.38507749215442161</v>
      </c>
      <c r="IT195">
        <v>0.77170775082070564</v>
      </c>
      <c r="IU195">
        <v>0.1875150120031662</v>
      </c>
      <c r="IV195">
        <v>0.44553940891402211</v>
      </c>
      <c r="IW195">
        <v>0.56543291104494875</v>
      </c>
      <c r="IX195">
        <v>0.40526738604043039</v>
      </c>
      <c r="IY195">
        <v>0.23468404858154451</v>
      </c>
      <c r="IZ195">
        <v>0.27997774961115751</v>
      </c>
      <c r="JA195">
        <v>0.59421205216342754</v>
      </c>
      <c r="JB195">
        <v>0.28471354867353582</v>
      </c>
      <c r="JC195">
        <v>0.43809978388182969</v>
      </c>
      <c r="JD195">
        <v>0.12885014605257081</v>
      </c>
      <c r="JE195">
        <v>0.78254695134414987</v>
      </c>
      <c r="JF195">
        <v>0.24005255740087211</v>
      </c>
      <c r="JG195">
        <v>0.19893044809276711</v>
      </c>
      <c r="JH195">
        <v>0.22701208553205551</v>
      </c>
      <c r="JI195">
        <v>0.28228696216800653</v>
      </c>
      <c r="JJ195">
        <v>0.44270576790818578</v>
      </c>
      <c r="JK195">
        <v>8.7567029051397738E-2</v>
      </c>
      <c r="JL195">
        <v>8.5854267104015836E-2</v>
      </c>
      <c r="JM195">
        <v>0.79403222565619036</v>
      </c>
      <c r="JN195">
        <v>0.59941111970993388</v>
      </c>
      <c r="JO195">
        <v>0.2841833036041187</v>
      </c>
      <c r="JP195">
        <v>0.22767883211770981</v>
      </c>
      <c r="JQ195">
        <v>0.286871669290923</v>
      </c>
      <c r="JR195">
        <v>3.9065964398474928E-2</v>
      </c>
      <c r="JS195">
        <v>0.85069365401902775</v>
      </c>
      <c r="JT195">
        <v>0.1146280691993687</v>
      </c>
      <c r="JU195">
        <v>0.56730843181723689</v>
      </c>
      <c r="JV195">
        <v>0.49725110667781303</v>
      </c>
      <c r="JW195">
        <v>0.31594699765592871</v>
      </c>
      <c r="JX195">
        <v>0.38697243589338459</v>
      </c>
      <c r="JY195">
        <v>0.14930531894174989</v>
      </c>
      <c r="JZ195">
        <v>0.1980779217667957</v>
      </c>
      <c r="KA195">
        <v>0.43711638338082431</v>
      </c>
      <c r="KB195">
        <v>0.39564253345306061</v>
      </c>
      <c r="KC195">
        <v>6.5607648093729987E-2</v>
      </c>
      <c r="KD195">
        <v>0.24580256839962161</v>
      </c>
      <c r="KE195">
        <v>0.38829548925991603</v>
      </c>
      <c r="KF195">
        <v>0.19546872828282069</v>
      </c>
      <c r="KG195">
        <v>0.20722194965057039</v>
      </c>
      <c r="KH195">
        <v>0.11876497980514519</v>
      </c>
      <c r="KI195">
        <v>0.1518844869761968</v>
      </c>
      <c r="KJ195">
        <v>0.23788239904530209</v>
      </c>
      <c r="KK195">
        <v>0.4618079501420288</v>
      </c>
      <c r="KL195">
        <f>MATCH(A195,'[1]DEMOS_from_WM_Connectome_Prj 11'!$A:$A,0)</f>
        <v>910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38</v>
      </c>
      <c r="KP195">
        <f t="shared" ref="KP195:KP249" si="9">(KO195-30)/12</f>
        <v>0.66666666666666663</v>
      </c>
      <c r="KQ195">
        <f>INDEX('[1]DEMOS_from_WM_Connectome_Prj 11'!$AE:$AE,KL195)</f>
        <v>14</v>
      </c>
      <c r="KR195">
        <f t="shared" ref="KR195:KR249" si="10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910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517</v>
      </c>
      <c r="B196">
        <v>-0.16273331037247549</v>
      </c>
      <c r="C196">
        <v>-2.2465402596897329E-2</v>
      </c>
      <c r="D196">
        <v>0.35220900605043148</v>
      </c>
      <c r="E196">
        <v>0.29389368992602938</v>
      </c>
      <c r="F196">
        <v>-2.9404696504377711E-2</v>
      </c>
      <c r="G196">
        <v>0.42160127242245221</v>
      </c>
      <c r="H196">
        <v>0.20997919655723291</v>
      </c>
      <c r="I196">
        <v>2.6314701085576871E-2</v>
      </c>
      <c r="J196">
        <v>0.29562948228042241</v>
      </c>
      <c r="K196">
        <v>-7.2339102247693354E-2</v>
      </c>
      <c r="L196">
        <v>-0.1134936311928449</v>
      </c>
      <c r="M196">
        <v>0.28634292571364472</v>
      </c>
      <c r="N196">
        <v>0.26171919578264879</v>
      </c>
      <c r="O196">
        <v>0.191762560598711</v>
      </c>
      <c r="P196">
        <v>-0.23965076061259841</v>
      </c>
      <c r="Q196">
        <v>9.4052803329875534E-2</v>
      </c>
      <c r="R196">
        <v>0.44753454382314978</v>
      </c>
      <c r="S196">
        <v>0.49465559604515419</v>
      </c>
      <c r="T196">
        <v>0.2003507606076039</v>
      </c>
      <c r="U196">
        <v>0.37086927054107138</v>
      </c>
      <c r="V196">
        <v>0.18388540655283719</v>
      </c>
      <c r="W196">
        <v>-0.14525520842867529</v>
      </c>
      <c r="X196">
        <v>0.2114548717032467</v>
      </c>
      <c r="Y196">
        <v>0.3354269983794349</v>
      </c>
      <c r="Z196">
        <v>-0.17914471094266801</v>
      </c>
      <c r="AA196">
        <v>-0.1219051639283508</v>
      </c>
      <c r="AB196">
        <v>0.11827775800751229</v>
      </c>
      <c r="AC196">
        <v>0.12764388992923939</v>
      </c>
      <c r="AD196">
        <v>0.28578788046112669</v>
      </c>
      <c r="AE196">
        <v>-0.11794330129806641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-4.0161241699718353E-2</v>
      </c>
      <c r="AM196">
        <v>-8.8370281854905253E-2</v>
      </c>
      <c r="AN196">
        <v>0.15352804134594411</v>
      </c>
      <c r="AO196">
        <v>-0.1946531326684329</v>
      </c>
      <c r="AP196">
        <v>0.18881541616184119</v>
      </c>
      <c r="AQ196">
        <v>9.9498847937640855E-2</v>
      </c>
      <c r="AR196">
        <v>0.44197662045781722</v>
      </c>
      <c r="AS196">
        <v>-0.108567961977915</v>
      </c>
      <c r="AT196">
        <v>-2.702949103678964E-2</v>
      </c>
      <c r="AU196">
        <v>3.4975670576202988E-2</v>
      </c>
      <c r="AV196">
        <v>0.39390941706767157</v>
      </c>
      <c r="AW196">
        <v>0.2100824232187912</v>
      </c>
      <c r="AX196">
        <v>6.2412297675448418E-2</v>
      </c>
      <c r="AY196">
        <v>3.0192924025705059E-2</v>
      </c>
      <c r="AZ196">
        <v>0.15995470138117729</v>
      </c>
      <c r="BA196">
        <v>-0.20041405559393441</v>
      </c>
      <c r="BB196">
        <v>-0.1988572469511318</v>
      </c>
      <c r="BC196">
        <v>-0.24065014749234101</v>
      </c>
      <c r="BD196">
        <v>-6.3265532326236995E-2</v>
      </c>
      <c r="BE196">
        <v>-5.5197849682947282E-2</v>
      </c>
      <c r="BF196">
        <v>0.23153792621974681</v>
      </c>
      <c r="BG196">
        <v>0.15168973200008209</v>
      </c>
      <c r="BH196">
        <v>-3.754338199080931E-2</v>
      </c>
      <c r="BI196">
        <v>-9.0396831079057494E-2</v>
      </c>
      <c r="BJ196">
        <v>6.2136688143319629E-2</v>
      </c>
      <c r="BK196">
        <v>-5.9619034002607041E-2</v>
      </c>
      <c r="BL196">
        <v>0.26565974413112919</v>
      </c>
      <c r="BM196">
        <v>0.31185266487460489</v>
      </c>
      <c r="BN196">
        <v>-0.1923988401138659</v>
      </c>
      <c r="BO196">
        <v>7.723099910424569E-2</v>
      </c>
      <c r="BP196">
        <v>-7.5024997068280808E-2</v>
      </c>
      <c r="BQ196">
        <v>1.444165577967116E-2</v>
      </c>
      <c r="BR196">
        <v>0.15639036844597951</v>
      </c>
      <c r="BS196">
        <v>0.61857439757048771</v>
      </c>
      <c r="BT196">
        <v>-0.27513259945126878</v>
      </c>
      <c r="BU196">
        <v>-6.0475651104660237E-2</v>
      </c>
      <c r="BV196">
        <v>-0.13262789176513959</v>
      </c>
      <c r="BW196">
        <v>0.1637475978637277</v>
      </c>
      <c r="BX196">
        <v>-1.4113435108920941E-2</v>
      </c>
      <c r="BY196">
        <v>2.3646586945393681E-2</v>
      </c>
      <c r="BZ196">
        <v>0.103560575319303</v>
      </c>
      <c r="CA196">
        <v>-4.8707826396352072E-2</v>
      </c>
      <c r="CB196">
        <v>0.15407398382982951</v>
      </c>
      <c r="CC196">
        <v>0.33030728363475448</v>
      </c>
      <c r="CD196">
        <v>-6.5256285041526141E-2</v>
      </c>
      <c r="CE196">
        <v>-0.1781463104784895</v>
      </c>
      <c r="CF196">
        <v>0.1009087268829134</v>
      </c>
      <c r="CG196">
        <v>0.27686771139911398</v>
      </c>
      <c r="CH196">
        <v>1.88805471572655E-2</v>
      </c>
      <c r="CI196">
        <v>-9.2146622846347892E-2</v>
      </c>
      <c r="CJ196">
        <v>0.33994858644538728</v>
      </c>
      <c r="CK196">
        <v>-8.6977770934231868E-2</v>
      </c>
      <c r="CL196">
        <v>-0.19032569081942491</v>
      </c>
      <c r="CM196">
        <v>6.7035048805971664E-2</v>
      </c>
      <c r="CN196">
        <v>0.53288923622888407</v>
      </c>
      <c r="CO196">
        <v>0.57890245133119134</v>
      </c>
      <c r="CP196">
        <v>0.1105662424392833</v>
      </c>
      <c r="CQ196">
        <v>0.17909421899128941</v>
      </c>
      <c r="CR196">
        <v>0.20349726378874911</v>
      </c>
      <c r="CS196">
        <v>-5.7382763434243422E-2</v>
      </c>
      <c r="CT196">
        <v>0.13056149240476839</v>
      </c>
      <c r="CU196">
        <v>0.13786867977293671</v>
      </c>
      <c r="CV196">
        <v>5.0902174044163313E-2</v>
      </c>
      <c r="CW196">
        <v>3.4980635122680459E-2</v>
      </c>
      <c r="CX196">
        <v>4.0686239456249718E-2</v>
      </c>
      <c r="CY196">
        <v>7.8055471602505699E-2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-0.17327602823917121</v>
      </c>
      <c r="DI196">
        <v>-0.1209351406902299</v>
      </c>
      <c r="DJ196">
        <v>7.0828816787058546E-3</v>
      </c>
      <c r="DK196">
        <v>-0.10507121106492789</v>
      </c>
      <c r="DL196">
        <v>0.2064247094849683</v>
      </c>
      <c r="DM196">
        <v>-7.4661681174279524E-3</v>
      </c>
      <c r="DN196">
        <v>0.2386664099546105</v>
      </c>
      <c r="DO196">
        <v>-1.45739247258172E-2</v>
      </c>
      <c r="DP196">
        <v>0.1324034108232148</v>
      </c>
      <c r="DQ196">
        <v>0.11132794170194241</v>
      </c>
      <c r="DR196">
        <v>0.33499147027436221</v>
      </c>
      <c r="DS196">
        <v>0.28527502089397788</v>
      </c>
      <c r="DT196">
        <v>0.2414766081741373</v>
      </c>
      <c r="DU196">
        <v>-4.0429001828669708E-2</v>
      </c>
      <c r="DV196">
        <v>6.4108627388816286E-2</v>
      </c>
      <c r="DW196">
        <v>-0.21701834288283889</v>
      </c>
      <c r="DX196">
        <v>-0.17785753163506771</v>
      </c>
      <c r="DY196">
        <v>-0.18013782950463139</v>
      </c>
      <c r="DZ196">
        <v>-1.202925306409641E-3</v>
      </c>
      <c r="EA196">
        <v>-8.508042692169604E-2</v>
      </c>
      <c r="EB196">
        <v>-0.22572146226602999</v>
      </c>
      <c r="EC196">
        <v>3.2525409367091473E-2</v>
      </c>
      <c r="ED196">
        <v>-3.3012822434331353E-2</v>
      </c>
      <c r="EE196">
        <v>5.5155769120418308E-2</v>
      </c>
      <c r="EF196">
        <v>-7.2441122377191469E-2</v>
      </c>
      <c r="EG196">
        <v>2.395159690534765E-2</v>
      </c>
      <c r="EH196">
        <v>0.12646189219039139</v>
      </c>
      <c r="EI196">
        <v>-2.9478931813633039E-2</v>
      </c>
      <c r="EJ196">
        <v>0.33131149962016399</v>
      </c>
      <c r="EK196">
        <v>0.49892631007785232</v>
      </c>
      <c r="EL196">
        <v>-3.8642727588360508E-2</v>
      </c>
      <c r="EM196">
        <v>9.9476369742647064E-2</v>
      </c>
      <c r="EN196">
        <v>0.283651518024993</v>
      </c>
      <c r="EO196">
        <v>0.64804961591936805</v>
      </c>
      <c r="EP196">
        <v>-0.31614164541421957</v>
      </c>
      <c r="EQ196">
        <v>1.3251348346226649E-2</v>
      </c>
      <c r="ER196">
        <v>-0.1205793176739194</v>
      </c>
      <c r="ES196">
        <v>0.19617590135192639</v>
      </c>
      <c r="ET196">
        <v>0.34512579954404837</v>
      </c>
      <c r="EU196">
        <v>0.18843449878847271</v>
      </c>
      <c r="EV196">
        <v>0.49442939769488709</v>
      </c>
      <c r="EW196">
        <v>0.50748918451349923</v>
      </c>
      <c r="EX196">
        <v>0.28438016973165248</v>
      </c>
      <c r="EY196">
        <v>0.6103176131107565</v>
      </c>
      <c r="EZ196">
        <v>0.46078502883422601</v>
      </c>
      <c r="FA196">
        <v>0.39084072827722949</v>
      </c>
      <c r="FB196">
        <v>0.35195173139824082</v>
      </c>
      <c r="FC196">
        <v>0.25004371496567668</v>
      </c>
      <c r="FD196">
        <v>0.52546304457243331</v>
      </c>
      <c r="FE196">
        <v>0.30866747784594117</v>
      </c>
      <c r="FF196">
        <v>0.57636817549033814</v>
      </c>
      <c r="FG196">
        <v>0.44189647730212672</v>
      </c>
      <c r="FH196">
        <v>0.47489782838221861</v>
      </c>
      <c r="FI196">
        <v>0.32695320018479063</v>
      </c>
      <c r="FJ196">
        <v>0.28661769524157799</v>
      </c>
      <c r="FK196">
        <v>0.8285890450939537</v>
      </c>
      <c r="FL196">
        <v>0.50601192373588622</v>
      </c>
      <c r="FM196">
        <v>0.50811570019080077</v>
      </c>
      <c r="FN196">
        <v>0.31175219978697438</v>
      </c>
      <c r="FO196">
        <v>0.63471518485050016</v>
      </c>
      <c r="FP196">
        <v>0.54844111662568074</v>
      </c>
      <c r="FQ196">
        <v>0.45333277008706963</v>
      </c>
      <c r="FR196">
        <v>0.57557882203208299</v>
      </c>
      <c r="FS196">
        <v>0.41627255381570799</v>
      </c>
      <c r="FT196">
        <v>0.68111076338204457</v>
      </c>
      <c r="FU196">
        <v>0.46949754976662189</v>
      </c>
      <c r="FV196">
        <v>0.51975198425473401</v>
      </c>
      <c r="FW196">
        <v>0.52988204092467484</v>
      </c>
      <c r="FX196">
        <v>0.43047655530497791</v>
      </c>
      <c r="FY196">
        <v>4.1284714719713983E-2</v>
      </c>
      <c r="FZ196">
        <v>0.53615863272570863</v>
      </c>
      <c r="GA196">
        <v>0.40035293869290639</v>
      </c>
      <c r="GB196">
        <v>0.34649586611467742</v>
      </c>
      <c r="GC196">
        <v>0.43689493582904021</v>
      </c>
      <c r="GD196">
        <v>0.53772643317721669</v>
      </c>
      <c r="GE196">
        <v>0.58327631348134334</v>
      </c>
      <c r="GF196">
        <v>0.30252186706837148</v>
      </c>
      <c r="GG196">
        <v>0.26701922757691732</v>
      </c>
      <c r="GH196">
        <v>0.2325028166841511</v>
      </c>
      <c r="GI196">
        <v>0.46807281632832187</v>
      </c>
      <c r="GJ196">
        <v>0.56375291216910062</v>
      </c>
      <c r="GK196">
        <v>4.3884878381148663E-2</v>
      </c>
      <c r="GL196">
        <v>0.23821725272494479</v>
      </c>
      <c r="GM196">
        <v>0.60957604576854751</v>
      </c>
      <c r="GN196">
        <v>0.53648655367687126</v>
      </c>
      <c r="GO196">
        <v>0.19488694659595401</v>
      </c>
      <c r="GP196">
        <v>0.45751852961020661</v>
      </c>
      <c r="GQ196">
        <v>0.12777932766350239</v>
      </c>
      <c r="GR196">
        <v>0.31925720747746761</v>
      </c>
      <c r="GS196">
        <v>0.35444244295322119</v>
      </c>
      <c r="GT196">
        <v>0.56739663479322577</v>
      </c>
      <c r="GU196">
        <v>0.50104129755513838</v>
      </c>
      <c r="GV196">
        <v>3.5382474322998403E-2</v>
      </c>
      <c r="GW196">
        <v>0.5655021137527757</v>
      </c>
      <c r="GX196">
        <v>0.79178480323131306</v>
      </c>
      <c r="GY196">
        <v>0.21179466524214871</v>
      </c>
      <c r="GZ196">
        <v>0.52827453162040161</v>
      </c>
      <c r="HA196">
        <v>0.23430812328814671</v>
      </c>
      <c r="HB196">
        <v>0.46328425514427829</v>
      </c>
      <c r="HC196">
        <v>8.0564300916583384E-2</v>
      </c>
      <c r="HD196">
        <v>0.6106930279216144</v>
      </c>
      <c r="HE196">
        <v>0.32908910373155748</v>
      </c>
      <c r="HF196">
        <v>0.48351351984729068</v>
      </c>
      <c r="HG196">
        <v>0.39579765520648419</v>
      </c>
      <c r="HH196">
        <v>0.30859106720241453</v>
      </c>
      <c r="HI196">
        <v>0.38500777015300569</v>
      </c>
      <c r="HJ196">
        <v>0.17698812258449159</v>
      </c>
      <c r="HK196">
        <v>0.42739357530846889</v>
      </c>
      <c r="HL196">
        <v>0.51611597774638551</v>
      </c>
      <c r="HM196">
        <v>5.5360887431172373E-2</v>
      </c>
      <c r="HN196">
        <v>0.39565370917087261</v>
      </c>
      <c r="HO196">
        <v>0.29999119747263231</v>
      </c>
      <c r="HP196">
        <v>0.7744548061179829</v>
      </c>
      <c r="HQ196">
        <v>0.22447197205864311</v>
      </c>
      <c r="HR196">
        <v>0.35425630538528502</v>
      </c>
      <c r="HS196">
        <v>0.56250346645300464</v>
      </c>
      <c r="HT196">
        <v>0.499521071928688</v>
      </c>
      <c r="HU196">
        <v>0.44687356057379107</v>
      </c>
      <c r="HV196">
        <v>0.18260757100574071</v>
      </c>
      <c r="HW196">
        <v>0.53351671437840287</v>
      </c>
      <c r="HX196">
        <v>0.42557321161074563</v>
      </c>
      <c r="HY196">
        <v>0.33870257561943601</v>
      </c>
      <c r="HZ196">
        <v>0.48773820033620352</v>
      </c>
      <c r="IA196">
        <v>0.27643331674803628</v>
      </c>
      <c r="IB196">
        <v>0.67531724272258442</v>
      </c>
      <c r="IC196">
        <v>0.19081143411045409</v>
      </c>
      <c r="ID196">
        <v>0.43111802844529112</v>
      </c>
      <c r="IE196">
        <v>0.59978454126699188</v>
      </c>
      <c r="IF196">
        <v>0.30019383635897751</v>
      </c>
      <c r="IG196">
        <v>0.5658965937822138</v>
      </c>
      <c r="IH196">
        <v>0.38034104936496888</v>
      </c>
      <c r="II196">
        <v>0.64649775656167741</v>
      </c>
      <c r="IJ196">
        <v>0.54783034656899199</v>
      </c>
      <c r="IK196">
        <v>0.3818305828311005</v>
      </c>
      <c r="IL196">
        <v>0.37614963546960373</v>
      </c>
      <c r="IM196">
        <v>0.54887826906519144</v>
      </c>
      <c r="IN196">
        <v>0.66971812875833403</v>
      </c>
      <c r="IO196">
        <v>0.42797532452578829</v>
      </c>
      <c r="IP196">
        <v>0.54651955419289422</v>
      </c>
      <c r="IQ196">
        <v>0.50086794021330783</v>
      </c>
      <c r="IR196">
        <v>0.72377678608776441</v>
      </c>
      <c r="IS196">
        <v>0.6264749829738695</v>
      </c>
      <c r="IT196">
        <v>0.91088904383411229</v>
      </c>
      <c r="IU196">
        <v>0.35282905583055291</v>
      </c>
      <c r="IV196">
        <v>0.59732591491922893</v>
      </c>
      <c r="IW196">
        <v>0.5983345626433576</v>
      </c>
      <c r="IX196">
        <v>0.59638832790833352</v>
      </c>
      <c r="IY196">
        <v>0.46138106525480049</v>
      </c>
      <c r="IZ196">
        <v>0.61171435147618414</v>
      </c>
      <c r="JA196">
        <v>0.32793386576336009</v>
      </c>
      <c r="JB196">
        <v>0.27805354471431049</v>
      </c>
      <c r="JC196">
        <v>0.105026032397344</v>
      </c>
      <c r="JD196">
        <v>0.27366158652149242</v>
      </c>
      <c r="JE196">
        <v>0.64253094317498394</v>
      </c>
      <c r="JF196">
        <v>0.59161633866408136</v>
      </c>
      <c r="JG196">
        <v>0.1909997624057376</v>
      </c>
      <c r="JH196">
        <v>0.39568789701758311</v>
      </c>
      <c r="JI196">
        <v>0.36455055881540638</v>
      </c>
      <c r="JJ196">
        <v>0.61876072384555458</v>
      </c>
      <c r="JK196">
        <v>0.20592806084429691</v>
      </c>
      <c r="JL196">
        <v>0.12336948753951001</v>
      </c>
      <c r="JM196">
        <v>0.21206273031277531</v>
      </c>
      <c r="JN196">
        <v>0.33408386229354331</v>
      </c>
      <c r="JO196">
        <v>0.55841506105522276</v>
      </c>
      <c r="JP196">
        <v>0.2062309050543879</v>
      </c>
      <c r="JQ196">
        <v>0.56967230183267847</v>
      </c>
      <c r="JR196">
        <v>5.7646148582648979E-2</v>
      </c>
      <c r="JS196">
        <v>0.67698972903107957</v>
      </c>
      <c r="JT196">
        <v>3.8180365877286043E-2</v>
      </c>
      <c r="JU196">
        <v>0.39561596231619311</v>
      </c>
      <c r="JV196">
        <v>4.1189292760328268E-2</v>
      </c>
      <c r="JW196">
        <v>0.62081817329464406</v>
      </c>
      <c r="JX196">
        <v>0.31543472455155919</v>
      </c>
      <c r="JY196">
        <v>0.19611369626041489</v>
      </c>
      <c r="JZ196">
        <v>9.0363950122188258E-2</v>
      </c>
      <c r="KA196">
        <v>0.39526345186950529</v>
      </c>
      <c r="KB196">
        <v>0.53896289780612627</v>
      </c>
      <c r="KC196">
        <v>0.46497427777024952</v>
      </c>
      <c r="KD196">
        <v>0.37334438309817047</v>
      </c>
      <c r="KE196">
        <v>0.57034813879492008</v>
      </c>
      <c r="KF196">
        <v>0.14556580796556931</v>
      </c>
      <c r="KG196">
        <v>0.40771386755915551</v>
      </c>
      <c r="KH196">
        <v>0.34557358764839652</v>
      </c>
      <c r="KI196">
        <v>0.9412258205613685</v>
      </c>
      <c r="KJ196">
        <v>0.28324307303869961</v>
      </c>
      <c r="KK196">
        <v>0.1826267014988894</v>
      </c>
      <c r="KL196">
        <f>MATCH(A196,'[1]DEMOS_from_WM_Connectome_Prj 11'!$A:$A,0)</f>
        <v>911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38</v>
      </c>
      <c r="KP196">
        <f t="shared" si="9"/>
        <v>0.66666666666666663</v>
      </c>
      <c r="KQ196">
        <f>INDEX('[1]DEMOS_from_WM_Connectome_Prj 11'!$AE:$AE,KL196)</f>
        <v>14</v>
      </c>
      <c r="KR196">
        <f t="shared" si="10"/>
        <v>14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911</v>
      </c>
      <c r="KW196">
        <f>INDEX('[3]BASC2_BRIEF_6yr_DEMOS_ScanInfo '!$AK:$AK,KV196)</f>
        <v>379</v>
      </c>
      <c r="KX196">
        <f t="shared" si="11"/>
        <v>1.0383561643835617</v>
      </c>
    </row>
    <row r="197" spans="1:310" x14ac:dyDescent="0.35">
      <c r="A197" t="s">
        <v>518</v>
      </c>
      <c r="B197">
        <v>8.8683922103891533E-3</v>
      </c>
      <c r="C197">
        <v>-6.7546237160821532E-2</v>
      </c>
      <c r="D197">
        <v>0.26089426646197239</v>
      </c>
      <c r="E197">
        <v>0.1117294233705564</v>
      </c>
      <c r="F197">
        <v>-8.5432839307796771E-2</v>
      </c>
      <c r="G197">
        <v>0.47874296262895222</v>
      </c>
      <c r="H197">
        <v>0.2663639483250837</v>
      </c>
      <c r="I197">
        <v>-0.1102192647217279</v>
      </c>
      <c r="J197">
        <v>0.22229862553582119</v>
      </c>
      <c r="K197">
        <v>0.21289174838117719</v>
      </c>
      <c r="L197">
        <v>0.12943671086051611</v>
      </c>
      <c r="M197">
        <v>0.40611750968636628</v>
      </c>
      <c r="N197">
        <v>0.42751940616073042</v>
      </c>
      <c r="O197">
        <v>0.28011348468098562</v>
      </c>
      <c r="P197">
        <v>-0.24970003332493509</v>
      </c>
      <c r="Q197">
        <v>1.475690018896225E-2</v>
      </c>
      <c r="R197">
        <v>0.42444780059870441</v>
      </c>
      <c r="S197">
        <v>0.28389175545592371</v>
      </c>
      <c r="T197">
        <v>0.12736558665141859</v>
      </c>
      <c r="U197">
        <v>0.35481191576739352</v>
      </c>
      <c r="V197">
        <v>-2.1658910863325609E-2</v>
      </c>
      <c r="W197">
        <v>-1.636670227190828E-3</v>
      </c>
      <c r="X197">
        <v>0.23204616758578631</v>
      </c>
      <c r="Y197">
        <v>0.38622624276753431</v>
      </c>
      <c r="Z197">
        <v>-0.11804041142134759</v>
      </c>
      <c r="AA197">
        <v>-0.1120247431616048</v>
      </c>
      <c r="AB197">
        <v>0.23460418139921119</v>
      </c>
      <c r="AC197">
        <v>2.682232270050755E-2</v>
      </c>
      <c r="AD197">
        <v>0.11800757257192181</v>
      </c>
      <c r="AE197">
        <v>-1.8676081931054519E-2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-0.1121383046071176</v>
      </c>
      <c r="AM197">
        <v>-9.0069585638284044E-2</v>
      </c>
      <c r="AN197">
        <v>0.24115498560066409</v>
      </c>
      <c r="AO197">
        <v>0.24824666610562621</v>
      </c>
      <c r="AP197">
        <v>6.8784577867147423E-2</v>
      </c>
      <c r="AQ197">
        <v>0.20463464341697171</v>
      </c>
      <c r="AR197">
        <v>0.49329796479596361</v>
      </c>
      <c r="AS197">
        <v>9.2999608622180041E-2</v>
      </c>
      <c r="AT197">
        <v>-6.46652173521165E-2</v>
      </c>
      <c r="AU197">
        <v>-4.1194945715138598E-2</v>
      </c>
      <c r="AV197">
        <v>0.17951571701659599</v>
      </c>
      <c r="AW197">
        <v>0.18888048380140979</v>
      </c>
      <c r="AX197">
        <v>-7.7547106167121793E-2</v>
      </c>
      <c r="AY197">
        <v>0.2358712524694708</v>
      </c>
      <c r="AZ197">
        <v>0.28201573103672711</v>
      </c>
      <c r="BA197">
        <v>-7.6304752794699615E-2</v>
      </c>
      <c r="BB197">
        <v>-0.32613496328264252</v>
      </c>
      <c r="BC197">
        <v>-0.22619301533861891</v>
      </c>
      <c r="BD197">
        <v>-2.9658751469982651E-2</v>
      </c>
      <c r="BE197">
        <v>-0.17022622608098281</v>
      </c>
      <c r="BF197">
        <v>-2.327689285539258E-2</v>
      </c>
      <c r="BG197">
        <v>0.19774833409460871</v>
      </c>
      <c r="BH197">
        <v>-0.10092450999754821</v>
      </c>
      <c r="BI197">
        <v>-0.116955611550428</v>
      </c>
      <c r="BJ197">
        <v>1.5045056739429571E-2</v>
      </c>
      <c r="BK197">
        <v>-0.27536968365421233</v>
      </c>
      <c r="BL197">
        <v>4.3022950548713752E-2</v>
      </c>
      <c r="BM197">
        <v>0.49840194533546228</v>
      </c>
      <c r="BN197">
        <v>-0.14995758982571841</v>
      </c>
      <c r="BO197">
        <v>0.4265672009064212</v>
      </c>
      <c r="BP197">
        <v>-0.1100125461114396</v>
      </c>
      <c r="BQ197">
        <v>-0.11547355243952299</v>
      </c>
      <c r="BR197">
        <v>0.14183423235655421</v>
      </c>
      <c r="BS197">
        <v>0.51562068205928846</v>
      </c>
      <c r="BT197">
        <v>-8.8717294264612612E-2</v>
      </c>
      <c r="BU197">
        <v>-4.2432659359399549E-2</v>
      </c>
      <c r="BV197">
        <v>-1.062379798443502E-2</v>
      </c>
      <c r="BW197">
        <v>0.18631716391224831</v>
      </c>
      <c r="BX197">
        <v>-0.14520065657429251</v>
      </c>
      <c r="BY197">
        <v>-5.7510948340820933E-2</v>
      </c>
      <c r="BZ197">
        <v>0.14663990170533031</v>
      </c>
      <c r="CA197">
        <v>-0.21821987599170889</v>
      </c>
      <c r="CB197">
        <v>-4.5014549698797701E-2</v>
      </c>
      <c r="CC197">
        <v>0.44455852926397132</v>
      </c>
      <c r="CD197">
        <v>-9.6678964651720101E-2</v>
      </c>
      <c r="CE197">
        <v>-0.2566308468397005</v>
      </c>
      <c r="CF197">
        <v>-8.4865876047924615E-2</v>
      </c>
      <c r="CG197">
        <v>1.420102313536931E-2</v>
      </c>
      <c r="CH197">
        <v>0.15215188024631821</v>
      </c>
      <c r="CI197">
        <v>-0.17047439048341101</v>
      </c>
      <c r="CJ197">
        <v>0.1950688491470598</v>
      </c>
      <c r="CK197">
        <v>-4.3475473254452217E-2</v>
      </c>
      <c r="CL197">
        <v>-5.4002360254163051E-2</v>
      </c>
      <c r="CM197">
        <v>3.201249705284348E-2</v>
      </c>
      <c r="CN197">
        <v>0.38930220366820401</v>
      </c>
      <c r="CO197">
        <v>0.35702562176406699</v>
      </c>
      <c r="CP197">
        <v>0.14782233953468399</v>
      </c>
      <c r="CQ197">
        <v>0.25054809634324271</v>
      </c>
      <c r="CR197">
        <v>5.0011336406963869E-2</v>
      </c>
      <c r="CS197">
        <v>-1.7701793746744961E-3</v>
      </c>
      <c r="CT197">
        <v>4.6257244153129477E-2</v>
      </c>
      <c r="CU197">
        <v>4.3765341913451161E-2</v>
      </c>
      <c r="CV197">
        <v>0.1017708638652937</v>
      </c>
      <c r="CW197">
        <v>-7.1581715113973488E-2</v>
      </c>
      <c r="CX197">
        <v>-2.1399814039492201E-2</v>
      </c>
      <c r="CY197">
        <v>7.8754227205576566E-2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-0.26737694732238459</v>
      </c>
      <c r="DI197">
        <v>-0.20333158372646931</v>
      </c>
      <c r="DJ197">
        <v>0.30770003571796001</v>
      </c>
      <c r="DK197">
        <v>-0.1206743724666282</v>
      </c>
      <c r="DL197">
        <v>0.1315336586131213</v>
      </c>
      <c r="DM197">
        <v>0.204656130069621</v>
      </c>
      <c r="DN197">
        <v>0.22994712787222579</v>
      </c>
      <c r="DO197">
        <v>5.1617059684963003E-2</v>
      </c>
      <c r="DP197">
        <v>2.175544205761493E-2</v>
      </c>
      <c r="DQ197">
        <v>3.7186013258347687E-2</v>
      </c>
      <c r="DR197">
        <v>0.18545544618425411</v>
      </c>
      <c r="DS197">
        <v>0.23968109089526429</v>
      </c>
      <c r="DT197">
        <v>3.7222332493644261E-2</v>
      </c>
      <c r="DU197">
        <v>0.16062642554266041</v>
      </c>
      <c r="DV197">
        <v>0.10921686324025461</v>
      </c>
      <c r="DW197">
        <v>-0.25685030448321128</v>
      </c>
      <c r="DX197">
        <v>-0.1244963330826188</v>
      </c>
      <c r="DY197">
        <v>-0.12852898879035379</v>
      </c>
      <c r="DZ197">
        <v>0.12446408321328691</v>
      </c>
      <c r="EA197">
        <v>-0.1021379934772195</v>
      </c>
      <c r="EB197">
        <v>0.15835843508988831</v>
      </c>
      <c r="EC197">
        <v>0.24695776230719951</v>
      </c>
      <c r="ED197">
        <v>6.048488687014153E-2</v>
      </c>
      <c r="EE197">
        <v>-0.16548772722463001</v>
      </c>
      <c r="EF197">
        <v>-3.6663561818962798E-2</v>
      </c>
      <c r="EG197">
        <v>-0.29924977708419709</v>
      </c>
      <c r="EH197">
        <v>3.1693805228722671E-2</v>
      </c>
      <c r="EI197">
        <v>-2.9874577234426661E-2</v>
      </c>
      <c r="EJ197">
        <v>0.13648532098675781</v>
      </c>
      <c r="EK197">
        <v>0.3843652292521651</v>
      </c>
      <c r="EL197">
        <v>-3.94777570317566E-2</v>
      </c>
      <c r="EM197">
        <v>-6.617646620410933E-2</v>
      </c>
      <c r="EN197">
        <v>0.29134783976162382</v>
      </c>
      <c r="EO197">
        <v>0.30888783984407397</v>
      </c>
      <c r="EP197">
        <v>-0.28735133045895811</v>
      </c>
      <c r="EQ197">
        <v>-0.24603646443301869</v>
      </c>
      <c r="ER197">
        <v>-0.26314270009362328</v>
      </c>
      <c r="ES197">
        <v>0.20959809188881029</v>
      </c>
      <c r="ET197">
        <v>0.43107966855678648</v>
      </c>
      <c r="EU197">
        <v>0.64890060681104456</v>
      </c>
      <c r="EV197">
        <v>0.54982691985258447</v>
      </c>
      <c r="EW197">
        <v>0.20102362673458951</v>
      </c>
      <c r="EX197">
        <v>0.22890776581904229</v>
      </c>
      <c r="EY197">
        <v>0.29190491716104788</v>
      </c>
      <c r="EZ197">
        <v>0.58609996887245097</v>
      </c>
      <c r="FA197">
        <v>0.77235371919653117</v>
      </c>
      <c r="FB197">
        <v>0.67288214659103651</v>
      </c>
      <c r="FC197">
        <v>0.538515555174789</v>
      </c>
      <c r="FD197">
        <v>0.68913764053849524</v>
      </c>
      <c r="FE197">
        <v>0.47111577918139158</v>
      </c>
      <c r="FF197">
        <v>0.59134533638005182</v>
      </c>
      <c r="FG197">
        <v>0.87296465357477238</v>
      </c>
      <c r="FH197">
        <v>0.34855001226911719</v>
      </c>
      <c r="FI197">
        <v>0.39465732951007421</v>
      </c>
      <c r="FJ197">
        <v>0.39115440438188659</v>
      </c>
      <c r="FK197">
        <v>0.91973230638279979</v>
      </c>
      <c r="FL197">
        <v>0.42688023913691658</v>
      </c>
      <c r="FM197">
        <v>0.45939234827727732</v>
      </c>
      <c r="FN197">
        <v>0.20784044316306971</v>
      </c>
      <c r="FO197">
        <v>0.95951300473845724</v>
      </c>
      <c r="FP197">
        <v>0.56137289709836213</v>
      </c>
      <c r="FQ197">
        <v>1.0207163872489551</v>
      </c>
      <c r="FR197">
        <v>0.29246244111036263</v>
      </c>
      <c r="FS197">
        <v>0.37259036665357942</v>
      </c>
      <c r="FT197">
        <v>0.5152619294819949</v>
      </c>
      <c r="FU197">
        <v>0.40813158315262887</v>
      </c>
      <c r="FV197">
        <v>0.37939830129836388</v>
      </c>
      <c r="FW197">
        <v>0.5370423039175668</v>
      </c>
      <c r="FX197">
        <v>0.40662148126579128</v>
      </c>
      <c r="FY197">
        <v>0.17926965498587449</v>
      </c>
      <c r="FZ197">
        <v>0.52605455486106967</v>
      </c>
      <c r="GA197">
        <v>0.56523088390261922</v>
      </c>
      <c r="GB197">
        <v>0.40203700813272553</v>
      </c>
      <c r="GC197">
        <v>0.5441594453283527</v>
      </c>
      <c r="GD197">
        <v>0.45868573277227132</v>
      </c>
      <c r="GE197">
        <v>0.413958978031438</v>
      </c>
      <c r="GF197">
        <v>0.75751795862561888</v>
      </c>
      <c r="GG197">
        <v>0.3433009198932348</v>
      </c>
      <c r="GH197">
        <v>0.37225974601771639</v>
      </c>
      <c r="GI197">
        <v>0.44089708830914998</v>
      </c>
      <c r="GJ197">
        <v>0.34638978100947898</v>
      </c>
      <c r="GK197">
        <v>0.41667552951502812</v>
      </c>
      <c r="GL197">
        <v>0.16577735094723769</v>
      </c>
      <c r="GM197">
        <v>0.61707330032292829</v>
      </c>
      <c r="GN197">
        <v>0.69678306153749747</v>
      </c>
      <c r="GO197">
        <v>0.3734554079718857</v>
      </c>
      <c r="GP197">
        <v>0.7549013113998454</v>
      </c>
      <c r="GQ197">
        <v>0.18796850660006159</v>
      </c>
      <c r="GR197">
        <v>0.29074035853294289</v>
      </c>
      <c r="GS197">
        <v>0.36201348688573781</v>
      </c>
      <c r="GT197">
        <v>0.2092825739965197</v>
      </c>
      <c r="GU197">
        <v>0.55073508633955237</v>
      </c>
      <c r="GV197">
        <v>0.1049362543960409</v>
      </c>
      <c r="GW197">
        <v>0.4198870563003092</v>
      </c>
      <c r="GX197">
        <v>0.23820484228895369</v>
      </c>
      <c r="GY197">
        <v>0.41047480849935619</v>
      </c>
      <c r="GZ197">
        <v>0.31869656557492182</v>
      </c>
      <c r="HA197">
        <v>0.30120240336846732</v>
      </c>
      <c r="HB197">
        <v>0.44716295805886969</v>
      </c>
      <c r="HC197">
        <v>0.21477768505323669</v>
      </c>
      <c r="HD197">
        <v>0.15210605411910119</v>
      </c>
      <c r="HE197">
        <v>0.27883143889807249</v>
      </c>
      <c r="HF197">
        <v>0.54352958667204121</v>
      </c>
      <c r="HG197">
        <v>0.55281685620938004</v>
      </c>
      <c r="HH197">
        <v>0.28229673543282818</v>
      </c>
      <c r="HI197">
        <v>0.16453882077891879</v>
      </c>
      <c r="HJ197">
        <v>0.32497496432084289</v>
      </c>
      <c r="HK197">
        <v>0.25742744582552279</v>
      </c>
      <c r="HL197">
        <v>0.91385430931218403</v>
      </c>
      <c r="HM197">
        <v>0.14000565165012979</v>
      </c>
      <c r="HN197">
        <v>0.39411521055627652</v>
      </c>
      <c r="HO197">
        <v>0.49673233836492492</v>
      </c>
      <c r="HP197">
        <v>0.45460653118573341</v>
      </c>
      <c r="HQ197">
        <v>0.42740186092864429</v>
      </c>
      <c r="HR197">
        <v>0.46738179593654577</v>
      </c>
      <c r="HS197">
        <v>0.33646863722677789</v>
      </c>
      <c r="HT197">
        <v>0.37102531111836912</v>
      </c>
      <c r="HU197">
        <v>0.48133153971636661</v>
      </c>
      <c r="HV197">
        <v>0.33044316567604581</v>
      </c>
      <c r="HW197">
        <v>0.50296335992813568</v>
      </c>
      <c r="HX197">
        <v>0.54014316895521808</v>
      </c>
      <c r="HY197">
        <v>1.0107924501069461</v>
      </c>
      <c r="HZ197">
        <v>0.65715467248034276</v>
      </c>
      <c r="IA197">
        <v>0.78115935372133627</v>
      </c>
      <c r="IB197">
        <v>0.54709653302238914</v>
      </c>
      <c r="IC197">
        <v>0.51182356982149946</v>
      </c>
      <c r="ID197">
        <v>0.5443316202475168</v>
      </c>
      <c r="IE197">
        <v>0.56486073992762631</v>
      </c>
      <c r="IF197">
        <v>0.28015279909000212</v>
      </c>
      <c r="IG197">
        <v>0.59494982247546568</v>
      </c>
      <c r="IH197">
        <v>0.37783251598202611</v>
      </c>
      <c r="II197">
        <v>0.54112288835052236</v>
      </c>
      <c r="IJ197">
        <v>0.19522639468483369</v>
      </c>
      <c r="IK197">
        <v>0.7348050863351776</v>
      </c>
      <c r="IL197">
        <v>0.33819692197555917</v>
      </c>
      <c r="IM197">
        <v>0.99698396745414075</v>
      </c>
      <c r="IN197">
        <v>0.47508682890495813</v>
      </c>
      <c r="IO197">
        <v>0.2864517819591505</v>
      </c>
      <c r="IP197">
        <v>0.44988048614830961</v>
      </c>
      <c r="IQ197">
        <v>0.62978187263318564</v>
      </c>
      <c r="IR197">
        <v>0.52962119739080804</v>
      </c>
      <c r="IS197">
        <v>0.34707551778939449</v>
      </c>
      <c r="IT197">
        <v>0.41598482616291033</v>
      </c>
      <c r="IU197">
        <v>8.2741396801509243E-2</v>
      </c>
      <c r="IV197">
        <v>0.4404625545787943</v>
      </c>
      <c r="IW197">
        <v>0.62542390942848347</v>
      </c>
      <c r="IX197">
        <v>0.6592183179538349</v>
      </c>
      <c r="IY197">
        <v>0.33694027734551468</v>
      </c>
      <c r="IZ197">
        <v>0.37050607240883859</v>
      </c>
      <c r="JA197">
        <v>0.47313108574442542</v>
      </c>
      <c r="JB197">
        <v>0.35754839533241972</v>
      </c>
      <c r="JC197">
        <v>0.3236230800684331</v>
      </c>
      <c r="JD197">
        <v>0.19626505558851601</v>
      </c>
      <c r="JE197">
        <v>0.76093738731310445</v>
      </c>
      <c r="JF197">
        <v>0.31977776965562049</v>
      </c>
      <c r="JG197">
        <v>0.75480760715373008</v>
      </c>
      <c r="JH197">
        <v>0.96361626439727621</v>
      </c>
      <c r="JI197">
        <v>0.50541017878672712</v>
      </c>
      <c r="JJ197">
        <v>0.68380199339077485</v>
      </c>
      <c r="JK197">
        <v>0.3213742653503498</v>
      </c>
      <c r="JL197">
        <v>0.21407597242815629</v>
      </c>
      <c r="JM197">
        <v>0.15655885662378499</v>
      </c>
      <c r="JN197">
        <v>0.17352843239865889</v>
      </c>
      <c r="JO197">
        <v>0.86104844556587079</v>
      </c>
      <c r="JP197">
        <v>0.28019756632199899</v>
      </c>
      <c r="JQ197">
        <v>0.4328171010710542</v>
      </c>
      <c r="JR197">
        <v>8.0827617579718361E-2</v>
      </c>
      <c r="JS197">
        <v>0.4535434779382449</v>
      </c>
      <c r="JT197">
        <v>9.9153051453048188E-2</v>
      </c>
      <c r="JU197">
        <v>0.57999998726595359</v>
      </c>
      <c r="JV197">
        <v>0.32682212690836099</v>
      </c>
      <c r="JW197">
        <v>0.10376272223129181</v>
      </c>
      <c r="JX197">
        <v>0.24047933553103831</v>
      </c>
      <c r="JY197">
        <v>0.26437660310400379</v>
      </c>
      <c r="JZ197">
        <v>0.30411316276966871</v>
      </c>
      <c r="KA197">
        <v>0.39122406431456191</v>
      </c>
      <c r="KB197">
        <v>0.49083994577504231</v>
      </c>
      <c r="KC197">
        <v>0.56044265607028043</v>
      </c>
      <c r="KD197">
        <v>0.30309987351413242</v>
      </c>
      <c r="KE197">
        <v>0.20013819389286169</v>
      </c>
      <c r="KF197">
        <v>0.1338637244532036</v>
      </c>
      <c r="KG197">
        <v>0.27397079729211382</v>
      </c>
      <c r="KH197">
        <v>0.33310345780516531</v>
      </c>
      <c r="KI197">
        <v>0.27325775880404413</v>
      </c>
      <c r="KJ197">
        <v>0.28268350864939412</v>
      </c>
      <c r="KK197">
        <v>0.37979562918367132</v>
      </c>
      <c r="KL197">
        <f>MATCH(A197,'[1]DEMOS_from_WM_Connectome_Prj 11'!$A:$A,0)</f>
        <v>912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38</v>
      </c>
      <c r="KP197">
        <f t="shared" si="9"/>
        <v>0.66666666666666663</v>
      </c>
      <c r="KQ197">
        <f>INDEX('[1]DEMOS_from_WM_Connectome_Prj 11'!$AE:$AE,KL197)</f>
        <v>22</v>
      </c>
      <c r="KR197">
        <f t="shared" si="10"/>
        <v>22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>
        <f>MATCH(A197,'[3]BASC2_BRIEF_6yr_DEMOS_ScanInfo '!$H:$H,0)</f>
        <v>912</v>
      </c>
      <c r="KW197">
        <f>INDEX('[3]BASC2_BRIEF_6yr_DEMOS_ScanInfo '!$AK:$AK,KV197)</f>
        <v>377</v>
      </c>
      <c r="KX197">
        <f t="shared" si="11"/>
        <v>1.0328767123287672</v>
      </c>
    </row>
    <row r="198" spans="1:310" x14ac:dyDescent="0.35">
      <c r="A198" t="s">
        <v>519</v>
      </c>
      <c r="B198">
        <v>-0.24740833238553009</v>
      </c>
      <c r="C198">
        <v>-0.1095911281703872</v>
      </c>
      <c r="D198">
        <v>0.1882570573168012</v>
      </c>
      <c r="E198">
        <v>6.371979363976954E-2</v>
      </c>
      <c r="F198">
        <v>-9.9647338316176004E-2</v>
      </c>
      <c r="G198">
        <v>0.30575069079852979</v>
      </c>
      <c r="H198">
        <v>0.372234333461684</v>
      </c>
      <c r="I198">
        <v>-0.18574050966555511</v>
      </c>
      <c r="J198">
        <v>4.447759016158237E-2</v>
      </c>
      <c r="K198">
        <v>-0.1056618531509093</v>
      </c>
      <c r="L198">
        <v>3.8537965255502897E-2</v>
      </c>
      <c r="M198">
        <v>0.25857786290229923</v>
      </c>
      <c r="N198">
        <v>0.36151227469919323</v>
      </c>
      <c r="O198">
        <v>0.2647083275732347</v>
      </c>
      <c r="P198">
        <v>-0.31596227283805017</v>
      </c>
      <c r="Q198">
        <v>-8.1037709657709289E-2</v>
      </c>
      <c r="R198">
        <v>0.39281525089247532</v>
      </c>
      <c r="S198">
        <v>0.63646554748400885</v>
      </c>
      <c r="T198">
        <v>0.1021677496889656</v>
      </c>
      <c r="U198">
        <v>0.17250407948019111</v>
      </c>
      <c r="V198">
        <v>6.6861643447861052E-2</v>
      </c>
      <c r="W198">
        <v>-7.7543070904489086E-2</v>
      </c>
      <c r="X198">
        <v>0.22813698108111269</v>
      </c>
      <c r="Y198">
        <v>0.29374515804799478</v>
      </c>
      <c r="Z198">
        <v>-0.1383477560928619</v>
      </c>
      <c r="AA198">
        <v>-0.17198721337397821</v>
      </c>
      <c r="AB198">
        <v>9.0040708073229281E-2</v>
      </c>
      <c r="AC198">
        <v>3.9326394282614092E-2</v>
      </c>
      <c r="AD198">
        <v>0.1656046953906434</v>
      </c>
      <c r="AE198">
        <v>-0.210762605846428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-0.19662164487983799</v>
      </c>
      <c r="AM198">
        <v>-8.2726288468015996E-2</v>
      </c>
      <c r="AN198">
        <v>0.5271020191477056</v>
      </c>
      <c r="AO198">
        <v>-9.1734057714505379E-2</v>
      </c>
      <c r="AP198">
        <v>7.4870412247177942E-2</v>
      </c>
      <c r="AQ198">
        <v>0.14502515934648219</v>
      </c>
      <c r="AR198">
        <v>0.31100200159687158</v>
      </c>
      <c r="AS198">
        <v>2.271492895651361E-2</v>
      </c>
      <c r="AT198">
        <v>-0.1400962695898591</v>
      </c>
      <c r="AU198">
        <v>-4.7924934169796041E-2</v>
      </c>
      <c r="AV198">
        <v>0.53521478039819348</v>
      </c>
      <c r="AW198">
        <v>0.16242239760829921</v>
      </c>
      <c r="AX198">
        <v>-3.4024357793071891E-2</v>
      </c>
      <c r="AY198">
        <v>-4.033784963752618E-3</v>
      </c>
      <c r="AZ198">
        <v>3.7207174278127253E-2</v>
      </c>
      <c r="BA198">
        <v>-0.22687405414976161</v>
      </c>
      <c r="BB198">
        <v>-0.150956101680537</v>
      </c>
      <c r="BC198">
        <v>-0.23065278056546809</v>
      </c>
      <c r="BD198">
        <v>-2.6769237437063831E-2</v>
      </c>
      <c r="BE198">
        <v>-0.20568146481089361</v>
      </c>
      <c r="BF198">
        <v>-2.4661434133040672E-2</v>
      </c>
      <c r="BG198">
        <v>0.11834486964299849</v>
      </c>
      <c r="BH198">
        <v>-8.1920836132050701E-2</v>
      </c>
      <c r="BI198">
        <v>-0.20040169538012451</v>
      </c>
      <c r="BJ198">
        <v>-4.7140308882112743E-2</v>
      </c>
      <c r="BK198">
        <v>0.1038961667938996</v>
      </c>
      <c r="BL198">
        <v>0.35618491493427701</v>
      </c>
      <c r="BM198">
        <v>0.23333619911989581</v>
      </c>
      <c r="BN198">
        <v>-0.32140697669426732</v>
      </c>
      <c r="BO198">
        <v>0.61069837702184859</v>
      </c>
      <c r="BP198">
        <v>-0.14856396922176821</v>
      </c>
      <c r="BQ198">
        <v>9.3533849332226193E-2</v>
      </c>
      <c r="BR198">
        <v>0.12504066188652119</v>
      </c>
      <c r="BS198">
        <v>0.25701341300412422</v>
      </c>
      <c r="BT198">
        <v>-0.28641152679717807</v>
      </c>
      <c r="BU198">
        <v>-0.169321291260632</v>
      </c>
      <c r="BV198">
        <v>-0.15017784342670429</v>
      </c>
      <c r="BW198">
        <v>0.12544584342252979</v>
      </c>
      <c r="BX198">
        <v>-0.28469392031718233</v>
      </c>
      <c r="BY198">
        <v>0.184894056515164</v>
      </c>
      <c r="BZ198">
        <v>0.1204828689966327</v>
      </c>
      <c r="CA198">
        <v>-0.2224524916845656</v>
      </c>
      <c r="CB198">
        <v>-0.13103546217494941</v>
      </c>
      <c r="CC198">
        <v>0.10997835242634291</v>
      </c>
      <c r="CD198">
        <v>-4.4131458872846752E-2</v>
      </c>
      <c r="CE198">
        <v>-0.30337505576307061</v>
      </c>
      <c r="CF198">
        <v>9.0638750293233539E-2</v>
      </c>
      <c r="CG198">
        <v>-0.2006188831307012</v>
      </c>
      <c r="CH198">
        <v>0.10687895297909369</v>
      </c>
      <c r="CI198">
        <v>-0.14633442810054051</v>
      </c>
      <c r="CJ198">
        <v>0.32097023125667051</v>
      </c>
      <c r="CK198">
        <v>-0.1644629876524841</v>
      </c>
      <c r="CL198">
        <v>-0.18819556467729209</v>
      </c>
      <c r="CM198">
        <v>-3.549809007234983E-2</v>
      </c>
      <c r="CN198">
        <v>0.48311717922582559</v>
      </c>
      <c r="CO198">
        <v>0.51504006440964045</v>
      </c>
      <c r="CP198">
        <v>-0.1553195840055788</v>
      </c>
      <c r="CQ198">
        <v>0.17743512191834279</v>
      </c>
      <c r="CR198">
        <v>8.8933794218261752E-2</v>
      </c>
      <c r="CS198">
        <v>-3.7758350565758603E-2</v>
      </c>
      <c r="CT198">
        <v>0.28821339376575028</v>
      </c>
      <c r="CU198">
        <v>4.0198518025680967E-2</v>
      </c>
      <c r="CV198">
        <v>-2.2958476599048701E-3</v>
      </c>
      <c r="CW198">
        <v>-0.1368547782602223</v>
      </c>
      <c r="CX198">
        <v>-9.6277372132283823E-2</v>
      </c>
      <c r="CY198">
        <v>3.0662297556772081E-2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-8.7341361847488308E-2</v>
      </c>
      <c r="DI198">
        <v>-0.2335681883584293</v>
      </c>
      <c r="DJ198">
        <v>0.1814090223182869</v>
      </c>
      <c r="DK198">
        <v>-0.27231923709458589</v>
      </c>
      <c r="DL198">
        <v>0.1554886818162324</v>
      </c>
      <c r="DM198">
        <v>-3.5048454995873168E-2</v>
      </c>
      <c r="DN198">
        <v>0.42919935616095989</v>
      </c>
      <c r="DO198">
        <v>-9.0404815798276195E-2</v>
      </c>
      <c r="DP198">
        <v>-3.9712157388862579E-2</v>
      </c>
      <c r="DQ198">
        <v>-3.246637383349249E-2</v>
      </c>
      <c r="DR198">
        <v>0.2409720757741742</v>
      </c>
      <c r="DS198">
        <v>0.31354473607179989</v>
      </c>
      <c r="DT198">
        <v>7.3293471081656181E-2</v>
      </c>
      <c r="DU198">
        <v>-5.5641859148695128E-2</v>
      </c>
      <c r="DV198">
        <v>9.5131894784812321E-3</v>
      </c>
      <c r="DW198">
        <v>-0.33553082520756222</v>
      </c>
      <c r="DX198">
        <v>-0.1233455931134515</v>
      </c>
      <c r="DY198">
        <v>-0.1586982208521073</v>
      </c>
      <c r="DZ198">
        <v>-5.1670191669195287E-4</v>
      </c>
      <c r="EA198">
        <v>-0.2402271748798932</v>
      </c>
      <c r="EB198">
        <v>-0.17182174229551259</v>
      </c>
      <c r="EC198">
        <v>2.4644999257243949E-2</v>
      </c>
      <c r="ED198">
        <v>-0.25701983704792308</v>
      </c>
      <c r="EE198">
        <v>-0.16863776284353049</v>
      </c>
      <c r="EF198">
        <v>-2.2174255144324029E-2</v>
      </c>
      <c r="EG198">
        <v>-0.1593128938048938</v>
      </c>
      <c r="EH198">
        <v>0.1945569824538195</v>
      </c>
      <c r="EI198">
        <v>-6.4225394642861255E-2</v>
      </c>
      <c r="EJ198">
        <v>-2.2827820031873891E-2</v>
      </c>
      <c r="EK198">
        <v>4.7941246421575823E-2</v>
      </c>
      <c r="EL198">
        <v>7.9946075186876353E-3</v>
      </c>
      <c r="EM198">
        <v>2.428260158925943E-2</v>
      </c>
      <c r="EN198">
        <v>0.21887147853750991</v>
      </c>
      <c r="EO198">
        <v>0.10983601657575021</v>
      </c>
      <c r="EP198">
        <v>-0.28216547230663491</v>
      </c>
      <c r="EQ198">
        <v>-0.15501514475410591</v>
      </c>
      <c r="ER198">
        <v>-0.28562153732237888</v>
      </c>
      <c r="ES198">
        <v>0.1290253952865649</v>
      </c>
      <c r="ET198">
        <v>0.12535687677319679</v>
      </c>
      <c r="EU198">
        <v>0.89017867187337196</v>
      </c>
      <c r="EV198">
        <v>0.48750603114046448</v>
      </c>
      <c r="EW198">
        <v>0.22123771015792121</v>
      </c>
      <c r="EX198">
        <v>0.20264017669308651</v>
      </c>
      <c r="EY198">
        <v>0.21617405966041059</v>
      </c>
      <c r="EZ198">
        <v>0.32071158273998418</v>
      </c>
      <c r="FA198">
        <v>0.32871740101687258</v>
      </c>
      <c r="FB198">
        <v>0.31859543637457072</v>
      </c>
      <c r="FC198">
        <v>0.31730990989705132</v>
      </c>
      <c r="FD198">
        <v>0.36628198882300272</v>
      </c>
      <c r="FE198">
        <v>0.60412761522822511</v>
      </c>
      <c r="FF198">
        <v>0.41694669815642948</v>
      </c>
      <c r="FG198">
        <v>0.52921614599852573</v>
      </c>
      <c r="FH198">
        <v>0.44485323085163919</v>
      </c>
      <c r="FI198">
        <v>0.30728579244238918</v>
      </c>
      <c r="FJ198">
        <v>0.1861260856742569</v>
      </c>
      <c r="FK198">
        <v>0.57386068146607494</v>
      </c>
      <c r="FL198">
        <v>0.54946817698580119</v>
      </c>
      <c r="FM198">
        <v>0.54422488694670235</v>
      </c>
      <c r="FN198">
        <v>0.59082836711387066</v>
      </c>
      <c r="FO198">
        <v>0.3778769105480555</v>
      </c>
      <c r="FP198">
        <v>0.4749169982005953</v>
      </c>
      <c r="FQ198">
        <v>0.39632944825832139</v>
      </c>
      <c r="FR198">
        <v>0.19965820481370611</v>
      </c>
      <c r="FS198">
        <v>0.29010733910652109</v>
      </c>
      <c r="FT198">
        <v>0.58095728181722239</v>
      </c>
      <c r="FU198">
        <v>0.45642661498931991</v>
      </c>
      <c r="FV198">
        <v>0.33727615538357802</v>
      </c>
      <c r="FW198">
        <v>0.73439842608059303</v>
      </c>
      <c r="FX198">
        <v>0.46535939547749572</v>
      </c>
      <c r="FY198">
        <v>0.59188874593339191</v>
      </c>
      <c r="FZ198">
        <v>0.35836211881549979</v>
      </c>
      <c r="GA198">
        <v>0.42005805826281012</v>
      </c>
      <c r="GB198">
        <v>0.29030576807105252</v>
      </c>
      <c r="GC198">
        <v>0.37342482355480178</v>
      </c>
      <c r="GD198">
        <v>0.28622671079115092</v>
      </c>
      <c r="GE198">
        <v>0.29842638100046548</v>
      </c>
      <c r="GF198">
        <v>0.39715970581164228</v>
      </c>
      <c r="GG198">
        <v>0.28383162959646191</v>
      </c>
      <c r="GH198">
        <v>0.25792323490293828</v>
      </c>
      <c r="GI198">
        <v>0.57824159231288896</v>
      </c>
      <c r="GJ198">
        <v>0.49278970662899668</v>
      </c>
      <c r="GK198">
        <v>0.1119479663583562</v>
      </c>
      <c r="GL198">
        <v>0.22274676473266961</v>
      </c>
      <c r="GM198">
        <v>0.90180595556132737</v>
      </c>
      <c r="GN198">
        <v>0.47859794095443298</v>
      </c>
      <c r="GO198">
        <v>0.14396735690908891</v>
      </c>
      <c r="GP198">
        <v>0.39736202685460348</v>
      </c>
      <c r="GQ198">
        <v>6.2227798354566342E-2</v>
      </c>
      <c r="GR198">
        <v>0.61472845139513055</v>
      </c>
      <c r="GS198">
        <v>0.41837115189162549</v>
      </c>
      <c r="GT198">
        <v>0.81592256962237941</v>
      </c>
      <c r="GU198">
        <v>0.33983109435697878</v>
      </c>
      <c r="GV198">
        <v>4.8209733996318248E-2</v>
      </c>
      <c r="GW198">
        <v>0.34211054888276637</v>
      </c>
      <c r="GX198">
        <v>7.3554271523653597E-2</v>
      </c>
      <c r="GY198">
        <v>0.5998690299595848</v>
      </c>
      <c r="GZ198">
        <v>0.52601091335216243</v>
      </c>
      <c r="HA198">
        <v>0.21523235860842219</v>
      </c>
      <c r="HB198">
        <v>0.37350785999740099</v>
      </c>
      <c r="HC198">
        <v>0.1537060365051203</v>
      </c>
      <c r="HD198">
        <v>0.36368811980723631</v>
      </c>
      <c r="HE198">
        <v>0.54735671701237809</v>
      </c>
      <c r="HF198">
        <v>0.48053505993680978</v>
      </c>
      <c r="HG198">
        <v>0.62903100085586927</v>
      </c>
      <c r="HH198">
        <v>0.17072705153804499</v>
      </c>
      <c r="HI198">
        <v>0.2463028322189616</v>
      </c>
      <c r="HJ198">
        <v>0.16069227296043859</v>
      </c>
      <c r="HK198">
        <v>0.55079697772444247</v>
      </c>
      <c r="HL198">
        <v>0.57234381480786345</v>
      </c>
      <c r="HM198">
        <v>6.6452491637235045E-2</v>
      </c>
      <c r="HN198">
        <v>0.1808404059617516</v>
      </c>
      <c r="HO198">
        <v>0.22267770247741719</v>
      </c>
      <c r="HP198">
        <v>0.53042143121653285</v>
      </c>
      <c r="HQ198">
        <v>0.28179835067350573</v>
      </c>
      <c r="HR198">
        <v>0.88217654184995431</v>
      </c>
      <c r="HS198">
        <v>0.2925774451492637</v>
      </c>
      <c r="HT198">
        <v>0.64820154777437045</v>
      </c>
      <c r="HU198">
        <v>0.33760285813531232</v>
      </c>
      <c r="HV198">
        <v>0.45877539470526257</v>
      </c>
      <c r="HW198">
        <v>0.45925934020492909</v>
      </c>
      <c r="HX198">
        <v>0.26334564464605592</v>
      </c>
      <c r="HY198">
        <v>0.74670248566721797</v>
      </c>
      <c r="HZ198">
        <v>0.68286089229455671</v>
      </c>
      <c r="IA198">
        <v>0.45645676430748339</v>
      </c>
      <c r="IB198">
        <v>0.31962546548453258</v>
      </c>
      <c r="IC198">
        <v>0.2413020535421041</v>
      </c>
      <c r="ID198">
        <v>0.67789859838466215</v>
      </c>
      <c r="IE198">
        <v>0.33938827969345292</v>
      </c>
      <c r="IF198">
        <v>0.1814529512765703</v>
      </c>
      <c r="IG198">
        <v>0.46556249902199948</v>
      </c>
      <c r="IH198">
        <v>0.24261548256539259</v>
      </c>
      <c r="II198">
        <v>0.45981361803956272</v>
      </c>
      <c r="IJ198">
        <v>0.34445927004351767</v>
      </c>
      <c r="IK198">
        <v>0.37901946544172999</v>
      </c>
      <c r="IL198">
        <v>0.23128276466088571</v>
      </c>
      <c r="IM198">
        <v>0.45700942562688712</v>
      </c>
      <c r="IN198">
        <v>0.484544508847772</v>
      </c>
      <c r="IO198">
        <v>0.49188903343943269</v>
      </c>
      <c r="IP198">
        <v>0.64223158558977433</v>
      </c>
      <c r="IQ198">
        <v>0.60287255270352147</v>
      </c>
      <c r="IR198">
        <v>0.57714733205063484</v>
      </c>
      <c r="IS198">
        <v>0.8550738701758861</v>
      </c>
      <c r="IT198">
        <v>0.66128276846857681</v>
      </c>
      <c r="IU198">
        <v>0.28229463296211438</v>
      </c>
      <c r="IV198">
        <v>0.42443948741566001</v>
      </c>
      <c r="IW198">
        <v>0.6380602868191716</v>
      </c>
      <c r="IX198">
        <v>0.41392391951583329</v>
      </c>
      <c r="IY198">
        <v>0.35722270056293398</v>
      </c>
      <c r="IZ198">
        <v>0.54094959933902709</v>
      </c>
      <c r="JA198">
        <v>0.23023492638115969</v>
      </c>
      <c r="JB198">
        <v>0.1143831408432958</v>
      </c>
      <c r="JC198">
        <v>4.435934319259642E-2</v>
      </c>
      <c r="JD198">
        <v>0.22985065018272741</v>
      </c>
      <c r="JE198">
        <v>0.71332530504654268</v>
      </c>
      <c r="JF198">
        <v>-2.8770069762396039E-4</v>
      </c>
      <c r="JG198">
        <v>0.5109434614082845</v>
      </c>
      <c r="JH198">
        <v>0.45837106924797072</v>
      </c>
      <c r="JI198">
        <v>0.48895418812416641</v>
      </c>
      <c r="JJ198">
        <v>0.55913692980131358</v>
      </c>
      <c r="JK198">
        <v>0.16116023693487641</v>
      </c>
      <c r="JL198">
        <v>0.1431460563651662</v>
      </c>
      <c r="JM198">
        <v>0.2551315906827164</v>
      </c>
      <c r="JN198">
        <v>0.36346288916024361</v>
      </c>
      <c r="JO198">
        <v>0.56877485630115077</v>
      </c>
      <c r="JP198">
        <v>0.25310760575366609</v>
      </c>
      <c r="JQ198">
        <v>0.46417008500326729</v>
      </c>
      <c r="JR198">
        <v>0.1033066532682949</v>
      </c>
      <c r="JS198">
        <v>0.41184107109846158</v>
      </c>
      <c r="JT198">
        <v>0.1751973651189544</v>
      </c>
      <c r="JU198">
        <v>0.24559445895242399</v>
      </c>
      <c r="JV198">
        <v>9.4794400589568686E-2</v>
      </c>
      <c r="JW198">
        <v>0.38671240194248402</v>
      </c>
      <c r="JX198">
        <v>7.1745118611176495E-2</v>
      </c>
      <c r="JY198">
        <v>0.2752153327517779</v>
      </c>
      <c r="JZ198">
        <v>0.24852582152061281</v>
      </c>
      <c r="KA198">
        <v>0.49686177671084047</v>
      </c>
      <c r="KB198">
        <v>0.22986798062038291</v>
      </c>
      <c r="KC198">
        <v>0.50667496573944715</v>
      </c>
      <c r="KD198">
        <v>0.33895666132098451</v>
      </c>
      <c r="KE198">
        <v>0.38979338380037992</v>
      </c>
      <c r="KF198">
        <v>0.12852116490121621</v>
      </c>
      <c r="KG198">
        <v>0.28838507248654732</v>
      </c>
      <c r="KH198">
        <v>0.29200094598222293</v>
      </c>
      <c r="KI198">
        <v>0.29204008321314012</v>
      </c>
      <c r="KJ198">
        <v>0.25192726746182181</v>
      </c>
      <c r="KK198">
        <v>0.35314052866427798</v>
      </c>
      <c r="KL198">
        <f>MATCH(A198,'[1]DEMOS_from_WM_Connectome_Prj 11'!$A:$A,0)</f>
        <v>913</v>
      </c>
      <c r="KM198">
        <f>INDEX('[1]DEMOS_from_WM_Connectome_Prj 11'!$L:$L,KL198)</f>
        <v>0</v>
      </c>
      <c r="KN198">
        <v>1</v>
      </c>
      <c r="KO198">
        <f>INDEX('[1]DEMOS_from_WM_Connectome_Prj 11'!$N:$N,KL198)</f>
        <v>38</v>
      </c>
      <c r="KP198">
        <f t="shared" si="9"/>
        <v>0.66666666666666663</v>
      </c>
      <c r="KQ198">
        <f>INDEX('[1]DEMOS_from_WM_Connectome_Prj 11'!$AE:$AE,KL198)</f>
        <v>22</v>
      </c>
      <c r="KR198">
        <f t="shared" si="10"/>
        <v>22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913</v>
      </c>
      <c r="KW198">
        <f>INDEX('[3]BASC2_BRIEF_6yr_DEMOS_ScanInfo '!$AK:$AK,KV198)</f>
        <v>377</v>
      </c>
      <c r="KX198">
        <f t="shared" si="11"/>
        <v>1.0328767123287672</v>
      </c>
    </row>
    <row r="199" spans="1:310" x14ac:dyDescent="0.35">
      <c r="A199" t="s">
        <v>520</v>
      </c>
      <c r="B199">
        <v>-9.8224174431436495E-2</v>
      </c>
      <c r="C199">
        <v>8.7430071915011176E-3</v>
      </c>
      <c r="D199">
        <v>0.28737950780372779</v>
      </c>
      <c r="E199">
        <v>0.2343465418902502</v>
      </c>
      <c r="F199">
        <v>-2.3401064797740071E-2</v>
      </c>
      <c r="G199">
        <v>0.3781971514782142</v>
      </c>
      <c r="H199">
        <v>0.15554339469599571</v>
      </c>
      <c r="I199">
        <v>-3.3438290453478459E-2</v>
      </c>
      <c r="J199">
        <v>0.35096920311590729</v>
      </c>
      <c r="K199">
        <v>0.38175732590970107</v>
      </c>
      <c r="L199">
        <v>9.4482730528647974E-2</v>
      </c>
      <c r="M199">
        <v>0.21862093628320611</v>
      </c>
      <c r="N199">
        <v>0.44044415259531328</v>
      </c>
      <c r="O199">
        <v>0.22098901972874899</v>
      </c>
      <c r="P199">
        <v>-0.17769610858878959</v>
      </c>
      <c r="Q199">
        <v>5.8664281729186467E-2</v>
      </c>
      <c r="R199">
        <v>0.76727123286780741</v>
      </c>
      <c r="S199">
        <v>0.75788576068248337</v>
      </c>
      <c r="T199">
        <v>0.13015375370533039</v>
      </c>
      <c r="U199">
        <v>0.43046928781153082</v>
      </c>
      <c r="V199">
        <v>-7.1334011008059806E-2</v>
      </c>
      <c r="W199">
        <v>3.1632359282983018E-2</v>
      </c>
      <c r="X199">
        <v>0.24644533664079221</v>
      </c>
      <c r="Y199">
        <v>0.36900967911625338</v>
      </c>
      <c r="Z199">
        <v>0.15710213543647389</v>
      </c>
      <c r="AA199">
        <v>-3.3877329426255987E-2</v>
      </c>
      <c r="AB199">
        <v>0.24425459465983729</v>
      </c>
      <c r="AC199">
        <v>1.7332822095666781E-2</v>
      </c>
      <c r="AD199">
        <v>0.12927316646289941</v>
      </c>
      <c r="AE199">
        <v>-0.14529913109014331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7.6200169067696111E-2</v>
      </c>
      <c r="AM199">
        <v>-1.500735029286848E-2</v>
      </c>
      <c r="AN199">
        <v>6.7941094111847233E-2</v>
      </c>
      <c r="AO199">
        <v>7.5720760649944374E-4</v>
      </c>
      <c r="AP199">
        <v>0.18693207099609979</v>
      </c>
      <c r="AQ199">
        <v>0.28320913628837768</v>
      </c>
      <c r="AR199">
        <v>0.28709964284859729</v>
      </c>
      <c r="AS199">
        <v>0.1025431631105793</v>
      </c>
      <c r="AT199">
        <v>-8.9700554687788703E-2</v>
      </c>
      <c r="AU199">
        <v>8.5339238445894194E-2</v>
      </c>
      <c r="AV199">
        <v>0.64430501531908058</v>
      </c>
      <c r="AW199">
        <v>0.52883674998373476</v>
      </c>
      <c r="AX199">
        <v>5.8085323642257602E-2</v>
      </c>
      <c r="AY199">
        <v>5.4518861120081093E-2</v>
      </c>
      <c r="AZ199">
        <v>8.5978512083431102E-3</v>
      </c>
      <c r="BA199">
        <v>-7.4251311345327142E-2</v>
      </c>
      <c r="BB199">
        <v>-0.18636981106334341</v>
      </c>
      <c r="BC199">
        <v>-1.277774491462913E-2</v>
      </c>
      <c r="BD199">
        <v>0.25500938144588459</v>
      </c>
      <c r="BE199">
        <v>-3.6311092079932113E-2</v>
      </c>
      <c r="BF199">
        <v>4.628821457039578E-3</v>
      </c>
      <c r="BG199">
        <v>0.23056653212717479</v>
      </c>
      <c r="BH199">
        <v>-0.1147936003592778</v>
      </c>
      <c r="BI199">
        <v>-0.16599715823355021</v>
      </c>
      <c r="BJ199">
        <v>-5.4092422218939402E-2</v>
      </c>
      <c r="BK199">
        <v>-0.11052481475029879</v>
      </c>
      <c r="BL199">
        <v>8.6137630390962672E-2</v>
      </c>
      <c r="BM199">
        <v>0.32142297340254922</v>
      </c>
      <c r="BN199">
        <v>3.093608287929461E-2</v>
      </c>
      <c r="BO199">
        <v>0.257343839361309</v>
      </c>
      <c r="BP199">
        <v>-3.2780382613226022E-2</v>
      </c>
      <c r="BQ199">
        <v>1.05639766576695E-2</v>
      </c>
      <c r="BR199">
        <v>0.15346182935192809</v>
      </c>
      <c r="BS199">
        <v>0.21300186827151549</v>
      </c>
      <c r="BT199">
        <v>-0.1874039749979497</v>
      </c>
      <c r="BU199">
        <v>5.8010347337518087E-2</v>
      </c>
      <c r="BV199">
        <v>9.8987129397218876E-3</v>
      </c>
      <c r="BW199">
        <v>6.5765225041463093E-2</v>
      </c>
      <c r="BX199">
        <v>-0.119003872858005</v>
      </c>
      <c r="BY199">
        <v>6.8670518540043357E-2</v>
      </c>
      <c r="BZ199">
        <v>0.27461759512609968</v>
      </c>
      <c r="CA199">
        <v>5.2651641222198897E-2</v>
      </c>
      <c r="CB199">
        <v>0.2187591827949131</v>
      </c>
      <c r="CC199">
        <v>0.38154974018625037</v>
      </c>
      <c r="CD199">
        <v>0.25131863679577249</v>
      </c>
      <c r="CE199">
        <v>0.55918430981612399</v>
      </c>
      <c r="CF199">
        <v>0.32057870827770918</v>
      </c>
      <c r="CG199">
        <v>6.4858899563535743E-3</v>
      </c>
      <c r="CH199">
        <v>0.14867985135008269</v>
      </c>
      <c r="CI199">
        <v>-0.16153218443905959</v>
      </c>
      <c r="CJ199">
        <v>0.25168980664607782</v>
      </c>
      <c r="CK199">
        <v>-0.17336009906694899</v>
      </c>
      <c r="CL199">
        <v>-0.14158049560457919</v>
      </c>
      <c r="CM199">
        <v>0.16491425660446121</v>
      </c>
      <c r="CN199">
        <v>0.59267056003342311</v>
      </c>
      <c r="CO199">
        <v>0.58272385566189611</v>
      </c>
      <c r="CP199">
        <v>0.1673559570999883</v>
      </c>
      <c r="CQ199">
        <v>0.29777933526246309</v>
      </c>
      <c r="CR199">
        <v>0.18888579420112131</v>
      </c>
      <c r="CS199">
        <v>2.7713871659962971E-2</v>
      </c>
      <c r="CT199">
        <v>3.03328854567857E-2</v>
      </c>
      <c r="CU199">
        <v>0.12957192644516019</v>
      </c>
      <c r="CV199">
        <v>7.1691758889123935E-2</v>
      </c>
      <c r="CW199">
        <v>-2.3282829190343971E-2</v>
      </c>
      <c r="CX199">
        <v>6.2595922203986243E-2</v>
      </c>
      <c r="CY199">
        <v>3.7590232646548483E-2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-0.13623986872302951</v>
      </c>
      <c r="DI199">
        <v>-0.20695223989989889</v>
      </c>
      <c r="DJ199">
        <v>0.1691200239455897</v>
      </c>
      <c r="DK199">
        <v>-4.0000230131721937E-2</v>
      </c>
      <c r="DL199">
        <v>0.28801408034025638</v>
      </c>
      <c r="DM199">
        <v>7.3030883896525456E-2</v>
      </c>
      <c r="DN199">
        <v>0.41012460568532888</v>
      </c>
      <c r="DO199">
        <v>5.1707628785062187E-2</v>
      </c>
      <c r="DP199">
        <v>5.6195246500597928E-2</v>
      </c>
      <c r="DQ199">
        <v>0.27370939529536398</v>
      </c>
      <c r="DR199">
        <v>0.1342853691265693</v>
      </c>
      <c r="DS199">
        <v>0.35835683094784138</v>
      </c>
      <c r="DT199">
        <v>0.22852118083947451</v>
      </c>
      <c r="DU199">
        <v>3.4870417098660678E-2</v>
      </c>
      <c r="DV199">
        <v>6.9142767180317311E-2</v>
      </c>
      <c r="DW199">
        <v>-0.29079652697766328</v>
      </c>
      <c r="DX199">
        <v>-0.1236096728297866</v>
      </c>
      <c r="DY199">
        <v>-8.8960887409140765E-2</v>
      </c>
      <c r="DZ199">
        <v>-6.7233239696833147E-2</v>
      </c>
      <c r="EA199">
        <v>4.527857447526995E-2</v>
      </c>
      <c r="EB199">
        <v>0.32647266454819351</v>
      </c>
      <c r="EC199">
        <v>0.12515569869929771</v>
      </c>
      <c r="ED199">
        <v>8.3258714100127751E-2</v>
      </c>
      <c r="EE199">
        <v>9.7387345337643261E-2</v>
      </c>
      <c r="EF199">
        <v>2.3942188992220892E-3</v>
      </c>
      <c r="EG199">
        <v>-6.5763396975817789E-2</v>
      </c>
      <c r="EH199">
        <v>0.18655331763686511</v>
      </c>
      <c r="EI199">
        <v>9.5852966419744945E-2</v>
      </c>
      <c r="EJ199">
        <v>0.1629095374614227</v>
      </c>
      <c r="EK199">
        <v>1.324568838543583</v>
      </c>
      <c r="EL199">
        <v>3.9155567738752062E-2</v>
      </c>
      <c r="EM199">
        <v>8.733945335688964E-2</v>
      </c>
      <c r="EN199">
        <v>0.25418241515585632</v>
      </c>
      <c r="EO199">
        <v>0.33076267795639408</v>
      </c>
      <c r="EP199">
        <v>-0.20871215290567521</v>
      </c>
      <c r="EQ199">
        <v>-0.17781430781387519</v>
      </c>
      <c r="ER199">
        <v>-0.17718534193186961</v>
      </c>
      <c r="ES199">
        <v>0.29549906099979267</v>
      </c>
      <c r="ET199">
        <v>0.41067527526213288</v>
      </c>
      <c r="EU199">
        <v>0.42763193850130871</v>
      </c>
      <c r="EV199">
        <v>0.49139092297525189</v>
      </c>
      <c r="EW199">
        <v>0.74690716597045292</v>
      </c>
      <c r="EX199">
        <v>0.39149765281807769</v>
      </c>
      <c r="EY199">
        <v>0.80724638105701774</v>
      </c>
      <c r="EZ199">
        <v>0.38254033593765913</v>
      </c>
      <c r="FA199">
        <v>0.56019776491702467</v>
      </c>
      <c r="FB199">
        <v>0.58736178451808618</v>
      </c>
      <c r="FC199">
        <v>0.27568339994122021</v>
      </c>
      <c r="FD199">
        <v>0.42817341519219049</v>
      </c>
      <c r="FE199">
        <v>0.22965150965417619</v>
      </c>
      <c r="FF199">
        <v>0.50210631500388136</v>
      </c>
      <c r="FG199">
        <v>0.44555001141620482</v>
      </c>
      <c r="FH199">
        <v>0.57325966699095998</v>
      </c>
      <c r="FI199">
        <v>0.50977953976043855</v>
      </c>
      <c r="FJ199">
        <v>0.45301258968436597</v>
      </c>
      <c r="FK199">
        <v>0.66505942892550407</v>
      </c>
      <c r="FL199">
        <v>0.35305516212345062</v>
      </c>
      <c r="FM199">
        <v>0.52784889844031391</v>
      </c>
      <c r="FN199">
        <v>0.69614407860007121</v>
      </c>
      <c r="FO199">
        <v>0.40778038521765342</v>
      </c>
      <c r="FP199">
        <v>0.43574528232305182</v>
      </c>
      <c r="FQ199">
        <v>0.47658895566962511</v>
      </c>
      <c r="FR199">
        <v>0.3690755256893461</v>
      </c>
      <c r="FS199">
        <v>0.43932668993831031</v>
      </c>
      <c r="FT199">
        <v>0.76916851333848668</v>
      </c>
      <c r="FU199">
        <v>0.61160279887498159</v>
      </c>
      <c r="FV199">
        <v>0.43687819221197088</v>
      </c>
      <c r="FW199">
        <v>0.421830573604697</v>
      </c>
      <c r="FX199">
        <v>0.72966703620199902</v>
      </c>
      <c r="FY199">
        <v>0.52936594976696261</v>
      </c>
      <c r="FZ199">
        <v>0.62893630018464786</v>
      </c>
      <c r="GA199">
        <v>0.66241852038629889</v>
      </c>
      <c r="GB199">
        <v>0.46444933163525609</v>
      </c>
      <c r="GC199">
        <v>0.40375170741907868</v>
      </c>
      <c r="GD199">
        <v>0.9180882895658472</v>
      </c>
      <c r="GE199">
        <v>0.33792349868436539</v>
      </c>
      <c r="GF199">
        <v>0.41236436971242008</v>
      </c>
      <c r="GG199">
        <v>0.1229839793218621</v>
      </c>
      <c r="GH199">
        <v>0.29216388717331471</v>
      </c>
      <c r="GI199">
        <v>0.29358403936856142</v>
      </c>
      <c r="GJ199">
        <v>0.34946426220479149</v>
      </c>
      <c r="GK199">
        <v>9.2525671252112279E-2</v>
      </c>
      <c r="GL199">
        <v>0.18919617118588269</v>
      </c>
      <c r="GM199">
        <v>0.33560994035579922</v>
      </c>
      <c r="GN199">
        <v>0.6805604089359254</v>
      </c>
      <c r="GO199">
        <v>0.56255171094795609</v>
      </c>
      <c r="GP199">
        <v>0.42537086723003348</v>
      </c>
      <c r="GQ199">
        <v>0.20768749744257611</v>
      </c>
      <c r="GR199">
        <v>7.3347737476074579E-2</v>
      </c>
      <c r="GS199">
        <v>0.51007829364386448</v>
      </c>
      <c r="GT199">
        <v>0.25071322809184737</v>
      </c>
      <c r="GU199">
        <v>0.72275872689429432</v>
      </c>
      <c r="GV199">
        <v>4.7216682608990597E-2</v>
      </c>
      <c r="GW199">
        <v>0.35068064924141612</v>
      </c>
      <c r="GX199">
        <v>0.14230409432295829</v>
      </c>
      <c r="GY199">
        <v>0.2724187606199665</v>
      </c>
      <c r="GZ199">
        <v>0.11974036598735489</v>
      </c>
      <c r="HA199">
        <v>0.54848172244880833</v>
      </c>
      <c r="HB199">
        <v>0.38199983195041443</v>
      </c>
      <c r="HC199">
        <v>0.15741670676499539</v>
      </c>
      <c r="HD199">
        <v>0.44746866856110712</v>
      </c>
      <c r="HE199">
        <v>0.52045280578861819</v>
      </c>
      <c r="HF199">
        <v>0.56736655804532088</v>
      </c>
      <c r="HG199">
        <v>1.0815229748294091</v>
      </c>
      <c r="HH199">
        <v>0.47779468333876202</v>
      </c>
      <c r="HI199">
        <v>0.2491040006338926</v>
      </c>
      <c r="HJ199">
        <v>0.26922527816206959</v>
      </c>
      <c r="HK199">
        <v>0.28447139643599972</v>
      </c>
      <c r="HL199">
        <v>0.50066553814465364</v>
      </c>
      <c r="HM199">
        <v>0.36218298363655849</v>
      </c>
      <c r="HN199">
        <v>0.83058065984903529</v>
      </c>
      <c r="HO199">
        <v>0.17870583892831671</v>
      </c>
      <c r="HP199">
        <v>0.53076198211940062</v>
      </c>
      <c r="HQ199">
        <v>0.25847719370138528</v>
      </c>
      <c r="HR199">
        <v>0.64693115811388435</v>
      </c>
      <c r="HS199">
        <v>0.41777811452837782</v>
      </c>
      <c r="HT199">
        <v>0.43426530825100013</v>
      </c>
      <c r="HU199">
        <v>0.50186430076737187</v>
      </c>
      <c r="HV199">
        <v>0.3226358451522004</v>
      </c>
      <c r="HW199">
        <v>0.1011266706297879</v>
      </c>
      <c r="HX199">
        <v>0.21158500176436171</v>
      </c>
      <c r="HY199">
        <v>0.45731521130902658</v>
      </c>
      <c r="HZ199">
        <v>0.3761765224606442</v>
      </c>
      <c r="IA199">
        <v>0.61192705675307579</v>
      </c>
      <c r="IB199">
        <v>0.38827297508141823</v>
      </c>
      <c r="IC199">
        <v>0.32063605532606332</v>
      </c>
      <c r="ID199">
        <v>0.84192217358435317</v>
      </c>
      <c r="IE199">
        <v>0.62591523457073472</v>
      </c>
      <c r="IF199">
        <v>0.3618657130107274</v>
      </c>
      <c r="IG199">
        <v>0.53699085396503343</v>
      </c>
      <c r="IH199">
        <v>0.81393687655889013</v>
      </c>
      <c r="II199">
        <v>0.45681026583431428</v>
      </c>
      <c r="IJ199">
        <v>0.50305029222013298</v>
      </c>
      <c r="IK199">
        <v>0.50759660565541842</v>
      </c>
      <c r="IL199">
        <v>0.37275030967095568</v>
      </c>
      <c r="IM199">
        <v>0.68155801137764938</v>
      </c>
      <c r="IN199">
        <v>0.75450606739097292</v>
      </c>
      <c r="IO199">
        <v>0.61810055386106244</v>
      </c>
      <c r="IP199">
        <v>0.74418369687563146</v>
      </c>
      <c r="IQ199">
        <v>0.61760971194791803</v>
      </c>
      <c r="IR199">
        <v>0.53226756015218069</v>
      </c>
      <c r="IS199">
        <v>0.86293590452990665</v>
      </c>
      <c r="IT199">
        <v>0.86390440071724373</v>
      </c>
      <c r="IU199">
        <v>0.22036175615363679</v>
      </c>
      <c r="IV199">
        <v>0.50039500778297108</v>
      </c>
      <c r="IW199">
        <v>0.58360492472471659</v>
      </c>
      <c r="IX199">
        <v>0.47868867027313661</v>
      </c>
      <c r="IY199">
        <v>0.56285588739359416</v>
      </c>
      <c r="IZ199">
        <v>0.64567831711122325</v>
      </c>
      <c r="JA199">
        <v>0.59891834137204458</v>
      </c>
      <c r="JB199">
        <v>8.6928046752588028E-2</v>
      </c>
      <c r="JC199">
        <v>2.57574810517705E-2</v>
      </c>
      <c r="JD199">
        <v>0.26502906228009487</v>
      </c>
      <c r="JE199">
        <v>0.38630065677712222</v>
      </c>
      <c r="JF199">
        <v>0.29946284875063228</v>
      </c>
      <c r="JG199">
        <v>0.14348683319888769</v>
      </c>
      <c r="JH199">
        <v>0.35805580562983202</v>
      </c>
      <c r="JI199">
        <v>0.55284981844977743</v>
      </c>
      <c r="JJ199">
        <v>0.44279740457378802</v>
      </c>
      <c r="JK199">
        <v>0.29806882661113571</v>
      </c>
      <c r="JL199">
        <v>0.1496112539109424</v>
      </c>
      <c r="JM199">
        <v>0.61926988111442671</v>
      </c>
      <c r="JN199">
        <v>0.112148143974262</v>
      </c>
      <c r="JO199">
        <v>0.71850307968693605</v>
      </c>
      <c r="JP199">
        <v>0.30055928581873198</v>
      </c>
      <c r="JQ199">
        <v>0.61497368557352872</v>
      </c>
      <c r="JR199">
        <v>0.34710965544192152</v>
      </c>
      <c r="JS199">
        <v>0.47673275993069297</v>
      </c>
      <c r="JT199">
        <v>0.44400610327918399</v>
      </c>
      <c r="JU199">
        <v>0.19200539965587021</v>
      </c>
      <c r="JV199">
        <v>0.42583843753644951</v>
      </c>
      <c r="JW199">
        <v>0.41392907934890039</v>
      </c>
      <c r="JX199">
        <v>0.42862452448312433</v>
      </c>
      <c r="JY199">
        <v>0.1565863224726271</v>
      </c>
      <c r="JZ199">
        <v>7.3577364697130221E-2</v>
      </c>
      <c r="KA199">
        <v>0.52945268177861882</v>
      </c>
      <c r="KB199">
        <v>0.55257025714478192</v>
      </c>
      <c r="KC199">
        <v>0.4860116998317785</v>
      </c>
      <c r="KD199">
        <v>0.28980100926277452</v>
      </c>
      <c r="KE199">
        <v>0.46371305013379321</v>
      </c>
      <c r="KF199">
        <v>0.22616961734907179</v>
      </c>
      <c r="KG199">
        <v>0.28303151055689479</v>
      </c>
      <c r="KH199">
        <v>0.40448238949244741</v>
      </c>
      <c r="KI199">
        <v>0.40712876437430351</v>
      </c>
      <c r="KJ199">
        <v>0.36408805599559352</v>
      </c>
      <c r="KK199">
        <v>0.68294304706530651</v>
      </c>
      <c r="KL199">
        <f>MATCH(A199,'[1]DEMOS_from_WM_Connectome_Prj 11'!$A:$A,0)</f>
        <v>914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36</v>
      </c>
      <c r="KP199">
        <f t="shared" si="9"/>
        <v>0.5</v>
      </c>
      <c r="KQ199">
        <f>INDEX('[1]DEMOS_from_WM_Connectome_Prj 11'!$AE:$AE,KL199)</f>
        <v>19</v>
      </c>
      <c r="KR199">
        <f t="shared" si="10"/>
        <v>19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914</v>
      </c>
      <c r="KW199">
        <f>INDEX('[3]BASC2_BRIEF_6yr_DEMOS_ScanInfo '!$AK:$AK,KV199)</f>
        <v>391</v>
      </c>
      <c r="KX199">
        <f t="shared" si="11"/>
        <v>1.0712328767123287</v>
      </c>
    </row>
    <row r="200" spans="1:310" x14ac:dyDescent="0.35">
      <c r="A200" t="s">
        <v>521</v>
      </c>
      <c r="B200">
        <v>-0.50791464015132748</v>
      </c>
      <c r="C200">
        <v>-0.17245169785455139</v>
      </c>
      <c r="D200">
        <v>0.1088272525720637</v>
      </c>
      <c r="E200">
        <v>-8.1414470219200341E-2</v>
      </c>
      <c r="F200">
        <v>-0.41388535203356458</v>
      </c>
      <c r="G200">
        <v>5.1136247403537387E-2</v>
      </c>
      <c r="H200">
        <v>-4.4548498465297508E-2</v>
      </c>
      <c r="I200">
        <v>-0.33037580564925267</v>
      </c>
      <c r="J200">
        <v>-0.21594413242254509</v>
      </c>
      <c r="K200">
        <v>-0.29915979420162819</v>
      </c>
      <c r="L200">
        <v>-0.22247219790239869</v>
      </c>
      <c r="M200">
        <v>0.13680406053925129</v>
      </c>
      <c r="N200">
        <v>0.1118424600981853</v>
      </c>
      <c r="O200">
        <v>5.5342165427176848E-3</v>
      </c>
      <c r="P200">
        <v>-0.60739962856228469</v>
      </c>
      <c r="Q200">
        <v>-0.42911029604358092</v>
      </c>
      <c r="R200">
        <v>0.57441243556687793</v>
      </c>
      <c r="S200">
        <v>0.2938947257089064</v>
      </c>
      <c r="T200">
        <v>-8.5275014225873025E-2</v>
      </c>
      <c r="U200">
        <v>0.12330679301339439</v>
      </c>
      <c r="V200">
        <v>-0.40826790372151128</v>
      </c>
      <c r="W200">
        <v>-0.34945310828279103</v>
      </c>
      <c r="X200">
        <v>1.854322701203448E-3</v>
      </c>
      <c r="Y200">
        <v>-1.9111475309680381E-2</v>
      </c>
      <c r="Z200">
        <v>-0.38916736981880362</v>
      </c>
      <c r="AA200">
        <v>-0.44622392513909509</v>
      </c>
      <c r="AB200">
        <v>-5.1607840339024547E-2</v>
      </c>
      <c r="AC200">
        <v>-0.13842841662930819</v>
      </c>
      <c r="AD200">
        <v>-1.5759586251601121E-2</v>
      </c>
      <c r="AE200">
        <v>-0.57978566428478429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-0.1573170464368043</v>
      </c>
      <c r="AM200">
        <v>-0.14709996511342299</v>
      </c>
      <c r="AN200">
        <v>0.2135550303075702</v>
      </c>
      <c r="AO200">
        <v>-0.19947575039058479</v>
      </c>
      <c r="AP200">
        <v>-8.225721816107634E-2</v>
      </c>
      <c r="AQ200">
        <v>-0.19192612061193651</v>
      </c>
      <c r="AR200">
        <v>0.11181650878322789</v>
      </c>
      <c r="AS200">
        <v>-0.3677709887707783</v>
      </c>
      <c r="AT200">
        <v>-0.37709206077948232</v>
      </c>
      <c r="AU200">
        <v>-0.1736411380585445</v>
      </c>
      <c r="AV200">
        <v>0.20942287596372869</v>
      </c>
      <c r="AW200">
        <v>0.243011119414865</v>
      </c>
      <c r="AX200">
        <v>5.6189175201439179E-2</v>
      </c>
      <c r="AY200">
        <v>-0.2551753020612012</v>
      </c>
      <c r="AZ200">
        <v>-0.2356273191617364</v>
      </c>
      <c r="BA200">
        <v>-0.26003339139467618</v>
      </c>
      <c r="BB200">
        <v>-0.4520093036579218</v>
      </c>
      <c r="BC200">
        <v>-0.40917749470347081</v>
      </c>
      <c r="BD200">
        <v>-0.23771010205313731</v>
      </c>
      <c r="BE200">
        <v>-0.34931214498652291</v>
      </c>
      <c r="BF200">
        <v>-0.1378623090168081</v>
      </c>
      <c r="BG200">
        <v>-0.10056761173029009</v>
      </c>
      <c r="BH200">
        <v>-0.19053777408237671</v>
      </c>
      <c r="BI200">
        <v>-0.29633530960736792</v>
      </c>
      <c r="BJ200">
        <v>-0.1216922830821117</v>
      </c>
      <c r="BK200">
        <v>-0.39899153662916298</v>
      </c>
      <c r="BL200">
        <v>-6.448191862853514E-2</v>
      </c>
      <c r="BM200">
        <v>5.8519412544235087E-2</v>
      </c>
      <c r="BN200">
        <v>-0.43561903008276309</v>
      </c>
      <c r="BO200">
        <v>-0.59044549557789416</v>
      </c>
      <c r="BP200">
        <v>-0.2134094643203828</v>
      </c>
      <c r="BQ200">
        <v>-0.2336572983120071</v>
      </c>
      <c r="BR200">
        <v>2.5835161065927089E-2</v>
      </c>
      <c r="BS200">
        <v>0.1075912015946409</v>
      </c>
      <c r="BT200">
        <v>-0.37155302883823338</v>
      </c>
      <c r="BU200">
        <v>-0.12669981813979189</v>
      </c>
      <c r="BV200">
        <v>-0.23487113442045679</v>
      </c>
      <c r="BW200">
        <v>-2.033678291244834E-2</v>
      </c>
      <c r="BX200">
        <v>-0.2498227597179663</v>
      </c>
      <c r="BY200">
        <v>-4.8903329511320592E-3</v>
      </c>
      <c r="BZ200">
        <v>0.21566132669579821</v>
      </c>
      <c r="CA200">
        <v>3.4181993088124858E-3</v>
      </c>
      <c r="CB200">
        <v>0.25618471766838452</v>
      </c>
      <c r="CC200">
        <v>0.45587120968747241</v>
      </c>
      <c r="CD200">
        <v>0.13618956869397</v>
      </c>
      <c r="CE200">
        <v>-0.1193510411670622</v>
      </c>
      <c r="CF200">
        <v>0.12777519506630861</v>
      </c>
      <c r="CG200">
        <v>0.114821790961225</v>
      </c>
      <c r="CH200">
        <v>7.1180482971828773E-3</v>
      </c>
      <c r="CI200">
        <v>-3.1840517764301079E-3</v>
      </c>
      <c r="CJ200">
        <v>0.373168410780361</v>
      </c>
      <c r="CK200">
        <v>-2.4173156150156139E-2</v>
      </c>
      <c r="CL200">
        <v>-1.8819084536020551E-2</v>
      </c>
      <c r="CM200">
        <v>0.1555977756360882</v>
      </c>
      <c r="CN200">
        <v>0.73745382427376838</v>
      </c>
      <c r="CO200">
        <v>0.75301404081219525</v>
      </c>
      <c r="CP200">
        <v>1.4811072020806559E-2</v>
      </c>
      <c r="CQ200">
        <v>0.235511800183728</v>
      </c>
      <c r="CR200">
        <v>0.26000213239897813</v>
      </c>
      <c r="CS200">
        <v>-1.0307512745707291E-2</v>
      </c>
      <c r="CT200">
        <v>0.1692969992805973</v>
      </c>
      <c r="CU200">
        <v>0.26032417804914171</v>
      </c>
      <c r="CV200">
        <v>9.6723307236295852E-2</v>
      </c>
      <c r="CW200">
        <v>2.3337975091071831E-2</v>
      </c>
      <c r="CX200">
        <v>0.1136129228260296</v>
      </c>
      <c r="CY200">
        <v>3.9498604539385029E-2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0.1276695010880067</v>
      </c>
      <c r="DI200">
        <v>6.1562984304348589E-3</v>
      </c>
      <c r="DJ200">
        <v>-9.9831156415597366E-3</v>
      </c>
      <c r="DK200">
        <v>-0.11339135032998771</v>
      </c>
      <c r="DL200">
        <v>0.26809248740501862</v>
      </c>
      <c r="DM200">
        <v>0.1100316926803124</v>
      </c>
      <c r="DN200">
        <v>0.47539424262818281</v>
      </c>
      <c r="DO200">
        <v>-7.3023464989445008E-2</v>
      </c>
      <c r="DP200">
        <v>1.407120385911398E-2</v>
      </c>
      <c r="DQ200">
        <v>0.1133330287833321</v>
      </c>
      <c r="DR200">
        <v>0.81360920157357031</v>
      </c>
      <c r="DS200">
        <v>0.48833183309271211</v>
      </c>
      <c r="DT200">
        <v>0.33273792064383118</v>
      </c>
      <c r="DU200">
        <v>6.3770760224634016E-2</v>
      </c>
      <c r="DV200">
        <v>9.9739343586024543E-2</v>
      </c>
      <c r="DW200">
        <v>-0.1974245615567165</v>
      </c>
      <c r="DX200">
        <v>-4.7105062084649818E-2</v>
      </c>
      <c r="DY200">
        <v>-0.12249909722636949</v>
      </c>
      <c r="DZ200">
        <v>2.8955433393647371E-2</v>
      </c>
      <c r="EA200">
        <v>-5.5008112352674674E-3</v>
      </c>
      <c r="EB200">
        <v>0.120657997878133</v>
      </c>
      <c r="EC200">
        <v>8.0633875958674217E-2</v>
      </c>
      <c r="ED200">
        <v>-5.7863350551281563E-2</v>
      </c>
      <c r="EE200">
        <v>-8.8491270367001773E-2</v>
      </c>
      <c r="EF200">
        <v>3.3249079420649919E-2</v>
      </c>
      <c r="EG200">
        <v>0.19830288632756379</v>
      </c>
      <c r="EH200">
        <v>0.33971805833960012</v>
      </c>
      <c r="EI200">
        <v>-7.2547542832977596E-2</v>
      </c>
      <c r="EJ200">
        <v>0.281045975289405</v>
      </c>
      <c r="EK200">
        <v>0.53196881163272458</v>
      </c>
      <c r="EL200">
        <v>2.7022974954191259E-2</v>
      </c>
      <c r="EM200">
        <v>0.1224437845903186</v>
      </c>
      <c r="EN200">
        <v>0.32884418890224909</v>
      </c>
      <c r="EO200">
        <v>0.37297082773120449</v>
      </c>
      <c r="EP200">
        <v>-0.1053217833750659</v>
      </c>
      <c r="EQ200">
        <v>9.9698255705163108E-2</v>
      </c>
      <c r="ER200">
        <v>-1.2530687129209911E-2</v>
      </c>
      <c r="ES200">
        <v>0.2056034663186814</v>
      </c>
      <c r="ET200">
        <v>0.50782993919360875</v>
      </c>
      <c r="EU200">
        <v>0.19286244918027681</v>
      </c>
      <c r="EV200">
        <v>0.71108316930074444</v>
      </c>
      <c r="EW200">
        <v>0.51592295910341268</v>
      </c>
      <c r="EX200">
        <v>0.61981165485073264</v>
      </c>
      <c r="EY200">
        <v>0.41414055367958341</v>
      </c>
      <c r="EZ200">
        <v>0.35908587211327098</v>
      </c>
      <c r="FA200">
        <v>0.32235665044678602</v>
      </c>
      <c r="FB200">
        <v>0.25224433053677048</v>
      </c>
      <c r="FC200">
        <v>0.2479324833407833</v>
      </c>
      <c r="FD200">
        <v>0.65653305153697317</v>
      </c>
      <c r="FE200">
        <v>0.50478173248590275</v>
      </c>
      <c r="FF200">
        <v>0.46330670417657471</v>
      </c>
      <c r="FG200">
        <v>0.44945327303356641</v>
      </c>
      <c r="FH200">
        <v>0.66180433590896237</v>
      </c>
      <c r="FI200">
        <v>0.57063668771649523</v>
      </c>
      <c r="FJ200">
        <v>0.37687338178366658</v>
      </c>
      <c r="FK200">
        <v>0.42853149703096077</v>
      </c>
      <c r="FL200">
        <v>0.41467059688877361</v>
      </c>
      <c r="FM200">
        <v>0.54439850318974192</v>
      </c>
      <c r="FN200">
        <v>0.24200339823568121</v>
      </c>
      <c r="FO200">
        <v>0.95781611364918695</v>
      </c>
      <c r="FP200">
        <v>0.57710585436093209</v>
      </c>
      <c r="FQ200">
        <v>0.62719046856026994</v>
      </c>
      <c r="FR200">
        <v>0.63403129788619483</v>
      </c>
      <c r="FS200">
        <v>0.43904608325813749</v>
      </c>
      <c r="FT200">
        <v>0.37094917777578418</v>
      </c>
      <c r="FU200">
        <v>0.52518648304982729</v>
      </c>
      <c r="FV200">
        <v>0.35858312520113228</v>
      </c>
      <c r="FW200">
        <v>0.82902761422775739</v>
      </c>
      <c r="FX200">
        <v>0.38048285797309772</v>
      </c>
      <c r="FY200">
        <v>0.1141560339618047</v>
      </c>
      <c r="FZ200">
        <v>0.66224515992012956</v>
      </c>
      <c r="GA200">
        <v>0.52152202204318443</v>
      </c>
      <c r="GB200">
        <v>0.51733137924081174</v>
      </c>
      <c r="GC200">
        <v>0.41149666726711759</v>
      </c>
      <c r="GD200">
        <v>0.3898343613424895</v>
      </c>
      <c r="GE200">
        <v>0.3933471408803807</v>
      </c>
      <c r="GF200">
        <v>0.43180569444775763</v>
      </c>
      <c r="GG200">
        <v>0.4611536724016701</v>
      </c>
      <c r="GH200">
        <v>0.37564421440869949</v>
      </c>
      <c r="GI200">
        <v>0.47154497677012269</v>
      </c>
      <c r="GJ200">
        <v>0.37911292742437491</v>
      </c>
      <c r="GK200">
        <v>0.1790157261591008</v>
      </c>
      <c r="GL200">
        <v>0.26762986858656862</v>
      </c>
      <c r="GM200">
        <v>0.72333865320050372</v>
      </c>
      <c r="GN200">
        <v>0.24250392463509129</v>
      </c>
      <c r="GO200">
        <v>0.5582071112712641</v>
      </c>
      <c r="GP200">
        <v>0.53158141000033321</v>
      </c>
      <c r="GQ200">
        <v>0.12968040252316601</v>
      </c>
      <c r="GR200">
        <v>0.1238931057859298</v>
      </c>
      <c r="GS200">
        <v>0.52909312823738286</v>
      </c>
      <c r="GT200">
        <v>0.33996990326623522</v>
      </c>
      <c r="GU200">
        <v>0.62305284698035113</v>
      </c>
      <c r="GV200">
        <v>0.13785884637695661</v>
      </c>
      <c r="GW200">
        <v>0.54439650950530205</v>
      </c>
      <c r="GX200">
        <v>0.51877806757235922</v>
      </c>
      <c r="GY200">
        <v>0.3544446458215702</v>
      </c>
      <c r="GZ200">
        <v>0.39673456491554748</v>
      </c>
      <c r="HA200">
        <v>0.3047945819639663</v>
      </c>
      <c r="HB200">
        <v>0.59803862029728216</v>
      </c>
      <c r="HC200">
        <v>8.3933512971658894E-2</v>
      </c>
      <c r="HD200">
        <v>0.36178629676610752</v>
      </c>
      <c r="HE200">
        <v>0.74986590765632599</v>
      </c>
      <c r="HF200">
        <v>0.50265433629822742</v>
      </c>
      <c r="HG200">
        <v>0.42934713202970548</v>
      </c>
      <c r="HH200">
        <v>0.45736189195350901</v>
      </c>
      <c r="HI200">
        <v>0.20716942633451499</v>
      </c>
      <c r="HJ200">
        <v>0.23190804405901799</v>
      </c>
      <c r="HK200">
        <v>0.36640838558880878</v>
      </c>
      <c r="HL200">
        <v>0.62177498429859002</v>
      </c>
      <c r="HM200">
        <v>0.159099456897285</v>
      </c>
      <c r="HN200">
        <v>0.82497920191712382</v>
      </c>
      <c r="HO200">
        <v>0.30049457427288501</v>
      </c>
      <c r="HP200">
        <v>0.61331078432543029</v>
      </c>
      <c r="HQ200">
        <v>5.1843854625009789E-2</v>
      </c>
      <c r="HR200">
        <v>0.69894290822088823</v>
      </c>
      <c r="HS200">
        <v>0.54943657729745876</v>
      </c>
      <c r="HT200">
        <v>0.81968899791911931</v>
      </c>
      <c r="HU200">
        <v>0.77920833231201503</v>
      </c>
      <c r="HV200">
        <v>0.36922746748098639</v>
      </c>
      <c r="HW200">
        <v>0.67187101251852532</v>
      </c>
      <c r="HX200">
        <v>0.51796486843196421</v>
      </c>
      <c r="HY200">
        <v>0.57892149241999236</v>
      </c>
      <c r="HZ200">
        <v>0.72389253570102974</v>
      </c>
      <c r="IA200">
        <v>0.46577681912554569</v>
      </c>
      <c r="IB200">
        <v>0.71647993624644757</v>
      </c>
      <c r="IC200">
        <v>0.32764684524675508</v>
      </c>
      <c r="ID200">
        <v>0.90382651789790436</v>
      </c>
      <c r="IE200">
        <v>0.66207681958545817</v>
      </c>
      <c r="IF200">
        <v>0.34723608964129332</v>
      </c>
      <c r="IG200">
        <v>0.44101786640682611</v>
      </c>
      <c r="IH200">
        <v>0.45601563913139892</v>
      </c>
      <c r="II200">
        <v>0.62101175088492178</v>
      </c>
      <c r="IJ200">
        <v>0.43752865795374729</v>
      </c>
      <c r="IK200">
        <v>0.63627216923903473</v>
      </c>
      <c r="IL200">
        <v>0.33191559491530898</v>
      </c>
      <c r="IM200">
        <v>0.54204445741904284</v>
      </c>
      <c r="IN200">
        <v>0.83556338083632431</v>
      </c>
      <c r="IO200">
        <v>0.66841846964013119</v>
      </c>
      <c r="IP200">
        <v>0.70775119724471303</v>
      </c>
      <c r="IQ200">
        <v>0.65375391447435494</v>
      </c>
      <c r="IR200">
        <v>0.67725854127830387</v>
      </c>
      <c r="IS200">
        <v>0.54060680408599293</v>
      </c>
      <c r="IT200">
        <v>0.74398772683420444</v>
      </c>
      <c r="IU200">
        <v>0.18876745741341941</v>
      </c>
      <c r="IV200">
        <v>0.64218989520983061</v>
      </c>
      <c r="IW200">
        <v>0.8530840667879287</v>
      </c>
      <c r="IX200">
        <v>0.53240635768243849</v>
      </c>
      <c r="IY200">
        <v>0.60499372581663657</v>
      </c>
      <c r="IZ200">
        <v>0.73919519644324216</v>
      </c>
      <c r="JA200">
        <v>0.52976435154073176</v>
      </c>
      <c r="JB200">
        <v>0.26341087277788539</v>
      </c>
      <c r="JC200">
        <v>1.1905038583719539E-2</v>
      </c>
      <c r="JD200">
        <v>0.29315560947747171</v>
      </c>
      <c r="JE200">
        <v>0.42128490233715332</v>
      </c>
      <c r="JF200">
        <v>0.32774855970862382</v>
      </c>
      <c r="JG200">
        <v>0.43075565547542682</v>
      </c>
      <c r="JH200">
        <v>0.51000454102342319</v>
      </c>
      <c r="JI200">
        <v>0.1571712726919697</v>
      </c>
      <c r="JJ200">
        <v>0.4164282045292203</v>
      </c>
      <c r="JK200">
        <v>0.29735396343111242</v>
      </c>
      <c r="JL200">
        <v>0.1097835227365445</v>
      </c>
      <c r="JM200">
        <v>0.41227908825072063</v>
      </c>
      <c r="JN200">
        <v>0.11790934817464691</v>
      </c>
      <c r="JO200">
        <v>0.58042092821468438</v>
      </c>
      <c r="JP200">
        <v>0.47317996997671202</v>
      </c>
      <c r="JQ200">
        <v>0.41709214767283331</v>
      </c>
      <c r="JR200">
        <v>0.38251395936367583</v>
      </c>
      <c r="JS200">
        <v>0.97503586623158367</v>
      </c>
      <c r="JT200">
        <v>0.22363230468135339</v>
      </c>
      <c r="JU200">
        <v>0.37754207693342667</v>
      </c>
      <c r="JV200">
        <v>0.27568349074882198</v>
      </c>
      <c r="JW200">
        <v>0.38316117823203211</v>
      </c>
      <c r="JX200">
        <v>0.39057762936948498</v>
      </c>
      <c r="JY200">
        <v>0.1376705740917939</v>
      </c>
      <c r="JZ200">
        <v>0.41639379531478132</v>
      </c>
      <c r="KA200">
        <v>0.58622160910780097</v>
      </c>
      <c r="KB200">
        <v>0.75655819069335939</v>
      </c>
      <c r="KC200">
        <v>0.78694725633587614</v>
      </c>
      <c r="KD200">
        <v>0.35299396506532799</v>
      </c>
      <c r="KE200">
        <v>0.62369843285391913</v>
      </c>
      <c r="KF200">
        <v>0.18486893760791451</v>
      </c>
      <c r="KG200">
        <v>0.41573858914791539</v>
      </c>
      <c r="KH200">
        <v>0.27895774211667801</v>
      </c>
      <c r="KI200">
        <v>0.4336499356243313</v>
      </c>
      <c r="KJ200">
        <v>0.5229783872082423</v>
      </c>
      <c r="KK200">
        <v>0.14759062181098459</v>
      </c>
      <c r="KL200">
        <f>MATCH(A200,'[1]DEMOS_from_WM_Connectome_Prj 11'!$A:$A,0)</f>
        <v>915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19</v>
      </c>
      <c r="KR200">
        <f t="shared" si="10"/>
        <v>19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>
        <f>MATCH(A200,'[3]BASC2_BRIEF_6yr_DEMOS_ScanInfo '!$H:$H,0)</f>
        <v>915</v>
      </c>
      <c r="KW200">
        <f>INDEX('[3]BASC2_BRIEF_6yr_DEMOS_ScanInfo '!$AK:$AK,KV200)</f>
        <v>391</v>
      </c>
      <c r="KX200">
        <f t="shared" si="11"/>
        <v>1.0712328767123287</v>
      </c>
    </row>
    <row r="201" spans="1:310" x14ac:dyDescent="0.35">
      <c r="A201" t="s">
        <v>522</v>
      </c>
      <c r="B201">
        <v>-5.9552608414931367E-2</v>
      </c>
      <c r="C201">
        <v>5.3702042110361781E-3</v>
      </c>
      <c r="D201">
        <v>0.1187795780334313</v>
      </c>
      <c r="E201">
        <v>4.3318608157067118E-2</v>
      </c>
      <c r="F201">
        <v>-0.36588664260789039</v>
      </c>
      <c r="G201">
        <v>0.47924200744347539</v>
      </c>
      <c r="H201">
        <v>0.2985609762573378</v>
      </c>
      <c r="I201">
        <v>-0.1186288836999356</v>
      </c>
      <c r="J201">
        <v>0.1408463968085332</v>
      </c>
      <c r="K201">
        <v>4.0810006290360468E-2</v>
      </c>
      <c r="L201">
        <v>-5.2384530902482851E-4</v>
      </c>
      <c r="M201">
        <v>0.25455853093626679</v>
      </c>
      <c r="N201">
        <v>0.36111117131547638</v>
      </c>
      <c r="O201">
        <v>6.5458813385856685E-2</v>
      </c>
      <c r="P201">
        <v>-0.3988053304868151</v>
      </c>
      <c r="Q201">
        <v>-0.20059656696173669</v>
      </c>
      <c r="R201">
        <v>0.62325959823859411</v>
      </c>
      <c r="S201">
        <v>0.36013160492839269</v>
      </c>
      <c r="T201">
        <v>0.12745702356952329</v>
      </c>
      <c r="U201">
        <v>0.27936562162215339</v>
      </c>
      <c r="V201">
        <v>-4.7107154655035011E-2</v>
      </c>
      <c r="W201">
        <v>2.076147267530359E-3</v>
      </c>
      <c r="X201">
        <v>0.45207462570240442</v>
      </c>
      <c r="Y201">
        <v>0.36397596075489602</v>
      </c>
      <c r="Z201">
        <v>-0.2042730696016857</v>
      </c>
      <c r="AA201">
        <v>-0.28163849218764109</v>
      </c>
      <c r="AB201">
        <v>9.4735471582487962E-2</v>
      </c>
      <c r="AC201">
        <v>-2.3096331860443802E-3</v>
      </c>
      <c r="AD201">
        <v>3.8106538115041388E-2</v>
      </c>
      <c r="AE201">
        <v>-0.34690278085786508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-8.6807944507306889E-2</v>
      </c>
      <c r="AM201">
        <v>-9.2856807762931259E-2</v>
      </c>
      <c r="AN201">
        <v>0.2365937938893459</v>
      </c>
      <c r="AO201">
        <v>-0.1504708838574218</v>
      </c>
      <c r="AP201">
        <v>1.4445597262324529E-2</v>
      </c>
      <c r="AQ201">
        <v>5.8285460808485068E-2</v>
      </c>
      <c r="AR201">
        <v>0.3630001740001173</v>
      </c>
      <c r="AS201">
        <v>5.5016352479586812E-2</v>
      </c>
      <c r="AT201">
        <v>-0.16687255892821781</v>
      </c>
      <c r="AU201">
        <v>-0.150460609929947</v>
      </c>
      <c r="AV201">
        <v>0.27783435213027041</v>
      </c>
      <c r="AW201">
        <v>0.32915927967886632</v>
      </c>
      <c r="AX201">
        <v>0.1079878420476577</v>
      </c>
      <c r="AY201">
        <v>-4.7219079297258224E-3</v>
      </c>
      <c r="AZ201">
        <v>-0.1091044459313046</v>
      </c>
      <c r="BA201">
        <v>-0.22196564395861021</v>
      </c>
      <c r="BB201">
        <v>-0.28744346184930541</v>
      </c>
      <c r="BC201">
        <v>-0.30410160208407322</v>
      </c>
      <c r="BD201">
        <v>-0.18742016656806479</v>
      </c>
      <c r="BE201">
        <v>-0.1101720452615238</v>
      </c>
      <c r="BF201">
        <v>0.12264085938496259</v>
      </c>
      <c r="BG201">
        <v>0.1358511136530558</v>
      </c>
      <c r="BH201">
        <v>-0.1174604724259376</v>
      </c>
      <c r="BI201">
        <v>-0.1053411645786506</v>
      </c>
      <c r="BJ201">
        <v>5.5361082377537903E-2</v>
      </c>
      <c r="BK201">
        <v>-0.30880077517343391</v>
      </c>
      <c r="BL201">
        <v>0.43532223268047032</v>
      </c>
      <c r="BM201">
        <v>0.41949855903990801</v>
      </c>
      <c r="BN201">
        <v>-0.22462657032821259</v>
      </c>
      <c r="BO201">
        <v>0.33059855077603739</v>
      </c>
      <c r="BP201">
        <v>-0.1947705199327889</v>
      </c>
      <c r="BQ201">
        <v>-0.1176265740376619</v>
      </c>
      <c r="BR201">
        <v>0.1412741314975825</v>
      </c>
      <c r="BS201">
        <v>0.52851470003818901</v>
      </c>
      <c r="BT201">
        <v>-0.29554889759477332</v>
      </c>
      <c r="BU201">
        <v>-4.1290646156157067E-2</v>
      </c>
      <c r="BV201">
        <v>-9.1577858741529461E-2</v>
      </c>
      <c r="BW201">
        <v>-1.410072799616824E-2</v>
      </c>
      <c r="BX201">
        <v>-0.1353889517236673</v>
      </c>
      <c r="BY201">
        <v>-1.25843262587233E-2</v>
      </c>
      <c r="BZ201">
        <v>8.9538186223218963E-2</v>
      </c>
      <c r="CA201">
        <v>-0.15934128696781041</v>
      </c>
      <c r="CB201">
        <v>-0.38866452780331978</v>
      </c>
      <c r="CC201">
        <v>0.26627090623343452</v>
      </c>
      <c r="CD201">
        <v>-3.1319179411790632E-3</v>
      </c>
      <c r="CE201">
        <v>-0.10388727744504141</v>
      </c>
      <c r="CF201">
        <v>0.24161256318658439</v>
      </c>
      <c r="CG201">
        <v>3.2059494364957919E-2</v>
      </c>
      <c r="CH201">
        <v>6.0616500785446892E-2</v>
      </c>
      <c r="CI201">
        <v>-0.2142700146384928</v>
      </c>
      <c r="CJ201">
        <v>0.36168448674241688</v>
      </c>
      <c r="CK201">
        <v>-0.22847426063769641</v>
      </c>
      <c r="CL201">
        <v>-0.27747689412775101</v>
      </c>
      <c r="CM201">
        <v>-0.15554288838678529</v>
      </c>
      <c r="CN201">
        <v>0.60503985923348302</v>
      </c>
      <c r="CO201">
        <v>0.46691451073623652</v>
      </c>
      <c r="CP201">
        <v>-8.386600759599383E-2</v>
      </c>
      <c r="CQ201">
        <v>0.13908959265295051</v>
      </c>
      <c r="CR201">
        <v>0.13125732863771231</v>
      </c>
      <c r="CS201">
        <v>-6.9821066218634931E-2</v>
      </c>
      <c r="CT201">
        <v>8.9551183732612616E-2</v>
      </c>
      <c r="CU201">
        <v>0.16450493639398811</v>
      </c>
      <c r="CV201">
        <v>-2.5395171876638312E-2</v>
      </c>
      <c r="CW201">
        <v>-0.14429647092064249</v>
      </c>
      <c r="CX201">
        <v>-0.1072018451304748</v>
      </c>
      <c r="CY201">
        <v>-1.713590658425268E-2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-5.4453228048550788E-2</v>
      </c>
      <c r="DI201">
        <v>-0.2092527548873753</v>
      </c>
      <c r="DJ201">
        <v>0.1228175262692113</v>
      </c>
      <c r="DK201">
        <v>-0.13521328385996251</v>
      </c>
      <c r="DL201">
        <v>0.13767724004208309</v>
      </c>
      <c r="DM201">
        <v>4.6741097051898217E-2</v>
      </c>
      <c r="DN201">
        <v>0.30233379066011379</v>
      </c>
      <c r="DO201">
        <v>-9.9586308637007459E-2</v>
      </c>
      <c r="DP201">
        <v>-4.666087017079068E-2</v>
      </c>
      <c r="DQ201">
        <v>-6.8168245210453726E-4</v>
      </c>
      <c r="DR201">
        <v>0.15790108318619689</v>
      </c>
      <c r="DS201">
        <v>0.26096576593738291</v>
      </c>
      <c r="DT201">
        <v>0.1327572412503131</v>
      </c>
      <c r="DU201">
        <v>8.5570150847420479E-3</v>
      </c>
      <c r="DV201">
        <v>4.9080913540227922E-2</v>
      </c>
      <c r="DW201">
        <v>-0.39686206528984708</v>
      </c>
      <c r="DX201">
        <v>-0.19627201036325251</v>
      </c>
      <c r="DY201">
        <v>-0.26033714559572768</v>
      </c>
      <c r="DZ201">
        <v>2.345933080597928E-2</v>
      </c>
      <c r="EA201">
        <v>-7.0654772066475635E-2</v>
      </c>
      <c r="EB201">
        <v>-3.2838418818443849E-2</v>
      </c>
      <c r="EC201">
        <v>9.4248442364984086E-2</v>
      </c>
      <c r="ED201">
        <v>1.8465462084450879E-2</v>
      </c>
      <c r="EE201">
        <v>-0.17459436758383279</v>
      </c>
      <c r="EF201">
        <v>-0.1465433538275267</v>
      </c>
      <c r="EG201">
        <v>-0.15965064868757259</v>
      </c>
      <c r="EH201">
        <v>0.24538128884263891</v>
      </c>
      <c r="EI201">
        <v>9.0796695567394448E-3</v>
      </c>
      <c r="EJ201">
        <v>9.6921620514918816E-2</v>
      </c>
      <c r="EK201">
        <v>0.88050894128226842</v>
      </c>
      <c r="EL201">
        <v>-0.1521297262931505</v>
      </c>
      <c r="EM201">
        <v>1.491634367833927E-2</v>
      </c>
      <c r="EN201">
        <v>0.21538731281433471</v>
      </c>
      <c r="EO201">
        <v>0.22425122241840839</v>
      </c>
      <c r="EP201">
        <v>-0.24288267839917069</v>
      </c>
      <c r="EQ201">
        <v>-0.19176911335062541</v>
      </c>
      <c r="ER201">
        <v>-0.2467271046417667</v>
      </c>
      <c r="ES201">
        <v>0.1062948982121884</v>
      </c>
      <c r="ET201">
        <v>0.31861871328877012</v>
      </c>
      <c r="EU201">
        <v>0.56620343392650496</v>
      </c>
      <c r="EV201">
        <v>0.34692573723266551</v>
      </c>
      <c r="EW201">
        <v>0.3553222211309216</v>
      </c>
      <c r="EX201">
        <v>0.16890132880252459</v>
      </c>
      <c r="EY201">
        <v>0.39302162052821632</v>
      </c>
      <c r="EZ201">
        <v>0.34901993302619189</v>
      </c>
      <c r="FA201">
        <v>0.43034421957797719</v>
      </c>
      <c r="FB201">
        <v>0.49441427015557349</v>
      </c>
      <c r="FC201">
        <v>0.42801623391184118</v>
      </c>
      <c r="FD201">
        <v>0.83212935112340958</v>
      </c>
      <c r="FE201">
        <v>0.42215828939223399</v>
      </c>
      <c r="FF201">
        <v>0.53118208184870663</v>
      </c>
      <c r="FG201">
        <v>0.49432733362804621</v>
      </c>
      <c r="FH201">
        <v>0.49030574027972301</v>
      </c>
      <c r="FI201">
        <v>0.38891404854871681</v>
      </c>
      <c r="FJ201">
        <v>0.2534849557041674</v>
      </c>
      <c r="FK201">
        <v>0.47140056405516401</v>
      </c>
      <c r="FL201">
        <v>0.55899481220050284</v>
      </c>
      <c r="FM201">
        <v>0.95999691101672469</v>
      </c>
      <c r="FN201">
        <v>0.42614617172659131</v>
      </c>
      <c r="FO201">
        <v>0.75442923769824777</v>
      </c>
      <c r="FP201">
        <v>0.49298365007181782</v>
      </c>
      <c r="FQ201">
        <v>0.59303797787131829</v>
      </c>
      <c r="FR201">
        <v>0.79537806711273507</v>
      </c>
      <c r="FS201">
        <v>0.25772724215038623</v>
      </c>
      <c r="FT201">
        <v>0.41695167339052658</v>
      </c>
      <c r="FU201">
        <v>0.49424140158942648</v>
      </c>
      <c r="FV201">
        <v>0.4229365621362442</v>
      </c>
      <c r="FW201">
        <v>0.43180797741650379</v>
      </c>
      <c r="FX201">
        <v>0.49840421479319619</v>
      </c>
      <c r="FY201">
        <v>4.6578696643035988E-2</v>
      </c>
      <c r="FZ201">
        <v>0.84888642004570836</v>
      </c>
      <c r="GA201">
        <v>0.74872888978268093</v>
      </c>
      <c r="GB201">
        <v>0.39593216490066852</v>
      </c>
      <c r="GC201">
        <v>0.36450053825805179</v>
      </c>
      <c r="GD201">
        <v>0.61190382682032352</v>
      </c>
      <c r="GE201">
        <v>0.54350141901540361</v>
      </c>
      <c r="GF201">
        <v>0.59233440507199409</v>
      </c>
      <c r="GG201">
        <v>0.39490215207948381</v>
      </c>
      <c r="GH201">
        <v>0.29549672439571678</v>
      </c>
      <c r="GI201">
        <v>0.33320334213860642</v>
      </c>
      <c r="GJ201">
        <v>0.69149644626892626</v>
      </c>
      <c r="GK201">
        <v>0.25319422618111531</v>
      </c>
      <c r="GL201">
        <v>0.23491953130658361</v>
      </c>
      <c r="GM201">
        <v>0.56001266689583762</v>
      </c>
      <c r="GN201">
        <v>0.43814998092728752</v>
      </c>
      <c r="GO201">
        <v>0.62081254880862269</v>
      </c>
      <c r="GP201">
        <v>0.45210500050101798</v>
      </c>
      <c r="GQ201">
        <v>0.12832210774402761</v>
      </c>
      <c r="GR201">
        <v>0.11702044825621891</v>
      </c>
      <c r="GS201">
        <v>0.57024968860522018</v>
      </c>
      <c r="GT201">
        <v>0.36091098025884888</v>
      </c>
      <c r="GU201">
        <v>0.62891234534153906</v>
      </c>
      <c r="GV201">
        <v>8.552580807537509E-2</v>
      </c>
      <c r="GW201">
        <v>0.5226888134349057</v>
      </c>
      <c r="GX201">
        <v>0.3521586352812367</v>
      </c>
      <c r="GY201">
        <v>0.46047412294865181</v>
      </c>
      <c r="GZ201">
        <v>0.29447790477316188</v>
      </c>
      <c r="HA201">
        <v>0.46323404084128228</v>
      </c>
      <c r="HB201">
        <v>0.53586971661902194</v>
      </c>
      <c r="HC201">
        <v>0.14636431864519259</v>
      </c>
      <c r="HD201">
        <v>0.44513588583833952</v>
      </c>
      <c r="HE201">
        <v>0.37135391758103092</v>
      </c>
      <c r="HF201">
        <v>0.98250077410899184</v>
      </c>
      <c r="HG201">
        <v>0.57422679785834263</v>
      </c>
      <c r="HH201">
        <v>0.27083069203433707</v>
      </c>
      <c r="HI201">
        <v>0.45419331415271208</v>
      </c>
      <c r="HJ201">
        <v>0.43785454160910281</v>
      </c>
      <c r="HK201">
        <v>0.56538279142964198</v>
      </c>
      <c r="HL201">
        <v>0.55124343363408768</v>
      </c>
      <c r="HM201">
        <v>0.5530304449973813</v>
      </c>
      <c r="HN201">
        <v>0.63863186285968521</v>
      </c>
      <c r="HO201">
        <v>0.32950488145936979</v>
      </c>
      <c r="HP201">
        <v>0.69397081152004592</v>
      </c>
      <c r="HQ201">
        <v>0.38318446776280052</v>
      </c>
      <c r="HR201">
        <v>0.56173592136467287</v>
      </c>
      <c r="HS201">
        <v>0.46977403138662921</v>
      </c>
      <c r="HT201">
        <v>0.51469476789479141</v>
      </c>
      <c r="HU201">
        <v>0.32204028426350728</v>
      </c>
      <c r="HV201">
        <v>0.47868462735679612</v>
      </c>
      <c r="HW201">
        <v>0.71923350256775576</v>
      </c>
      <c r="HX201">
        <v>0.42222260274109241</v>
      </c>
      <c r="HY201">
        <v>0.5119173105623771</v>
      </c>
      <c r="HZ201">
        <v>0.47747206210262688</v>
      </c>
      <c r="IA201">
        <v>0.30403744566230151</v>
      </c>
      <c r="IB201">
        <v>0.40170669057660341</v>
      </c>
      <c r="IC201">
        <v>0.36724525095444238</v>
      </c>
      <c r="ID201">
        <v>0.56789455295450275</v>
      </c>
      <c r="IE201">
        <v>0.60217896862507059</v>
      </c>
      <c r="IF201">
        <v>0.29935883135336983</v>
      </c>
      <c r="IG201">
        <v>0.72005850036315278</v>
      </c>
      <c r="IH201">
        <v>0.47188658223835472</v>
      </c>
      <c r="II201">
        <v>0.30135368282691438</v>
      </c>
      <c r="IJ201">
        <v>0.60204381824487552</v>
      </c>
      <c r="IK201">
        <v>0.57751599811351562</v>
      </c>
      <c r="IL201">
        <v>0.35781874408964409</v>
      </c>
      <c r="IM201">
        <v>0.61389947078230866</v>
      </c>
      <c r="IN201">
        <v>0.80111720478682669</v>
      </c>
      <c r="IO201">
        <v>0.66247638655561114</v>
      </c>
      <c r="IP201">
        <v>0.9686103354194382</v>
      </c>
      <c r="IQ201">
        <v>0.49833997553841081</v>
      </c>
      <c r="IR201">
        <v>0.69316326440658993</v>
      </c>
      <c r="IS201">
        <v>0.98095049114867183</v>
      </c>
      <c r="IT201">
        <v>0.8654352311008725</v>
      </c>
      <c r="IU201">
        <v>0.15476461920819631</v>
      </c>
      <c r="IV201">
        <v>0.54247885917858696</v>
      </c>
      <c r="IW201">
        <v>0.55241936294559224</v>
      </c>
      <c r="IX201">
        <v>0.58149471695168464</v>
      </c>
      <c r="IY201">
        <v>0.50058312320439291</v>
      </c>
      <c r="IZ201">
        <v>0.67623629797801776</v>
      </c>
      <c r="JA201">
        <v>0.52231132145250236</v>
      </c>
      <c r="JB201">
        <v>0.67883899465874209</v>
      </c>
      <c r="JC201">
        <v>0.20003424022388569</v>
      </c>
      <c r="JD201">
        <v>0.17809679660443559</v>
      </c>
      <c r="JE201">
        <v>0.80134381502918139</v>
      </c>
      <c r="JF201">
        <v>0.49782565893304542</v>
      </c>
      <c r="JG201">
        <v>0.30592760172905292</v>
      </c>
      <c r="JH201">
        <v>0.366157670911883</v>
      </c>
      <c r="JI201">
        <v>0.3804947991986154</v>
      </c>
      <c r="JJ201">
        <v>0.48262648706851952</v>
      </c>
      <c r="JK201">
        <v>0.14538770088237499</v>
      </c>
      <c r="JL201">
        <v>0.12389151653503901</v>
      </c>
      <c r="JM201">
        <v>0.59029755233666148</v>
      </c>
      <c r="JN201">
        <v>0.16572990588535941</v>
      </c>
      <c r="JO201">
        <v>0.64540305659709762</v>
      </c>
      <c r="JP201">
        <v>0.29789743459792961</v>
      </c>
      <c r="JQ201">
        <v>0.43690595311900837</v>
      </c>
      <c r="JR201">
        <v>0.21999816814140399</v>
      </c>
      <c r="JS201">
        <v>0.74832916364657875</v>
      </c>
      <c r="JT201">
        <v>0.33179381448246142</v>
      </c>
      <c r="JU201">
        <v>0.29980993247008142</v>
      </c>
      <c r="JV201">
        <v>0.1370187034854406</v>
      </c>
      <c r="JW201">
        <v>0.2166815841733232</v>
      </c>
      <c r="JX201">
        <v>0.44712537734793728</v>
      </c>
      <c r="JY201">
        <v>0.1570856906110249</v>
      </c>
      <c r="JZ201">
        <v>0.3293296942440187</v>
      </c>
      <c r="KA201">
        <v>0.28885463931325589</v>
      </c>
      <c r="KB201">
        <v>0.65551770119404185</v>
      </c>
      <c r="KC201">
        <v>0.43089888185228992</v>
      </c>
      <c r="KD201">
        <v>0.30124454966037267</v>
      </c>
      <c r="KE201">
        <v>0.1901736615600724</v>
      </c>
      <c r="KF201">
        <v>0.3369038949289932</v>
      </c>
      <c r="KG201">
        <v>0.55250789267494826</v>
      </c>
      <c r="KH201">
        <v>0.67442165137363852</v>
      </c>
      <c r="KI201">
        <v>0.19669969754861441</v>
      </c>
      <c r="KJ201">
        <v>0.4312202095021852</v>
      </c>
      <c r="KK201">
        <v>0.30985309771113217</v>
      </c>
      <c r="KL201">
        <f>MATCH(A201,'[1]DEMOS_from_WM_Connectome_Prj 11'!$A:$A,0)</f>
        <v>916</v>
      </c>
      <c r="KM201">
        <f>INDEX('[1]DEMOS_from_WM_Connectome_Prj 11'!$L:$L,KL201)</f>
        <v>1</v>
      </c>
      <c r="KN201">
        <v>0</v>
      </c>
      <c r="KO201">
        <f>INDEX('[1]DEMOS_from_WM_Connectome_Prj 11'!$N:$N,KL201)</f>
        <v>35</v>
      </c>
      <c r="KP201">
        <f t="shared" si="9"/>
        <v>0.41666666666666669</v>
      </c>
      <c r="KQ201">
        <f>INDEX('[1]DEMOS_from_WM_Connectome_Prj 11'!$AE:$AE,KL201)</f>
        <v>24</v>
      </c>
      <c r="KR201">
        <f t="shared" si="10"/>
        <v>24</v>
      </c>
      <c r="KS201">
        <f>MATCH(A201,'[2]BASCPR_Y6_w_AgeAtAssmnt 17NOV20'!$A:$A,0)</f>
        <v>443</v>
      </c>
      <c r="KT201">
        <f>INDEX('[2]BASCPR_Y6_w_AgeAtAssmnt 17NOV20'!$AJ:$AJ,KS201)</f>
        <v>47</v>
      </c>
      <c r="KU201">
        <f>INDEX('[2]BASCPR_Y6_w_AgeAtAssmnt 17NOV20'!$L:$L,KS201)</f>
        <v>48</v>
      </c>
      <c r="KV201">
        <f>MATCH(A201,'[3]BASC2_BRIEF_6yr_DEMOS_ScanInfo '!$H:$H,0)</f>
        <v>916</v>
      </c>
      <c r="KW201">
        <f>INDEX('[3]BASC2_BRIEF_6yr_DEMOS_ScanInfo '!$AK:$AK,KV201)</f>
        <v>388</v>
      </c>
      <c r="KX201">
        <f t="shared" si="11"/>
        <v>1.0630136986301371</v>
      </c>
    </row>
    <row r="202" spans="1:310" x14ac:dyDescent="0.35">
      <c r="A202" t="s">
        <v>523</v>
      </c>
      <c r="B202">
        <v>-0.15714983117526349</v>
      </c>
      <c r="C202">
        <v>-0.1057150594735532</v>
      </c>
      <c r="D202">
        <v>6.233416765799249E-2</v>
      </c>
      <c r="E202">
        <v>6.2030556650357171E-2</v>
      </c>
      <c r="F202">
        <v>-7.2990793981525082E-2</v>
      </c>
      <c r="G202">
        <v>0.35377724169333191</v>
      </c>
      <c r="H202">
        <v>0.15620056980959959</v>
      </c>
      <c r="I202">
        <v>-5.380444698207576E-2</v>
      </c>
      <c r="J202">
        <v>6.5660190285955711E-2</v>
      </c>
      <c r="K202">
        <v>-0.13744964125791051</v>
      </c>
      <c r="L202">
        <v>-0.1036984157779286</v>
      </c>
      <c r="M202">
        <v>0.18128852297956671</v>
      </c>
      <c r="N202">
        <v>0.2207978187811683</v>
      </c>
      <c r="O202">
        <v>9.0288195593344778E-2</v>
      </c>
      <c r="P202">
        <v>-0.34392991501932052</v>
      </c>
      <c r="Q202">
        <v>-0.20078734774376181</v>
      </c>
      <c r="R202">
        <v>0.45147096760505051</v>
      </c>
      <c r="S202">
        <v>0.35977233142986859</v>
      </c>
      <c r="T202">
        <v>2.606597003034394E-2</v>
      </c>
      <c r="U202">
        <v>0.23706346856752841</v>
      </c>
      <c r="V202">
        <v>-0.32170245646683121</v>
      </c>
      <c r="W202">
        <v>-0.1148322573965626</v>
      </c>
      <c r="X202">
        <v>0.404507849175332</v>
      </c>
      <c r="Y202">
        <v>0.22251518520736041</v>
      </c>
      <c r="Z202">
        <v>-0.1884291581409949</v>
      </c>
      <c r="AA202">
        <v>-0.26955740779484327</v>
      </c>
      <c r="AB202">
        <v>9.3685894307695472E-2</v>
      </c>
      <c r="AC202">
        <v>-6.2606341668163923E-2</v>
      </c>
      <c r="AD202">
        <v>-2.3845727193059219E-3</v>
      </c>
      <c r="AE202">
        <v>-0.37588382051280611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-9.2822684368123021E-2</v>
      </c>
      <c r="AM202">
        <v>-0.1286735738529716</v>
      </c>
      <c r="AN202">
        <v>-1.8622079204094311E-2</v>
      </c>
      <c r="AO202">
        <v>-0.26438124699751658</v>
      </c>
      <c r="AP202">
        <v>6.6476513909258017E-2</v>
      </c>
      <c r="AQ202">
        <v>9.0089390894037669E-2</v>
      </c>
      <c r="AR202">
        <v>0.46468601076137123</v>
      </c>
      <c r="AS202">
        <v>-7.4732966252995858E-2</v>
      </c>
      <c r="AT202">
        <v>-0.1853267159709642</v>
      </c>
      <c r="AU202">
        <v>-0.1010189122438501</v>
      </c>
      <c r="AV202">
        <v>0.28423198196015148</v>
      </c>
      <c r="AW202">
        <v>0.1103906620350497</v>
      </c>
      <c r="AX202">
        <v>1.350215107596053E-2</v>
      </c>
      <c r="AY202">
        <v>-8.8522990762131215E-2</v>
      </c>
      <c r="AZ202">
        <v>-5.189252442601755E-2</v>
      </c>
      <c r="BA202">
        <v>-0.19346134238559751</v>
      </c>
      <c r="BB202">
        <v>-0.28258493600703288</v>
      </c>
      <c r="BC202">
        <v>-0.3647987665662924</v>
      </c>
      <c r="BD202">
        <v>-0.14384444056615101</v>
      </c>
      <c r="BE202">
        <v>-0.16753502149122751</v>
      </c>
      <c r="BF202">
        <v>-9.5930068685186276E-2</v>
      </c>
      <c r="BG202">
        <v>0.1292735070779529</v>
      </c>
      <c r="BH202">
        <v>-0.13517453543574839</v>
      </c>
      <c r="BI202">
        <v>-0.1747408634138112</v>
      </c>
      <c r="BJ202">
        <v>-1.475564142823349E-2</v>
      </c>
      <c r="BK202">
        <v>-0.23777008069326031</v>
      </c>
      <c r="BL202">
        <v>0.1820857285855326</v>
      </c>
      <c r="BM202">
        <v>0.1555000538427026</v>
      </c>
      <c r="BN202">
        <v>-8.6091292892439109E-2</v>
      </c>
      <c r="BO202">
        <v>0.31455161458118258</v>
      </c>
      <c r="BP202">
        <v>-9.2362299272030102E-2</v>
      </c>
      <c r="BQ202">
        <v>-9.659743068532145E-2</v>
      </c>
      <c r="BR202">
        <v>0.14410944225586769</v>
      </c>
      <c r="BS202">
        <v>0.4059607583257</v>
      </c>
      <c r="BT202">
        <v>-0.25141972678121732</v>
      </c>
      <c r="BU202">
        <v>-1.5088805740582689E-2</v>
      </c>
      <c r="BV202">
        <v>-0.12050822834808921</v>
      </c>
      <c r="BW202">
        <v>3.427413434050508E-2</v>
      </c>
      <c r="BX202">
        <v>-0.1435551673133002</v>
      </c>
      <c r="BY202">
        <v>-9.0416224260313927E-2</v>
      </c>
      <c r="BZ202">
        <v>6.6370258592077569E-2</v>
      </c>
      <c r="CA202">
        <v>-0.2648150467368795</v>
      </c>
      <c r="CB202">
        <v>-4.8759780651625118E-2</v>
      </c>
      <c r="CC202">
        <v>0.39782294048681388</v>
      </c>
      <c r="CD202">
        <v>-0.13892330602134259</v>
      </c>
      <c r="CE202">
        <v>-0.2699286611382461</v>
      </c>
      <c r="CF202">
        <v>-0.23865319978511559</v>
      </c>
      <c r="CG202">
        <v>-0.18732394747445771</v>
      </c>
      <c r="CH202">
        <v>3.1347599412659077E-2</v>
      </c>
      <c r="CI202">
        <v>-0.1364101615022206</v>
      </c>
      <c r="CJ202">
        <v>5.8829261006860589E-2</v>
      </c>
      <c r="CK202">
        <v>-0.25320039617987078</v>
      </c>
      <c r="CL202">
        <v>-0.28691692859748291</v>
      </c>
      <c r="CM202">
        <v>-8.8656961832088044E-2</v>
      </c>
      <c r="CN202">
        <v>0.43484264798939981</v>
      </c>
      <c r="CO202">
        <v>0.49014280457718051</v>
      </c>
      <c r="CP202">
        <v>-0.17008873476084291</v>
      </c>
      <c r="CQ202">
        <v>9.5766733292135475E-2</v>
      </c>
      <c r="CR202">
        <v>-5.5136159988461442E-2</v>
      </c>
      <c r="CS202">
        <v>-0.1095866410804605</v>
      </c>
      <c r="CT202">
        <v>6.1027310576976967E-2</v>
      </c>
      <c r="CU202">
        <v>8.7243265984125573E-2</v>
      </c>
      <c r="CV202">
        <v>-6.9522600251402666E-2</v>
      </c>
      <c r="CW202">
        <v>-0.15032402655464169</v>
      </c>
      <c r="CX202">
        <v>-0.1195862374448935</v>
      </c>
      <c r="CY202">
        <v>-5.1796018285267698E-2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5.8614104706363968E-2</v>
      </c>
      <c r="DI202">
        <v>-0.208925126942066</v>
      </c>
      <c r="DJ202">
        <v>8.0888858721629875E-2</v>
      </c>
      <c r="DK202">
        <v>-0.19012767604615921</v>
      </c>
      <c r="DL202">
        <v>0.12171190572204151</v>
      </c>
      <c r="DM202">
        <v>4.7389561615039037E-2</v>
      </c>
      <c r="DN202">
        <v>0.2369018967699752</v>
      </c>
      <c r="DO202">
        <v>-0.227890051513431</v>
      </c>
      <c r="DP202">
        <v>-4.1648142838406343E-2</v>
      </c>
      <c r="DQ202">
        <v>-0.12388741336252961</v>
      </c>
      <c r="DR202">
        <v>0.38630193433167981</v>
      </c>
      <c r="DS202">
        <v>0.21411711718362969</v>
      </c>
      <c r="DT202">
        <v>9.3020121250777521E-2</v>
      </c>
      <c r="DU202">
        <v>-3.5887720702616477E-2</v>
      </c>
      <c r="DV202">
        <v>3.5051597739821798E-2</v>
      </c>
      <c r="DW202">
        <v>-0.29591804692287949</v>
      </c>
      <c r="DX202">
        <v>-0.17715888637120719</v>
      </c>
      <c r="DY202">
        <v>-0.25245364060282371</v>
      </c>
      <c r="DZ202">
        <v>-6.9291073570882378E-2</v>
      </c>
      <c r="EA202">
        <v>-0.1790064103642717</v>
      </c>
      <c r="EB202">
        <v>-5.8483005251185993E-2</v>
      </c>
      <c r="EC202">
        <v>3.0759720137649719E-2</v>
      </c>
      <c r="ED202">
        <v>-0.20284474895842999</v>
      </c>
      <c r="EE202">
        <v>-0.1383030472515332</v>
      </c>
      <c r="EF202">
        <v>-9.6098067221715544E-2</v>
      </c>
      <c r="EG202">
        <v>-0.20239986243912861</v>
      </c>
      <c r="EH202">
        <v>5.9940862653143127E-2</v>
      </c>
      <c r="EI202">
        <v>-0.1474268165834465</v>
      </c>
      <c r="EJ202">
        <v>0.1241408727835847</v>
      </c>
      <c r="EK202">
        <v>7.1123296422312521E-2</v>
      </c>
      <c r="EL202">
        <v>-7.8588341938446993E-2</v>
      </c>
      <c r="EM202">
        <v>-1.0306279869942481E-2</v>
      </c>
      <c r="EN202">
        <v>0.18113524733471881</v>
      </c>
      <c r="EO202">
        <v>0.50301865184070138</v>
      </c>
      <c r="EP202">
        <v>-0.37282384814484509</v>
      </c>
      <c r="EQ202">
        <v>-7.2528884506597224E-2</v>
      </c>
      <c r="ER202">
        <v>-0.20466390278165481</v>
      </c>
      <c r="ES202">
        <v>5.3386135384470013E-2</v>
      </c>
      <c r="ET202">
        <v>0.49246384737634519</v>
      </c>
      <c r="EU202">
        <v>0.43747133387869092</v>
      </c>
      <c r="EV202">
        <v>0.35962177023342079</v>
      </c>
      <c r="EW202">
        <v>0.43054781721854257</v>
      </c>
      <c r="EX202">
        <v>0.27889607833428542</v>
      </c>
      <c r="EY202">
        <v>0.30365932636177168</v>
      </c>
      <c r="EZ202">
        <v>0.32524807983893922</v>
      </c>
      <c r="FA202">
        <v>0.36031764398236449</v>
      </c>
      <c r="FB202">
        <v>0.22456782827884161</v>
      </c>
      <c r="FC202">
        <v>0.23183340295360991</v>
      </c>
      <c r="FD202">
        <v>0.44036229813606109</v>
      </c>
      <c r="FE202">
        <v>0.34820511137727578</v>
      </c>
      <c r="FF202">
        <v>0.36199452510783992</v>
      </c>
      <c r="FG202">
        <v>0.45708084419536721</v>
      </c>
      <c r="FH202">
        <v>0.44646218496038997</v>
      </c>
      <c r="FI202">
        <v>0.27927887727208639</v>
      </c>
      <c r="FJ202">
        <v>0.26050582701950448</v>
      </c>
      <c r="FK202">
        <v>0.27272839463502518</v>
      </c>
      <c r="FL202">
        <v>0.3782749459035733</v>
      </c>
      <c r="FM202">
        <v>0.91045868583523382</v>
      </c>
      <c r="FN202">
        <v>0.23405787843460421</v>
      </c>
      <c r="FO202">
        <v>0.60748718120393597</v>
      </c>
      <c r="FP202">
        <v>0.71107370558326444</v>
      </c>
      <c r="FQ202">
        <v>0.48833907036950369</v>
      </c>
      <c r="FR202">
        <v>0.30479826035061958</v>
      </c>
      <c r="FS202">
        <v>0.42231011732040868</v>
      </c>
      <c r="FT202">
        <v>0.63562577357112282</v>
      </c>
      <c r="FU202">
        <v>0.53346428313823557</v>
      </c>
      <c r="FV202">
        <v>0.27537249124317548</v>
      </c>
      <c r="FW202">
        <v>0.49206376302881771</v>
      </c>
      <c r="FX202">
        <v>0.36099742827639808</v>
      </c>
      <c r="FY202">
        <v>5.1395083816763221E-2</v>
      </c>
      <c r="FZ202">
        <v>0.74801227795429448</v>
      </c>
      <c r="GA202">
        <v>0.50932972955688705</v>
      </c>
      <c r="GB202">
        <v>0.49023762641230861</v>
      </c>
      <c r="GC202">
        <v>0.30597808098633011</v>
      </c>
      <c r="GD202">
        <v>0.54508877114750987</v>
      </c>
      <c r="GE202">
        <v>0.28066410809995812</v>
      </c>
      <c r="GF202">
        <v>0.41675259305664952</v>
      </c>
      <c r="GG202">
        <v>0.30541872837297918</v>
      </c>
      <c r="GH202">
        <v>0.32756687480374619</v>
      </c>
      <c r="GI202">
        <v>0.52156296845188133</v>
      </c>
      <c r="GJ202">
        <v>0.48405576368361009</v>
      </c>
      <c r="GK202">
        <v>0.18152644768951631</v>
      </c>
      <c r="GL202">
        <v>0.20515060633573459</v>
      </c>
      <c r="GM202">
        <v>0.71285597054076755</v>
      </c>
      <c r="GN202">
        <v>0.1956730522930987</v>
      </c>
      <c r="GO202">
        <v>0.37049662511975862</v>
      </c>
      <c r="GP202">
        <v>0.4403229294899621</v>
      </c>
      <c r="GQ202">
        <v>0.29969234806203171</v>
      </c>
      <c r="GR202">
        <v>8.5366160523529452E-2</v>
      </c>
      <c r="GS202">
        <v>0.24356906437602011</v>
      </c>
      <c r="GT202">
        <v>0.48170279909266422</v>
      </c>
      <c r="GU202">
        <v>0.32304431157863178</v>
      </c>
      <c r="GV202">
        <v>7.8050085064715988E-2</v>
      </c>
      <c r="GW202">
        <v>0.12257657784759619</v>
      </c>
      <c r="GX202">
        <v>0.21865238638166401</v>
      </c>
      <c r="GY202">
        <v>0.32147501814670082</v>
      </c>
      <c r="GZ202">
        <v>0.25256525776043143</v>
      </c>
      <c r="HA202">
        <v>0.196150919783495</v>
      </c>
      <c r="HB202">
        <v>0.40655254357177922</v>
      </c>
      <c r="HC202">
        <v>4.4387223998007173E-2</v>
      </c>
      <c r="HD202">
        <v>0.38890546234811252</v>
      </c>
      <c r="HE202">
        <v>0.18869894291217629</v>
      </c>
      <c r="HF202">
        <v>0.60185127748643474</v>
      </c>
      <c r="HG202">
        <v>0.40416364847113723</v>
      </c>
      <c r="HH202">
        <v>0.63125117976464695</v>
      </c>
      <c r="HI202">
        <v>0.18436462780787949</v>
      </c>
      <c r="HJ202">
        <v>0.22189093985445191</v>
      </c>
      <c r="HK202">
        <v>0.28130248723010198</v>
      </c>
      <c r="HL202">
        <v>0.50339471488169996</v>
      </c>
      <c r="HM202">
        <v>0.26210214233282991</v>
      </c>
      <c r="HN202">
        <v>0.3754695527411151</v>
      </c>
      <c r="HO202">
        <v>0.38393018979002608</v>
      </c>
      <c r="HP202">
        <v>0.55428770171572139</v>
      </c>
      <c r="HQ202">
        <v>0.71581223485837697</v>
      </c>
      <c r="HR202">
        <v>0.50061844307315329</v>
      </c>
      <c r="HS202">
        <v>0.4265617374297534</v>
      </c>
      <c r="HT202">
        <v>0.81449855470804944</v>
      </c>
      <c r="HU202">
        <v>0.48373259017442838</v>
      </c>
      <c r="HV202">
        <v>0.30286242319567203</v>
      </c>
      <c r="HW202">
        <v>0.41859655899652221</v>
      </c>
      <c r="HX202">
        <v>0.40196187385426452</v>
      </c>
      <c r="HY202">
        <v>0.51835746383488113</v>
      </c>
      <c r="HZ202">
        <v>0.70897549120031234</v>
      </c>
      <c r="IA202">
        <v>0.29871776211253542</v>
      </c>
      <c r="IB202">
        <v>0.35049373485954649</v>
      </c>
      <c r="IC202">
        <v>0.32021906550248869</v>
      </c>
      <c r="ID202">
        <v>0.41855360223287502</v>
      </c>
      <c r="IE202">
        <v>0.46970447820869582</v>
      </c>
      <c r="IF202">
        <v>0.28734978193393113</v>
      </c>
      <c r="IG202">
        <v>0.32581327147798761</v>
      </c>
      <c r="IH202">
        <v>0.58798597380718542</v>
      </c>
      <c r="II202">
        <v>0.70911384722708415</v>
      </c>
      <c r="IJ202">
        <v>0.4477761497349077</v>
      </c>
      <c r="IK202">
        <v>0.58040551603535095</v>
      </c>
      <c r="IL202">
        <v>7.3468222089494328E-2</v>
      </c>
      <c r="IM202">
        <v>0.28037186565631078</v>
      </c>
      <c r="IN202">
        <v>0.41009795752065747</v>
      </c>
      <c r="IO202">
        <v>0.26695648343787859</v>
      </c>
      <c r="IP202">
        <v>0.57996628422346519</v>
      </c>
      <c r="IQ202">
        <v>0.40624264545619548</v>
      </c>
      <c r="IR202">
        <v>0.48161329788620871</v>
      </c>
      <c r="IS202">
        <v>0.51818265080597292</v>
      </c>
      <c r="IT202">
        <v>0.37874698432694431</v>
      </c>
      <c r="IU202">
        <v>7.7406846076069291E-2</v>
      </c>
      <c r="IV202">
        <v>0.75185774660544613</v>
      </c>
      <c r="IW202">
        <v>0.43513188896393928</v>
      </c>
      <c r="IX202">
        <v>0.46383609890411348</v>
      </c>
      <c r="IY202">
        <v>0.39786247381806172</v>
      </c>
      <c r="IZ202">
        <v>0.46786900097394302</v>
      </c>
      <c r="JA202">
        <v>0.3182029803459806</v>
      </c>
      <c r="JB202">
        <v>0.49412946033446681</v>
      </c>
      <c r="JC202">
        <v>0.13608822105648699</v>
      </c>
      <c r="JD202">
        <v>0.1002583115761673</v>
      </c>
      <c r="JE202">
        <v>0.59362211209768168</v>
      </c>
      <c r="JF202">
        <v>0.45163476213106751</v>
      </c>
      <c r="JG202">
        <v>0.55035941620354734</v>
      </c>
      <c r="JH202">
        <v>0.25946954845976689</v>
      </c>
      <c r="JI202">
        <v>0.35056124811709671</v>
      </c>
      <c r="JJ202">
        <v>0.36691498304923748</v>
      </c>
      <c r="JK202">
        <v>0.21950935786008721</v>
      </c>
      <c r="JL202">
        <v>0.12325173448559559</v>
      </c>
      <c r="JM202">
        <v>0.37190466435800601</v>
      </c>
      <c r="JN202">
        <v>0.12628527378106411</v>
      </c>
      <c r="JO202">
        <v>0.47477178374837931</v>
      </c>
      <c r="JP202">
        <v>0.2445836206847723</v>
      </c>
      <c r="JQ202">
        <v>0.3237283112066911</v>
      </c>
      <c r="JR202">
        <v>1.7700268911285569E-2</v>
      </c>
      <c r="JS202">
        <v>0.44255941436037161</v>
      </c>
      <c r="JT202">
        <v>8.8846118977953012E-2</v>
      </c>
      <c r="JU202">
        <v>0.56152178116988472</v>
      </c>
      <c r="JV202">
        <v>0.12232005748728721</v>
      </c>
      <c r="JW202">
        <v>0.48616284697509338</v>
      </c>
      <c r="JX202">
        <v>0.1735215966839396</v>
      </c>
      <c r="JY202">
        <v>0.1045759245593533</v>
      </c>
      <c r="JZ202">
        <v>0.1137368869475933</v>
      </c>
      <c r="KA202">
        <v>0.25869598726710108</v>
      </c>
      <c r="KB202">
        <v>0.66342969491893111</v>
      </c>
      <c r="KC202">
        <v>0.15529257760540971</v>
      </c>
      <c r="KD202">
        <v>0.22721640492828241</v>
      </c>
      <c r="KE202">
        <v>0.12762970327414891</v>
      </c>
      <c r="KF202">
        <v>0.14675333277946459</v>
      </c>
      <c r="KG202">
        <v>0.18259780331780709</v>
      </c>
      <c r="KH202">
        <v>0.5093893200172297</v>
      </c>
      <c r="KI202">
        <v>0.20127634689859411</v>
      </c>
      <c r="KJ202">
        <v>0.32179607892640022</v>
      </c>
      <c r="KK202">
        <v>0.1446956577376857</v>
      </c>
      <c r="KL202">
        <f>MATCH(A202,'[1]DEMOS_from_WM_Connectome_Prj 11'!$A:$A,0)</f>
        <v>917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35</v>
      </c>
      <c r="KP202">
        <f t="shared" si="9"/>
        <v>0.41666666666666669</v>
      </c>
      <c r="KQ202">
        <f>INDEX('[1]DEMOS_from_WM_Connectome_Prj 11'!$AE:$AE,KL202)</f>
        <v>24</v>
      </c>
      <c r="KR202">
        <f t="shared" si="10"/>
        <v>24</v>
      </c>
      <c r="KS202">
        <f>MATCH(A202,'[2]BASCPR_Y6_w_AgeAtAssmnt 17NOV20'!$A:$A,0)</f>
        <v>444</v>
      </c>
      <c r="KT202">
        <f>INDEX('[2]BASCPR_Y6_w_AgeAtAssmnt 17NOV20'!$AJ:$AJ,KS202)</f>
        <v>54</v>
      </c>
      <c r="KU202">
        <f>INDEX('[2]BASCPR_Y6_w_AgeAtAssmnt 17NOV20'!$L:$L,KS202)</f>
        <v>58</v>
      </c>
      <c r="KV202">
        <f>MATCH(A202,'[3]BASC2_BRIEF_6yr_DEMOS_ScanInfo '!$H:$H,0)</f>
        <v>917</v>
      </c>
      <c r="KW202">
        <f>INDEX('[3]BASC2_BRIEF_6yr_DEMOS_ScanInfo '!$AK:$AK,KV202)</f>
        <v>388</v>
      </c>
      <c r="KX202">
        <f t="shared" si="11"/>
        <v>1.0630136986301371</v>
      </c>
    </row>
    <row r="203" spans="1:310" x14ac:dyDescent="0.35">
      <c r="A203" t="s">
        <v>524</v>
      </c>
      <c r="B203">
        <v>-8.5147943654651392E-2</v>
      </c>
      <c r="C203">
        <v>-9.9673405383902125E-3</v>
      </c>
      <c r="D203">
        <v>0.27937912217879002</v>
      </c>
      <c r="E203">
        <v>0.1801352778212861</v>
      </c>
      <c r="F203">
        <v>-1.0779023828771489E-2</v>
      </c>
      <c r="G203">
        <v>0.35839804793039598</v>
      </c>
      <c r="H203">
        <v>0.37623666225846852</v>
      </c>
      <c r="I203">
        <v>-5.8404889270442517E-3</v>
      </c>
      <c r="J203">
        <v>0.29560458605177398</v>
      </c>
      <c r="K203">
        <v>0.32290350069850038</v>
      </c>
      <c r="L203">
        <v>-0.19803193868927679</v>
      </c>
      <c r="M203">
        <v>0.37011293772747372</v>
      </c>
      <c r="N203">
        <v>0.23081336840668731</v>
      </c>
      <c r="O203">
        <v>2.631155814747688E-2</v>
      </c>
      <c r="P203">
        <v>-0.4222109619164951</v>
      </c>
      <c r="Q203">
        <v>-0.10667320682791551</v>
      </c>
      <c r="R203">
        <v>0.66784198402289185</v>
      </c>
      <c r="S203">
        <v>0.52495886320762009</v>
      </c>
      <c r="T203">
        <v>0.12778505429768561</v>
      </c>
      <c r="U203">
        <v>0.32285487154181541</v>
      </c>
      <c r="V203">
        <v>4.7589545597851668E-2</v>
      </c>
      <c r="W203">
        <v>-6.8647551411149532E-2</v>
      </c>
      <c r="X203">
        <v>0.21150059978287999</v>
      </c>
      <c r="Y203">
        <v>0.30218952864489168</v>
      </c>
      <c r="Z203">
        <v>-0.1177078693185396</v>
      </c>
      <c r="AA203">
        <v>-0.13424249515356829</v>
      </c>
      <c r="AB203">
        <v>0.1481083055117387</v>
      </c>
      <c r="AC203">
        <v>7.0285382271104702E-3</v>
      </c>
      <c r="AD203">
        <v>-2.9381570492556412E-2</v>
      </c>
      <c r="AE203">
        <v>-0.1599915938936349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-0.11450028356442089</v>
      </c>
      <c r="AM203">
        <v>1.8489541926435479E-2</v>
      </c>
      <c r="AN203">
        <v>0.1582948999244054</v>
      </c>
      <c r="AO203">
        <v>7.1067082262835424E-2</v>
      </c>
      <c r="AP203">
        <v>0.1291051319013703</v>
      </c>
      <c r="AQ203">
        <v>0.14027952746137129</v>
      </c>
      <c r="AR203">
        <v>0.17750341084314869</v>
      </c>
      <c r="AS203">
        <v>-9.7631261537447722E-2</v>
      </c>
      <c r="AT203">
        <v>-0.1289824604556131</v>
      </c>
      <c r="AU203">
        <v>2.0556178668372119E-2</v>
      </c>
      <c r="AV203">
        <v>0.26836695922579218</v>
      </c>
      <c r="AW203">
        <v>0.24914812645071541</v>
      </c>
      <c r="AX203">
        <v>0.2264935193169442</v>
      </c>
      <c r="AY203">
        <v>-8.8390092455209013E-2</v>
      </c>
      <c r="AZ203">
        <v>0.12522318354906911</v>
      </c>
      <c r="BA203">
        <v>-0.22208403515549491</v>
      </c>
      <c r="BB203">
        <v>-0.1683370825564372</v>
      </c>
      <c r="BC203">
        <v>-0.30132294964815221</v>
      </c>
      <c r="BD203">
        <v>-0.18351855165372369</v>
      </c>
      <c r="BE203">
        <v>-6.262459650382235E-2</v>
      </c>
      <c r="BF203">
        <v>-0.12940674647165709</v>
      </c>
      <c r="BG203">
        <v>0.17067531347967391</v>
      </c>
      <c r="BH203">
        <v>3.3962800029322733E-2</v>
      </c>
      <c r="BI203">
        <v>-0.1264907907918571</v>
      </c>
      <c r="BJ203">
        <v>4.0756249320220483E-2</v>
      </c>
      <c r="BK203">
        <v>-0.22345272759185139</v>
      </c>
      <c r="BL203">
        <v>5.2488403477185641E-2</v>
      </c>
      <c r="BM203">
        <v>0.34054439583617341</v>
      </c>
      <c r="BN203">
        <v>-0.23790547635022929</v>
      </c>
      <c r="BO203">
        <v>0.5838519117715304</v>
      </c>
      <c r="BP203">
        <v>-0.17187156905184711</v>
      </c>
      <c r="BQ203">
        <v>-8.3895106980110379E-2</v>
      </c>
      <c r="BR203">
        <v>0.15622844073883099</v>
      </c>
      <c r="BS203">
        <v>0.32844624632533548</v>
      </c>
      <c r="BT203">
        <v>-0.20953930525589429</v>
      </c>
      <c r="BU203">
        <v>-5.3345837455199829E-2</v>
      </c>
      <c r="BV203">
        <v>-9.556077194435697E-2</v>
      </c>
      <c r="BW203">
        <v>0.13843821108877269</v>
      </c>
      <c r="BX203">
        <v>-0.1073378122700073</v>
      </c>
      <c r="BY203">
        <v>0.18794464548369619</v>
      </c>
      <c r="BZ203">
        <v>0.14540513228528881</v>
      </c>
      <c r="CA203">
        <v>5.7476408149732539E-2</v>
      </c>
      <c r="CB203">
        <v>-4.4886535805769963E-2</v>
      </c>
      <c r="CC203">
        <v>0.32144298768069629</v>
      </c>
      <c r="CD203">
        <v>8.8728614014779605E-2</v>
      </c>
      <c r="CE203">
        <v>-4.1328500322326711E-2</v>
      </c>
      <c r="CF203">
        <v>0.13322719228114099</v>
      </c>
      <c r="CG203">
        <v>-0.10525245893646271</v>
      </c>
      <c r="CH203">
        <v>0.1178657768912796</v>
      </c>
      <c r="CI203">
        <v>-6.7243599892956363E-2</v>
      </c>
      <c r="CJ203">
        <v>0.18793876856487099</v>
      </c>
      <c r="CK203">
        <v>-0.19575430645461681</v>
      </c>
      <c r="CL203">
        <v>-0.26624037840522519</v>
      </c>
      <c r="CM203">
        <v>-0.1027219551528324</v>
      </c>
      <c r="CN203">
        <v>0.62634252811214142</v>
      </c>
      <c r="CO203">
        <v>0.61716974110932843</v>
      </c>
      <c r="CP203">
        <v>-4.6233878334936529E-2</v>
      </c>
      <c r="CQ203">
        <v>6.0065239339990528E-2</v>
      </c>
      <c r="CR203">
        <v>3.0947472940499491E-2</v>
      </c>
      <c r="CS203">
        <v>4.8726858615102397E-2</v>
      </c>
      <c r="CT203">
        <v>0.13603210077361291</v>
      </c>
      <c r="CU203">
        <v>8.3047130794537294E-2</v>
      </c>
      <c r="CV203">
        <v>3.8060741118437269E-2</v>
      </c>
      <c r="CW203">
        <v>7.7244928616044151E-2</v>
      </c>
      <c r="CX203">
        <v>-3.0980523090742951E-2</v>
      </c>
      <c r="CY203">
        <v>-4.5833468025612063E-2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-5.0506843169121567E-2</v>
      </c>
      <c r="DI203">
        <v>-0.15119091285764499</v>
      </c>
      <c r="DJ203">
        <v>3.6196864343900348E-3</v>
      </c>
      <c r="DK203">
        <v>-0.19822590575160029</v>
      </c>
      <c r="DL203">
        <v>0.18613996110974759</v>
      </c>
      <c r="DM203">
        <v>9.0567818719672122E-2</v>
      </c>
      <c r="DN203">
        <v>0.15776168062666771</v>
      </c>
      <c r="DO203">
        <v>-5.3187490303256528E-2</v>
      </c>
      <c r="DP203">
        <v>-6.1445987527346757E-2</v>
      </c>
      <c r="DQ203">
        <v>0.13500628990490601</v>
      </c>
      <c r="DR203">
        <v>0.27899803549572377</v>
      </c>
      <c r="DS203">
        <v>0.27963377781541132</v>
      </c>
      <c r="DT203">
        <v>0.20207359856949131</v>
      </c>
      <c r="DU203">
        <v>4.3391705658126563E-2</v>
      </c>
      <c r="DV203">
        <v>0.109920214434303</v>
      </c>
      <c r="DW203">
        <v>-0.2141218194831529</v>
      </c>
      <c r="DX203">
        <v>-7.0642466718087382E-2</v>
      </c>
      <c r="DY203">
        <v>-0.19667384358109841</v>
      </c>
      <c r="DZ203">
        <v>0.1985644723335892</v>
      </c>
      <c r="EA203">
        <v>-0.15943146422435789</v>
      </c>
      <c r="EB203">
        <v>5.30467684958702E-3</v>
      </c>
      <c r="EC203">
        <v>-1.844261218529164E-2</v>
      </c>
      <c r="ED203">
        <v>-1.708299994110685E-2</v>
      </c>
      <c r="EE203">
        <v>2.7759444079714202E-2</v>
      </c>
      <c r="EF203">
        <v>-7.5494526645982107E-2</v>
      </c>
      <c r="EG203">
        <v>-0.16757857154494121</v>
      </c>
      <c r="EH203">
        <v>7.6522127186713806E-2</v>
      </c>
      <c r="EI203">
        <v>5.6717599736595632E-2</v>
      </c>
      <c r="EJ203">
        <v>0.1366300299110548</v>
      </c>
      <c r="EK203">
        <v>0.45339622452210993</v>
      </c>
      <c r="EL203">
        <v>-1.8361269073010389E-2</v>
      </c>
      <c r="EM203">
        <v>5.1146521880514939E-2</v>
      </c>
      <c r="EN203">
        <v>0.26425964608717378</v>
      </c>
      <c r="EO203">
        <v>0.2498045179383753</v>
      </c>
      <c r="EP203">
        <v>-0.27991948085349933</v>
      </c>
      <c r="EQ203">
        <v>-0.1218288364962319</v>
      </c>
      <c r="ER203">
        <v>-0.18587424413226211</v>
      </c>
      <c r="ES203">
        <v>0.14966338555653269</v>
      </c>
      <c r="ET203">
        <v>0.68360143510823979</v>
      </c>
      <c r="EU203">
        <v>0.62628411915039428</v>
      </c>
      <c r="EV203">
        <v>0.26479759325750779</v>
      </c>
      <c r="EW203">
        <v>0.48574388984207811</v>
      </c>
      <c r="EX203">
        <v>0.47398097201719203</v>
      </c>
      <c r="EY203">
        <v>0.30850168182364179</v>
      </c>
      <c r="EZ203">
        <v>0.52781962023870099</v>
      </c>
      <c r="FA203">
        <v>0.30312558647424331</v>
      </c>
      <c r="FB203">
        <v>0.35517822632405399</v>
      </c>
      <c r="FC203">
        <v>0.22572226673151799</v>
      </c>
      <c r="FD203">
        <v>0.58012002086238756</v>
      </c>
      <c r="FE203">
        <v>0.3818980343887623</v>
      </c>
      <c r="FF203">
        <v>0.63248648930881035</v>
      </c>
      <c r="FG203">
        <v>0.26915920098034157</v>
      </c>
      <c r="FH203">
        <v>0.43966461913700378</v>
      </c>
      <c r="FI203">
        <v>0.40336202789289949</v>
      </c>
      <c r="FJ203">
        <v>0.25590613219593428</v>
      </c>
      <c r="FK203">
        <v>0.56208374175979015</v>
      </c>
      <c r="FL203">
        <v>0.35651014050812402</v>
      </c>
      <c r="FM203">
        <v>0.56355066390477726</v>
      </c>
      <c r="FN203">
        <v>0.4041148098638353</v>
      </c>
      <c r="FO203">
        <v>0.47219225371318352</v>
      </c>
      <c r="FP203">
        <v>0.50652525393286096</v>
      </c>
      <c r="FQ203">
        <v>0.86574268109508978</v>
      </c>
      <c r="FR203">
        <v>0.31766975906341099</v>
      </c>
      <c r="FS203">
        <v>0.40927365838293228</v>
      </c>
      <c r="FT203">
        <v>0.65533277241408405</v>
      </c>
      <c r="FU203">
        <v>0.46155600459672369</v>
      </c>
      <c r="FV203">
        <v>0.31983856473992539</v>
      </c>
      <c r="FW203">
        <v>0.56892447124200929</v>
      </c>
      <c r="FX203">
        <v>0.6351874051576567</v>
      </c>
      <c r="FY203">
        <v>5.8160822599019217E-2</v>
      </c>
      <c r="FZ203">
        <v>0.63597286721280133</v>
      </c>
      <c r="GA203">
        <v>0.41861481170672082</v>
      </c>
      <c r="GB203">
        <v>0.37618737791735851</v>
      </c>
      <c r="GC203">
        <v>0.40747079551747062</v>
      </c>
      <c r="GD203">
        <v>0.1158518147223172</v>
      </c>
      <c r="GE203">
        <v>0.35484342570528671</v>
      </c>
      <c r="GF203">
        <v>0.63480978119956544</v>
      </c>
      <c r="GG203">
        <v>0.36347066807941281</v>
      </c>
      <c r="GH203">
        <v>0.2200458591036544</v>
      </c>
      <c r="GI203">
        <v>0.45597983635670269</v>
      </c>
      <c r="GJ203">
        <v>0.64521109511793318</v>
      </c>
      <c r="GK203">
        <v>0.1827901157838776</v>
      </c>
      <c r="GL203">
        <v>0.20537278172265611</v>
      </c>
      <c r="GM203">
        <v>0.54226432812023417</v>
      </c>
      <c r="GN203">
        <v>0.61693492406665262</v>
      </c>
      <c r="GO203">
        <v>0.32223540105604442</v>
      </c>
      <c r="GP203">
        <v>0.76671231804669404</v>
      </c>
      <c r="GQ203">
        <v>3.7541810476066882E-2</v>
      </c>
      <c r="GR203">
        <v>0.44895784817570111</v>
      </c>
      <c r="GS203">
        <v>0.42278561632764711</v>
      </c>
      <c r="GT203">
        <v>0.54012181511167201</v>
      </c>
      <c r="GU203">
        <v>0.3382169363851219</v>
      </c>
      <c r="GV203">
        <v>3.3729526447353893E-2</v>
      </c>
      <c r="GW203">
        <v>0.57527298823672468</v>
      </c>
      <c r="GX203">
        <v>0.1349637452825081</v>
      </c>
      <c r="GY203">
        <v>0.38516771218583218</v>
      </c>
      <c r="GZ203">
        <v>0.54146058175698442</v>
      </c>
      <c r="HA203">
        <v>0.1238649246333106</v>
      </c>
      <c r="HB203">
        <v>0.37670368065107412</v>
      </c>
      <c r="HC203">
        <v>4.1464444549413768E-2</v>
      </c>
      <c r="HD203">
        <v>0.22237958571628039</v>
      </c>
      <c r="HE203">
        <v>0.23099905945621849</v>
      </c>
      <c r="HF203">
        <v>0.61102215545896299</v>
      </c>
      <c r="HG203">
        <v>0.28957163572220362</v>
      </c>
      <c r="HH203">
        <v>0.48139749271678289</v>
      </c>
      <c r="HI203">
        <v>0.21209498462655521</v>
      </c>
      <c r="HJ203">
        <v>0.49136066003869849</v>
      </c>
      <c r="HK203">
        <v>0.24371572337620079</v>
      </c>
      <c r="HL203">
        <v>0.60350050810716915</v>
      </c>
      <c r="HM203">
        <v>5.8919929918218289E-2</v>
      </c>
      <c r="HN203">
        <v>0.33526545881011238</v>
      </c>
      <c r="HO203">
        <v>0.28891209379443078</v>
      </c>
      <c r="HP203">
        <v>0.57156637121192422</v>
      </c>
      <c r="HQ203">
        <v>0.47002540100466461</v>
      </c>
      <c r="HR203">
        <v>0.47444236099139009</v>
      </c>
      <c r="HS203">
        <v>0.64554324241885497</v>
      </c>
      <c r="HT203">
        <v>0.48406013513359331</v>
      </c>
      <c r="HU203">
        <v>0.28101378548162897</v>
      </c>
      <c r="HV203">
        <v>0.57958012775011403</v>
      </c>
      <c r="HW203">
        <v>0.53823968366644548</v>
      </c>
      <c r="HX203">
        <v>0.33659361963561701</v>
      </c>
      <c r="HY203">
        <v>0.60763203269799493</v>
      </c>
      <c r="HZ203">
        <v>0.51950849034016855</v>
      </c>
      <c r="IA203">
        <v>0.2130531386744198</v>
      </c>
      <c r="IB203">
        <v>0.24998769523950101</v>
      </c>
      <c r="IC203">
        <v>0.34788424761550429</v>
      </c>
      <c r="ID203">
        <v>0.49463595193766502</v>
      </c>
      <c r="IE203">
        <v>0.65814785737318371</v>
      </c>
      <c r="IF203">
        <v>0.33561663891083499</v>
      </c>
      <c r="IG203">
        <v>0.31385945406433219</v>
      </c>
      <c r="IH203">
        <v>0.41031336121291218</v>
      </c>
      <c r="II203">
        <v>0.56622256929103698</v>
      </c>
      <c r="IJ203">
        <v>0.50993981201185901</v>
      </c>
      <c r="IK203">
        <v>0.34601400704807728</v>
      </c>
      <c r="IL203">
        <v>0.41631203434128689</v>
      </c>
      <c r="IM203">
        <v>0.84443105388192308</v>
      </c>
      <c r="IN203">
        <v>0.38464193574455879</v>
      </c>
      <c r="IO203">
        <v>0.73088033877917091</v>
      </c>
      <c r="IP203">
        <v>0.63783887605813139</v>
      </c>
      <c r="IQ203">
        <v>0.53288409768105072</v>
      </c>
      <c r="IR203">
        <v>0.70983196808235749</v>
      </c>
      <c r="IS203">
        <v>0.55905962469298209</v>
      </c>
      <c r="IT203">
        <v>0.61600867730560493</v>
      </c>
      <c r="IU203">
        <v>0.1139442015548691</v>
      </c>
      <c r="IV203">
        <v>0.4957748381253661</v>
      </c>
      <c r="IW203">
        <v>0.34871054975018723</v>
      </c>
      <c r="IX203">
        <v>0.64390256314737027</v>
      </c>
      <c r="IY203">
        <v>0.43172707181519049</v>
      </c>
      <c r="IZ203">
        <v>0.39575305668324701</v>
      </c>
      <c r="JA203">
        <v>0.40363940101238538</v>
      </c>
      <c r="JB203">
        <v>0.4086631270411003</v>
      </c>
      <c r="JC203">
        <v>5.6787181360128468E-2</v>
      </c>
      <c r="JD203">
        <v>0.28737337126884949</v>
      </c>
      <c r="JE203">
        <v>0.6391750577464399</v>
      </c>
      <c r="JF203">
        <v>0.7177413604829288</v>
      </c>
      <c r="JG203">
        <v>0.36206630984454319</v>
      </c>
      <c r="JH203">
        <v>0.33035494814986238</v>
      </c>
      <c r="JI203">
        <v>0.35650568702072022</v>
      </c>
      <c r="JJ203">
        <v>0.58419427863304962</v>
      </c>
      <c r="JK203">
        <v>0.23968997506060161</v>
      </c>
      <c r="JL203">
        <v>0.17506621392664301</v>
      </c>
      <c r="JM203">
        <v>0.16931425576654141</v>
      </c>
      <c r="JN203">
        <v>0.49074783889718893</v>
      </c>
      <c r="JO203">
        <v>0.28206714304862868</v>
      </c>
      <c r="JP203">
        <v>0.31649764957010501</v>
      </c>
      <c r="JQ203">
        <v>0.49844697337888128</v>
      </c>
      <c r="JR203">
        <v>0.51009149092251371</v>
      </c>
      <c r="JS203">
        <v>0.30984288364726398</v>
      </c>
      <c r="JT203">
        <v>0.1366450523987188</v>
      </c>
      <c r="JU203">
        <v>0.25361941145395378</v>
      </c>
      <c r="JV203">
        <v>0.18963688817901181</v>
      </c>
      <c r="JW203">
        <v>0.30862947412807318</v>
      </c>
      <c r="JX203">
        <v>0.26982944722304458</v>
      </c>
      <c r="JY203">
        <v>0.23687385384158019</v>
      </c>
      <c r="JZ203">
        <v>0.26190391156965948</v>
      </c>
      <c r="KA203">
        <v>0.33623463028304068</v>
      </c>
      <c r="KB203">
        <v>0.6889680001728955</v>
      </c>
      <c r="KC203">
        <v>0.47531912538048737</v>
      </c>
      <c r="KD203">
        <v>0.76078437348404737</v>
      </c>
      <c r="KE203">
        <v>0.35979767954963399</v>
      </c>
      <c r="KF203">
        <v>0.36841064574151589</v>
      </c>
      <c r="KG203">
        <v>0.3479850578422321</v>
      </c>
      <c r="KH203">
        <v>0.32051155462190262</v>
      </c>
      <c r="KI203">
        <v>0.17991177207484671</v>
      </c>
      <c r="KJ203">
        <v>0.35089573431251903</v>
      </c>
      <c r="KK203">
        <v>0.39457363124220551</v>
      </c>
      <c r="KL203">
        <f>MATCH(A203,'[1]DEMOS_from_WM_Connectome_Prj 11'!$A:$A,0)</f>
        <v>918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38</v>
      </c>
      <c r="KP203">
        <f t="shared" si="9"/>
        <v>0.66666666666666663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445</v>
      </c>
      <c r="KT203">
        <f>INDEX('[2]BASCPR_Y6_w_AgeAtAssmnt 17NOV20'!$AJ:$AJ,KS203)</f>
        <v>66</v>
      </c>
      <c r="KU203">
        <f>INDEX('[2]BASCPR_Y6_w_AgeAtAssmnt 17NOV20'!$L:$L,KS203)</f>
        <v>66</v>
      </c>
      <c r="KV203">
        <f>MATCH(A203,'[3]BASC2_BRIEF_6yr_DEMOS_ScanInfo '!$H:$H,0)</f>
        <v>918</v>
      </c>
      <c r="KW203">
        <f>INDEX('[3]BASC2_BRIEF_6yr_DEMOS_ScanInfo '!$AK:$AK,KV203)</f>
        <v>393</v>
      </c>
      <c r="KX203">
        <f t="shared" si="11"/>
        <v>1.0767123287671232</v>
      </c>
    </row>
    <row r="204" spans="1:310" x14ac:dyDescent="0.35">
      <c r="A204" t="s">
        <v>525</v>
      </c>
      <c r="B204">
        <v>-0.20651751570355459</v>
      </c>
      <c r="C204">
        <v>-0.13858505009929131</v>
      </c>
      <c r="D204">
        <v>0.30073273355394448</v>
      </c>
      <c r="E204">
        <v>5.2338150282263962E-2</v>
      </c>
      <c r="F204">
        <v>-0.11490052198341449</v>
      </c>
      <c r="G204">
        <v>0.51898292483654573</v>
      </c>
      <c r="H204">
        <v>0.23106352567338079</v>
      </c>
      <c r="I204">
        <v>-4.0331079154077631E-2</v>
      </c>
      <c r="J204">
        <v>9.7182603213551877E-2</v>
      </c>
      <c r="K204">
        <v>0.24113277543269421</v>
      </c>
      <c r="L204">
        <v>0.1139249433124845</v>
      </c>
      <c r="M204">
        <v>0.21707907101684579</v>
      </c>
      <c r="N204">
        <v>0.24776416906410439</v>
      </c>
      <c r="O204">
        <v>0.18634640533247751</v>
      </c>
      <c r="P204">
        <v>-0.30819115015509979</v>
      </c>
      <c r="Q204">
        <v>-0.111829815440863</v>
      </c>
      <c r="R204">
        <v>0.62580912436105718</v>
      </c>
      <c r="S204">
        <v>0.46492310752256838</v>
      </c>
      <c r="T204">
        <v>8.4467488983171246E-2</v>
      </c>
      <c r="U204">
        <v>0.22157012628726999</v>
      </c>
      <c r="V204">
        <v>-6.928767666714597E-2</v>
      </c>
      <c r="W204">
        <v>4.5324894868646881E-2</v>
      </c>
      <c r="X204">
        <v>0.42680205874341048</v>
      </c>
      <c r="Y204">
        <v>0.1652804934641281</v>
      </c>
      <c r="Z204">
        <v>-0.1342730906190559</v>
      </c>
      <c r="AA204">
        <v>-4.5066240872238872E-2</v>
      </c>
      <c r="AB204">
        <v>0.16751872627039341</v>
      </c>
      <c r="AC204">
        <v>-1.1704260924571891E-2</v>
      </c>
      <c r="AD204">
        <v>1.472631948592462E-2</v>
      </c>
      <c r="AE204">
        <v>-0.12615157174429911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-1.053080353964919E-2</v>
      </c>
      <c r="AM204">
        <v>-1.617827703174779E-2</v>
      </c>
      <c r="AN204">
        <v>0.23536891349993369</v>
      </c>
      <c r="AO204">
        <v>-0.26499431486275721</v>
      </c>
      <c r="AP204">
        <v>0.19634193257352139</v>
      </c>
      <c r="AQ204">
        <v>0.126458241542557</v>
      </c>
      <c r="AR204">
        <v>0.28231848518359132</v>
      </c>
      <c r="AS204">
        <v>5.2898139417088867E-2</v>
      </c>
      <c r="AT204">
        <v>-6.4806224427657488E-2</v>
      </c>
      <c r="AU204">
        <v>5.6071555966797693E-2</v>
      </c>
      <c r="AV204">
        <v>0.36445567014197572</v>
      </c>
      <c r="AW204">
        <v>0.21498574305583709</v>
      </c>
      <c r="AX204">
        <v>0.20315652766436279</v>
      </c>
      <c r="AY204">
        <v>3.9716010938193103E-2</v>
      </c>
      <c r="AZ204">
        <v>2.8570502316167309E-2</v>
      </c>
      <c r="BA204">
        <v>-9.7674236200648412E-2</v>
      </c>
      <c r="BB204">
        <v>-0.30699462922019971</v>
      </c>
      <c r="BC204">
        <v>-0.27248166005114638</v>
      </c>
      <c r="BD204">
        <v>-5.383390755179851E-2</v>
      </c>
      <c r="BE204">
        <v>-0.19010996231953919</v>
      </c>
      <c r="BF204">
        <v>-1.9615499383699889E-2</v>
      </c>
      <c r="BG204">
        <v>0.10512296883002439</v>
      </c>
      <c r="BH204">
        <v>-2.8667273483100719E-2</v>
      </c>
      <c r="BI204">
        <v>-6.6507381749908445E-2</v>
      </c>
      <c r="BJ204">
        <v>9.5270546281228885E-2</v>
      </c>
      <c r="BK204">
        <v>-0.2448594408665383</v>
      </c>
      <c r="BL204">
        <v>0.22885681954406939</v>
      </c>
      <c r="BM204">
        <v>0.29783320807464631</v>
      </c>
      <c r="BN204">
        <v>-0.17293153206546069</v>
      </c>
      <c r="BO204">
        <v>0.19779892037188199</v>
      </c>
      <c r="BP204">
        <v>-2.6901766331443699E-2</v>
      </c>
      <c r="BQ204">
        <v>-6.1455735806578149E-2</v>
      </c>
      <c r="BR204">
        <v>0.12777000021022689</v>
      </c>
      <c r="BS204">
        <v>0.18102210416533371</v>
      </c>
      <c r="BT204">
        <v>-0.1247305191079566</v>
      </c>
      <c r="BU204">
        <v>-3.8914365759499803E-2</v>
      </c>
      <c r="BV204">
        <v>-8.5754950739471036E-2</v>
      </c>
      <c r="BW204">
        <v>0.2410095499531755</v>
      </c>
      <c r="BX204">
        <v>-0.43860437364047827</v>
      </c>
      <c r="BY204">
        <v>-4.0523546130071031E-2</v>
      </c>
      <c r="BZ204">
        <v>0.14393357286249209</v>
      </c>
      <c r="CA204">
        <v>-0.1174020527651138</v>
      </c>
      <c r="CB204">
        <v>-0.20031697688091191</v>
      </c>
      <c r="CC204">
        <v>0.32453609929009408</v>
      </c>
      <c r="CD204">
        <v>8.0174113982557804E-2</v>
      </c>
      <c r="CE204">
        <v>-0.1914164082972469</v>
      </c>
      <c r="CF204">
        <v>-5.540082344589603E-2</v>
      </c>
      <c r="CG204">
        <v>-2.543804106972081E-2</v>
      </c>
      <c r="CH204">
        <v>0.13177176110450839</v>
      </c>
      <c r="CI204">
        <v>-0.11955926723167561</v>
      </c>
      <c r="CJ204">
        <v>-2.309625223983014E-2</v>
      </c>
      <c r="CK204">
        <v>-0.20531963416905491</v>
      </c>
      <c r="CL204">
        <v>-0.17100050144887111</v>
      </c>
      <c r="CM204">
        <v>6.6914430608692621E-2</v>
      </c>
      <c r="CN204">
        <v>0.68020541081180685</v>
      </c>
      <c r="CO204">
        <v>0.46731741215070333</v>
      </c>
      <c r="CP204">
        <v>-4.0601696411967758E-2</v>
      </c>
      <c r="CQ204">
        <v>0.17299168394267819</v>
      </c>
      <c r="CR204">
        <v>4.0057910004018593E-2</v>
      </c>
      <c r="CS204">
        <v>6.2599410487246931E-2</v>
      </c>
      <c r="CT204">
        <v>0.25968338582876188</v>
      </c>
      <c r="CU204">
        <v>-7.8992002481149459E-2</v>
      </c>
      <c r="CV204">
        <v>-4.2557759838173233E-2</v>
      </c>
      <c r="CW204">
        <v>-7.9564809381633017E-2</v>
      </c>
      <c r="CX204">
        <v>-1.446005336870382E-2</v>
      </c>
      <c r="CY204">
        <v>-1.1589425645370801E-2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-7.2730953739139181E-2</v>
      </c>
      <c r="DI204">
        <v>-0.14731843177793061</v>
      </c>
      <c r="DJ204">
        <v>-3.9469702992676048E-3</v>
      </c>
      <c r="DK204">
        <v>-0.17217555520796471</v>
      </c>
      <c r="DL204">
        <v>0.1540596602245021</v>
      </c>
      <c r="DM204">
        <v>0.26974618646913168</v>
      </c>
      <c r="DN204">
        <v>0.2324089127803122</v>
      </c>
      <c r="DO204">
        <v>-8.9051646354570524E-2</v>
      </c>
      <c r="DP204">
        <v>8.6374965697634476E-2</v>
      </c>
      <c r="DQ204">
        <v>-2.7328378159295671E-2</v>
      </c>
      <c r="DR204">
        <v>7.3401089975532408E-2</v>
      </c>
      <c r="DS204">
        <v>0.43212524239359867</v>
      </c>
      <c r="DT204">
        <v>0.1114654906920529</v>
      </c>
      <c r="DU204">
        <v>5.36952525215042E-2</v>
      </c>
      <c r="DV204">
        <v>0.1207619760231369</v>
      </c>
      <c r="DW204">
        <v>-0.23313015899649889</v>
      </c>
      <c r="DX204">
        <v>-0.17890601161861339</v>
      </c>
      <c r="DY204">
        <v>-0.14004208456762529</v>
      </c>
      <c r="DZ204">
        <v>-7.892366477096957E-2</v>
      </c>
      <c r="EA204">
        <v>-5.4967958565223629E-2</v>
      </c>
      <c r="EB204">
        <v>5.0996099479047707E-2</v>
      </c>
      <c r="EC204">
        <v>-5.6135466415110358E-3</v>
      </c>
      <c r="ED204">
        <v>9.8729733506418338E-2</v>
      </c>
      <c r="EE204">
        <v>5.7816931803163378E-2</v>
      </c>
      <c r="EF204">
        <v>0.14607753067652121</v>
      </c>
      <c r="EG204">
        <v>-0.17205096110955931</v>
      </c>
      <c r="EH204">
        <v>6.8592369957119703E-2</v>
      </c>
      <c r="EI204">
        <v>-0.17832906151308789</v>
      </c>
      <c r="EJ204">
        <v>0.16433768828812251</v>
      </c>
      <c r="EK204">
        <v>0.25417358085629788</v>
      </c>
      <c r="EL204">
        <v>-3.8987885488365182E-2</v>
      </c>
      <c r="EM204">
        <v>4.616014697397075E-2</v>
      </c>
      <c r="EN204">
        <v>0.2338065942677261</v>
      </c>
      <c r="EO204">
        <v>0.1214114703574088</v>
      </c>
      <c r="EP204">
        <v>-0.21239908549339789</v>
      </c>
      <c r="EQ204">
        <v>-0.14750847544212911</v>
      </c>
      <c r="ER204">
        <v>-0.18369533445967609</v>
      </c>
      <c r="ES204">
        <v>0.21664517484738571</v>
      </c>
      <c r="ET204">
        <v>0.44107808063910547</v>
      </c>
      <c r="EU204">
        <v>0.60408639815125253</v>
      </c>
      <c r="EV204">
        <v>0.56991050720768421</v>
      </c>
      <c r="EW204">
        <v>3.0001270911869101E-2</v>
      </c>
      <c r="EX204">
        <v>0.32845426645664783</v>
      </c>
      <c r="EY204">
        <v>0.39082528127396982</v>
      </c>
      <c r="EZ204">
        <v>0.42308019407414482</v>
      </c>
      <c r="FA204">
        <v>0.30177543581388122</v>
      </c>
      <c r="FB204">
        <v>0.61456696853926351</v>
      </c>
      <c r="FC204">
        <v>0.76865998689813086</v>
      </c>
      <c r="FD204">
        <v>0.84227305732097624</v>
      </c>
      <c r="FE204">
        <v>0.73064923511543167</v>
      </c>
      <c r="FF204">
        <v>0.65823535397279598</v>
      </c>
      <c r="FG204">
        <v>0.71549045235080067</v>
      </c>
      <c r="FH204">
        <v>0.41025209871668122</v>
      </c>
      <c r="FI204">
        <v>0.37593431235836872</v>
      </c>
      <c r="FJ204">
        <v>0.1505825121110963</v>
      </c>
      <c r="FK204">
        <v>0.2310771845363204</v>
      </c>
      <c r="FL204">
        <v>0.189723627875687</v>
      </c>
      <c r="FM204">
        <v>0.57262817290900603</v>
      </c>
      <c r="FN204">
        <v>0.28429514827847779</v>
      </c>
      <c r="FO204">
        <v>0.52745038897517804</v>
      </c>
      <c r="FP204">
        <v>0.60765258125838051</v>
      </c>
      <c r="FQ204">
        <v>0.29140049206461349</v>
      </c>
      <c r="FR204">
        <v>0.50640599212144632</v>
      </c>
      <c r="FS204">
        <v>0.45890432063697179</v>
      </c>
      <c r="FT204">
        <v>0.75421985487584098</v>
      </c>
      <c r="FU204">
        <v>0.50858323806734507</v>
      </c>
      <c r="FV204">
        <v>0.43151964308428581</v>
      </c>
      <c r="FW204">
        <v>0.42345625872116349</v>
      </c>
      <c r="FX204">
        <v>1.218719846416217</v>
      </c>
      <c r="FY204">
        <v>0.17335863643570229</v>
      </c>
      <c r="FZ204">
        <v>0.32995372777360488</v>
      </c>
      <c r="GA204">
        <v>0.32278001518765048</v>
      </c>
      <c r="GB204">
        <v>0.47731358525337331</v>
      </c>
      <c r="GC204">
        <v>0.15731533657901139</v>
      </c>
      <c r="GD204">
        <v>1.060295659132408</v>
      </c>
      <c r="GE204">
        <v>0.78391018082691299</v>
      </c>
      <c r="GF204">
        <v>0.29095515079127149</v>
      </c>
      <c r="GG204">
        <v>0.3833500960698471</v>
      </c>
      <c r="GH204">
        <v>9.7680791855529026E-2</v>
      </c>
      <c r="GI204">
        <v>0.54891916486231596</v>
      </c>
      <c r="GJ204">
        <v>0.55179063680020402</v>
      </c>
      <c r="GK204">
        <v>0.20752785273424801</v>
      </c>
      <c r="GL204">
        <v>0.2136628078118584</v>
      </c>
      <c r="GM204">
        <v>0.57361985792688386</v>
      </c>
      <c r="GN204">
        <v>0.33685459625414849</v>
      </c>
      <c r="GO204">
        <v>0.1656464459452727</v>
      </c>
      <c r="GP204">
        <v>0.34893553832793262</v>
      </c>
      <c r="GQ204">
        <v>0.23846122300145159</v>
      </c>
      <c r="GR204">
        <v>0.70840905451574543</v>
      </c>
      <c r="GS204">
        <v>0.74639862786424416</v>
      </c>
      <c r="GT204">
        <v>0.25071450950440449</v>
      </c>
      <c r="GU204">
        <v>0.43712279610975852</v>
      </c>
      <c r="GV204">
        <v>0.26317640555371741</v>
      </c>
      <c r="GW204">
        <v>0.29152689386927172</v>
      </c>
      <c r="GX204">
        <v>6.9361804789866643E-2</v>
      </c>
      <c r="GY204">
        <v>0.20535791797103611</v>
      </c>
      <c r="GZ204">
        <v>0.7269848995606949</v>
      </c>
      <c r="HA204">
        <v>0.42749073254448472</v>
      </c>
      <c r="HB204">
        <v>0.39321644920217969</v>
      </c>
      <c r="HC204">
        <v>0.30577489703252148</v>
      </c>
      <c r="HD204">
        <v>0.62315819259803162</v>
      </c>
      <c r="HE204">
        <v>0.34765073537189378</v>
      </c>
      <c r="HF204">
        <v>0.61269052940165247</v>
      </c>
      <c r="HG204">
        <v>0.49842322524649152</v>
      </c>
      <c r="HH204">
        <v>0.75244255307702534</v>
      </c>
      <c r="HI204">
        <v>0.19260319462428499</v>
      </c>
      <c r="HJ204">
        <v>0.26662574716261089</v>
      </c>
      <c r="HK204">
        <v>0.33194707402643359</v>
      </c>
      <c r="HL204">
        <v>1.0059938600828839</v>
      </c>
      <c r="HM204">
        <v>0.19005939922202031</v>
      </c>
      <c r="HN204">
        <v>0.49147037390753379</v>
      </c>
      <c r="HO204">
        <v>9.6837231188707656E-2</v>
      </c>
      <c r="HP204">
        <v>0.5951975776366788</v>
      </c>
      <c r="HQ204">
        <v>0.34203693600092938</v>
      </c>
      <c r="HR204">
        <v>0.48684968813122698</v>
      </c>
      <c r="HS204">
        <v>0.40166816892390289</v>
      </c>
      <c r="HT204">
        <v>0.35428836860112961</v>
      </c>
      <c r="HU204">
        <v>0.56483961817639183</v>
      </c>
      <c r="HV204">
        <v>0.41038118424857478</v>
      </c>
      <c r="HW204">
        <v>0.24241413605818271</v>
      </c>
      <c r="HX204">
        <v>0.45618191716621309</v>
      </c>
      <c r="HY204">
        <v>0.76363848887259711</v>
      </c>
      <c r="HZ204">
        <v>0.83566616027555018</v>
      </c>
      <c r="IA204">
        <v>0.49982388764111108</v>
      </c>
      <c r="IB204">
        <v>0.49677368231377961</v>
      </c>
      <c r="IC204">
        <v>0.37521628544820868</v>
      </c>
      <c r="ID204">
        <v>0.7036325058140831</v>
      </c>
      <c r="IE204">
        <v>0.59708155861581236</v>
      </c>
      <c r="IF204">
        <v>0.1853279816455565</v>
      </c>
      <c r="IG204">
        <v>0.34299496087384979</v>
      </c>
      <c r="IH204">
        <v>0.36444774112376532</v>
      </c>
      <c r="II204">
        <v>0.47551101943978941</v>
      </c>
      <c r="IJ204">
        <v>0.75002404590198402</v>
      </c>
      <c r="IK204">
        <v>0.38714722461496659</v>
      </c>
      <c r="IL204">
        <v>5.7564887544855337E-2</v>
      </c>
      <c r="IM204">
        <v>0.65646542449321954</v>
      </c>
      <c r="IN204">
        <v>0.57970411586186565</v>
      </c>
      <c r="IO204">
        <v>0.8080461804899628</v>
      </c>
      <c r="IP204">
        <v>0.88029023981053256</v>
      </c>
      <c r="IQ204">
        <v>0.55509801644775059</v>
      </c>
      <c r="IR204">
        <v>0.49001125511835458</v>
      </c>
      <c r="IS204">
        <v>0.63522375318837965</v>
      </c>
      <c r="IT204">
        <v>0.81832638484066444</v>
      </c>
      <c r="IU204">
        <v>0.11232478018026031</v>
      </c>
      <c r="IV204">
        <v>0.28249638531313781</v>
      </c>
      <c r="IW204">
        <v>0.41016127584797019</v>
      </c>
      <c r="IX204">
        <v>0.52692104608241008</v>
      </c>
      <c r="IY204">
        <v>0.37314994344632729</v>
      </c>
      <c r="IZ204">
        <v>0.71900861218682588</v>
      </c>
      <c r="JA204">
        <v>0.61030984791016618</v>
      </c>
      <c r="JB204">
        <v>0.40421770689734898</v>
      </c>
      <c r="JC204">
        <v>0.2408491894794095</v>
      </c>
      <c r="JD204">
        <v>8.6391977257892494E-2</v>
      </c>
      <c r="JE204">
        <v>0.806709069270799</v>
      </c>
      <c r="JF204">
        <v>0.33815037206692711</v>
      </c>
      <c r="JG204">
        <v>0.59211402258559842</v>
      </c>
      <c r="JH204">
        <v>0.50123534096778444</v>
      </c>
      <c r="JI204">
        <v>0.36873933488832</v>
      </c>
      <c r="JJ204">
        <v>0.32806164203439958</v>
      </c>
      <c r="JK204">
        <v>0.1098322228390097</v>
      </c>
      <c r="JL204">
        <v>0.11213032187774009</v>
      </c>
      <c r="JM204">
        <v>0.39297521986104811</v>
      </c>
      <c r="JN204">
        <v>0.25242402709996781</v>
      </c>
      <c r="JO204">
        <v>0.52384518541934244</v>
      </c>
      <c r="JP204">
        <v>0.11135607781820279</v>
      </c>
      <c r="JQ204">
        <v>0.35162150994447128</v>
      </c>
      <c r="JR204">
        <v>0.50388823477324818</v>
      </c>
      <c r="JS204">
        <v>0.60792165002955334</v>
      </c>
      <c r="JT204">
        <v>0.34432579217581338</v>
      </c>
      <c r="JU204">
        <v>0.19814361451260359</v>
      </c>
      <c r="JV204">
        <v>6.5072141377010492E-2</v>
      </c>
      <c r="JW204">
        <v>0.46250117030914512</v>
      </c>
      <c r="JX204">
        <v>0.21862276789217561</v>
      </c>
      <c r="JY204">
        <v>0.20646334583321471</v>
      </c>
      <c r="JZ204">
        <v>0.35339968293699348</v>
      </c>
      <c r="KA204">
        <v>0.94758178177934371</v>
      </c>
      <c r="KB204">
        <v>0.71834274444560697</v>
      </c>
      <c r="KC204">
        <v>0.27788522490191259</v>
      </c>
      <c r="KD204">
        <v>0.48730715694135651</v>
      </c>
      <c r="KE204">
        <v>0.2206827079396684</v>
      </c>
      <c r="KF204">
        <v>0.18637584923958209</v>
      </c>
      <c r="KG204">
        <v>0.36656979305438991</v>
      </c>
      <c r="KH204">
        <v>0.81769547695668876</v>
      </c>
      <c r="KI204">
        <v>0.52885420986408471</v>
      </c>
      <c r="KJ204">
        <v>0.43111770646871511</v>
      </c>
      <c r="KK204">
        <v>0.3080099835125345</v>
      </c>
      <c r="KL204">
        <f>MATCH(A204,'[1]DEMOS_from_WM_Connectome_Prj 11'!$A:$A,0)</f>
        <v>919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38</v>
      </c>
      <c r="KP204">
        <f t="shared" si="9"/>
        <v>0.66666666666666663</v>
      </c>
      <c r="KQ204">
        <f>INDEX('[1]DEMOS_from_WM_Connectome_Prj 11'!$AE:$AE,KL204)</f>
        <v>16</v>
      </c>
      <c r="KR204">
        <f t="shared" si="10"/>
        <v>16</v>
      </c>
      <c r="KS204">
        <f>MATCH(A204,'[2]BASCPR_Y6_w_AgeAtAssmnt 17NOV20'!$A:$A,0)</f>
        <v>446</v>
      </c>
      <c r="KT204">
        <f>INDEX('[2]BASCPR_Y6_w_AgeAtAssmnt 17NOV20'!$AJ:$AJ,KS204)</f>
        <v>58</v>
      </c>
      <c r="KU204">
        <f>INDEX('[2]BASCPR_Y6_w_AgeAtAssmnt 17NOV20'!$L:$L,KS204)</f>
        <v>62</v>
      </c>
      <c r="KV204">
        <f>MATCH(A204,'[3]BASC2_BRIEF_6yr_DEMOS_ScanInfo '!$H:$H,0)</f>
        <v>919</v>
      </c>
      <c r="KW204">
        <f>INDEX('[3]BASC2_BRIEF_6yr_DEMOS_ScanInfo '!$AK:$AK,KV204)</f>
        <v>393</v>
      </c>
      <c r="KX204">
        <f t="shared" si="11"/>
        <v>1.0767123287671232</v>
      </c>
    </row>
    <row r="205" spans="1:310" x14ac:dyDescent="0.35">
      <c r="A205" t="s">
        <v>526</v>
      </c>
      <c r="B205">
        <v>-0.28120326795723088</v>
      </c>
      <c r="C205">
        <v>3.357126815384337E-2</v>
      </c>
      <c r="D205">
        <v>6.848033155645461E-2</v>
      </c>
      <c r="E205">
        <v>0.16251260583310231</v>
      </c>
      <c r="F205">
        <v>-0.1214448071387448</v>
      </c>
      <c r="G205">
        <v>0.42215460574487867</v>
      </c>
      <c r="H205">
        <v>0.27021496069805312</v>
      </c>
      <c r="I205">
        <v>-0.2306252100463069</v>
      </c>
      <c r="J205">
        <v>-7.6397336885679401E-2</v>
      </c>
      <c r="K205">
        <v>2.0429243517962711E-2</v>
      </c>
      <c r="L205">
        <v>0.15785530812369289</v>
      </c>
      <c r="M205">
        <v>0.37847916186851371</v>
      </c>
      <c r="N205">
        <v>0.24843088137946359</v>
      </c>
      <c r="O205">
        <v>0.24929530638981839</v>
      </c>
      <c r="P205">
        <v>-0.44090426050344828</v>
      </c>
      <c r="Q205">
        <v>-0.19152172826012709</v>
      </c>
      <c r="R205">
        <v>0.62139846656585018</v>
      </c>
      <c r="S205">
        <v>0.42996239944393788</v>
      </c>
      <c r="T205">
        <v>0.1063713690211131</v>
      </c>
      <c r="U205">
        <v>0.1703734695519028</v>
      </c>
      <c r="V205">
        <v>-8.4278825974188676E-2</v>
      </c>
      <c r="W205">
        <v>-2.1627099480191921E-2</v>
      </c>
      <c r="X205">
        <v>0.28120766710786121</v>
      </c>
      <c r="Y205">
        <v>0.23227555958440901</v>
      </c>
      <c r="Z205">
        <v>-0.17149650989489279</v>
      </c>
      <c r="AA205">
        <v>-0.17040646877232191</v>
      </c>
      <c r="AB205">
        <v>1.9340932744665421E-2</v>
      </c>
      <c r="AC205">
        <v>6.4797298917041113E-2</v>
      </c>
      <c r="AD205">
        <v>5.4623687006476462E-2</v>
      </c>
      <c r="AE205">
        <v>-0.23349203512683389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-8.2842036911340067E-2</v>
      </c>
      <c r="AM205">
        <v>-4.1990047311917023E-2</v>
      </c>
      <c r="AN205">
        <v>0.1611825345094304</v>
      </c>
      <c r="AO205">
        <v>-0.35116271438210028</v>
      </c>
      <c r="AP205">
        <v>4.21309603710045E-2</v>
      </c>
      <c r="AQ205">
        <v>9.6010409201084501E-2</v>
      </c>
      <c r="AR205">
        <v>0.26714909583454011</v>
      </c>
      <c r="AS205">
        <v>-9.5336844836694024E-2</v>
      </c>
      <c r="AT205">
        <v>-7.3089114964207447E-2</v>
      </c>
      <c r="AU205">
        <v>-1.3265670852276481E-2</v>
      </c>
      <c r="AV205">
        <v>0.18988995998771091</v>
      </c>
      <c r="AW205">
        <v>0.2194954632517061</v>
      </c>
      <c r="AX205">
        <v>0.18931365573372541</v>
      </c>
      <c r="AY205">
        <v>0.1059913859956583</v>
      </c>
      <c r="AZ205">
        <v>0.21352859574027699</v>
      </c>
      <c r="BA205">
        <v>-0.16624259869475561</v>
      </c>
      <c r="BB205">
        <v>-0.20238817739872769</v>
      </c>
      <c r="BC205">
        <v>-0.26546980079709082</v>
      </c>
      <c r="BD205">
        <v>-0.1682884977616714</v>
      </c>
      <c r="BE205">
        <v>-0.23309008684759741</v>
      </c>
      <c r="BF205">
        <v>-0.1208318862522102</v>
      </c>
      <c r="BG205">
        <v>0.1151324668673903</v>
      </c>
      <c r="BH205">
        <v>-7.5046227723603365E-2</v>
      </c>
      <c r="BI205">
        <v>-0.1090157603650279</v>
      </c>
      <c r="BJ205">
        <v>-7.098683370681047E-2</v>
      </c>
      <c r="BK205">
        <v>-0.26472030748667691</v>
      </c>
      <c r="BL205">
        <v>1.093131161682144</v>
      </c>
      <c r="BM205">
        <v>0.27432460071284898</v>
      </c>
      <c r="BN205">
        <v>-0.13792775287171419</v>
      </c>
      <c r="BO205">
        <v>0.12003868017723771</v>
      </c>
      <c r="BP205">
        <v>-0.116150590955362</v>
      </c>
      <c r="BQ205">
        <v>-1.791199410690059E-2</v>
      </c>
      <c r="BR205">
        <v>0.1141546892221099</v>
      </c>
      <c r="BS205">
        <v>0.75078497712033154</v>
      </c>
      <c r="BT205">
        <v>-0.4249740246392284</v>
      </c>
      <c r="BU205">
        <v>-4.8488013324773933E-2</v>
      </c>
      <c r="BV205">
        <v>-0.1033550141540021</v>
      </c>
      <c r="BW205">
        <v>0.2060500929268132</v>
      </c>
      <c r="BX205">
        <v>-0.24166010761802401</v>
      </c>
      <c r="BY205">
        <v>8.3704429365854871E-2</v>
      </c>
      <c r="BZ205">
        <v>0.10737931608863829</v>
      </c>
      <c r="CA205">
        <v>3.3226958488909109E-2</v>
      </c>
      <c r="CB205">
        <v>-0.1192953192984736</v>
      </c>
      <c r="CC205">
        <v>0.41722772340352687</v>
      </c>
      <c r="CD205">
        <v>-6.2930872168189378E-2</v>
      </c>
      <c r="CE205">
        <v>-0.30148935977745678</v>
      </c>
      <c r="CF205">
        <v>-7.7029313977112324E-2</v>
      </c>
      <c r="CG205">
        <v>-9.4447988157402296E-2</v>
      </c>
      <c r="CH205">
        <v>3.32787789897242E-2</v>
      </c>
      <c r="CI205">
        <v>-9.5719356688799495E-2</v>
      </c>
      <c r="CJ205">
        <v>0.156641428563872</v>
      </c>
      <c r="CK205">
        <v>-0.26884344079942762</v>
      </c>
      <c r="CL205">
        <v>-0.22179462650194609</v>
      </c>
      <c r="CM205">
        <v>-6.7674765339205134E-2</v>
      </c>
      <c r="CN205">
        <v>0.59943542305987141</v>
      </c>
      <c r="CO205">
        <v>0.44888200193431288</v>
      </c>
      <c r="CP205">
        <v>6.2703085723512464E-2</v>
      </c>
      <c r="CQ205">
        <v>9.6379778135684324E-2</v>
      </c>
      <c r="CR205">
        <v>-7.0570097188566105E-2</v>
      </c>
      <c r="CS205">
        <v>3.0266320449169101E-2</v>
      </c>
      <c r="CT205">
        <v>0.24366592768026801</v>
      </c>
      <c r="CU205">
        <v>-3.5607989490634477E-2</v>
      </c>
      <c r="CV205">
        <v>-5.4587643842314508E-2</v>
      </c>
      <c r="CW205">
        <v>-3.5024047540215042E-2</v>
      </c>
      <c r="CX205">
        <v>-0.1085624070436713</v>
      </c>
      <c r="CY205">
        <v>-7.9385895583763411E-3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-0.27647518517354103</v>
      </c>
      <c r="DI205">
        <v>-0.1758067289914689</v>
      </c>
      <c r="DJ205">
        <v>0.2059400479391644</v>
      </c>
      <c r="DK205">
        <v>-0.27555163699628649</v>
      </c>
      <c r="DL205">
        <v>0.17797623220299449</v>
      </c>
      <c r="DM205">
        <v>2.418714510949993E-3</v>
      </c>
      <c r="DN205">
        <v>9.4130246382023497E-2</v>
      </c>
      <c r="DO205">
        <v>-0.34214095864200572</v>
      </c>
      <c r="DP205">
        <v>-2.096997717154192E-2</v>
      </c>
      <c r="DQ205">
        <v>-5.8481095925169368E-2</v>
      </c>
      <c r="DR205">
        <v>0.28827877273394292</v>
      </c>
      <c r="DS205">
        <v>0.22712857714492241</v>
      </c>
      <c r="DT205">
        <v>0.25617293363380628</v>
      </c>
      <c r="DU205">
        <v>-6.0079914419483023E-2</v>
      </c>
      <c r="DV205">
        <v>0.1139444527702427</v>
      </c>
      <c r="DW205">
        <v>-0.1672111897569466</v>
      </c>
      <c r="DX205">
        <v>-0.16210862723932309</v>
      </c>
      <c r="DY205">
        <v>-0.2169630504970772</v>
      </c>
      <c r="DZ205">
        <v>-5.8238594863135873E-3</v>
      </c>
      <c r="EA205">
        <v>-0.34026899169536412</v>
      </c>
      <c r="EB205">
        <v>-1.8093184698184661E-2</v>
      </c>
      <c r="EC205">
        <v>5.8945756623005163E-2</v>
      </c>
      <c r="ED205">
        <v>-2.7981196725756829E-2</v>
      </c>
      <c r="EE205">
        <v>-0.22083904908033819</v>
      </c>
      <c r="EF205">
        <v>0.18562038248212809</v>
      </c>
      <c r="EG205">
        <v>-0.31641471634452861</v>
      </c>
      <c r="EH205">
        <v>0.21285509128632521</v>
      </c>
      <c r="EI205">
        <v>-0.1180892900249788</v>
      </c>
      <c r="EJ205">
        <v>4.9046275392742311E-2</v>
      </c>
      <c r="EK205">
        <v>2.316507195108963E-2</v>
      </c>
      <c r="EL205">
        <v>-3.8419476986582657E-2</v>
      </c>
      <c r="EM205">
        <v>0.1264532994313208</v>
      </c>
      <c r="EN205">
        <v>0.15868598218607091</v>
      </c>
      <c r="EO205">
        <v>0.50828841153198323</v>
      </c>
      <c r="EP205">
        <v>-0.39600109688250518</v>
      </c>
      <c r="EQ205">
        <v>-0.18854974603695621</v>
      </c>
      <c r="ER205">
        <v>-0.33233825953619262</v>
      </c>
      <c r="ES205">
        <v>0.25436972711256223</v>
      </c>
      <c r="ET205">
        <v>0.46782795177290659</v>
      </c>
      <c r="EU205">
        <v>0.29759539468988427</v>
      </c>
      <c r="EV205">
        <v>0.51627304164435028</v>
      </c>
      <c r="EW205">
        <v>0.28280634917982639</v>
      </c>
      <c r="EX205">
        <v>0.26181627987385148</v>
      </c>
      <c r="EY205">
        <v>0.44155448003392289</v>
      </c>
      <c r="EZ205">
        <v>0.40943361490090441</v>
      </c>
      <c r="FA205">
        <v>0.3523258127851967</v>
      </c>
      <c r="FB205">
        <v>0.40868868520482909</v>
      </c>
      <c r="FC205">
        <v>0.50929230387695534</v>
      </c>
      <c r="FD205">
        <v>0.50155718547602479</v>
      </c>
      <c r="FE205">
        <v>0.38016897012222739</v>
      </c>
      <c r="FF205">
        <v>0.44725106916761209</v>
      </c>
      <c r="FG205">
        <v>0.34904998151183553</v>
      </c>
      <c r="FH205">
        <v>0.48658290021084938</v>
      </c>
      <c r="FI205">
        <v>0.31155135642666842</v>
      </c>
      <c r="FJ205">
        <v>0.24226306824272409</v>
      </c>
      <c r="FK205">
        <v>0.46848631424228859</v>
      </c>
      <c r="FL205">
        <v>0.32496611550592192</v>
      </c>
      <c r="FM205">
        <v>0.82005143331741259</v>
      </c>
      <c r="FN205">
        <v>0.54827388485468287</v>
      </c>
      <c r="FO205">
        <v>0.44665694499013853</v>
      </c>
      <c r="FP205">
        <v>0.19490926552346571</v>
      </c>
      <c r="FQ205">
        <v>0.46630458588950291</v>
      </c>
      <c r="FR205">
        <v>0.46913465679068411</v>
      </c>
      <c r="FS205">
        <v>0.21734203073948261</v>
      </c>
      <c r="FT205">
        <v>0.50999374472390868</v>
      </c>
      <c r="FU205">
        <v>0.48094390614946703</v>
      </c>
      <c r="FV205">
        <v>0.44802675576032919</v>
      </c>
      <c r="FW205">
        <v>0.58126992431369906</v>
      </c>
      <c r="FX205">
        <v>0.22071130312204851</v>
      </c>
      <c r="FY205">
        <v>0.23981518381621561</v>
      </c>
      <c r="FZ205">
        <v>0.53805004169516313</v>
      </c>
      <c r="GA205">
        <v>0.40222143897612739</v>
      </c>
      <c r="GB205">
        <v>0.46312071961708112</v>
      </c>
      <c r="GC205">
        <v>0.21672846164030229</v>
      </c>
      <c r="GD205">
        <v>0.35200881985099652</v>
      </c>
      <c r="GE205">
        <v>-3.8606093003370701E-2</v>
      </c>
      <c r="GF205">
        <v>0.26962352769793468</v>
      </c>
      <c r="GG205">
        <v>6.2750885438346102E-2</v>
      </c>
      <c r="GH205">
        <v>0.15533839184175491</v>
      </c>
      <c r="GI205">
        <v>0.3392656056331842</v>
      </c>
      <c r="GJ205">
        <v>0.43182436280068193</v>
      </c>
      <c r="GK205">
        <v>0.27686344358444059</v>
      </c>
      <c r="GL205">
        <v>0.2415276154249498</v>
      </c>
      <c r="GM205">
        <v>0.38357339115817662</v>
      </c>
      <c r="GN205">
        <v>0.47813453886807727</v>
      </c>
      <c r="GO205">
        <v>0.43610426149306769</v>
      </c>
      <c r="GP205">
        <v>0.27427489421824303</v>
      </c>
      <c r="GQ205">
        <v>0.35802467632051632</v>
      </c>
      <c r="GR205">
        <v>0.85421970751284138</v>
      </c>
      <c r="GS205">
        <v>0.44932468055091718</v>
      </c>
      <c r="GT205">
        <v>0.51494285051013933</v>
      </c>
      <c r="GU205">
        <v>0.61881152690975449</v>
      </c>
      <c r="GV205">
        <v>2.9591074251534288E-2</v>
      </c>
      <c r="GW205">
        <v>0.41091587010764519</v>
      </c>
      <c r="GX205">
        <v>8.7282199195573507E-2</v>
      </c>
      <c r="GY205">
        <v>0.37205080165894672</v>
      </c>
      <c r="GZ205">
        <v>5.2310731426163992E-2</v>
      </c>
      <c r="HA205">
        <v>0.29742135933797881</v>
      </c>
      <c r="HB205">
        <v>0.52924235771752515</v>
      </c>
      <c r="HC205">
        <v>2.6329127938601302E-2</v>
      </c>
      <c r="HD205">
        <v>0.1055562972090504</v>
      </c>
      <c r="HE205">
        <v>0.55205800505138847</v>
      </c>
      <c r="HF205">
        <v>0.36497768879434961</v>
      </c>
      <c r="HG205">
        <v>0.38534949505127308</v>
      </c>
      <c r="HH205">
        <v>0.26556817099329549</v>
      </c>
      <c r="HI205">
        <v>0.35609215509404568</v>
      </c>
      <c r="HJ205">
        <v>0.2460147685476255</v>
      </c>
      <c r="HK205">
        <v>0.44981570649138819</v>
      </c>
      <c r="HL205">
        <v>0.42795559733107902</v>
      </c>
      <c r="HM205">
        <v>1.6112358266428321E-2</v>
      </c>
      <c r="HN205">
        <v>0.36572457526280661</v>
      </c>
      <c r="HO205">
        <v>0.1161743919767064</v>
      </c>
      <c r="HP205">
        <v>0.41979186273296121</v>
      </c>
      <c r="HQ205">
        <v>0.27970557424588549</v>
      </c>
      <c r="HR205">
        <v>0.50055811837150044</v>
      </c>
      <c r="HS205">
        <v>0.39333291769659812</v>
      </c>
      <c r="HT205">
        <v>0.42338016413704221</v>
      </c>
      <c r="HU205">
        <v>0.32168588240388329</v>
      </c>
      <c r="HV205">
        <v>0.4065647229258354</v>
      </c>
      <c r="HW205">
        <v>0.26154510049967389</v>
      </c>
      <c r="HX205">
        <v>0.25951335641462953</v>
      </c>
      <c r="HY205">
        <v>0.1322167464142058</v>
      </c>
      <c r="HZ205">
        <v>0.44186048950916068</v>
      </c>
      <c r="IA205">
        <v>0.2726857749858228</v>
      </c>
      <c r="IB205">
        <v>0.2534891456716637</v>
      </c>
      <c r="IC205">
        <v>0.15358846354209801</v>
      </c>
      <c r="ID205">
        <v>0.85716136060671055</v>
      </c>
      <c r="IE205">
        <v>0.44837268906973959</v>
      </c>
      <c r="IF205">
        <v>0.24475833599080341</v>
      </c>
      <c r="IG205">
        <v>0.32272297883903223</v>
      </c>
      <c r="IH205">
        <v>0.59981880631754603</v>
      </c>
      <c r="II205">
        <v>0.72069970996898514</v>
      </c>
      <c r="IJ205">
        <v>0.43835105120384721</v>
      </c>
      <c r="IK205">
        <v>0.18113960056763931</v>
      </c>
      <c r="IL205">
        <v>5.4114355773226319E-2</v>
      </c>
      <c r="IM205">
        <v>0.53400862022937967</v>
      </c>
      <c r="IN205">
        <v>0.34462352819987407</v>
      </c>
      <c r="IO205">
        <v>0.23886943935263069</v>
      </c>
      <c r="IP205">
        <v>0.36466847183300838</v>
      </c>
      <c r="IQ205">
        <v>0.56467376303225558</v>
      </c>
      <c r="IR205">
        <v>0.58445049932944992</v>
      </c>
      <c r="IS205">
        <v>0.51337925140650265</v>
      </c>
      <c r="IT205">
        <v>0.87125909689732206</v>
      </c>
      <c r="IU205">
        <v>8.7489353044215623E-2</v>
      </c>
      <c r="IV205">
        <v>0.81422092049049311</v>
      </c>
      <c r="IW205">
        <v>0.63267144723061208</v>
      </c>
      <c r="IX205">
        <v>0.78011754924059051</v>
      </c>
      <c r="IY205">
        <v>0.31041618296323947</v>
      </c>
      <c r="IZ205">
        <v>0.57716818942867998</v>
      </c>
      <c r="JA205">
        <v>0.27547126902805691</v>
      </c>
      <c r="JB205">
        <v>7.2234017296754993E-2</v>
      </c>
      <c r="JC205">
        <v>2.0135612968836519E-2</v>
      </c>
      <c r="JD205">
        <v>0.12759097341402731</v>
      </c>
      <c r="JE205">
        <v>1.2671282629964431</v>
      </c>
      <c r="JF205">
        <v>0.43132999384780168</v>
      </c>
      <c r="JG205">
        <v>0.2178552167154113</v>
      </c>
      <c r="JH205">
        <v>0.37982206706035299</v>
      </c>
      <c r="JI205">
        <v>0.1593706989666982</v>
      </c>
      <c r="JJ205">
        <v>0.43822193055425579</v>
      </c>
      <c r="JK205">
        <v>0.27921168198944402</v>
      </c>
      <c r="JL205">
        <v>0.10711294018937299</v>
      </c>
      <c r="JM205">
        <v>0.2013813550841872</v>
      </c>
      <c r="JN205">
        <v>0.20408827495146201</v>
      </c>
      <c r="JO205">
        <v>0.44411207471527703</v>
      </c>
      <c r="JP205">
        <v>0.35168567020209102</v>
      </c>
      <c r="JQ205">
        <v>0.3035763627936755</v>
      </c>
      <c r="JR205">
        <v>9.148478582750981E-2</v>
      </c>
      <c r="JS205">
        <v>0.31231619013649309</v>
      </c>
      <c r="JT205">
        <v>0.39456979527548641</v>
      </c>
      <c r="JU205">
        <v>0.44805632091915842</v>
      </c>
      <c r="JV205">
        <v>6.576898611616866E-3</v>
      </c>
      <c r="JW205">
        <v>0.37466406247760459</v>
      </c>
      <c r="JX205">
        <v>0.2028287132525424</v>
      </c>
      <c r="JY205">
        <v>7.4368967308135664E-2</v>
      </c>
      <c r="JZ205">
        <v>0.29491424804392891</v>
      </c>
      <c r="KA205">
        <v>0.53514480574179224</v>
      </c>
      <c r="KB205">
        <v>0.59770832471748592</v>
      </c>
      <c r="KC205">
        <v>0.43478190758324931</v>
      </c>
      <c r="KD205">
        <v>0.43331221500634648</v>
      </c>
      <c r="KE205">
        <v>0.48346381072233419</v>
      </c>
      <c r="KF205">
        <v>0.26237936638153703</v>
      </c>
      <c r="KG205">
        <v>0.1435576105803763</v>
      </c>
      <c r="KH205">
        <v>0.28274499860939922</v>
      </c>
      <c r="KI205">
        <v>0.18451720748128789</v>
      </c>
      <c r="KJ205">
        <v>0.38891760309913542</v>
      </c>
      <c r="KK205">
        <v>0.20363835628349339</v>
      </c>
      <c r="KL205">
        <f>MATCH(A205,'[1]DEMOS_from_WM_Connectome_Prj 11'!$A:$A,0)</f>
        <v>923</v>
      </c>
      <c r="KM205">
        <f>INDEX('[1]DEMOS_from_WM_Connectome_Prj 11'!$L:$L,KL205)</f>
        <v>0</v>
      </c>
      <c r="KN205">
        <v>1</v>
      </c>
      <c r="KO205">
        <f>INDEX('[1]DEMOS_from_WM_Connectome_Prj 11'!$N:$N,KL205)</f>
        <v>32</v>
      </c>
      <c r="KP205">
        <f t="shared" si="9"/>
        <v>0.16666666666666666</v>
      </c>
      <c r="KQ205">
        <f>INDEX('[1]DEMOS_from_WM_Connectome_Prj 11'!$AE:$AE,KL205)</f>
        <v>15</v>
      </c>
      <c r="KR205">
        <f t="shared" si="10"/>
        <v>15</v>
      </c>
      <c r="KS205">
        <f>MATCH(A205,'[2]BASCPR_Y6_w_AgeAtAssmnt 17NOV20'!$A:$A,0)</f>
        <v>450</v>
      </c>
      <c r="KT205">
        <f>INDEX('[2]BASCPR_Y6_w_AgeAtAssmnt 17NOV20'!$AJ:$AJ,KS205)</f>
        <v>52</v>
      </c>
      <c r="KU205">
        <f>INDEX('[2]BASCPR_Y6_w_AgeAtAssmnt 17NOV20'!$L:$L,KS205)</f>
        <v>57</v>
      </c>
      <c r="KV205">
        <f>MATCH(A205,'[3]BASC2_BRIEF_6yr_DEMOS_ScanInfo '!$H:$H,0)</f>
        <v>923</v>
      </c>
      <c r="KW205">
        <f>INDEX('[3]BASC2_BRIEF_6yr_DEMOS_ScanInfo '!$AK:$AK,KV205)</f>
        <v>438</v>
      </c>
      <c r="KX205">
        <f t="shared" si="11"/>
        <v>1.2</v>
      </c>
    </row>
    <row r="206" spans="1:310" x14ac:dyDescent="0.35">
      <c r="A206" t="s">
        <v>527</v>
      </c>
      <c r="B206">
        <v>-0.15249154174672391</v>
      </c>
      <c r="C206">
        <v>0.16593743588094559</v>
      </c>
      <c r="D206">
        <v>0.27365851895352722</v>
      </c>
      <c r="E206">
        <v>8.8967303893841443E-2</v>
      </c>
      <c r="F206">
        <v>-0.1645915272187424</v>
      </c>
      <c r="G206">
        <v>0.55029281577336275</v>
      </c>
      <c r="H206">
        <v>0.25377929365175361</v>
      </c>
      <c r="I206">
        <v>-4.8045196852824379E-2</v>
      </c>
      <c r="J206">
        <v>0.1438082400264995</v>
      </c>
      <c r="K206">
        <v>0.1229628170229244</v>
      </c>
      <c r="L206">
        <v>-6.2972159683095441E-2</v>
      </c>
      <c r="M206">
        <v>0.31482293333261602</v>
      </c>
      <c r="N206">
        <v>0.2069648521324865</v>
      </c>
      <c r="O206">
        <v>0.16525302618691359</v>
      </c>
      <c r="P206">
        <v>-0.22678849579671209</v>
      </c>
      <c r="Q206">
        <v>-0.1675598043298305</v>
      </c>
      <c r="R206">
        <v>0.60041198469307744</v>
      </c>
      <c r="S206">
        <v>0.57997085539948556</v>
      </c>
      <c r="T206">
        <v>4.9816662440269943E-2</v>
      </c>
      <c r="U206">
        <v>0.29951787828022147</v>
      </c>
      <c r="V206">
        <v>-4.8046834299160226E-3</v>
      </c>
      <c r="W206">
        <v>-0.1169653428140225</v>
      </c>
      <c r="X206">
        <v>0.1964095162361312</v>
      </c>
      <c r="Y206">
        <v>0.34152444613955663</v>
      </c>
      <c r="Z206">
        <v>-0.11810594859085841</v>
      </c>
      <c r="AA206">
        <v>-0.16695805248075701</v>
      </c>
      <c r="AB206">
        <v>8.4623785026953557E-2</v>
      </c>
      <c r="AC206">
        <v>8.4406257599020984E-2</v>
      </c>
      <c r="AD206">
        <v>0.13951923460023741</v>
      </c>
      <c r="AE206">
        <v>-0.29551361874062287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-4.0011298008814977E-2</v>
      </c>
      <c r="AM206">
        <v>-6.2605070216680492E-2</v>
      </c>
      <c r="AN206">
        <v>0.15283429881826141</v>
      </c>
      <c r="AO206">
        <v>-0.31474684882229259</v>
      </c>
      <c r="AP206">
        <v>0.22204795909690581</v>
      </c>
      <c r="AQ206">
        <v>0.15522180227458221</v>
      </c>
      <c r="AR206">
        <v>0.54447721106531699</v>
      </c>
      <c r="AS206">
        <v>6.9970470317007871E-2</v>
      </c>
      <c r="AT206">
        <v>-1.123143343448962E-2</v>
      </c>
      <c r="AU206">
        <v>-4.1958982597820596E-3</v>
      </c>
      <c r="AV206">
        <v>0.44308878593384238</v>
      </c>
      <c r="AW206">
        <v>0.26550602739454487</v>
      </c>
      <c r="AX206">
        <v>0.26611035014980849</v>
      </c>
      <c r="AY206">
        <v>0.36349469717472588</v>
      </c>
      <c r="AZ206">
        <v>4.5436421115261139E-2</v>
      </c>
      <c r="BA206">
        <v>-7.2012650722906635E-2</v>
      </c>
      <c r="BB206">
        <v>-4.0746151504378769E-2</v>
      </c>
      <c r="BC206">
        <v>-0.2202864984101334</v>
      </c>
      <c r="BD206">
        <v>-0.1146117980186112</v>
      </c>
      <c r="BE206">
        <v>-3.8008223231307703E-2</v>
      </c>
      <c r="BF206">
        <v>0.15391545844845789</v>
      </c>
      <c r="BG206">
        <v>0.1024846008668068</v>
      </c>
      <c r="BH206">
        <v>-4.0126074732778738E-2</v>
      </c>
      <c r="BI206">
        <v>-0.1782795254239973</v>
      </c>
      <c r="BJ206">
        <v>9.6583028583729913E-6</v>
      </c>
      <c r="BK206">
        <v>-0.17640662262326409</v>
      </c>
      <c r="BL206">
        <v>0.13979981943643141</v>
      </c>
      <c r="BM206">
        <v>0.15913469446043291</v>
      </c>
      <c r="BN206">
        <v>-0.2113576543612263</v>
      </c>
      <c r="BO206">
        <v>0.65099138753765384</v>
      </c>
      <c r="BP206">
        <v>-9.2948223523066087E-2</v>
      </c>
      <c r="BQ206">
        <v>8.0098143531725174E-2</v>
      </c>
      <c r="BR206">
        <v>9.8169478310160541E-2</v>
      </c>
      <c r="BS206">
        <v>0.50393419777009141</v>
      </c>
      <c r="BT206">
        <v>-0.2317095807006295</v>
      </c>
      <c r="BU206">
        <v>7.2804853887286081E-3</v>
      </c>
      <c r="BV206">
        <v>-8.607189786540359E-2</v>
      </c>
      <c r="BW206">
        <v>0.18727090262698451</v>
      </c>
      <c r="BX206">
        <v>-0.18455851891360339</v>
      </c>
      <c r="BY206">
        <v>0.1605698324669653</v>
      </c>
      <c r="BZ206">
        <v>0.1329657854633666</v>
      </c>
      <c r="CA206">
        <v>-9.2557665694017022E-2</v>
      </c>
      <c r="CB206">
        <v>-9.8325758892774173E-2</v>
      </c>
      <c r="CC206">
        <v>0.28611839017146662</v>
      </c>
      <c r="CD206">
        <v>-3.2755704979475331E-2</v>
      </c>
      <c r="CE206">
        <v>-0.2483003784232567</v>
      </c>
      <c r="CF206">
        <v>7.5098088541940999E-2</v>
      </c>
      <c r="CG206">
        <v>0.23036705149608491</v>
      </c>
      <c r="CH206">
        <v>-2.0164827228161819E-3</v>
      </c>
      <c r="CI206">
        <v>-0.25184442889125958</v>
      </c>
      <c r="CJ206">
        <v>0.28375894212931652</v>
      </c>
      <c r="CK206">
        <v>2.5591873266221699E-2</v>
      </c>
      <c r="CL206">
        <v>-2.3057969371890419E-2</v>
      </c>
      <c r="CM206">
        <v>-2.6528346937082951E-2</v>
      </c>
      <c r="CN206">
        <v>0.64120310048581619</v>
      </c>
      <c r="CO206">
        <v>0.54068875863742938</v>
      </c>
      <c r="CP206">
        <v>-4.876476978944666E-2</v>
      </c>
      <c r="CQ206">
        <v>0.1749755171167191</v>
      </c>
      <c r="CR206">
        <v>0.27146850691986862</v>
      </c>
      <c r="CS206">
        <v>-0.15587022778545731</v>
      </c>
      <c r="CT206">
        <v>6.2830604684876112E-2</v>
      </c>
      <c r="CU206">
        <v>0.12776176743263859</v>
      </c>
      <c r="CV206">
        <v>-4.5939829794814369E-2</v>
      </c>
      <c r="CW206">
        <v>-8.7600183160206013E-2</v>
      </c>
      <c r="CX206">
        <v>-1.3940526748571489E-2</v>
      </c>
      <c r="CY206">
        <v>5.8124058760320008E-2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-3.9088226395843639E-2</v>
      </c>
      <c r="DI206">
        <v>-7.4117294417198387E-2</v>
      </c>
      <c r="DJ206">
        <v>-2.191474204188992E-2</v>
      </c>
      <c r="DK206">
        <v>-9.2638017227948399E-2</v>
      </c>
      <c r="DL206">
        <v>0.33029041663206682</v>
      </c>
      <c r="DM206">
        <v>9.6408883146293478E-2</v>
      </c>
      <c r="DN206">
        <v>0.29115334601141729</v>
      </c>
      <c r="DO206">
        <v>-8.4879161457107832E-2</v>
      </c>
      <c r="DP206">
        <v>4.4564182684074798E-2</v>
      </c>
      <c r="DQ206">
        <v>9.5817825421627978E-2</v>
      </c>
      <c r="DR206">
        <v>0.60525496187128214</v>
      </c>
      <c r="DS206">
        <v>0.36453353253479259</v>
      </c>
      <c r="DT206">
        <v>0.14418314711429309</v>
      </c>
      <c r="DU206">
        <v>8.5169136321156635E-2</v>
      </c>
      <c r="DV206">
        <v>0.26281706518834519</v>
      </c>
      <c r="DW206">
        <v>-0.15519772045830571</v>
      </c>
      <c r="DX206">
        <v>4.2060721456493873E-2</v>
      </c>
      <c r="DY206">
        <v>-0.17401626685120511</v>
      </c>
      <c r="DZ206">
        <v>2.109356730697598E-2</v>
      </c>
      <c r="EA206">
        <v>-2.476576014172549E-2</v>
      </c>
      <c r="EB206">
        <v>-4.6457675203839699E-2</v>
      </c>
      <c r="EC206">
        <v>8.4005579770265681E-2</v>
      </c>
      <c r="ED206">
        <v>-0.1518789781975203</v>
      </c>
      <c r="EE206">
        <v>4.3942515505282831E-2</v>
      </c>
      <c r="EF206">
        <v>3.3272303429938248E-2</v>
      </c>
      <c r="EG206">
        <v>1.527519386577003E-2</v>
      </c>
      <c r="EH206">
        <v>0.25003798899371282</v>
      </c>
      <c r="EI206">
        <v>-3.0359870784822052E-2</v>
      </c>
      <c r="EJ206">
        <v>0.20392491340239019</v>
      </c>
      <c r="EK206">
        <v>0.34500185399435329</v>
      </c>
      <c r="EL206">
        <v>-0.10531546426382141</v>
      </c>
      <c r="EM206">
        <v>2.8991944819628079E-2</v>
      </c>
      <c r="EN206">
        <v>0.22129956905201811</v>
      </c>
      <c r="EO206">
        <v>0.32767278643728859</v>
      </c>
      <c r="EP206">
        <v>1.184792042769867E-2</v>
      </c>
      <c r="EQ206">
        <v>-1.4192782406269529E-2</v>
      </c>
      <c r="ER206">
        <v>-0.17295313076883681</v>
      </c>
      <c r="ES206">
        <v>0.19922543378447191</v>
      </c>
      <c r="ET206">
        <v>0.66921168284686905</v>
      </c>
      <c r="EU206">
        <v>0.3833377809082355</v>
      </c>
      <c r="EV206">
        <v>0.6209700614815542</v>
      </c>
      <c r="EW206">
        <v>0.35302362021395778</v>
      </c>
      <c r="EX206">
        <v>0.35025536819434899</v>
      </c>
      <c r="EY206">
        <v>0.4486709916363768</v>
      </c>
      <c r="EZ206">
        <v>0.46878397856325521</v>
      </c>
      <c r="FA206">
        <v>0.57627053110301241</v>
      </c>
      <c r="FB206">
        <v>0.52673826724097916</v>
      </c>
      <c r="FC206">
        <v>0.26389003818107182</v>
      </c>
      <c r="FD206">
        <v>0.73393120202976858</v>
      </c>
      <c r="FE206">
        <v>0.4534760246511626</v>
      </c>
      <c r="FF206">
        <v>0.35571637270728468</v>
      </c>
      <c r="FG206">
        <v>0.51459783439789142</v>
      </c>
      <c r="FH206">
        <v>0.49064789931099689</v>
      </c>
      <c r="FI206">
        <v>0.3751760076010664</v>
      </c>
      <c r="FJ206">
        <v>0.30879085096572179</v>
      </c>
      <c r="FK206">
        <v>0.42528233011169331</v>
      </c>
      <c r="FL206">
        <v>0.56385036096503094</v>
      </c>
      <c r="FM206">
        <v>0.58742730063323789</v>
      </c>
      <c r="FN206">
        <v>0.20020497228086179</v>
      </c>
      <c r="FO206">
        <v>0.34074921467922381</v>
      </c>
      <c r="FP206">
        <v>0.7626647969607766</v>
      </c>
      <c r="FQ206">
        <v>0.58564630576568832</v>
      </c>
      <c r="FR206">
        <v>0.29863864220450309</v>
      </c>
      <c r="FS206">
        <v>0.56820570353394984</v>
      </c>
      <c r="FT206">
        <v>0.77472202629266484</v>
      </c>
      <c r="FU206">
        <v>0.47241913235338279</v>
      </c>
      <c r="FV206">
        <v>0.40775108853181502</v>
      </c>
      <c r="FW206">
        <v>0.49387604237592658</v>
      </c>
      <c r="FX206">
        <v>0.22265170641095261</v>
      </c>
      <c r="FY206">
        <v>5.51831498276463E-2</v>
      </c>
      <c r="FZ206">
        <v>0.71192586206760389</v>
      </c>
      <c r="GA206">
        <v>0.56428702560243638</v>
      </c>
      <c r="GB206">
        <v>0.71594094614533843</v>
      </c>
      <c r="GC206">
        <v>0.44467770343447027</v>
      </c>
      <c r="GD206">
        <v>0.46366406648754049</v>
      </c>
      <c r="GE206">
        <v>0.83134631171382589</v>
      </c>
      <c r="GF206">
        <v>0.64054436935139525</v>
      </c>
      <c r="GG206">
        <v>7.4127493999559826E-2</v>
      </c>
      <c r="GH206">
        <v>0.18313578483664311</v>
      </c>
      <c r="GI206">
        <v>0.38711437298304902</v>
      </c>
      <c r="GJ206">
        <v>0.45823817915522069</v>
      </c>
      <c r="GK206">
        <v>9.8679284600450029E-2</v>
      </c>
      <c r="GL206">
        <v>0.24166506505266941</v>
      </c>
      <c r="GM206">
        <v>9.9426448673785084E-2</v>
      </c>
      <c r="GN206">
        <v>0.47234532531979251</v>
      </c>
      <c r="GO206">
        <v>0.40206744581127252</v>
      </c>
      <c r="GP206">
        <v>0.46588250168676221</v>
      </c>
      <c r="GQ206">
        <v>0.31725549479437909</v>
      </c>
      <c r="GR206">
        <v>5.914229228788577E-2</v>
      </c>
      <c r="GS206">
        <v>0.42744283795001881</v>
      </c>
      <c r="GT206">
        <v>0.31153575469663658</v>
      </c>
      <c r="GU206">
        <v>0.66303857691061019</v>
      </c>
      <c r="GV206">
        <v>0.35116808180902442</v>
      </c>
      <c r="GW206">
        <v>0.33943891087239297</v>
      </c>
      <c r="GX206">
        <v>0.34666659845678011</v>
      </c>
      <c r="GY206">
        <v>0.1553259075055968</v>
      </c>
      <c r="GZ206">
        <v>0.5156631815015249</v>
      </c>
      <c r="HA206">
        <v>0.25365345789067723</v>
      </c>
      <c r="HB206">
        <v>0.38732013151448103</v>
      </c>
      <c r="HC206">
        <v>0.24665366368417069</v>
      </c>
      <c r="HD206">
        <v>0.18382562324812049</v>
      </c>
      <c r="HE206">
        <v>9.7328178169806101E-2</v>
      </c>
      <c r="HF206">
        <v>0.71133568619638388</v>
      </c>
      <c r="HG206">
        <v>0.3704843068580016</v>
      </c>
      <c r="HH206">
        <v>0.5419005155871166</v>
      </c>
      <c r="HI206">
        <v>0.63177234966083728</v>
      </c>
      <c r="HJ206">
        <v>0.18470214247126621</v>
      </c>
      <c r="HK206">
        <v>0.29110736201304849</v>
      </c>
      <c r="HL206">
        <v>0.73612949031798025</v>
      </c>
      <c r="HM206">
        <v>0.59225765315108014</v>
      </c>
      <c r="HN206">
        <v>0.35995399849578402</v>
      </c>
      <c r="HO206">
        <v>0.27445391423206789</v>
      </c>
      <c r="HP206">
        <v>0.17212849991187479</v>
      </c>
      <c r="HQ206">
        <v>0.80362212831258584</v>
      </c>
      <c r="HR206">
        <v>0.39179378187956748</v>
      </c>
      <c r="HS206">
        <v>0.45698163359189498</v>
      </c>
      <c r="HT206">
        <v>0.63306346470958608</v>
      </c>
      <c r="HU206">
        <v>0.40512257494164239</v>
      </c>
      <c r="HV206">
        <v>0.41948309128216837</v>
      </c>
      <c r="HW206">
        <v>0.79327777264548927</v>
      </c>
      <c r="HX206">
        <v>0.39605440602164499</v>
      </c>
      <c r="HY206">
        <v>0.64398510105728102</v>
      </c>
      <c r="HZ206">
        <v>0.43014634502275773</v>
      </c>
      <c r="IA206">
        <v>0.35381287169022191</v>
      </c>
      <c r="IB206">
        <v>0.27774691111891531</v>
      </c>
      <c r="IC206">
        <v>0.70722058571076885</v>
      </c>
      <c r="ID206">
        <v>0.71570361793041792</v>
      </c>
      <c r="IE206">
        <v>0.6675817905669067</v>
      </c>
      <c r="IF206">
        <v>0.32502745109766967</v>
      </c>
      <c r="IG206">
        <v>0.51787853456965793</v>
      </c>
      <c r="IH206">
        <v>0.56673383493644247</v>
      </c>
      <c r="II206">
        <v>0.74769013631920789</v>
      </c>
      <c r="IJ206">
        <v>0.4691700010926792</v>
      </c>
      <c r="IK206">
        <v>0.32610931322547337</v>
      </c>
      <c r="IL206">
        <v>0.44003296669747249</v>
      </c>
      <c r="IM206">
        <v>0.47953823902797937</v>
      </c>
      <c r="IN206">
        <v>0.48529568494043052</v>
      </c>
      <c r="IO206">
        <v>0.36963445485392182</v>
      </c>
      <c r="IP206">
        <v>0.65971567483343141</v>
      </c>
      <c r="IQ206">
        <v>0.52065820891417114</v>
      </c>
      <c r="IR206">
        <v>0.73810517938879494</v>
      </c>
      <c r="IS206">
        <v>0.53390273239233899</v>
      </c>
      <c r="IT206">
        <v>0.63944095989646599</v>
      </c>
      <c r="IU206">
        <v>0.30893045434726402</v>
      </c>
      <c r="IV206">
        <v>0.57301779072762238</v>
      </c>
      <c r="IW206">
        <v>0.64582768955020087</v>
      </c>
      <c r="IX206">
        <v>0.50275844062891917</v>
      </c>
      <c r="IY206">
        <v>0.44126084210998151</v>
      </c>
      <c r="IZ206">
        <v>0.5721066878531853</v>
      </c>
      <c r="JA206">
        <v>0.33862939451191443</v>
      </c>
      <c r="JB206">
        <v>7.911427227793022E-2</v>
      </c>
      <c r="JC206">
        <v>6.8349665968399004E-2</v>
      </c>
      <c r="JD206">
        <v>0.28976489151636659</v>
      </c>
      <c r="JE206">
        <v>1.0172638813821171</v>
      </c>
      <c r="JF206">
        <v>0.46342477524364362</v>
      </c>
      <c r="JG206">
        <v>0.3145348617596766</v>
      </c>
      <c r="JH206">
        <v>0.43967940054024079</v>
      </c>
      <c r="JI206">
        <v>0.54038694021339229</v>
      </c>
      <c r="JJ206">
        <v>0.39252523374171883</v>
      </c>
      <c r="JK206">
        <v>0.2128085653142944</v>
      </c>
      <c r="JL206">
        <v>7.8732231925787433E-2</v>
      </c>
      <c r="JM206">
        <v>0.1688026552170919</v>
      </c>
      <c r="JN206">
        <v>0.1146572353525131</v>
      </c>
      <c r="JO206">
        <v>0.56783973238334617</v>
      </c>
      <c r="JP206">
        <v>0.17497567753869339</v>
      </c>
      <c r="JQ206">
        <v>0.27641756876696488</v>
      </c>
      <c r="JR206">
        <v>7.8156401412438056E-2</v>
      </c>
      <c r="JS206">
        <v>0.22744696281750029</v>
      </c>
      <c r="JT206">
        <v>0.30567765721802609</v>
      </c>
      <c r="JU206">
        <v>0.38284569498019988</v>
      </c>
      <c r="JV206">
        <v>6.7283809629630889E-2</v>
      </c>
      <c r="JW206">
        <v>0.25403460836124719</v>
      </c>
      <c r="JX206">
        <v>0.12250261146099251</v>
      </c>
      <c r="JY206">
        <v>0.15473390213122179</v>
      </c>
      <c r="JZ206">
        <v>0.22866518558711371</v>
      </c>
      <c r="KA206">
        <v>0.3954340763343529</v>
      </c>
      <c r="KB206">
        <v>0.79088208814394734</v>
      </c>
      <c r="KC206">
        <v>0.53371515842788275</v>
      </c>
      <c r="KD206">
        <v>0.25660342023042609</v>
      </c>
      <c r="KE206">
        <v>0.44666854822914143</v>
      </c>
      <c r="KF206">
        <v>0.21227997205146029</v>
      </c>
      <c r="KG206">
        <v>0.48731434224514469</v>
      </c>
      <c r="KH206">
        <v>0.47264060605664471</v>
      </c>
      <c r="KI206">
        <v>0.42968444034440301</v>
      </c>
      <c r="KJ206">
        <v>0.4991738704394022</v>
      </c>
      <c r="KK206">
        <v>0.76087329692167849</v>
      </c>
      <c r="KL206">
        <f>MATCH(A206,'[1]DEMOS_from_WM_Connectome_Prj 11'!$A:$A,0)</f>
        <v>924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34</v>
      </c>
      <c r="KP206">
        <f t="shared" si="9"/>
        <v>0.33333333333333331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924</v>
      </c>
      <c r="KW206">
        <f>INDEX('[3]BASC2_BRIEF_6yr_DEMOS_ScanInfo '!$AK:$AK,KV206)</f>
        <v>399</v>
      </c>
      <c r="KX206">
        <f t="shared" si="11"/>
        <v>1.0931506849315069</v>
      </c>
    </row>
    <row r="207" spans="1:310" x14ac:dyDescent="0.35">
      <c r="A207" t="s">
        <v>528</v>
      </c>
      <c r="B207">
        <v>-0.1076482747969876</v>
      </c>
      <c r="C207">
        <v>-3.3361561300889082E-2</v>
      </c>
      <c r="D207">
        <v>0.1843906758180138</v>
      </c>
      <c r="E207">
        <v>9.8817871051085193E-2</v>
      </c>
      <c r="F207">
        <v>-3.2781991477089489E-2</v>
      </c>
      <c r="G207">
        <v>0.35842399204828218</v>
      </c>
      <c r="H207">
        <v>0.1998735686176156</v>
      </c>
      <c r="I207">
        <v>-1.6871651823845198E-2</v>
      </c>
      <c r="J207">
        <v>0.1801033559349485</v>
      </c>
      <c r="K207">
        <v>-0.10373355573640961</v>
      </c>
      <c r="L207">
        <v>6.8950753479798621E-2</v>
      </c>
      <c r="M207">
        <v>0.20965287011183251</v>
      </c>
      <c r="N207">
        <v>0.27443885020175562</v>
      </c>
      <c r="O207">
        <v>0.25093345384381882</v>
      </c>
      <c r="P207">
        <v>-0.29412256096795902</v>
      </c>
      <c r="Q207">
        <v>-9.7038996246479048E-2</v>
      </c>
      <c r="R207">
        <v>0.65810509927448957</v>
      </c>
      <c r="S207">
        <v>0.44016139965199241</v>
      </c>
      <c r="T207">
        <v>0.1206933274228951</v>
      </c>
      <c r="U207">
        <v>0.26857258612841811</v>
      </c>
      <c r="V207">
        <v>6.1409437046041848E-2</v>
      </c>
      <c r="W207">
        <v>-0.10564347231883001</v>
      </c>
      <c r="X207">
        <v>0.24632675497386261</v>
      </c>
      <c r="Y207">
        <v>0.24347459410152461</v>
      </c>
      <c r="Z207">
        <v>-0.17966838455954931</v>
      </c>
      <c r="AA207">
        <v>-8.5379785788704421E-2</v>
      </c>
      <c r="AB207">
        <v>4.4408278213130536E-3</v>
      </c>
      <c r="AC207">
        <v>4.3634909797839239E-2</v>
      </c>
      <c r="AD207">
        <v>-1.9868357557264679E-2</v>
      </c>
      <c r="AE207">
        <v>-0.22264564775290241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1.4687628865776681E-2</v>
      </c>
      <c r="AM207">
        <v>-0.10646264663018989</v>
      </c>
      <c r="AN207">
        <v>6.2083737620778567E-2</v>
      </c>
      <c r="AO207">
        <v>-0.30069244940112982</v>
      </c>
      <c r="AP207">
        <v>0.2002133702986395</v>
      </c>
      <c r="AQ207">
        <v>9.184542094406889E-2</v>
      </c>
      <c r="AR207">
        <v>0.30649217369550502</v>
      </c>
      <c r="AS207">
        <v>-3.7737293808791872E-2</v>
      </c>
      <c r="AT207">
        <v>-9.8039305086819573E-2</v>
      </c>
      <c r="AU207">
        <v>-5.8187197861556683E-3</v>
      </c>
      <c r="AV207">
        <v>0.40404429346740528</v>
      </c>
      <c r="AW207">
        <v>0.3985560287716825</v>
      </c>
      <c r="AX207">
        <v>0.26749571742742712</v>
      </c>
      <c r="AY207">
        <v>0.27786730742015098</v>
      </c>
      <c r="AZ207">
        <v>9.7769524815662923E-3</v>
      </c>
      <c r="BA207">
        <v>-5.7427202425032631E-2</v>
      </c>
      <c r="BB207">
        <v>-0.23690435259898709</v>
      </c>
      <c r="BC207">
        <v>-0.26366384511691998</v>
      </c>
      <c r="BD207">
        <v>-3.6386858700034663E-2</v>
      </c>
      <c r="BE207">
        <v>-9.3266702980871141E-2</v>
      </c>
      <c r="BF207">
        <v>-3.4786909208776473E-2</v>
      </c>
      <c r="BG207">
        <v>7.7504563594677389E-2</v>
      </c>
      <c r="BH207">
        <v>-1.3097378129331649E-2</v>
      </c>
      <c r="BI207">
        <v>-0.13625073772461979</v>
      </c>
      <c r="BJ207">
        <v>-3.222178589664892E-3</v>
      </c>
      <c r="BK207">
        <v>2.276111642814715E-3</v>
      </c>
      <c r="BL207">
        <v>2.2198954106075749E-2</v>
      </c>
      <c r="BM207">
        <v>0.18040043398495151</v>
      </c>
      <c r="BN207">
        <v>-0.1388712511314858</v>
      </c>
      <c r="BO207">
        <v>0.62311720620064914</v>
      </c>
      <c r="BP207">
        <v>-6.953009791503395E-2</v>
      </c>
      <c r="BQ207">
        <v>2.0364628411286829E-3</v>
      </c>
      <c r="BR207">
        <v>0.1273290726623835</v>
      </c>
      <c r="BS207">
        <v>0.35154805740779732</v>
      </c>
      <c r="BT207">
        <v>-0.2348320185881112</v>
      </c>
      <c r="BU207">
        <v>-9.0442941101769425E-2</v>
      </c>
      <c r="BV207">
        <v>-0.1071849117018417</v>
      </c>
      <c r="BW207">
        <v>0.13572868151934009</v>
      </c>
      <c r="BX207">
        <v>-0.1438608610848211</v>
      </c>
      <c r="BY207">
        <v>5.3129616976564931E-2</v>
      </c>
      <c r="BZ207">
        <v>9.2975745907524332E-2</v>
      </c>
      <c r="CA207">
        <v>-0.18690183956315079</v>
      </c>
      <c r="CB207">
        <v>-0.15146522225754741</v>
      </c>
      <c r="CC207">
        <v>0.34789443592655062</v>
      </c>
      <c r="CD207">
        <v>-0.1129390008735385</v>
      </c>
      <c r="CE207">
        <v>-0.16080026453082971</v>
      </c>
      <c r="CF207">
        <v>-4.1769167827467417E-2</v>
      </c>
      <c r="CG207">
        <v>-0.11790792032931161</v>
      </c>
      <c r="CH207">
        <v>6.2878316165909665E-2</v>
      </c>
      <c r="CI207">
        <v>-0.14740180639824271</v>
      </c>
      <c r="CJ207">
        <v>4.6516602723787992E-2</v>
      </c>
      <c r="CK207">
        <v>-0.17764580211996339</v>
      </c>
      <c r="CL207">
        <v>-0.17474386994487359</v>
      </c>
      <c r="CM207">
        <v>-8.2771846887688127E-3</v>
      </c>
      <c r="CN207">
        <v>0.71164965958100546</v>
      </c>
      <c r="CO207">
        <v>0.34350655779746758</v>
      </c>
      <c r="CP207">
        <v>-3.9918710582197432E-2</v>
      </c>
      <c r="CQ207">
        <v>0.2299111618267404</v>
      </c>
      <c r="CR207">
        <v>0.21877398295860709</v>
      </c>
      <c r="CS207">
        <v>-7.1392015990149549E-2</v>
      </c>
      <c r="CT207">
        <v>1.253027015446273E-3</v>
      </c>
      <c r="CU207">
        <v>9.2666477913697642E-2</v>
      </c>
      <c r="CV207">
        <v>9.5082501097007999E-3</v>
      </c>
      <c r="CW207">
        <v>-0.1087627219594751</v>
      </c>
      <c r="CX207">
        <v>1.0737556197838449E-2</v>
      </c>
      <c r="CY207">
        <v>-9.7501148781475422E-2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-0.51915254953455037</v>
      </c>
      <c r="DI207">
        <v>-0.1126483761952797</v>
      </c>
      <c r="DJ207">
        <v>-0.11220253083599151</v>
      </c>
      <c r="DK207">
        <v>-0.27044668676252498</v>
      </c>
      <c r="DL207">
        <v>0.30969052076358672</v>
      </c>
      <c r="DM207">
        <v>0.12919296877256589</v>
      </c>
      <c r="DN207">
        <v>0.34364610718722721</v>
      </c>
      <c r="DO207">
        <v>-6.7842174493320861E-2</v>
      </c>
      <c r="DP207">
        <v>8.1657480445947339E-2</v>
      </c>
      <c r="DQ207">
        <v>-2.8417925073728641E-2</v>
      </c>
      <c r="DR207">
        <v>0.1149401697676493</v>
      </c>
      <c r="DS207">
        <v>0.60406916923234111</v>
      </c>
      <c r="DT207">
        <v>0.1222451927585682</v>
      </c>
      <c r="DU207">
        <v>7.5844599261167822E-3</v>
      </c>
      <c r="DV207">
        <v>-2.266255159661101E-2</v>
      </c>
      <c r="DW207">
        <v>-0.3335200565288452</v>
      </c>
      <c r="DX207">
        <v>-0.1815008390580739</v>
      </c>
      <c r="DY207">
        <v>-0.2022115182652893</v>
      </c>
      <c r="DZ207">
        <v>0.24665467065995139</v>
      </c>
      <c r="EA207">
        <v>-3.8195246662705573E-2</v>
      </c>
      <c r="EB207">
        <v>4.7005109386969217E-2</v>
      </c>
      <c r="EC207">
        <v>-0.10601926472284059</v>
      </c>
      <c r="ED207">
        <v>-0.12511761545432851</v>
      </c>
      <c r="EE207">
        <v>-0.18785951966097361</v>
      </c>
      <c r="EF207">
        <v>-8.8661381345010115E-2</v>
      </c>
      <c r="EG207">
        <v>-2.470512683620707E-2</v>
      </c>
      <c r="EH207">
        <v>0.27265731828964362</v>
      </c>
      <c r="EI207">
        <v>-4.886385813834293E-2</v>
      </c>
      <c r="EJ207">
        <v>0.1682525988508061</v>
      </c>
      <c r="EK207">
        <v>0.31885544453897507</v>
      </c>
      <c r="EL207">
        <v>-7.311930380111864E-2</v>
      </c>
      <c r="EM207">
        <v>6.4820903048854461E-2</v>
      </c>
      <c r="EN207">
        <v>0.1244125540533136</v>
      </c>
      <c r="EO207">
        <v>0.67845500721165353</v>
      </c>
      <c r="EP207">
        <v>-0.24538993127267419</v>
      </c>
      <c r="EQ207">
        <v>-0.25439303815311848</v>
      </c>
      <c r="ER207">
        <v>-0.13129059539632459</v>
      </c>
      <c r="ES207">
        <v>0.25092712049259819</v>
      </c>
      <c r="ET207">
        <v>0.44835909038902899</v>
      </c>
      <c r="EU207">
        <v>0.2418796097541123</v>
      </c>
      <c r="EV207">
        <v>0.33527194171931268</v>
      </c>
      <c r="EW207">
        <v>0.59476807959246014</v>
      </c>
      <c r="EX207">
        <v>0.71922636159835118</v>
      </c>
      <c r="EY207">
        <v>0.25055260665241469</v>
      </c>
      <c r="EZ207">
        <v>0.27978861563720148</v>
      </c>
      <c r="FA207">
        <v>0.42346764934096243</v>
      </c>
      <c r="FB207">
        <v>0.30717016330304853</v>
      </c>
      <c r="FC207">
        <v>0.24364120333986539</v>
      </c>
      <c r="FD207">
        <v>0.69065086358431693</v>
      </c>
      <c r="FE207">
        <v>0.43601465526323441</v>
      </c>
      <c r="FF207">
        <v>0.43153669493578461</v>
      </c>
      <c r="FG207">
        <v>0.25646028403376042</v>
      </c>
      <c r="FH207">
        <v>0.43254895008849981</v>
      </c>
      <c r="FI207">
        <v>0.31219447943822037</v>
      </c>
      <c r="FJ207">
        <v>0.29530775741653131</v>
      </c>
      <c r="FK207">
        <v>0.20044630214107581</v>
      </c>
      <c r="FL207">
        <v>0.41470753514286862</v>
      </c>
      <c r="FM207">
        <v>0.83003458208782599</v>
      </c>
      <c r="FN207">
        <v>0.47867201411634769</v>
      </c>
      <c r="FO207">
        <v>0.67746804326227106</v>
      </c>
      <c r="FP207">
        <v>0.67572456399173453</v>
      </c>
      <c r="FQ207">
        <v>0.50063751591240269</v>
      </c>
      <c r="FR207">
        <v>0.26816647018316248</v>
      </c>
      <c r="FS207">
        <v>0.31855540768159052</v>
      </c>
      <c r="FT207">
        <v>0.4518318468778128</v>
      </c>
      <c r="FU207">
        <v>0.44015613367398271</v>
      </c>
      <c r="FV207">
        <v>0.40892854521922128</v>
      </c>
      <c r="FW207">
        <v>0.37922787398614483</v>
      </c>
      <c r="FX207">
        <v>0.63823547735398689</v>
      </c>
      <c r="FY207">
        <v>4.5262044887650621E-2</v>
      </c>
      <c r="FZ207">
        <v>0.65480058554374843</v>
      </c>
      <c r="GA207">
        <v>0.55972730819711081</v>
      </c>
      <c r="GB207">
        <v>0.38893947346267932</v>
      </c>
      <c r="GC207">
        <v>0.70097414478264253</v>
      </c>
      <c r="GD207">
        <v>0.34491127658708409</v>
      </c>
      <c r="GE207">
        <v>0.28280473451038601</v>
      </c>
      <c r="GF207">
        <v>0.25843539935867521</v>
      </c>
      <c r="GG207">
        <v>3.8357147774149641E-2</v>
      </c>
      <c r="GH207">
        <v>0.23404872374823571</v>
      </c>
      <c r="GI207">
        <v>0.41685140969492329</v>
      </c>
      <c r="GJ207">
        <v>0.72336359111787851</v>
      </c>
      <c r="GK207">
        <v>0.16979874058486119</v>
      </c>
      <c r="GL207">
        <v>0.21873879776718169</v>
      </c>
      <c r="GM207">
        <v>0.47079080774233262</v>
      </c>
      <c r="GN207">
        <v>0.34196954209616531</v>
      </c>
      <c r="GO207">
        <v>0.41434668655430912</v>
      </c>
      <c r="GP207">
        <v>0.3808501080864416</v>
      </c>
      <c r="GQ207">
        <v>2.650121755471781E-2</v>
      </c>
      <c r="GR207">
        <v>5.5487665036037651E-2</v>
      </c>
      <c r="GS207">
        <v>0.58896723111182314</v>
      </c>
      <c r="GT207">
        <v>0.43126894037098668</v>
      </c>
      <c r="GU207">
        <v>0.39797257207231718</v>
      </c>
      <c r="GV207">
        <v>5.5215285641063573E-2</v>
      </c>
      <c r="GW207">
        <v>0.48291318282831208</v>
      </c>
      <c r="GX207">
        <v>0.13918074176080761</v>
      </c>
      <c r="GY207">
        <v>0.25047354591605131</v>
      </c>
      <c r="GZ207">
        <v>0.19115481740970799</v>
      </c>
      <c r="HA207">
        <v>0.41736126275855762</v>
      </c>
      <c r="HB207">
        <v>0.40043856670981948</v>
      </c>
      <c r="HC207">
        <v>2.8585689042331431E-2</v>
      </c>
      <c r="HD207">
        <v>0.103719938793033</v>
      </c>
      <c r="HE207">
        <v>0.2006372347115333</v>
      </c>
      <c r="HF207">
        <v>0.75861419233874428</v>
      </c>
      <c r="HG207">
        <v>0.33857925656934618</v>
      </c>
      <c r="HH207">
        <v>0.29765721074369961</v>
      </c>
      <c r="HI207">
        <v>0.2300900939214349</v>
      </c>
      <c r="HJ207">
        <v>0.17097927842943311</v>
      </c>
      <c r="HK207">
        <v>0.37826930217382893</v>
      </c>
      <c r="HL207">
        <v>0.2762240906542201</v>
      </c>
      <c r="HM207">
        <v>3.5577519054681123E-2</v>
      </c>
      <c r="HN207">
        <v>0.46598012303334679</v>
      </c>
      <c r="HO207">
        <v>0.27288754212918409</v>
      </c>
      <c r="HP207">
        <v>0.37717209808309621</v>
      </c>
      <c r="HQ207">
        <v>0.30180633169209659</v>
      </c>
      <c r="HR207">
        <v>0.45760998336985459</v>
      </c>
      <c r="HS207">
        <v>0.46076491426847349</v>
      </c>
      <c r="HT207">
        <v>0.57433182712210473</v>
      </c>
      <c r="HU207">
        <v>0.43589254589444859</v>
      </c>
      <c r="HV207">
        <v>0.50529982676372009</v>
      </c>
      <c r="HW207">
        <v>0.42832899371311939</v>
      </c>
      <c r="HX207">
        <v>0.37444266185439279</v>
      </c>
      <c r="HY207">
        <v>0.49505069083204623</v>
      </c>
      <c r="HZ207">
        <v>0.50178457573634772</v>
      </c>
      <c r="IA207">
        <v>0.2086043412487032</v>
      </c>
      <c r="IB207">
        <v>0.33679083298051038</v>
      </c>
      <c r="IC207">
        <v>0.1846414255221577</v>
      </c>
      <c r="ID207">
        <v>0.63229236172643866</v>
      </c>
      <c r="IE207">
        <v>0.45554645341220479</v>
      </c>
      <c r="IF207">
        <v>0.27167242423706972</v>
      </c>
      <c r="IG207">
        <v>0.138607127591684</v>
      </c>
      <c r="IH207">
        <v>0.58229089033989534</v>
      </c>
      <c r="II207">
        <v>0.65376276753332618</v>
      </c>
      <c r="IJ207">
        <v>0.44670803579233498</v>
      </c>
      <c r="IK207">
        <v>0.55930998842701163</v>
      </c>
      <c r="IL207">
        <v>0.37806872637831362</v>
      </c>
      <c r="IM207">
        <v>0.33393110782394753</v>
      </c>
      <c r="IN207">
        <v>0.32004608696545678</v>
      </c>
      <c r="IO207">
        <v>4.6930942850311692E-2</v>
      </c>
      <c r="IP207">
        <v>0.65690721148645659</v>
      </c>
      <c r="IQ207">
        <v>0.4328236354486969</v>
      </c>
      <c r="IR207">
        <v>0.75926726671292011</v>
      </c>
      <c r="IS207">
        <v>0.34306511132394968</v>
      </c>
      <c r="IT207">
        <v>0.53868766565939497</v>
      </c>
      <c r="IU207">
        <v>0.42070137531669338</v>
      </c>
      <c r="IV207">
        <v>0.65169868369775008</v>
      </c>
      <c r="IW207">
        <v>1.2034927001742031</v>
      </c>
      <c r="IX207">
        <v>0.32702593436388683</v>
      </c>
      <c r="IY207">
        <v>0.4954736795461252</v>
      </c>
      <c r="IZ207">
        <v>0.1453406052986814</v>
      </c>
      <c r="JA207">
        <v>0.55131832902884592</v>
      </c>
      <c r="JB207">
        <v>0.23218747991070679</v>
      </c>
      <c r="JC207">
        <v>8.8886442936945004E-3</v>
      </c>
      <c r="JD207">
        <v>9.1799147646507651E-2</v>
      </c>
      <c r="JE207">
        <v>0.54884918980786535</v>
      </c>
      <c r="JF207">
        <v>0.55265070320297371</v>
      </c>
      <c r="JG207">
        <v>0.27072812228090598</v>
      </c>
      <c r="JH207">
        <v>0.42275711821986811</v>
      </c>
      <c r="JI207">
        <v>0.45274598314034997</v>
      </c>
      <c r="JJ207">
        <v>0.34544205984002418</v>
      </c>
      <c r="JK207">
        <v>0.16193527653522749</v>
      </c>
      <c r="JL207">
        <v>0.14124771953211709</v>
      </c>
      <c r="JM207">
        <v>0.16119477546309241</v>
      </c>
      <c r="JN207">
        <v>0.20845594554997199</v>
      </c>
      <c r="JO207">
        <v>0.42928021990524018</v>
      </c>
      <c r="JP207">
        <v>0.34964483880313418</v>
      </c>
      <c r="JQ207">
        <v>0.48009657118266652</v>
      </c>
      <c r="JR207">
        <v>0.18487972710836989</v>
      </c>
      <c r="JS207">
        <v>0.46262988888241191</v>
      </c>
      <c r="JT207">
        <v>0.37452522758636159</v>
      </c>
      <c r="JU207">
        <v>0.27739171376234018</v>
      </c>
      <c r="JV207">
        <v>0.2115803570826085</v>
      </c>
      <c r="JW207">
        <v>0.18741907845857039</v>
      </c>
      <c r="JX207">
        <v>0.3572186960574103</v>
      </c>
      <c r="JY207">
        <v>8.0147806921984227E-3</v>
      </c>
      <c r="JZ207">
        <v>9.9841862802698661E-2</v>
      </c>
      <c r="KA207">
        <v>0.4350499655346528</v>
      </c>
      <c r="KB207">
        <v>0.61911226835844868</v>
      </c>
      <c r="KC207">
        <v>0.40901014571414618</v>
      </c>
      <c r="KD207">
        <v>0.15577117136197921</v>
      </c>
      <c r="KE207">
        <v>0.61080876229344649</v>
      </c>
      <c r="KF207">
        <v>8.5089187410558959E-2</v>
      </c>
      <c r="KG207">
        <v>0.39966167973845829</v>
      </c>
      <c r="KH207">
        <v>0.34545099283707009</v>
      </c>
      <c r="KI207">
        <v>0.33406794806521101</v>
      </c>
      <c r="KJ207">
        <v>0.59527878650932831</v>
      </c>
      <c r="KK207">
        <v>0.28331327493816771</v>
      </c>
      <c r="KL207">
        <f>MATCH(A207,'[1]DEMOS_from_WM_Connectome_Prj 11'!$A:$A,0)</f>
        <v>925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34</v>
      </c>
      <c r="KP207">
        <f t="shared" si="9"/>
        <v>0.33333333333333331</v>
      </c>
      <c r="KQ207">
        <f>INDEX('[1]DEMOS_from_WM_Connectome_Prj 11'!$AE:$AE,KL207)</f>
        <v>16</v>
      </c>
      <c r="KR207">
        <f t="shared" si="10"/>
        <v>16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925</v>
      </c>
      <c r="KW207">
        <f>INDEX('[3]BASC2_BRIEF_6yr_DEMOS_ScanInfo '!$AK:$AK,KV207)</f>
        <v>399</v>
      </c>
      <c r="KX207">
        <f t="shared" si="11"/>
        <v>1.0931506849315069</v>
      </c>
    </row>
    <row r="208" spans="1:310" x14ac:dyDescent="0.35">
      <c r="A208" t="s">
        <v>529</v>
      </c>
      <c r="B208">
        <v>-0.1519670252424852</v>
      </c>
      <c r="C208">
        <v>8.4406177553577155E-2</v>
      </c>
      <c r="D208">
        <v>0.24169844730262269</v>
      </c>
      <c r="E208">
        <v>0.2431460109616628</v>
      </c>
      <c r="F208">
        <v>-3.9599935959778509E-2</v>
      </c>
      <c r="G208">
        <v>0.36434016867743652</v>
      </c>
      <c r="H208">
        <v>0.19207894235052689</v>
      </c>
      <c r="I208">
        <v>-4.0743776645721042E-2</v>
      </c>
      <c r="J208">
        <v>0.22938031485032709</v>
      </c>
      <c r="K208">
        <v>0.32250637350912847</v>
      </c>
      <c r="L208">
        <v>-3.3572951373647797E-2</v>
      </c>
      <c r="M208">
        <v>0.21180620133208319</v>
      </c>
      <c r="N208">
        <v>0.30493797653474569</v>
      </c>
      <c r="O208">
        <v>0.11997228343422139</v>
      </c>
      <c r="P208">
        <v>-0.24414834761084411</v>
      </c>
      <c r="Q208">
        <v>-6.1491654843886412E-2</v>
      </c>
      <c r="R208">
        <v>0.67457009018103442</v>
      </c>
      <c r="S208">
        <v>0.62690470199171222</v>
      </c>
      <c r="T208">
        <v>1.025478852175254E-2</v>
      </c>
      <c r="U208">
        <v>0.26270922281367048</v>
      </c>
      <c r="V208">
        <v>6.0871479316199739E-2</v>
      </c>
      <c r="W208">
        <v>-8.4633574259375344E-2</v>
      </c>
      <c r="X208">
        <v>0.40853888641816011</v>
      </c>
      <c r="Y208">
        <v>0.33283741637095687</v>
      </c>
      <c r="Z208">
        <v>-0.15539472682500441</v>
      </c>
      <c r="AA208">
        <v>6.3342304445179742E-4</v>
      </c>
      <c r="AB208">
        <v>8.9344350956106933E-2</v>
      </c>
      <c r="AC208">
        <v>4.6101440323935927E-2</v>
      </c>
      <c r="AD208">
        <v>9.0085587950872181E-2</v>
      </c>
      <c r="AE208">
        <v>-0.17619965827310891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7.3493768685044536E-3</v>
      </c>
      <c r="AM208">
        <v>5.5518334598709362E-2</v>
      </c>
      <c r="AN208">
        <v>0.12499776308130189</v>
      </c>
      <c r="AO208">
        <v>-2.1879290556023889E-3</v>
      </c>
      <c r="AP208">
        <v>0.1905014276154253</v>
      </c>
      <c r="AQ208">
        <v>3.0110277202183951E-2</v>
      </c>
      <c r="AR208">
        <v>0.48827627802481188</v>
      </c>
      <c r="AS208">
        <v>-0.11113805623453279</v>
      </c>
      <c r="AT208">
        <v>-0.1786869609768795</v>
      </c>
      <c r="AU208">
        <v>-4.1893574812841727E-2</v>
      </c>
      <c r="AV208">
        <v>0.27644712942380673</v>
      </c>
      <c r="AW208">
        <v>0.36182143327377059</v>
      </c>
      <c r="AX208">
        <v>0.11956772505450181</v>
      </c>
      <c r="AY208">
        <v>9.1503836856980048E-2</v>
      </c>
      <c r="AZ208">
        <v>-2.6788343881514191E-2</v>
      </c>
      <c r="BA208">
        <v>-0.1855455711617231</v>
      </c>
      <c r="BB208">
        <v>-0.1357845896458332</v>
      </c>
      <c r="BC208">
        <v>-0.2255139575907941</v>
      </c>
      <c r="BD208">
        <v>7.2981891611583971E-2</v>
      </c>
      <c r="BE208">
        <v>-6.6364435551812928E-2</v>
      </c>
      <c r="BF208">
        <v>-5.3919231239088823E-2</v>
      </c>
      <c r="BG208">
        <v>0.14967683896667139</v>
      </c>
      <c r="BH208">
        <v>-6.4473823830535126E-2</v>
      </c>
      <c r="BI208">
        <v>-8.1240484822772796E-2</v>
      </c>
      <c r="BJ208">
        <v>-3.1828464622436943E-2</v>
      </c>
      <c r="BK208">
        <v>-0.16851697190681539</v>
      </c>
      <c r="BL208">
        <v>0.16497274483733571</v>
      </c>
      <c r="BM208">
        <v>0.23967037441594621</v>
      </c>
      <c r="BN208">
        <v>-0.20333969863171891</v>
      </c>
      <c r="BO208">
        <v>-0.12744707170905969</v>
      </c>
      <c r="BP208">
        <v>-5.0329261222376909E-2</v>
      </c>
      <c r="BQ208">
        <v>-0.1081093754993068</v>
      </c>
      <c r="BR208">
        <v>8.9770249314260475E-2</v>
      </c>
      <c r="BS208">
        <v>0.28090043158912659</v>
      </c>
      <c r="BT208">
        <v>-0.2115185110628803</v>
      </c>
      <c r="BU208">
        <v>0.1049942521149712</v>
      </c>
      <c r="BV208">
        <v>-4.2360076140233398E-2</v>
      </c>
      <c r="BW208">
        <v>0.18532921061446109</v>
      </c>
      <c r="BX208">
        <v>-0.2380279153788929</v>
      </c>
      <c r="BY208">
        <v>-9.6522016513999942E-2</v>
      </c>
      <c r="BZ208">
        <v>0.14431400764854879</v>
      </c>
      <c r="CA208">
        <v>-0.13139932471745791</v>
      </c>
      <c r="CB208">
        <v>-0.13487320150030729</v>
      </c>
      <c r="CC208">
        <v>0.4134618669523995</v>
      </c>
      <c r="CD208">
        <v>7.2023868994525175E-2</v>
      </c>
      <c r="CE208">
        <v>-0.1372258947906877</v>
      </c>
      <c r="CF208">
        <v>-6.275995261098144E-2</v>
      </c>
      <c r="CG208">
        <v>-8.4904427959575646E-2</v>
      </c>
      <c r="CH208">
        <v>6.0235435742219463E-2</v>
      </c>
      <c r="CI208">
        <v>-0.22456861283744531</v>
      </c>
      <c r="CJ208">
        <v>0.1032885342153131</v>
      </c>
      <c r="CK208">
        <v>-0.18103704680684871</v>
      </c>
      <c r="CL208">
        <v>-5.9377159493035243E-2</v>
      </c>
      <c r="CM208">
        <v>8.1841214551074737E-2</v>
      </c>
      <c r="CN208">
        <v>0.65705935566251739</v>
      </c>
      <c r="CO208">
        <v>0.52796093536126998</v>
      </c>
      <c r="CP208">
        <v>-5.967878307393093E-2</v>
      </c>
      <c r="CQ208">
        <v>0.26346079801141298</v>
      </c>
      <c r="CR208">
        <v>0.1139233387439522</v>
      </c>
      <c r="CS208">
        <v>-0.13862405006293449</v>
      </c>
      <c r="CT208">
        <v>0.25134174123806607</v>
      </c>
      <c r="CU208">
        <v>4.3803732273581357E-2</v>
      </c>
      <c r="CV208">
        <v>-0.1582885052690943</v>
      </c>
      <c r="CW208">
        <v>5.8867709193019417E-2</v>
      </c>
      <c r="CX208">
        <v>1.415854638253489E-2</v>
      </c>
      <c r="CY208">
        <v>2.0611812620970449E-2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-7.3327675789251368E-2</v>
      </c>
      <c r="DI208">
        <v>-9.2950812748185063E-2</v>
      </c>
      <c r="DJ208">
        <v>-1.705771426171632E-2</v>
      </c>
      <c r="DK208">
        <v>-0.1983930534508489</v>
      </c>
      <c r="DL208">
        <v>0.13752352487808731</v>
      </c>
      <c r="DM208">
        <v>-3.2820905403277527E-2</v>
      </c>
      <c r="DN208">
        <v>0.20889766205441521</v>
      </c>
      <c r="DO208">
        <v>-0.15546831554515389</v>
      </c>
      <c r="DP208">
        <v>-9.3519187142059979E-2</v>
      </c>
      <c r="DQ208">
        <v>8.330035953874293E-2</v>
      </c>
      <c r="DR208">
        <v>0.3934117791759264</v>
      </c>
      <c r="DS208">
        <v>0.34899311629475488</v>
      </c>
      <c r="DT208">
        <v>0.112447360616583</v>
      </c>
      <c r="DU208">
        <v>6.7139754009707842E-2</v>
      </c>
      <c r="DV208">
        <v>-0.1403598640640176</v>
      </c>
      <c r="DW208">
        <v>-0.27341814895629718</v>
      </c>
      <c r="DX208">
        <v>-0.1169640736794666</v>
      </c>
      <c r="DY208">
        <v>-0.23384263550352519</v>
      </c>
      <c r="DZ208">
        <v>0.1198848195997867</v>
      </c>
      <c r="EA208">
        <v>-3.3684792591446737E-2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-5.1001517467084152E-2</v>
      </c>
      <c r="EG208">
        <v>-0.18025753707923281</v>
      </c>
      <c r="EH208">
        <v>0.1552174024870083</v>
      </c>
      <c r="EI208">
        <v>-0.12592999916125661</v>
      </c>
      <c r="EJ208">
        <v>8.4895456407355629E-2</v>
      </c>
      <c r="EK208">
        <v>0.35816841854805709</v>
      </c>
      <c r="EL208">
        <v>-5.7715395118778767E-2</v>
      </c>
      <c r="EM208">
        <v>-4.4726501515718997E-2</v>
      </c>
      <c r="EN208">
        <v>0.22805838048923621</v>
      </c>
      <c r="EO208">
        <v>0.3578184160515816</v>
      </c>
      <c r="EP208">
        <v>-0.30631733884727153</v>
      </c>
      <c r="EQ208">
        <v>-5.8571814804477818E-3</v>
      </c>
      <c r="ER208">
        <v>-0.16807170278568601</v>
      </c>
      <c r="ES208">
        <v>0.16057420230863839</v>
      </c>
      <c r="ET208">
        <v>0.58377851558091165</v>
      </c>
      <c r="EU208">
        <v>0.6875143318435053</v>
      </c>
      <c r="EV208">
        <v>0.24942230085018591</v>
      </c>
      <c r="EW208">
        <v>2.6061327885888441E-2</v>
      </c>
      <c r="EX208">
        <v>0.44254770898048612</v>
      </c>
      <c r="EY208">
        <v>0.34313367835858422</v>
      </c>
      <c r="EZ208">
        <v>0.51116273703689596</v>
      </c>
      <c r="FA208">
        <v>0.31655376601546747</v>
      </c>
      <c r="FB208">
        <v>0.31261913735170532</v>
      </c>
      <c r="FC208">
        <v>0.35554249555342449</v>
      </c>
      <c r="FD208">
        <v>0.35617605819482617</v>
      </c>
      <c r="FE208">
        <v>0.30438577463817229</v>
      </c>
      <c r="FF208">
        <v>0.43765585620275471</v>
      </c>
      <c r="FG208">
        <v>0.5733808765091184</v>
      </c>
      <c r="FH208">
        <v>0.62088593780886037</v>
      </c>
      <c r="FI208">
        <v>0.33068583668050811</v>
      </c>
      <c r="FJ208">
        <v>0.21763422649196329</v>
      </c>
      <c r="FK208">
        <v>0.31820176314247361</v>
      </c>
      <c r="FL208">
        <v>0.28454556856108998</v>
      </c>
      <c r="FM208">
        <v>0.50440094777112954</v>
      </c>
      <c r="FN208">
        <v>0.46850470514023818</v>
      </c>
      <c r="FO208">
        <v>0.2775011005690301</v>
      </c>
      <c r="FP208">
        <v>0.42663612288226471</v>
      </c>
      <c r="FQ208">
        <v>0.47469658860576708</v>
      </c>
      <c r="FR208">
        <v>0.16756555213659141</v>
      </c>
      <c r="FS208">
        <v>0.33331496993684001</v>
      </c>
      <c r="FT208">
        <v>0.30897960444914008</v>
      </c>
      <c r="FU208">
        <v>0.45177906117216199</v>
      </c>
      <c r="FV208">
        <v>0.42055322535826911</v>
      </c>
      <c r="FW208">
        <v>0.23086630968991939</v>
      </c>
      <c r="FX208">
        <v>0.70994169153613451</v>
      </c>
      <c r="FY208">
        <v>3.9704359629955797E-2</v>
      </c>
      <c r="FZ208">
        <v>0.53512837102999955</v>
      </c>
      <c r="GA208">
        <v>0.59948954306903923</v>
      </c>
      <c r="GB208">
        <v>0.3992945852383164</v>
      </c>
      <c r="GC208">
        <v>0.39048044373038338</v>
      </c>
      <c r="GD208">
        <v>0.45579091201857969</v>
      </c>
      <c r="GE208">
        <v>0.26488172284411188</v>
      </c>
      <c r="GF208">
        <v>0.67658910202756251</v>
      </c>
      <c r="GG208">
        <v>0.38872492737924319</v>
      </c>
      <c r="GH208">
        <v>0.25332280720137412</v>
      </c>
      <c r="GI208">
        <v>0.71881139461652377</v>
      </c>
      <c r="GJ208">
        <v>0.1678953123156289</v>
      </c>
      <c r="GK208">
        <v>9.0410878115083387E-2</v>
      </c>
      <c r="GL208">
        <v>0.22717049372736009</v>
      </c>
      <c r="GM208">
        <v>0.32738915531110407</v>
      </c>
      <c r="GN208">
        <v>0.58364404272761194</v>
      </c>
      <c r="GO208">
        <v>0.24702263607971009</v>
      </c>
      <c r="GP208">
        <v>0.39522947733725172</v>
      </c>
      <c r="GQ208">
        <v>0.32413939429185962</v>
      </c>
      <c r="GR208">
        <v>0.32919405239821309</v>
      </c>
      <c r="GS208">
        <v>0.35797271901189909</v>
      </c>
      <c r="GT208">
        <v>0.418351090277855</v>
      </c>
      <c r="GU208">
        <v>0.41964997963570122</v>
      </c>
      <c r="GV208">
        <v>4.9214519286060743E-2</v>
      </c>
      <c r="GW208">
        <v>0.43002406083671513</v>
      </c>
      <c r="GX208">
        <v>0.19842296509192939</v>
      </c>
      <c r="GY208">
        <v>0.1028909297626821</v>
      </c>
      <c r="GZ208">
        <v>0.3744138361433485</v>
      </c>
      <c r="HA208">
        <v>0.332558263376944</v>
      </c>
      <c r="HB208">
        <v>0.36545179101801389</v>
      </c>
      <c r="HC208">
        <v>0.23392978250675769</v>
      </c>
      <c r="HD208">
        <v>0.32424150176669608</v>
      </c>
      <c r="HE208">
        <v>0.27754653751888292</v>
      </c>
      <c r="HF208">
        <v>0.5282874429117812</v>
      </c>
      <c r="HG208">
        <v>0.35838461000147898</v>
      </c>
      <c r="HH208">
        <v>0.40639840865857219</v>
      </c>
      <c r="HI208">
        <v>3.5373224211945643E-2</v>
      </c>
      <c r="HJ208">
        <v>0.44568353939534261</v>
      </c>
      <c r="HK208">
        <v>0.39822826831648828</v>
      </c>
      <c r="HL208">
        <v>0.60413408784515155</v>
      </c>
      <c r="HM208">
        <v>0.48404785435562497</v>
      </c>
      <c r="HN208">
        <v>0.39731384076104082</v>
      </c>
      <c r="HO208">
        <v>0.16881287313555371</v>
      </c>
      <c r="HP208">
        <v>0.12267916824677499</v>
      </c>
      <c r="HQ208">
        <v>0.55316672509730436</v>
      </c>
      <c r="HR208">
        <v>0.48225444100417619</v>
      </c>
      <c r="HS208">
        <v>0.42700207431026332</v>
      </c>
      <c r="HT208">
        <v>0.8509163123675747</v>
      </c>
      <c r="HU208">
        <v>0.70070562659690794</v>
      </c>
      <c r="HV208">
        <v>0.13287114720109999</v>
      </c>
      <c r="HW208">
        <v>0.89413523170555143</v>
      </c>
      <c r="HX208">
        <v>9.6866775827919138E-2</v>
      </c>
      <c r="HY208">
        <v>0.28711519310272798</v>
      </c>
      <c r="HZ208">
        <v>0.69188218904665955</v>
      </c>
      <c r="IA208">
        <v>0.35510206625423152</v>
      </c>
      <c r="IB208">
        <v>0.39586076402789189</v>
      </c>
      <c r="IC208">
        <v>0.34979313240771243</v>
      </c>
      <c r="ID208">
        <v>0.77948411470780044</v>
      </c>
      <c r="IE208">
        <v>0.41589701849118071</v>
      </c>
      <c r="IF208">
        <v>0.17357536300163309</v>
      </c>
      <c r="IG208">
        <v>0.31569434781703842</v>
      </c>
      <c r="IH208">
        <v>0.59592158358218694</v>
      </c>
      <c r="II208">
        <v>0.56602444558331588</v>
      </c>
      <c r="IJ208">
        <v>0.26306374337267002</v>
      </c>
      <c r="IK208">
        <v>0.2572995953185967</v>
      </c>
      <c r="IL208">
        <v>0.26625493343616058</v>
      </c>
      <c r="IM208">
        <v>0.53479128407893062</v>
      </c>
      <c r="IN208">
        <v>-1.3348786328609251E-2</v>
      </c>
      <c r="IO208">
        <v>0.25301739004954021</v>
      </c>
      <c r="IP208">
        <v>0.52780151498543237</v>
      </c>
      <c r="IQ208">
        <v>0.56556540686918533</v>
      </c>
      <c r="IR208">
        <v>0.74383263039721248</v>
      </c>
      <c r="IS208">
        <v>0.38531272094146229</v>
      </c>
      <c r="IT208">
        <v>0.55391088707670522</v>
      </c>
      <c r="IU208">
        <v>6.9833118690646678E-2</v>
      </c>
      <c r="IV208">
        <v>0.65042633094431346</v>
      </c>
      <c r="IW208">
        <v>0.55093615325212131</v>
      </c>
      <c r="IX208">
        <v>0.37660603769962192</v>
      </c>
      <c r="IY208">
        <v>0.35186208712344619</v>
      </c>
      <c r="IZ208">
        <v>0.4816657371833335</v>
      </c>
      <c r="JA208">
        <v>0.49068212262136468</v>
      </c>
      <c r="JB208">
        <v>0.30275785890814921</v>
      </c>
      <c r="JC208">
        <v>0.11114447130287031</v>
      </c>
      <c r="JD208">
        <v>0.20238467459285439</v>
      </c>
      <c r="JE208">
        <v>0.90780635160100531</v>
      </c>
      <c r="JF208">
        <v>0.3870003212755132</v>
      </c>
      <c r="JG208">
        <v>0.39078958200275188</v>
      </c>
      <c r="JH208">
        <v>0.43470850451190018</v>
      </c>
      <c r="JI208">
        <v>0.26423015177389841</v>
      </c>
      <c r="JJ208">
        <v>0.77833896597682628</v>
      </c>
      <c r="JK208">
        <v>0.15787168240599431</v>
      </c>
      <c r="JL208">
        <v>0.1034101472144007</v>
      </c>
      <c r="JM208">
        <v>0.30342000092929611</v>
      </c>
      <c r="JN208">
        <v>0.21998275503816839</v>
      </c>
      <c r="JO208">
        <v>0.47311480826740587</v>
      </c>
      <c r="JP208">
        <v>0.4654170652265528</v>
      </c>
      <c r="JQ208">
        <v>0.44072273008884699</v>
      </c>
      <c r="JR208">
        <v>1.7503688592537939E-2</v>
      </c>
      <c r="JS208">
        <v>0.17714080844159541</v>
      </c>
      <c r="JT208">
        <v>0.13279269318793341</v>
      </c>
      <c r="JU208">
        <v>0.27034183793776267</v>
      </c>
      <c r="JV208">
        <v>0.1194308215101574</v>
      </c>
      <c r="JW208">
        <v>0.16286209116389161</v>
      </c>
      <c r="JX208">
        <v>0.19264624660354501</v>
      </c>
      <c r="JY208">
        <v>0.17650144717106811</v>
      </c>
      <c r="JZ208">
        <v>0.15644697587349601</v>
      </c>
      <c r="KA208">
        <v>7.5243929244269592E-2</v>
      </c>
      <c r="KB208">
        <v>0.51973277890193148</v>
      </c>
      <c r="KC208">
        <v>0.2445050028262766</v>
      </c>
      <c r="KD208">
        <v>0.29996136752236802</v>
      </c>
      <c r="KE208">
        <v>0.2081657792682968</v>
      </c>
      <c r="KF208">
        <v>0.23546919438420269</v>
      </c>
      <c r="KG208">
        <v>0.83146370880951348</v>
      </c>
      <c r="KH208">
        <v>0.3148914000821138</v>
      </c>
      <c r="KI208">
        <v>0.31590072137312902</v>
      </c>
      <c r="KJ208">
        <v>0.54987752329222706</v>
      </c>
      <c r="KK208">
        <v>0.43854411857981918</v>
      </c>
      <c r="KL208">
        <f>MATCH(A208,'[1]DEMOS_from_WM_Connectome_Prj 11'!$A:$A,0)</f>
        <v>926</v>
      </c>
      <c r="KM208">
        <f>INDEX('[1]DEMOS_from_WM_Connectome_Prj 11'!$L:$L,KL208)</f>
        <v>1</v>
      </c>
      <c r="KN208">
        <v>0</v>
      </c>
      <c r="KO208">
        <f>INDEX('[1]DEMOS_from_WM_Connectome_Prj 11'!$N:$N,KL208)</f>
        <v>36</v>
      </c>
      <c r="KP208">
        <f t="shared" si="9"/>
        <v>0.5</v>
      </c>
      <c r="KQ208">
        <f>INDEX('[1]DEMOS_from_WM_Connectome_Prj 11'!$AE:$AE,KL208)</f>
        <v>13</v>
      </c>
      <c r="KR208">
        <f t="shared" si="10"/>
        <v>13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926</v>
      </c>
      <c r="KW208">
        <f>INDEX('[3]BASC2_BRIEF_6yr_DEMOS_ScanInfo '!$AK:$AK,KV208)</f>
        <v>392</v>
      </c>
      <c r="KX208">
        <f t="shared" si="11"/>
        <v>1.0739726027397261</v>
      </c>
    </row>
    <row r="209" spans="1:310" x14ac:dyDescent="0.35">
      <c r="A209" t="s">
        <v>530</v>
      </c>
      <c r="B209">
        <v>-0.32207136882755738</v>
      </c>
      <c r="C209">
        <v>0.18809914935350111</v>
      </c>
      <c r="D209">
        <v>0.17185354405004241</v>
      </c>
      <c r="E209">
        <v>0.14291428575854809</v>
      </c>
      <c r="F209">
        <v>-9.6829429529089239E-2</v>
      </c>
      <c r="G209">
        <v>0.45352415050377398</v>
      </c>
      <c r="H209">
        <v>0.1633999274032247</v>
      </c>
      <c r="I209">
        <v>2.720464358295116E-2</v>
      </c>
      <c r="J209">
        <v>0.18731109187563399</v>
      </c>
      <c r="K209">
        <v>0.1289784775749121</v>
      </c>
      <c r="L209">
        <v>0.18038422413494379</v>
      </c>
      <c r="M209">
        <v>0.32675616503253568</v>
      </c>
      <c r="N209">
        <v>0.495611914479553</v>
      </c>
      <c r="O209">
        <v>0.22106913499959061</v>
      </c>
      <c r="P209">
        <v>-0.31163814813412749</v>
      </c>
      <c r="Q209">
        <v>4.7270137588266703E-2</v>
      </c>
      <c r="R209">
        <v>0.71117702751410239</v>
      </c>
      <c r="S209">
        <v>0.49438058362449211</v>
      </c>
      <c r="T209">
        <v>0.1002533794293082</v>
      </c>
      <c r="U209">
        <v>0.40118408849009718</v>
      </c>
      <c r="V209">
        <v>0.20861703250236061</v>
      </c>
      <c r="W209">
        <v>-1.7412499083276241E-2</v>
      </c>
      <c r="X209">
        <v>0.26719778995121352</v>
      </c>
      <c r="Y209">
        <v>0.3480553900090646</v>
      </c>
      <c r="Z209">
        <v>-3.3928822966420968E-2</v>
      </c>
      <c r="AA209">
        <v>-0.1006047515858139</v>
      </c>
      <c r="AB209">
        <v>9.7215806249868031E-2</v>
      </c>
      <c r="AC209">
        <v>-1.295937892649035E-2</v>
      </c>
      <c r="AD209">
        <v>9.8257582951894129E-2</v>
      </c>
      <c r="AE209">
        <v>-0.28745248712697041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-1.397314754491341E-2</v>
      </c>
      <c r="AM209">
        <v>8.2946631324904319E-2</v>
      </c>
      <c r="AN209">
        <v>4.4844652599137058E-2</v>
      </c>
      <c r="AO209">
        <v>-5.7000286755040319E-2</v>
      </c>
      <c r="AP209">
        <v>0.16904723724667489</v>
      </c>
      <c r="AQ209">
        <v>0.1539430395067907</v>
      </c>
      <c r="AR209">
        <v>0.42318644998707577</v>
      </c>
      <c r="AS209">
        <v>4.0309865280990793E-2</v>
      </c>
      <c r="AT209">
        <v>-0.11143678715569209</v>
      </c>
      <c r="AU209">
        <v>-7.9735187701488464E-3</v>
      </c>
      <c r="AV209">
        <v>0.38454650957133579</v>
      </c>
      <c r="AW209">
        <v>0.34732705048568557</v>
      </c>
      <c r="AX209">
        <v>0.12515490362571449</v>
      </c>
      <c r="AY209">
        <v>1.3375406040123661E-3</v>
      </c>
      <c r="AZ209">
        <v>0.35467920532650687</v>
      </c>
      <c r="BA209">
        <v>-0.15370227025716779</v>
      </c>
      <c r="BB209">
        <v>-0.12908592732034349</v>
      </c>
      <c r="BC209">
        <v>-4.4029669869376058E-2</v>
      </c>
      <c r="BD209">
        <v>0.1136410435515</v>
      </c>
      <c r="BE209">
        <v>-6.5341664434158453E-2</v>
      </c>
      <c r="BF209">
        <v>0.1241412995427673</v>
      </c>
      <c r="BG209">
        <v>0.22514035940394209</v>
      </c>
      <c r="BH209">
        <v>-6.3859287429345768E-2</v>
      </c>
      <c r="BI209">
        <v>-7.2387499547926337E-2</v>
      </c>
      <c r="BJ209">
        <v>0.24450397588077741</v>
      </c>
      <c r="BK209">
        <v>0.24219932796654331</v>
      </c>
      <c r="BL209">
        <v>0.1121240553914592</v>
      </c>
      <c r="BM209">
        <v>0.27966138139306718</v>
      </c>
      <c r="BN209">
        <v>-0.1175480406098193</v>
      </c>
      <c r="BO209">
        <v>0.15502290735455751</v>
      </c>
      <c r="BP209">
        <v>-0.1060752240732652</v>
      </c>
      <c r="BQ209">
        <v>-1.795043618690673E-2</v>
      </c>
      <c r="BR209">
        <v>0.1228028620837249</v>
      </c>
      <c r="BS209">
        <v>0.54903113705069828</v>
      </c>
      <c r="BT209">
        <v>-0.26636725051574439</v>
      </c>
      <c r="BU209">
        <v>0.27107302302565472</v>
      </c>
      <c r="BV209">
        <v>-5.4879934347252801E-2</v>
      </c>
      <c r="BW209">
        <v>9.9372196332064178E-2</v>
      </c>
      <c r="BX209">
        <v>-4.1113076884205853E-2</v>
      </c>
      <c r="BY209">
        <v>0.17313596003627699</v>
      </c>
      <c r="BZ209">
        <v>0.22193890935326849</v>
      </c>
      <c r="CA209">
        <v>-5.5231567634211887E-2</v>
      </c>
      <c r="CB209">
        <v>-9.8283191072024989E-2</v>
      </c>
      <c r="CC209">
        <v>0.51914904692424213</v>
      </c>
      <c r="CD209">
        <v>9.145534395015309E-2</v>
      </c>
      <c r="CE209">
        <v>-0.19693467001514581</v>
      </c>
      <c r="CF209">
        <v>0.25335177802812892</v>
      </c>
      <c r="CG209">
        <v>0.14852882785975069</v>
      </c>
      <c r="CH209">
        <v>0.1016068252332942</v>
      </c>
      <c r="CI209">
        <v>-0.18399757280679091</v>
      </c>
      <c r="CJ209">
        <v>0.16544536909836111</v>
      </c>
      <c r="CK209">
        <v>-0.164878560208922</v>
      </c>
      <c r="CL209">
        <v>-0.11900224250511091</v>
      </c>
      <c r="CM209">
        <v>0.13210926567022269</v>
      </c>
      <c r="CN209">
        <v>0.67096373777407858</v>
      </c>
      <c r="CO209">
        <v>0.53693967414059118</v>
      </c>
      <c r="CP209">
        <v>8.736951449579422E-2</v>
      </c>
      <c r="CQ209">
        <v>0.27209318784784209</v>
      </c>
      <c r="CR209">
        <v>0.35228622151010208</v>
      </c>
      <c r="CS209">
        <v>-5.7581895628382451E-2</v>
      </c>
      <c r="CT209">
        <v>1.8620261415216669E-2</v>
      </c>
      <c r="CU209">
        <v>8.9478433814225822E-2</v>
      </c>
      <c r="CV209">
        <v>-2.8337950623827272E-2</v>
      </c>
      <c r="CW209">
        <v>-7.3539066909861894E-2</v>
      </c>
      <c r="CX209">
        <v>8.949405077811301E-2</v>
      </c>
      <c r="CY209">
        <v>-5.2768428077059282E-2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0.33625995473328579</v>
      </c>
      <c r="DI209">
        <v>-4.8859822215530979E-2</v>
      </c>
      <c r="DJ209">
        <v>0.20205863176572109</v>
      </c>
      <c r="DK209">
        <v>-0.1494734249466734</v>
      </c>
      <c r="DL209">
        <v>0.22727631056944891</v>
      </c>
      <c r="DM209">
        <v>0.14972749066122851</v>
      </c>
      <c r="DN209">
        <v>0.62946052493350169</v>
      </c>
      <c r="DO209">
        <v>-0.15673178803564999</v>
      </c>
      <c r="DP209">
        <v>-4.5194651316220913E-2</v>
      </c>
      <c r="DQ209">
        <v>0.12378956996583269</v>
      </c>
      <c r="DR209">
        <v>0.15173552854828889</v>
      </c>
      <c r="DS209">
        <v>0.38482179357256591</v>
      </c>
      <c r="DT209">
        <v>0.20637847860130609</v>
      </c>
      <c r="DU209">
        <v>0.17083531974189439</v>
      </c>
      <c r="DV209">
        <v>0.31084459046150648</v>
      </c>
      <c r="DW209">
        <v>-0.28911974284694031</v>
      </c>
      <c r="DX209">
        <v>-0.1019272076119548</v>
      </c>
      <c r="DY209">
        <v>-0.1015120004456334</v>
      </c>
      <c r="DZ209">
        <v>-3.1915199743132623E-2</v>
      </c>
      <c r="EA209">
        <v>-9.9034161784937957E-2</v>
      </c>
      <c r="EB209">
        <v>0.16477684789699951</v>
      </c>
      <c r="EC209">
        <v>8.2751638917759385E-2</v>
      </c>
      <c r="ED209">
        <v>-4.9781145883007749E-3</v>
      </c>
      <c r="EE209">
        <v>-7.792110295994803E-2</v>
      </c>
      <c r="EF209">
        <v>8.3903434772206964E-2</v>
      </c>
      <c r="EG209">
        <v>-0.1043711839647237</v>
      </c>
      <c r="EH209">
        <v>0.1202241060575634</v>
      </c>
      <c r="EI209">
        <v>0.1774831214896293</v>
      </c>
      <c r="EJ209">
        <v>0.19709229971134451</v>
      </c>
      <c r="EK209">
        <v>0.39197964795704188</v>
      </c>
      <c r="EL209">
        <v>7.0057309555457969E-3</v>
      </c>
      <c r="EM209">
        <v>7.7542344067303981E-2</v>
      </c>
      <c r="EN209">
        <v>0.32346106242908029</v>
      </c>
      <c r="EO209">
        <v>0.65251887603585002</v>
      </c>
      <c r="EP209">
        <v>-0.28538353167576291</v>
      </c>
      <c r="EQ209">
        <v>0.28810048270392091</v>
      </c>
      <c r="ER209">
        <v>-7.8001952545498909E-2</v>
      </c>
      <c r="ES209">
        <v>0.2128920908060894</v>
      </c>
      <c r="ET209">
        <v>7.2905196589268195E-2</v>
      </c>
      <c r="EU209">
        <v>0.70152616468136575</v>
      </c>
      <c r="EV209">
        <v>0.44430658639300152</v>
      </c>
      <c r="EW209">
        <v>0.33619281609780888</v>
      </c>
      <c r="EX209">
        <v>0.37988802280277362</v>
      </c>
      <c r="EY209">
        <v>0.58793886199766565</v>
      </c>
      <c r="EZ209">
        <v>0.3439235707390994</v>
      </c>
      <c r="FA209">
        <v>0.59653018324950791</v>
      </c>
      <c r="FB209">
        <v>0.32600337911345789</v>
      </c>
      <c r="FC209">
        <v>0.19114670513552939</v>
      </c>
      <c r="FD209">
        <v>0.51248339474829585</v>
      </c>
      <c r="FE209">
        <v>0.3300987967217433</v>
      </c>
      <c r="FF209">
        <v>0.36170726611591281</v>
      </c>
      <c r="FG209">
        <v>0.6833207094541055</v>
      </c>
      <c r="FH209">
        <v>0.83060325548805103</v>
      </c>
      <c r="FI209">
        <v>0.52043066005975813</v>
      </c>
      <c r="FJ209">
        <v>0.16744748810341931</v>
      </c>
      <c r="FK209">
        <v>0.50217906547168112</v>
      </c>
      <c r="FL209">
        <v>0.34058764659687452</v>
      </c>
      <c r="FM209">
        <v>0.7874173484230097</v>
      </c>
      <c r="FN209">
        <v>0.7292847685208399</v>
      </c>
      <c r="FO209">
        <v>0.55675830631274792</v>
      </c>
      <c r="FP209">
        <v>0.38257768611456389</v>
      </c>
      <c r="FQ209">
        <v>0.41804855350620029</v>
      </c>
      <c r="FR209">
        <v>0.65826066643706516</v>
      </c>
      <c r="FS209">
        <v>0.20120163549190251</v>
      </c>
      <c r="FT209">
        <v>0.49161377944509888</v>
      </c>
      <c r="FU209">
        <v>0.45986350627756262</v>
      </c>
      <c r="FV209">
        <v>0.34575369600658978</v>
      </c>
      <c r="FW209">
        <v>0.2211828047957515</v>
      </c>
      <c r="FX209">
        <v>0.82723357753453763</v>
      </c>
      <c r="FY209">
        <v>0.50305496211629475</v>
      </c>
      <c r="FZ209">
        <v>0.46602747485558332</v>
      </c>
      <c r="GA209">
        <v>0.50285705587382301</v>
      </c>
      <c r="GB209">
        <v>0.52474451833639757</v>
      </c>
      <c r="GC209">
        <v>0.2204428577243869</v>
      </c>
      <c r="GD209">
        <v>0.27681148661675059</v>
      </c>
      <c r="GE209">
        <v>0.36595083613389928</v>
      </c>
      <c r="GF209">
        <v>0.47766801430157801</v>
      </c>
      <c r="GG209">
        <v>0.57748713126010753</v>
      </c>
      <c r="GH209">
        <v>0.16144681198987429</v>
      </c>
      <c r="GI209">
        <v>0.43240182295674923</v>
      </c>
      <c r="GJ209">
        <v>0.45123920490703762</v>
      </c>
      <c r="GK209">
        <v>0.15408440749660471</v>
      </c>
      <c r="GL209">
        <v>0.2084538996420818</v>
      </c>
      <c r="GM209">
        <v>0.4360330130419518</v>
      </c>
      <c r="GN209">
        <v>0.55068043719442805</v>
      </c>
      <c r="GO209">
        <v>0.30020733960443052</v>
      </c>
      <c r="GP209">
        <v>0.39788016627141759</v>
      </c>
      <c r="GQ209">
        <v>0.17760578880388561</v>
      </c>
      <c r="GR209">
        <v>0.28685974966545258</v>
      </c>
      <c r="GS209">
        <v>0.44949854121621707</v>
      </c>
      <c r="GT209">
        <v>0.81231597573432979</v>
      </c>
      <c r="GU209">
        <v>0.45124006400963512</v>
      </c>
      <c r="GV209">
        <v>0.27131501295072558</v>
      </c>
      <c r="GW209">
        <v>0.48336055126454308</v>
      </c>
      <c r="GX209">
        <v>0.31672621697533421</v>
      </c>
      <c r="GY209">
        <v>0.22799661739296831</v>
      </c>
      <c r="GZ209">
        <v>0.32581587973365628</v>
      </c>
      <c r="HA209">
        <v>0.2010225558666783</v>
      </c>
      <c r="HB209">
        <v>0.63599181624765433</v>
      </c>
      <c r="HC209">
        <v>0.2069817639379809</v>
      </c>
      <c r="HD209">
        <v>0.37530418369942531</v>
      </c>
      <c r="HE209">
        <v>0.19703076784087201</v>
      </c>
      <c r="HF209">
        <v>0.51017826540051503</v>
      </c>
      <c r="HG209">
        <v>0.45624202737796993</v>
      </c>
      <c r="HH209">
        <v>0.39042146018612067</v>
      </c>
      <c r="HI209">
        <v>6.3178178352240072E-2</v>
      </c>
      <c r="HJ209">
        <v>0.26098667773108353</v>
      </c>
      <c r="HK209">
        <v>0.87762149643991871</v>
      </c>
      <c r="HL209">
        <v>0.39092273124776439</v>
      </c>
      <c r="HM209">
        <v>0.15625026289976959</v>
      </c>
      <c r="HN209">
        <v>0.67187607181168896</v>
      </c>
      <c r="HO209">
        <v>0.28156217544120482</v>
      </c>
      <c r="HP209">
        <v>0.16457811176607429</v>
      </c>
      <c r="HQ209">
        <v>0.40745767858419779</v>
      </c>
      <c r="HR209">
        <v>0.67717518090305173</v>
      </c>
      <c r="HS209">
        <v>0.49190270833210709</v>
      </c>
      <c r="HT209">
        <v>0.54151242754401707</v>
      </c>
      <c r="HU209">
        <v>0.33678523193751042</v>
      </c>
      <c r="HV209">
        <v>0.83161668728940508</v>
      </c>
      <c r="HW209">
        <v>0.17920121691346569</v>
      </c>
      <c r="HX209">
        <v>0.2597277748647015</v>
      </c>
      <c r="HY209">
        <v>0.39648613974754771</v>
      </c>
      <c r="HZ209">
        <v>0.48499499596530538</v>
      </c>
      <c r="IA209">
        <v>0.27397567423701602</v>
      </c>
      <c r="IB209">
        <v>0.42353726026966032</v>
      </c>
      <c r="IC209">
        <v>0.51891282428492735</v>
      </c>
      <c r="ID209">
        <v>1.0451248007047611</v>
      </c>
      <c r="IE209">
        <v>0.5406632096070435</v>
      </c>
      <c r="IF209">
        <v>0.22854110713511849</v>
      </c>
      <c r="IG209">
        <v>0.24577477165435949</v>
      </c>
      <c r="IH209">
        <v>0.61672855997220988</v>
      </c>
      <c r="II209">
        <v>0.55076670332003674</v>
      </c>
      <c r="IJ209">
        <v>0.53790672837922715</v>
      </c>
      <c r="IK209">
        <v>0.87113471325285796</v>
      </c>
      <c r="IL209">
        <v>0.2879962753813613</v>
      </c>
      <c r="IM209">
        <v>0.79013487820599804</v>
      </c>
      <c r="IN209">
        <v>0.43997593399099422</v>
      </c>
      <c r="IO209">
        <v>0.58036220485204537</v>
      </c>
      <c r="IP209">
        <v>0.31577097866786141</v>
      </c>
      <c r="IQ209">
        <v>0.62642057050886746</v>
      </c>
      <c r="IR209">
        <v>0.5577583217861779</v>
      </c>
      <c r="IS209">
        <v>0.30260010963194001</v>
      </c>
      <c r="IT209">
        <v>0.39810500504614488</v>
      </c>
      <c r="IU209">
        <v>0.1136081939231923</v>
      </c>
      <c r="IV209">
        <v>0.63859318085612515</v>
      </c>
      <c r="IW209">
        <v>0.57909255687671735</v>
      </c>
      <c r="IX209">
        <v>0.56406061976663402</v>
      </c>
      <c r="IY209">
        <v>0.15979184856766671</v>
      </c>
      <c r="IZ209">
        <v>0.46005108447161241</v>
      </c>
      <c r="JA209">
        <v>0.38770444416965683</v>
      </c>
      <c r="JB209">
        <v>0.2342456332904517</v>
      </c>
      <c r="JC209">
        <v>9.4629227409334937E-2</v>
      </c>
      <c r="JD209">
        <v>0.10034374642166841</v>
      </c>
      <c r="JE209">
        <v>0.34403297871443123</v>
      </c>
      <c r="JF209">
        <v>0.2235288250149747</v>
      </c>
      <c r="JG209">
        <v>0.19545471198391709</v>
      </c>
      <c r="JH209">
        <v>0.37980292294508328</v>
      </c>
      <c r="JI209">
        <v>0.32157254336846708</v>
      </c>
      <c r="JJ209">
        <v>0.20066243158446809</v>
      </c>
      <c r="JK209">
        <v>0.19084707344020799</v>
      </c>
      <c r="JL209">
        <v>0.12823593208999509</v>
      </c>
      <c r="JM209">
        <v>0.70547302482922747</v>
      </c>
      <c r="JN209">
        <v>0.32897148840702678</v>
      </c>
      <c r="JO209">
        <v>0.66828521870575952</v>
      </c>
      <c r="JP209">
        <v>0.21155942761594121</v>
      </c>
      <c r="JQ209">
        <v>0.44544676369135028</v>
      </c>
      <c r="JR209">
        <v>0.12781848096416751</v>
      </c>
      <c r="JS209">
        <v>0.34231026169099199</v>
      </c>
      <c r="JT209">
        <v>0.53522260068284999</v>
      </c>
      <c r="JU209">
        <v>0.49188306475876398</v>
      </c>
      <c r="JV209">
        <v>5.2852889216536372E-2</v>
      </c>
      <c r="JW209">
        <v>0.47234857429440469</v>
      </c>
      <c r="JX209">
        <v>0.36027021308951529</v>
      </c>
      <c r="JY209">
        <v>0.18334618584657389</v>
      </c>
      <c r="JZ209">
        <v>0.36101312693887733</v>
      </c>
      <c r="KA209">
        <v>0.36287040997037978</v>
      </c>
      <c r="KB209">
        <v>0.52625397539366658</v>
      </c>
      <c r="KC209">
        <v>0.6267107894927888</v>
      </c>
      <c r="KD209">
        <v>0.68102434315393379</v>
      </c>
      <c r="KE209">
        <v>0.25273649368547568</v>
      </c>
      <c r="KF209">
        <v>0.24971524823510749</v>
      </c>
      <c r="KG209">
        <v>0.20247682754066171</v>
      </c>
      <c r="KH209">
        <v>0.3666841090408931</v>
      </c>
      <c r="KI209">
        <v>5.2185558735998117E-2</v>
      </c>
      <c r="KJ209">
        <v>0.64568803153370524</v>
      </c>
      <c r="KK209">
        <v>0.50649828345539583</v>
      </c>
      <c r="KL209">
        <f>MATCH(A209,'[1]DEMOS_from_WM_Connectome_Prj 11'!$A:$A,0)</f>
        <v>929</v>
      </c>
      <c r="KM209">
        <f>INDEX('[1]DEMOS_from_WM_Connectome_Prj 11'!$L:$L,KL209)</f>
        <v>1</v>
      </c>
      <c r="KN209">
        <v>0</v>
      </c>
      <c r="KO209">
        <f>INDEX('[1]DEMOS_from_WM_Connectome_Prj 11'!$N:$N,KL209)</f>
        <v>38</v>
      </c>
      <c r="KP209">
        <f t="shared" si="9"/>
        <v>0.66666666666666663</v>
      </c>
      <c r="KQ209">
        <f>INDEX('[1]DEMOS_from_WM_Connectome_Prj 11'!$AE:$AE,KL209)</f>
        <v>13</v>
      </c>
      <c r="KR209">
        <f t="shared" si="10"/>
        <v>13</v>
      </c>
      <c r="KS209">
        <f>MATCH(A209,'[2]BASCPR_Y6_w_AgeAtAssmnt 17NOV20'!$A:$A,0)</f>
        <v>452</v>
      </c>
      <c r="KT209">
        <f>INDEX('[2]BASCPR_Y6_w_AgeAtAssmnt 17NOV20'!$AJ:$AJ,KS209)</f>
        <v>44</v>
      </c>
      <c r="KU209">
        <f>INDEX('[2]BASCPR_Y6_w_AgeAtAssmnt 17NOV20'!$L:$L,KS209)</f>
        <v>46</v>
      </c>
      <c r="KV209">
        <f>MATCH(A209,'[3]BASC2_BRIEF_6yr_DEMOS_ScanInfo '!$H:$H,0)</f>
        <v>929</v>
      </c>
      <c r="KW209">
        <f>INDEX('[3]BASC2_BRIEF_6yr_DEMOS_ScanInfo '!$AK:$AK,KV209)</f>
        <v>386</v>
      </c>
      <c r="KX209">
        <f t="shared" si="11"/>
        <v>1.0575342465753426</v>
      </c>
    </row>
    <row r="210" spans="1:310" x14ac:dyDescent="0.35">
      <c r="A210" t="s">
        <v>531</v>
      </c>
      <c r="B210">
        <v>-0.15030150193238151</v>
      </c>
      <c r="C210">
        <v>6.7722598006194179E-2</v>
      </c>
      <c r="D210">
        <v>0.35231559000774482</v>
      </c>
      <c r="E210">
        <v>0.17534196512254119</v>
      </c>
      <c r="F210">
        <v>-0.14204745008131961</v>
      </c>
      <c r="G210">
        <v>0.46517521261995592</v>
      </c>
      <c r="H210">
        <v>0.1213203506139815</v>
      </c>
      <c r="I210">
        <v>-8.2556697860574069E-2</v>
      </c>
      <c r="J210">
        <v>0.27952551080252502</v>
      </c>
      <c r="K210">
        <v>-0.1114433385085163</v>
      </c>
      <c r="L210">
        <v>0.16492103034164909</v>
      </c>
      <c r="M210">
        <v>0.23981363962362751</v>
      </c>
      <c r="N210">
        <v>0.26230240968078983</v>
      </c>
      <c r="O210">
        <v>0.168185532440944</v>
      </c>
      <c r="P210">
        <v>-0.37374371711290788</v>
      </c>
      <c r="Q210">
        <v>-0.15541397515129951</v>
      </c>
      <c r="R210">
        <v>0.41891882339628211</v>
      </c>
      <c r="S210">
        <v>0.41470586573872897</v>
      </c>
      <c r="T210">
        <v>0.17228775377825731</v>
      </c>
      <c r="U210">
        <v>0.35060191024702148</v>
      </c>
      <c r="V210">
        <v>0.1950322370261133</v>
      </c>
      <c r="W210">
        <v>5.7060345034137587E-2</v>
      </c>
      <c r="X210">
        <v>0.47339336776749968</v>
      </c>
      <c r="Y210">
        <v>0.26121596713598971</v>
      </c>
      <c r="Z210">
        <v>3.634052224793094E-2</v>
      </c>
      <c r="AA210">
        <v>-0.21097105821695711</v>
      </c>
      <c r="AB210">
        <v>6.4765300403370807E-2</v>
      </c>
      <c r="AC210">
        <v>3.5497790721317202E-5</v>
      </c>
      <c r="AD210">
        <v>0.2050758906201926</v>
      </c>
      <c r="AE210">
        <v>-0.28368123412079083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6.2897078804409645E-2</v>
      </c>
      <c r="AM210">
        <v>8.0449996356959375E-2</v>
      </c>
      <c r="AN210">
        <v>-8.1215932022202786E-3</v>
      </c>
      <c r="AO210">
        <v>-0.18328501141553111</v>
      </c>
      <c r="AP210">
        <v>0.1039359222580591</v>
      </c>
      <c r="AQ210">
        <v>0.34363116369817409</v>
      </c>
      <c r="AR210">
        <v>0.39403504755758151</v>
      </c>
      <c r="AS210">
        <v>-8.941108709358403E-2</v>
      </c>
      <c r="AT210">
        <v>1.413634823739196E-2</v>
      </c>
      <c r="AU210">
        <v>-0.14800685244823139</v>
      </c>
      <c r="AV210">
        <v>0.33902100713860678</v>
      </c>
      <c r="AW210">
        <v>0.23647975272035701</v>
      </c>
      <c r="AX210">
        <v>-0.12967894027195689</v>
      </c>
      <c r="AY210">
        <v>-9.825382151174078E-2</v>
      </c>
      <c r="AZ210">
        <v>0.31079643482221703</v>
      </c>
      <c r="BA210">
        <v>-0.117859756585057</v>
      </c>
      <c r="BB210">
        <v>-0.30097272820131549</v>
      </c>
      <c r="BC210">
        <v>-0.30066915237701752</v>
      </c>
      <c r="BD210">
        <v>4.3352377091172123E-2</v>
      </c>
      <c r="BE210">
        <v>-7.4058602228447068E-2</v>
      </c>
      <c r="BF210">
        <v>-1.6595288426421991E-2</v>
      </c>
      <c r="BG210">
        <v>0.1159665238766783</v>
      </c>
      <c r="BH210">
        <v>0.1015325873750459</v>
      </c>
      <c r="BI210">
        <v>4.8404557162256001E-3</v>
      </c>
      <c r="BJ210">
        <v>0.1332350802414046</v>
      </c>
      <c r="BK210">
        <v>-7.0436816402547509E-2</v>
      </c>
      <c r="BL210">
        <v>0.27202596400399109</v>
      </c>
      <c r="BM210">
        <v>0.1467151231902738</v>
      </c>
      <c r="BN210">
        <v>-0.20357608830887461</v>
      </c>
      <c r="BO210">
        <v>0.30376312292622881</v>
      </c>
      <c r="BP210">
        <v>-0.14132288981798641</v>
      </c>
      <c r="BQ210">
        <v>-9.5790412122985114E-2</v>
      </c>
      <c r="BR210">
        <v>0.20463313166621</v>
      </c>
      <c r="BS210">
        <v>0.34435584913035738</v>
      </c>
      <c r="BT210">
        <v>-0.18928877576406161</v>
      </c>
      <c r="BU210">
        <v>0.22973539092194811</v>
      </c>
      <c r="BV210">
        <v>-0.11650014272981821</v>
      </c>
      <c r="BW210">
        <v>0.14446176632650659</v>
      </c>
      <c r="BX210">
        <v>-0.24772179516716841</v>
      </c>
      <c r="BY210">
        <v>0.16446297228697659</v>
      </c>
      <c r="BZ210">
        <v>0.1024539916324055</v>
      </c>
      <c r="CA210">
        <v>1.472740461420141E-2</v>
      </c>
      <c r="CB210">
        <v>-0.218440469088935</v>
      </c>
      <c r="CC210">
        <v>0.2313743253409131</v>
      </c>
      <c r="CD210">
        <v>5.8377676393854383E-2</v>
      </c>
      <c r="CE210">
        <v>-0.28436463926810829</v>
      </c>
      <c r="CF210">
        <v>3.3106664401830521E-2</v>
      </c>
      <c r="CG210">
        <v>-4.0955717113740693E-2</v>
      </c>
      <c r="CH210">
        <v>0.14996581902577469</v>
      </c>
      <c r="CI210">
        <v>-0.11491025005201939</v>
      </c>
      <c r="CJ210">
        <v>0.1034589396903933</v>
      </c>
      <c r="CK210">
        <v>-0.114372963742061</v>
      </c>
      <c r="CL210">
        <v>-0.26976668489496453</v>
      </c>
      <c r="CM210">
        <v>-7.059550362468725E-2</v>
      </c>
      <c r="CN210">
        <v>0.51312588720982533</v>
      </c>
      <c r="CO210">
        <v>0.41684111326334472</v>
      </c>
      <c r="CP210">
        <v>0.35866719586878532</v>
      </c>
      <c r="CQ210">
        <v>0.24386179051837861</v>
      </c>
      <c r="CR210">
        <v>0.1993780563482912</v>
      </c>
      <c r="CS210">
        <v>5.3325871773061813E-2</v>
      </c>
      <c r="CT210">
        <v>5.7869763485463237E-2</v>
      </c>
      <c r="CU210">
        <v>9.7244796021117352E-2</v>
      </c>
      <c r="CV210">
        <v>-5.9011977888702161E-2</v>
      </c>
      <c r="CW210">
        <v>4.5301284037273508E-2</v>
      </c>
      <c r="CX210">
        <v>-8.9678192061181106E-2</v>
      </c>
      <c r="CY210">
        <v>-3.384361647174261E-3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7.437710552764365E-2</v>
      </c>
      <c r="DI210">
        <v>-7.3399287666459978E-2</v>
      </c>
      <c r="DJ210">
        <v>-2.4738453893254238E-2</v>
      </c>
      <c r="DK210">
        <v>-0.2473937371406876</v>
      </c>
      <c r="DL210">
        <v>0.23242671077534821</v>
      </c>
      <c r="DM210">
        <v>0.23182980477675641</v>
      </c>
      <c r="DN210">
        <v>0.20775539106897201</v>
      </c>
      <c r="DO210">
        <v>-0.1827761068130884</v>
      </c>
      <c r="DP210">
        <v>-2.4305188959148349E-2</v>
      </c>
      <c r="DQ210">
        <v>1.228430463992369E-2</v>
      </c>
      <c r="DR210">
        <v>8.1966665570135211E-2</v>
      </c>
      <c r="DS210">
        <v>0.31295914111841111</v>
      </c>
      <c r="DT210">
        <v>-9.627662654265734E-3</v>
      </c>
      <c r="DU210">
        <v>1.172936612570363E-2</v>
      </c>
      <c r="DV210">
        <v>0.18377182332117381</v>
      </c>
      <c r="DW210">
        <v>-0.2204437016215974</v>
      </c>
      <c r="DX210">
        <v>-0.184173031139969</v>
      </c>
      <c r="DY210">
        <v>-0.17299713686254581</v>
      </c>
      <c r="DZ210">
        <v>4.3879093301415484E-3</v>
      </c>
      <c r="EA210">
        <v>-5.2649619679794979E-2</v>
      </c>
      <c r="EB210">
        <v>6.623215596432086E-3</v>
      </c>
      <c r="EC210">
        <v>0.1220479643691124</v>
      </c>
      <c r="ED210">
        <v>6.0282157702127304E-3</v>
      </c>
      <c r="EE210">
        <v>-0.15852808038879651</v>
      </c>
      <c r="EF210">
        <v>1.397968181839992E-2</v>
      </c>
      <c r="EG210">
        <v>-0.2899212631751138</v>
      </c>
      <c r="EH210">
        <v>0.16988143679997331</v>
      </c>
      <c r="EI210">
        <v>-7.7513709354069205E-2</v>
      </c>
      <c r="EJ210">
        <v>5.4415559204649133E-2</v>
      </c>
      <c r="EK210">
        <v>0.27913760661306858</v>
      </c>
      <c r="EL210">
        <v>-1.9845158178212419E-2</v>
      </c>
      <c r="EM210">
        <v>3.6117736508564313E-2</v>
      </c>
      <c r="EN210">
        <v>0.26375991727473291</v>
      </c>
      <c r="EO210">
        <v>0.3108832981853501</v>
      </c>
      <c r="EP210">
        <v>-0.29277937687700972</v>
      </c>
      <c r="EQ210">
        <v>-0.19251927404196109</v>
      </c>
      <c r="ER210">
        <v>-0.1785621569058948</v>
      </c>
      <c r="ES210">
        <v>9.6458570658178533E-2</v>
      </c>
      <c r="ET210">
        <v>6.4341742383718592E-2</v>
      </c>
      <c r="EU210">
        <v>0.54242689173123537</v>
      </c>
      <c r="EV210">
        <v>0.35001067249457812</v>
      </c>
      <c r="EW210">
        <v>0.33511767347936788</v>
      </c>
      <c r="EX210">
        <v>0.22055474881614759</v>
      </c>
      <c r="EY210">
        <v>0.52050456197671935</v>
      </c>
      <c r="EZ210">
        <v>0.26156689078993062</v>
      </c>
      <c r="FA210">
        <v>0.31235817308645458</v>
      </c>
      <c r="FB210">
        <v>0.37369704413225141</v>
      </c>
      <c r="FC210">
        <v>0.20545000595611729</v>
      </c>
      <c r="FD210">
        <v>0.39056269976832508</v>
      </c>
      <c r="FE210">
        <v>0.4737439390495633</v>
      </c>
      <c r="FF210">
        <v>0.51473728535333574</v>
      </c>
      <c r="FG210">
        <v>0.83884210140124105</v>
      </c>
      <c r="FH210">
        <v>0.39838960931570172</v>
      </c>
      <c r="FI210">
        <v>0.33038925615075843</v>
      </c>
      <c r="FJ210">
        <v>0.25197771019183052</v>
      </c>
      <c r="FK210">
        <v>0.66543570258462159</v>
      </c>
      <c r="FL210">
        <v>0.35373878693968169</v>
      </c>
      <c r="FM210">
        <v>0.59908835618940082</v>
      </c>
      <c r="FN210">
        <v>0.30584409675718899</v>
      </c>
      <c r="FO210">
        <v>0.3303964963083067</v>
      </c>
      <c r="FP210">
        <v>0.5311738894354644</v>
      </c>
      <c r="FQ210">
        <v>0.3043161745806009</v>
      </c>
      <c r="FR210">
        <v>0.52513776550833025</v>
      </c>
      <c r="FS210">
        <v>0.41150778879632349</v>
      </c>
      <c r="FT210">
        <v>0.69079904943298143</v>
      </c>
      <c r="FU210">
        <v>0.42165800123765101</v>
      </c>
      <c r="FV210">
        <v>0.39651302568630142</v>
      </c>
      <c r="FW210">
        <v>0.59148457042319047</v>
      </c>
      <c r="FX210">
        <v>0.50470137078905197</v>
      </c>
      <c r="FY210">
        <v>0.1027533958562668</v>
      </c>
      <c r="FZ210">
        <v>0.44458295199430492</v>
      </c>
      <c r="GA210">
        <v>0.39219181375194012</v>
      </c>
      <c r="GB210">
        <v>9.5512477949411978E-2</v>
      </c>
      <c r="GC210">
        <v>0.40493883642842721</v>
      </c>
      <c r="GD210">
        <v>0.40802023488107741</v>
      </c>
      <c r="GE210">
        <v>0.32625595589346401</v>
      </c>
      <c r="GF210">
        <v>0.41497832399051021</v>
      </c>
      <c r="GG210">
        <v>0.52073005327930266</v>
      </c>
      <c r="GH210">
        <v>0.1659917782406771</v>
      </c>
      <c r="GI210">
        <v>0.63322415368773788</v>
      </c>
      <c r="GJ210">
        <v>9.3192662602818332E-2</v>
      </c>
      <c r="GK210">
        <v>0.10149150555588971</v>
      </c>
      <c r="GL210">
        <v>0.14495868675772219</v>
      </c>
      <c r="GM210">
        <v>0.39789764852774262</v>
      </c>
      <c r="GN210">
        <v>0.51915354972146988</v>
      </c>
      <c r="GO210">
        <v>0.37052005988375442</v>
      </c>
      <c r="GP210">
        <v>0.60980202658739346</v>
      </c>
      <c r="GQ210">
        <v>0.32409356565605862</v>
      </c>
      <c r="GR210">
        <v>0.2824097448813892</v>
      </c>
      <c r="GS210">
        <v>0.57353611154523298</v>
      </c>
      <c r="GT210">
        <v>0.50069070046889008</v>
      </c>
      <c r="GU210">
        <v>0.34573370076008753</v>
      </c>
      <c r="GV210">
        <v>0.24553863004863161</v>
      </c>
      <c r="GW210">
        <v>0.58581418487706516</v>
      </c>
      <c r="GX210">
        <v>0.1171746168260165</v>
      </c>
      <c r="GY210">
        <v>0.19540607992657391</v>
      </c>
      <c r="GZ210">
        <v>0.246701655950643</v>
      </c>
      <c r="HA210">
        <v>0.40514039910229699</v>
      </c>
      <c r="HB210">
        <v>0.32995897357964821</v>
      </c>
      <c r="HC210">
        <v>0.4399243322612858</v>
      </c>
      <c r="HD210">
        <v>0.40568066847059903</v>
      </c>
      <c r="HE210">
        <v>7.6276004641817274E-2</v>
      </c>
      <c r="HF210">
        <v>0.49563048338049509</v>
      </c>
      <c r="HG210">
        <v>0.4106151999365697</v>
      </c>
      <c r="HH210">
        <v>0.2472701199791234</v>
      </c>
      <c r="HI210">
        <v>0.13533773821940881</v>
      </c>
      <c r="HJ210">
        <v>0.20002746813220759</v>
      </c>
      <c r="HK210">
        <v>0.18113505331515861</v>
      </c>
      <c r="HL210">
        <v>0.5646180889839838</v>
      </c>
      <c r="HM210">
        <v>6.4060117562211027E-2</v>
      </c>
      <c r="HN210">
        <v>0.26945747940629899</v>
      </c>
      <c r="HO210">
        <v>0.29628522977658389</v>
      </c>
      <c r="HP210">
        <v>0.40323902490871882</v>
      </c>
      <c r="HQ210">
        <v>0.43228298782452701</v>
      </c>
      <c r="HR210">
        <v>0.32452224955763009</v>
      </c>
      <c r="HS210">
        <v>0.33009716335176698</v>
      </c>
      <c r="HT210">
        <v>0.44378704833709798</v>
      </c>
      <c r="HU210">
        <v>0.44949343683647303</v>
      </c>
      <c r="HV210">
        <v>0.37409155733996208</v>
      </c>
      <c r="HW210">
        <v>0.25480109974317983</v>
      </c>
      <c r="HX210">
        <v>0.45501633440681721</v>
      </c>
      <c r="HY210">
        <v>0.39537319463807191</v>
      </c>
      <c r="HZ210">
        <v>0.57979455542986291</v>
      </c>
      <c r="IA210">
        <v>0.1403400529012816</v>
      </c>
      <c r="IB210">
        <v>0.26947871260396428</v>
      </c>
      <c r="IC210">
        <v>0.50498247000388563</v>
      </c>
      <c r="ID210">
        <v>0.56098785810961216</v>
      </c>
      <c r="IE210">
        <v>0.48576152976601861</v>
      </c>
      <c r="IF210">
        <v>0.2416408127714485</v>
      </c>
      <c r="IG210">
        <v>0.55270909401113788</v>
      </c>
      <c r="IH210">
        <v>0.46028553384656118</v>
      </c>
      <c r="II210">
        <v>0.36156621557666091</v>
      </c>
      <c r="IJ210">
        <v>0.54274413255610798</v>
      </c>
      <c r="IK210">
        <v>0.3841683603428534</v>
      </c>
      <c r="IL210">
        <v>0.1386324809177413</v>
      </c>
      <c r="IM210">
        <v>0.47485937235605352</v>
      </c>
      <c r="IN210">
        <v>0.27357729672359571</v>
      </c>
      <c r="IO210">
        <v>0.31500271919602019</v>
      </c>
      <c r="IP210">
        <v>0.52898476974839226</v>
      </c>
      <c r="IQ210">
        <v>0.57390089360288465</v>
      </c>
      <c r="IR210">
        <v>0.61798056353434516</v>
      </c>
      <c r="IS210">
        <v>0.57988125124588852</v>
      </c>
      <c r="IT210">
        <v>0.52629313387665178</v>
      </c>
      <c r="IU210">
        <v>0.35610270434593821</v>
      </c>
      <c r="IV210">
        <v>0.43772301987737489</v>
      </c>
      <c r="IW210">
        <v>0.58918664954757727</v>
      </c>
      <c r="IX210">
        <v>0.42285995033546148</v>
      </c>
      <c r="IY210">
        <v>0.54527915490883005</v>
      </c>
      <c r="IZ210">
        <v>0.54937372155291087</v>
      </c>
      <c r="JA210">
        <v>0.33340080774901493</v>
      </c>
      <c r="JB210">
        <v>0.16039673088455139</v>
      </c>
      <c r="JC210">
        <v>0.2028512835532153</v>
      </c>
      <c r="JD210">
        <v>0.22849817758057009</v>
      </c>
      <c r="JE210">
        <v>0.99673113229931709</v>
      </c>
      <c r="JF210">
        <v>0.20142908588215239</v>
      </c>
      <c r="JG210">
        <v>0.34005362154822077</v>
      </c>
      <c r="JH210">
        <v>0.3231386725080948</v>
      </c>
      <c r="JI210">
        <v>0.46845885967667739</v>
      </c>
      <c r="JJ210">
        <v>0.48960040788976461</v>
      </c>
      <c r="JK210">
        <v>0.24419482888320629</v>
      </c>
      <c r="JL210">
        <v>0.1405905137935568</v>
      </c>
      <c r="JM210">
        <v>0.542785028336354</v>
      </c>
      <c r="JN210">
        <v>0.1360719679620821</v>
      </c>
      <c r="JO210">
        <v>0.57648297741152177</v>
      </c>
      <c r="JP210">
        <v>0.10744865958623701</v>
      </c>
      <c r="JQ210">
        <v>0.36286886189748602</v>
      </c>
      <c r="JR210">
        <v>1.9413848838589501E-2</v>
      </c>
      <c r="JS210">
        <v>0.54880345822112897</v>
      </c>
      <c r="JT210">
        <v>0.24590399485402459</v>
      </c>
      <c r="JU210">
        <v>0.17303156239112169</v>
      </c>
      <c r="JV210">
        <v>0.35574450938175839</v>
      </c>
      <c r="JW210">
        <v>0.48324517712908233</v>
      </c>
      <c r="JX210">
        <v>0.13836217292679631</v>
      </c>
      <c r="JY210">
        <v>0.1550131436407001</v>
      </c>
      <c r="JZ210">
        <v>0.18442695785408339</v>
      </c>
      <c r="KA210">
        <v>0.30093082172858882</v>
      </c>
      <c r="KB210">
        <v>0.53303416180784846</v>
      </c>
      <c r="KC210">
        <v>0.43404192828239019</v>
      </c>
      <c r="KD210">
        <v>0.64409437135291037</v>
      </c>
      <c r="KE210">
        <v>0.15260507582742369</v>
      </c>
      <c r="KF210">
        <v>0.31394056466205178</v>
      </c>
      <c r="KG210">
        <v>0.26162003191343908</v>
      </c>
      <c r="KH210">
        <v>0.67904712152848545</v>
      </c>
      <c r="KI210">
        <v>0.1127215062741211</v>
      </c>
      <c r="KJ210">
        <v>0.31466107677668098</v>
      </c>
      <c r="KK210">
        <v>4.6535387855899252E-2</v>
      </c>
      <c r="KL210">
        <f>MATCH(A210,'[1]DEMOS_from_WM_Connectome_Prj 11'!$A:$A,0)</f>
        <v>930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36</v>
      </c>
      <c r="KP210">
        <f t="shared" si="9"/>
        <v>0.5</v>
      </c>
      <c r="KQ210">
        <f>INDEX('[1]DEMOS_from_WM_Connectome_Prj 11'!$AE:$AE,KL210)</f>
        <v>13</v>
      </c>
      <c r="KR210">
        <f t="shared" si="10"/>
        <v>13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>
        <f>MATCH(A210,'[3]BASC2_BRIEF_6yr_DEMOS_ScanInfo '!$H:$H,0)</f>
        <v>930</v>
      </c>
      <c r="KW210">
        <f>INDEX('[3]BASC2_BRIEF_6yr_DEMOS_ScanInfo '!$AK:$AK,KV210)</f>
        <v>388</v>
      </c>
      <c r="KX210">
        <f t="shared" si="11"/>
        <v>1.0630136986301371</v>
      </c>
    </row>
    <row r="211" spans="1:310" x14ac:dyDescent="0.35">
      <c r="A211" t="s">
        <v>532</v>
      </c>
      <c r="B211">
        <v>1.6714568166166011E-2</v>
      </c>
      <c r="C211">
        <v>5.3587505973534448E-2</v>
      </c>
      <c r="D211">
        <v>0.14482540278753661</v>
      </c>
      <c r="E211">
        <v>0.1477159636650833</v>
      </c>
      <c r="F211">
        <v>-6.3708319642399314E-3</v>
      </c>
      <c r="G211">
        <v>0.46292619293136139</v>
      </c>
      <c r="H211">
        <v>0.12805909425496331</v>
      </c>
      <c r="I211">
        <v>-0.1628737722762601</v>
      </c>
      <c r="J211">
        <v>0.1569064337652866</v>
      </c>
      <c r="K211">
        <v>-1.192511614085578E-2</v>
      </c>
      <c r="L211">
        <v>5.0201511131530603E-2</v>
      </c>
      <c r="M211">
        <v>0.27173706108048989</v>
      </c>
      <c r="N211">
        <v>0.40823049433067121</v>
      </c>
      <c r="O211">
        <v>0.1991047338579672</v>
      </c>
      <c r="P211">
        <v>-0.28443788030017098</v>
      </c>
      <c r="Q211">
        <v>-8.189523807811927E-2</v>
      </c>
      <c r="R211">
        <v>0.58147149768490969</v>
      </c>
      <c r="S211">
        <v>0.48158529305313041</v>
      </c>
      <c r="T211">
        <v>0.1057265410639926</v>
      </c>
      <c r="U211">
        <v>0.26092368993791099</v>
      </c>
      <c r="V211">
        <v>2.996926550205847E-2</v>
      </c>
      <c r="W211">
        <v>2.7590405534675622E-2</v>
      </c>
      <c r="X211">
        <v>0.42055556414800632</v>
      </c>
      <c r="Y211">
        <v>0.2664827606775777</v>
      </c>
      <c r="Z211">
        <v>-0.1036540002756694</v>
      </c>
      <c r="AA211">
        <v>-0.23856038943572891</v>
      </c>
      <c r="AB211">
        <v>-9.1614065750529328E-3</v>
      </c>
      <c r="AC211">
        <v>-8.6183150936157471E-2</v>
      </c>
      <c r="AD211">
        <v>7.2444433195424818E-2</v>
      </c>
      <c r="AE211">
        <v>-0.2358981667418516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-9.6904192845883808E-2</v>
      </c>
      <c r="AM211">
        <v>-2.0040853596146269E-2</v>
      </c>
      <c r="AN211">
        <v>0.29734214948167531</v>
      </c>
      <c r="AO211">
        <v>-0.176353876714306</v>
      </c>
      <c r="AP211">
        <v>8.4413126814049999E-2</v>
      </c>
      <c r="AQ211">
        <v>0.19907362731587369</v>
      </c>
      <c r="AR211">
        <v>0.23070892533127879</v>
      </c>
      <c r="AS211">
        <v>-0.10595499874331681</v>
      </c>
      <c r="AT211">
        <v>-0.19575424679472819</v>
      </c>
      <c r="AU211">
        <v>3.8910225964360112E-2</v>
      </c>
      <c r="AV211">
        <v>0.34442577836538502</v>
      </c>
      <c r="AW211">
        <v>0.21055577998853001</v>
      </c>
      <c r="AX211">
        <v>0.16835955650928319</v>
      </c>
      <c r="AY211">
        <v>4.226490016435136E-2</v>
      </c>
      <c r="AZ211">
        <v>9.2488346076936345E-2</v>
      </c>
      <c r="BA211">
        <v>-2.2767426509811669E-2</v>
      </c>
      <c r="BB211">
        <v>-0.21300941907863111</v>
      </c>
      <c r="BC211">
        <v>-0.44174897082612058</v>
      </c>
      <c r="BD211">
        <v>-0.23322419846968009</v>
      </c>
      <c r="BE211">
        <v>-0.19079955692373879</v>
      </c>
      <c r="BF211">
        <v>5.473180538492306E-2</v>
      </c>
      <c r="BG211">
        <v>0.1036322363977706</v>
      </c>
      <c r="BH211">
        <v>-4.7851960227632162E-2</v>
      </c>
      <c r="BI211">
        <v>-0.1185760501801805</v>
      </c>
      <c r="BJ211">
        <v>0.14444553249392891</v>
      </c>
      <c r="BK211">
        <v>-0.21423331251752931</v>
      </c>
      <c r="BL211">
        <v>0.15551083005460539</v>
      </c>
      <c r="BM211">
        <v>0.24122043400972459</v>
      </c>
      <c r="BN211">
        <v>-0.19408528627867511</v>
      </c>
      <c r="BO211">
        <v>-6.5489913365304631E-2</v>
      </c>
      <c r="BP211">
        <v>-0.23890799420289441</v>
      </c>
      <c r="BQ211">
        <v>-6.0419721750411881E-2</v>
      </c>
      <c r="BR211">
        <v>4.4242481596848737E-2</v>
      </c>
      <c r="BS211">
        <v>0.51328833097655335</v>
      </c>
      <c r="BT211">
        <v>-9.9108861369898271E-2</v>
      </c>
      <c r="BU211">
        <v>-1.616438915563367E-2</v>
      </c>
      <c r="BV211">
        <v>-7.4508202982039862E-2</v>
      </c>
      <c r="BW211">
        <v>0.38186816120085743</v>
      </c>
      <c r="BX211">
        <v>-0.16085479856535789</v>
      </c>
      <c r="BY211">
        <v>0.15607250921487689</v>
      </c>
      <c r="BZ211">
        <v>6.2022285236664858E-2</v>
      </c>
      <c r="CA211">
        <v>-0.1187752223716871</v>
      </c>
      <c r="CB211">
        <v>-2.7130011583913701E-2</v>
      </c>
      <c r="CC211">
        <v>0.2522502509335629</v>
      </c>
      <c r="CD211">
        <v>-0.2129318109266769</v>
      </c>
      <c r="CE211">
        <v>-0.46902621417925211</v>
      </c>
      <c r="CF211">
        <v>-0.2141421559409771</v>
      </c>
      <c r="CG211">
        <v>-0.32948170756891648</v>
      </c>
      <c r="CH211">
        <v>4.4606430441441747E-2</v>
      </c>
      <c r="CI211">
        <v>-0.2067464293780783</v>
      </c>
      <c r="CJ211">
        <v>0.39222408108578488</v>
      </c>
      <c r="CK211">
        <v>1.581457054590385E-2</v>
      </c>
      <c r="CL211">
        <v>-0.1506240336172526</v>
      </c>
      <c r="CM211">
        <v>-2.7937589848055389E-2</v>
      </c>
      <c r="CN211">
        <v>0.73164112379334012</v>
      </c>
      <c r="CO211">
        <v>0.60105408189237819</v>
      </c>
      <c r="CP211">
        <v>3.0100707001808221E-2</v>
      </c>
      <c r="CQ211">
        <v>9.7881813811716789E-2</v>
      </c>
      <c r="CR211">
        <v>0.2019820258781124</v>
      </c>
      <c r="CS211">
        <v>9.0027329726865224E-2</v>
      </c>
      <c r="CT211">
        <v>7.8916374452757232E-2</v>
      </c>
      <c r="CU211">
        <v>3.851760146061034E-2</v>
      </c>
      <c r="CV211">
        <v>0.14004920885451561</v>
      </c>
      <c r="CW211">
        <v>-5.6749486870286692E-2</v>
      </c>
      <c r="CX211">
        <v>-5.7919069478875151E-2</v>
      </c>
      <c r="CY211">
        <v>5.5590967061760921E-2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-6.8708752307182985E-2</v>
      </c>
      <c r="DI211">
        <v>-8.6639034596904141E-2</v>
      </c>
      <c r="DJ211">
        <v>9.0264188422675584E-2</v>
      </c>
      <c r="DK211">
        <v>-0.26468848668498829</v>
      </c>
      <c r="DL211">
        <v>0.15543084794396411</v>
      </c>
      <c r="DM211">
        <v>1.6284102032160911E-2</v>
      </c>
      <c r="DN211">
        <v>0.20941614743306669</v>
      </c>
      <c r="DO211">
        <v>-0.2111900486902358</v>
      </c>
      <c r="DP211">
        <v>-4.4997441072026627E-2</v>
      </c>
      <c r="DQ211">
        <v>-3.8607724784695867E-2</v>
      </c>
      <c r="DR211">
        <v>0.624599853633796</v>
      </c>
      <c r="DS211">
        <v>0.49592807859232579</v>
      </c>
      <c r="DT211">
        <v>0.42591383211798811</v>
      </c>
      <c r="DU211">
        <v>-2.028053520895989E-2</v>
      </c>
      <c r="DV211">
        <v>6.4698010461879063E-2</v>
      </c>
      <c r="DW211">
        <v>-0.15242368558982239</v>
      </c>
      <c r="DX211">
        <v>-0.15796934312950661</v>
      </c>
      <c r="DY211">
        <v>-0.13665119340431511</v>
      </c>
      <c r="DZ211">
        <v>9.9641232212486219E-3</v>
      </c>
      <c r="EA211">
        <v>-0.19762837892327051</v>
      </c>
      <c r="EB211">
        <v>-9.7150884948510763E-2</v>
      </c>
      <c r="EC211">
        <v>2.2693947843199561E-2</v>
      </c>
      <c r="ED211">
        <v>-1.5162654923053021E-2</v>
      </c>
      <c r="EE211">
        <v>-6.5768797325056472E-2</v>
      </c>
      <c r="EF211">
        <v>-9.2635491554491356E-3</v>
      </c>
      <c r="EG211">
        <v>0.26093319597178311</v>
      </c>
      <c r="EH211">
        <v>4.2494257517402427E-2</v>
      </c>
      <c r="EI211">
        <v>-0.1506541078029042</v>
      </c>
      <c r="EJ211">
        <v>5.6167100003465809E-3</v>
      </c>
      <c r="EK211">
        <v>-0.20768204849963781</v>
      </c>
      <c r="EL211">
        <v>2.699324198078612E-3</v>
      </c>
      <c r="EM211">
        <v>-6.5804487107640863E-2</v>
      </c>
      <c r="EN211">
        <v>0.13161478252403791</v>
      </c>
      <c r="EO211">
        <v>0.50025487566319815</v>
      </c>
      <c r="EP211">
        <v>-0.38416314456439199</v>
      </c>
      <c r="EQ211">
        <v>-0.12882431925967419</v>
      </c>
      <c r="ER211">
        <v>-0.20820728750982689</v>
      </c>
      <c r="ES211">
        <v>0.1187358657584766</v>
      </c>
      <c r="ET211">
        <v>0.2142333278165045</v>
      </c>
      <c r="EU211">
        <v>0.40653592402231031</v>
      </c>
      <c r="EV211">
        <v>0.17270866698052401</v>
      </c>
      <c r="EW211">
        <v>0.1518266604584815</v>
      </c>
      <c r="EX211">
        <v>0.15856623083599469</v>
      </c>
      <c r="EY211">
        <v>0.1242752403826968</v>
      </c>
      <c r="EZ211">
        <v>7.7430834206635768E-2</v>
      </c>
      <c r="FA211">
        <v>0.30951803933991201</v>
      </c>
      <c r="FB211">
        <v>0.34115621734291801</v>
      </c>
      <c r="FC211">
        <v>0.1314989235810422</v>
      </c>
      <c r="FD211">
        <v>0.42458120543396322</v>
      </c>
      <c r="FE211">
        <v>0.41345474682745281</v>
      </c>
      <c r="FF211">
        <v>0.25419512284000079</v>
      </c>
      <c r="FG211">
        <v>0.42809821791915659</v>
      </c>
      <c r="FH211">
        <v>0.23860446272355251</v>
      </c>
      <c r="FI211">
        <v>0.2304942721374699</v>
      </c>
      <c r="FJ211">
        <v>0.14046134368367899</v>
      </c>
      <c r="FK211">
        <v>4.557162532036374E-2</v>
      </c>
      <c r="FL211">
        <v>0.36550553646847739</v>
      </c>
      <c r="FM211">
        <v>0.31623329774429032</v>
      </c>
      <c r="FN211">
        <v>0.51846671703303671</v>
      </c>
      <c r="FO211">
        <v>0.38393582243758811</v>
      </c>
      <c r="FP211">
        <v>0.32894104173783251</v>
      </c>
      <c r="FQ211">
        <v>0.33604335283340159</v>
      </c>
      <c r="FR211">
        <v>0.16703365117960331</v>
      </c>
      <c r="FS211">
        <v>0.31097983777834193</v>
      </c>
      <c r="FT211">
        <v>0.36309029467171328</v>
      </c>
      <c r="FU211">
        <v>0.35001650602267159</v>
      </c>
      <c r="FV211">
        <v>0.15180929934185181</v>
      </c>
      <c r="FW211">
        <v>0.25434207624119032</v>
      </c>
      <c r="FX211">
        <v>0.39319544664121397</v>
      </c>
      <c r="FY211">
        <v>0.21767296829855939</v>
      </c>
      <c r="FZ211">
        <v>0.52731570066295508</v>
      </c>
      <c r="GA211">
        <v>0.38242213697698951</v>
      </c>
      <c r="GB211">
        <v>0.15188606634214871</v>
      </c>
      <c r="GC211">
        <v>0.30376387004513339</v>
      </c>
      <c r="GD211">
        <v>0.25101718059261718</v>
      </c>
      <c r="GE211">
        <v>0.18470905343701741</v>
      </c>
      <c r="GF211">
        <v>0.43217558406036649</v>
      </c>
      <c r="GG211">
        <v>0.18394009514028251</v>
      </c>
      <c r="GH211">
        <v>0.213712435757719</v>
      </c>
      <c r="GI211">
        <v>0.38043672990169303</v>
      </c>
      <c r="GJ211">
        <v>0.19796703455133841</v>
      </c>
      <c r="GK211">
        <v>0.1041004800633256</v>
      </c>
      <c r="GL211">
        <v>9.3089116053669152E-2</v>
      </c>
      <c r="GM211">
        <v>0.39347566368842429</v>
      </c>
      <c r="GN211">
        <v>0.33963466785998431</v>
      </c>
      <c r="GO211">
        <v>0.32951785675175138</v>
      </c>
      <c r="GP211">
        <v>0.15816672226861189</v>
      </c>
      <c r="GQ211">
        <v>0.38726230645603121</v>
      </c>
      <c r="GR211">
        <v>0.34867278896645282</v>
      </c>
      <c r="GS211">
        <v>0.58901888714541206</v>
      </c>
      <c r="GT211">
        <v>0.29079033775229052</v>
      </c>
      <c r="GU211">
        <v>0.17721621967962789</v>
      </c>
      <c r="GV211">
        <v>0.1052455103792202</v>
      </c>
      <c r="GW211">
        <v>0.42317675186923798</v>
      </c>
      <c r="GX211">
        <v>0.32883371169645859</v>
      </c>
      <c r="GY211">
        <v>0.17438008855358739</v>
      </c>
      <c r="GZ211">
        <v>0.32639051584254752</v>
      </c>
      <c r="HA211">
        <v>0.32082349075547278</v>
      </c>
      <c r="HB211">
        <v>0.31516264809528299</v>
      </c>
      <c r="HC211">
        <v>0.15696415477254719</v>
      </c>
      <c r="HD211">
        <v>0.50572350990125126</v>
      </c>
      <c r="HE211">
        <v>0.17773590020686339</v>
      </c>
      <c r="HF211">
        <v>0.32639821581995643</v>
      </c>
      <c r="HG211">
        <v>0.23451501645921519</v>
      </c>
      <c r="HH211">
        <v>0.249254292615223</v>
      </c>
      <c r="HI211">
        <v>0.22824240849465069</v>
      </c>
      <c r="HJ211">
        <v>0.18773731217415071</v>
      </c>
      <c r="HK211">
        <v>0.23340502130797941</v>
      </c>
      <c r="HL211">
        <v>0.40694953106208492</v>
      </c>
      <c r="HM211">
        <v>3.9849084174498922E-2</v>
      </c>
      <c r="HN211">
        <v>0.3991781111070119</v>
      </c>
      <c r="HO211">
        <v>0.37089589818374191</v>
      </c>
      <c r="HP211">
        <v>0.4014089827335201</v>
      </c>
      <c r="HQ211">
        <v>0.37217174282298021</v>
      </c>
      <c r="HR211">
        <v>0.21080258665236001</v>
      </c>
      <c r="HS211">
        <v>0.26968224218844677</v>
      </c>
      <c r="HT211">
        <v>0.17654535610090369</v>
      </c>
      <c r="HU211">
        <v>0.1383640664134389</v>
      </c>
      <c r="HV211">
        <v>0.14495071654010089</v>
      </c>
      <c r="HW211">
        <v>0.33205151779819808</v>
      </c>
      <c r="HX211">
        <v>0.25968301362202117</v>
      </c>
      <c r="HY211">
        <v>0.30402444902593412</v>
      </c>
      <c r="HZ211">
        <v>0.44788839424223109</v>
      </c>
      <c r="IA211">
        <v>0.36894262807859529</v>
      </c>
      <c r="IB211">
        <v>0.31638874106360287</v>
      </c>
      <c r="IC211">
        <v>0.32193354279200032</v>
      </c>
      <c r="ID211">
        <v>0.34048359715555071</v>
      </c>
      <c r="IE211">
        <v>0.18308181429684869</v>
      </c>
      <c r="IF211">
        <v>0.17046659841570491</v>
      </c>
      <c r="IG211">
        <v>1.8423024362452359E-2</v>
      </c>
      <c r="IH211">
        <v>0.413421597657322</v>
      </c>
      <c r="II211">
        <v>0.59212574973591181</v>
      </c>
      <c r="IJ211">
        <v>0.48381566705623119</v>
      </c>
      <c r="IK211">
        <v>0.30258698212050289</v>
      </c>
      <c r="IL211">
        <v>0.2108333606303251</v>
      </c>
      <c r="IM211">
        <v>0.49695434093401469</v>
      </c>
      <c r="IN211">
        <v>0.19855722333367101</v>
      </c>
      <c r="IO211">
        <v>0.15290857167484409</v>
      </c>
      <c r="IP211">
        <v>0.48698534463330551</v>
      </c>
      <c r="IQ211">
        <v>0.46024465343600468</v>
      </c>
      <c r="IR211">
        <v>0.47127026315524811</v>
      </c>
      <c r="IS211">
        <v>0.32811298354749102</v>
      </c>
      <c r="IT211">
        <v>0.23609948512950191</v>
      </c>
      <c r="IU211">
        <v>0.1109792097917071</v>
      </c>
      <c r="IV211">
        <v>0.33313345622777679</v>
      </c>
      <c r="IW211">
        <v>0.33875801839705288</v>
      </c>
      <c r="IX211">
        <v>0.32975130758946808</v>
      </c>
      <c r="IY211">
        <v>0.27587290819516669</v>
      </c>
      <c r="IZ211">
        <v>0.33503687499118218</v>
      </c>
      <c r="JA211">
        <v>0.32409470466534102</v>
      </c>
      <c r="JB211">
        <v>0.46454618179686491</v>
      </c>
      <c r="JC211">
        <v>9.4377231995486782E-3</v>
      </c>
      <c r="JD211">
        <v>8.8505596665421848E-2</v>
      </c>
      <c r="JE211">
        <v>0.44529859925749682</v>
      </c>
      <c r="JF211">
        <v>0.20919006036579879</v>
      </c>
      <c r="JG211">
        <v>0.26925252029225211</v>
      </c>
      <c r="JH211">
        <v>0.31553459406512607</v>
      </c>
      <c r="JI211">
        <v>0.32837852813797758</v>
      </c>
      <c r="JJ211">
        <v>0.36565800955506672</v>
      </c>
      <c r="JK211">
        <v>0.1607715728632107</v>
      </c>
      <c r="JL211">
        <v>1.2751584287605641E-2</v>
      </c>
      <c r="JM211">
        <v>0.26263347454572511</v>
      </c>
      <c r="JN211">
        <v>0.17493378999345061</v>
      </c>
      <c r="JO211">
        <v>0.25029344713981733</v>
      </c>
      <c r="JP211">
        <v>0.1464895258277856</v>
      </c>
      <c r="JQ211">
        <v>0.29272774758292491</v>
      </c>
      <c r="JR211">
        <v>4.3781267355999597E-2</v>
      </c>
      <c r="JS211">
        <v>0.27114570788192521</v>
      </c>
      <c r="JT211">
        <v>6.1990220740474507E-2</v>
      </c>
      <c r="JU211">
        <v>0.32377513577083211</v>
      </c>
      <c r="JV211">
        <v>0.27560984828615198</v>
      </c>
      <c r="JW211">
        <v>0.25415869238144229</v>
      </c>
      <c r="JX211">
        <v>0.18722471533518059</v>
      </c>
      <c r="JY211">
        <v>0.33935656640739559</v>
      </c>
      <c r="JZ211">
        <v>0.21932467840036271</v>
      </c>
      <c r="KA211">
        <v>0.54362318385844055</v>
      </c>
      <c r="KB211">
        <v>0.34172078299889053</v>
      </c>
      <c r="KC211">
        <v>0.32590423912849992</v>
      </c>
      <c r="KD211">
        <v>0.50966106870460681</v>
      </c>
      <c r="KE211">
        <v>0.17404034303017121</v>
      </c>
      <c r="KF211">
        <v>0.17495453934102809</v>
      </c>
      <c r="KG211">
        <v>5.847091613909286E-2</v>
      </c>
      <c r="KH211">
        <v>0.22241426907175699</v>
      </c>
      <c r="KI211">
        <v>9.1806002485721905E-2</v>
      </c>
      <c r="KJ211">
        <v>0.1556272413171739</v>
      </c>
      <c r="KK211">
        <v>0.21690363018685721</v>
      </c>
      <c r="KL211">
        <f>MATCH(A211,'[1]DEMOS_from_WM_Connectome_Prj 11'!$A:$A,0)</f>
        <v>931</v>
      </c>
      <c r="KM211">
        <f>INDEX('[1]DEMOS_from_WM_Connectome_Prj 11'!$L:$L,KL211)</f>
        <v>0</v>
      </c>
      <c r="KN211">
        <v>1</v>
      </c>
      <c r="KO211">
        <f>INDEX('[1]DEMOS_from_WM_Connectome_Prj 11'!$N:$N,KL211)</f>
        <v>36</v>
      </c>
      <c r="KP211">
        <f t="shared" si="9"/>
        <v>0.5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931</v>
      </c>
      <c r="KW211">
        <f>INDEX('[3]BASC2_BRIEF_6yr_DEMOS_ScanInfo '!$AK:$AK,KV211)</f>
        <v>388</v>
      </c>
      <c r="KX211">
        <f t="shared" si="11"/>
        <v>1.0630136986301371</v>
      </c>
    </row>
    <row r="212" spans="1:310" x14ac:dyDescent="0.35">
      <c r="A212" t="s">
        <v>533</v>
      </c>
      <c r="B212">
        <v>-0.24908644193793991</v>
      </c>
      <c r="C212">
        <v>0.17088262722215999</v>
      </c>
      <c r="D212">
        <v>6.5758758653716942E-2</v>
      </c>
      <c r="E212">
        <v>0.1058229544165592</v>
      </c>
      <c r="F212">
        <v>-0.60826591253269835</v>
      </c>
      <c r="G212">
        <v>0.30807277759464052</v>
      </c>
      <c r="H212">
        <v>1.5396929634046369E-2</v>
      </c>
      <c r="I212">
        <v>-0.28299241218661741</v>
      </c>
      <c r="J212">
        <v>0.24346375285063579</v>
      </c>
      <c r="K212">
        <v>0.15745772951535919</v>
      </c>
      <c r="L212">
        <v>0.19963753267868811</v>
      </c>
      <c r="M212">
        <v>0.26302294510818652</v>
      </c>
      <c r="N212">
        <v>0.25383713178590028</v>
      </c>
      <c r="O212">
        <v>0.1069711893806171</v>
      </c>
      <c r="P212">
        <v>-0.51179769343217862</v>
      </c>
      <c r="Q212">
        <v>-0.58965101065262737</v>
      </c>
      <c r="R212">
        <v>0.29195158716297059</v>
      </c>
      <c r="S212">
        <v>3.5950976508245969E-2</v>
      </c>
      <c r="T212">
        <v>0.11848883165026761</v>
      </c>
      <c r="U212">
        <v>9.4173132001827309E-2</v>
      </c>
      <c r="V212">
        <v>-2.2306587172480349E-2</v>
      </c>
      <c r="W212">
        <v>4.0552622424901763E-2</v>
      </c>
      <c r="X212">
        <v>0.29256881822209818</v>
      </c>
      <c r="Y212">
        <v>0.25258981288325549</v>
      </c>
      <c r="Z212">
        <v>-0.20837281830216359</v>
      </c>
      <c r="AA212">
        <v>-0.13512172903596681</v>
      </c>
      <c r="AB212">
        <v>-2.8906510257972421E-2</v>
      </c>
      <c r="AC212">
        <v>-2.4780029675161019E-2</v>
      </c>
      <c r="AD212">
        <v>-0.10876156887662861</v>
      </c>
      <c r="AE212">
        <v>-0.32844533008364468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4.7579200452260613E-2</v>
      </c>
      <c r="AM212">
        <v>1.1404168776207869E-4</v>
      </c>
      <c r="AN212">
        <v>-3.3878845136046998E-2</v>
      </c>
      <c r="AO212">
        <v>6.924198991142605E-2</v>
      </c>
      <c r="AP212">
        <v>0.23123308400625039</v>
      </c>
      <c r="AQ212">
        <v>0.39840494957103112</v>
      </c>
      <c r="AR212">
        <v>0.2157027794669453</v>
      </c>
      <c r="AS212">
        <v>-3.2840008208046452E-2</v>
      </c>
      <c r="AT212">
        <v>-0.1463621995248654</v>
      </c>
      <c r="AU212">
        <v>-0.26436318644508039</v>
      </c>
      <c r="AV212">
        <v>8.1865294063538485E-2</v>
      </c>
      <c r="AW212">
        <v>5.6124743310031373E-2</v>
      </c>
      <c r="AX212">
        <v>-6.1011364600466411E-2</v>
      </c>
      <c r="AY212">
        <v>-7.8323862547935663E-2</v>
      </c>
      <c r="AZ212">
        <v>0.139343210016629</v>
      </c>
      <c r="BA212">
        <v>-0.17458792728412709</v>
      </c>
      <c r="BB212">
        <v>-0.18879866071505649</v>
      </c>
      <c r="BC212">
        <v>-0.36125966151321132</v>
      </c>
      <c r="BD212">
        <v>-0.12187623654665659</v>
      </c>
      <c r="BE212">
        <v>-0.20390858595792699</v>
      </c>
      <c r="BF212">
        <v>0.1461258046450864</v>
      </c>
      <c r="BG212">
        <v>0.118411774352676</v>
      </c>
      <c r="BH212">
        <v>-2.6327689537599119E-2</v>
      </c>
      <c r="BI212">
        <v>-9.0044546563618377E-2</v>
      </c>
      <c r="BJ212">
        <v>0.30351560958659979</v>
      </c>
      <c r="BK212">
        <v>-0.37230939946767122</v>
      </c>
      <c r="BL212">
        <v>0.15454852289314841</v>
      </c>
      <c r="BM212">
        <v>0.26568817187074117</v>
      </c>
      <c r="BN212">
        <v>-0.17029397022391921</v>
      </c>
      <c r="BO212">
        <v>5.1922652349219327E-2</v>
      </c>
      <c r="BP212">
        <v>-7.3886496861280904E-2</v>
      </c>
      <c r="BQ212">
        <v>-0.24257228178323101</v>
      </c>
      <c r="BR212">
        <v>0.11549017028668</v>
      </c>
      <c r="BS212">
        <v>0.36270627557354113</v>
      </c>
      <c r="BT212">
        <v>-0.2154946015234582</v>
      </c>
      <c r="BU212">
        <v>7.6429318453152817E-3</v>
      </c>
      <c r="BV212">
        <v>-7.1705907140573233E-2</v>
      </c>
      <c r="BW212">
        <v>9.5932563332729703E-2</v>
      </c>
      <c r="BX212">
        <v>-0.33502097026596878</v>
      </c>
      <c r="BY212">
        <v>6.813578349357563E-2</v>
      </c>
      <c r="BZ212">
        <v>-5.5933257167329886E-3</v>
      </c>
      <c r="CA212">
        <v>-0.2238368652738556</v>
      </c>
      <c r="CB212">
        <v>-0.77055616330273258</v>
      </c>
      <c r="CC212">
        <v>0.34054067809711758</v>
      </c>
      <c r="CD212">
        <v>-6.8821130885424964E-2</v>
      </c>
      <c r="CE212">
        <v>-0.1519257890785366</v>
      </c>
      <c r="CF212">
        <v>0.22481716640610999</v>
      </c>
      <c r="CG212">
        <v>8.6715115918731822E-2</v>
      </c>
      <c r="CH212">
        <v>5.5474086044983828E-2</v>
      </c>
      <c r="CI212">
        <v>-0.2696227270361935</v>
      </c>
      <c r="CJ212">
        <v>5.0524951954513453E-2</v>
      </c>
      <c r="CK212">
        <v>-0.14340049102630781</v>
      </c>
      <c r="CL212">
        <v>-0.40830248445227418</v>
      </c>
      <c r="CM212">
        <v>-0.38282060330675011</v>
      </c>
      <c r="CN212">
        <v>0.35624705153975061</v>
      </c>
      <c r="CO212">
        <v>0.218484615030484</v>
      </c>
      <c r="CP212">
        <v>5.2869850375270033E-3</v>
      </c>
      <c r="CQ212">
        <v>0.1409894135302758</v>
      </c>
      <c r="CR212">
        <v>3.4156536767415702E-3</v>
      </c>
      <c r="CS212">
        <v>7.2500615607062224E-2</v>
      </c>
      <c r="CT212">
        <v>3.2632226378523477E-2</v>
      </c>
      <c r="CU212">
        <v>0.1163222048619978</v>
      </c>
      <c r="CV212">
        <v>8.1846306871764751E-2</v>
      </c>
      <c r="CW212">
        <v>-0.10143659680583909</v>
      </c>
      <c r="CX212">
        <v>-0.15248593460064641</v>
      </c>
      <c r="CY212">
        <v>-0.15949233002898139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0.18785622227886331</v>
      </c>
      <c r="DI212">
        <v>-0.14575194212439399</v>
      </c>
      <c r="DJ212">
        <v>-6.5540917562169065E-2</v>
      </c>
      <c r="DK212">
        <v>-0.11541337955199291</v>
      </c>
      <c r="DL212">
        <v>0.23355247469240031</v>
      </c>
      <c r="DM212">
        <v>0.21233577891742719</v>
      </c>
      <c r="DN212">
        <v>0.1106734349898815</v>
      </c>
      <c r="DO212">
        <v>-2.2059762746023281E-2</v>
      </c>
      <c r="DP212">
        <v>-0.22085672800611239</v>
      </c>
      <c r="DQ212">
        <v>2.9791193853953239E-2</v>
      </c>
      <c r="DR212">
        <v>5.1367805625833103E-2</v>
      </c>
      <c r="DS212">
        <v>0.21400966827572901</v>
      </c>
      <c r="DT212">
        <v>3.1068430950603521E-2</v>
      </c>
      <c r="DU212">
        <v>1.177033980039011E-2</v>
      </c>
      <c r="DV212">
        <v>0.2397416297177826</v>
      </c>
      <c r="DW212">
        <v>-0.15151880791870201</v>
      </c>
      <c r="DX212">
        <v>-0.22346556400494769</v>
      </c>
      <c r="DY212">
        <v>-0.36327485715180341</v>
      </c>
      <c r="DZ212">
        <v>0.15623207928701521</v>
      </c>
      <c r="EA212">
        <v>-0.1062799923965934</v>
      </c>
      <c r="EB212">
        <v>-2.989225151218533E-2</v>
      </c>
      <c r="EC212">
        <v>2.0068498456286221E-2</v>
      </c>
      <c r="ED212">
        <v>0.2320560420078728</v>
      </c>
      <c r="EE212">
        <v>-0.17634941018186551</v>
      </c>
      <c r="EF212">
        <v>0.11187899210127709</v>
      </c>
      <c r="EG212">
        <v>-0.16062252075996761</v>
      </c>
      <c r="EH212">
        <v>0.19541489432289891</v>
      </c>
      <c r="EI212">
        <v>-5.8995174384510303E-2</v>
      </c>
      <c r="EJ212">
        <v>0.1056757011008387</v>
      </c>
      <c r="EK212">
        <v>0.36729182800721277</v>
      </c>
      <c r="EL212">
        <v>-9.0472908882962777E-2</v>
      </c>
      <c r="EM212">
        <v>-6.7025964922842185E-2</v>
      </c>
      <c r="EN212">
        <v>0.1802009698294422</v>
      </c>
      <c r="EO212">
        <v>0.41376226115413711</v>
      </c>
      <c r="EP212">
        <v>-0.25886078021752068</v>
      </c>
      <c r="EQ212">
        <v>4.8302036767447147E-2</v>
      </c>
      <c r="ER212">
        <v>-0.18303644375288111</v>
      </c>
      <c r="ES212">
        <v>0.13301526780335329</v>
      </c>
      <c r="ET212">
        <v>0.39724214044689388</v>
      </c>
      <c r="EU212">
        <v>0.19188118632436699</v>
      </c>
      <c r="EV212">
        <v>0.2083054517746942</v>
      </c>
      <c r="EW212">
        <v>0.38463946111054459</v>
      </c>
      <c r="EX212">
        <v>0.43499549880937322</v>
      </c>
      <c r="EY212">
        <v>0.57280490210654988</v>
      </c>
      <c r="EZ212">
        <v>0.1179391946057248</v>
      </c>
      <c r="FA212">
        <v>0.52263642371644059</v>
      </c>
      <c r="FB212">
        <v>0.55504680933246997</v>
      </c>
      <c r="FC212">
        <v>0.47063275969772939</v>
      </c>
      <c r="FD212">
        <v>0.32453792509152068</v>
      </c>
      <c r="FE212">
        <v>0.27830793590031122</v>
      </c>
      <c r="FF212">
        <v>0.59304866235961662</v>
      </c>
      <c r="FG212">
        <v>0.45787690953549132</v>
      </c>
      <c r="FH212">
        <v>0.49034501702510352</v>
      </c>
      <c r="FI212">
        <v>0.37698510894275739</v>
      </c>
      <c r="FJ212">
        <v>0.31431928884316829</v>
      </c>
      <c r="FK212">
        <v>0.55112993294222723</v>
      </c>
      <c r="FL212">
        <v>0.4082094017473275</v>
      </c>
      <c r="FM212">
        <v>0.34803069227125583</v>
      </c>
      <c r="FN212">
        <v>0.44942655645580148</v>
      </c>
      <c r="FO212">
        <v>0.54860709458812584</v>
      </c>
      <c r="FP212">
        <v>0.46356190954241322</v>
      </c>
      <c r="FQ212">
        <v>0.65156774618407176</v>
      </c>
      <c r="FR212">
        <v>0.2233074311042457</v>
      </c>
      <c r="FS212">
        <v>0.5930196631108775</v>
      </c>
      <c r="FT212">
        <v>0.38476438906643762</v>
      </c>
      <c r="FU212">
        <v>0.46868523470827222</v>
      </c>
      <c r="FV212">
        <v>0.25067101962137123</v>
      </c>
      <c r="FW212">
        <v>0.50667013052647991</v>
      </c>
      <c r="FX212">
        <v>0.33668370574562217</v>
      </c>
      <c r="FY212">
        <v>0.16823730640786591</v>
      </c>
      <c r="FZ212">
        <v>0.66110153580969777</v>
      </c>
      <c r="GA212">
        <v>0.50717370372368498</v>
      </c>
      <c r="GB212">
        <v>0.34032639816212462</v>
      </c>
      <c r="GC212">
        <v>0.57260769605364681</v>
      </c>
      <c r="GD212">
        <v>0.38648019117171412</v>
      </c>
      <c r="GE212">
        <v>0.24057383388148401</v>
      </c>
      <c r="GF212">
        <v>0.45777750839543901</v>
      </c>
      <c r="GG212">
        <v>0.14588232333234721</v>
      </c>
      <c r="GH212">
        <v>0.34095270169328568</v>
      </c>
      <c r="GI212">
        <v>0.5896837120718964</v>
      </c>
      <c r="GJ212">
        <v>0.38055276001317773</v>
      </c>
      <c r="GK212">
        <v>0.1021800753258474</v>
      </c>
      <c r="GL212">
        <v>0.17541923569543039</v>
      </c>
      <c r="GM212">
        <v>0.42587904260120463</v>
      </c>
      <c r="GN212">
        <v>0.49854721952033598</v>
      </c>
      <c r="GO212">
        <v>0.55886632707110029</v>
      </c>
      <c r="GP212">
        <v>0.48281265326163109</v>
      </c>
      <c r="GQ212">
        <v>0.30341215086377571</v>
      </c>
      <c r="GR212">
        <v>0.13943888530103801</v>
      </c>
      <c r="GS212">
        <v>0.51222771134296441</v>
      </c>
      <c r="GT212">
        <v>0.61803477397491891</v>
      </c>
      <c r="GU212">
        <v>0.38975973482422371</v>
      </c>
      <c r="GV212">
        <v>0.1209496783438628</v>
      </c>
      <c r="GW212">
        <v>0.20053387181369511</v>
      </c>
      <c r="GX212">
        <v>0.42455924720165039</v>
      </c>
      <c r="GY212">
        <v>0.2392520073027507</v>
      </c>
      <c r="GZ212">
        <v>5.2468308195544822E-2</v>
      </c>
      <c r="HA212">
        <v>0.3292105888565407</v>
      </c>
      <c r="HB212">
        <v>0.51367003984467308</v>
      </c>
      <c r="HC212">
        <v>0.1507571812314791</v>
      </c>
      <c r="HD212">
        <v>0.22703332590438971</v>
      </c>
      <c r="HE212">
        <v>0.43664975228009911</v>
      </c>
      <c r="HF212">
        <v>0.46902756671958568</v>
      </c>
      <c r="HG212">
        <v>0.3203279610562384</v>
      </c>
      <c r="HH212">
        <v>0.33524701145206032</v>
      </c>
      <c r="HI212">
        <v>0.2385079133859811</v>
      </c>
      <c r="HJ212">
        <v>0.1247219592053038</v>
      </c>
      <c r="HK212">
        <v>0.5133224739768949</v>
      </c>
      <c r="HL212">
        <v>0.71804052994834633</v>
      </c>
      <c r="HM212">
        <v>0.1897258526657099</v>
      </c>
      <c r="HN212">
        <v>0.30471461322358939</v>
      </c>
      <c r="HO212">
        <v>0.21189917213023179</v>
      </c>
      <c r="HP212">
        <v>0.2471755261783497</v>
      </c>
      <c r="HQ212">
        <v>0.33446424185373819</v>
      </c>
      <c r="HR212">
        <v>0.55556054083904072</v>
      </c>
      <c r="HS212">
        <v>0.34332191355574831</v>
      </c>
      <c r="HT212">
        <v>0.5257210755385594</v>
      </c>
      <c r="HU212">
        <v>0.58466573424500734</v>
      </c>
      <c r="HV212">
        <v>0.28844727688558652</v>
      </c>
      <c r="HW212">
        <v>0.43303965241549353</v>
      </c>
      <c r="HX212">
        <v>0.39597286797416792</v>
      </c>
      <c r="HY212">
        <v>0.61174866532413996</v>
      </c>
      <c r="HZ212">
        <v>0.69488580286621682</v>
      </c>
      <c r="IA212">
        <v>0.28618539076756788</v>
      </c>
      <c r="IB212">
        <v>0.35083544574363018</v>
      </c>
      <c r="IC212">
        <v>0.43023782047575082</v>
      </c>
      <c r="ID212">
        <v>0.61532154762191404</v>
      </c>
      <c r="IE212">
        <v>0.58629584165222715</v>
      </c>
      <c r="IF212">
        <v>0.30165180489916588</v>
      </c>
      <c r="IG212">
        <v>0.25745685717771583</v>
      </c>
      <c r="IH212">
        <v>0.12970155314375681</v>
      </c>
      <c r="II212">
        <v>0.38526117765759721</v>
      </c>
      <c r="IJ212">
        <v>0.38544286428937979</v>
      </c>
      <c r="IK212">
        <v>0.354800998121935</v>
      </c>
      <c r="IL212">
        <v>0.15649832958554941</v>
      </c>
      <c r="IM212">
        <v>0.61925349976757293</v>
      </c>
      <c r="IN212">
        <v>0.43777939845253783</v>
      </c>
      <c r="IO212">
        <v>0.73380579899888443</v>
      </c>
      <c r="IP212">
        <v>0.43832619508188042</v>
      </c>
      <c r="IQ212">
        <v>0.39669372538539899</v>
      </c>
      <c r="IR212">
        <v>0.47124653895674512</v>
      </c>
      <c r="IS212">
        <v>0.50458247624702712</v>
      </c>
      <c r="IT212">
        <v>0.44697675902756412</v>
      </c>
      <c r="IU212">
        <v>0.3519917131779024</v>
      </c>
      <c r="IV212">
        <v>0.58806992275819425</v>
      </c>
      <c r="IW212">
        <v>0.58109844659016541</v>
      </c>
      <c r="IX212">
        <v>0.45087792743107191</v>
      </c>
      <c r="IY212">
        <v>0.57117757107187073</v>
      </c>
      <c r="IZ212">
        <v>0.46849891344414352</v>
      </c>
      <c r="JA212">
        <v>0.42335396866376712</v>
      </c>
      <c r="JB212">
        <v>0.375667273443132</v>
      </c>
      <c r="JC212">
        <v>0.19278765386319421</v>
      </c>
      <c r="JD212">
        <v>0.27130296868474729</v>
      </c>
      <c r="JE212">
        <v>0.5257405408379825</v>
      </c>
      <c r="JF212">
        <v>0.3635026722509519</v>
      </c>
      <c r="JG212">
        <v>0.28682518846608579</v>
      </c>
      <c r="JH212">
        <v>0.30391100841488622</v>
      </c>
      <c r="JI212">
        <v>0.46331722487535792</v>
      </c>
      <c r="JJ212">
        <v>0.55652441892940541</v>
      </c>
      <c r="JK212">
        <v>0.29579395358854982</v>
      </c>
      <c r="JL212">
        <v>0.13145701050505551</v>
      </c>
      <c r="JM212">
        <v>0.52930353792388551</v>
      </c>
      <c r="JN212">
        <v>0.23458821556075499</v>
      </c>
      <c r="JO212">
        <v>0.77938096830658321</v>
      </c>
      <c r="JP212">
        <v>0.38996455119817131</v>
      </c>
      <c r="JQ212">
        <v>0.28040607177693982</v>
      </c>
      <c r="JR212">
        <v>0.21230292494934469</v>
      </c>
      <c r="JS212">
        <v>0.55406406586054535</v>
      </c>
      <c r="JT212">
        <v>8.2348554139813915E-2</v>
      </c>
      <c r="JU212">
        <v>0.1718366232028028</v>
      </c>
      <c r="JV212">
        <v>0.1772408866644847</v>
      </c>
      <c r="JW212">
        <v>0.25712314589470081</v>
      </c>
      <c r="JX212">
        <v>0.1105201224320336</v>
      </c>
      <c r="JY212">
        <v>0.11608282718340331</v>
      </c>
      <c r="JZ212">
        <v>0.1583330308874363</v>
      </c>
      <c r="KA212">
        <v>0.55340019523385009</v>
      </c>
      <c r="KB212">
        <v>0.4883605611833885</v>
      </c>
      <c r="KC212">
        <v>0.34450791532905839</v>
      </c>
      <c r="KD212">
        <v>0.26573688894814002</v>
      </c>
      <c r="KE212">
        <v>0.2435764998620833</v>
      </c>
      <c r="KF212">
        <v>0.12955182558345149</v>
      </c>
      <c r="KG212">
        <v>0.3490133410117422</v>
      </c>
      <c r="KH212">
        <v>0.58949423273915758</v>
      </c>
      <c r="KI212">
        <v>0.2057504614275493</v>
      </c>
      <c r="KJ212">
        <v>0.40842070036938682</v>
      </c>
      <c r="KK212">
        <v>0.26780444543250548</v>
      </c>
      <c r="KL212">
        <f>MATCH(A212,'[1]DEMOS_from_WM_Connectome_Prj 11'!$A:$A,0)</f>
        <v>932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13</v>
      </c>
      <c r="KR212">
        <f t="shared" si="10"/>
        <v>13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932</v>
      </c>
      <c r="KW212">
        <f>INDEX('[3]BASC2_BRIEF_6yr_DEMOS_ScanInfo '!$AK:$AK,KV212)</f>
        <v>383</v>
      </c>
      <c r="KX212">
        <f t="shared" si="11"/>
        <v>1.0493150684931507</v>
      </c>
    </row>
    <row r="213" spans="1:310" x14ac:dyDescent="0.35">
      <c r="A213" t="s">
        <v>534</v>
      </c>
      <c r="B213">
        <v>-0.1192115988648961</v>
      </c>
      <c r="C213">
        <v>0.23596178556933969</v>
      </c>
      <c r="D213">
        <v>0.16279545799053199</v>
      </c>
      <c r="E213">
        <v>0.21494835454858491</v>
      </c>
      <c r="F213">
        <v>-0.26756187413286803</v>
      </c>
      <c r="G213">
        <v>0.24396016764802461</v>
      </c>
      <c r="H213">
        <v>8.8399219149897457E-2</v>
      </c>
      <c r="I213">
        <v>-0.17336481261142561</v>
      </c>
      <c r="J213">
        <v>0.1121111495027676</v>
      </c>
      <c r="K213">
        <v>0.13419384134676379</v>
      </c>
      <c r="L213">
        <v>2.6000318774374032E-2</v>
      </c>
      <c r="M213">
        <v>0.26132241515616589</v>
      </c>
      <c r="N213">
        <v>0.18973572341767581</v>
      </c>
      <c r="O213">
        <v>0.16591927975122281</v>
      </c>
      <c r="P213">
        <v>-0.51821918904599285</v>
      </c>
      <c r="Q213">
        <v>-0.42090305566022801</v>
      </c>
      <c r="R213">
        <v>0.37501012290793051</v>
      </c>
      <c r="S213">
        <v>0.18563173227965879</v>
      </c>
      <c r="T213">
        <v>0.12669383595039521</v>
      </c>
      <c r="U213">
        <v>0.100102255459684</v>
      </c>
      <c r="V213">
        <v>0.14764364428387691</v>
      </c>
      <c r="W213">
        <v>-2.8631940018847061E-2</v>
      </c>
      <c r="X213">
        <v>0.26612436706402881</v>
      </c>
      <c r="Y213">
        <v>0.24643355000934419</v>
      </c>
      <c r="Z213">
        <v>-0.17435965106515511</v>
      </c>
      <c r="AA213">
        <v>-0.27990247881298341</v>
      </c>
      <c r="AB213">
        <v>7.6738798403972464E-3</v>
      </c>
      <c r="AC213">
        <v>-9.8646346006719732E-2</v>
      </c>
      <c r="AD213">
        <v>0.1126559557742168</v>
      </c>
      <c r="AE213">
        <v>-0.26843070582617029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-5.2380741677318772E-2</v>
      </c>
      <c r="AM213">
        <v>-9.4382152054726998E-2</v>
      </c>
      <c r="AN213">
        <v>0.1245172756385069</v>
      </c>
      <c r="AO213">
        <v>-0.1080372867302504</v>
      </c>
      <c r="AP213">
        <v>0.16591665221740509</v>
      </c>
      <c r="AQ213">
        <v>0.2203305922916208</v>
      </c>
      <c r="AR213">
        <v>0.19016851013800579</v>
      </c>
      <c r="AS213">
        <v>1.877711624892409E-2</v>
      </c>
      <c r="AT213">
        <v>-0.13588448531949091</v>
      </c>
      <c r="AU213">
        <v>-0.1089292123144134</v>
      </c>
      <c r="AV213">
        <v>0.11176277217086319</v>
      </c>
      <c r="AW213">
        <v>0.12626358241237681</v>
      </c>
      <c r="AX213">
        <v>-7.8385724759925335E-2</v>
      </c>
      <c r="AY213">
        <v>-1.564016111631239E-2</v>
      </c>
      <c r="AZ213">
        <v>0.15501302103986059</v>
      </c>
      <c r="BA213">
        <v>-0.13390720087481789</v>
      </c>
      <c r="BB213">
        <v>-0.36429482622989479</v>
      </c>
      <c r="BC213">
        <v>-0.47957260526219492</v>
      </c>
      <c r="BD213">
        <v>-0.15376238503844819</v>
      </c>
      <c r="BE213">
        <v>-0.25318561904504738</v>
      </c>
      <c r="BF213">
        <v>6.1604039680192457E-2</v>
      </c>
      <c r="BG213">
        <v>0.16271734282550801</v>
      </c>
      <c r="BH213">
        <v>1.184424517173532E-2</v>
      </c>
      <c r="BI213">
        <v>-0.11457641976074311</v>
      </c>
      <c r="BJ213">
        <v>1.2842433820338339E-2</v>
      </c>
      <c r="BK213">
        <v>-5.5608950828282211E-2</v>
      </c>
      <c r="BL213">
        <v>0.3982572113875763</v>
      </c>
      <c r="BM213">
        <v>0.1150554081200995</v>
      </c>
      <c r="BN213">
        <v>-0.13930282150879661</v>
      </c>
      <c r="BO213">
        <v>0.1347440048671795</v>
      </c>
      <c r="BP213">
        <v>-0.1291310707424507</v>
      </c>
      <c r="BQ213">
        <v>-0.1095889316234064</v>
      </c>
      <c r="BR213">
        <v>0.12653382262530169</v>
      </c>
      <c r="BS213">
        <v>0.33213405039086741</v>
      </c>
      <c r="BT213">
        <v>-0.31804375666318729</v>
      </c>
      <c r="BU213">
        <v>-8.5322920282947967E-2</v>
      </c>
      <c r="BV213">
        <v>-5.5279119132898513E-2</v>
      </c>
      <c r="BW213">
        <v>0.15002726157293411</v>
      </c>
      <c r="BX213">
        <v>-0.10519224662243661</v>
      </c>
      <c r="BY213">
        <v>5.5198115822616911E-2</v>
      </c>
      <c r="BZ213">
        <v>0.15090297466803959</v>
      </c>
      <c r="CA213">
        <v>0.101031031394871</v>
      </c>
      <c r="CB213">
        <v>-0.25512651903987371</v>
      </c>
      <c r="CC213">
        <v>0.26594760044379112</v>
      </c>
      <c r="CD213">
        <v>-0.13032733524105211</v>
      </c>
      <c r="CE213">
        <v>-0.25823385098747043</v>
      </c>
      <c r="CF213">
        <v>2.3023078295669741E-2</v>
      </c>
      <c r="CG213">
        <v>3.8644960795991778E-2</v>
      </c>
      <c r="CH213">
        <v>0.19612335369333639</v>
      </c>
      <c r="CI213">
        <v>-2.2823236559382339E-2</v>
      </c>
      <c r="CJ213">
        <v>3.7869798385581577E-2</v>
      </c>
      <c r="CK213">
        <v>-0.155589586975204</v>
      </c>
      <c r="CL213">
        <v>-0.34322765978475789</v>
      </c>
      <c r="CM213">
        <v>-0.29114265093702762</v>
      </c>
      <c r="CN213">
        <v>0.44689645148016333</v>
      </c>
      <c r="CO213">
        <v>0.27223919489375498</v>
      </c>
      <c r="CP213">
        <v>9.1903125410356612E-2</v>
      </c>
      <c r="CQ213">
        <v>0.1286855191580645</v>
      </c>
      <c r="CR213">
        <v>0.19420675397170739</v>
      </c>
      <c r="CS213">
        <v>0.11335655274363531</v>
      </c>
      <c r="CT213">
        <v>8.5342143407486359E-2</v>
      </c>
      <c r="CU213">
        <v>7.6008808883344825E-2</v>
      </c>
      <c r="CV213">
        <v>5.3972571097828943E-2</v>
      </c>
      <c r="CW213">
        <v>-3.3212957497402718E-2</v>
      </c>
      <c r="CX213">
        <v>-8.0841508214025248E-2</v>
      </c>
      <c r="CY213">
        <v>-0.1108738931879425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0.11832057054856771</v>
      </c>
      <c r="DI213">
        <v>-3.0463369329902571E-2</v>
      </c>
      <c r="DJ213">
        <v>-1.7710897565984981E-2</v>
      </c>
      <c r="DK213">
        <v>-0.24887467338834471</v>
      </c>
      <c r="DL213">
        <v>0.1800612128424828</v>
      </c>
      <c r="DM213">
        <v>0.38031274469556592</v>
      </c>
      <c r="DN213">
        <v>6.6266785375714399E-2</v>
      </c>
      <c r="DO213">
        <v>2.5737578047575478E-3</v>
      </c>
      <c r="DP213">
        <v>2.2152237586319009E-2</v>
      </c>
      <c r="DQ213">
        <v>3.610287201073703E-3</v>
      </c>
      <c r="DR213">
        <v>2.0100569451245279E-2</v>
      </c>
      <c r="DS213">
        <v>0.25572488087035677</v>
      </c>
      <c r="DT213">
        <v>1.512971806748409E-2</v>
      </c>
      <c r="DU213">
        <v>7.3535630354948367E-3</v>
      </c>
      <c r="DV213">
        <v>0.30729101470471099</v>
      </c>
      <c r="DW213">
        <v>-0.35235660714780748</v>
      </c>
      <c r="DX213">
        <v>-0.26687134328694778</v>
      </c>
      <c r="DY213">
        <v>-0.36165013448519612</v>
      </c>
      <c r="DZ213">
        <v>-0.1114027712232091</v>
      </c>
      <c r="EA213">
        <v>-0.18651887719027641</v>
      </c>
      <c r="EB213">
        <v>0.12464062981931349</v>
      </c>
      <c r="EC213">
        <v>-3.8902649837417869E-2</v>
      </c>
      <c r="ED213">
        <v>5.9118742129136807E-2</v>
      </c>
      <c r="EE213">
        <v>-8.8918917073993464E-2</v>
      </c>
      <c r="EF213">
        <v>4.8288705589758507E-2</v>
      </c>
      <c r="EG213">
        <v>-0.1230874202351602</v>
      </c>
      <c r="EH213">
        <v>0.49480916684198217</v>
      </c>
      <c r="EI213">
        <v>-3.5996388137248037E-2</v>
      </c>
      <c r="EJ213">
        <v>0.10806356021853961</v>
      </c>
      <c r="EK213">
        <v>-4.0897526647887712E-2</v>
      </c>
      <c r="EL213">
        <v>-5.5375857884028878E-2</v>
      </c>
      <c r="EM213">
        <v>3.392174180323182E-2</v>
      </c>
      <c r="EN213">
        <v>0.23475690468446059</v>
      </c>
      <c r="EO213">
        <v>0.19033228395646459</v>
      </c>
      <c r="EP213">
        <v>-0.32909272539627338</v>
      </c>
      <c r="EQ213">
        <v>6.3513040361472539E-2</v>
      </c>
      <c r="ER213">
        <v>-5.3080116155086898E-2</v>
      </c>
      <c r="ES213">
        <v>0.1059050813620239</v>
      </c>
      <c r="ET213">
        <v>0.5840349347153786</v>
      </c>
      <c r="EU213">
        <v>0.28609320020667739</v>
      </c>
      <c r="EV213">
        <v>0.54722333967282855</v>
      </c>
      <c r="EW213">
        <v>0.22305380519612791</v>
      </c>
      <c r="EX213">
        <v>0.1780913178289262</v>
      </c>
      <c r="EY213">
        <v>0.37730134326449821</v>
      </c>
      <c r="EZ213">
        <v>0.38850458858355502</v>
      </c>
      <c r="FA213">
        <v>0.36385006854667329</v>
      </c>
      <c r="FB213">
        <v>0.56668647923606663</v>
      </c>
      <c r="FC213">
        <v>0.57494655389200122</v>
      </c>
      <c r="FD213">
        <v>0.73115904065479964</v>
      </c>
      <c r="FE213">
        <v>0.42553625596727768</v>
      </c>
      <c r="FF213">
        <v>0.43534634474996042</v>
      </c>
      <c r="FG213">
        <v>0.70447099394183421</v>
      </c>
      <c r="FH213">
        <v>0.59484900877453539</v>
      </c>
      <c r="FI213">
        <v>0.40252987717652561</v>
      </c>
      <c r="FJ213">
        <v>0.34936117484622431</v>
      </c>
      <c r="FK213">
        <v>0.5807412246936039</v>
      </c>
      <c r="FL213">
        <v>0.47633554723107352</v>
      </c>
      <c r="FM213">
        <v>0.65233805048586069</v>
      </c>
      <c r="FN213">
        <v>0.6759678569462988</v>
      </c>
      <c r="FO213">
        <v>0.66404180388111445</v>
      </c>
      <c r="FP213">
        <v>0.44707438027149282</v>
      </c>
      <c r="FQ213">
        <v>0.42037212627048348</v>
      </c>
      <c r="FR213">
        <v>0.3055009192863869</v>
      </c>
      <c r="FS213">
        <v>0.21360638339430771</v>
      </c>
      <c r="FT213">
        <v>0.64573281914320635</v>
      </c>
      <c r="FU213">
        <v>0.43451510764431073</v>
      </c>
      <c r="FV213">
        <v>0.38252113831294171</v>
      </c>
      <c r="FW213">
        <v>0.40885697197401832</v>
      </c>
      <c r="FX213">
        <v>0.47578497536459352</v>
      </c>
      <c r="FY213">
        <v>0.34495285490088468</v>
      </c>
      <c r="FZ213">
        <v>0.31760939266563371</v>
      </c>
      <c r="GA213">
        <v>0.35384043863726361</v>
      </c>
      <c r="GB213">
        <v>0.30168229870745872</v>
      </c>
      <c r="GC213">
        <v>0.63152383802055567</v>
      </c>
      <c r="GD213">
        <v>0.43531892972552599</v>
      </c>
      <c r="GE213">
        <v>0.24505665217481029</v>
      </c>
      <c r="GF213">
        <v>0.71634485342156196</v>
      </c>
      <c r="GG213">
        <v>0.40845672667561678</v>
      </c>
      <c r="GH213">
        <v>0.38878306573845528</v>
      </c>
      <c r="GI213">
        <v>0.61421084523809188</v>
      </c>
      <c r="GJ213">
        <v>0.65820361537861405</v>
      </c>
      <c r="GK213">
        <v>0.27336870301472932</v>
      </c>
      <c r="GL213">
        <v>0.2403478921256971</v>
      </c>
      <c r="GM213">
        <v>0.60408944542938126</v>
      </c>
      <c r="GN213">
        <v>0.44691155198109239</v>
      </c>
      <c r="GO213">
        <v>0.42229000259469379</v>
      </c>
      <c r="GP213">
        <v>0.56006012953004347</v>
      </c>
      <c r="GQ213">
        <v>0.18679415910663341</v>
      </c>
      <c r="GR213">
        <v>0.43152141210282058</v>
      </c>
      <c r="GS213">
        <v>0.50721951330744564</v>
      </c>
      <c r="GT213">
        <v>0.35466458330948458</v>
      </c>
      <c r="GU213">
        <v>0.42570606693523338</v>
      </c>
      <c r="GV213">
        <v>0.10893128962053</v>
      </c>
      <c r="GW213">
        <v>0.25159423681042548</v>
      </c>
      <c r="GX213">
        <v>0.18022316282545461</v>
      </c>
      <c r="GY213">
        <v>0.24729155569826591</v>
      </c>
      <c r="GZ213">
        <v>0.15451108151176901</v>
      </c>
      <c r="HA213">
        <v>0.3428863104576747</v>
      </c>
      <c r="HB213">
        <v>0.55712218704724481</v>
      </c>
      <c r="HC213">
        <v>0.65129727480255251</v>
      </c>
      <c r="HD213">
        <v>0.44282990387900228</v>
      </c>
      <c r="HE213">
        <v>0.26387034171966822</v>
      </c>
      <c r="HF213">
        <v>0.43380760823610143</v>
      </c>
      <c r="HG213">
        <v>0.5568207889055059</v>
      </c>
      <c r="HH213">
        <v>0.37306914008345848</v>
      </c>
      <c r="HI213">
        <v>0.1303936512745624</v>
      </c>
      <c r="HJ213">
        <v>0.26844296218671782</v>
      </c>
      <c r="HK213">
        <v>0.29747462905239819</v>
      </c>
      <c r="HL213">
        <v>0.61380091794953184</v>
      </c>
      <c r="HM213">
        <v>0.1182102609903852</v>
      </c>
      <c r="HN213">
        <v>0.55533489182784446</v>
      </c>
      <c r="HO213">
        <v>0.31559641317742582</v>
      </c>
      <c r="HP213">
        <v>1.00158205025328</v>
      </c>
      <c r="HQ213">
        <v>0.46653407996191781</v>
      </c>
      <c r="HR213">
        <v>0.58059207332321128</v>
      </c>
      <c r="HS213">
        <v>0.51892928807800653</v>
      </c>
      <c r="HT213">
        <v>0.54635229954900077</v>
      </c>
      <c r="HU213">
        <v>0.4721379407050309</v>
      </c>
      <c r="HV213">
        <v>0.36788279858500139</v>
      </c>
      <c r="HW213">
        <v>0.4617607988272735</v>
      </c>
      <c r="HX213">
        <v>0.6738534691845961</v>
      </c>
      <c r="HY213">
        <v>0.79556208201509615</v>
      </c>
      <c r="HZ213">
        <v>0.66996705084728592</v>
      </c>
      <c r="IA213">
        <v>0.50699106183581766</v>
      </c>
      <c r="IB213">
        <v>0.54664035855007853</v>
      </c>
      <c r="IC213">
        <v>0.29636409694277488</v>
      </c>
      <c r="ID213">
        <v>0.70999822710191562</v>
      </c>
      <c r="IE213">
        <v>0.36471847326642909</v>
      </c>
      <c r="IF213">
        <v>0.25431414262974888</v>
      </c>
      <c r="IG213">
        <v>0.39870954142318688</v>
      </c>
      <c r="IH213">
        <v>0.49258315975996181</v>
      </c>
      <c r="II213">
        <v>0.45432724731473167</v>
      </c>
      <c r="IJ213">
        <v>0.64652738778671104</v>
      </c>
      <c r="IK213">
        <v>0.3439216739274612</v>
      </c>
      <c r="IL213">
        <v>0.17129827498597541</v>
      </c>
      <c r="IM213">
        <v>0.36053210982948453</v>
      </c>
      <c r="IN213">
        <v>0.21172571149053321</v>
      </c>
      <c r="IO213">
        <v>0.41032630669592618</v>
      </c>
      <c r="IP213">
        <v>0.57105484653904703</v>
      </c>
      <c r="IQ213">
        <v>0.45299360332220567</v>
      </c>
      <c r="IR213">
        <v>0.6652692312382944</v>
      </c>
      <c r="IS213">
        <v>0.43361221167260722</v>
      </c>
      <c r="IT213">
        <v>0.53390297418345722</v>
      </c>
      <c r="IU213">
        <v>0.46021137053915662</v>
      </c>
      <c r="IV213">
        <v>0.69162221302387894</v>
      </c>
      <c r="IW213">
        <v>0.48780684327408991</v>
      </c>
      <c r="IX213">
        <v>0.4309148309250973</v>
      </c>
      <c r="IY213">
        <v>0.36679382431236801</v>
      </c>
      <c r="IZ213">
        <v>0.48084942101433059</v>
      </c>
      <c r="JA213">
        <v>0.22330215045493049</v>
      </c>
      <c r="JB213">
        <v>0.33899216252322723</v>
      </c>
      <c r="JC213">
        <v>9.2171609552986339E-2</v>
      </c>
      <c r="JD213">
        <v>0.17169593408491141</v>
      </c>
      <c r="JE213">
        <v>0.7392032651061371</v>
      </c>
      <c r="JF213">
        <v>0.39924246658729362</v>
      </c>
      <c r="JG213">
        <v>0.24318789830940751</v>
      </c>
      <c r="JH213">
        <v>0.31778569101578752</v>
      </c>
      <c r="JI213">
        <v>0.68950615469712995</v>
      </c>
      <c r="JJ213">
        <v>0.3820909533992663</v>
      </c>
      <c r="JK213">
        <v>0.28774473925876642</v>
      </c>
      <c r="JL213">
        <v>0.21446503331730249</v>
      </c>
      <c r="JM213">
        <v>0.33602954474990432</v>
      </c>
      <c r="JN213">
        <v>0.3813265493660567</v>
      </c>
      <c r="JO213">
        <v>0.5078779766082071</v>
      </c>
      <c r="JP213">
        <v>0.40723070101821679</v>
      </c>
      <c r="JQ213">
        <v>0.2350405613222942</v>
      </c>
      <c r="JR213">
        <v>6.155790841042097E-2</v>
      </c>
      <c r="JS213">
        <v>0.41098329906168429</v>
      </c>
      <c r="JT213">
        <v>0.49916810640589548</v>
      </c>
      <c r="JU213">
        <v>0.15941577656981251</v>
      </c>
      <c r="JV213">
        <v>0.30501286692679308</v>
      </c>
      <c r="JW213">
        <v>0.46034646052642952</v>
      </c>
      <c r="JX213">
        <v>0.1679125941957996</v>
      </c>
      <c r="JY213">
        <v>0.40358913033111271</v>
      </c>
      <c r="JZ213">
        <v>0.34703238289181959</v>
      </c>
      <c r="KA213">
        <v>0.36354219597995929</v>
      </c>
      <c r="KB213">
        <v>0.37957623655235001</v>
      </c>
      <c r="KC213">
        <v>0.72489081528685007</v>
      </c>
      <c r="KD213">
        <v>0.36021008211704408</v>
      </c>
      <c r="KE213">
        <v>0.33775009764515412</v>
      </c>
      <c r="KF213">
        <v>0.30321421205759452</v>
      </c>
      <c r="KG213">
        <v>0.47783126602167308</v>
      </c>
      <c r="KH213">
        <v>0.61236618417607536</v>
      </c>
      <c r="KI213">
        <v>0.1729831008800666</v>
      </c>
      <c r="KJ213">
        <v>0.44705099552187461</v>
      </c>
      <c r="KK213">
        <v>7.9075116475843893E-2</v>
      </c>
      <c r="KL213">
        <f>MATCH(A213,'[1]DEMOS_from_WM_Connectome_Prj 11'!$A:$A,0)</f>
        <v>933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37</v>
      </c>
      <c r="KP213">
        <f t="shared" si="9"/>
        <v>0.58333333333333337</v>
      </c>
      <c r="KQ213">
        <f>INDEX('[1]DEMOS_from_WM_Connectome_Prj 11'!$AE:$AE,KL213)</f>
        <v>13</v>
      </c>
      <c r="KR213">
        <f t="shared" si="10"/>
        <v>13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>
        <f>MATCH(A213,'[3]BASC2_BRIEF_6yr_DEMOS_ScanInfo '!$H:$H,0)</f>
        <v>933</v>
      </c>
      <c r="KW213">
        <f>INDEX('[3]BASC2_BRIEF_6yr_DEMOS_ScanInfo '!$AK:$AK,KV213)</f>
        <v>383</v>
      </c>
      <c r="KX213">
        <f t="shared" si="11"/>
        <v>1.0493150684931507</v>
      </c>
    </row>
    <row r="214" spans="1:310" x14ac:dyDescent="0.35">
      <c r="A214" t="s">
        <v>535</v>
      </c>
      <c r="B214">
        <v>-0.22013784906217809</v>
      </c>
      <c r="C214">
        <v>0.17222720515570769</v>
      </c>
      <c r="D214">
        <v>0.2284668726055028</v>
      </c>
      <c r="E214">
        <v>0.1249744653982701</v>
      </c>
      <c r="F214">
        <v>-0.34501837366521809</v>
      </c>
      <c r="G214">
        <v>0.50914611547017785</v>
      </c>
      <c r="H214">
        <v>0.14514405143992851</v>
      </c>
      <c r="I214">
        <v>-0.22938130902117709</v>
      </c>
      <c r="J214">
        <v>5.6783346537386148E-2</v>
      </c>
      <c r="K214">
        <v>1.217628742921706E-2</v>
      </c>
      <c r="L214">
        <v>7.0898413507641589E-2</v>
      </c>
      <c r="M214">
        <v>0.23742556270041201</v>
      </c>
      <c r="N214">
        <v>0.31186181456138562</v>
      </c>
      <c r="O214">
        <v>0.34122245668900703</v>
      </c>
      <c r="P214">
        <v>-0.44109372463493601</v>
      </c>
      <c r="Q214">
        <v>-0.15121132517618241</v>
      </c>
      <c r="R214">
        <v>0.55142484293453109</v>
      </c>
      <c r="S214">
        <v>0.37263880130085569</v>
      </c>
      <c r="T214">
        <v>0.11886879377838309</v>
      </c>
      <c r="U214">
        <v>0.37130180951935682</v>
      </c>
      <c r="V214">
        <v>-0.12840498779866369</v>
      </c>
      <c r="W214">
        <v>0.14659729515486841</v>
      </c>
      <c r="X214">
        <v>0.18750507214736059</v>
      </c>
      <c r="Y214">
        <v>0.24411350605418949</v>
      </c>
      <c r="Z214">
        <v>1.3991367283065159E-2</v>
      </c>
      <c r="AA214">
        <v>-0.1121272774658837</v>
      </c>
      <c r="AB214">
        <v>0.1252037703661579</v>
      </c>
      <c r="AC214">
        <v>5.2179178631894807E-3</v>
      </c>
      <c r="AD214">
        <v>0.17360593558441459</v>
      </c>
      <c r="AE214">
        <v>-0.20526226272291481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-6.2776608627891806E-2</v>
      </c>
      <c r="AM214">
        <v>-3.19064043668007E-2</v>
      </c>
      <c r="AN214">
        <v>5.6383603020513602E-2</v>
      </c>
      <c r="AO214">
        <v>-7.9115577380562296E-2</v>
      </c>
      <c r="AP214">
        <v>0.1699685062479683</v>
      </c>
      <c r="AQ214">
        <v>0.18634392195693519</v>
      </c>
      <c r="AR214">
        <v>0.29220702534978338</v>
      </c>
      <c r="AS214">
        <v>0.10697055104657791</v>
      </c>
      <c r="AT214">
        <v>-0.1244888265698401</v>
      </c>
      <c r="AU214">
        <v>0.1077963872332119</v>
      </c>
      <c r="AV214">
        <v>0.18519064092629531</v>
      </c>
      <c r="AW214">
        <v>0.2237499516947947</v>
      </c>
      <c r="AX214">
        <v>9.5731000162436075E-2</v>
      </c>
      <c r="AY214">
        <v>0.16164314090546791</v>
      </c>
      <c r="AZ214">
        <v>0.25709033805148551</v>
      </c>
      <c r="BA214">
        <v>-0.12646504549117579</v>
      </c>
      <c r="BB214">
        <v>-0.20586333822524819</v>
      </c>
      <c r="BC214">
        <v>-0.26485333289706481</v>
      </c>
      <c r="BD214">
        <v>3.1710554065356833E-2</v>
      </c>
      <c r="BE214">
        <v>1.1179386470023809E-2</v>
      </c>
      <c r="BF214">
        <v>-2.038210642057781E-3</v>
      </c>
      <c r="BG214">
        <v>0.33583504262207348</v>
      </c>
      <c r="BH214">
        <v>3.1812634088109748E-3</v>
      </c>
      <c r="BI214">
        <v>-7.2255318329540241E-2</v>
      </c>
      <c r="BJ214">
        <v>-3.1071830500464911E-2</v>
      </c>
      <c r="BK214">
        <v>-0.32648978210669788</v>
      </c>
      <c r="BL214">
        <v>0.11923374240497769</v>
      </c>
      <c r="BM214">
        <v>0.29853870428879581</v>
      </c>
      <c r="BN214">
        <v>-7.2027106107193539E-2</v>
      </c>
      <c r="BO214">
        <v>8.8171229227885561E-2</v>
      </c>
      <c r="BP214">
        <v>-7.5539937091234632E-2</v>
      </c>
      <c r="BQ214">
        <v>-1.103298272814124E-2</v>
      </c>
      <c r="BR214">
        <v>0.1825595303210239</v>
      </c>
      <c r="BS214">
        <v>0.63717696297345439</v>
      </c>
      <c r="BT214">
        <v>-0.25023830839205341</v>
      </c>
      <c r="BU214">
        <v>3.6460753116434368E-2</v>
      </c>
      <c r="BV214">
        <v>-0.1077149697400019</v>
      </c>
      <c r="BW214">
        <v>0.15429537214062261</v>
      </c>
      <c r="BX214">
        <v>-0.36113610025612042</v>
      </c>
      <c r="BY214">
        <v>0.26968118989231732</v>
      </c>
      <c r="BZ214">
        <v>0.10458858438574541</v>
      </c>
      <c r="CA214">
        <v>-0.10491180540862161</v>
      </c>
      <c r="CB214">
        <v>-0.37478330503123841</v>
      </c>
      <c r="CC214">
        <v>0.34849062986482671</v>
      </c>
      <c r="CD214">
        <v>0.20805939209159161</v>
      </c>
      <c r="CE214">
        <v>-9.2050389855349302E-2</v>
      </c>
      <c r="CF214">
        <v>0.12092802004149129</v>
      </c>
      <c r="CG214">
        <v>-2.652089967224747E-2</v>
      </c>
      <c r="CH214">
        <v>0.11052371194876159</v>
      </c>
      <c r="CI214">
        <v>-3.013224769430578E-2</v>
      </c>
      <c r="CJ214">
        <v>0.45849743241650298</v>
      </c>
      <c r="CK214">
        <v>0.1585546300263794</v>
      </c>
      <c r="CL214">
        <v>-0.21329444706725531</v>
      </c>
      <c r="CM214">
        <v>1.7206917928228371E-2</v>
      </c>
      <c r="CN214">
        <v>0.46252323145555752</v>
      </c>
      <c r="CO214">
        <v>0.26326066648240581</v>
      </c>
      <c r="CP214">
        <v>-8.1363416043728876E-2</v>
      </c>
      <c r="CQ214">
        <v>0.3179856338647038</v>
      </c>
      <c r="CR214">
        <v>0.23944264547247671</v>
      </c>
      <c r="CS214">
        <v>0.15372887540112029</v>
      </c>
      <c r="CT214">
        <v>2.0572406873370142E-2</v>
      </c>
      <c r="CU214">
        <v>7.7363866236233481E-2</v>
      </c>
      <c r="CV214">
        <v>4.8270246711012099E-2</v>
      </c>
      <c r="CW214">
        <v>-1.316944198664771E-2</v>
      </c>
      <c r="CX214">
        <v>9.3160481989418953E-2</v>
      </c>
      <c r="CY214">
        <v>-3.4149725117989638E-2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0.11792785388697299</v>
      </c>
      <c r="DI214">
        <v>-5.366124420996421E-2</v>
      </c>
      <c r="DJ214">
        <v>0.1162587915824818</v>
      </c>
      <c r="DK214">
        <v>-0.1064043856935233</v>
      </c>
      <c r="DL214">
        <v>0.28652085372818797</v>
      </c>
      <c r="DM214">
        <v>0.24693352112397199</v>
      </c>
      <c r="DN214">
        <v>0.33436905751342388</v>
      </c>
      <c r="DO214">
        <v>3.3019600670576299E-2</v>
      </c>
      <c r="DP214">
        <v>6.0840088277783311E-2</v>
      </c>
      <c r="DQ214">
        <v>5.7581257052828683E-2</v>
      </c>
      <c r="DR214">
        <v>0.20617071069449899</v>
      </c>
      <c r="DS214">
        <v>0.32296279710038778</v>
      </c>
      <c r="DT214">
        <v>0.21071383069160809</v>
      </c>
      <c r="DU214">
        <v>0.57041210138441834</v>
      </c>
      <c r="DV214">
        <v>0.26140001417507719</v>
      </c>
      <c r="DW214">
        <v>-0.28870367573550548</v>
      </c>
      <c r="DX214">
        <v>-0.12405550430793121</v>
      </c>
      <c r="DY214">
        <v>-0.20085612181592749</v>
      </c>
      <c r="DZ214">
        <v>-6.8991506896971311E-2</v>
      </c>
      <c r="EA214">
        <v>-1.59803295754819E-2</v>
      </c>
      <c r="EB214">
        <v>-0.1576366660560902</v>
      </c>
      <c r="EC214">
        <v>0.21313248182916469</v>
      </c>
      <c r="ED214">
        <v>9.3915631825545409E-2</v>
      </c>
      <c r="EE214">
        <v>0.12298431254482201</v>
      </c>
      <c r="EF214">
        <v>-2.7628526949275981E-2</v>
      </c>
      <c r="EG214">
        <v>-8.3885984055746876E-2</v>
      </c>
      <c r="EH214">
        <v>2.8149089112011642E-2</v>
      </c>
      <c r="EI214">
        <v>5.0833151218530707E-2</v>
      </c>
      <c r="EJ214">
        <v>0.33591191610499149</v>
      </c>
      <c r="EK214">
        <v>0.66889263925872866</v>
      </c>
      <c r="EL214">
        <v>5.8818211401285847E-3</v>
      </c>
      <c r="EM214">
        <v>-4.8211991301276846E-3</v>
      </c>
      <c r="EN214">
        <v>0.25006457809563631</v>
      </c>
      <c r="EO214">
        <v>0.12852494725815711</v>
      </c>
      <c r="EP214">
        <v>-0.1066611880099551</v>
      </c>
      <c r="EQ214">
        <v>-2.0940988693175729E-2</v>
      </c>
      <c r="ER214">
        <v>-0.18603336814226171</v>
      </c>
      <c r="ES214">
        <v>0.25334958226559362</v>
      </c>
      <c r="ET214">
        <v>0.45819994754626248</v>
      </c>
      <c r="EU214">
        <v>0.47528010334651738</v>
      </c>
      <c r="EV214">
        <v>0.27764256846538399</v>
      </c>
      <c r="EW214">
        <v>0.52349158671421248</v>
      </c>
      <c r="EX214">
        <v>0.20271119237051999</v>
      </c>
      <c r="EY214">
        <v>0.63263636757206931</v>
      </c>
      <c r="EZ214">
        <v>0.4123968993340944</v>
      </c>
      <c r="FA214">
        <v>0.46482532803441368</v>
      </c>
      <c r="FB214">
        <v>0.53632895219577237</v>
      </c>
      <c r="FC214">
        <v>0.30434367987605271</v>
      </c>
      <c r="FD214">
        <v>0.47289871713782677</v>
      </c>
      <c r="FE214">
        <v>0.52456186445894515</v>
      </c>
      <c r="FF214">
        <v>0.63153867989916357</v>
      </c>
      <c r="FG214">
        <v>0.48200019308102482</v>
      </c>
      <c r="FH214">
        <v>0.43495745965455812</v>
      </c>
      <c r="FI214">
        <v>0.50708069682949874</v>
      </c>
      <c r="FJ214">
        <v>0.30287454462654739</v>
      </c>
      <c r="FK214">
        <v>0.53872961256132035</v>
      </c>
      <c r="FL214">
        <v>0.26003144280785379</v>
      </c>
      <c r="FM214">
        <v>0.59898319838365732</v>
      </c>
      <c r="FN214">
        <v>0.57365020964509161</v>
      </c>
      <c r="FO214">
        <v>0.3081611524437412</v>
      </c>
      <c r="FP214">
        <v>0.80036693920974156</v>
      </c>
      <c r="FQ214">
        <v>1.111447579108815</v>
      </c>
      <c r="FR214">
        <v>0.65450544046231895</v>
      </c>
      <c r="FS214">
        <v>0.82131529809091486</v>
      </c>
      <c r="FT214">
        <v>0.4068708879554695</v>
      </c>
      <c r="FU214">
        <v>0.46376787181339868</v>
      </c>
      <c r="FV214">
        <v>0.37452324507706769</v>
      </c>
      <c r="FW214">
        <v>0.97941638571962042</v>
      </c>
      <c r="FX214">
        <v>0.81402777773677615</v>
      </c>
      <c r="FY214">
        <v>0.14363619851280299</v>
      </c>
      <c r="FZ214">
        <v>0.68374357638840755</v>
      </c>
      <c r="GA214">
        <v>1.0963125105374081</v>
      </c>
      <c r="GB214">
        <v>0.65187778996236057</v>
      </c>
      <c r="GC214">
        <v>0.34251257386348238</v>
      </c>
      <c r="GD214">
        <v>0.35249028743858729</v>
      </c>
      <c r="GE214">
        <v>0.45835555186192539</v>
      </c>
      <c r="GF214">
        <v>0.42864364243587372</v>
      </c>
      <c r="GG214">
        <v>0.15557067777884731</v>
      </c>
      <c r="GH214">
        <v>0.4204645460263095</v>
      </c>
      <c r="GI214">
        <v>0.42490534677337238</v>
      </c>
      <c r="GJ214">
        <v>1.131444139051154</v>
      </c>
      <c r="GK214">
        <v>0.1102877570984297</v>
      </c>
      <c r="GL214">
        <v>0.16273370956585459</v>
      </c>
      <c r="GM214">
        <v>0.42801887884993811</v>
      </c>
      <c r="GN214">
        <v>0.55582719015382653</v>
      </c>
      <c r="GO214">
        <v>0.4578579306378272</v>
      </c>
      <c r="GP214">
        <v>0.81551541447610043</v>
      </c>
      <c r="GQ214">
        <v>0.42419006303156781</v>
      </c>
      <c r="GR214">
        <v>0.35592149320383731</v>
      </c>
      <c r="GS214">
        <v>0.49023495057747879</v>
      </c>
      <c r="GT214">
        <v>0.5060478204020209</v>
      </c>
      <c r="GU214">
        <v>0.4684410441923888</v>
      </c>
      <c r="GV214">
        <v>8.9070733535023455E-2</v>
      </c>
      <c r="GW214">
        <v>0.41207718067181942</v>
      </c>
      <c r="GX214">
        <v>0.14988815000486119</v>
      </c>
      <c r="GY214">
        <v>0.2849119305445883</v>
      </c>
      <c r="GZ214">
        <v>0.65469361280746274</v>
      </c>
      <c r="HA214">
        <v>0.18645861887259119</v>
      </c>
      <c r="HB214">
        <v>0.30489232777281461</v>
      </c>
      <c r="HC214">
        <v>0.26930407192700317</v>
      </c>
      <c r="HD214">
        <v>0.41824782362726542</v>
      </c>
      <c r="HE214">
        <v>0.80218503589691681</v>
      </c>
      <c r="HF214">
        <v>0.58970000621751384</v>
      </c>
      <c r="HG214">
        <v>0.41763940316250131</v>
      </c>
      <c r="HH214">
        <v>0.55219723377837915</v>
      </c>
      <c r="HI214">
        <v>0.12127812963320379</v>
      </c>
      <c r="HJ214">
        <v>0.27552990291452528</v>
      </c>
      <c r="HK214">
        <v>0.65486365757594289</v>
      </c>
      <c r="HL214">
        <v>0.66606371437515266</v>
      </c>
      <c r="HM214">
        <v>0.1324427469069358</v>
      </c>
      <c r="HN214">
        <v>0.26287924671113699</v>
      </c>
      <c r="HO214">
        <v>0.39739628278157663</v>
      </c>
      <c r="HP214">
        <v>0.41849768302784057</v>
      </c>
      <c r="HQ214">
        <v>0.33727468197036709</v>
      </c>
      <c r="HR214">
        <v>0.31789971867031341</v>
      </c>
      <c r="HS214">
        <v>0.51662491263959232</v>
      </c>
      <c r="HT214">
        <v>0.39658957792585892</v>
      </c>
      <c r="HU214">
        <v>0.78959634013128299</v>
      </c>
      <c r="HV214">
        <v>0.36075442360000443</v>
      </c>
      <c r="HW214">
        <v>0.34566919954447223</v>
      </c>
      <c r="HX214">
        <v>0.6902175020410708</v>
      </c>
      <c r="HY214">
        <v>0.54470220795382085</v>
      </c>
      <c r="HZ214">
        <v>0.44304041996293397</v>
      </c>
      <c r="IA214">
        <v>0.2422112100637539</v>
      </c>
      <c r="IB214">
        <v>0.56949102125359752</v>
      </c>
      <c r="IC214">
        <v>0.48640460340057218</v>
      </c>
      <c r="ID214">
        <v>0.6624708560166912</v>
      </c>
      <c r="IE214">
        <v>0.74179228958629417</v>
      </c>
      <c r="IF214">
        <v>0.40332624053723137</v>
      </c>
      <c r="IG214">
        <v>0.50841593946589447</v>
      </c>
      <c r="IH214">
        <v>0.49422130775091322</v>
      </c>
      <c r="II214">
        <v>0.48255310000571411</v>
      </c>
      <c r="IJ214">
        <v>0.33577433759952929</v>
      </c>
      <c r="IK214">
        <v>0.42517780117806808</v>
      </c>
      <c r="IL214">
        <v>0.37143715229411051</v>
      </c>
      <c r="IM214">
        <v>1.176263409666124</v>
      </c>
      <c r="IN214">
        <v>0.55728997422268156</v>
      </c>
      <c r="IO214">
        <v>0.9265657868628705</v>
      </c>
      <c r="IP214">
        <v>0.65719614874135568</v>
      </c>
      <c r="IQ214">
        <v>0.55219539195330269</v>
      </c>
      <c r="IR214">
        <v>0.65350069940762956</v>
      </c>
      <c r="IS214">
        <v>0.95313598859153659</v>
      </c>
      <c r="IT214">
        <v>0.58213068003576895</v>
      </c>
      <c r="IU214">
        <v>0.40881278638751289</v>
      </c>
      <c r="IV214">
        <v>0.52311841034183337</v>
      </c>
      <c r="IW214">
        <v>0.69003038695328534</v>
      </c>
      <c r="IX214">
        <v>0.67935956595214964</v>
      </c>
      <c r="IY214">
        <v>0.49655152620327081</v>
      </c>
      <c r="IZ214">
        <v>0.6183636473448606</v>
      </c>
      <c r="JA214">
        <v>0.62801884225399685</v>
      </c>
      <c r="JB214">
        <v>0.34597790094403919</v>
      </c>
      <c r="JC214">
        <v>8.8963958464243958E-2</v>
      </c>
      <c r="JD214">
        <v>0.18465515811416969</v>
      </c>
      <c r="JE214">
        <v>0.55208574847866476</v>
      </c>
      <c r="JF214">
        <v>0.53694489833403569</v>
      </c>
      <c r="JG214">
        <v>0.2667015845514582</v>
      </c>
      <c r="JH214">
        <v>0.32385190534784419</v>
      </c>
      <c r="JI214">
        <v>0.29146423672555388</v>
      </c>
      <c r="JJ214">
        <v>0.58821010978940858</v>
      </c>
      <c r="JK214">
        <v>0.30550973804341192</v>
      </c>
      <c r="JL214">
        <v>0.1831762458990211</v>
      </c>
      <c r="JM214">
        <v>0.55271239414490003</v>
      </c>
      <c r="JN214">
        <v>0.26239625462281402</v>
      </c>
      <c r="JO214">
        <v>0.48847801423048581</v>
      </c>
      <c r="JP214">
        <v>0.39850048499352703</v>
      </c>
      <c r="JQ214">
        <v>0.37085322497041839</v>
      </c>
      <c r="JR214">
        <v>0.16914206867799389</v>
      </c>
      <c r="JS214">
        <v>0.60981509478656459</v>
      </c>
      <c r="JT214">
        <v>0.106242244154116</v>
      </c>
      <c r="JU214">
        <v>0.38110121616687281</v>
      </c>
      <c r="JV214">
        <v>0.64388560630457159</v>
      </c>
      <c r="JW214">
        <v>0.2397347297986886</v>
      </c>
      <c r="JX214">
        <v>0.2557297659820702</v>
      </c>
      <c r="JY214">
        <v>0.155086890565379</v>
      </c>
      <c r="JZ214">
        <v>0.3490367675072259</v>
      </c>
      <c r="KA214">
        <v>0.7643339630262429</v>
      </c>
      <c r="KB214">
        <v>0.79203895955545311</v>
      </c>
      <c r="KC214">
        <v>0.4513754117094293</v>
      </c>
      <c r="KD214">
        <v>0.51303519135508346</v>
      </c>
      <c r="KE214">
        <v>0.1692563837033291</v>
      </c>
      <c r="KF214">
        <v>0.23782537144686031</v>
      </c>
      <c r="KG214">
        <v>0.30216308406103659</v>
      </c>
      <c r="KH214">
        <v>0.67245829586142303</v>
      </c>
      <c r="KI214">
        <v>0.1556092487004391</v>
      </c>
      <c r="KJ214">
        <v>0.34999339450582118</v>
      </c>
      <c r="KK214">
        <v>0.62952657729747519</v>
      </c>
      <c r="KL214">
        <f>MATCH(A214,'[1]DEMOS_from_WM_Connectome_Prj 11'!$A:$A,0)</f>
        <v>934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36</v>
      </c>
      <c r="KP214">
        <f t="shared" si="9"/>
        <v>0.5</v>
      </c>
      <c r="KQ214">
        <f>INDEX('[1]DEMOS_from_WM_Connectome_Prj 11'!$AE:$AE,KL214)</f>
        <v>16</v>
      </c>
      <c r="KR214">
        <f t="shared" si="10"/>
        <v>16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>
        <f>MATCH(A214,'[3]BASC2_BRIEF_6yr_DEMOS_ScanInfo '!$H:$H,0)</f>
        <v>934</v>
      </c>
      <c r="KW214">
        <f>INDEX('[3]BASC2_BRIEF_6yr_DEMOS_ScanInfo '!$AK:$AK,KV214)</f>
        <v>388</v>
      </c>
      <c r="KX214">
        <f t="shared" si="11"/>
        <v>1.0630136986301371</v>
      </c>
    </row>
    <row r="215" spans="1:310" x14ac:dyDescent="0.35">
      <c r="A215" t="s">
        <v>536</v>
      </c>
      <c r="B215">
        <v>3.4071534755357742E-2</v>
      </c>
      <c r="C215">
        <v>0.35419690810936261</v>
      </c>
      <c r="D215">
        <v>0.1090176987248808</v>
      </c>
      <c r="E215">
        <v>0.19858158233230669</v>
      </c>
      <c r="F215">
        <v>-0.15797539815847281</v>
      </c>
      <c r="G215">
        <v>0.51840460044546155</v>
      </c>
      <c r="H215">
        <v>0.24183102216406521</v>
      </c>
      <c r="I215">
        <v>-7.9678125595672444E-2</v>
      </c>
      <c r="J215">
        <v>0.28974998286288201</v>
      </c>
      <c r="K215">
        <v>7.2078264631889599E-3</v>
      </c>
      <c r="L215">
        <v>0.25096875591752071</v>
      </c>
      <c r="M215">
        <v>0.34962585872817042</v>
      </c>
      <c r="N215">
        <v>0.4100080310270473</v>
      </c>
      <c r="O215">
        <v>0.43087908198813701</v>
      </c>
      <c r="P215">
        <v>-0.1141790467020192</v>
      </c>
      <c r="Q215">
        <v>-0.1945787631720983</v>
      </c>
      <c r="R215">
        <v>0.76277356104565197</v>
      </c>
      <c r="S215">
        <v>0.52865625241874903</v>
      </c>
      <c r="T215">
        <v>0.27665075818375001</v>
      </c>
      <c r="U215">
        <v>0.46011658885981183</v>
      </c>
      <c r="V215">
        <v>0.2449449449660861</v>
      </c>
      <c r="W215">
        <v>0.15173975696934949</v>
      </c>
      <c r="X215">
        <v>0.35068103475778112</v>
      </c>
      <c r="Y215">
        <v>0.28667251574192648</v>
      </c>
      <c r="Z215">
        <v>1.9431219669282299E-2</v>
      </c>
      <c r="AA215">
        <v>-9.2408721328475218E-2</v>
      </c>
      <c r="AB215">
        <v>5.1590214941130919E-2</v>
      </c>
      <c r="AC215">
        <v>4.806897774690233E-3</v>
      </c>
      <c r="AD215">
        <v>0.1067989619252208</v>
      </c>
      <c r="AE215">
        <v>-0.1024502266310052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-0.1133763778071717</v>
      </c>
      <c r="AM215">
        <v>4.025493021442283E-4</v>
      </c>
      <c r="AN215">
        <v>0.1680636275491085</v>
      </c>
      <c r="AO215">
        <v>0.1865604756403689</v>
      </c>
      <c r="AP215">
        <v>0.27158412577066843</v>
      </c>
      <c r="AQ215">
        <v>0.39618122704534819</v>
      </c>
      <c r="AR215">
        <v>0.34352253722299991</v>
      </c>
      <c r="AS215">
        <v>4.7961115359855137E-2</v>
      </c>
      <c r="AT215">
        <v>-5.0452378733833347E-2</v>
      </c>
      <c r="AU215">
        <v>-1.339534990627644E-2</v>
      </c>
      <c r="AV215">
        <v>0.36710538365920509</v>
      </c>
      <c r="AW215">
        <v>0.35218400925640919</v>
      </c>
      <c r="AX215">
        <v>0.1700689138564899</v>
      </c>
      <c r="AY215">
        <v>-2.626112177812279E-2</v>
      </c>
      <c r="AZ215">
        <v>0.31369884545311022</v>
      </c>
      <c r="BA215">
        <v>7.4467023543908661E-2</v>
      </c>
      <c r="BB215">
        <v>-0.16926315408018969</v>
      </c>
      <c r="BC215">
        <v>-0.27320573758187239</v>
      </c>
      <c r="BD215">
        <v>4.5237968091174094E-3</v>
      </c>
      <c r="BE215">
        <v>-5.0272619334745812E-2</v>
      </c>
      <c r="BF215">
        <v>0.21532147216663031</v>
      </c>
      <c r="BG215">
        <v>0.28347356107742128</v>
      </c>
      <c r="BH215">
        <v>-5.9485870871235913E-2</v>
      </c>
      <c r="BI215">
        <v>-8.2135592606501273E-2</v>
      </c>
      <c r="BJ215">
        <v>0.22487107164305509</v>
      </c>
      <c r="BK215">
        <v>8.1444077205544696E-2</v>
      </c>
      <c r="BL215">
        <v>0.14584183102563519</v>
      </c>
      <c r="BM215">
        <v>0.18917790701360621</v>
      </c>
      <c r="BN215">
        <v>-4.7948014029719932E-2</v>
      </c>
      <c r="BO215">
        <v>0.59747020724120681</v>
      </c>
      <c r="BP215">
        <v>-9.1681411780741406E-2</v>
      </c>
      <c r="BQ215">
        <v>9.2946016905373074E-2</v>
      </c>
      <c r="BR215">
        <v>0.12515444522037369</v>
      </c>
      <c r="BS215">
        <v>0.3352382768867318</v>
      </c>
      <c r="BT215">
        <v>-8.3711057412326539E-2</v>
      </c>
      <c r="BU215">
        <v>3.3091937345070883E-2</v>
      </c>
      <c r="BV215">
        <v>-3.6301060204431128E-2</v>
      </c>
      <c r="BW215">
        <v>0.1588070813080458</v>
      </c>
      <c r="BX215">
        <v>-0.22370352979881569</v>
      </c>
      <c r="BY215">
        <v>4.0036697994463522E-2</v>
      </c>
      <c r="BZ215">
        <v>0.16389731915963501</v>
      </c>
      <c r="CA215">
        <v>-3.9723121462788002E-2</v>
      </c>
      <c r="CB215">
        <v>-0.30583402886789668</v>
      </c>
      <c r="CC215">
        <v>0.43477530246933882</v>
      </c>
      <c r="CD215">
        <v>7.3315733646569736E-2</v>
      </c>
      <c r="CE215">
        <v>7.3136778665627844E-3</v>
      </c>
      <c r="CF215">
        <v>0.11749959592879659</v>
      </c>
      <c r="CG215">
        <v>0.40302135278877232</v>
      </c>
      <c r="CH215">
        <v>0.28373460590229849</v>
      </c>
      <c r="CI215">
        <v>1.824035347056641E-2</v>
      </c>
      <c r="CJ215">
        <v>0.28744406323132221</v>
      </c>
      <c r="CK215">
        <v>-9.2009679983104942E-3</v>
      </c>
      <c r="CL215">
        <v>-0.1967259712341036</v>
      </c>
      <c r="CM215">
        <v>-5.081610475562659E-2</v>
      </c>
      <c r="CN215">
        <v>0.75589409471022895</v>
      </c>
      <c r="CO215">
        <v>0.43951850013453941</v>
      </c>
      <c r="CP215">
        <v>0.3358461658401386</v>
      </c>
      <c r="CQ215">
        <v>0.40073273105036011</v>
      </c>
      <c r="CR215">
        <v>0.31701075540125873</v>
      </c>
      <c r="CS215">
        <v>0.1984412420683237</v>
      </c>
      <c r="CT215">
        <v>0.24510822306653929</v>
      </c>
      <c r="CU215">
        <v>0.3311177228130151</v>
      </c>
      <c r="CV215">
        <v>0.19823379163395541</v>
      </c>
      <c r="CW215">
        <v>-4.313108439733182E-2</v>
      </c>
      <c r="CX215">
        <v>-1.871254288308721E-2</v>
      </c>
      <c r="CY215">
        <v>-2.308477185364044E-2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0.13356563413808781</v>
      </c>
      <c r="DI215">
        <v>4.0272959882312609E-2</v>
      </c>
      <c r="DJ215">
        <v>9.1649872180113556E-2</v>
      </c>
      <c r="DK215">
        <v>3.9955100773265251E-2</v>
      </c>
      <c r="DL215">
        <v>0.38713815183381312</v>
      </c>
      <c r="DM215">
        <v>0.20329986246098611</v>
      </c>
      <c r="DN215">
        <v>0.21914974703218551</v>
      </c>
      <c r="DO215">
        <v>-1.1603124066116081E-2</v>
      </c>
      <c r="DP215">
        <v>-5.8514696389393217E-2</v>
      </c>
      <c r="DQ215">
        <v>4.7598573091613749E-2</v>
      </c>
      <c r="DR215">
        <v>0.35748559555931553</v>
      </c>
      <c r="DS215">
        <v>0.52980092422035552</v>
      </c>
      <c r="DT215">
        <v>0.15291482923213631</v>
      </c>
      <c r="DU215">
        <v>1.218059982974751E-4</v>
      </c>
      <c r="DV215">
        <v>0.2198437107365232</v>
      </c>
      <c r="DW215">
        <v>-8.5029898526960856E-2</v>
      </c>
      <c r="DX215">
        <v>-5.0589819260304043E-2</v>
      </c>
      <c r="DY215">
        <v>-8.6683093014276569E-2</v>
      </c>
      <c r="DZ215">
        <v>7.7526645593790522E-2</v>
      </c>
      <c r="EA215">
        <v>-6.5283454202272884E-2</v>
      </c>
      <c r="EB215">
        <v>0.17074580788000859</v>
      </c>
      <c r="EC215">
        <v>9.0346854431852641E-2</v>
      </c>
      <c r="ED215">
        <v>0.16351770662619949</v>
      </c>
      <c r="EE215">
        <v>3.6796800894208781E-2</v>
      </c>
      <c r="EF215">
        <v>5.3605160541406287E-2</v>
      </c>
      <c r="EG215">
        <v>-0.15381934513193651</v>
      </c>
      <c r="EH215">
        <v>0.24414216192276261</v>
      </c>
      <c r="EI215">
        <v>0.1745181432670502</v>
      </c>
      <c r="EJ215">
        <v>0.34027347114020601</v>
      </c>
      <c r="EK215">
        <v>0.44373938008503527</v>
      </c>
      <c r="EL215">
        <v>-2.1677705437832321E-2</v>
      </c>
      <c r="EM215">
        <v>8.029362252884753E-2</v>
      </c>
      <c r="EN215">
        <v>0.25620649377619081</v>
      </c>
      <c r="EO215">
        <v>0.3822713925231116</v>
      </c>
      <c r="EP215">
        <v>-0.20756143990759271</v>
      </c>
      <c r="EQ215">
        <v>3.5946515274368762E-2</v>
      </c>
      <c r="ER215">
        <v>-9.1545622411426386E-2</v>
      </c>
      <c r="ES215">
        <v>0.29043499842812559</v>
      </c>
      <c r="ET215">
        <v>0.16427405303431991</v>
      </c>
      <c r="EU215">
        <v>0.48325533791115299</v>
      </c>
      <c r="EV215">
        <v>0.26360575729850272</v>
      </c>
      <c r="EW215">
        <v>0.52598854003056483</v>
      </c>
      <c r="EX215">
        <v>0.26438215496636153</v>
      </c>
      <c r="EY215">
        <v>0.53623087242329792</v>
      </c>
      <c r="EZ215">
        <v>0.44969149734684122</v>
      </c>
      <c r="FA215">
        <v>0.26228608403463732</v>
      </c>
      <c r="FB215">
        <v>0.64606880699273572</v>
      </c>
      <c r="FC215">
        <v>0.59513609951086821</v>
      </c>
      <c r="FD215">
        <v>0.710262767439924</v>
      </c>
      <c r="FE215">
        <v>0.68080993505095133</v>
      </c>
      <c r="FF215">
        <v>0.58032958956839042</v>
      </c>
      <c r="FG215">
        <v>0.8646230653928777</v>
      </c>
      <c r="FH215">
        <v>0.37131909688154469</v>
      </c>
      <c r="FI215">
        <v>0.51327198990581935</v>
      </c>
      <c r="FJ215">
        <v>0.38113640075368271</v>
      </c>
      <c r="FK215">
        <v>0.61966690247821932</v>
      </c>
      <c r="FL215">
        <v>0.59592795294213885</v>
      </c>
      <c r="FM215">
        <v>0.89575084625576029</v>
      </c>
      <c r="FN215">
        <v>0.75888568088848496</v>
      </c>
      <c r="FO215">
        <v>0.73126161017535374</v>
      </c>
      <c r="FP215">
        <v>0.3905026555292368</v>
      </c>
      <c r="FQ215">
        <v>0.63941403407135844</v>
      </c>
      <c r="FR215">
        <v>0.46456033368626498</v>
      </c>
      <c r="FS215">
        <v>0.44009245129191238</v>
      </c>
      <c r="FT215">
        <v>0.28441051193937572</v>
      </c>
      <c r="FU215">
        <v>0.52855308381058685</v>
      </c>
      <c r="FV215">
        <v>0.33333017071236398</v>
      </c>
      <c r="FW215">
        <v>0.47690279335834679</v>
      </c>
      <c r="FX215">
        <v>0.71017406734629018</v>
      </c>
      <c r="FY215">
        <v>0.10048735656407071</v>
      </c>
      <c r="FZ215">
        <v>0.62723670466867631</v>
      </c>
      <c r="GA215">
        <v>0.72243164071026933</v>
      </c>
      <c r="GB215">
        <v>0.51434174421700141</v>
      </c>
      <c r="GC215">
        <v>0.5080560991764087</v>
      </c>
      <c r="GD215">
        <v>0.68504723495095521</v>
      </c>
      <c r="GE215">
        <v>0.38406434329033912</v>
      </c>
      <c r="GF215">
        <v>0.48230889345069861</v>
      </c>
      <c r="GG215">
        <v>0.70307614319644163</v>
      </c>
      <c r="GH215">
        <v>0.36501098875179461</v>
      </c>
      <c r="GI215">
        <v>0.65873364691280634</v>
      </c>
      <c r="GJ215">
        <v>0.48888440171228498</v>
      </c>
      <c r="GK215">
        <v>0.24418720427901311</v>
      </c>
      <c r="GL215">
        <v>0.24008918343482491</v>
      </c>
      <c r="GM215">
        <v>0.68965789729170113</v>
      </c>
      <c r="GN215">
        <v>0.64410722512279173</v>
      </c>
      <c r="GO215">
        <v>0.5529674269508007</v>
      </c>
      <c r="GP215">
        <v>0.85781100270550048</v>
      </c>
      <c r="GQ215">
        <v>0.31464140952209502</v>
      </c>
      <c r="GR215">
        <v>0.4532196756794809</v>
      </c>
      <c r="GS215">
        <v>0.53866315271228082</v>
      </c>
      <c r="GT215">
        <v>0.48544557218792062</v>
      </c>
      <c r="GU215">
        <v>0.36896009297804178</v>
      </c>
      <c r="GV215">
        <v>4.5072016354194701E-2</v>
      </c>
      <c r="GW215">
        <v>0.39462223858913559</v>
      </c>
      <c r="GX215">
        <v>0.47873789763260549</v>
      </c>
      <c r="GY215">
        <v>0.45176884821474989</v>
      </c>
      <c r="GZ215">
        <v>0.34558843623941382</v>
      </c>
      <c r="HA215">
        <v>0.29531502414485472</v>
      </c>
      <c r="HB215">
        <v>0.48362760105608837</v>
      </c>
      <c r="HC215">
        <v>0.28015972134647932</v>
      </c>
      <c r="HD215">
        <v>0.41942569494855858</v>
      </c>
      <c r="HE215">
        <v>0.25201306133787582</v>
      </c>
      <c r="HF215">
        <v>0.76616937127045948</v>
      </c>
      <c r="HG215">
        <v>0.28162288628775151</v>
      </c>
      <c r="HH215">
        <v>0.37310029897846309</v>
      </c>
      <c r="HI215">
        <v>0.31015039759252161</v>
      </c>
      <c r="HJ215">
        <v>0.142182163315097</v>
      </c>
      <c r="HK215">
        <v>0.79832989849655478</v>
      </c>
      <c r="HL215">
        <v>0.91469808322508239</v>
      </c>
      <c r="HM215">
        <v>0.11300316824044219</v>
      </c>
      <c r="HN215">
        <v>0.37615366617125767</v>
      </c>
      <c r="HO215">
        <v>0.38533817037563461</v>
      </c>
      <c r="HP215">
        <v>6.6454555961947936E-2</v>
      </c>
      <c r="HQ215">
        <v>0.50999290003825526</v>
      </c>
      <c r="HR215">
        <v>0.57832942978031721</v>
      </c>
      <c r="HS215">
        <v>0.46780059215314318</v>
      </c>
      <c r="HT215">
        <v>0.2020032851226731</v>
      </c>
      <c r="HU215">
        <v>0.50027666973784946</v>
      </c>
      <c r="HV215">
        <v>0.4475631195343836</v>
      </c>
      <c r="HW215">
        <v>0.57722112699264139</v>
      </c>
      <c r="HX215">
        <v>0.26672548139741598</v>
      </c>
      <c r="HY215">
        <v>0.55063645982822984</v>
      </c>
      <c r="HZ215">
        <v>0.83458551619388333</v>
      </c>
      <c r="IA215">
        <v>0.52012923436947001</v>
      </c>
      <c r="IB215">
        <v>0.62672258365929712</v>
      </c>
      <c r="IC215">
        <v>0.35622614368299771</v>
      </c>
      <c r="ID215">
        <v>0.78009577420698184</v>
      </c>
      <c r="IE215">
        <v>0.43145101272849151</v>
      </c>
      <c r="IF215">
        <v>0.3692174164262923</v>
      </c>
      <c r="IG215">
        <v>0.51476927820130314</v>
      </c>
      <c r="IH215">
        <v>0.77299851491545013</v>
      </c>
      <c r="II215">
        <v>0.67544263403328841</v>
      </c>
      <c r="IJ215">
        <v>0.33341089955912873</v>
      </c>
      <c r="IK215">
        <v>0.37689668870913179</v>
      </c>
      <c r="IL215">
        <v>0.30710773166013761</v>
      </c>
      <c r="IM215">
        <v>0.85959351783879656</v>
      </c>
      <c r="IN215">
        <v>0.42076214092723407</v>
      </c>
      <c r="IO215">
        <v>0.41292224644898212</v>
      </c>
      <c r="IP215">
        <v>0.4169402257177659</v>
      </c>
      <c r="IQ215">
        <v>0.63257160489628372</v>
      </c>
      <c r="IR215">
        <v>0.57124788060307097</v>
      </c>
      <c r="IS215">
        <v>0.52100543042579039</v>
      </c>
      <c r="IT215">
        <v>1.096006867692791</v>
      </c>
      <c r="IU215">
        <v>0.2303426029092516</v>
      </c>
      <c r="IV215">
        <v>0.66858988177160428</v>
      </c>
      <c r="IW215">
        <v>0.78797204010226096</v>
      </c>
      <c r="IX215">
        <v>0.58888492330407227</v>
      </c>
      <c r="IY215">
        <v>0.42289481761979231</v>
      </c>
      <c r="IZ215">
        <v>0.59859992153539232</v>
      </c>
      <c r="JA215">
        <v>0.70992432970900887</v>
      </c>
      <c r="JB215">
        <v>0.4650453044649876</v>
      </c>
      <c r="JC215">
        <v>0.22067766998434649</v>
      </c>
      <c r="JD215">
        <v>0.18777564372544711</v>
      </c>
      <c r="JE215">
        <v>0.82495531043540993</v>
      </c>
      <c r="JF215">
        <v>0.39513670518204003</v>
      </c>
      <c r="JG215">
        <v>0.42350311648955941</v>
      </c>
      <c r="JH215">
        <v>0.45956141089178681</v>
      </c>
      <c r="JI215">
        <v>0.12756419116980039</v>
      </c>
      <c r="JJ215">
        <v>0.53253808875690734</v>
      </c>
      <c r="JK215">
        <v>0.35939078530105723</v>
      </c>
      <c r="JL215">
        <v>0.20651310973513479</v>
      </c>
      <c r="JM215">
        <v>9.1003103005791564E-2</v>
      </c>
      <c r="JN215">
        <v>0.28589441879517602</v>
      </c>
      <c r="JO215">
        <v>0.49116352542905739</v>
      </c>
      <c r="JP215">
        <v>0.26066607093360378</v>
      </c>
      <c r="JQ215">
        <v>0.45211901868832588</v>
      </c>
      <c r="JR215">
        <v>4.8513778722116277E-2</v>
      </c>
      <c r="JS215">
        <v>0.28775199350268349</v>
      </c>
      <c r="JT215">
        <v>0.68168078555645961</v>
      </c>
      <c r="JU215">
        <v>0.29744462421757512</v>
      </c>
      <c r="JV215">
        <v>0.48602060630849958</v>
      </c>
      <c r="JW215">
        <v>0.20192760359289399</v>
      </c>
      <c r="JX215">
        <v>0.19223780407561891</v>
      </c>
      <c r="JY215">
        <v>3.3158541015683191E-2</v>
      </c>
      <c r="JZ215">
        <v>0.26611786825578182</v>
      </c>
      <c r="KA215">
        <v>0.37881606959912922</v>
      </c>
      <c r="KB215">
        <v>0.63034362384253861</v>
      </c>
      <c r="KC215">
        <v>0.32045174752311462</v>
      </c>
      <c r="KD215">
        <v>0.43281938477434168</v>
      </c>
      <c r="KE215">
        <v>0.45688714304691541</v>
      </c>
      <c r="KF215">
        <v>0.12991212439293051</v>
      </c>
      <c r="KG215">
        <v>0.409453969354175</v>
      </c>
      <c r="KH215">
        <v>0.43567021219951019</v>
      </c>
      <c r="KI215">
        <v>0.34686008660201317</v>
      </c>
      <c r="KJ215">
        <v>0.58152681803901163</v>
      </c>
      <c r="KK215">
        <v>0.29283927472943139</v>
      </c>
      <c r="KL215">
        <f>MATCH(A215,'[1]DEMOS_from_WM_Connectome_Prj 11'!$A:$A,0)</f>
        <v>936</v>
      </c>
      <c r="KM215">
        <f>INDEX('[1]DEMOS_from_WM_Connectome_Prj 11'!$L:$L,KL215)</f>
        <v>1</v>
      </c>
      <c r="KN215">
        <v>0</v>
      </c>
      <c r="KO215">
        <f>INDEX('[1]DEMOS_from_WM_Connectome_Prj 11'!$N:$N,KL215)</f>
        <v>37</v>
      </c>
      <c r="KP215">
        <f t="shared" si="9"/>
        <v>0.58333333333333337</v>
      </c>
      <c r="KQ215">
        <f>INDEX('[1]DEMOS_from_WM_Connectome_Prj 11'!$AE:$AE,KL215)</f>
        <v>15</v>
      </c>
      <c r="KR215">
        <f t="shared" si="10"/>
        <v>15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936</v>
      </c>
      <c r="KW215">
        <f>INDEX('[3]BASC2_BRIEF_6yr_DEMOS_ScanInfo '!$AK:$AK,KV215)</f>
        <v>380</v>
      </c>
      <c r="KX215">
        <f t="shared" si="11"/>
        <v>1.0410958904109588</v>
      </c>
    </row>
    <row r="216" spans="1:310" x14ac:dyDescent="0.35">
      <c r="A216" t="s">
        <v>537</v>
      </c>
      <c r="B216">
        <v>-4.1229933779696408E-2</v>
      </c>
      <c r="C216">
        <v>7.4413220825172655E-2</v>
      </c>
      <c r="D216">
        <v>0.18208633066090371</v>
      </c>
      <c r="E216">
        <v>0.1185168654286963</v>
      </c>
      <c r="F216">
        <v>-0.18202707473860319</v>
      </c>
      <c r="G216">
        <v>0.53236193580018554</v>
      </c>
      <c r="H216">
        <v>0.37746479403947641</v>
      </c>
      <c r="I216">
        <v>-1.3459999864423811E-2</v>
      </c>
      <c r="J216">
        <v>0.17677655319478761</v>
      </c>
      <c r="K216">
        <v>0.17323328249478531</v>
      </c>
      <c r="L216">
        <v>0.13965138561540311</v>
      </c>
      <c r="M216">
        <v>0.34922130713074401</v>
      </c>
      <c r="N216">
        <v>0.454762778380567</v>
      </c>
      <c r="O216">
        <v>0.21489844435809191</v>
      </c>
      <c r="P216">
        <v>-0.27076541094084172</v>
      </c>
      <c r="Q216">
        <v>-8.0054416969630893E-2</v>
      </c>
      <c r="R216">
        <v>0.70947939141477578</v>
      </c>
      <c r="S216">
        <v>0.589101903821865</v>
      </c>
      <c r="T216">
        <v>0.1226207825126312</v>
      </c>
      <c r="U216">
        <v>0.32763267801335338</v>
      </c>
      <c r="V216">
        <v>0.17359184779768719</v>
      </c>
      <c r="W216">
        <v>-1.172760771595693E-2</v>
      </c>
      <c r="X216">
        <v>0.17369546452074849</v>
      </c>
      <c r="Y216">
        <v>0.33100706130906432</v>
      </c>
      <c r="Z216">
        <v>-5.2985615081168058E-2</v>
      </c>
      <c r="AA216">
        <v>-0.19877027636226921</v>
      </c>
      <c r="AB216">
        <v>0.1417078523405717</v>
      </c>
      <c r="AC216">
        <v>1.7540332550143309E-3</v>
      </c>
      <c r="AD216">
        <v>7.4859496144697335E-2</v>
      </c>
      <c r="AE216">
        <v>-0.19734946328192879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-3.7855375906168609E-2</v>
      </c>
      <c r="AM216">
        <v>-2.6055467636529221E-2</v>
      </c>
      <c r="AN216">
        <v>0.13626667761604791</v>
      </c>
      <c r="AO216">
        <v>-4.9160833538349769E-2</v>
      </c>
      <c r="AP216">
        <v>0.1150346598978693</v>
      </c>
      <c r="AQ216">
        <v>9.1643350437997206E-2</v>
      </c>
      <c r="AR216">
        <v>0.30614176706652663</v>
      </c>
      <c r="AS216">
        <v>0.15258026864887569</v>
      </c>
      <c r="AT216">
        <v>-0.1058834612395529</v>
      </c>
      <c r="AU216">
        <v>-9.4421536205393952E-2</v>
      </c>
      <c r="AV216">
        <v>0.46808317891605089</v>
      </c>
      <c r="AW216">
        <v>0.32272532934261888</v>
      </c>
      <c r="AX216">
        <v>7.9267970170391111E-2</v>
      </c>
      <c r="AY216">
        <v>0.41406166712020293</v>
      </c>
      <c r="AZ216">
        <v>0.19605960394215799</v>
      </c>
      <c r="BA216">
        <v>-5.8380764639526912E-2</v>
      </c>
      <c r="BB216">
        <v>-0.19911612761807351</v>
      </c>
      <c r="BC216">
        <v>-0.31057457116873799</v>
      </c>
      <c r="BD216">
        <v>-0.1045383915235837</v>
      </c>
      <c r="BE216">
        <v>-2.4535477684238579E-2</v>
      </c>
      <c r="BF216">
        <v>3.8779607576151731E-2</v>
      </c>
      <c r="BG216">
        <v>0.27343042076917129</v>
      </c>
      <c r="BH216">
        <v>-1.403258856188205E-2</v>
      </c>
      <c r="BI216">
        <v>9.056062464643122E-2</v>
      </c>
      <c r="BJ216">
        <v>1.079139161034681E-2</v>
      </c>
      <c r="BK216">
        <v>-4.563810836414306E-2</v>
      </c>
      <c r="BL216">
        <v>0.17309507198882801</v>
      </c>
      <c r="BM216">
        <v>0.31000797909058198</v>
      </c>
      <c r="BN216">
        <v>-7.5317892672031928E-2</v>
      </c>
      <c r="BO216">
        <v>0.8015545277990701</v>
      </c>
      <c r="BP216">
        <v>-7.0603701281147568E-2</v>
      </c>
      <c r="BQ216">
        <v>-6.6245884093139917E-2</v>
      </c>
      <c r="BR216">
        <v>0.11558874292194821</v>
      </c>
      <c r="BS216">
        <v>0.58590298951397901</v>
      </c>
      <c r="BT216">
        <v>-9.2854262229301376E-2</v>
      </c>
      <c r="BU216">
        <v>6.8222252480617862E-2</v>
      </c>
      <c r="BV216">
        <v>-1.293441595202882E-2</v>
      </c>
      <c r="BW216">
        <v>2.9789889155429791E-2</v>
      </c>
      <c r="BX216">
        <v>9.6434310479354135E-3</v>
      </c>
      <c r="BY216">
        <v>0.2318426838226704</v>
      </c>
      <c r="BZ216">
        <v>0.16034571788462851</v>
      </c>
      <c r="CA216">
        <v>-0.2544652343218714</v>
      </c>
      <c r="CB216">
        <v>-0.16709339424579039</v>
      </c>
      <c r="CC216">
        <v>0.54130507571105646</v>
      </c>
      <c r="CD216">
        <v>7.7848418610937387E-2</v>
      </c>
      <c r="CE216">
        <v>-4.2471622233605448E-2</v>
      </c>
      <c r="CF216">
        <v>2.8497988904356841E-2</v>
      </c>
      <c r="CG216">
        <v>-0.1597314508584913</v>
      </c>
      <c r="CH216">
        <v>0.1288007597214014</v>
      </c>
      <c r="CI216">
        <v>-2.1649424376372069E-2</v>
      </c>
      <c r="CJ216">
        <v>0.29006431443951031</v>
      </c>
      <c r="CK216">
        <v>-9.8240371096948609E-2</v>
      </c>
      <c r="CL216">
        <v>-0.165903009997592</v>
      </c>
      <c r="CM216">
        <v>8.8042199231924467E-2</v>
      </c>
      <c r="CN216">
        <v>0.84392330840804586</v>
      </c>
      <c r="CO216">
        <v>0.86564509967121239</v>
      </c>
      <c r="CP216">
        <v>0.1106091379604028</v>
      </c>
      <c r="CQ216">
        <v>0.2291080104903922</v>
      </c>
      <c r="CR216">
        <v>0.192682400093942</v>
      </c>
      <c r="CS216">
        <v>-8.949985666239213E-2</v>
      </c>
      <c r="CT216">
        <v>-9.9136949552848463E-2</v>
      </c>
      <c r="CU216">
        <v>0.37810400577082293</v>
      </c>
      <c r="CV216">
        <v>2.4536445513221539E-2</v>
      </c>
      <c r="CW216">
        <v>-0.14132055365778909</v>
      </c>
      <c r="CX216">
        <v>4.0122813494669618E-3</v>
      </c>
      <c r="CY216">
        <v>-2.273835913332967E-2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-3.8362309317935273E-2</v>
      </c>
      <c r="DI216">
        <v>-0.24034934294340651</v>
      </c>
      <c r="DJ216">
        <v>0.1007890296437204</v>
      </c>
      <c r="DK216">
        <v>4.4493771393065762E-2</v>
      </c>
      <c r="DL216">
        <v>0.20902938736455121</v>
      </c>
      <c r="DM216">
        <v>4.1615160708305947E-2</v>
      </c>
      <c r="DN216">
        <v>0.36255835177886381</v>
      </c>
      <c r="DO216">
        <v>-2.0362363633718239E-2</v>
      </c>
      <c r="DP216">
        <v>-3.3278500763801011E-2</v>
      </c>
      <c r="DQ216">
        <v>7.0816297834974451E-2</v>
      </c>
      <c r="DR216">
        <v>1.035152467687249</v>
      </c>
      <c r="DS216">
        <v>0.58120733303124184</v>
      </c>
      <c r="DT216">
        <v>0.20870588775659621</v>
      </c>
      <c r="DU216">
        <v>0.1139049282427582</v>
      </c>
      <c r="DV216">
        <v>-4.8232716368670207E-2</v>
      </c>
      <c r="DW216">
        <v>-0.13640462531410649</v>
      </c>
      <c r="DX216">
        <v>-6.6674574440874546E-2</v>
      </c>
      <c r="DY216">
        <v>-0.25196251939342212</v>
      </c>
      <c r="DZ216">
        <v>9.2092659574543045E-3</v>
      </c>
      <c r="EA216">
        <v>-2.8366257119611719E-2</v>
      </c>
      <c r="EB216">
        <v>-4.5507865720487477E-2</v>
      </c>
      <c r="EC216">
        <v>4.5200438011729904E-3</v>
      </c>
      <c r="ED216">
        <v>-6.3152301486771201E-2</v>
      </c>
      <c r="EE216">
        <v>9.2372837532854746E-2</v>
      </c>
      <c r="EF216">
        <v>2.4489256960350762E-2</v>
      </c>
      <c r="EG216">
        <v>2.7868209352531981E-2</v>
      </c>
      <c r="EH216">
        <v>0.27968010553099509</v>
      </c>
      <c r="EI216">
        <v>0.1625040505144513</v>
      </c>
      <c r="EJ216">
        <v>0.23080634964755831</v>
      </c>
      <c r="EK216">
        <v>0.49680083980111572</v>
      </c>
      <c r="EL216">
        <v>9.0434294888884548E-2</v>
      </c>
      <c r="EM216">
        <v>0.13459759136549579</v>
      </c>
      <c r="EN216">
        <v>0.27157279434588522</v>
      </c>
      <c r="EO216">
        <v>0.82449067669968179</v>
      </c>
      <c r="EP216">
        <v>-0.37112562341358513</v>
      </c>
      <c r="EQ216">
        <v>0.1122633026450774</v>
      </c>
      <c r="ER216">
        <v>-0.15056676675604</v>
      </c>
      <c r="ES216">
        <v>0.15438652457498189</v>
      </c>
      <c r="ET216">
        <v>0.16679765868687579</v>
      </c>
      <c r="EU216">
        <v>0.45618052576600548</v>
      </c>
      <c r="EV216">
        <v>0.56218130753025608</v>
      </c>
      <c r="EW216">
        <v>0.57143963814569498</v>
      </c>
      <c r="EX216">
        <v>0.33427880205454308</v>
      </c>
      <c r="EY216">
        <v>0.48127092280347322</v>
      </c>
      <c r="EZ216">
        <v>0.49504636635935062</v>
      </c>
      <c r="FA216">
        <v>0.53565103465676922</v>
      </c>
      <c r="FB216">
        <v>0.57401307282235814</v>
      </c>
      <c r="FC216">
        <v>0.48558595830380008</v>
      </c>
      <c r="FD216">
        <v>0.43536796618543389</v>
      </c>
      <c r="FE216">
        <v>0.62583281241231492</v>
      </c>
      <c r="FF216">
        <v>0.55223591436941644</v>
      </c>
      <c r="FG216">
        <v>0.80342253390998719</v>
      </c>
      <c r="FH216">
        <v>0.38842623218036149</v>
      </c>
      <c r="FI216">
        <v>0.69414707092889616</v>
      </c>
      <c r="FJ216">
        <v>0.3734699308812528</v>
      </c>
      <c r="FK216">
        <v>0.73473851031226856</v>
      </c>
      <c r="FL216">
        <v>0.49278161799850739</v>
      </c>
      <c r="FM216">
        <v>0.66909741851514337</v>
      </c>
      <c r="FN216">
        <v>0.59502737309714093</v>
      </c>
      <c r="FO216">
        <v>0.53050711467224509</v>
      </c>
      <c r="FP216">
        <v>0.5114723705010501</v>
      </c>
      <c r="FQ216">
        <v>0.5660798371882555</v>
      </c>
      <c r="FR216">
        <v>0.30110146124286252</v>
      </c>
      <c r="FS216">
        <v>0.31653187255049747</v>
      </c>
      <c r="FT216">
        <v>0.46832482866589048</v>
      </c>
      <c r="FU216">
        <v>0.5826211885619127</v>
      </c>
      <c r="FV216">
        <v>0.46023327968176081</v>
      </c>
      <c r="FW216">
        <v>0.66364155836110938</v>
      </c>
      <c r="FX216">
        <v>0.54415565019649947</v>
      </c>
      <c r="FY216">
        <v>5.4800323917120142E-2</v>
      </c>
      <c r="FZ216">
        <v>0.85350520835985499</v>
      </c>
      <c r="GA216">
        <v>0.7887238893195343</v>
      </c>
      <c r="GB216">
        <v>0.6121945353214403</v>
      </c>
      <c r="GC216">
        <v>0.50091067997758287</v>
      </c>
      <c r="GD216">
        <v>0.54738495722719493</v>
      </c>
      <c r="GE216">
        <v>0.49432217571245618</v>
      </c>
      <c r="GF216">
        <v>0.29155343381791848</v>
      </c>
      <c r="GG216">
        <v>0.23299420099695589</v>
      </c>
      <c r="GH216">
        <v>0.35391202148597561</v>
      </c>
      <c r="GI216">
        <v>0.65448231074005225</v>
      </c>
      <c r="GJ216">
        <v>0.3890116880564729</v>
      </c>
      <c r="GK216">
        <v>0.1480239898156625</v>
      </c>
      <c r="GL216">
        <v>0.29052379363917358</v>
      </c>
      <c r="GM216">
        <v>0.83183434045193616</v>
      </c>
      <c r="GN216">
        <v>0.45963411484020028</v>
      </c>
      <c r="GO216">
        <v>0.66161210290249461</v>
      </c>
      <c r="GP216">
        <v>0.5497780941915219</v>
      </c>
      <c r="GQ216">
        <v>0.18394229823972469</v>
      </c>
      <c r="GR216">
        <v>0.46313596922061612</v>
      </c>
      <c r="GS216">
        <v>0.73004831551502825</v>
      </c>
      <c r="GT216">
        <v>0.58461012925398759</v>
      </c>
      <c r="GU216">
        <v>0.3759533096029089</v>
      </c>
      <c r="GV216">
        <v>2.9770559420538589E-2</v>
      </c>
      <c r="GW216">
        <v>0.4025167621219452</v>
      </c>
      <c r="GX216">
        <v>0.41978965930125389</v>
      </c>
      <c r="GY216">
        <v>0.27507566801120958</v>
      </c>
      <c r="GZ216">
        <v>0.21623387939060351</v>
      </c>
      <c r="HA216">
        <v>0.50516629406001723</v>
      </c>
      <c r="HB216">
        <v>0.53321329382202864</v>
      </c>
      <c r="HC216">
        <v>0.49824575391660259</v>
      </c>
      <c r="HD216">
        <v>0.20036709606242439</v>
      </c>
      <c r="HE216">
        <v>0.3111335503076238</v>
      </c>
      <c r="HF216">
        <v>0.68124596722924469</v>
      </c>
      <c r="HG216">
        <v>0.3295136122049378</v>
      </c>
      <c r="HH216">
        <v>0.35763484546721619</v>
      </c>
      <c r="HI216">
        <v>0.1366614786453462</v>
      </c>
      <c r="HJ216">
        <v>0.31715119725519569</v>
      </c>
      <c r="HK216">
        <v>0.65799826209175427</v>
      </c>
      <c r="HL216">
        <v>0.63675400507580204</v>
      </c>
      <c r="HM216">
        <v>0.25129618711935692</v>
      </c>
      <c r="HN216">
        <v>0.37357163156600159</v>
      </c>
      <c r="HO216">
        <v>0.42876321418875363</v>
      </c>
      <c r="HP216">
        <v>0.66869737526640771</v>
      </c>
      <c r="HQ216">
        <v>0.412258114721891</v>
      </c>
      <c r="HR216">
        <v>0.63785080575911746</v>
      </c>
      <c r="HS216">
        <v>0.30792512535961969</v>
      </c>
      <c r="HT216">
        <v>0.48052641935796592</v>
      </c>
      <c r="HU216">
        <v>0.44428399888083858</v>
      </c>
      <c r="HV216">
        <v>0.4131197679214082</v>
      </c>
      <c r="HW216">
        <v>0.57832268867534242</v>
      </c>
      <c r="HX216">
        <v>0.4512257588145156</v>
      </c>
      <c r="HY216">
        <v>0.73682434798552587</v>
      </c>
      <c r="HZ216">
        <v>0.66544400788950653</v>
      </c>
      <c r="IA216">
        <v>1.073850317591887</v>
      </c>
      <c r="IB216">
        <v>0.34218805762921972</v>
      </c>
      <c r="IC216">
        <v>0.86757585982721463</v>
      </c>
      <c r="ID216">
        <v>0.35047048547842008</v>
      </c>
      <c r="IE216">
        <v>0.73409122163506046</v>
      </c>
      <c r="IF216">
        <v>0.29611854969587909</v>
      </c>
      <c r="IG216">
        <v>0.40977769150056348</v>
      </c>
      <c r="IH216">
        <v>0.38604148334284472</v>
      </c>
      <c r="II216">
        <v>0.73848975427154984</v>
      </c>
      <c r="IJ216">
        <v>0.51299848977633467</v>
      </c>
      <c r="IK216">
        <v>0.9379645373952703</v>
      </c>
      <c r="IL216">
        <v>0.41137607154388323</v>
      </c>
      <c r="IM216">
        <v>0.32298660952450547</v>
      </c>
      <c r="IN216">
        <v>0.55800983377309321</v>
      </c>
      <c r="IO216">
        <v>0.41008188892974612</v>
      </c>
      <c r="IP216">
        <v>0.61304113660376458</v>
      </c>
      <c r="IQ216">
        <v>0.56834165082123422</v>
      </c>
      <c r="IR216">
        <v>0.64056702310393532</v>
      </c>
      <c r="IS216">
        <v>0.61665242393343733</v>
      </c>
      <c r="IT216">
        <v>0.55700905593646943</v>
      </c>
      <c r="IU216">
        <v>0.11993641505356881</v>
      </c>
      <c r="IV216">
        <v>0.5936688253030582</v>
      </c>
      <c r="IW216">
        <v>0.58210044736146727</v>
      </c>
      <c r="IX216">
        <v>0.74801639424228616</v>
      </c>
      <c r="IY216">
        <v>0.60080894509403515</v>
      </c>
      <c r="IZ216">
        <v>0.43291228379075231</v>
      </c>
      <c r="JA216">
        <v>0.35191753397936881</v>
      </c>
      <c r="JB216">
        <v>9.1358319638616736E-2</v>
      </c>
      <c r="JC216">
        <v>0.55129539323028198</v>
      </c>
      <c r="JD216">
        <v>0.17555662562458529</v>
      </c>
      <c r="JE216">
        <v>0.88674667895241832</v>
      </c>
      <c r="JF216">
        <v>0.40404261346670572</v>
      </c>
      <c r="JG216">
        <v>0.46903889340853749</v>
      </c>
      <c r="JH216">
        <v>0.47809657994336863</v>
      </c>
      <c r="JI216">
        <v>0.59001875232564371</v>
      </c>
      <c r="JJ216">
        <v>0.3750876291447785</v>
      </c>
      <c r="JK216">
        <v>0.3121060749488937</v>
      </c>
      <c r="JL216">
        <v>0.23669470214803881</v>
      </c>
      <c r="JM216">
        <v>0.43688790914083819</v>
      </c>
      <c r="JN216">
        <v>0.10068737830426119</v>
      </c>
      <c r="JO216">
        <v>0.5541628643552039</v>
      </c>
      <c r="JP216">
        <v>0.1638248009695418</v>
      </c>
      <c r="JQ216">
        <v>0.32610976402192432</v>
      </c>
      <c r="JR216">
        <v>7.712965185775407E-2</v>
      </c>
      <c r="JS216">
        <v>0.5282466656050343</v>
      </c>
      <c r="JT216">
        <v>0.13689125300790611</v>
      </c>
      <c r="JU216">
        <v>0.36541750079426488</v>
      </c>
      <c r="JV216">
        <v>6.5976928850895275E-2</v>
      </c>
      <c r="JW216">
        <v>0.30727433584733388</v>
      </c>
      <c r="JX216">
        <v>0.3519268634013244</v>
      </c>
      <c r="JY216">
        <v>0.48029956842230009</v>
      </c>
      <c r="JZ216">
        <v>0.14756431616174609</v>
      </c>
      <c r="KA216">
        <v>0.36479619653117462</v>
      </c>
      <c r="KB216">
        <v>0.63468615287996921</v>
      </c>
      <c r="KC216">
        <v>0.38418229379641061</v>
      </c>
      <c r="KD216">
        <v>0.27127788667855768</v>
      </c>
      <c r="KE216">
        <v>0.26514210835350382</v>
      </c>
      <c r="KF216">
        <v>0.3332429227265068</v>
      </c>
      <c r="KG216">
        <v>0.23121404834267861</v>
      </c>
      <c r="KH216">
        <v>0.4861942956553772</v>
      </c>
      <c r="KI216">
        <v>0.17806876298831459</v>
      </c>
      <c r="KJ216">
        <v>0.45635232182992541</v>
      </c>
      <c r="KK216">
        <v>0.48258376370032841</v>
      </c>
      <c r="KL216">
        <f>MATCH(A216,'[1]DEMOS_from_WM_Connectome_Prj 11'!$A:$A,0)</f>
        <v>937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9"/>
        <v>0.58333333333333337</v>
      </c>
      <c r="KQ216">
        <f>INDEX('[1]DEMOS_from_WM_Connectome_Prj 11'!$AE:$AE,KL216)</f>
        <v>15</v>
      </c>
      <c r="KR216">
        <f t="shared" si="10"/>
        <v>15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937</v>
      </c>
      <c r="KW216">
        <f>INDEX('[3]BASC2_BRIEF_6yr_DEMOS_ScanInfo '!$AK:$AK,KV216)</f>
        <v>380</v>
      </c>
      <c r="KX216">
        <f t="shared" si="11"/>
        <v>1.0410958904109588</v>
      </c>
    </row>
    <row r="217" spans="1:310" x14ac:dyDescent="0.35">
      <c r="A217" t="s">
        <v>538</v>
      </c>
      <c r="B217">
        <v>0.26552566554427393</v>
      </c>
      <c r="C217">
        <v>-9.7148265085595709E-2</v>
      </c>
      <c r="D217">
        <v>0.20172151796065019</v>
      </c>
      <c r="E217">
        <v>0.18569692512857999</v>
      </c>
      <c r="F217">
        <v>-0.27103574443287348</v>
      </c>
      <c r="G217">
        <v>0.95101154139523081</v>
      </c>
      <c r="H217">
        <v>0.5712104557348392</v>
      </c>
      <c r="I217">
        <v>-4.0633559405693909E-2</v>
      </c>
      <c r="J217">
        <v>0.6286141669786689</v>
      </c>
      <c r="K217">
        <v>0.29918231845007459</v>
      </c>
      <c r="L217">
        <v>9.7368215842163819E-2</v>
      </c>
      <c r="M217">
        <v>0.24239207081862801</v>
      </c>
      <c r="N217">
        <v>0.37426069486724889</v>
      </c>
      <c r="O217">
        <v>0.30034340344170718</v>
      </c>
      <c r="P217">
        <v>-0.27218850369361652</v>
      </c>
      <c r="Q217">
        <v>-9.4960054890546264E-2</v>
      </c>
      <c r="R217">
        <v>0.51472311327714937</v>
      </c>
      <c r="S217">
        <v>0.33067678452581051</v>
      </c>
      <c r="T217">
        <v>0.1280913397326954</v>
      </c>
      <c r="U217">
        <v>0.32848115223535568</v>
      </c>
      <c r="V217">
        <v>5.1324680282794237E-2</v>
      </c>
      <c r="W217">
        <v>-2.485403707478295E-2</v>
      </c>
      <c r="X217">
        <v>0.47351035381633139</v>
      </c>
      <c r="Y217">
        <v>0.43107776194632708</v>
      </c>
      <c r="Z217">
        <v>0.31018484505246802</v>
      </c>
      <c r="AA217">
        <v>4.3568529125695983E-2</v>
      </c>
      <c r="AB217">
        <v>0.13305660036364661</v>
      </c>
      <c r="AC217">
        <v>1.4096689765956681E-2</v>
      </c>
      <c r="AD217">
        <v>3.5647032133744538E-2</v>
      </c>
      <c r="AE217">
        <v>-0.13545234503909009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2.0852670777243398E-2</v>
      </c>
      <c r="AM217">
        <v>-2.344156958775612E-2</v>
      </c>
      <c r="AN217">
        <v>4.0601129044575126E-3</v>
      </c>
      <c r="AO217">
        <v>-4.6931371198106968E-2</v>
      </c>
      <c r="AP217">
        <v>0.1652267138893613</v>
      </c>
      <c r="AQ217">
        <v>0.22641853840803111</v>
      </c>
      <c r="AR217">
        <v>0.21204385795661351</v>
      </c>
      <c r="AS217">
        <v>-4.0251038678556388E-2</v>
      </c>
      <c r="AT217">
        <v>-0.1082373086405954</v>
      </c>
      <c r="AU217">
        <v>-0.13519337634582729</v>
      </c>
      <c r="AV217">
        <v>0.13415996758942469</v>
      </c>
      <c r="AW217">
        <v>0.27477439586466451</v>
      </c>
      <c r="AX217">
        <v>-9.0603563591775904E-2</v>
      </c>
      <c r="AY217">
        <v>0.28219041563857861</v>
      </c>
      <c r="AZ217">
        <v>2.422970215834885E-2</v>
      </c>
      <c r="BA217">
        <v>5.5089105722466718E-2</v>
      </c>
      <c r="BB217">
        <v>-0.1871237449969283</v>
      </c>
      <c r="BC217">
        <v>-6.41929191698416E-2</v>
      </c>
      <c r="BD217">
        <v>0.28436281773147709</v>
      </c>
      <c r="BE217">
        <v>8.3165495464139649E-2</v>
      </c>
      <c r="BF217">
        <v>-5.4816682831621437E-2</v>
      </c>
      <c r="BG217">
        <v>0.19732720882955859</v>
      </c>
      <c r="BH217">
        <v>-2.0736788499730489E-2</v>
      </c>
      <c r="BI217">
        <v>-6.1329342967776153E-2</v>
      </c>
      <c r="BJ217">
        <v>0.87319036192060562</v>
      </c>
      <c r="BK217">
        <v>0.26933307231556181</v>
      </c>
      <c r="BL217">
        <v>0.31945327827722247</v>
      </c>
      <c r="BM217">
        <v>0.41124787453623812</v>
      </c>
      <c r="BN217">
        <v>-8.5841354203148867E-2</v>
      </c>
      <c r="BO217">
        <v>1.2071319586269751</v>
      </c>
      <c r="BP217">
        <v>9.169657518258556E-2</v>
      </c>
      <c r="BQ217">
        <v>-3.2575261569115721E-2</v>
      </c>
      <c r="BR217">
        <v>0.1566113575142967</v>
      </c>
      <c r="BS217">
        <v>0.75019298934372347</v>
      </c>
      <c r="BT217">
        <v>-0.25820262878787797</v>
      </c>
      <c r="BU217">
        <v>0.1129185651667933</v>
      </c>
      <c r="BV217">
        <v>-4.7094845911130889E-3</v>
      </c>
      <c r="BW217">
        <v>0.34656136557421008</v>
      </c>
      <c r="BX217">
        <v>0.48383892002813789</v>
      </c>
      <c r="BY217">
        <v>0.33484579581334772</v>
      </c>
      <c r="BZ217">
        <v>0.12429304509680041</v>
      </c>
      <c r="CA217">
        <v>-0.21742403753685441</v>
      </c>
      <c r="CB217">
        <v>8.4815130570829567E-2</v>
      </c>
      <c r="CC217">
        <v>0.70531017748541158</v>
      </c>
      <c r="CD217">
        <v>0.13388099271835061</v>
      </c>
      <c r="CE217">
        <v>-0.1076346918164508</v>
      </c>
      <c r="CF217">
        <v>0.22417081523539609</v>
      </c>
      <c r="CG217">
        <v>9.3540247812752719E-2</v>
      </c>
      <c r="CH217">
        <v>7.241099171972909E-3</v>
      </c>
      <c r="CI217">
        <v>-0.140543646215364</v>
      </c>
      <c r="CJ217">
        <v>0.12794729100728161</v>
      </c>
      <c r="CK217">
        <v>-0.1187537636060965</v>
      </c>
      <c r="CL217">
        <v>0.40569067064198672</v>
      </c>
      <c r="CM217">
        <v>0.16401803587263841</v>
      </c>
      <c r="CN217">
        <v>0.47609226697136331</v>
      </c>
      <c r="CO217">
        <v>0.4573142748455119</v>
      </c>
      <c r="CP217">
        <v>-3.0682357841231189E-2</v>
      </c>
      <c r="CQ217">
        <v>0.24705826208166301</v>
      </c>
      <c r="CR217">
        <v>0.54462444399883791</v>
      </c>
      <c r="CS217">
        <v>0.19456794792190341</v>
      </c>
      <c r="CT217">
        <v>0.330561706541181</v>
      </c>
      <c r="CU217">
        <v>0.11076313541296059</v>
      </c>
      <c r="CV217">
        <v>0.16852797123109051</v>
      </c>
      <c r="CW217">
        <v>7.6811626014029688E-2</v>
      </c>
      <c r="CX217">
        <v>0.1289212615725126</v>
      </c>
      <c r="CY217">
        <v>1.7079990332671491E-2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0.57155936737260005</v>
      </c>
      <c r="DI217">
        <v>0.48299127654202262</v>
      </c>
      <c r="DJ217">
        <v>0.36878790469837552</v>
      </c>
      <c r="DK217">
        <v>-6.3711815670217664E-3</v>
      </c>
      <c r="DL217">
        <v>0.30809033065152808</v>
      </c>
      <c r="DM217">
        <v>4.6555643000828713E-2</v>
      </c>
      <c r="DN217">
        <v>0.34775570375051151</v>
      </c>
      <c r="DO217">
        <v>2.0521468764078681E-3</v>
      </c>
      <c r="DP217">
        <v>1.8729148967073781E-3</v>
      </c>
      <c r="DQ217">
        <v>-1.813721089588682E-2</v>
      </c>
      <c r="DR217">
        <v>0.46933930663249668</v>
      </c>
      <c r="DS217">
        <v>0.3515853172111868</v>
      </c>
      <c r="DT217">
        <v>0.18888088825775129</v>
      </c>
      <c r="DU217">
        <v>0.37101655194463329</v>
      </c>
      <c r="DV217">
        <v>3.5438538608888903E-2</v>
      </c>
      <c r="DW217">
        <v>8.304996943570897E-2</v>
      </c>
      <c r="DX217">
        <v>0.83815943648306002</v>
      </c>
      <c r="DY217">
        <v>1.3800316864303721E-2</v>
      </c>
      <c r="DZ217">
        <v>0.30341897948359142</v>
      </c>
      <c r="EA217">
        <v>8.0864576920305353E-2</v>
      </c>
      <c r="EB217">
        <v>-5.5274985165822299E-2</v>
      </c>
      <c r="EC217">
        <v>7.1285385904663601E-2</v>
      </c>
      <c r="ED217">
        <v>7.9188475884556242E-2</v>
      </c>
      <c r="EE217">
        <v>0.2022683443441218</v>
      </c>
      <c r="EF217">
        <v>0.1961422805677828</v>
      </c>
      <c r="EG217">
        <v>-8.3569743355424553E-2</v>
      </c>
      <c r="EH217">
        <v>0.24516089518296391</v>
      </c>
      <c r="EI217">
        <v>1.5991196345565891E-2</v>
      </c>
      <c r="EJ217">
        <v>0.30572370288615841</v>
      </c>
      <c r="EK217">
        <v>0.92038686193082375</v>
      </c>
      <c r="EL217">
        <v>6.1513825641977382E-2</v>
      </c>
      <c r="EM217">
        <v>9.1059390770037441E-2</v>
      </c>
      <c r="EN217">
        <v>0.23765610941466611</v>
      </c>
      <c r="EO217">
        <v>0.44202293012031912</v>
      </c>
      <c r="EP217">
        <v>-0.34146396107819399</v>
      </c>
      <c r="EQ217">
        <v>0.42917758495025732</v>
      </c>
      <c r="ER217">
        <v>0.1443219399816362</v>
      </c>
      <c r="ES217">
        <v>0.1001396941366675</v>
      </c>
      <c r="ET217">
        <v>0.29229140896652339</v>
      </c>
      <c r="EU217">
        <v>0.42602452579556133</v>
      </c>
      <c r="EV217">
        <v>0.49381963850086341</v>
      </c>
      <c r="EW217">
        <v>0.39202993463066688</v>
      </c>
      <c r="EX217">
        <v>0.23871260620988241</v>
      </c>
      <c r="EY217">
        <v>0.1786818130634987</v>
      </c>
      <c r="EZ217">
        <v>0.72536244754592294</v>
      </c>
      <c r="FA217">
        <v>0.41698956554857253</v>
      </c>
      <c r="FB217">
        <v>0.32024421390350188</v>
      </c>
      <c r="FC217">
        <v>0.30560477600017322</v>
      </c>
      <c r="FD217">
        <v>0.34735140119689939</v>
      </c>
      <c r="FE217">
        <v>0.34831280341445198</v>
      </c>
      <c r="FF217">
        <v>0.38000944075820059</v>
      </c>
      <c r="FG217">
        <v>0.55854365266393824</v>
      </c>
      <c r="FH217">
        <v>0.37102855460000689</v>
      </c>
      <c r="FI217">
        <v>0.32210674124900079</v>
      </c>
      <c r="FJ217">
        <v>0.40421174174208152</v>
      </c>
      <c r="FK217">
        <v>0.40834485394715569</v>
      </c>
      <c r="FL217">
        <v>0.2832799601823543</v>
      </c>
      <c r="FM217">
        <v>0.58188502092568539</v>
      </c>
      <c r="FN217">
        <v>0.31787241429829549</v>
      </c>
      <c r="FO217">
        <v>0.80775217373682562</v>
      </c>
      <c r="FP217">
        <v>0.51775436244220752</v>
      </c>
      <c r="FQ217">
        <v>0.51416699773423546</v>
      </c>
      <c r="FR217">
        <v>0.28987835201678552</v>
      </c>
      <c r="FS217">
        <v>0.40392766784049711</v>
      </c>
      <c r="FT217">
        <v>0.34951798520972438</v>
      </c>
      <c r="FU217">
        <v>0.44596336050937868</v>
      </c>
      <c r="FV217">
        <v>0.41290910022334743</v>
      </c>
      <c r="FW217">
        <v>0.26489815890072738</v>
      </c>
      <c r="FX217">
        <v>0.41067542740439689</v>
      </c>
      <c r="FY217">
        <v>6.3878992208239588E-2</v>
      </c>
      <c r="FZ217">
        <v>0.64223673796917302</v>
      </c>
      <c r="GA217">
        <v>0.43358029969732859</v>
      </c>
      <c r="GB217">
        <v>8.0418929457108601E-2</v>
      </c>
      <c r="GC217">
        <v>0.45992479904274391</v>
      </c>
      <c r="GD217">
        <v>0.32025447202231788</v>
      </c>
      <c r="GE217">
        <v>0.121413091129802</v>
      </c>
      <c r="GF217">
        <v>9.9397595444993603E-2</v>
      </c>
      <c r="GG217">
        <v>0.46254944768271689</v>
      </c>
      <c r="GH217">
        <v>0.43027524446524879</v>
      </c>
      <c r="GI217">
        <v>0.47445678472399699</v>
      </c>
      <c r="GJ217">
        <v>0.21233076159620681</v>
      </c>
      <c r="GK217">
        <v>0.1952258772624435</v>
      </c>
      <c r="GL217">
        <v>0.20122910573669039</v>
      </c>
      <c r="GM217">
        <v>0.45821980004347529</v>
      </c>
      <c r="GN217">
        <v>0.48166862893037221</v>
      </c>
      <c r="GO217">
        <v>0.2881041062730878</v>
      </c>
      <c r="GP217">
        <v>0.43043241450950193</v>
      </c>
      <c r="GQ217">
        <v>0.1112827158809228</v>
      </c>
      <c r="GR217">
        <v>0.1141406867380622</v>
      </c>
      <c r="GS217">
        <v>0.69734190036824628</v>
      </c>
      <c r="GT217">
        <v>0.35461775350512431</v>
      </c>
      <c r="GU217">
        <v>0.51276816062370845</v>
      </c>
      <c r="GV217">
        <v>4.1863651997313768E-2</v>
      </c>
      <c r="GW217">
        <v>0.28806997607030449</v>
      </c>
      <c r="GX217">
        <v>0.155555466507178</v>
      </c>
      <c r="GY217">
        <v>0.26640495673290232</v>
      </c>
      <c r="GZ217">
        <v>0.27990365931441041</v>
      </c>
      <c r="HA217">
        <v>0.41915550217824732</v>
      </c>
      <c r="HB217">
        <v>0.32214932408173819</v>
      </c>
      <c r="HC217">
        <v>0.30505515834373181</v>
      </c>
      <c r="HD217">
        <v>0.42523420463505318</v>
      </c>
      <c r="HE217">
        <v>0.23222162191745011</v>
      </c>
      <c r="HF217">
        <v>0.55839947473061391</v>
      </c>
      <c r="HG217">
        <v>0.63835280367876335</v>
      </c>
      <c r="HH217">
        <v>0.43141745616702498</v>
      </c>
      <c r="HI217">
        <v>0.23985320868757781</v>
      </c>
      <c r="HJ217">
        <v>0.14076015176107171</v>
      </c>
      <c r="HK217">
        <v>0.1819136599534317</v>
      </c>
      <c r="HL217">
        <v>0.48696169536193101</v>
      </c>
      <c r="HM217">
        <v>0.20639176771190229</v>
      </c>
      <c r="HN217">
        <v>0.35731763257324017</v>
      </c>
      <c r="HO217">
        <v>0.32268441807124171</v>
      </c>
      <c r="HP217">
        <v>0.17984373818779789</v>
      </c>
      <c r="HQ217">
        <v>0.4472565280787737</v>
      </c>
      <c r="HR217">
        <v>0.55741100365797269</v>
      </c>
      <c r="HS217">
        <v>0.30075813982569349</v>
      </c>
      <c r="HT217">
        <v>0.42610637586152789</v>
      </c>
      <c r="HU217">
        <v>0.2211909434648156</v>
      </c>
      <c r="HV217">
        <v>0.46828281795672538</v>
      </c>
      <c r="HW217">
        <v>0.35652166182227291</v>
      </c>
      <c r="HX217">
        <v>0.32050086410505169</v>
      </c>
      <c r="HY217">
        <v>0.71603516054434935</v>
      </c>
      <c r="HZ217">
        <v>0.60228805555590759</v>
      </c>
      <c r="IA217">
        <v>0.22453221714976559</v>
      </c>
      <c r="IB217">
        <v>0.36248188413803228</v>
      </c>
      <c r="IC217">
        <v>0.39069439400943268</v>
      </c>
      <c r="ID217">
        <v>0.48032639215414108</v>
      </c>
      <c r="IE217">
        <v>0.43646329486867269</v>
      </c>
      <c r="IF217">
        <v>0.1657484464017574</v>
      </c>
      <c r="IG217">
        <v>0.33773833743094078</v>
      </c>
      <c r="IH217">
        <v>0.32916107030676639</v>
      </c>
      <c r="II217">
        <v>0.52580305017192264</v>
      </c>
      <c r="IJ217">
        <v>0.35653937798111152</v>
      </c>
      <c r="IK217">
        <v>0.45860187925931262</v>
      </c>
      <c r="IL217">
        <v>8.1395213439206304E-2</v>
      </c>
      <c r="IM217">
        <v>0.44351916039778388</v>
      </c>
      <c r="IN217">
        <v>0.35687679882799628</v>
      </c>
      <c r="IO217">
        <v>0.21720800045456359</v>
      </c>
      <c r="IP217">
        <v>0.4752393512305928</v>
      </c>
      <c r="IQ217">
        <v>0.58148307210311789</v>
      </c>
      <c r="IR217">
        <v>0.60281282445179563</v>
      </c>
      <c r="IS217">
        <v>0.39045598259249797</v>
      </c>
      <c r="IT217">
        <v>0.90937258292568879</v>
      </c>
      <c r="IU217">
        <v>0.21259095333841521</v>
      </c>
      <c r="IV217">
        <v>0.78429480072230251</v>
      </c>
      <c r="IW217">
        <v>0.61565617850540089</v>
      </c>
      <c r="IX217">
        <v>0.56508399879648996</v>
      </c>
      <c r="IY217">
        <v>0.4637711208665154</v>
      </c>
      <c r="IZ217">
        <v>0.35780439296129157</v>
      </c>
      <c r="JA217">
        <v>7.2869289142372451E-2</v>
      </c>
      <c r="JB217">
        <v>0.39641996388447809</v>
      </c>
      <c r="JC217">
        <v>5.66854114509249E-2</v>
      </c>
      <c r="JD217">
        <v>0.22694534109448769</v>
      </c>
      <c r="JE217">
        <v>0.5509379627247879</v>
      </c>
      <c r="JF217">
        <v>-7.2647764006115501E-2</v>
      </c>
      <c r="JG217">
        <v>0.46038238205653342</v>
      </c>
      <c r="JH217">
        <v>0.44791495589260871</v>
      </c>
      <c r="JI217">
        <v>0.37239753866401032</v>
      </c>
      <c r="JJ217">
        <v>0.3523414665142654</v>
      </c>
      <c r="JK217">
        <v>0.24261998437811111</v>
      </c>
      <c r="JL217">
        <v>0.16272977849085479</v>
      </c>
      <c r="JM217">
        <v>0.79781780589589246</v>
      </c>
      <c r="JN217">
        <v>0.21274584657592829</v>
      </c>
      <c r="JO217">
        <v>0.4356554971956762</v>
      </c>
      <c r="JP217">
        <v>0.41268122247777211</v>
      </c>
      <c r="JQ217">
        <v>0.33951546955552708</v>
      </c>
      <c r="JR217">
        <v>3.3423413545572968E-2</v>
      </c>
      <c r="JS217">
        <v>0.56835258226189</v>
      </c>
      <c r="JT217">
        <v>0.12819393309800611</v>
      </c>
      <c r="JU217">
        <v>0.1908847832703392</v>
      </c>
      <c r="JV217">
        <v>1.135762730630527E-3</v>
      </c>
      <c r="JW217">
        <v>0.34562393798922142</v>
      </c>
      <c r="JX217">
        <v>0.10958688976386061</v>
      </c>
      <c r="JY217">
        <v>0.28873362881708148</v>
      </c>
      <c r="JZ217">
        <v>0.27897749535786798</v>
      </c>
      <c r="KA217">
        <v>0.21697547462297029</v>
      </c>
      <c r="KB217">
        <v>0.58196735776224973</v>
      </c>
      <c r="KC217">
        <v>0.27924546389883209</v>
      </c>
      <c r="KD217">
        <v>0.58451829243259468</v>
      </c>
      <c r="KE217">
        <v>0.22215675261096379</v>
      </c>
      <c r="KF217">
        <v>0.13699104031435799</v>
      </c>
      <c r="KG217">
        <v>0.2436799340710169</v>
      </c>
      <c r="KH217">
        <v>0.36076505630284478</v>
      </c>
      <c r="KI217">
        <v>1.9998324910339291E-2</v>
      </c>
      <c r="KJ217">
        <v>0.16225654260892139</v>
      </c>
      <c r="KK217">
        <v>0.22742271623758489</v>
      </c>
      <c r="KL217">
        <f>MATCH(A217,'[1]DEMOS_from_WM_Connectome_Prj 11'!$A:$A,0)</f>
        <v>938</v>
      </c>
      <c r="KM217">
        <f>INDEX('[1]DEMOS_from_WM_Connectome_Prj 11'!$L:$L,KL217)</f>
        <v>1</v>
      </c>
      <c r="KN217">
        <v>0</v>
      </c>
      <c r="KO217">
        <f>INDEX('[1]DEMOS_from_WM_Connectome_Prj 11'!$N:$N,KL217)</f>
        <v>36</v>
      </c>
      <c r="KP217">
        <f t="shared" si="9"/>
        <v>0.5</v>
      </c>
      <c r="KQ217">
        <f>INDEX('[1]DEMOS_from_WM_Connectome_Prj 11'!$AE:$AE,KL217)</f>
        <v>13</v>
      </c>
      <c r="KR217">
        <f t="shared" si="10"/>
        <v>13</v>
      </c>
      <c r="KS217">
        <f>MATCH(A217,'[2]BASCPR_Y6_w_AgeAtAssmnt 17NOV20'!$A:$A,0)</f>
        <v>453</v>
      </c>
      <c r="KT217">
        <f>INDEX('[2]BASCPR_Y6_w_AgeAtAssmnt 17NOV20'!$AJ:$AJ,KS217)</f>
        <v>49</v>
      </c>
      <c r="KU217">
        <f>INDEX('[2]BASCPR_Y6_w_AgeAtAssmnt 17NOV20'!$L:$L,KS217)</f>
        <v>52</v>
      </c>
      <c r="KV217">
        <f>MATCH(A217,'[3]BASC2_BRIEF_6yr_DEMOS_ScanInfo '!$H:$H,0)</f>
        <v>938</v>
      </c>
      <c r="KW217">
        <f>INDEX('[3]BASC2_BRIEF_6yr_DEMOS_ScanInfo '!$AK:$AK,KV217)</f>
        <v>383</v>
      </c>
      <c r="KX217">
        <f t="shared" si="11"/>
        <v>1.0493150684931507</v>
      </c>
    </row>
    <row r="218" spans="1:310" x14ac:dyDescent="0.35">
      <c r="A218" t="s">
        <v>539</v>
      </c>
      <c r="B218">
        <v>-7.1175128205344329E-2</v>
      </c>
      <c r="C218">
        <v>0.1137967982652353</v>
      </c>
      <c r="D218">
        <v>0.27048217168383593</v>
      </c>
      <c r="E218">
        <v>0.21764409139392349</v>
      </c>
      <c r="F218">
        <v>3.8162707009292467E-2</v>
      </c>
      <c r="G218">
        <v>0.36328161336956138</v>
      </c>
      <c r="H218">
        <v>0.18189188327092221</v>
      </c>
      <c r="I218">
        <v>-0.17229763672610199</v>
      </c>
      <c r="J218">
        <v>0.25629202703135873</v>
      </c>
      <c r="K218">
        <v>0.39446018921946607</v>
      </c>
      <c r="L218">
        <v>8.0063702227074263E-2</v>
      </c>
      <c r="M218">
        <v>0.1438164327313374</v>
      </c>
      <c r="N218">
        <v>0.18807747905964159</v>
      </c>
      <c r="O218">
        <v>0.1055548995997166</v>
      </c>
      <c r="P218">
        <v>-0.138975588750994</v>
      </c>
      <c r="Q218">
        <v>7.6376028031497789E-2</v>
      </c>
      <c r="R218">
        <v>0.46865177372945899</v>
      </c>
      <c r="S218">
        <v>0.47068931930687352</v>
      </c>
      <c r="T218">
        <v>0.23362137291586299</v>
      </c>
      <c r="U218">
        <v>0.39360029764753279</v>
      </c>
      <c r="V218">
        <v>-7.2751694765213371E-2</v>
      </c>
      <c r="W218">
        <v>-3.3998263261747493E-2</v>
      </c>
      <c r="X218">
        <v>0.1768464210888325</v>
      </c>
      <c r="Y218">
        <v>0.43700478948023941</v>
      </c>
      <c r="Z218">
        <v>-0.34102740060453313</v>
      </c>
      <c r="AA218">
        <v>-0.1451505710983256</v>
      </c>
      <c r="AB218">
        <v>0.18560045449877419</v>
      </c>
      <c r="AC218">
        <v>5.791614614364593E-2</v>
      </c>
      <c r="AD218">
        <v>0.1109608829387727</v>
      </c>
      <c r="AE218">
        <v>-9.1096132717566114E-2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3.7118679430625079E-2</v>
      </c>
      <c r="AM218">
        <v>-4.2891384495020717E-2</v>
      </c>
      <c r="AN218">
        <v>0.15073942739542701</v>
      </c>
      <c r="AO218">
        <v>-0.38195373512407887</v>
      </c>
      <c r="AP218">
        <v>0.18131349214649939</v>
      </c>
      <c r="AQ218">
        <v>0.25746253398168412</v>
      </c>
      <c r="AR218">
        <v>0.29181517982203509</v>
      </c>
      <c r="AS218">
        <v>6.8986399449586511E-3</v>
      </c>
      <c r="AT218">
        <v>-0.15425061577482219</v>
      </c>
      <c r="AU218">
        <v>-0.17433597823007041</v>
      </c>
      <c r="AV218">
        <v>0.28363325324654309</v>
      </c>
      <c r="AW218">
        <v>0.19144375452231779</v>
      </c>
      <c r="AX218">
        <v>0.19128385703062789</v>
      </c>
      <c r="AY218">
        <v>-3.0400110889203802E-3</v>
      </c>
      <c r="AZ218">
        <v>0.2725308292998776</v>
      </c>
      <c r="BA218">
        <v>-0.12697455137513811</v>
      </c>
      <c r="BB218">
        <v>-9.7531501817173627E-2</v>
      </c>
      <c r="BC218">
        <v>-0.30983735819013303</v>
      </c>
      <c r="BD218">
        <v>-0.2006809249418422</v>
      </c>
      <c r="BE218">
        <v>-0.23722163150306999</v>
      </c>
      <c r="BF218">
        <v>0.14320058998400739</v>
      </c>
      <c r="BG218">
        <v>0.1513162485315418</v>
      </c>
      <c r="BH218">
        <v>-4.2194453665649563E-2</v>
      </c>
      <c r="BI218">
        <v>0.1138134367621642</v>
      </c>
      <c r="BJ218">
        <v>-6.9359952057378216E-2</v>
      </c>
      <c r="BK218">
        <v>-0.10660177408093</v>
      </c>
      <c r="BL218">
        <v>7.929122707410774E-2</v>
      </c>
      <c r="BM218">
        <v>0.59076506623858516</v>
      </c>
      <c r="BN218">
        <v>-0.1100816607936748</v>
      </c>
      <c r="BO218">
        <v>0.17910991932424111</v>
      </c>
      <c r="BP218">
        <v>-0.1042977599459243</v>
      </c>
      <c r="BQ218">
        <v>-0.26471392567506008</v>
      </c>
      <c r="BR218">
        <v>0.11322637983074781</v>
      </c>
      <c r="BS218">
        <v>0.32875539310830082</v>
      </c>
      <c r="BT218">
        <v>-0.16937414435773551</v>
      </c>
      <c r="BU218">
        <v>-5.0963787132242262E-2</v>
      </c>
      <c r="BV218">
        <v>-0.18057710893630241</v>
      </c>
      <c r="BW218">
        <v>0.30707739054832112</v>
      </c>
      <c r="BX218">
        <v>-0.17077379127763501</v>
      </c>
      <c r="BY218">
        <v>7.6872553948582167E-2</v>
      </c>
      <c r="BZ218">
        <v>0.2262992499488071</v>
      </c>
      <c r="CA218">
        <v>-4.5877842634989292E-2</v>
      </c>
      <c r="CB218">
        <v>-0.13772109347881781</v>
      </c>
      <c r="CC218">
        <v>0.47522386830113739</v>
      </c>
      <c r="CD218">
        <v>-4.5710737278879858E-2</v>
      </c>
      <c r="CE218">
        <v>-0.32642541334720981</v>
      </c>
      <c r="CF218">
        <v>-0.12787147481049521</v>
      </c>
      <c r="CG218">
        <v>-7.91353240322199E-2</v>
      </c>
      <c r="CH218">
        <v>2.67237278530521E-2</v>
      </c>
      <c r="CI218">
        <v>-0.1881775556902692</v>
      </c>
      <c r="CJ218">
        <v>0.17314861679441629</v>
      </c>
      <c r="CK218">
        <v>-1.400363620338951E-2</v>
      </c>
      <c r="CL218">
        <v>-3.9823651119014869E-2</v>
      </c>
      <c r="CM218">
        <v>5.6252287365323728E-2</v>
      </c>
      <c r="CN218">
        <v>0.55817607478968279</v>
      </c>
      <c r="CO218">
        <v>0.4886469480522504</v>
      </c>
      <c r="CP218">
        <v>1.703902082096986E-2</v>
      </c>
      <c r="CQ218">
        <v>0.16526511849934231</v>
      </c>
      <c r="CR218">
        <v>8.3939583544337948E-2</v>
      </c>
      <c r="CS218">
        <v>-9.4779574298955449E-3</v>
      </c>
      <c r="CT218">
        <v>0.13097994252473999</v>
      </c>
      <c r="CU218">
        <v>9.8045410921923981E-2</v>
      </c>
      <c r="CV218">
        <v>5.0028643782226601E-2</v>
      </c>
      <c r="CW218">
        <v>-9.6384954155912528E-2</v>
      </c>
      <c r="CX218">
        <v>-3.6062348004662681E-2</v>
      </c>
      <c r="CY218">
        <v>-7.3759697798847501E-2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9.1057250179422677E-2</v>
      </c>
      <c r="DI218">
        <v>-5.9469372548676347E-2</v>
      </c>
      <c r="DJ218">
        <v>0.12537706112935251</v>
      </c>
      <c r="DK218">
        <v>-0.26359458513271461</v>
      </c>
      <c r="DL218">
        <v>0.10847853764126091</v>
      </c>
      <c r="DM218">
        <v>0.18221454317631089</v>
      </c>
      <c r="DN218">
        <v>0.40912868459143042</v>
      </c>
      <c r="DO218">
        <v>-0.15236910802797879</v>
      </c>
      <c r="DP218">
        <v>-3.9725261059573302E-2</v>
      </c>
      <c r="DQ218">
        <v>-7.9622546772439406E-2</v>
      </c>
      <c r="DR218">
        <v>0.55806718168201752</v>
      </c>
      <c r="DS218">
        <v>0.34153780778653747</v>
      </c>
      <c r="DT218">
        <v>0.12914638687023719</v>
      </c>
      <c r="DU218">
        <v>-1.026102357396907E-2</v>
      </c>
      <c r="DV218">
        <v>0.25758532439518178</v>
      </c>
      <c r="DW218">
        <v>-4.4186262979041047E-2</v>
      </c>
      <c r="DX218">
        <v>-2.963219456459032E-2</v>
      </c>
      <c r="DY218">
        <v>-0.2632897686023421</v>
      </c>
      <c r="DZ218">
        <v>-5.0754073504451713E-2</v>
      </c>
      <c r="EA218">
        <v>-7.1535159669070092E-2</v>
      </c>
      <c r="EB218">
        <v>4.4305157029103093E-2</v>
      </c>
      <c r="EC218">
        <v>-1.146309661894351E-2</v>
      </c>
      <c r="ED218">
        <v>-5.8965173433509488E-2</v>
      </c>
      <c r="EE218">
        <v>-1.5358952140803069E-2</v>
      </c>
      <c r="EF218">
        <v>-9.0510560170734111E-2</v>
      </c>
      <c r="EG218">
        <v>-0.114212304384</v>
      </c>
      <c r="EH218">
        <v>0.64824672954751306</v>
      </c>
      <c r="EI218">
        <v>8.3592102701632864E-3</v>
      </c>
      <c r="EJ218">
        <v>0.13145816964650089</v>
      </c>
      <c r="EK218">
        <v>0.26956293623264482</v>
      </c>
      <c r="EL218">
        <v>-0.22419569872130871</v>
      </c>
      <c r="EM218">
        <v>1.911443532375845E-2</v>
      </c>
      <c r="EN218">
        <v>0.22519740136536751</v>
      </c>
      <c r="EO218">
        <v>0.37966204634636458</v>
      </c>
      <c r="EP218">
        <v>-0.45011530843167141</v>
      </c>
      <c r="EQ218">
        <v>9.2969207531017339E-3</v>
      </c>
      <c r="ER218">
        <v>-0.29848201750631231</v>
      </c>
      <c r="ES218">
        <v>0.1605828442238022</v>
      </c>
      <c r="ET218">
        <v>0.25567858049783021</v>
      </c>
      <c r="EU218">
        <v>0.49386052816989112</v>
      </c>
      <c r="EV218">
        <v>0.35653765530211018</v>
      </c>
      <c r="EW218">
        <v>0.1027283487315329</v>
      </c>
      <c r="EX218">
        <v>0.36426209522326108</v>
      </c>
      <c r="EY218">
        <v>0.3653336684980355</v>
      </c>
      <c r="EZ218">
        <v>0.1667422145729501</v>
      </c>
      <c r="FA218">
        <v>0.34310019670902481</v>
      </c>
      <c r="FB218">
        <v>0.3878082077298457</v>
      </c>
      <c r="FC218">
        <v>0.20009278456064719</v>
      </c>
      <c r="FD218">
        <v>0.51319538683807653</v>
      </c>
      <c r="FE218">
        <v>0.2319613493900459</v>
      </c>
      <c r="FF218">
        <v>0.39711631294027488</v>
      </c>
      <c r="FG218">
        <v>0.35285953134148029</v>
      </c>
      <c r="FH218">
        <v>0.5027322687124699</v>
      </c>
      <c r="FI218">
        <v>0.19871936815208269</v>
      </c>
      <c r="FJ218">
        <v>0.33402849496231962</v>
      </c>
      <c r="FK218">
        <v>0.18064406208556691</v>
      </c>
      <c r="FL218">
        <v>0.49957314339862968</v>
      </c>
      <c r="FM218">
        <v>0.37819367612850358</v>
      </c>
      <c r="FN218">
        <v>0.1931285486082859</v>
      </c>
      <c r="FO218">
        <v>0.55261219634567982</v>
      </c>
      <c r="FP218">
        <v>0.38357236833979508</v>
      </c>
      <c r="FQ218">
        <v>0.34399537997814111</v>
      </c>
      <c r="FR218">
        <v>2.54142796908059E-2</v>
      </c>
      <c r="FS218">
        <v>0.46531937213288482</v>
      </c>
      <c r="FT218">
        <v>0.43416007079808983</v>
      </c>
      <c r="FU218">
        <v>0.3941733015839366</v>
      </c>
      <c r="FV218">
        <v>0.25862204866483379</v>
      </c>
      <c r="FW218">
        <v>0.32197735210116102</v>
      </c>
      <c r="FX218">
        <v>0.2261383226748479</v>
      </c>
      <c r="FY218">
        <v>0.26983468221290691</v>
      </c>
      <c r="FZ218">
        <v>0.48195684101963332</v>
      </c>
      <c r="GA218">
        <v>0.24609118836001831</v>
      </c>
      <c r="GB218">
        <v>0.42030439145097059</v>
      </c>
      <c r="GC218">
        <v>0.20653362825878399</v>
      </c>
      <c r="GD218">
        <v>0.27956593126903712</v>
      </c>
      <c r="GE218">
        <v>0.29881829990015002</v>
      </c>
      <c r="GF218">
        <v>0.37039069164705701</v>
      </c>
      <c r="GG218">
        <v>2.3531013672018999E-2</v>
      </c>
      <c r="GH218">
        <v>0.21682055446543991</v>
      </c>
      <c r="GI218">
        <v>0.40943793004158019</v>
      </c>
      <c r="GJ218">
        <v>0.35910498379172928</v>
      </c>
      <c r="GK218">
        <v>0.13615187014874591</v>
      </c>
      <c r="GL218">
        <v>0.163689322389688</v>
      </c>
      <c r="GM218">
        <v>0.40799788570669782</v>
      </c>
      <c r="GN218">
        <v>0.27125522918080092</v>
      </c>
      <c r="GO218">
        <v>0.2889486622765951</v>
      </c>
      <c r="GP218">
        <v>0.33330478833628291</v>
      </c>
      <c r="GQ218">
        <v>1.2234677357658191E-2</v>
      </c>
      <c r="GR218">
        <v>0.37052132873427168</v>
      </c>
      <c r="GS218">
        <v>0.2419563590816449</v>
      </c>
      <c r="GT218">
        <v>0.4812707999720427</v>
      </c>
      <c r="GU218">
        <v>0.23042707857211511</v>
      </c>
      <c r="GV218">
        <v>0.12956806319895811</v>
      </c>
      <c r="GW218">
        <v>0.15612270297041969</v>
      </c>
      <c r="GX218">
        <v>0.56242156466957471</v>
      </c>
      <c r="GY218">
        <v>0.23671290685447699</v>
      </c>
      <c r="GZ218">
        <v>0.50227898208444199</v>
      </c>
      <c r="HA218">
        <v>0.49486499906199749</v>
      </c>
      <c r="HB218">
        <v>0.33271421425886022</v>
      </c>
      <c r="HC218">
        <v>0.3013539982984102</v>
      </c>
      <c r="HD218">
        <v>0.27074448180042321</v>
      </c>
      <c r="HE218">
        <v>0.19115646754140961</v>
      </c>
      <c r="HF218">
        <v>0.45514824301427659</v>
      </c>
      <c r="HG218">
        <v>0.34421418667307152</v>
      </c>
      <c r="HH218">
        <v>0.2376011480468575</v>
      </c>
      <c r="HI218">
        <v>7.0962588951264421E-2</v>
      </c>
      <c r="HJ218">
        <v>0.26048832915268971</v>
      </c>
      <c r="HK218">
        <v>0.13807981391603349</v>
      </c>
      <c r="HL218">
        <v>0.41471433743255998</v>
      </c>
      <c r="HM218">
        <v>0.16085286015990211</v>
      </c>
      <c r="HN218">
        <v>0.1270336669101278</v>
      </c>
      <c r="HO218">
        <v>0.19086925626626089</v>
      </c>
      <c r="HP218">
        <v>0.37409021693668121</v>
      </c>
      <c r="HQ218">
        <v>0.63032669502455274</v>
      </c>
      <c r="HR218">
        <v>0.43509782223805671</v>
      </c>
      <c r="HS218">
        <v>0.35453831762561733</v>
      </c>
      <c r="HT218">
        <v>0.27864997721409768</v>
      </c>
      <c r="HU218">
        <v>0.1742137297014672</v>
      </c>
      <c r="HV218">
        <v>0.33236947564710212</v>
      </c>
      <c r="HW218">
        <v>0.24440711510695201</v>
      </c>
      <c r="HX218">
        <v>0.28537993494421038</v>
      </c>
      <c r="HY218">
        <v>0.58000047664387</v>
      </c>
      <c r="HZ218">
        <v>0.4847828806325794</v>
      </c>
      <c r="IA218">
        <v>0.41316735571478858</v>
      </c>
      <c r="IB218">
        <v>2.5894983434929689E-2</v>
      </c>
      <c r="IC218">
        <v>0.19366858194886161</v>
      </c>
      <c r="ID218">
        <v>0.57361725826882815</v>
      </c>
      <c r="IE218">
        <v>0.33473969188461961</v>
      </c>
      <c r="IF218">
        <v>0.11437387954347419</v>
      </c>
      <c r="IG218">
        <v>0.2494000861556642</v>
      </c>
      <c r="IH218">
        <v>0.27816749411984798</v>
      </c>
      <c r="II218">
        <v>0.32917704684279753</v>
      </c>
      <c r="IJ218">
        <v>0.43456365177774081</v>
      </c>
      <c r="IK218">
        <v>0.31096850628622208</v>
      </c>
      <c r="IL218">
        <v>0.1140194384207468</v>
      </c>
      <c r="IM218">
        <v>0.1968130003788322</v>
      </c>
      <c r="IN218">
        <v>0.23450756152993291</v>
      </c>
      <c r="IO218">
        <v>0.41520895337605129</v>
      </c>
      <c r="IP218">
        <v>0.43035253398003692</v>
      </c>
      <c r="IQ218">
        <v>0.39653595074542269</v>
      </c>
      <c r="IR218">
        <v>0.42298011727009699</v>
      </c>
      <c r="IS218">
        <v>0.44617020958462478</v>
      </c>
      <c r="IT218">
        <v>0.27533815606920109</v>
      </c>
      <c r="IU218">
        <v>0.15832104013144291</v>
      </c>
      <c r="IV218">
        <v>0.32227301870153041</v>
      </c>
      <c r="IW218">
        <v>0.27589689733961648</v>
      </c>
      <c r="IX218">
        <v>0.45224701016279928</v>
      </c>
      <c r="IY218">
        <v>0.45025397691196228</v>
      </c>
      <c r="IZ218">
        <v>0.24713544102441529</v>
      </c>
      <c r="JA218">
        <v>0.28959818859254383</v>
      </c>
      <c r="JB218">
        <v>0.14203073879031311</v>
      </c>
      <c r="JC218">
        <v>7.3133057921655115E-2</v>
      </c>
      <c r="JD218">
        <v>0.19046105721978149</v>
      </c>
      <c r="JE218">
        <v>0.91439718215450139</v>
      </c>
      <c r="JF218">
        <v>0.26175018302310071</v>
      </c>
      <c r="JG218">
        <v>0.34227051865912972</v>
      </c>
      <c r="JH218">
        <v>0.33743564122292552</v>
      </c>
      <c r="JI218">
        <v>0.3801422063852431</v>
      </c>
      <c r="JJ218">
        <v>0.2810019871549882</v>
      </c>
      <c r="JK218">
        <v>0.163645635478222</v>
      </c>
      <c r="JL218">
        <v>4.6349024147435643E-2</v>
      </c>
      <c r="JM218">
        <v>0.2411243153558239</v>
      </c>
      <c r="JN218">
        <v>0.50834947721942469</v>
      </c>
      <c r="JO218">
        <v>0.54495488204056475</v>
      </c>
      <c r="JP218">
        <v>0.48035155127620111</v>
      </c>
      <c r="JQ218">
        <v>0.31881972039776751</v>
      </c>
      <c r="JR218">
        <v>0.1259115477989583</v>
      </c>
      <c r="JS218">
        <v>0.19685795735176009</v>
      </c>
      <c r="JT218">
        <v>0.2081732815054928</v>
      </c>
      <c r="JU218">
        <v>0.16291440184768291</v>
      </c>
      <c r="JV218">
        <v>0.47387178343720632</v>
      </c>
      <c r="JW218">
        <v>0.31908223301503852</v>
      </c>
      <c r="JX218">
        <v>0.10372377250022891</v>
      </c>
      <c r="JY218">
        <v>7.5846086681518737E-2</v>
      </c>
      <c r="JZ218">
        <v>0.31725829413040868</v>
      </c>
      <c r="KA218">
        <v>0.58590101874559841</v>
      </c>
      <c r="KB218">
        <v>0.55675080682719114</v>
      </c>
      <c r="KC218">
        <v>0.3694037683139817</v>
      </c>
      <c r="KD218">
        <v>0.11929080526456121</v>
      </c>
      <c r="KE218">
        <v>0.46376664657691552</v>
      </c>
      <c r="KF218">
        <v>0.1002462042265089</v>
      </c>
      <c r="KG218">
        <v>0.15538717447998329</v>
      </c>
      <c r="KH218">
        <v>0.34463003007213477</v>
      </c>
      <c r="KI218">
        <v>0.17358260365475381</v>
      </c>
      <c r="KJ218">
        <v>0.19582128451563999</v>
      </c>
      <c r="KK218">
        <v>0.31025519021395992</v>
      </c>
      <c r="KL218">
        <f>MATCH(A218,'[1]DEMOS_from_WM_Connectome_Prj 11'!$A:$A,0)</f>
        <v>939</v>
      </c>
      <c r="KM218">
        <f>INDEX('[1]DEMOS_from_WM_Connectome_Prj 11'!$L:$L,KL218)</f>
        <v>1</v>
      </c>
      <c r="KN218">
        <v>0</v>
      </c>
      <c r="KO218">
        <f>INDEX('[1]DEMOS_from_WM_Connectome_Prj 11'!$N:$N,KL218)</f>
        <v>36</v>
      </c>
      <c r="KP218">
        <f t="shared" si="9"/>
        <v>0.5</v>
      </c>
      <c r="KQ218">
        <f>INDEX('[1]DEMOS_from_WM_Connectome_Prj 11'!$AE:$AE,KL218)</f>
        <v>13</v>
      </c>
      <c r="KR218">
        <f t="shared" si="10"/>
        <v>13</v>
      </c>
      <c r="KS218">
        <f>MATCH(A218,'[2]BASCPR_Y6_w_AgeAtAssmnt 17NOV20'!$A:$A,0)</f>
        <v>454</v>
      </c>
      <c r="KT218">
        <f>INDEX('[2]BASCPR_Y6_w_AgeAtAssmnt 17NOV20'!$AJ:$AJ,KS218)</f>
        <v>46</v>
      </c>
      <c r="KU218">
        <f>INDEX('[2]BASCPR_Y6_w_AgeAtAssmnt 17NOV20'!$L:$L,KS218)</f>
        <v>54</v>
      </c>
      <c r="KV218">
        <f>MATCH(A218,'[3]BASC2_BRIEF_6yr_DEMOS_ScanInfo '!$H:$H,0)</f>
        <v>939</v>
      </c>
      <c r="KW218">
        <f>INDEX('[3]BASC2_BRIEF_6yr_DEMOS_ScanInfo '!$AK:$AK,KV218)</f>
        <v>383</v>
      </c>
      <c r="KX218">
        <f t="shared" si="11"/>
        <v>1.0493150684931507</v>
      </c>
    </row>
    <row r="219" spans="1:310" x14ac:dyDescent="0.35">
      <c r="A219" t="s">
        <v>540</v>
      </c>
      <c r="B219">
        <v>0.36155829050433258</v>
      </c>
      <c r="C219">
        <v>0.13128802027456879</v>
      </c>
      <c r="D219">
        <v>0.39806593008110341</v>
      </c>
      <c r="E219">
        <v>0.18057021999145029</v>
      </c>
      <c r="F219">
        <v>0.32077368669924189</v>
      </c>
      <c r="G219">
        <v>0.40866740604474799</v>
      </c>
      <c r="H219">
        <v>0.27449964669262661</v>
      </c>
      <c r="I219">
        <v>-6.3304113012015772E-2</v>
      </c>
      <c r="J219">
        <v>0.1819327994952846</v>
      </c>
      <c r="K219">
        <v>0.2567071293019334</v>
      </c>
      <c r="L219">
        <v>0.13010681304473071</v>
      </c>
      <c r="M219">
        <v>0.33194159573615711</v>
      </c>
      <c r="N219">
        <v>0.60758413161793512</v>
      </c>
      <c r="O219">
        <v>0.2271588407849576</v>
      </c>
      <c r="P219">
        <v>-0.26869683144057038</v>
      </c>
      <c r="Q219">
        <v>-6.8019356667410769E-2</v>
      </c>
      <c r="R219">
        <v>0.48439244474281112</v>
      </c>
      <c r="S219">
        <v>0.4752034180314384</v>
      </c>
      <c r="T219">
        <v>0.15688637534119829</v>
      </c>
      <c r="U219">
        <v>0.38850781532760542</v>
      </c>
      <c r="V219">
        <v>-0.1052614220460653</v>
      </c>
      <c r="W219">
        <v>0.14602443142236071</v>
      </c>
      <c r="X219">
        <v>0.25520477407023262</v>
      </c>
      <c r="Y219">
        <v>0.38941793045523831</v>
      </c>
      <c r="Z219">
        <v>6.0338442700284427E-2</v>
      </c>
      <c r="AA219">
        <v>-6.5500536253349617E-2</v>
      </c>
      <c r="AB219">
        <v>6.1070226555012708E-2</v>
      </c>
      <c r="AC219">
        <v>2.2955330909277372E-2</v>
      </c>
      <c r="AD219">
        <v>0.22363001181273079</v>
      </c>
      <c r="AE219">
        <v>-0.31002415684803258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9.2117583276960291E-2</v>
      </c>
      <c r="AM219">
        <v>-2.044769294504856E-2</v>
      </c>
      <c r="AN219">
        <v>0.30092483490778688</v>
      </c>
      <c r="AO219">
        <v>-0.28456426837150878</v>
      </c>
      <c r="AP219">
        <v>0.10563793228156899</v>
      </c>
      <c r="AQ219">
        <v>0.24235096396187619</v>
      </c>
      <c r="AR219">
        <v>0.4010966334767837</v>
      </c>
      <c r="AS219">
        <v>0.1211085610975309</v>
      </c>
      <c r="AT219">
        <v>-8.5751451626407293E-2</v>
      </c>
      <c r="AU219">
        <v>-7.7504610193950274E-3</v>
      </c>
      <c r="AV219">
        <v>0.30736403639618048</v>
      </c>
      <c r="AW219">
        <v>0.26687642832605252</v>
      </c>
      <c r="AX219">
        <v>9.7538976994818505E-2</v>
      </c>
      <c r="AY219">
        <v>0.14532613145426179</v>
      </c>
      <c r="AZ219">
        <v>3.8033134793114209E-2</v>
      </c>
      <c r="BA219">
        <v>-7.9480638769603429E-2</v>
      </c>
      <c r="BB219">
        <v>-0.16366879115485269</v>
      </c>
      <c r="BC219">
        <v>-0.1861851355503403</v>
      </c>
      <c r="BD219">
        <v>-6.3075630266497318E-2</v>
      </c>
      <c r="BE219">
        <v>-1.189354766678674E-2</v>
      </c>
      <c r="BF219">
        <v>-1.5839736489213111E-2</v>
      </c>
      <c r="BG219">
        <v>0.28799725275332611</v>
      </c>
      <c r="BH219">
        <v>-7.0184489089440527E-2</v>
      </c>
      <c r="BI219">
        <v>-0.1585929057658986</v>
      </c>
      <c r="BJ219">
        <v>1.996141864963397E-2</v>
      </c>
      <c r="BK219">
        <v>0.1605246794284314</v>
      </c>
      <c r="BL219">
        <v>0.38383276186801102</v>
      </c>
      <c r="BM219">
        <v>0.30677982901970818</v>
      </c>
      <c r="BN219">
        <v>-0.24490176163935251</v>
      </c>
      <c r="BO219">
        <v>0.34400940500810151</v>
      </c>
      <c r="BP219">
        <v>-4.6333288531916761E-2</v>
      </c>
      <c r="BQ219">
        <v>7.3796468441928997E-3</v>
      </c>
      <c r="BR219">
        <v>0.22894188350332739</v>
      </c>
      <c r="BS219">
        <v>0.62307015492551321</v>
      </c>
      <c r="BT219">
        <v>-7.4327832787936199E-2</v>
      </c>
      <c r="BU219">
        <v>-0.15860699193539979</v>
      </c>
      <c r="BV219">
        <v>-1.263238581302573E-2</v>
      </c>
      <c r="BW219">
        <v>7.1572530266926115E-2</v>
      </c>
      <c r="BX219">
        <v>9.3734104904137361E-3</v>
      </c>
      <c r="BY219">
        <v>0.44944637933722342</v>
      </c>
      <c r="BZ219">
        <v>0.1482768907338344</v>
      </c>
      <c r="CA219">
        <v>-0.10596094872139709</v>
      </c>
      <c r="CB219">
        <v>0.1981443283595592</v>
      </c>
      <c r="CC219">
        <v>0.26996369621610072</v>
      </c>
      <c r="CD219">
        <v>1.7697923519504499E-2</v>
      </c>
      <c r="CE219">
        <v>-0.25522803533040278</v>
      </c>
      <c r="CF219">
        <v>-0.30001121787521501</v>
      </c>
      <c r="CG219">
        <v>-0.1019663202386758</v>
      </c>
      <c r="CH219">
        <v>0.16235733772159811</v>
      </c>
      <c r="CI219">
        <v>-0.11416371979434679</v>
      </c>
      <c r="CJ219">
        <v>0.45840808046175358</v>
      </c>
      <c r="CK219">
        <v>-7.8283292393651394E-2</v>
      </c>
      <c r="CL219">
        <v>-6.0693654892844513E-2</v>
      </c>
      <c r="CM219">
        <v>9.536836713355834E-2</v>
      </c>
      <c r="CN219">
        <v>0.44511567788698009</v>
      </c>
      <c r="CO219">
        <v>0.41906290291057569</v>
      </c>
      <c r="CP219">
        <v>2.5069786584606572E-2</v>
      </c>
      <c r="CQ219">
        <v>0.16284928873062079</v>
      </c>
      <c r="CR219">
        <v>0.14982849784286009</v>
      </c>
      <c r="CS219">
        <v>0.16941140054165291</v>
      </c>
      <c r="CT219">
        <v>0.1008071396244319</v>
      </c>
      <c r="CU219">
        <v>0.15546756266246181</v>
      </c>
      <c r="CV219">
        <v>0.116253138795245</v>
      </c>
      <c r="CW219">
        <v>1.76089868373186E-2</v>
      </c>
      <c r="CX219">
        <v>-1.3872491317555189E-2</v>
      </c>
      <c r="CY219">
        <v>8.8456702838869417E-2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0.30859793086130433</v>
      </c>
      <c r="DI219">
        <v>-0.24629566008534959</v>
      </c>
      <c r="DJ219">
        <v>0.235122567086268</v>
      </c>
      <c r="DK219">
        <v>-0.17636939783452091</v>
      </c>
      <c r="DL219">
        <v>0.1732645438691183</v>
      </c>
      <c r="DM219">
        <v>0.15141747335196329</v>
      </c>
      <c r="DN219">
        <v>0.36863245727923633</v>
      </c>
      <c r="DO219">
        <v>-0.1122677269446866</v>
      </c>
      <c r="DP219">
        <v>4.5716814318953032E-2</v>
      </c>
      <c r="DQ219">
        <v>2.4973268267140639E-2</v>
      </c>
      <c r="DR219">
        <v>0.55613710651419002</v>
      </c>
      <c r="DS219">
        <v>0.25670426379223871</v>
      </c>
      <c r="DT219">
        <v>0.1127168404856467</v>
      </c>
      <c r="DU219">
        <v>0.18009220354681349</v>
      </c>
      <c r="DV219">
        <v>3.5918039713394252E-2</v>
      </c>
      <c r="DW219">
        <v>-0.20092882628912309</v>
      </c>
      <c r="DX219">
        <v>1.68415418515151E-2</v>
      </c>
      <c r="DY219">
        <v>-0.20690004839588211</v>
      </c>
      <c r="DZ219">
        <v>-0.1036189401210971</v>
      </c>
      <c r="EA219">
        <v>1.327956125609564E-2</v>
      </c>
      <c r="EB219">
        <v>-0.17041088642390839</v>
      </c>
      <c r="EC219">
        <v>9.5271023750042039E-2</v>
      </c>
      <c r="ED219">
        <v>2.4299312385173358E-2</v>
      </c>
      <c r="EE219">
        <v>0.16369371195221191</v>
      </c>
      <c r="EF219">
        <v>-0.1156175573865723</v>
      </c>
      <c r="EG219">
        <v>-0.11516070643927941</v>
      </c>
      <c r="EH219">
        <v>6.3826730876699767E-2</v>
      </c>
      <c r="EI219">
        <v>9.9857332434348134E-2</v>
      </c>
      <c r="EJ219">
        <v>0.18585663912722289</v>
      </c>
      <c r="EK219">
        <v>0.56929515818324594</v>
      </c>
      <c r="EL219">
        <v>3.6469560008592687E-2</v>
      </c>
      <c r="EM219">
        <v>1.6850244450739901E-2</v>
      </c>
      <c r="EN219">
        <v>0.27289789045034829</v>
      </c>
      <c r="EO219">
        <v>0.42419858725130388</v>
      </c>
      <c r="EP219">
        <v>-0.26371872290371767</v>
      </c>
      <c r="EQ219">
        <v>-0.2170966407765883</v>
      </c>
      <c r="ER219">
        <v>-0.20069082990584869</v>
      </c>
      <c r="ES219">
        <v>0.25926331128855268</v>
      </c>
      <c r="ET219">
        <v>0.18307575539651849</v>
      </c>
      <c r="EU219">
        <v>9.6087979147192193E-2</v>
      </c>
      <c r="EV219">
        <v>0.25939063019355052</v>
      </c>
      <c r="EW219">
        <v>0.2133169893020882</v>
      </c>
      <c r="EX219">
        <v>0.31200509583284691</v>
      </c>
      <c r="EY219">
        <v>0.14881960620768969</v>
      </c>
      <c r="EZ219">
        <v>0.2455210353172774</v>
      </c>
      <c r="FA219">
        <v>0.54189383185010087</v>
      </c>
      <c r="FB219">
        <v>0.31420552185456491</v>
      </c>
      <c r="FC219">
        <v>0.42818840470597369</v>
      </c>
      <c r="FD219">
        <v>0.48824578095613153</v>
      </c>
      <c r="FE219">
        <v>0.40858028480691949</v>
      </c>
      <c r="FF219">
        <v>0.54928578994347477</v>
      </c>
      <c r="FG219">
        <v>0.32497638218373343</v>
      </c>
      <c r="FH219">
        <v>0.20130461485006629</v>
      </c>
      <c r="FI219">
        <v>0.41363479360920952</v>
      </c>
      <c r="FJ219">
        <v>0.19923794186285221</v>
      </c>
      <c r="FK219">
        <v>0.2708496070915567</v>
      </c>
      <c r="FL219">
        <v>0.23556460412535579</v>
      </c>
      <c r="FM219">
        <v>0.66266758790235947</v>
      </c>
      <c r="FN219">
        <v>0.33747427677149328</v>
      </c>
      <c r="FO219">
        <v>0.61122666779945889</v>
      </c>
      <c r="FP219">
        <v>0.59376847032849944</v>
      </c>
      <c r="FQ219">
        <v>0.51646436783486738</v>
      </c>
      <c r="FR219">
        <v>0.231341221952481</v>
      </c>
      <c r="FS219">
        <v>0.32577125740163593</v>
      </c>
      <c r="FT219">
        <v>0.51214906455736253</v>
      </c>
      <c r="FU219">
        <v>0.35423414456062502</v>
      </c>
      <c r="FV219">
        <v>0.39133219659153839</v>
      </c>
      <c r="FW219">
        <v>0.25334127001180978</v>
      </c>
      <c r="FX219">
        <v>0.2187009586307338</v>
      </c>
      <c r="FY219">
        <v>6.8479457279912365E-2</v>
      </c>
      <c r="FZ219">
        <v>0.53184055126966367</v>
      </c>
      <c r="GA219">
        <v>0.33709911571500012</v>
      </c>
      <c r="GB219">
        <v>0.33876405362191692</v>
      </c>
      <c r="GC219">
        <v>0.1928642841983402</v>
      </c>
      <c r="GD219">
        <v>0.20704200852552029</v>
      </c>
      <c r="GE219">
        <v>0.2386708569332309</v>
      </c>
      <c r="GF219">
        <v>0.32090161756335311</v>
      </c>
      <c r="GG219">
        <v>0.1330463759057062</v>
      </c>
      <c r="GH219">
        <v>0.1080179729322845</v>
      </c>
      <c r="GI219">
        <v>0.55803383024441244</v>
      </c>
      <c r="GJ219">
        <v>0.71661823135640035</v>
      </c>
      <c r="GK219">
        <v>0.27176005194050218</v>
      </c>
      <c r="GL219">
        <v>0.15879087437302081</v>
      </c>
      <c r="GM219">
        <v>0.24945870480825399</v>
      </c>
      <c r="GN219">
        <v>0.41477502240977948</v>
      </c>
      <c r="GO219">
        <v>0.30315123932573917</v>
      </c>
      <c r="GP219">
        <v>0.40796597969203968</v>
      </c>
      <c r="GQ219">
        <v>0.10904866027740889</v>
      </c>
      <c r="GR219">
        <v>9.0970534497165398E-2</v>
      </c>
      <c r="GS219">
        <v>0.155822082222279</v>
      </c>
      <c r="GT219">
        <v>0.3581636783331964</v>
      </c>
      <c r="GU219">
        <v>0.36828185591201579</v>
      </c>
      <c r="GV219">
        <v>7.0405332393952233E-2</v>
      </c>
      <c r="GW219">
        <v>0.28668680079176773</v>
      </c>
      <c r="GX219">
        <v>6.544593624388273E-2</v>
      </c>
      <c r="GY219">
        <v>0.19825538105850471</v>
      </c>
      <c r="GZ219">
        <v>0.1592255197487602</v>
      </c>
      <c r="HA219">
        <v>0.14191928625723449</v>
      </c>
      <c r="HB219">
        <v>0.43754598876966783</v>
      </c>
      <c r="HC219">
        <v>0.22997325951373629</v>
      </c>
      <c r="HD219">
        <v>0.35333885317218477</v>
      </c>
      <c r="HE219">
        <v>0.244687411830698</v>
      </c>
      <c r="HF219">
        <v>0.40009612478904888</v>
      </c>
      <c r="HG219">
        <v>0.35090605108252793</v>
      </c>
      <c r="HH219">
        <v>0.48386752375881842</v>
      </c>
      <c r="HI219">
        <v>0.24061914012196839</v>
      </c>
      <c r="HJ219">
        <v>0.45173281878374488</v>
      </c>
      <c r="HK219">
        <v>0.35737097326515238</v>
      </c>
      <c r="HL219">
        <v>0.36316834206824949</v>
      </c>
      <c r="HM219">
        <v>2.0828702215933692E-3</v>
      </c>
      <c r="HN219">
        <v>0.27967491596691391</v>
      </c>
      <c r="HO219">
        <v>0.13282884295363159</v>
      </c>
      <c r="HP219">
        <v>0.354692486619272</v>
      </c>
      <c r="HQ219">
        <v>0.23834368579282081</v>
      </c>
      <c r="HR219">
        <v>0.44720857196343311</v>
      </c>
      <c r="HS219">
        <v>0.30591798696065658</v>
      </c>
      <c r="HT219">
        <v>0.55966246040756784</v>
      </c>
      <c r="HU219">
        <v>0.46905893616897931</v>
      </c>
      <c r="HV219">
        <v>0.17512700027442801</v>
      </c>
      <c r="HW219">
        <v>0.1425567156381605</v>
      </c>
      <c r="HX219">
        <v>0.20510023487749759</v>
      </c>
      <c r="HY219">
        <v>0.29602425909693908</v>
      </c>
      <c r="HZ219">
        <v>0.69876183698313787</v>
      </c>
      <c r="IA219">
        <v>0.38847350827277938</v>
      </c>
      <c r="IB219">
        <v>0.48198783671920759</v>
      </c>
      <c r="IC219">
        <v>0.32263226822496027</v>
      </c>
      <c r="ID219">
        <v>0.41932787509891079</v>
      </c>
      <c r="IE219">
        <v>0.35411790011304178</v>
      </c>
      <c r="IF219">
        <v>0.31314950603931802</v>
      </c>
      <c r="IG219">
        <v>0.31861384454475677</v>
      </c>
      <c r="IH219">
        <v>0.26449747462475232</v>
      </c>
      <c r="II219">
        <v>0.49086467653699623</v>
      </c>
      <c r="IJ219">
        <v>0.27805792310396632</v>
      </c>
      <c r="IK219">
        <v>0.50907251125238928</v>
      </c>
      <c r="IL219">
        <v>0.332746335716126</v>
      </c>
      <c r="IM219">
        <v>0.62446840911773904</v>
      </c>
      <c r="IN219">
        <v>0.25400851550030151</v>
      </c>
      <c r="IO219">
        <v>0.15039018164781701</v>
      </c>
      <c r="IP219">
        <v>0.51183472717875</v>
      </c>
      <c r="IQ219">
        <v>0.49041043550156088</v>
      </c>
      <c r="IR219">
        <v>0.53276968485868559</v>
      </c>
      <c r="IS219">
        <v>0.54543983349539571</v>
      </c>
      <c r="IT219">
        <v>0.58315355978391914</v>
      </c>
      <c r="IU219">
        <v>0.31824832947258841</v>
      </c>
      <c r="IV219">
        <v>0.53351023721268631</v>
      </c>
      <c r="IW219">
        <v>0.39883281723567882</v>
      </c>
      <c r="IX219">
        <v>0.35330432374838933</v>
      </c>
      <c r="IY219">
        <v>0.26043977391953183</v>
      </c>
      <c r="IZ219">
        <v>0.31761769796428618</v>
      </c>
      <c r="JA219">
        <v>0.31253471556833479</v>
      </c>
      <c r="JB219">
        <v>0.43549053098222401</v>
      </c>
      <c r="JC219">
        <v>3.7967722024041528E-2</v>
      </c>
      <c r="JD219">
        <v>5.9891313831071213E-2</v>
      </c>
      <c r="JE219">
        <v>0.88970110661063662</v>
      </c>
      <c r="JF219">
        <v>0.53508329397498389</v>
      </c>
      <c r="JG219">
        <v>0.55605813238238</v>
      </c>
      <c r="JH219">
        <v>0.2777306040606613</v>
      </c>
      <c r="JI219">
        <v>0.28376185928125108</v>
      </c>
      <c r="JJ219">
        <v>0.55383099740680808</v>
      </c>
      <c r="JK219">
        <v>0.1999408441731009</v>
      </c>
      <c r="JL219">
        <v>5.3089496894275452E-2</v>
      </c>
      <c r="JM219">
        <v>0.29408722235723411</v>
      </c>
      <c r="JN219">
        <v>0.1309286253523432</v>
      </c>
      <c r="JO219">
        <v>0.49778651915775141</v>
      </c>
      <c r="JP219">
        <v>0.3040404466233918</v>
      </c>
      <c r="JQ219">
        <v>0.31030720245002269</v>
      </c>
      <c r="JR219">
        <v>2.7610096331428399E-2</v>
      </c>
      <c r="JS219">
        <v>0.3098585543604726</v>
      </c>
      <c r="JT219">
        <v>3.8075946069508017E-2</v>
      </c>
      <c r="JU219">
        <v>0.1342846078710391</v>
      </c>
      <c r="JV219">
        <v>0.21350116490104831</v>
      </c>
      <c r="JW219">
        <v>6.6464280419182981E-2</v>
      </c>
      <c r="JX219">
        <v>0.1475741845872037</v>
      </c>
      <c r="JY219">
        <v>5.3145077675099808E-2</v>
      </c>
      <c r="JZ219">
        <v>0.10233576643377169</v>
      </c>
      <c r="KA219">
        <v>0.57008124885653322</v>
      </c>
      <c r="KB219">
        <v>0.45472807882366212</v>
      </c>
      <c r="KC219">
        <v>0.17091269532311459</v>
      </c>
      <c r="KD219">
        <v>0.21330334100384871</v>
      </c>
      <c r="KE219">
        <v>0.19184777769818881</v>
      </c>
      <c r="KF219">
        <v>0.2476857080131141</v>
      </c>
      <c r="KG219">
        <v>0.31711949926678668</v>
      </c>
      <c r="KH219">
        <v>0.47600738659947828</v>
      </c>
      <c r="KI219">
        <v>0.1192746071162029</v>
      </c>
      <c r="KJ219">
        <v>6.1955915353621327E-2</v>
      </c>
      <c r="KK219">
        <v>0.2326846583432238</v>
      </c>
      <c r="KL219">
        <f>MATCH(A219,'[1]DEMOS_from_WM_Connectome_Prj 11'!$A:$A,0)</f>
        <v>940</v>
      </c>
      <c r="KM219">
        <f>INDEX('[1]DEMOS_from_WM_Connectome_Prj 11'!$L:$L,KL219)</f>
        <v>0</v>
      </c>
      <c r="KN219">
        <v>1</v>
      </c>
      <c r="KO219">
        <f>INDEX('[1]DEMOS_from_WM_Connectome_Prj 11'!$N:$N,KL219)</f>
        <v>29</v>
      </c>
      <c r="KP219">
        <f t="shared" si="9"/>
        <v>-8.3333333333333329E-2</v>
      </c>
      <c r="KQ219">
        <f>INDEX('[1]DEMOS_from_WM_Connectome_Prj 11'!$AE:$AE,KL219)</f>
        <v>14</v>
      </c>
      <c r="KR219">
        <f t="shared" si="10"/>
        <v>14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>
        <f>MATCH(A219,'[3]BASC2_BRIEF_6yr_DEMOS_ScanInfo '!$H:$H,0)</f>
        <v>940</v>
      </c>
      <c r="KW219">
        <f>INDEX('[3]BASC2_BRIEF_6yr_DEMOS_ScanInfo '!$AK:$AK,KV219)</f>
        <v>446</v>
      </c>
      <c r="KX219">
        <f t="shared" si="11"/>
        <v>1.2219178082191782</v>
      </c>
    </row>
    <row r="220" spans="1:310" x14ac:dyDescent="0.35">
      <c r="A220" t="s">
        <v>541</v>
      </c>
      <c r="B220">
        <v>-0.1303161308436038</v>
      </c>
      <c r="C220">
        <v>8.3604308591321397E-2</v>
      </c>
      <c r="D220">
        <v>0.38086981974996142</v>
      </c>
      <c r="E220">
        <v>5.4893429452612663E-2</v>
      </c>
      <c r="F220">
        <v>-0.1160881564569083</v>
      </c>
      <c r="G220">
        <v>0.44752085811551362</v>
      </c>
      <c r="H220">
        <v>0.30379702202571163</v>
      </c>
      <c r="I220">
        <v>0.16424424368508511</v>
      </c>
      <c r="J220">
        <v>0.26620562448003282</v>
      </c>
      <c r="K220">
        <v>-5.8182205751849958E-2</v>
      </c>
      <c r="L220">
        <v>4.5899556115045259E-2</v>
      </c>
      <c r="M220">
        <v>0.16702768901121209</v>
      </c>
      <c r="N220">
        <v>0.54627057524537248</v>
      </c>
      <c r="O220">
        <v>0.14036950284311361</v>
      </c>
      <c r="P220">
        <v>-0.2382117849954257</v>
      </c>
      <c r="Q220">
        <v>3.432670682705341E-2</v>
      </c>
      <c r="R220">
        <v>0.45897393745638759</v>
      </c>
      <c r="S220">
        <v>0.4886791250031346</v>
      </c>
      <c r="T220">
        <v>9.0099268881760453E-2</v>
      </c>
      <c r="U220">
        <v>0.38342403242917039</v>
      </c>
      <c r="V220">
        <v>0.1513678231438029</v>
      </c>
      <c r="W220">
        <v>9.2542330630285718E-2</v>
      </c>
      <c r="X220">
        <v>0.19997689021023629</v>
      </c>
      <c r="Y220">
        <v>0.36019983689667279</v>
      </c>
      <c r="Z220">
        <v>-7.5029583362723029E-2</v>
      </c>
      <c r="AA220">
        <v>-0.15864321404430551</v>
      </c>
      <c r="AB220">
        <v>3.5641677560250828E-2</v>
      </c>
      <c r="AC220">
        <v>9.0702839357770682E-2</v>
      </c>
      <c r="AD220">
        <v>0.1223216005123282</v>
      </c>
      <c r="AE220">
        <v>-0.14038298760563789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-7.0732553376139151E-2</v>
      </c>
      <c r="AM220">
        <v>-7.0736485043735087E-2</v>
      </c>
      <c r="AN220">
        <v>0.27350894062047493</v>
      </c>
      <c r="AO220">
        <v>-9.9412459928296615E-2</v>
      </c>
      <c r="AP220">
        <v>4.4228124261833417E-2</v>
      </c>
      <c r="AQ220">
        <v>0.39555034198707889</v>
      </c>
      <c r="AR220">
        <v>0.24753720314184999</v>
      </c>
      <c r="AS220">
        <v>2.9224816454725518E-2</v>
      </c>
      <c r="AT220">
        <v>-5.1540370900714061E-2</v>
      </c>
      <c r="AU220">
        <v>7.1726604478666189E-2</v>
      </c>
      <c r="AV220">
        <v>0.80348805318479499</v>
      </c>
      <c r="AW220">
        <v>0.138290814337406</v>
      </c>
      <c r="AX220">
        <v>3.8428067118189579E-2</v>
      </c>
      <c r="AY220">
        <v>1.0186903766743249E-2</v>
      </c>
      <c r="AZ220">
        <v>3.1846081420439321E-2</v>
      </c>
      <c r="BA220">
        <v>-5.0637959942191779E-2</v>
      </c>
      <c r="BB220">
        <v>-0.22081703552303769</v>
      </c>
      <c r="BC220">
        <v>-0.29606669352406501</v>
      </c>
      <c r="BD220">
        <v>-0.1496761177607305</v>
      </c>
      <c r="BE220">
        <v>-0.13924166063125651</v>
      </c>
      <c r="BF220">
        <v>7.6534475000779256E-2</v>
      </c>
      <c r="BG220">
        <v>0.15713261733530251</v>
      </c>
      <c r="BH220">
        <v>-8.6046169660870198E-2</v>
      </c>
      <c r="BI220">
        <v>-3.651269622507014E-2</v>
      </c>
      <c r="BJ220">
        <v>-3.2646608084302642E-2</v>
      </c>
      <c r="BK220">
        <v>-0.20540502725445631</v>
      </c>
      <c r="BL220">
        <v>0.2655434875100865</v>
      </c>
      <c r="BM220">
        <v>0.28899870174202758</v>
      </c>
      <c r="BN220">
        <v>-0.1027120596356363</v>
      </c>
      <c r="BO220">
        <v>1.0601162595199449</v>
      </c>
      <c r="BP220">
        <v>2.957344267649376E-3</v>
      </c>
      <c r="BQ220">
        <v>-5.8670275712889852E-2</v>
      </c>
      <c r="BR220">
        <v>7.9243349627534432E-2</v>
      </c>
      <c r="BS220">
        <v>0.40684856079586212</v>
      </c>
      <c r="BT220">
        <v>-0.32078963511796982</v>
      </c>
      <c r="BU220">
        <v>-2.0902881701676649E-2</v>
      </c>
      <c r="BV220">
        <v>-0.15060138485507091</v>
      </c>
      <c r="BW220">
        <v>0.26406827491419071</v>
      </c>
      <c r="BX220">
        <v>-0.1113806487996107</v>
      </c>
      <c r="BY220">
        <v>-4.6398164449279466E-3</v>
      </c>
      <c r="BZ220">
        <v>0.22142691271966561</v>
      </c>
      <c r="CA220">
        <v>-9.4441238957670315E-2</v>
      </c>
      <c r="CB220">
        <v>6.4003036178439388E-2</v>
      </c>
      <c r="CC220">
        <v>0.38782869204239229</v>
      </c>
      <c r="CD220">
        <v>0.15413589367174299</v>
      </c>
      <c r="CE220">
        <v>-0.19169893757509149</v>
      </c>
      <c r="CF220">
        <v>0.34437822776228089</v>
      </c>
      <c r="CG220">
        <v>0.17319458699420889</v>
      </c>
      <c r="CH220">
        <v>0.15775243779202319</v>
      </c>
      <c r="CI220">
        <v>4.7747068552255412E-2</v>
      </c>
      <c r="CJ220">
        <v>0.19759720135627151</v>
      </c>
      <c r="CK220">
        <v>0.11936316776558061</v>
      </c>
      <c r="CL220">
        <v>-2.649234371780107E-2</v>
      </c>
      <c r="CM220">
        <v>6.7492071290836453E-2</v>
      </c>
      <c r="CN220">
        <v>0.51516004076086819</v>
      </c>
      <c r="CO220">
        <v>0.52077607440028584</v>
      </c>
      <c r="CP220">
        <v>-0.11115424404417081</v>
      </c>
      <c r="CQ220">
        <v>0.20928728984225861</v>
      </c>
      <c r="CR220">
        <v>0.2817045715074451</v>
      </c>
      <c r="CS220">
        <v>0.21593844311049401</v>
      </c>
      <c r="CT220">
        <v>0.39154545395615692</v>
      </c>
      <c r="CU220">
        <v>9.2580252553046138E-2</v>
      </c>
      <c r="CV220">
        <v>0.24361119757637201</v>
      </c>
      <c r="CW220">
        <v>4.8984507251248033E-2</v>
      </c>
      <c r="CX220">
        <v>1.3968597327422391E-2</v>
      </c>
      <c r="CY220">
        <v>9.1987658411118112E-2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0.1788362158405663</v>
      </c>
      <c r="DI220">
        <v>-0.10521935891193079</v>
      </c>
      <c r="DJ220">
        <v>1.8881672315534281E-2</v>
      </c>
      <c r="DK220">
        <v>-1.4320199513544459E-2</v>
      </c>
      <c r="DL220">
        <v>0.15966712300355559</v>
      </c>
      <c r="DM220">
        <v>-5.9636179147015689E-4</v>
      </c>
      <c r="DN220">
        <v>0.10961211822238411</v>
      </c>
      <c r="DO220">
        <v>9.5632971450990922E-2</v>
      </c>
      <c r="DP220">
        <v>0.1149268814006514</v>
      </c>
      <c r="DQ220">
        <v>4.5225843255378928E-2</v>
      </c>
      <c r="DR220">
        <v>0.18019705486649751</v>
      </c>
      <c r="DS220">
        <v>0.3026497548808279</v>
      </c>
      <c r="DT220">
        <v>0.15894396781872919</v>
      </c>
      <c r="DU220">
        <v>0.61678901046638801</v>
      </c>
      <c r="DV220">
        <v>0.13621287313624239</v>
      </c>
      <c r="DW220">
        <v>-0.1229123992456134</v>
      </c>
      <c r="DX220">
        <v>-5.6238974421302317E-2</v>
      </c>
      <c r="DY220">
        <v>-0.1244949912818734</v>
      </c>
      <c r="DZ220">
        <v>9.5367905808971698E-2</v>
      </c>
      <c r="EA220">
        <v>-3.6654965644990163E-2</v>
      </c>
      <c r="EB220">
        <v>-0.127555303508851</v>
      </c>
      <c r="EC220">
        <v>3.525955880053111E-2</v>
      </c>
      <c r="ED220">
        <v>7.167593668900496E-2</v>
      </c>
      <c r="EE220">
        <v>0.1687694459861642</v>
      </c>
      <c r="EF220">
        <v>-6.9985117567278099E-2</v>
      </c>
      <c r="EG220">
        <v>5.6299414075164922E-3</v>
      </c>
      <c r="EH220">
        <v>0.22568228234027371</v>
      </c>
      <c r="EI220">
        <v>0.1103019405028265</v>
      </c>
      <c r="EJ220">
        <v>0.17364778135162531</v>
      </c>
      <c r="EK220">
        <v>0.53383870666547129</v>
      </c>
      <c r="EL220">
        <v>4.3724985800469567E-2</v>
      </c>
      <c r="EM220">
        <v>9.8086817907873547E-2</v>
      </c>
      <c r="EN220">
        <v>0.28213717240435798</v>
      </c>
      <c r="EO220">
        <v>0.6563937055653799</v>
      </c>
      <c r="EP220">
        <v>-0.25200505207719809</v>
      </c>
      <c r="EQ220">
        <v>-3.5107171068256449E-2</v>
      </c>
      <c r="ER220">
        <v>-0.2846461505593143</v>
      </c>
      <c r="ES220">
        <v>0.15603231084168509</v>
      </c>
      <c r="ET220">
        <v>0.3670461001466937</v>
      </c>
      <c r="EU220">
        <v>0.52829443276000809</v>
      </c>
      <c r="EV220">
        <v>0.53792924750880566</v>
      </c>
      <c r="EW220">
        <v>0.30689264452368781</v>
      </c>
      <c r="EX220">
        <v>0.28388142199523658</v>
      </c>
      <c r="EY220">
        <v>0.52075493906542303</v>
      </c>
      <c r="EZ220">
        <v>0.64828163861066657</v>
      </c>
      <c r="FA220">
        <v>0.37833695096203568</v>
      </c>
      <c r="FB220">
        <v>0.25193520375690731</v>
      </c>
      <c r="FC220">
        <v>0.26647640619348151</v>
      </c>
      <c r="FD220">
        <v>0.72262630322798205</v>
      </c>
      <c r="FE220">
        <v>0.38741680946213852</v>
      </c>
      <c r="FF220">
        <v>0.38923404967595099</v>
      </c>
      <c r="FG220">
        <v>0.44220962659448171</v>
      </c>
      <c r="FH220">
        <v>0.77388235344455503</v>
      </c>
      <c r="FI220">
        <v>0.40915013499686709</v>
      </c>
      <c r="FJ220">
        <v>0.31645737281034281</v>
      </c>
      <c r="FK220">
        <v>0.50949123949130515</v>
      </c>
      <c r="FL220">
        <v>0.53367379165579965</v>
      </c>
      <c r="FM220">
        <v>0.52222383035812026</v>
      </c>
      <c r="FN220">
        <v>0.64983937165089223</v>
      </c>
      <c r="FO220">
        <v>0.9720263118145096</v>
      </c>
      <c r="FP220">
        <v>0.51457788634807933</v>
      </c>
      <c r="FQ220">
        <v>0.45046841406917959</v>
      </c>
      <c r="FR220">
        <v>0.25104303981643589</v>
      </c>
      <c r="FS220">
        <v>0.27321627579066882</v>
      </c>
      <c r="FT220">
        <v>0.61232518417134574</v>
      </c>
      <c r="FU220">
        <v>0.56038717579450992</v>
      </c>
      <c r="FV220">
        <v>0.32711283157058219</v>
      </c>
      <c r="FW220">
        <v>0.51612256091314401</v>
      </c>
      <c r="FX220">
        <v>0.74499943367025701</v>
      </c>
      <c r="FY220">
        <v>0.15471900344221251</v>
      </c>
      <c r="FZ220">
        <v>0.43604453208538529</v>
      </c>
      <c r="GA220">
        <v>0.59138960692740272</v>
      </c>
      <c r="GB220">
        <v>0.49123956756290832</v>
      </c>
      <c r="GC220">
        <v>0.31151470725846242</v>
      </c>
      <c r="GD220">
        <v>0.5144946870664</v>
      </c>
      <c r="GE220">
        <v>0.62977308042065172</v>
      </c>
      <c r="GF220">
        <v>0.35238768790139002</v>
      </c>
      <c r="GG220">
        <v>0.40254267868297972</v>
      </c>
      <c r="GH220">
        <v>0.1980394386810389</v>
      </c>
      <c r="GI220">
        <v>0.66007437344944564</v>
      </c>
      <c r="GJ220">
        <v>0.7483926109729736</v>
      </c>
      <c r="GK220">
        <v>0.22969971090153121</v>
      </c>
      <c r="GL220">
        <v>0.30216127000391141</v>
      </c>
      <c r="GM220">
        <v>0.41076075508581511</v>
      </c>
      <c r="GN220">
        <v>0.38055192775623659</v>
      </c>
      <c r="GO220">
        <v>0.28649060221517542</v>
      </c>
      <c r="GP220">
        <v>0.38634370613580871</v>
      </c>
      <c r="GQ220">
        <v>0.1136334718005135</v>
      </c>
      <c r="GR220">
        <v>0.2347026834985915</v>
      </c>
      <c r="GS220">
        <v>0.8669702713543852</v>
      </c>
      <c r="GT220">
        <v>0.47568288598816888</v>
      </c>
      <c r="GU220">
        <v>0.31293416275394642</v>
      </c>
      <c r="GV220">
        <v>7.9230505033865452E-3</v>
      </c>
      <c r="GW220">
        <v>0.42176051407656218</v>
      </c>
      <c r="GX220">
        <v>0.35057712996847201</v>
      </c>
      <c r="GY220">
        <v>0.32348772223051359</v>
      </c>
      <c r="GZ220">
        <v>0.17851011647579221</v>
      </c>
      <c r="HA220">
        <v>0.28149622159071119</v>
      </c>
      <c r="HB220">
        <v>0.52316763193548721</v>
      </c>
      <c r="HC220">
        <v>0.17798877550143591</v>
      </c>
      <c r="HD220">
        <v>0.44623533205238231</v>
      </c>
      <c r="HE220">
        <v>0.18022226023262489</v>
      </c>
      <c r="HF220">
        <v>0.87676307001138454</v>
      </c>
      <c r="HG220">
        <v>0.20676474132149489</v>
      </c>
      <c r="HH220">
        <v>0.38369015801160361</v>
      </c>
      <c r="HI220">
        <v>0.25594686604412331</v>
      </c>
      <c r="HJ220">
        <v>5.4317145705694868E-2</v>
      </c>
      <c r="HK220">
        <v>0.77815266795567051</v>
      </c>
      <c r="HL220">
        <v>0.36569748401550101</v>
      </c>
      <c r="HM220">
        <v>0.1005761875835337</v>
      </c>
      <c r="HN220">
        <v>0.31878899685201728</v>
      </c>
      <c r="HO220">
        <v>0.47146623237895191</v>
      </c>
      <c r="HP220">
        <v>0.17084497175501709</v>
      </c>
      <c r="HQ220">
        <v>0.46750304017426247</v>
      </c>
      <c r="HR220">
        <v>0.59157220731495697</v>
      </c>
      <c r="HS220">
        <v>0.46947248340365982</v>
      </c>
      <c r="HT220">
        <v>0.37712795029209373</v>
      </c>
      <c r="HU220">
        <v>0.76544741808133387</v>
      </c>
      <c r="HV220">
        <v>0.42351860907660482</v>
      </c>
      <c r="HW220">
        <v>0.26582373622329442</v>
      </c>
      <c r="HX220">
        <v>0.34873272347892692</v>
      </c>
      <c r="HY220">
        <v>0.65496018103874576</v>
      </c>
      <c r="HZ220">
        <v>0.65709418484601656</v>
      </c>
      <c r="IA220">
        <v>0.24981956439331779</v>
      </c>
      <c r="IB220">
        <v>0.40773694057558679</v>
      </c>
      <c r="IC220">
        <v>0.54375734375469975</v>
      </c>
      <c r="ID220">
        <v>0.83515185262780123</v>
      </c>
      <c r="IE220">
        <v>0.45346855710010753</v>
      </c>
      <c r="IF220">
        <v>0.30818739627756242</v>
      </c>
      <c r="IG220">
        <v>0.41254633481957481</v>
      </c>
      <c r="IH220">
        <v>0.26078753759492362</v>
      </c>
      <c r="II220">
        <v>0.58733859801846289</v>
      </c>
      <c r="IJ220">
        <v>0.22448522979495669</v>
      </c>
      <c r="IK220">
        <v>0.52674262081800327</v>
      </c>
      <c r="IL220">
        <v>0.40379472623440987</v>
      </c>
      <c r="IM220">
        <v>0.64478184154210472</v>
      </c>
      <c r="IN220">
        <v>0.53793281537546334</v>
      </c>
      <c r="IO220">
        <v>0.6036913229433889</v>
      </c>
      <c r="IP220">
        <v>0.59352492304042881</v>
      </c>
      <c r="IQ220">
        <v>0.74400208074353191</v>
      </c>
      <c r="IR220">
        <v>0.58748065213134626</v>
      </c>
      <c r="IS220">
        <v>0.70071974527031655</v>
      </c>
      <c r="IT220">
        <v>0.33747310754857163</v>
      </c>
      <c r="IU220">
        <v>0.1949878148878281</v>
      </c>
      <c r="IV220">
        <v>0.52364280934516483</v>
      </c>
      <c r="IW220">
        <v>0.5111145786581941</v>
      </c>
      <c r="IX220">
        <v>0.42839872826847841</v>
      </c>
      <c r="IY220">
        <v>0.43473865875294138</v>
      </c>
      <c r="IZ220">
        <v>0.62581801108409774</v>
      </c>
      <c r="JA220">
        <v>0.45936340589532321</v>
      </c>
      <c r="JB220">
        <v>0.21077976267745191</v>
      </c>
      <c r="JC220">
        <v>0.22054872190705679</v>
      </c>
      <c r="JD220">
        <v>0.27714078706136708</v>
      </c>
      <c r="JE220">
        <v>0.71229577455512172</v>
      </c>
      <c r="JF220">
        <v>0.48089347754718031</v>
      </c>
      <c r="JG220">
        <v>0.61357076336382932</v>
      </c>
      <c r="JH220">
        <v>0.55604225364497506</v>
      </c>
      <c r="JI220">
        <v>0.18107841190034499</v>
      </c>
      <c r="JJ220">
        <v>0.44968486552135101</v>
      </c>
      <c r="JK220">
        <v>0.23218396275390621</v>
      </c>
      <c r="JL220">
        <v>9.3727225109215717E-2</v>
      </c>
      <c r="JM220">
        <v>0.37120149336206232</v>
      </c>
      <c r="JN220">
        <v>0.1963276135082008</v>
      </c>
      <c r="JO220">
        <v>0.42209746645906532</v>
      </c>
      <c r="JP220">
        <v>0.24068861287658139</v>
      </c>
      <c r="JQ220">
        <v>0.60104785192344679</v>
      </c>
      <c r="JR220">
        <v>0.4393363988363081</v>
      </c>
      <c r="JS220">
        <v>0.42340123289814668</v>
      </c>
      <c r="JT220">
        <v>8.8245219736523092E-2</v>
      </c>
      <c r="JU220">
        <v>0.40330725690652169</v>
      </c>
      <c r="JV220">
        <v>0.8078958068016534</v>
      </c>
      <c r="JW220">
        <v>0.28242851735047558</v>
      </c>
      <c r="JX220">
        <v>0.33354110997521319</v>
      </c>
      <c r="JY220">
        <v>9.1168065165649792E-2</v>
      </c>
      <c r="JZ220">
        <v>0.27986562755457062</v>
      </c>
      <c r="KA220">
        <v>0.79532273242394669</v>
      </c>
      <c r="KB220">
        <v>0.54579616318169411</v>
      </c>
      <c r="KC220">
        <v>0.5773891314423294</v>
      </c>
      <c r="KD220">
        <v>0.47403073383364941</v>
      </c>
      <c r="KE220">
        <v>0.23392214735349881</v>
      </c>
      <c r="KF220">
        <v>0.34307941941704301</v>
      </c>
      <c r="KG220">
        <v>0.13408722387247721</v>
      </c>
      <c r="KH220">
        <v>0.48320347514179002</v>
      </c>
      <c r="KI220">
        <v>0.35422882089233371</v>
      </c>
      <c r="KJ220">
        <v>0.38150796862581821</v>
      </c>
      <c r="KK220">
        <v>0.35373587733337691</v>
      </c>
      <c r="KL220">
        <f>MATCH(A220,'[1]DEMOS_from_WM_Connectome_Prj 11'!$A:$A,0)</f>
        <v>941</v>
      </c>
      <c r="KM220">
        <f>INDEX('[1]DEMOS_from_WM_Connectome_Prj 11'!$L:$L,KL220)</f>
        <v>1</v>
      </c>
      <c r="KN220">
        <v>0</v>
      </c>
      <c r="KO220">
        <f>INDEX('[1]DEMOS_from_WM_Connectome_Prj 11'!$N:$N,KL220)</f>
        <v>29</v>
      </c>
      <c r="KP220">
        <f t="shared" si="9"/>
        <v>-8.3333333333333329E-2</v>
      </c>
      <c r="KQ220">
        <f>INDEX('[1]DEMOS_from_WM_Connectome_Prj 11'!$AE:$AE,KL220)</f>
        <v>14</v>
      </c>
      <c r="KR220">
        <f t="shared" si="10"/>
        <v>14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>
        <f>MATCH(A220,'[3]BASC2_BRIEF_6yr_DEMOS_ScanInfo '!$H:$H,0)</f>
        <v>941</v>
      </c>
      <c r="KW220">
        <f>INDEX('[3]BASC2_BRIEF_6yr_DEMOS_ScanInfo '!$AK:$AK,KV220)</f>
        <v>450</v>
      </c>
      <c r="KX220">
        <f t="shared" si="11"/>
        <v>1.2328767123287672</v>
      </c>
    </row>
    <row r="221" spans="1:310" x14ac:dyDescent="0.35">
      <c r="A221" t="s">
        <v>542</v>
      </c>
      <c r="B221">
        <v>-0.2245689803742279</v>
      </c>
      <c r="C221">
        <v>-3.8766366384145989E-2</v>
      </c>
      <c r="D221">
        <v>0.1793272111368398</v>
      </c>
      <c r="E221">
        <v>5.3698371976902637E-2</v>
      </c>
      <c r="F221">
        <v>-0.15809109210304759</v>
      </c>
      <c r="G221">
        <v>0.42236886533068679</v>
      </c>
      <c r="H221">
        <v>0.23805975129359649</v>
      </c>
      <c r="I221">
        <v>-4.7582763650101167E-2</v>
      </c>
      <c r="J221">
        <v>0.21152739593474151</v>
      </c>
      <c r="K221">
        <v>-3.7217644155580709E-2</v>
      </c>
      <c r="L221">
        <v>5.6427463493936569E-2</v>
      </c>
      <c r="M221">
        <v>0.25986703514879239</v>
      </c>
      <c r="N221">
        <v>0.2156524192960072</v>
      </c>
      <c r="O221">
        <v>0.13690741914751681</v>
      </c>
      <c r="P221">
        <v>-0.36661195407995167</v>
      </c>
      <c r="Q221">
        <v>-0.1759235112237425</v>
      </c>
      <c r="R221">
        <v>0.36000215540010683</v>
      </c>
      <c r="S221">
        <v>0.24161833334331839</v>
      </c>
      <c r="T221">
        <v>3.6283590640432517E-2</v>
      </c>
      <c r="U221">
        <v>0.29998399889631072</v>
      </c>
      <c r="V221">
        <v>-0.13145092092548641</v>
      </c>
      <c r="W221">
        <v>-7.0961260382406577E-2</v>
      </c>
      <c r="X221">
        <v>0.2483933139156502</v>
      </c>
      <c r="Y221">
        <v>0.2090051600169367</v>
      </c>
      <c r="Z221">
        <v>-0.21688311603929189</v>
      </c>
      <c r="AA221">
        <v>-0.27249515345126413</v>
      </c>
      <c r="AB221">
        <v>5.6558149462380143E-2</v>
      </c>
      <c r="AC221">
        <v>-1.833710873096583E-3</v>
      </c>
      <c r="AD221">
        <v>-3.3936461473478952E-2</v>
      </c>
      <c r="AE221">
        <v>-0.20419941437548819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-0.20868484028102191</v>
      </c>
      <c r="AM221">
        <v>-8.7907670336278887E-2</v>
      </c>
      <c r="AN221">
        <v>3.983807362463998E-2</v>
      </c>
      <c r="AO221">
        <v>-6.0301295160460899E-3</v>
      </c>
      <c r="AP221">
        <v>0.10681512435245</v>
      </c>
      <c r="AQ221">
        <v>0.10345729393825499</v>
      </c>
      <c r="AR221">
        <v>0.1398419178147223</v>
      </c>
      <c r="AS221">
        <v>-0.1295696723438533</v>
      </c>
      <c r="AT221">
        <v>-0.1151960160453411</v>
      </c>
      <c r="AU221">
        <v>-6.3003027003619261E-2</v>
      </c>
      <c r="AV221">
        <v>0.30959867089476129</v>
      </c>
      <c r="AW221">
        <v>9.2941510109679326E-2</v>
      </c>
      <c r="AX221">
        <v>-3.003821044164812E-2</v>
      </c>
      <c r="AY221">
        <v>-6.2445554283130138E-2</v>
      </c>
      <c r="AZ221">
        <v>-6.4049542434242435E-2</v>
      </c>
      <c r="BA221">
        <v>-0.17727998688004171</v>
      </c>
      <c r="BB221">
        <v>-0.34168007087568841</v>
      </c>
      <c r="BC221">
        <v>-0.30283302094469189</v>
      </c>
      <c r="BD221">
        <v>-0.17016147276406879</v>
      </c>
      <c r="BE221">
        <v>-0.16069987201421429</v>
      </c>
      <c r="BF221">
        <v>-7.8278440340460165E-3</v>
      </c>
      <c r="BG221">
        <v>9.638948957025395E-2</v>
      </c>
      <c r="BH221">
        <v>-0.1019071396276108</v>
      </c>
      <c r="BI221">
        <v>-0.1643293742483132</v>
      </c>
      <c r="BJ221">
        <v>-2.360236937612958E-2</v>
      </c>
      <c r="BK221">
        <v>-0.24964812614564449</v>
      </c>
      <c r="BL221">
        <v>3.6843362157031101E-2</v>
      </c>
      <c r="BM221">
        <v>0.36419364697518741</v>
      </c>
      <c r="BN221">
        <v>-0.23430193862509749</v>
      </c>
      <c r="BO221">
        <v>0.42496368323427941</v>
      </c>
      <c r="BP221">
        <v>-0.16815561617238869</v>
      </c>
      <c r="BQ221">
        <v>-0.16646710412660329</v>
      </c>
      <c r="BR221">
        <v>4.7639080836217713E-2</v>
      </c>
      <c r="BS221">
        <v>0.4727218650472349</v>
      </c>
      <c r="BT221">
        <v>-0.21683188841019471</v>
      </c>
      <c r="BU221">
        <v>2.6881378845281741E-2</v>
      </c>
      <c r="BV221">
        <v>-0.14437179472758199</v>
      </c>
      <c r="BW221">
        <v>-7.4322779172098175E-2</v>
      </c>
      <c r="BX221">
        <v>-0.16541763637013229</v>
      </c>
      <c r="BY221">
        <v>4.8468105825446577E-2</v>
      </c>
      <c r="BZ221">
        <v>0.13148114803951691</v>
      </c>
      <c r="CA221">
        <v>-0.1767924088937245</v>
      </c>
      <c r="CB221">
        <v>-0.31679196378570129</v>
      </c>
      <c r="CC221">
        <v>0.30821738800187592</v>
      </c>
      <c r="CD221">
        <v>0.14445433848627509</v>
      </c>
      <c r="CE221">
        <v>-0.112349338180481</v>
      </c>
      <c r="CF221">
        <v>0.11156841254063379</v>
      </c>
      <c r="CG221">
        <v>-3.699344639223745E-2</v>
      </c>
      <c r="CH221">
        <v>3.4093152262437698E-3</v>
      </c>
      <c r="CI221">
        <v>-0.31645395651333108</v>
      </c>
      <c r="CJ221">
        <v>-0.32791438636613068</v>
      </c>
      <c r="CK221">
        <v>-0.32018063933127272</v>
      </c>
      <c r="CL221">
        <v>-0.4381568748877307</v>
      </c>
      <c r="CM221">
        <v>-0.1865862579953288</v>
      </c>
      <c r="CN221">
        <v>0.33307604547388397</v>
      </c>
      <c r="CO221">
        <v>0.2197338267955686</v>
      </c>
      <c r="CP221">
        <v>1.050681287306054E-2</v>
      </c>
      <c r="CQ221">
        <v>0.1200404166788656</v>
      </c>
      <c r="CR221">
        <v>8.2877594975640623E-2</v>
      </c>
      <c r="CS221">
        <v>-2.1626318550508339E-2</v>
      </c>
      <c r="CT221">
        <v>6.75403343610812E-2</v>
      </c>
      <c r="CU221">
        <v>5.8808321573698967E-2</v>
      </c>
      <c r="CV221">
        <v>6.1926144844052462E-2</v>
      </c>
      <c r="CW221">
        <v>-0.15337251347715311</v>
      </c>
      <c r="CX221">
        <v>-5.4609833449600131E-2</v>
      </c>
      <c r="CY221">
        <v>-3.4271339064835697E-2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-0.22319813403820901</v>
      </c>
      <c r="DI221">
        <v>-0.15272636935854031</v>
      </c>
      <c r="DJ221">
        <v>-1.9184865687003949E-2</v>
      </c>
      <c r="DK221">
        <v>-0.18109822758339791</v>
      </c>
      <c r="DL221">
        <v>0.21007587086864921</v>
      </c>
      <c r="DM221">
        <v>4.7651673035656872E-2</v>
      </c>
      <c r="DN221">
        <v>0.1010080938365214</v>
      </c>
      <c r="DO221">
        <v>-0.14318426077813279</v>
      </c>
      <c r="DP221">
        <v>-3.7949386086524102E-2</v>
      </c>
      <c r="DQ221">
        <v>-0.14306593822046179</v>
      </c>
      <c r="DR221">
        <v>0.16333769586150651</v>
      </c>
      <c r="DS221">
        <v>0.14314496070973609</v>
      </c>
      <c r="DT221">
        <v>0.1686427742256971</v>
      </c>
      <c r="DU221">
        <v>-0.1239079402099295</v>
      </c>
      <c r="DV221">
        <v>0.26738942534076321</v>
      </c>
      <c r="DW221">
        <v>-0.28340509379004991</v>
      </c>
      <c r="DX221">
        <v>-0.25588875476185219</v>
      </c>
      <c r="DY221">
        <v>-0.25266275712330422</v>
      </c>
      <c r="DZ221">
        <v>-7.580200584873209E-2</v>
      </c>
      <c r="EA221">
        <v>-0.1641577585517193</v>
      </c>
      <c r="EB221">
        <v>8.138256149584544E-2</v>
      </c>
      <c r="EC221">
        <v>-6.4239772524421923E-2</v>
      </c>
      <c r="ED221">
        <v>-8.4727861244435321E-2</v>
      </c>
      <c r="EE221">
        <v>-0.2228033008133721</v>
      </c>
      <c r="EF221">
        <v>-8.1884078280769712E-2</v>
      </c>
      <c r="EG221">
        <v>-0.25448968071464589</v>
      </c>
      <c r="EH221">
        <v>3.3879395465475907E-2</v>
      </c>
      <c r="EI221">
        <v>0.26709871582457972</v>
      </c>
      <c r="EJ221">
        <v>-1.0640976141851329E-2</v>
      </c>
      <c r="EK221">
        <v>0.7009671582818684</v>
      </c>
      <c r="EL221">
        <v>-6.9830377248323972E-2</v>
      </c>
      <c r="EM221">
        <v>-1.6001416522106959E-2</v>
      </c>
      <c r="EN221">
        <v>0.21424443271447771</v>
      </c>
      <c r="EO221">
        <v>0.51849535805303382</v>
      </c>
      <c r="EP221">
        <v>-0.25056727280247099</v>
      </c>
      <c r="EQ221">
        <v>-1.959057216560578E-2</v>
      </c>
      <c r="ER221">
        <v>-0.2461711989333053</v>
      </c>
      <c r="ES221">
        <v>7.6463405923867467E-2</v>
      </c>
      <c r="ET221">
        <v>0.17585162903069709</v>
      </c>
      <c r="EU221">
        <v>0.72751880853974771</v>
      </c>
      <c r="EV221">
        <v>0.41394269050904242</v>
      </c>
      <c r="EW221">
        <v>0.19236360187468121</v>
      </c>
      <c r="EX221">
        <v>0.24198833634092101</v>
      </c>
      <c r="EY221">
        <v>0.19806717443112831</v>
      </c>
      <c r="EZ221">
        <v>0.2154279835033085</v>
      </c>
      <c r="FA221">
        <v>0.36959143365636149</v>
      </c>
      <c r="FB221">
        <v>0.20915396317345181</v>
      </c>
      <c r="FC221">
        <v>0.121979768210197</v>
      </c>
      <c r="FD221">
        <v>0.58829343625446007</v>
      </c>
      <c r="FE221">
        <v>0.4385592190977447</v>
      </c>
      <c r="FF221">
        <v>0.3568364285643032</v>
      </c>
      <c r="FG221">
        <v>0.68709213078834552</v>
      </c>
      <c r="FH221">
        <v>0.37497293856030589</v>
      </c>
      <c r="FI221">
        <v>0.3192800515665013</v>
      </c>
      <c r="FJ221">
        <v>0.32680888198844732</v>
      </c>
      <c r="FK221">
        <v>0.31494007957542342</v>
      </c>
      <c r="FL221">
        <v>0.2755726713555034</v>
      </c>
      <c r="FM221">
        <v>0.67606084751222173</v>
      </c>
      <c r="FN221">
        <v>0.32155531316435981</v>
      </c>
      <c r="FO221">
        <v>0.5241597856133875</v>
      </c>
      <c r="FP221">
        <v>0.32008211299712602</v>
      </c>
      <c r="FQ221">
        <v>0.65806941387978191</v>
      </c>
      <c r="FR221">
        <v>0.26580527485192501</v>
      </c>
      <c r="FS221">
        <v>0.28060012792833922</v>
      </c>
      <c r="FT221">
        <v>0.73493978300705698</v>
      </c>
      <c r="FU221">
        <v>0.37385239112009783</v>
      </c>
      <c r="FV221">
        <v>0.26524890118408162</v>
      </c>
      <c r="FW221">
        <v>0.41895612860093789</v>
      </c>
      <c r="FX221">
        <v>0.54754477958610592</v>
      </c>
      <c r="FY221">
        <v>0.16801330921745791</v>
      </c>
      <c r="FZ221">
        <v>0.5813747052838194</v>
      </c>
      <c r="GA221">
        <v>0.48763971051488181</v>
      </c>
      <c r="GB221">
        <v>0.56348291054691624</v>
      </c>
      <c r="GC221">
        <v>0.51015034272021387</v>
      </c>
      <c r="GD221">
        <v>0.23553704809742079</v>
      </c>
      <c r="GE221">
        <v>0.64047402688892097</v>
      </c>
      <c r="GF221">
        <v>0.44070174956091168</v>
      </c>
      <c r="GG221">
        <v>0.41769180036808962</v>
      </c>
      <c r="GH221">
        <v>0.25478447393777381</v>
      </c>
      <c r="GI221">
        <v>0.3793302571200986</v>
      </c>
      <c r="GJ221">
        <v>0.27735130354605059</v>
      </c>
      <c r="GK221">
        <v>0.21132775384883459</v>
      </c>
      <c r="GL221">
        <v>0.1544325299766173</v>
      </c>
      <c r="GM221">
        <v>0.56046177394199992</v>
      </c>
      <c r="GN221">
        <v>0.46197046636300509</v>
      </c>
      <c r="GO221">
        <v>0.41269881150920268</v>
      </c>
      <c r="GP221">
        <v>0.53972077176926347</v>
      </c>
      <c r="GQ221">
        <v>5.570370110381194E-2</v>
      </c>
      <c r="GR221">
        <v>0.16364902178986701</v>
      </c>
      <c r="GS221">
        <v>0.30909405598127482</v>
      </c>
      <c r="GT221">
        <v>0.34889603675187658</v>
      </c>
      <c r="GU221">
        <v>0.41959501978710678</v>
      </c>
      <c r="GV221">
        <v>3.9725595399807578E-2</v>
      </c>
      <c r="GW221">
        <v>0.37742017474424072</v>
      </c>
      <c r="GX221">
        <v>0.37866951291352158</v>
      </c>
      <c r="GY221">
        <v>0.24422374832485499</v>
      </c>
      <c r="GZ221">
        <v>0.1230128104618211</v>
      </c>
      <c r="HA221">
        <v>0.39644298395669841</v>
      </c>
      <c r="HB221">
        <v>0.29836424146195117</v>
      </c>
      <c r="HC221">
        <v>0.28178727491697869</v>
      </c>
      <c r="HD221">
        <v>0.1410067445162293</v>
      </c>
      <c r="HE221">
        <v>0.4022944925609232</v>
      </c>
      <c r="HF221">
        <v>0.80380618051396968</v>
      </c>
      <c r="HG221">
        <v>0.28102054289860151</v>
      </c>
      <c r="HH221">
        <v>0.44929376703613311</v>
      </c>
      <c r="HI221">
        <v>0.1118748754656015</v>
      </c>
      <c r="HJ221">
        <v>0.33223089454614341</v>
      </c>
      <c r="HK221">
        <v>0.32011999913662448</v>
      </c>
      <c r="HL221">
        <v>0.5118906855821046</v>
      </c>
      <c r="HM221">
        <v>0.2282932790926443</v>
      </c>
      <c r="HN221">
        <v>0.33694338859042661</v>
      </c>
      <c r="HO221">
        <v>0.23111285699383929</v>
      </c>
      <c r="HP221">
        <v>0.29980532388048298</v>
      </c>
      <c r="HQ221">
        <v>0.31029269767511353</v>
      </c>
      <c r="HR221">
        <v>0.4779512028115982</v>
      </c>
      <c r="HS221">
        <v>0.26248660649293021</v>
      </c>
      <c r="HT221">
        <v>0.33362773353420683</v>
      </c>
      <c r="HU221">
        <v>0.49145142134737652</v>
      </c>
      <c r="HV221">
        <v>0.36266203362835492</v>
      </c>
      <c r="HW221">
        <v>0.37461175314913481</v>
      </c>
      <c r="HX221">
        <v>0.21435724698805239</v>
      </c>
      <c r="HY221">
        <v>0.26891699912964317</v>
      </c>
      <c r="HZ221">
        <v>0.40528119259744388</v>
      </c>
      <c r="IA221">
        <v>0.29349926245077718</v>
      </c>
      <c r="IB221">
        <v>0.37748292822970048</v>
      </c>
      <c r="IC221">
        <v>0.40511072304370671</v>
      </c>
      <c r="ID221">
        <v>0.36080330651804449</v>
      </c>
      <c r="IE221">
        <v>0.42179636386672398</v>
      </c>
      <c r="IF221">
        <v>0.1878624366763067</v>
      </c>
      <c r="IG221">
        <v>0.21722475469672209</v>
      </c>
      <c r="IH221">
        <v>0.32916460164375289</v>
      </c>
      <c r="II221">
        <v>0.5812858164859307</v>
      </c>
      <c r="IJ221">
        <v>0.17020647259753341</v>
      </c>
      <c r="IK221">
        <v>0.28177798576577401</v>
      </c>
      <c r="IL221">
        <v>0.78141993811582511</v>
      </c>
      <c r="IM221">
        <v>0.78955106530914798</v>
      </c>
      <c r="IN221">
        <v>0.31494925236737281</v>
      </c>
      <c r="IO221">
        <v>0.39907478996227208</v>
      </c>
      <c r="IP221">
        <v>0.70487875130702249</v>
      </c>
      <c r="IQ221">
        <v>0.6878150092618518</v>
      </c>
      <c r="IR221">
        <v>0.52128484126718866</v>
      </c>
      <c r="IS221">
        <v>0.6364917717987485</v>
      </c>
      <c r="IT221">
        <v>0.35073376116813698</v>
      </c>
      <c r="IU221">
        <v>0.22984581414706129</v>
      </c>
      <c r="IV221">
        <v>0.68649817080545184</v>
      </c>
      <c r="IW221">
        <v>0.50250221947450857</v>
      </c>
      <c r="IX221">
        <v>0.49345294909422649</v>
      </c>
      <c r="IY221">
        <v>0.56032351794711677</v>
      </c>
      <c r="IZ221">
        <v>0.27644517881948028</v>
      </c>
      <c r="JA221">
        <v>0.39070556306230059</v>
      </c>
      <c r="JB221">
        <v>0.4099890226144054</v>
      </c>
      <c r="JC221">
        <v>0.235160780854693</v>
      </c>
      <c r="JD221">
        <v>0.33793467631327878</v>
      </c>
      <c r="JE221">
        <v>1.021417249239905</v>
      </c>
      <c r="JF221">
        <v>0.3617526200210599</v>
      </c>
      <c r="JG221">
        <v>0.25079208950639548</v>
      </c>
      <c r="JH221">
        <v>0.54554589979757939</v>
      </c>
      <c r="JI221">
        <v>0.49468575332440912</v>
      </c>
      <c r="JJ221">
        <v>0.38768046412381107</v>
      </c>
      <c r="JK221">
        <v>0.28105892440944219</v>
      </c>
      <c r="JL221">
        <v>0.17803348999694579</v>
      </c>
      <c r="JM221">
        <v>0.19522557783244271</v>
      </c>
      <c r="JN221">
        <v>8.1267725427395895E-2</v>
      </c>
      <c r="JO221">
        <v>0.3544812155083793</v>
      </c>
      <c r="JP221">
        <v>0.38128948030055299</v>
      </c>
      <c r="JQ221">
        <v>0.4494476513973753</v>
      </c>
      <c r="JR221">
        <v>1.8946997810058489E-2</v>
      </c>
      <c r="JS221">
        <v>0.57390949152900628</v>
      </c>
      <c r="JT221">
        <v>0.54704313362800849</v>
      </c>
      <c r="JU221">
        <v>0.26816808916342472</v>
      </c>
      <c r="JV221">
        <v>0.32544850144479309</v>
      </c>
      <c r="JW221">
        <v>3.099045742676174E-2</v>
      </c>
      <c r="JX221">
        <v>5.807964576783009E-2</v>
      </c>
      <c r="JY221">
        <v>0.1147588968373448</v>
      </c>
      <c r="JZ221">
        <v>0.2412126317159593</v>
      </c>
      <c r="KA221">
        <v>0.51811566800905806</v>
      </c>
      <c r="KB221">
        <v>0.44319749893952781</v>
      </c>
      <c r="KC221">
        <v>0.3344846865445944</v>
      </c>
      <c r="KD221">
        <v>0.33349546626213977</v>
      </c>
      <c r="KE221">
        <v>0.23894828807241261</v>
      </c>
      <c r="KF221">
        <v>0.16890506236848829</v>
      </c>
      <c r="KG221">
        <v>0.29281738889049708</v>
      </c>
      <c r="KH221">
        <v>0.55045095386383625</v>
      </c>
      <c r="KI221">
        <v>0.64121867787449593</v>
      </c>
      <c r="KJ221">
        <v>0.27049300580220442</v>
      </c>
      <c r="KK221">
        <v>0.30887591297681721</v>
      </c>
      <c r="KL221">
        <f>MATCH(A221,'[1]DEMOS_from_WM_Connectome_Prj 11'!$A:$A,0)</f>
        <v>942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32</v>
      </c>
      <c r="KP221">
        <f t="shared" si="9"/>
        <v>0.16666666666666666</v>
      </c>
      <c r="KQ221">
        <f>INDEX('[1]DEMOS_from_WM_Connectome_Prj 11'!$AE:$AE,KL221)</f>
        <v>18</v>
      </c>
      <c r="KR221">
        <f t="shared" si="10"/>
        <v>18</v>
      </c>
      <c r="KS221">
        <f>MATCH(A221,'[2]BASCPR_Y6_w_AgeAtAssmnt 17NOV20'!$A:$A,0)</f>
        <v>455</v>
      </c>
      <c r="KT221">
        <f>INDEX('[2]BASCPR_Y6_w_AgeAtAssmnt 17NOV20'!$AJ:$AJ,KS221)</f>
        <v>44</v>
      </c>
      <c r="KU221">
        <f>INDEX('[2]BASCPR_Y6_w_AgeAtAssmnt 17NOV20'!$L:$L,KS221)</f>
        <v>43</v>
      </c>
      <c r="KV221">
        <f>MATCH(A221,'[3]BASC2_BRIEF_6yr_DEMOS_ScanInfo '!$H:$H,0)</f>
        <v>942</v>
      </c>
      <c r="KW221">
        <f>INDEX('[3]BASC2_BRIEF_6yr_DEMOS_ScanInfo '!$AK:$AK,KV221)</f>
        <v>428</v>
      </c>
      <c r="KX221">
        <f t="shared" si="11"/>
        <v>1.1726027397260275</v>
      </c>
    </row>
    <row r="222" spans="1:310" x14ac:dyDescent="0.35">
      <c r="A222" t="s">
        <v>543</v>
      </c>
      <c r="B222">
        <v>-0.27603325018508462</v>
      </c>
      <c r="C222">
        <v>-8.9554710080735456E-2</v>
      </c>
      <c r="D222">
        <v>3.8870048586278072E-2</v>
      </c>
      <c r="E222">
        <v>7.1984910746115238E-2</v>
      </c>
      <c r="F222">
        <v>-0.3211273987103449</v>
      </c>
      <c r="G222">
        <v>0.40432983191913779</v>
      </c>
      <c r="H222">
        <v>0.18033084597064611</v>
      </c>
      <c r="I222">
        <v>-0.13806981078869909</v>
      </c>
      <c r="J222">
        <v>0.23147780948909261</v>
      </c>
      <c r="K222">
        <v>-6.8289407697607718E-2</v>
      </c>
      <c r="L222">
        <v>-1.4822063419202671E-2</v>
      </c>
      <c r="M222">
        <v>0.15066255381153651</v>
      </c>
      <c r="N222">
        <v>0.2003976471965945</v>
      </c>
      <c r="O222">
        <v>0.15666923636586419</v>
      </c>
      <c r="P222">
        <v>-0.51686474357979173</v>
      </c>
      <c r="Q222">
        <v>-0.3576197677431614</v>
      </c>
      <c r="R222">
        <v>0.30751777613619807</v>
      </c>
      <c r="S222">
        <v>5.0106739229749182E-2</v>
      </c>
      <c r="T222">
        <v>-5.5510540187431727E-2</v>
      </c>
      <c r="U222">
        <v>0.37675803055404677</v>
      </c>
      <c r="V222">
        <v>-0.25366341620139399</v>
      </c>
      <c r="W222">
        <v>-0.15218617367978579</v>
      </c>
      <c r="X222">
        <v>0.16335866130780891</v>
      </c>
      <c r="Y222">
        <v>0.14600499499343411</v>
      </c>
      <c r="Z222">
        <v>-0.27083940880386392</v>
      </c>
      <c r="AA222">
        <v>-0.26120321859547468</v>
      </c>
      <c r="AB222">
        <v>5.3189907263957448E-3</v>
      </c>
      <c r="AC222">
        <v>-9.074565841629556E-2</v>
      </c>
      <c r="AD222">
        <v>-8.7701939266137119E-2</v>
      </c>
      <c r="AE222">
        <v>-0.49436488926742911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-0.13059852012947479</v>
      </c>
      <c r="AM222">
        <v>-0.16206180998605019</v>
      </c>
      <c r="AN222">
        <v>0.14503858256788571</v>
      </c>
      <c r="AO222">
        <v>-0.3784847685061119</v>
      </c>
      <c r="AP222">
        <v>-1.8020635792990181E-2</v>
      </c>
      <c r="AQ222">
        <v>0.1174248323972618</v>
      </c>
      <c r="AR222">
        <v>0.12932360250275099</v>
      </c>
      <c r="AS222">
        <v>-0.1648768437164618</v>
      </c>
      <c r="AT222">
        <v>-0.2302463544574396</v>
      </c>
      <c r="AU222">
        <v>-0.1736053265949988</v>
      </c>
      <c r="AV222">
        <v>8.0235373744039107E-2</v>
      </c>
      <c r="AW222">
        <v>8.1299696461182069E-2</v>
      </c>
      <c r="AX222">
        <v>1.79699596638585E-2</v>
      </c>
      <c r="AY222">
        <v>-3.1991401949604592E-2</v>
      </c>
      <c r="AZ222">
        <v>-0.19228096006446529</v>
      </c>
      <c r="BA222">
        <v>-0.22307593794302069</v>
      </c>
      <c r="BB222">
        <v>-0.44435216078551187</v>
      </c>
      <c r="BC222">
        <v>-0.45044811765429582</v>
      </c>
      <c r="BD222">
        <v>-0.15294624746039251</v>
      </c>
      <c r="BE222">
        <v>-0.39140533407882638</v>
      </c>
      <c r="BF222">
        <v>-3.841325261590578E-2</v>
      </c>
      <c r="BG222">
        <v>0.17125770459805881</v>
      </c>
      <c r="BH222">
        <v>-0.1093577751292963</v>
      </c>
      <c r="BI222">
        <v>-0.2277885636542375</v>
      </c>
      <c r="BJ222">
        <v>1.1329454081740801E-2</v>
      </c>
      <c r="BK222">
        <v>-0.33695785447935472</v>
      </c>
      <c r="BL222">
        <v>6.1445276488745433E-2</v>
      </c>
      <c r="BM222">
        <v>0.18397774099172029</v>
      </c>
      <c r="BN222">
        <v>-0.39247841350464818</v>
      </c>
      <c r="BO222">
        <v>0.18399794045078319</v>
      </c>
      <c r="BP222">
        <v>-0.1899333761994875</v>
      </c>
      <c r="BQ222">
        <v>-2.5985825099920309E-2</v>
      </c>
      <c r="BR222">
        <v>9.0103285961036228E-2</v>
      </c>
      <c r="BS222">
        <v>0.29439315117460751</v>
      </c>
      <c r="BT222">
        <v>-0.28220891138209381</v>
      </c>
      <c r="BU222">
        <v>-0.1520543221874455</v>
      </c>
      <c r="BV222">
        <v>-0.1894087809713132</v>
      </c>
      <c r="BW222">
        <v>0.23110745727551521</v>
      </c>
      <c r="BX222">
        <v>-0.42969312048586011</v>
      </c>
      <c r="BY222">
        <v>5.6652959797891533E-3</v>
      </c>
      <c r="BZ222">
        <v>6.3459799211069146E-2</v>
      </c>
      <c r="CA222">
        <v>-0.28563501064051611</v>
      </c>
      <c r="CB222">
        <v>-0.16324319888537309</v>
      </c>
      <c r="CC222">
        <v>0.28747735537392632</v>
      </c>
      <c r="CD222">
        <v>-2.088625708524838E-2</v>
      </c>
      <c r="CE222">
        <v>-0.27132236928761261</v>
      </c>
      <c r="CF222">
        <v>0.17501928803196701</v>
      </c>
      <c r="CG222">
        <v>-0.28942033562057601</v>
      </c>
      <c r="CH222">
        <v>-4.9234178548617218E-2</v>
      </c>
      <c r="CI222">
        <v>-0.35388482366226559</v>
      </c>
      <c r="CJ222">
        <v>0.15398712090948269</v>
      </c>
      <c r="CK222">
        <v>-0.16853311085520711</v>
      </c>
      <c r="CL222">
        <v>-0.27777968650623541</v>
      </c>
      <c r="CM222">
        <v>-0.16543989801509021</v>
      </c>
      <c r="CN222">
        <v>0.31017094713216692</v>
      </c>
      <c r="CO222">
        <v>0.31957586867284721</v>
      </c>
      <c r="CP222">
        <v>-4.9859719747369358E-2</v>
      </c>
      <c r="CQ222">
        <v>7.4774700062907318E-2</v>
      </c>
      <c r="CR222">
        <v>1.8000120992068162E-2</v>
      </c>
      <c r="CS222">
        <v>-0.1051107612390723</v>
      </c>
      <c r="CT222">
        <v>7.7619885794653074E-3</v>
      </c>
      <c r="CU222">
        <v>-8.6865735336692396E-2</v>
      </c>
      <c r="CV222">
        <v>1.00519525631384E-2</v>
      </c>
      <c r="CW222">
        <v>-0.109405703822024</v>
      </c>
      <c r="CX222">
        <v>-0.13010620221199079</v>
      </c>
      <c r="CY222">
        <v>-4.5934691336959148E-2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-0.23880990423115731</v>
      </c>
      <c r="DI222">
        <v>-0.20796186701148489</v>
      </c>
      <c r="DJ222">
        <v>0.21223663393322961</v>
      </c>
      <c r="DK222">
        <v>-0.23096479741386419</v>
      </c>
      <c r="DL222">
        <v>0.24088162806923899</v>
      </c>
      <c r="DM222">
        <v>-4.5353013550373236E-3</v>
      </c>
      <c r="DN222">
        <v>0.1115893478253303</v>
      </c>
      <c r="DO222">
        <v>-0.19313915742289289</v>
      </c>
      <c r="DP222">
        <v>-7.9250763901210108E-2</v>
      </c>
      <c r="DQ222">
        <v>-5.5504434273267789E-2</v>
      </c>
      <c r="DR222">
        <v>0.17716240100523969</v>
      </c>
      <c r="DS222">
        <v>0.16377470451892359</v>
      </c>
      <c r="DT222">
        <v>9.6869577598253764E-2</v>
      </c>
      <c r="DU222">
        <v>-0.1641981153031942</v>
      </c>
      <c r="DV222">
        <v>1.9149047539302799E-2</v>
      </c>
      <c r="DW222">
        <v>-0.40181484584768018</v>
      </c>
      <c r="DX222">
        <v>-0.15760111264199159</v>
      </c>
      <c r="DY222">
        <v>-0.33211764344538469</v>
      </c>
      <c r="DZ222">
        <v>0.14081584417219351</v>
      </c>
      <c r="EA222">
        <v>-0.16168192381809579</v>
      </c>
      <c r="EB222">
        <v>0.12326245162154351</v>
      </c>
      <c r="EC222">
        <v>-2.5072742917884531E-2</v>
      </c>
      <c r="ED222">
        <v>-4.236752871348104E-2</v>
      </c>
      <c r="EE222">
        <v>-0.2213541551368701</v>
      </c>
      <c r="EF222">
        <v>-0.17450600892921431</v>
      </c>
      <c r="EG222">
        <v>-0.13438723777882949</v>
      </c>
      <c r="EH222">
        <v>0.14808738516226119</v>
      </c>
      <c r="EI222">
        <v>-0.1125973370165427</v>
      </c>
      <c r="EJ222">
        <v>-1.299279291748268E-2</v>
      </c>
      <c r="EK222">
        <v>0.22601947813546319</v>
      </c>
      <c r="EL222">
        <v>-0.10870010089822089</v>
      </c>
      <c r="EM222">
        <v>-0.1010566824727237</v>
      </c>
      <c r="EN222">
        <v>0.22645290502309429</v>
      </c>
      <c r="EO222">
        <v>0.40354148918881833</v>
      </c>
      <c r="EP222">
        <v>-0.26346108232286691</v>
      </c>
      <c r="EQ222">
        <v>-0.1185145853684495</v>
      </c>
      <c r="ER222">
        <v>-0.38298212270717702</v>
      </c>
      <c r="ES222">
        <v>0.14771702683280041</v>
      </c>
      <c r="ET222">
        <v>0.21480780560533491</v>
      </c>
      <c r="EU222">
        <v>0.30797788838916201</v>
      </c>
      <c r="EV222">
        <v>0.2075465415621234</v>
      </c>
      <c r="EW222">
        <v>0.30446434041772752</v>
      </c>
      <c r="EX222">
        <v>0.36826841395328092</v>
      </c>
      <c r="EY222">
        <v>0.25475203710002969</v>
      </c>
      <c r="EZ222">
        <v>0.15189188268070389</v>
      </c>
      <c r="FA222">
        <v>0.39177458165710721</v>
      </c>
      <c r="FB222">
        <v>0.18529129165459329</v>
      </c>
      <c r="FC222">
        <v>0.1335012516229678</v>
      </c>
      <c r="FD222">
        <v>0.36781005090048469</v>
      </c>
      <c r="FE222">
        <v>0.28555801672892139</v>
      </c>
      <c r="FF222">
        <v>0.38222798081089682</v>
      </c>
      <c r="FG222">
        <v>0.18697023245913241</v>
      </c>
      <c r="FH222">
        <v>0.198749321652433</v>
      </c>
      <c r="FI222">
        <v>0.2373570598328453</v>
      </c>
      <c r="FJ222">
        <v>0.1096974966138495</v>
      </c>
      <c r="FK222">
        <v>0.1068242929596297</v>
      </c>
      <c r="FL222">
        <v>0.15552531456941529</v>
      </c>
      <c r="FM222">
        <v>0.75957003027610248</v>
      </c>
      <c r="FN222">
        <v>0.48099225852483241</v>
      </c>
      <c r="FO222">
        <v>0.37685005340781708</v>
      </c>
      <c r="FP222">
        <v>0.38903034726662988</v>
      </c>
      <c r="FQ222">
        <v>0.35183223763098381</v>
      </c>
      <c r="FR222">
        <v>0.27400599684477989</v>
      </c>
      <c r="FS222">
        <v>0.28870898144460672</v>
      </c>
      <c r="FT222">
        <v>0.27242187162002679</v>
      </c>
      <c r="FU222">
        <v>0.36538980470018018</v>
      </c>
      <c r="FV222">
        <v>0.30387503735550359</v>
      </c>
      <c r="FW222">
        <v>0.2664638327987936</v>
      </c>
      <c r="FX222">
        <v>0.33518220553185502</v>
      </c>
      <c r="FY222">
        <v>0.23754543541235601</v>
      </c>
      <c r="FZ222">
        <v>0.41062325394572452</v>
      </c>
      <c r="GA222">
        <v>0.31870212165010409</v>
      </c>
      <c r="GB222">
        <v>8.033256967592739E-2</v>
      </c>
      <c r="GC222">
        <v>0.30982390286064088</v>
      </c>
      <c r="GD222">
        <v>0.42914774198514888</v>
      </c>
      <c r="GE222">
        <v>0.14392531531222549</v>
      </c>
      <c r="GF222">
        <v>0.1925179162809332</v>
      </c>
      <c r="GG222">
        <v>5.7567973645216583E-2</v>
      </c>
      <c r="GH222">
        <v>0.12684492270142589</v>
      </c>
      <c r="GI222">
        <v>0.14934783626109149</v>
      </c>
      <c r="GJ222">
        <v>0.25530473708029849</v>
      </c>
      <c r="GK222">
        <v>0.14098580492296681</v>
      </c>
      <c r="GL222">
        <v>0.15915336798618879</v>
      </c>
      <c r="GM222">
        <v>0.36332362764283299</v>
      </c>
      <c r="GN222">
        <v>-4.1669237132005772E-2</v>
      </c>
      <c r="GO222">
        <v>0.1055928075253165</v>
      </c>
      <c r="GP222">
        <v>0.28235234877584342</v>
      </c>
      <c r="GQ222">
        <v>0.85831112601089565</v>
      </c>
      <c r="GR222">
        <v>4.9420038425711903E-2</v>
      </c>
      <c r="GS222">
        <v>0.3390887583654183</v>
      </c>
      <c r="GT222">
        <v>0.15910208548500071</v>
      </c>
      <c r="GU222">
        <v>0.22180449415682649</v>
      </c>
      <c r="GV222">
        <v>9.810741984619438E-2</v>
      </c>
      <c r="GW222">
        <v>6.0620049059470521E-2</v>
      </c>
      <c r="GX222">
        <v>3.4368596175031678E-2</v>
      </c>
      <c r="GY222">
        <v>0.31575164857148158</v>
      </c>
      <c r="GZ222">
        <v>0.38491549237459721</v>
      </c>
      <c r="HA222">
        <v>0.14208916198244859</v>
      </c>
      <c r="HB222">
        <v>0.36775144634508689</v>
      </c>
      <c r="HC222">
        <v>7.9940273662840441E-2</v>
      </c>
      <c r="HD222">
        <v>0.14746563390095679</v>
      </c>
      <c r="HE222">
        <v>3.9219164888391667E-2</v>
      </c>
      <c r="HF222">
        <v>0.53043699320531901</v>
      </c>
      <c r="HG222">
        <v>0.23706785500437769</v>
      </c>
      <c r="HH222">
        <v>0.1800921872940546</v>
      </c>
      <c r="HI222">
        <v>0.33305229517143831</v>
      </c>
      <c r="HJ222">
        <v>0.13043431749726719</v>
      </c>
      <c r="HK222">
        <v>0.48993686122513569</v>
      </c>
      <c r="HL222">
        <v>0.88123073314589617</v>
      </c>
      <c r="HM222">
        <v>0.130482435031331</v>
      </c>
      <c r="HN222">
        <v>0.27806769616226851</v>
      </c>
      <c r="HO222">
        <v>0.49141167954058279</v>
      </c>
      <c r="HP222">
        <v>9.3500861127056467E-2</v>
      </c>
      <c r="HQ222">
        <v>0.34902032059561222</v>
      </c>
      <c r="HR222">
        <v>0.64699667427006857</v>
      </c>
      <c r="HS222">
        <v>0.17276072487165159</v>
      </c>
      <c r="HT222">
        <v>0.31274063571770411</v>
      </c>
      <c r="HU222">
        <v>0.37535497747008328</v>
      </c>
      <c r="HV222">
        <v>0.21301240959536141</v>
      </c>
      <c r="HW222">
        <v>9.6507450766920799E-2</v>
      </c>
      <c r="HX222">
        <v>0.1042713983494974</v>
      </c>
      <c r="HY222">
        <v>0.2913244635833836</v>
      </c>
      <c r="HZ222">
        <v>0.1205098984422405</v>
      </c>
      <c r="IA222">
        <v>6.5518282646634951E-2</v>
      </c>
      <c r="IB222">
        <v>0.46446436502160138</v>
      </c>
      <c r="IC222">
        <v>0.37095869450527019</v>
      </c>
      <c r="ID222">
        <v>0.2982024557747836</v>
      </c>
      <c r="IE222">
        <v>0.33084513175310271</v>
      </c>
      <c r="IF222">
        <v>0.22544600785160521</v>
      </c>
      <c r="IG222">
        <v>3.9668824488596099E-2</v>
      </c>
      <c r="IH222">
        <v>0.30483879062698288</v>
      </c>
      <c r="II222">
        <v>0.40835565930623458</v>
      </c>
      <c r="IJ222">
        <v>0.13925198957680091</v>
      </c>
      <c r="IK222">
        <v>0.19842580559630241</v>
      </c>
      <c r="IL222">
        <v>0.45062811657316337</v>
      </c>
      <c r="IM222">
        <v>0.23402698352616549</v>
      </c>
      <c r="IN222">
        <v>0.2257557665514742</v>
      </c>
      <c r="IO222">
        <v>0.23906198750590901</v>
      </c>
      <c r="IP222">
        <v>0.50736623720831475</v>
      </c>
      <c r="IQ222">
        <v>0.26107898659952672</v>
      </c>
      <c r="IR222">
        <v>0.34029724623793389</v>
      </c>
      <c r="IS222">
        <v>0.40563296124786652</v>
      </c>
      <c r="IT222">
        <v>8.0858069086662265E-2</v>
      </c>
      <c r="IU222">
        <v>5.9536881342514059E-2</v>
      </c>
      <c r="IV222">
        <v>0.44511563534813292</v>
      </c>
      <c r="IW222">
        <v>0.26550548642159622</v>
      </c>
      <c r="IX222">
        <v>0.20033119276198161</v>
      </c>
      <c r="IY222">
        <v>0.3978810720057393</v>
      </c>
      <c r="IZ222">
        <v>0.2704773359002105</v>
      </c>
      <c r="JA222">
        <v>0.18716305511785081</v>
      </c>
      <c r="JB222">
        <v>0.16099554756093681</v>
      </c>
      <c r="JC222">
        <v>9.2144697753288124E-2</v>
      </c>
      <c r="JD222">
        <v>0.1260057260870549</v>
      </c>
      <c r="JE222">
        <v>0.58742260422965753</v>
      </c>
      <c r="JF222">
        <v>0.70711248418544703</v>
      </c>
      <c r="JG222">
        <v>8.0381135761218636E-2</v>
      </c>
      <c r="JH222">
        <v>0.28263552161889488</v>
      </c>
      <c r="JI222">
        <v>0.40289281082295753</v>
      </c>
      <c r="JJ222">
        <v>0.36369913383847291</v>
      </c>
      <c r="JK222">
        <v>0.15151970876390811</v>
      </c>
      <c r="JL222">
        <v>2.4450200906527001E-2</v>
      </c>
      <c r="JM222">
        <v>0.20060360130396829</v>
      </c>
      <c r="JN222">
        <v>0.1050815693840588</v>
      </c>
      <c r="JO222">
        <v>0.37769076984591449</v>
      </c>
      <c r="JP222">
        <v>0.24910323108595839</v>
      </c>
      <c r="JQ222">
        <v>0.25062119807038308</v>
      </c>
      <c r="JR222">
        <v>7.2199481790041611E-2</v>
      </c>
      <c r="JS222">
        <v>0.38351650182876701</v>
      </c>
      <c r="JT222">
        <v>0.17332775190437749</v>
      </c>
      <c r="JU222">
        <v>0.32112277264375588</v>
      </c>
      <c r="JV222">
        <v>0.12189744205276171</v>
      </c>
      <c r="JW222">
        <v>0.16708772933623359</v>
      </c>
      <c r="JX222">
        <v>6.5415317635497683E-3</v>
      </c>
      <c r="JY222">
        <v>8.1635392131626988E-2</v>
      </c>
      <c r="JZ222">
        <v>0.2301798774537723</v>
      </c>
      <c r="KA222">
        <v>0.22949436248835189</v>
      </c>
      <c r="KB222">
        <v>0.39175461235469577</v>
      </c>
      <c r="KC222">
        <v>5.0625710182612423E-2</v>
      </c>
      <c r="KD222">
        <v>0.15149802149972549</v>
      </c>
      <c r="KE222">
        <v>8.9856333095018059E-2</v>
      </c>
      <c r="KF222">
        <v>0.1009345062889488</v>
      </c>
      <c r="KG222">
        <v>9.5613610521374653E-2</v>
      </c>
      <c r="KH222">
        <v>0.33099192451844311</v>
      </c>
      <c r="KI222">
        <v>0.2091235456536838</v>
      </c>
      <c r="KJ222">
        <v>0.13484987643276669</v>
      </c>
      <c r="KK222">
        <v>0.43697238302296348</v>
      </c>
      <c r="KL222">
        <f>MATCH(A222,'[1]DEMOS_from_WM_Connectome_Prj 11'!$A:$A,0)</f>
        <v>943</v>
      </c>
      <c r="KM222">
        <f>INDEX('[1]DEMOS_from_WM_Connectome_Prj 11'!$L:$L,KL222)</f>
        <v>0</v>
      </c>
      <c r="KN222">
        <v>1</v>
      </c>
      <c r="KO222">
        <f>INDEX('[1]DEMOS_from_WM_Connectome_Prj 11'!$N:$N,KL222)</f>
        <v>32</v>
      </c>
      <c r="KP222">
        <f t="shared" si="9"/>
        <v>0.16666666666666666</v>
      </c>
      <c r="KQ222">
        <f>INDEX('[1]DEMOS_from_WM_Connectome_Prj 11'!$AE:$AE,KL222)</f>
        <v>18</v>
      </c>
      <c r="KR222">
        <f t="shared" si="10"/>
        <v>18</v>
      </c>
      <c r="KS222">
        <f>MATCH(A222,'[2]BASCPR_Y6_w_AgeAtAssmnt 17NOV20'!$A:$A,0)</f>
        <v>456</v>
      </c>
      <c r="KT222">
        <f>INDEX('[2]BASCPR_Y6_w_AgeAtAssmnt 17NOV20'!$AJ:$AJ,KS222)</f>
        <v>52</v>
      </c>
      <c r="KU222">
        <f>INDEX('[2]BASCPR_Y6_w_AgeAtAssmnt 17NOV20'!$L:$L,KS222)</f>
        <v>64</v>
      </c>
      <c r="KV222">
        <f>MATCH(A222,'[3]BASC2_BRIEF_6yr_DEMOS_ScanInfo '!$H:$H,0)</f>
        <v>943</v>
      </c>
      <c r="KW222">
        <f>INDEX('[3]BASC2_BRIEF_6yr_DEMOS_ScanInfo '!$AK:$AK,KV222)</f>
        <v>428</v>
      </c>
      <c r="KX222">
        <f t="shared" si="11"/>
        <v>1.1726027397260275</v>
      </c>
    </row>
    <row r="223" spans="1:310" x14ac:dyDescent="0.35">
      <c r="A223" t="s">
        <v>544</v>
      </c>
      <c r="B223">
        <v>-0.23970390309444281</v>
      </c>
      <c r="C223">
        <v>0.16442780060566159</v>
      </c>
      <c r="D223">
        <v>0.2441874249421512</v>
      </c>
      <c r="E223">
        <v>0.1207307760323022</v>
      </c>
      <c r="F223">
        <v>-0.1026532760732206</v>
      </c>
      <c r="G223">
        <v>0.51063251928539743</v>
      </c>
      <c r="H223">
        <v>0.28948935952524879</v>
      </c>
      <c r="I223">
        <v>-0.1220570900274245</v>
      </c>
      <c r="J223">
        <v>0.19633877748013201</v>
      </c>
      <c r="K223">
        <v>-3.5201539078296928E-2</v>
      </c>
      <c r="L223">
        <v>8.1508601195374064E-2</v>
      </c>
      <c r="M223">
        <v>0.2519692186385063</v>
      </c>
      <c r="N223">
        <v>0.1888518530213357</v>
      </c>
      <c r="O223">
        <v>0.25430222725700058</v>
      </c>
      <c r="P223">
        <v>-0.4200978866013565</v>
      </c>
      <c r="Q223">
        <v>-0.13933897034296991</v>
      </c>
      <c r="R223">
        <v>0.52705755589088998</v>
      </c>
      <c r="S223">
        <v>0.34111109281005653</v>
      </c>
      <c r="T223">
        <v>0.1297233035877744</v>
      </c>
      <c r="U223">
        <v>0.36470919147391839</v>
      </c>
      <c r="V223">
        <v>0.1008173258587144</v>
      </c>
      <c r="W223">
        <v>1.337952353668004E-2</v>
      </c>
      <c r="X223">
        <v>0.40893693475729892</v>
      </c>
      <c r="Y223">
        <v>0.26159926435844733</v>
      </c>
      <c r="Z223">
        <v>-0.15285080647020541</v>
      </c>
      <c r="AA223">
        <v>-0.10691576913907699</v>
      </c>
      <c r="AB223">
        <v>6.8412159832301311E-2</v>
      </c>
      <c r="AC223">
        <v>-7.3772968232121983E-2</v>
      </c>
      <c r="AD223">
        <v>-0.10622877087760819</v>
      </c>
      <c r="AE223">
        <v>-0.32006891801932152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-7.17263446818317E-2</v>
      </c>
      <c r="AM223">
        <v>-3.629169699938295E-2</v>
      </c>
      <c r="AN223">
        <v>-1.9376228430668659E-2</v>
      </c>
      <c r="AO223">
        <v>1.6739362966233799E-2</v>
      </c>
      <c r="AP223">
        <v>1.64622818605209E-2</v>
      </c>
      <c r="AQ223">
        <v>0.1369140355544658</v>
      </c>
      <c r="AR223">
        <v>0.2297609422580433</v>
      </c>
      <c r="AS223">
        <v>-4.4370613297253891E-2</v>
      </c>
      <c r="AT223">
        <v>-0.11614242526180971</v>
      </c>
      <c r="AU223">
        <v>-7.6293907804349193E-2</v>
      </c>
      <c r="AV223">
        <v>0.1010199806692087</v>
      </c>
      <c r="AW223">
        <v>0.2226221304603595</v>
      </c>
      <c r="AX223">
        <v>4.4984815138298107E-3</v>
      </c>
      <c r="AY223">
        <v>-5.7584698026916133E-2</v>
      </c>
      <c r="AZ223">
        <v>-0.13652316762866001</v>
      </c>
      <c r="BA223">
        <v>-0.10050480175479851</v>
      </c>
      <c r="BB223">
        <v>-0.34421937221843918</v>
      </c>
      <c r="BC223">
        <v>-0.30925036084624558</v>
      </c>
      <c r="BD223">
        <v>0.14580428471219059</v>
      </c>
      <c r="BE223">
        <v>-0.18579418564896999</v>
      </c>
      <c r="BF223">
        <v>-8.2103901580519834E-2</v>
      </c>
      <c r="BG223">
        <v>0.26136331803515528</v>
      </c>
      <c r="BH223">
        <v>-2.051926147206462E-2</v>
      </c>
      <c r="BI223">
        <v>-0.12726388784096981</v>
      </c>
      <c r="BJ223">
        <v>0.1943382046068112</v>
      </c>
      <c r="BK223">
        <v>-6.3585964884574464E-2</v>
      </c>
      <c r="BL223">
        <v>0.29778282041272919</v>
      </c>
      <c r="BM223">
        <v>0.28899352144631868</v>
      </c>
      <c r="BN223">
        <v>-0.17939915612994731</v>
      </c>
      <c r="BO223">
        <v>0.54127147736510173</v>
      </c>
      <c r="BP223">
        <v>-0.1235414730179598</v>
      </c>
      <c r="BQ223">
        <v>-3.4666046765313263E-2</v>
      </c>
      <c r="BR223">
        <v>0.16996278800475581</v>
      </c>
      <c r="BS223">
        <v>0.41761694675580452</v>
      </c>
      <c r="BT223">
        <v>-0.28080338414745948</v>
      </c>
      <c r="BU223">
        <v>-5.3527514497921258E-2</v>
      </c>
      <c r="BV223">
        <v>-7.5799105046246984E-2</v>
      </c>
      <c r="BW223">
        <v>-2.1070290491422391E-2</v>
      </c>
      <c r="BX223">
        <v>-0.24205952500011649</v>
      </c>
      <c r="BY223">
        <v>6.0338698175387728E-2</v>
      </c>
      <c r="BZ223">
        <v>0.18733793022033379</v>
      </c>
      <c r="CA223">
        <v>1.594715672199154E-2</v>
      </c>
      <c r="CB223">
        <v>-0.1952079847063608</v>
      </c>
      <c r="CC223">
        <v>0.30261793652469349</v>
      </c>
      <c r="CD223">
        <v>-6.8407814101842934E-3</v>
      </c>
      <c r="CE223">
        <v>-0.2312899375930364</v>
      </c>
      <c r="CF223">
        <v>0.30937164038262649</v>
      </c>
      <c r="CG223">
        <v>7.6814546633606984E-2</v>
      </c>
      <c r="CH223">
        <v>-1.366572536361388E-2</v>
      </c>
      <c r="CI223">
        <v>-0.21102036842684391</v>
      </c>
      <c r="CJ223">
        <v>4.0960759799524293E-2</v>
      </c>
      <c r="CK223">
        <v>-0.20232106366072669</v>
      </c>
      <c r="CL223">
        <v>-0.20011177372171021</v>
      </c>
      <c r="CM223">
        <v>-1.0342404679369871E-2</v>
      </c>
      <c r="CN223">
        <v>0.51614840044372567</v>
      </c>
      <c r="CO223">
        <v>0.35810207467585231</v>
      </c>
      <c r="CP223">
        <v>8.5149420589758051E-2</v>
      </c>
      <c r="CQ223">
        <v>0.27159424577655611</v>
      </c>
      <c r="CR223">
        <v>0.30480292008479459</v>
      </c>
      <c r="CS223">
        <v>0.19480199851924909</v>
      </c>
      <c r="CT223">
        <v>0.15131110534238479</v>
      </c>
      <c r="CU223">
        <v>3.9564465284962269E-2</v>
      </c>
      <c r="CV223">
        <v>2.222707581147065E-2</v>
      </c>
      <c r="CW223">
        <v>-0.1055924509739687</v>
      </c>
      <c r="CX223">
        <v>-4.0002864809491452E-2</v>
      </c>
      <c r="CY223">
        <v>-1.4950048705420381E-2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-9.9189773450385044E-2</v>
      </c>
      <c r="DI223">
        <v>-1.6874864528159561E-2</v>
      </c>
      <c r="DJ223">
        <v>-8.697505154159324E-2</v>
      </c>
      <c r="DK223">
        <v>-0.19327711268343831</v>
      </c>
      <c r="DL223">
        <v>0.31655938112599641</v>
      </c>
      <c r="DM223">
        <v>9.4928089899570356E-2</v>
      </c>
      <c r="DN223">
        <v>9.2892657530493583E-2</v>
      </c>
      <c r="DO223">
        <v>-4.8948118448165052E-2</v>
      </c>
      <c r="DP223">
        <v>-1.1524851323367219E-2</v>
      </c>
      <c r="DQ223">
        <v>0.13031784855879369</v>
      </c>
      <c r="DR223">
        <v>2.5449455631604719E-2</v>
      </c>
      <c r="DS223">
        <v>0.30989010178641763</v>
      </c>
      <c r="DT223">
        <v>0.35232550188454009</v>
      </c>
      <c r="DU223">
        <v>-1.7988365123183359E-2</v>
      </c>
      <c r="DV223">
        <v>-2.202422352381106E-2</v>
      </c>
      <c r="DW223">
        <v>-0.26967094016615228</v>
      </c>
      <c r="DX223">
        <v>-0.18936032253694141</v>
      </c>
      <c r="DY223">
        <v>-0.152314584275933</v>
      </c>
      <c r="DZ223">
        <v>-2.3505185472238899E-2</v>
      </c>
      <c r="EA223">
        <v>-6.6950923759017122E-2</v>
      </c>
      <c r="EB223">
        <v>-0.20055140311008479</v>
      </c>
      <c r="EC223">
        <v>0.19749031629183561</v>
      </c>
      <c r="ED223">
        <v>-8.3818969438395063E-2</v>
      </c>
      <c r="EE223">
        <v>-7.0714068429994503E-2</v>
      </c>
      <c r="EF223">
        <v>-3.7649186666665953E-2</v>
      </c>
      <c r="EG223">
        <v>-0.19497462467562679</v>
      </c>
      <c r="EH223">
        <v>0.20911656355805841</v>
      </c>
      <c r="EI223">
        <v>-1.022078941331106E-2</v>
      </c>
      <c r="EJ223">
        <v>0.1508784633940867</v>
      </c>
      <c r="EK223">
        <v>0.33104575692600807</v>
      </c>
      <c r="EL223">
        <v>-0.12007652934662789</v>
      </c>
      <c r="EM223">
        <v>-5.4803864347670483E-2</v>
      </c>
      <c r="EN223">
        <v>0.24544731802782629</v>
      </c>
      <c r="EO223">
        <v>0.37149150519448471</v>
      </c>
      <c r="EP223">
        <v>-0.25394561806740562</v>
      </c>
      <c r="EQ223">
        <v>-3.6325039535988868E-2</v>
      </c>
      <c r="ER223">
        <v>-9.7831287409578138E-2</v>
      </c>
      <c r="ES223">
        <v>0.29020153376615809</v>
      </c>
      <c r="ET223">
        <v>0.28913003721149833</v>
      </c>
      <c r="EU223">
        <v>0.61247231459117168</v>
      </c>
      <c r="EV223">
        <v>0.42440952730169662</v>
      </c>
      <c r="EW223">
        <v>-2.055737018848736E-2</v>
      </c>
      <c r="EX223">
        <v>0.14521278338179841</v>
      </c>
      <c r="EY223">
        <v>0.44728726997479928</v>
      </c>
      <c r="EZ223">
        <v>0.26451215624722257</v>
      </c>
      <c r="FA223">
        <v>0.25005626615012322</v>
      </c>
      <c r="FB223">
        <v>0.33961544918730852</v>
      </c>
      <c r="FC223">
        <v>0.1101589534160559</v>
      </c>
      <c r="FD223">
        <v>0.33875815633926032</v>
      </c>
      <c r="FE223">
        <v>0.34545826755619208</v>
      </c>
      <c r="FF223">
        <v>0.45908439647045618</v>
      </c>
      <c r="FG223">
        <v>0.58772710338203538</v>
      </c>
      <c r="FH223">
        <v>0.23389850363063561</v>
      </c>
      <c r="FI223">
        <v>0.34455870509158187</v>
      </c>
      <c r="FJ223">
        <v>0.1338505329556435</v>
      </c>
      <c r="FK223">
        <v>0.32286698875006681</v>
      </c>
      <c r="FL223">
        <v>0.384954885722472</v>
      </c>
      <c r="FM223">
        <v>0.83636328998429021</v>
      </c>
      <c r="FN223">
        <v>0.37081700580643839</v>
      </c>
      <c r="FO223">
        <v>0.28603111742930248</v>
      </c>
      <c r="FP223">
        <v>0.25821185952754472</v>
      </c>
      <c r="FQ223">
        <v>0.37707640326231229</v>
      </c>
      <c r="FR223">
        <v>0.39515165096124882</v>
      </c>
      <c r="FS223">
        <v>0.48923159986755099</v>
      </c>
      <c r="FT223">
        <v>0.64960685517962857</v>
      </c>
      <c r="FU223">
        <v>0.40069261439219728</v>
      </c>
      <c r="FV223">
        <v>0.26187631195500333</v>
      </c>
      <c r="FW223">
        <v>0.28995767808789152</v>
      </c>
      <c r="FX223">
        <v>0.17703702025547999</v>
      </c>
      <c r="FY223">
        <v>0.30407156489882581</v>
      </c>
      <c r="FZ223">
        <v>0.26182083688681218</v>
      </c>
      <c r="GA223">
        <v>0.47922116558746108</v>
      </c>
      <c r="GB223">
        <v>0.44047317335697411</v>
      </c>
      <c r="GC223">
        <v>0.21255600148577311</v>
      </c>
      <c r="GD223">
        <v>0.59961271064125199</v>
      </c>
      <c r="GE223">
        <v>0.44021532594266699</v>
      </c>
      <c r="GF223">
        <v>0.45312159860914819</v>
      </c>
      <c r="GG223">
        <v>0.33510213631302282</v>
      </c>
      <c r="GH223">
        <v>0.13934147711797709</v>
      </c>
      <c r="GI223">
        <v>0.70384475313970574</v>
      </c>
      <c r="GJ223">
        <v>0.35883594354850479</v>
      </c>
      <c r="GK223">
        <v>5.3545441203107863E-2</v>
      </c>
      <c r="GL223">
        <v>0.13088861939407531</v>
      </c>
      <c r="GM223">
        <v>0.15372103114704691</v>
      </c>
      <c r="GN223">
        <v>0.42803191984066519</v>
      </c>
      <c r="GO223">
        <v>0.19258359709052719</v>
      </c>
      <c r="GP223">
        <v>0.29854016106082271</v>
      </c>
      <c r="GQ223">
        <v>0.22913645149273981</v>
      </c>
      <c r="GR223">
        <v>0.17889458316294271</v>
      </c>
      <c r="GS223">
        <v>0.38694633962252861</v>
      </c>
      <c r="GT223">
        <v>0.10543946319234419</v>
      </c>
      <c r="GU223">
        <v>0.65328752620871722</v>
      </c>
      <c r="GV223">
        <v>7.2725223928843716E-2</v>
      </c>
      <c r="GW223">
        <v>0.23639993798501471</v>
      </c>
      <c r="GX223">
        <v>0.1121250026679317</v>
      </c>
      <c r="GY223">
        <v>0.54334690776686789</v>
      </c>
      <c r="GZ223">
        <v>0.62286338020044285</v>
      </c>
      <c r="HA223">
        <v>0.21683588982997809</v>
      </c>
      <c r="HB223">
        <v>0.4131049892619898</v>
      </c>
      <c r="HC223">
        <v>0.46297171469675252</v>
      </c>
      <c r="HD223">
        <v>0.29706625608387333</v>
      </c>
      <c r="HE223">
        <v>0.15452024529214639</v>
      </c>
      <c r="HF223">
        <v>0.60199981281835502</v>
      </c>
      <c r="HG223">
        <v>0.27290612123298491</v>
      </c>
      <c r="HH223">
        <v>0.66819868264726234</v>
      </c>
      <c r="HI223">
        <v>0.20275383300768729</v>
      </c>
      <c r="HJ223">
        <v>0.30670907251409951</v>
      </c>
      <c r="HK223">
        <v>6.5421618926918557E-2</v>
      </c>
      <c r="HL223">
        <v>0.43264078656510618</v>
      </c>
      <c r="HM223">
        <v>0.32738852600348167</v>
      </c>
      <c r="HN223">
        <v>0.49926446798499119</v>
      </c>
      <c r="HO223">
        <v>9.6092801910494935E-2</v>
      </c>
      <c r="HP223">
        <v>0.57219959082406746</v>
      </c>
      <c r="HQ223">
        <v>0.55731325338306459</v>
      </c>
      <c r="HR223">
        <v>0.2231658071944993</v>
      </c>
      <c r="HS223">
        <v>0.43791630975548929</v>
      </c>
      <c r="HT223">
        <v>0.42887285187096102</v>
      </c>
      <c r="HU223">
        <v>0.51582983373104108</v>
      </c>
      <c r="HV223">
        <v>0.30832107948694287</v>
      </c>
      <c r="HW223">
        <v>-4.8330308990029158E-2</v>
      </c>
      <c r="HX223">
        <v>0.27799873344042381</v>
      </c>
      <c r="HY223">
        <v>0.29568303667176982</v>
      </c>
      <c r="HZ223">
        <v>0.54914164572468049</v>
      </c>
      <c r="IA223">
        <v>0.21953437649222551</v>
      </c>
      <c r="IB223">
        <v>0.46913078368394001</v>
      </c>
      <c r="IC223">
        <v>0.20406047577566289</v>
      </c>
      <c r="ID223">
        <v>0.52154290090661526</v>
      </c>
      <c r="IE223">
        <v>0.35303851488988952</v>
      </c>
      <c r="IF223">
        <v>0.1146680503991485</v>
      </c>
      <c r="IG223">
        <v>0.18432727218758191</v>
      </c>
      <c r="IH223">
        <v>0.56641967078989253</v>
      </c>
      <c r="II223">
        <v>0.61072800227724189</v>
      </c>
      <c r="IJ223">
        <v>0.4420647490165906</v>
      </c>
      <c r="IK223">
        <v>0.31327424725803471</v>
      </c>
      <c r="IL223">
        <v>0.275670835162516</v>
      </c>
      <c r="IM223">
        <v>0.47625935872397179</v>
      </c>
      <c r="IN223">
        <v>0.71726329044512682</v>
      </c>
      <c r="IO223">
        <v>0.34973712731128231</v>
      </c>
      <c r="IP223">
        <v>0.664888108714631</v>
      </c>
      <c r="IQ223">
        <v>0.42371384675097978</v>
      </c>
      <c r="IR223">
        <v>0.56018033748248297</v>
      </c>
      <c r="IS223">
        <v>0.45263627289784197</v>
      </c>
      <c r="IT223">
        <v>0.29150209683815398</v>
      </c>
      <c r="IU223">
        <v>0.2377981740065904</v>
      </c>
      <c r="IV223">
        <v>0.3720044606791893</v>
      </c>
      <c r="IW223">
        <v>0.36476173560768022</v>
      </c>
      <c r="IX223">
        <v>0.54651624826979472</v>
      </c>
      <c r="IY223">
        <v>0.41659066031424269</v>
      </c>
      <c r="IZ223">
        <v>0.35546778004720619</v>
      </c>
      <c r="JA223">
        <v>0.53269094337597322</v>
      </c>
      <c r="JB223">
        <v>0.13164416206546611</v>
      </c>
      <c r="JC223">
        <v>6.121953414835557E-2</v>
      </c>
      <c r="JD223">
        <v>0.1128317187906645</v>
      </c>
      <c r="JE223">
        <v>0.60203541747414668</v>
      </c>
      <c r="JF223">
        <v>0.31053671398304888</v>
      </c>
      <c r="JG223">
        <v>0.1049653116235094</v>
      </c>
      <c r="JH223">
        <v>0.24574136515511211</v>
      </c>
      <c r="JI223">
        <v>0.66270526062026036</v>
      </c>
      <c r="JJ223">
        <v>0.39511099475178241</v>
      </c>
      <c r="JK223">
        <v>0.20591347138279811</v>
      </c>
      <c r="JL223">
        <v>4.5005968561680883E-2</v>
      </c>
      <c r="JM223">
        <v>0.2352901985938135</v>
      </c>
      <c r="JN223">
        <v>0.44920770367601609</v>
      </c>
      <c r="JO223">
        <v>0.67335254002117373</v>
      </c>
      <c r="JP223">
        <v>0.42438423362966149</v>
      </c>
      <c r="JQ223">
        <v>0.18939033874074221</v>
      </c>
      <c r="JR223">
        <v>0.24027176837608519</v>
      </c>
      <c r="JS223">
        <v>0.49290359379442678</v>
      </c>
      <c r="JT223">
        <v>0.1176885733926864</v>
      </c>
      <c r="JU223">
        <v>0.18535845928537109</v>
      </c>
      <c r="JV223">
        <v>0.35154406042441649</v>
      </c>
      <c r="JW223">
        <v>0.1186208801668982</v>
      </c>
      <c r="JX223">
        <v>0.2270865886233919</v>
      </c>
      <c r="JY223">
        <v>2.022930177071974E-2</v>
      </c>
      <c r="JZ223">
        <v>0.2047846441323104</v>
      </c>
      <c r="KA223">
        <v>0.2401539282705758</v>
      </c>
      <c r="KB223">
        <v>0.73784896767902652</v>
      </c>
      <c r="KC223">
        <v>0.30171396588004062</v>
      </c>
      <c r="KD223">
        <v>0.3746880887857062</v>
      </c>
      <c r="KE223">
        <v>0.23584006702552379</v>
      </c>
      <c r="KF223">
        <v>0.33242908756259798</v>
      </c>
      <c r="KG223">
        <v>0.51916402015182639</v>
      </c>
      <c r="KH223">
        <v>0.6759976636115228</v>
      </c>
      <c r="KI223">
        <v>0.18617933918956681</v>
      </c>
      <c r="KJ223">
        <v>0.29158759450377952</v>
      </c>
      <c r="KK223">
        <v>0.38768626515507881</v>
      </c>
      <c r="KL223">
        <f>MATCH(A223,'[1]DEMOS_from_WM_Connectome_Prj 11'!$A:$A,0)</f>
        <v>947</v>
      </c>
      <c r="KM223">
        <f>INDEX('[1]DEMOS_from_WM_Connectome_Prj 11'!$L:$L,KL223)</f>
        <v>0</v>
      </c>
      <c r="KN223">
        <v>1</v>
      </c>
      <c r="KO223">
        <f>INDEX('[1]DEMOS_from_WM_Connectome_Prj 11'!$N:$N,KL223)</f>
        <v>36</v>
      </c>
      <c r="KP223">
        <f t="shared" si="9"/>
        <v>0.5</v>
      </c>
      <c r="KQ223">
        <f>INDEX('[1]DEMOS_from_WM_Connectome_Prj 11'!$AE:$AE,KL223)</f>
        <v>16</v>
      </c>
      <c r="KR223">
        <f t="shared" si="10"/>
        <v>16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>
        <f>MATCH(A223,'[3]BASC2_BRIEF_6yr_DEMOS_ScanInfo '!$H:$H,0)</f>
        <v>947</v>
      </c>
      <c r="KW223">
        <f>INDEX('[3]BASC2_BRIEF_6yr_DEMOS_ScanInfo '!$AK:$AK,KV223)</f>
        <v>409</v>
      </c>
      <c r="KX223">
        <f t="shared" si="11"/>
        <v>1.1205479452054794</v>
      </c>
    </row>
    <row r="224" spans="1:310" x14ac:dyDescent="0.35">
      <c r="A224" t="s">
        <v>545</v>
      </c>
      <c r="B224">
        <v>0.20107084563286651</v>
      </c>
      <c r="C224">
        <v>0.13441833626786059</v>
      </c>
      <c r="D224">
        <v>9.3616219998625683E-2</v>
      </c>
      <c r="E224">
        <v>-7.724752677121538E-2</v>
      </c>
      <c r="F224">
        <v>-0.17316420996752591</v>
      </c>
      <c r="G224">
        <v>0.44753367133291871</v>
      </c>
      <c r="H224">
        <v>0.32817605037231012</v>
      </c>
      <c r="I224">
        <v>0.22334740367062</v>
      </c>
      <c r="J224">
        <v>0.19068339461987649</v>
      </c>
      <c r="K224">
        <v>7.2143842922557155E-2</v>
      </c>
      <c r="L224">
        <v>5.6627035801658072E-2</v>
      </c>
      <c r="M224">
        <v>0.39603775029120231</v>
      </c>
      <c r="N224">
        <v>0.16704990316692039</v>
      </c>
      <c r="O224">
        <v>0.1885359454764044</v>
      </c>
      <c r="P224">
        <v>-0.1578511536170302</v>
      </c>
      <c r="Q224">
        <v>-0.15398218891511611</v>
      </c>
      <c r="R224">
        <v>0.51859113646743171</v>
      </c>
      <c r="S224">
        <v>0.27901621932966769</v>
      </c>
      <c r="T224">
        <v>0.20655155803292879</v>
      </c>
      <c r="U224">
        <v>0.35507883833974158</v>
      </c>
      <c r="V224">
        <v>0.34553903221781018</v>
      </c>
      <c r="W224">
        <v>-0.22334850052722291</v>
      </c>
      <c r="X224">
        <v>0.31432857356243021</v>
      </c>
      <c r="Y224">
        <v>0.42965867562597682</v>
      </c>
      <c r="Z224">
        <v>5.1766305676085533E-2</v>
      </c>
      <c r="AA224">
        <v>-5.7954794027267553E-2</v>
      </c>
      <c r="AB224">
        <v>0.136413336678779</v>
      </c>
      <c r="AC224">
        <v>-1.394881182776864E-4</v>
      </c>
      <c r="AD224">
        <v>0.1166364010736709</v>
      </c>
      <c r="AE224">
        <v>-0.17231235294358391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0.1973639588077358</v>
      </c>
      <c r="AM224">
        <v>0.1811143725636648</v>
      </c>
      <c r="AN224">
        <v>3.6393695615545507E-2</v>
      </c>
      <c r="AO224">
        <v>0.16823945294906381</v>
      </c>
      <c r="AP224">
        <v>0.14958654435957339</v>
      </c>
      <c r="AQ224">
        <v>0.25781422399290238</v>
      </c>
      <c r="AR224">
        <v>0.37779331475010858</v>
      </c>
      <c r="AS224">
        <v>-4.3532080754793423E-2</v>
      </c>
      <c r="AT224">
        <v>-0.2270718030974708</v>
      </c>
      <c r="AU224">
        <v>-0.18139480880987979</v>
      </c>
      <c r="AV224">
        <v>0.20027799555317621</v>
      </c>
      <c r="AW224">
        <v>0.1469986475620606</v>
      </c>
      <c r="AX224">
        <v>-1.6057398300535871E-2</v>
      </c>
      <c r="AY224">
        <v>0.37647682535471788</v>
      </c>
      <c r="AZ224">
        <v>0.42630235920127491</v>
      </c>
      <c r="BA224">
        <v>-0.1372483954721935</v>
      </c>
      <c r="BB224">
        <v>-0.35449385910146991</v>
      </c>
      <c r="BC224">
        <v>2.2957353308700409E-2</v>
      </c>
      <c r="BD224">
        <v>5.6080253242827498E-2</v>
      </c>
      <c r="BE224">
        <v>-3.7006426219986732E-2</v>
      </c>
      <c r="BF224">
        <v>0.2087827020613717</v>
      </c>
      <c r="BG224">
        <v>0.20786516182843989</v>
      </c>
      <c r="BH224">
        <v>0.23288731750747529</v>
      </c>
      <c r="BI224">
        <v>-8.9084838672628841E-2</v>
      </c>
      <c r="BJ224">
        <v>0.1919181063574591</v>
      </c>
      <c r="BK224">
        <v>-0.1145488863257149</v>
      </c>
      <c r="BL224">
        <v>0.39587672410592573</v>
      </c>
      <c r="BM224">
        <v>0.29063860317925949</v>
      </c>
      <c r="BN224">
        <v>-7.4612789255157352E-4</v>
      </c>
      <c r="BO224">
        <v>0.49781939777825551</v>
      </c>
      <c r="BP224">
        <v>-0.1067627812235683</v>
      </c>
      <c r="BQ224">
        <v>-9.1968937973130327E-2</v>
      </c>
      <c r="BR224">
        <v>0.25306440705778083</v>
      </c>
      <c r="BS224">
        <v>0.40014326049354021</v>
      </c>
      <c r="BT224">
        <v>-0.13876905547951199</v>
      </c>
      <c r="BU224">
        <v>0.19965650579594479</v>
      </c>
      <c r="BV224">
        <v>5.889996615261861E-2</v>
      </c>
      <c r="BW224">
        <v>0.26160701743728709</v>
      </c>
      <c r="BX224">
        <v>-3.5250446635519017E-2</v>
      </c>
      <c r="BY224">
        <v>0.27876934931942049</v>
      </c>
      <c r="BZ224">
        <v>0.1565348665615803</v>
      </c>
      <c r="CA224">
        <v>8.9818362923095307E-3</v>
      </c>
      <c r="CB224">
        <v>8.1529725211328063E-2</v>
      </c>
      <c r="CC224">
        <v>0.31196347561774052</v>
      </c>
      <c r="CD224">
        <v>7.3804964174540411E-2</v>
      </c>
      <c r="CE224">
        <v>-0.14071792740404601</v>
      </c>
      <c r="CF224">
        <v>-4.5056000466791257E-2</v>
      </c>
      <c r="CG224">
        <v>-0.1268579092793147</v>
      </c>
      <c r="CH224">
        <v>1.9325189221135689E-2</v>
      </c>
      <c r="CI224">
        <v>3.8080888128731123E-2</v>
      </c>
      <c r="CJ224">
        <v>4.9534316075515283E-2</v>
      </c>
      <c r="CK224">
        <v>-6.404552782505224E-2</v>
      </c>
      <c r="CL224">
        <v>-0.2021794652219453</v>
      </c>
      <c r="CM224">
        <v>5.7309422609491227E-2</v>
      </c>
      <c r="CN224">
        <v>0.62506686673263967</v>
      </c>
      <c r="CO224">
        <v>0.43267782454966608</v>
      </c>
      <c r="CP224">
        <v>0.1608256432400248</v>
      </c>
      <c r="CQ224">
        <v>0.2348635331556235</v>
      </c>
      <c r="CR224">
        <v>0.58415836286594169</v>
      </c>
      <c r="CS224">
        <v>-0.1115865034362564</v>
      </c>
      <c r="CT224">
        <v>4.8616274839380143E-2</v>
      </c>
      <c r="CU224">
        <v>0.17969631544434159</v>
      </c>
      <c r="CV224">
        <v>-1.2686696935483971E-2</v>
      </c>
      <c r="CW224">
        <v>-1.785977812615247E-3</v>
      </c>
      <c r="CX224">
        <v>-2.385873554980145E-2</v>
      </c>
      <c r="CY224">
        <v>-5.8432806984822783E-3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0.19177418223979401</v>
      </c>
      <c r="DI224">
        <v>1.1129452415145289E-2</v>
      </c>
      <c r="DJ224">
        <v>-3.580346304624471E-2</v>
      </c>
      <c r="DK224">
        <v>-0.17241414137593319</v>
      </c>
      <c r="DL224">
        <v>0.12305204531147319</v>
      </c>
      <c r="DM224">
        <v>0.31774727099984063</v>
      </c>
      <c r="DN224">
        <v>0.3342232801763112</v>
      </c>
      <c r="DO224">
        <v>-8.1722526421647457E-2</v>
      </c>
      <c r="DP224">
        <v>-0.14877531907996189</v>
      </c>
      <c r="DQ224">
        <v>4.2978415987937391E-2</v>
      </c>
      <c r="DR224">
        <v>0.3720219557476383</v>
      </c>
      <c r="DS224">
        <v>0.43261745343415531</v>
      </c>
      <c r="DT224">
        <v>0.11002626932809691</v>
      </c>
      <c r="DU224">
        <v>0.27228783745635438</v>
      </c>
      <c r="DV224">
        <v>0.14110177685774231</v>
      </c>
      <c r="DW224">
        <v>-0.33963584281914572</v>
      </c>
      <c r="DX224">
        <v>-0.1006933518609459</v>
      </c>
      <c r="DY224">
        <v>-0.16471778180954089</v>
      </c>
      <c r="DZ224">
        <v>2.4217014170471059E-2</v>
      </c>
      <c r="EA224">
        <v>8.4612524065258876E-2</v>
      </c>
      <c r="EB224">
        <v>-0.1289189762705463</v>
      </c>
      <c r="EC224">
        <v>7.0685361647838896E-2</v>
      </c>
      <c r="ED224">
        <v>5.0237795808625307E-2</v>
      </c>
      <c r="EE224">
        <v>9.0561487415728781E-2</v>
      </c>
      <c r="EF224">
        <v>-1.316118039226355E-2</v>
      </c>
      <c r="EG224">
        <v>-6.1572647616591869E-2</v>
      </c>
      <c r="EH224">
        <v>0.1038472147528815</v>
      </c>
      <c r="EI224">
        <v>0.45190019082004462</v>
      </c>
      <c r="EJ224">
        <v>0.27081086738692323</v>
      </c>
      <c r="EK224">
        <v>0.39490100531000438</v>
      </c>
      <c r="EL224">
        <v>-0.1602020786501315</v>
      </c>
      <c r="EM224">
        <v>0.1821468201027423</v>
      </c>
      <c r="EN224">
        <v>0.23534811283366611</v>
      </c>
      <c r="EO224">
        <v>0.31694208212096708</v>
      </c>
      <c r="EP224">
        <v>-0.25508536655145758</v>
      </c>
      <c r="EQ224">
        <v>0.198689786841586</v>
      </c>
      <c r="ER224">
        <v>-0.1595260807493952</v>
      </c>
      <c r="ES224">
        <v>0.1473216592140498</v>
      </c>
      <c r="ET224">
        <v>0.13772631767178439</v>
      </c>
      <c r="EU224">
        <v>0.29813220484471592</v>
      </c>
      <c r="EV224">
        <v>0.38899539284483908</v>
      </c>
      <c r="EW224">
        <v>0.12747307138053951</v>
      </c>
      <c r="EX224">
        <v>0.19117962571899871</v>
      </c>
      <c r="EY224">
        <v>0.45461391882595342</v>
      </c>
      <c r="EZ224">
        <v>0.27407186142875811</v>
      </c>
      <c r="FA224">
        <v>0.32013729130661428</v>
      </c>
      <c r="FB224">
        <v>0.28646748821267892</v>
      </c>
      <c r="FC224">
        <v>0.45068377190311132</v>
      </c>
      <c r="FD224">
        <v>0.59181840984854395</v>
      </c>
      <c r="FE224">
        <v>0.39328962480182872</v>
      </c>
      <c r="FF224">
        <v>0.34224694020794261</v>
      </c>
      <c r="FG224">
        <v>0.43380827997595311</v>
      </c>
      <c r="FH224">
        <v>0.43658634022948622</v>
      </c>
      <c r="FI224">
        <v>0.28009073406182811</v>
      </c>
      <c r="FJ224">
        <v>0.17132617272069819</v>
      </c>
      <c r="FK224">
        <v>0.52784683894586437</v>
      </c>
      <c r="FL224">
        <v>0.2700715197544758</v>
      </c>
      <c r="FM224">
        <v>0.78065507553785196</v>
      </c>
      <c r="FN224">
        <v>0.4488854595116224</v>
      </c>
      <c r="FO224">
        <v>0.27663089673345542</v>
      </c>
      <c r="FP224">
        <v>0.37099185978860721</v>
      </c>
      <c r="FQ224">
        <v>0.3360290826947131</v>
      </c>
      <c r="FR224">
        <v>0.59538674757045773</v>
      </c>
      <c r="FS224">
        <v>0.32419466057095592</v>
      </c>
      <c r="FT224">
        <v>0.56765010386040737</v>
      </c>
      <c r="FU224">
        <v>0.3207631642885429</v>
      </c>
      <c r="FV224">
        <v>0.45733576452408631</v>
      </c>
      <c r="FW224">
        <v>0.32580251790560549</v>
      </c>
      <c r="FX224">
        <v>0.37492584504222948</v>
      </c>
      <c r="FY224">
        <v>0.1188869333641399</v>
      </c>
      <c r="FZ224">
        <v>0.58119634310827373</v>
      </c>
      <c r="GA224">
        <v>0.72832363324957572</v>
      </c>
      <c r="GB224">
        <v>0.3324276062268855</v>
      </c>
      <c r="GC224">
        <v>0.44388482710098831</v>
      </c>
      <c r="GD224">
        <v>0.18823496658261579</v>
      </c>
      <c r="GE224">
        <v>0.26590914396586451</v>
      </c>
      <c r="GF224">
        <v>0.47434277620199511</v>
      </c>
      <c r="GG224">
        <v>0.20436630058165739</v>
      </c>
      <c r="GH224">
        <v>0.27176276906886548</v>
      </c>
      <c r="GI224">
        <v>0.48978645569768858</v>
      </c>
      <c r="GJ224">
        <v>0.29014211510952609</v>
      </c>
      <c r="GK224">
        <v>0.1238905858522355</v>
      </c>
      <c r="GL224">
        <v>0.22583284192412481</v>
      </c>
      <c r="GM224">
        <v>0.40742934335589442</v>
      </c>
      <c r="GN224">
        <v>0.29777794458103052</v>
      </c>
      <c r="GO224">
        <v>0.29848541892782232</v>
      </c>
      <c r="GP224">
        <v>0.41267609238785441</v>
      </c>
      <c r="GQ224">
        <v>5.9850697748774037E-2</v>
      </c>
      <c r="GR224">
        <v>0.33361124446169621</v>
      </c>
      <c r="GS224">
        <v>0.37564261565425061</v>
      </c>
      <c r="GT224">
        <v>0.186587825673457</v>
      </c>
      <c r="GU224">
        <v>0.70397907444319485</v>
      </c>
      <c r="GV224">
        <v>0.17451778350495059</v>
      </c>
      <c r="GW224">
        <v>0.56430529008157049</v>
      </c>
      <c r="GX224">
        <v>0.68656429834286881</v>
      </c>
      <c r="GY224">
        <v>0.1418553387634322</v>
      </c>
      <c r="GZ224">
        <v>0.35296341761203032</v>
      </c>
      <c r="HA224">
        <v>0.3166522291781016</v>
      </c>
      <c r="HB224">
        <v>0.81251593994881699</v>
      </c>
      <c r="HC224">
        <v>0.27246323804560318</v>
      </c>
      <c r="HD224">
        <v>0.22849611024800581</v>
      </c>
      <c r="HE224">
        <v>0.31849649618771397</v>
      </c>
      <c r="HF224">
        <v>0.61871519664322983</v>
      </c>
      <c r="HG224">
        <v>0.23860803473327349</v>
      </c>
      <c r="HH224">
        <v>0.17017886190575029</v>
      </c>
      <c r="HI224">
        <v>7.8673850359851222E-2</v>
      </c>
      <c r="HJ224">
        <v>0.44303932197763868</v>
      </c>
      <c r="HK224">
        <v>0.37248340595573881</v>
      </c>
      <c r="HL224">
        <v>0.53150028403271321</v>
      </c>
      <c r="HM224">
        <v>0.2064144129133387</v>
      </c>
      <c r="HN224">
        <v>0.37592942338690938</v>
      </c>
      <c r="HO224">
        <v>0.51262310377306797</v>
      </c>
      <c r="HP224">
        <v>0.48148184747795109</v>
      </c>
      <c r="HQ224">
        <v>0.31909668624265708</v>
      </c>
      <c r="HR224">
        <v>0.50587086604640419</v>
      </c>
      <c r="HS224">
        <v>0.21176599085563849</v>
      </c>
      <c r="HT224">
        <v>0.79826949557653348</v>
      </c>
      <c r="HU224">
        <v>0.30377794241451739</v>
      </c>
      <c r="HV224">
        <v>0.27811694821888933</v>
      </c>
      <c r="HW224">
        <v>0.29823460089450748</v>
      </c>
      <c r="HX224">
        <v>0.25034102773617273</v>
      </c>
      <c r="HY224">
        <v>0.56755970634544672</v>
      </c>
      <c r="HZ224">
        <v>0.37984155682205412</v>
      </c>
      <c r="IA224">
        <v>0.26270846149537891</v>
      </c>
      <c r="IB224">
        <v>0.47197540080289269</v>
      </c>
      <c r="IC224">
        <v>0.30611195541206909</v>
      </c>
      <c r="ID224">
        <v>0.68321771552944011</v>
      </c>
      <c r="IE224">
        <v>0.45318451395419251</v>
      </c>
      <c r="IF224">
        <v>0.1260612440755309</v>
      </c>
      <c r="IG224">
        <v>0.230167500011903</v>
      </c>
      <c r="IH224">
        <v>0.54413283234707477</v>
      </c>
      <c r="II224">
        <v>0.68297944988374804</v>
      </c>
      <c r="IJ224">
        <v>0.79395527901298135</v>
      </c>
      <c r="IK224">
        <v>0.18593869204877039</v>
      </c>
      <c r="IL224">
        <v>0.25215062930479748</v>
      </c>
      <c r="IM224">
        <v>0.43284678173649649</v>
      </c>
      <c r="IN224">
        <v>0.31430579844530337</v>
      </c>
      <c r="IO224">
        <v>0.32479584438886172</v>
      </c>
      <c r="IP224">
        <v>0.69887005819452286</v>
      </c>
      <c r="IQ224">
        <v>0.43688124750637108</v>
      </c>
      <c r="IR224">
        <v>0.47933854606173149</v>
      </c>
      <c r="IS224">
        <v>0.51062204285057222</v>
      </c>
      <c r="IT224">
        <v>0.61064855366350057</v>
      </c>
      <c r="IU224">
        <v>0.27168591364939498</v>
      </c>
      <c r="IV224">
        <v>0.58288435854866982</v>
      </c>
      <c r="IW224">
        <v>0.48173594488113669</v>
      </c>
      <c r="IX224">
        <v>0.37573130969517399</v>
      </c>
      <c r="IY224">
        <v>0.27214733306257061</v>
      </c>
      <c r="IZ224">
        <v>0.46049076106409298</v>
      </c>
      <c r="JA224">
        <v>0.2311816008341708</v>
      </c>
      <c r="JB224">
        <v>0.18267712595066621</v>
      </c>
      <c r="JC224">
        <v>8.2822904023339028E-2</v>
      </c>
      <c r="JD224">
        <v>0.1453302885190276</v>
      </c>
      <c r="JE224">
        <v>0.57324721317973304</v>
      </c>
      <c r="JF224">
        <v>0.52104934555833404</v>
      </c>
      <c r="JG224">
        <v>0.20882108542882399</v>
      </c>
      <c r="JH224">
        <v>0.31400661078790171</v>
      </c>
      <c r="JI224">
        <v>0.38080671369628599</v>
      </c>
      <c r="JJ224">
        <v>0.44358788952701161</v>
      </c>
      <c r="JK224">
        <v>0.16504369003809599</v>
      </c>
      <c r="JL224">
        <v>0.1060332986078651</v>
      </c>
      <c r="JM224">
        <v>0.1203725050726535</v>
      </c>
      <c r="JN224">
        <v>0.33288000770067072</v>
      </c>
      <c r="JO224">
        <v>0.22958245899714411</v>
      </c>
      <c r="JP224">
        <v>0.46738125487154208</v>
      </c>
      <c r="JQ224">
        <v>0.36233624232033579</v>
      </c>
      <c r="JR224">
        <v>9.3963178535989789E-2</v>
      </c>
      <c r="JS224">
        <v>0.53373565937954681</v>
      </c>
      <c r="JT224">
        <v>0.17700067708835671</v>
      </c>
      <c r="JU224">
        <v>0.1988442057197346</v>
      </c>
      <c r="JV224">
        <v>0.1611690146783864</v>
      </c>
      <c r="JW224">
        <v>0.49846746651073881</v>
      </c>
      <c r="JX224">
        <v>0.21491025377367609</v>
      </c>
      <c r="JY224">
        <v>0.26261992220073638</v>
      </c>
      <c r="JZ224">
        <v>0.12271620305895491</v>
      </c>
      <c r="KA224">
        <v>0.23372630829585131</v>
      </c>
      <c r="KB224">
        <v>0.50668807738286148</v>
      </c>
      <c r="KC224">
        <v>0.59751168470326976</v>
      </c>
      <c r="KD224">
        <v>0.1775566406677643</v>
      </c>
      <c r="KE224">
        <v>0.31672301832272592</v>
      </c>
      <c r="KF224">
        <v>0.2442273827919462</v>
      </c>
      <c r="KG224">
        <v>0.2085977642252734</v>
      </c>
      <c r="KH224">
        <v>0.5155749597492757</v>
      </c>
      <c r="KI224">
        <v>0.12927679079529711</v>
      </c>
      <c r="KJ224">
        <v>0.60792843538015617</v>
      </c>
      <c r="KK224">
        <v>0.37696758449042478</v>
      </c>
      <c r="KL224">
        <f>MATCH(A224,'[1]DEMOS_from_WM_Connectome_Prj 11'!$A:$A,0)</f>
        <v>948</v>
      </c>
      <c r="KM224">
        <f>INDEX('[1]DEMOS_from_WM_Connectome_Prj 11'!$L:$L,KL224)</f>
        <v>1</v>
      </c>
      <c r="KN224">
        <v>0</v>
      </c>
      <c r="KO224">
        <f>INDEX('[1]DEMOS_from_WM_Connectome_Prj 11'!$N:$N,KL224)</f>
        <v>37</v>
      </c>
      <c r="KP224">
        <f t="shared" si="9"/>
        <v>0.58333333333333337</v>
      </c>
      <c r="KQ224">
        <f>INDEX('[1]DEMOS_from_WM_Connectome_Prj 11'!$AE:$AE,KL224)</f>
        <v>16</v>
      </c>
      <c r="KR224">
        <f t="shared" si="10"/>
        <v>16</v>
      </c>
      <c r="KS224">
        <f>MATCH(A224,'[2]BASCPR_Y6_w_AgeAtAssmnt 17NOV20'!$A:$A,0)</f>
        <v>457</v>
      </c>
      <c r="KT224">
        <f>INDEX('[2]BASCPR_Y6_w_AgeAtAssmnt 17NOV20'!$AJ:$AJ,KS224)</f>
        <v>81</v>
      </c>
      <c r="KU224">
        <f>INDEX('[2]BASCPR_Y6_w_AgeAtAssmnt 17NOV20'!$L:$L,KS224)</f>
        <v>54</v>
      </c>
      <c r="KV224">
        <f>MATCH(A224,'[3]BASC2_BRIEF_6yr_DEMOS_ScanInfo '!$H:$H,0)</f>
        <v>948</v>
      </c>
      <c r="KW224">
        <f>INDEX('[3]BASC2_BRIEF_6yr_DEMOS_ScanInfo '!$AK:$AK,KV224)</f>
        <v>384</v>
      </c>
      <c r="KX224">
        <f t="shared" si="11"/>
        <v>1.0520547945205478</v>
      </c>
    </row>
    <row r="225" spans="1:310" x14ac:dyDescent="0.35">
      <c r="A225" t="s">
        <v>546</v>
      </c>
      <c r="B225">
        <v>-7.790816208421214E-2</v>
      </c>
      <c r="C225">
        <v>9.0411318689189946E-2</v>
      </c>
      <c r="D225">
        <v>0.35476987941389321</v>
      </c>
      <c r="E225">
        <v>0.18798787345974241</v>
      </c>
      <c r="F225">
        <v>5.8111388000755992E-2</v>
      </c>
      <c r="G225">
        <v>0.4396633555060826</v>
      </c>
      <c r="H225">
        <v>0.38301055974605003</v>
      </c>
      <c r="I225">
        <v>6.0332765753916107E-2</v>
      </c>
      <c r="J225">
        <v>2.05976629362008E-2</v>
      </c>
      <c r="K225">
        <v>9.186225565298578E-2</v>
      </c>
      <c r="L225">
        <v>9.8119179709205584E-2</v>
      </c>
      <c r="M225">
        <v>0.30066631518511627</v>
      </c>
      <c r="N225">
        <v>0.59158095247614928</v>
      </c>
      <c r="O225">
        <v>0.2406391141413686</v>
      </c>
      <c r="P225">
        <v>-0.1180138959015502</v>
      </c>
      <c r="Q225">
        <v>4.9159502171699732E-2</v>
      </c>
      <c r="R225">
        <v>0.78605182592662948</v>
      </c>
      <c r="S225">
        <v>0.77110504512890476</v>
      </c>
      <c r="T225">
        <v>4.7366033796807927E-2</v>
      </c>
      <c r="U225">
        <v>0.38483801581925731</v>
      </c>
      <c r="V225">
        <v>0.17906291959575471</v>
      </c>
      <c r="W225">
        <v>-7.8126858424356849E-2</v>
      </c>
      <c r="X225">
        <v>0.67552922613271171</v>
      </c>
      <c r="Y225">
        <v>0.36194374872603691</v>
      </c>
      <c r="Z225">
        <v>-8.4012809076982053E-2</v>
      </c>
      <c r="AA225">
        <v>-0.13051324336077791</v>
      </c>
      <c r="AB225">
        <v>-1.304268935469843E-2</v>
      </c>
      <c r="AC225">
        <v>0.31266770897986401</v>
      </c>
      <c r="AD225">
        <v>-0.22209571885112259</v>
      </c>
      <c r="AE225">
        <v>-0.1139977013053501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5.4355395049315407E-2</v>
      </c>
      <c r="AM225">
        <v>-8.7463716933468882E-2</v>
      </c>
      <c r="AN225">
        <v>0.48139840795507949</v>
      </c>
      <c r="AO225">
        <v>-0.230552023937628</v>
      </c>
      <c r="AP225">
        <v>3.8155423842924252E-2</v>
      </c>
      <c r="AQ225">
        <v>0.11666095222330659</v>
      </c>
      <c r="AR225">
        <v>0.42170548447256839</v>
      </c>
      <c r="AS225">
        <v>-7.1345933663391925E-2</v>
      </c>
      <c r="AT225">
        <v>8.7552002962526743E-2</v>
      </c>
      <c r="AU225">
        <v>3.8907292602158527E-2</v>
      </c>
      <c r="AV225">
        <v>0.62276605757801273</v>
      </c>
      <c r="AW225">
        <v>0.27559512532998998</v>
      </c>
      <c r="AX225">
        <v>0.35129457177539902</v>
      </c>
      <c r="AY225">
        <v>0.21726545150771209</v>
      </c>
      <c r="AZ225">
        <v>0.17729509673097499</v>
      </c>
      <c r="BA225">
        <v>-4.26879834134819E-2</v>
      </c>
      <c r="BB225">
        <v>-0.22278528552736779</v>
      </c>
      <c r="BC225">
        <v>-0.2100694214704488</v>
      </c>
      <c r="BD225">
        <v>-0.22018905023525159</v>
      </c>
      <c r="BE225">
        <v>-0.13618893614110841</v>
      </c>
      <c r="BF225">
        <v>3.569447965080963E-2</v>
      </c>
      <c r="BG225">
        <v>0.19041339659252429</v>
      </c>
      <c r="BH225">
        <v>-5.9417255664067081E-3</v>
      </c>
      <c r="BI225">
        <v>-0.14609271486958869</v>
      </c>
      <c r="BJ225">
        <v>0.27152521353937331</v>
      </c>
      <c r="BK225">
        <v>0.15395606636091849</v>
      </c>
      <c r="BL225">
        <v>0.48650399894714991</v>
      </c>
      <c r="BM225">
        <v>0.18648572985672759</v>
      </c>
      <c r="BN225">
        <v>-6.5663378615022694E-2</v>
      </c>
      <c r="BO225">
        <v>0.35964145872773262</v>
      </c>
      <c r="BP225">
        <v>-0.1103660380392035</v>
      </c>
      <c r="BQ225">
        <v>-8.8854623242105024E-3</v>
      </c>
      <c r="BR225">
        <v>-0.1102275068236622</v>
      </c>
      <c r="BS225">
        <v>0.51705777617025517</v>
      </c>
      <c r="BT225">
        <v>-0.19684253441221561</v>
      </c>
      <c r="BU225">
        <v>-0.11074290326951509</v>
      </c>
      <c r="BV225">
        <v>1.020563771506122E-2</v>
      </c>
      <c r="BW225">
        <v>-9.556322694883046E-2</v>
      </c>
      <c r="BX225">
        <v>-6.1350594642132883E-2</v>
      </c>
      <c r="BY225">
        <v>5.4999817026029518E-2</v>
      </c>
      <c r="BZ225">
        <v>1.240267895463076E-2</v>
      </c>
      <c r="CA225">
        <v>-0.37983062799807699</v>
      </c>
      <c r="CB225">
        <v>1.485800207538257E-2</v>
      </c>
      <c r="CC225">
        <v>0.44938333395362862</v>
      </c>
      <c r="CD225">
        <v>-9.9201730826154355E-2</v>
      </c>
      <c r="CE225">
        <v>-0.33288489745792788</v>
      </c>
      <c r="CF225">
        <v>-2.7022978130645029E-2</v>
      </c>
      <c r="CG225">
        <v>8.4697840014734904E-2</v>
      </c>
      <c r="CH225">
        <v>4.5918031877711929E-2</v>
      </c>
      <c r="CI225">
        <v>-9.2795890876163689E-2</v>
      </c>
      <c r="CJ225">
        <v>0.31403294548994731</v>
      </c>
      <c r="CK225">
        <v>4.8062442428463248E-2</v>
      </c>
      <c r="CL225">
        <v>-5.7013867584751132E-2</v>
      </c>
      <c r="CM225">
        <v>6.0673961856529957E-2</v>
      </c>
      <c r="CN225">
        <v>0.7131601577319383</v>
      </c>
      <c r="CO225">
        <v>0.76982877617371104</v>
      </c>
      <c r="CP225">
        <v>8.9089624892679797E-2</v>
      </c>
      <c r="CQ225">
        <v>0.25314932853817268</v>
      </c>
      <c r="CR225">
        <v>0.18647714830821821</v>
      </c>
      <c r="CS225">
        <v>-0.1097651249309073</v>
      </c>
      <c r="CT225">
        <v>0.29661004413249392</v>
      </c>
      <c r="CU225">
        <v>0.41875362329990068</v>
      </c>
      <c r="CV225">
        <v>7.6020101953137686E-2</v>
      </c>
      <c r="CW225">
        <v>1.9899701460023289E-2</v>
      </c>
      <c r="CX225">
        <v>4.2172678852889778E-3</v>
      </c>
      <c r="CY225">
        <v>-0.12910312132399221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0.1317242025152727</v>
      </c>
      <c r="DI225">
        <v>-7.5839086744907913E-2</v>
      </c>
      <c r="DJ225">
        <v>-1.0903785266279E-2</v>
      </c>
      <c r="DK225">
        <v>2.8249342882193721E-2</v>
      </c>
      <c r="DL225">
        <v>0.18124642585244019</v>
      </c>
      <c r="DM225">
        <v>-5.2079337613528898E-2</v>
      </c>
      <c r="DN225">
        <v>0.25767016368067802</v>
      </c>
      <c r="DO225">
        <v>-0.24267334382563649</v>
      </c>
      <c r="DP225">
        <v>-4.6693465551683522E-2</v>
      </c>
      <c r="DQ225">
        <v>-2.6455737026491951E-2</v>
      </c>
      <c r="DR225">
        <v>0.54205706559395539</v>
      </c>
      <c r="DS225">
        <v>0.27189254486096909</v>
      </c>
      <c r="DT225">
        <v>0.27183249405216042</v>
      </c>
      <c r="DU225">
        <v>-2.169591727918307E-3</v>
      </c>
      <c r="DV225">
        <v>0.1191600266124944</v>
      </c>
      <c r="DW225">
        <v>-9.7780522611673248E-2</v>
      </c>
      <c r="DX225">
        <v>6.7743655611056663E-2</v>
      </c>
      <c r="DY225">
        <v>-0.2002289287788277</v>
      </c>
      <c r="DZ225">
        <v>7.3969276922214999E-2</v>
      </c>
      <c r="EA225">
        <v>3.0056700068941341E-2</v>
      </c>
      <c r="EB225">
        <v>2.3086184535142221E-2</v>
      </c>
      <c r="EC225">
        <v>8.6091419242002587E-2</v>
      </c>
      <c r="ED225">
        <v>0.25260959076173178</v>
      </c>
      <c r="EE225">
        <v>0.16312679548293671</v>
      </c>
      <c r="EF225">
        <v>9.1226475723642952E-2</v>
      </c>
      <c r="EG225">
        <v>-8.8655198215618736E-2</v>
      </c>
      <c r="EH225">
        <v>0.61830900639476127</v>
      </c>
      <c r="EI225">
        <v>0.4464362968886959</v>
      </c>
      <c r="EJ225">
        <v>0.1461233022430091</v>
      </c>
      <c r="EK225">
        <v>9.0220146763498654E-2</v>
      </c>
      <c r="EL225">
        <v>-7.8421150098751946E-2</v>
      </c>
      <c r="EM225">
        <v>-4.1418084284097427E-2</v>
      </c>
      <c r="EN225">
        <v>0.2436391813184888</v>
      </c>
      <c r="EO225">
        <v>0.63662118186971517</v>
      </c>
      <c r="EP225">
        <v>-0.20452100566576109</v>
      </c>
      <c r="EQ225">
        <v>9.2812062895903713E-2</v>
      </c>
      <c r="ER225">
        <v>-2.983887001485019E-2</v>
      </c>
      <c r="ES225">
        <v>0.13799902704026609</v>
      </c>
      <c r="ET225">
        <v>0.25726202493410361</v>
      </c>
      <c r="EU225">
        <v>0.47931034120760752</v>
      </c>
      <c r="EV225">
        <v>0.45284343883586148</v>
      </c>
      <c r="EW225">
        <v>0.49095937275598528</v>
      </c>
      <c r="EX225">
        <v>0.24183208029800959</v>
      </c>
      <c r="EY225">
        <v>0.24543458687244499</v>
      </c>
      <c r="EZ225">
        <v>0.17703737773452369</v>
      </c>
      <c r="FA225">
        <v>0.29937005514431209</v>
      </c>
      <c r="FB225">
        <v>0.2238508913545646</v>
      </c>
      <c r="FC225">
        <v>0.2358643825190713</v>
      </c>
      <c r="FD225">
        <v>0.51467582329929029</v>
      </c>
      <c r="FE225">
        <v>0.52384852504898483</v>
      </c>
      <c r="FF225">
        <v>0.28484493096005958</v>
      </c>
      <c r="FG225">
        <v>0.33241755335386958</v>
      </c>
      <c r="FH225">
        <v>0.59206453720807362</v>
      </c>
      <c r="FI225">
        <v>0.34945751936634872</v>
      </c>
      <c r="FJ225">
        <v>0.2362870458560454</v>
      </c>
      <c r="FK225">
        <v>0.18536625779621249</v>
      </c>
      <c r="FL225">
        <v>0.33487124571516608</v>
      </c>
      <c r="FM225">
        <v>0.88154073418958212</v>
      </c>
      <c r="FN225">
        <v>0.31623233207733331</v>
      </c>
      <c r="FO225">
        <v>0.68093840014069174</v>
      </c>
      <c r="FP225">
        <v>0.54841414425244206</v>
      </c>
      <c r="FQ225">
        <v>0.304599850881483</v>
      </c>
      <c r="FR225">
        <v>0.30823045706918889</v>
      </c>
      <c r="FS225">
        <v>0.1200119298069908</v>
      </c>
      <c r="FT225">
        <v>0.244598377551209</v>
      </c>
      <c r="FU225">
        <v>0.28719558410832069</v>
      </c>
      <c r="FV225">
        <v>0.48098629802536358</v>
      </c>
      <c r="FW225">
        <v>0.36961648234274502</v>
      </c>
      <c r="FX225">
        <v>0.29794969343850147</v>
      </c>
      <c r="FY225">
        <v>0.25356763740643978</v>
      </c>
      <c r="FZ225">
        <v>0.73863417086965466</v>
      </c>
      <c r="GA225">
        <v>0.41103635696690077</v>
      </c>
      <c r="GB225">
        <v>8.6341056288802287E-2</v>
      </c>
      <c r="GC225">
        <v>0.31634977861241798</v>
      </c>
      <c r="GD225">
        <v>0.28862465707756069</v>
      </c>
      <c r="GE225">
        <v>2.096161291394005E-2</v>
      </c>
      <c r="GF225">
        <v>0.38222324457400803</v>
      </c>
      <c r="GG225">
        <v>0.13703569376664351</v>
      </c>
      <c r="GH225">
        <v>0.26462858382465199</v>
      </c>
      <c r="GI225">
        <v>0.32412185626490692</v>
      </c>
      <c r="GJ225">
        <v>0.37609044231567312</v>
      </c>
      <c r="GK225">
        <v>0.1539905757872011</v>
      </c>
      <c r="GL225">
        <v>0.1081512614766604</v>
      </c>
      <c r="GM225">
        <v>0.43600594440631218</v>
      </c>
      <c r="GN225">
        <v>0.52879159492909222</v>
      </c>
      <c r="GO225">
        <v>0.203083193633008</v>
      </c>
      <c r="GP225">
        <v>0.3536335432045149</v>
      </c>
      <c r="GQ225">
        <v>0.37898989872474459</v>
      </c>
      <c r="GR225">
        <v>3.7304083183603079E-2</v>
      </c>
      <c r="GS225">
        <v>0.42339387511961663</v>
      </c>
      <c r="GT225">
        <v>0.24389352716442589</v>
      </c>
      <c r="GU225">
        <v>0.72573172935953778</v>
      </c>
      <c r="GV225">
        <v>2.6858854922418591E-2</v>
      </c>
      <c r="GW225">
        <v>0.17358829160884631</v>
      </c>
      <c r="GX225">
        <v>0.15920221588318689</v>
      </c>
      <c r="GY225">
        <v>0.44583998117117268</v>
      </c>
      <c r="GZ225">
        <v>0.40168014855415568</v>
      </c>
      <c r="HA225">
        <v>0.15088132645928701</v>
      </c>
      <c r="HB225">
        <v>0.30642430537955118</v>
      </c>
      <c r="HC225">
        <v>4.0745677191729793E-2</v>
      </c>
      <c r="HD225">
        <v>0.26633401080808511</v>
      </c>
      <c r="HE225">
        <v>0.14121287998646609</v>
      </c>
      <c r="HF225">
        <v>0.64327091409334858</v>
      </c>
      <c r="HG225">
        <v>0.3270310092768467</v>
      </c>
      <c r="HH225">
        <v>0.1033520882206576</v>
      </c>
      <c r="HI225">
        <v>1.100362777459587</v>
      </c>
      <c r="HJ225">
        <v>0.41729929857496229</v>
      </c>
      <c r="HK225">
        <v>0.19521352154258401</v>
      </c>
      <c r="HL225">
        <v>0.4903062350084671</v>
      </c>
      <c r="HM225">
        <v>3.6791245174261238E-2</v>
      </c>
      <c r="HN225">
        <v>0.28475214153870598</v>
      </c>
      <c r="HO225">
        <v>0.14095204401240491</v>
      </c>
      <c r="HP225">
        <v>0.4915433132398993</v>
      </c>
      <c r="HQ225">
        <v>0.81056354685907916</v>
      </c>
      <c r="HR225">
        <v>0.33205853873989871</v>
      </c>
      <c r="HS225">
        <v>0.26558070652600418</v>
      </c>
      <c r="HT225">
        <v>0.17710974783440031</v>
      </c>
      <c r="HU225">
        <v>0.20889503662980319</v>
      </c>
      <c r="HV225">
        <v>0.31801650057510372</v>
      </c>
      <c r="HW225">
        <v>0.29536969187485568</v>
      </c>
      <c r="HX225">
        <v>0.49278064480296219</v>
      </c>
      <c r="HY225">
        <v>0.52834175538592221</v>
      </c>
      <c r="HZ225">
        <v>0.34497033834429308</v>
      </c>
      <c r="IA225">
        <v>0.42228654404692267</v>
      </c>
      <c r="IB225">
        <v>0.34183649916922582</v>
      </c>
      <c r="IC225">
        <v>0.37573877054146748</v>
      </c>
      <c r="ID225">
        <v>0.59584887956587407</v>
      </c>
      <c r="IE225">
        <v>0.3785808634894855</v>
      </c>
      <c r="IF225">
        <v>0.18546023242463119</v>
      </c>
      <c r="IG225">
        <v>0.2950044296555836</v>
      </c>
      <c r="IH225">
        <v>0.62383180865044796</v>
      </c>
      <c r="II225">
        <v>0.42945726584168342</v>
      </c>
      <c r="IJ225">
        <v>0.66972185712521326</v>
      </c>
      <c r="IK225">
        <v>0.1032147840236832</v>
      </c>
      <c r="IL225">
        <v>0.19234237332947621</v>
      </c>
      <c r="IM225">
        <v>0.31924888662769058</v>
      </c>
      <c r="IN225">
        <v>0.35317401337329241</v>
      </c>
      <c r="IO225">
        <v>0.43496182589108973</v>
      </c>
      <c r="IP225">
        <v>0.55821499627095805</v>
      </c>
      <c r="IQ225">
        <v>0.44412724754504729</v>
      </c>
      <c r="IR225">
        <v>0.50570700078086195</v>
      </c>
      <c r="IS225">
        <v>0.9511771726715571</v>
      </c>
      <c r="IT225">
        <v>0.43978511170130768</v>
      </c>
      <c r="IU225">
        <v>0.16808794385948331</v>
      </c>
      <c r="IV225">
        <v>0.55561658509476608</v>
      </c>
      <c r="IW225">
        <v>0.4246003071085418</v>
      </c>
      <c r="IX225">
        <v>0.37139249588787909</v>
      </c>
      <c r="IY225">
        <v>0.41220522650938313</v>
      </c>
      <c r="IZ225">
        <v>0.35741192819247852</v>
      </c>
      <c r="JA225">
        <v>0.25951973800348388</v>
      </c>
      <c r="JB225">
        <v>0.29367336740430139</v>
      </c>
      <c r="JC225">
        <v>0.114446777687103</v>
      </c>
      <c r="JD225">
        <v>0.15753416626752209</v>
      </c>
      <c r="JE225">
        <v>0.80693049062087208</v>
      </c>
      <c r="JF225">
        <v>0.36580375366918272</v>
      </c>
      <c r="JG225">
        <v>0.1842845408831473</v>
      </c>
      <c r="JH225">
        <v>0.3809079826352374</v>
      </c>
      <c r="JI225">
        <v>0.25122868884477312</v>
      </c>
      <c r="JJ225">
        <v>0.45492886262835541</v>
      </c>
      <c r="JK225">
        <v>0.16869986221659361</v>
      </c>
      <c r="JL225">
        <v>8.7783974757611072E-2</v>
      </c>
      <c r="JM225">
        <v>0.32633576890164812</v>
      </c>
      <c r="JN225">
        <v>0.33076422421574969</v>
      </c>
      <c r="JO225">
        <v>0.55160671791984495</v>
      </c>
      <c r="JP225">
        <v>0.47623319277584608</v>
      </c>
      <c r="JQ225">
        <v>0.2576826004054712</v>
      </c>
      <c r="JR225">
        <v>7.9741976488894958E-2</v>
      </c>
      <c r="JS225">
        <v>0.31072246590699643</v>
      </c>
      <c r="JT225">
        <v>0.2210550810971639</v>
      </c>
      <c r="JU225">
        <v>0.2871425826035951</v>
      </c>
      <c r="JV225">
        <v>0.11434742721501159</v>
      </c>
      <c r="JW225">
        <v>0.15593431850500361</v>
      </c>
      <c r="JX225">
        <v>0.1180758522779692</v>
      </c>
      <c r="JY225">
        <v>6.4300200830970961E-2</v>
      </c>
      <c r="JZ225">
        <v>0.14987216903638109</v>
      </c>
      <c r="KA225">
        <v>0.33773908408460018</v>
      </c>
      <c r="KB225">
        <v>0.46375745585111222</v>
      </c>
      <c r="KC225">
        <v>0.42746824304110032</v>
      </c>
      <c r="KD225">
        <v>0.2518188977958597</v>
      </c>
      <c r="KE225">
        <v>0.16929408754061759</v>
      </c>
      <c r="KF225">
        <v>0.23866319116543561</v>
      </c>
      <c r="KG225">
        <v>0.2567725787559314</v>
      </c>
      <c r="KH225">
        <v>0.40061662381455332</v>
      </c>
      <c r="KI225">
        <v>0.2187408858492613</v>
      </c>
      <c r="KJ225">
        <v>0.62634923574957901</v>
      </c>
      <c r="KK225">
        <v>0.2308743001783129</v>
      </c>
      <c r="KL225">
        <f>MATCH(A225,'[1]DEMOS_from_WM_Connectome_Prj 11'!$A:$A,0)</f>
        <v>949</v>
      </c>
      <c r="KM225">
        <f>INDEX('[1]DEMOS_from_WM_Connectome_Prj 11'!$L:$L,KL225)</f>
        <v>1</v>
      </c>
      <c r="KN225">
        <v>0</v>
      </c>
      <c r="KO225">
        <f>INDEX('[1]DEMOS_from_WM_Connectome_Prj 11'!$N:$N,KL225)</f>
        <v>37</v>
      </c>
      <c r="KP225">
        <f t="shared" si="9"/>
        <v>0.58333333333333337</v>
      </c>
      <c r="KQ225">
        <f>INDEX('[1]DEMOS_from_WM_Connectome_Prj 11'!$AE:$AE,KL225)</f>
        <v>16</v>
      </c>
      <c r="KR225">
        <f t="shared" si="10"/>
        <v>16</v>
      </c>
      <c r="KS225">
        <f>MATCH(A225,'[2]BASCPR_Y6_w_AgeAtAssmnt 17NOV20'!$A:$A,0)</f>
        <v>458</v>
      </c>
      <c r="KT225">
        <f>INDEX('[2]BASCPR_Y6_w_AgeAtAssmnt 17NOV20'!$AJ:$AJ,KS225)</f>
        <v>41</v>
      </c>
      <c r="KU225">
        <f>INDEX('[2]BASCPR_Y6_w_AgeAtAssmnt 17NOV20'!$L:$L,KS225)</f>
        <v>46</v>
      </c>
      <c r="KV225">
        <f>MATCH(A225,'[3]BASC2_BRIEF_6yr_DEMOS_ScanInfo '!$H:$H,0)</f>
        <v>949</v>
      </c>
      <c r="KW225">
        <f>INDEX('[3]BASC2_BRIEF_6yr_DEMOS_ScanInfo '!$AK:$AK,KV225)</f>
        <v>384</v>
      </c>
      <c r="KX225">
        <f t="shared" si="11"/>
        <v>1.0520547945205478</v>
      </c>
    </row>
    <row r="226" spans="1:310" x14ac:dyDescent="0.35">
      <c r="A226" t="s">
        <v>547</v>
      </c>
      <c r="B226">
        <v>-0.16056326047238459</v>
      </c>
      <c r="C226">
        <v>-0.13784161758721519</v>
      </c>
      <c r="D226">
        <v>0.1527304926651856</v>
      </c>
      <c r="E226">
        <v>-1.5226409342927741E-4</v>
      </c>
      <c r="F226">
        <v>-7.3009000517981981E-2</v>
      </c>
      <c r="G226">
        <v>0.29413238533731162</v>
      </c>
      <c r="H226">
        <v>0.1643265527615938</v>
      </c>
      <c r="I226">
        <v>-8.792408867202095E-2</v>
      </c>
      <c r="J226">
        <v>-5.733753162431654E-2</v>
      </c>
      <c r="K226">
        <v>5.2908950865235838E-2</v>
      </c>
      <c r="L226">
        <v>-4.7354051929016087E-2</v>
      </c>
      <c r="M226">
        <v>0.2266731690804655</v>
      </c>
      <c r="N226">
        <v>0.33278841490077071</v>
      </c>
      <c r="O226">
        <v>0.1846169514230345</v>
      </c>
      <c r="P226">
        <v>-0.40532961857133909</v>
      </c>
      <c r="Q226">
        <v>-0.19523494836328539</v>
      </c>
      <c r="R226">
        <v>0.62233249783042599</v>
      </c>
      <c r="S226">
        <v>0.59810259347164618</v>
      </c>
      <c r="T226">
        <v>6.2366474404341732E-3</v>
      </c>
      <c r="U226">
        <v>0.22821910348807539</v>
      </c>
      <c r="V226">
        <v>-4.0277667441001253E-2</v>
      </c>
      <c r="W226">
        <v>-5.7775283680387757E-2</v>
      </c>
      <c r="X226">
        <v>0.2807945576905797</v>
      </c>
      <c r="Y226">
        <v>0.32198509133035369</v>
      </c>
      <c r="Z226">
        <v>-0.28320526134202079</v>
      </c>
      <c r="AA226">
        <v>-0.30553965647795622</v>
      </c>
      <c r="AB226">
        <v>-1.5548782410539809E-2</v>
      </c>
      <c r="AC226">
        <v>-2.5249720062577419E-2</v>
      </c>
      <c r="AD226">
        <v>3.0206919123149541E-2</v>
      </c>
      <c r="AE226">
        <v>-0.4752151222424259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-2.6350930922489631E-3</v>
      </c>
      <c r="AM226">
        <v>-0.15514580099749911</v>
      </c>
      <c r="AN226">
        <v>0.1608553440172267</v>
      </c>
      <c r="AO226">
        <v>-0.2234316728754229</v>
      </c>
      <c r="AP226">
        <v>6.5086584097743927E-2</v>
      </c>
      <c r="AQ226">
        <v>3.0137528574780911E-2</v>
      </c>
      <c r="AR226">
        <v>0.18745715665658871</v>
      </c>
      <c r="AS226">
        <v>-9.1091346588191291E-2</v>
      </c>
      <c r="AT226">
        <v>-0.1603970928080285</v>
      </c>
      <c r="AU226">
        <v>-0.14903939594322721</v>
      </c>
      <c r="AV226">
        <v>0.42452054482568008</v>
      </c>
      <c r="AW226">
        <v>0.1584091923618747</v>
      </c>
      <c r="AX226">
        <v>5.1628924082519179E-2</v>
      </c>
      <c r="AY226">
        <v>-2.594924007385635E-2</v>
      </c>
      <c r="AZ226">
        <v>0.13182370447157671</v>
      </c>
      <c r="BA226">
        <v>-0.19798246684170501</v>
      </c>
      <c r="BB226">
        <v>-0.23421092351250011</v>
      </c>
      <c r="BC226">
        <v>-0.30989450300184562</v>
      </c>
      <c r="BD226">
        <v>-0.16855268175690491</v>
      </c>
      <c r="BE226">
        <v>-0.25263405673523542</v>
      </c>
      <c r="BF226">
        <v>-2.422800291040228E-2</v>
      </c>
      <c r="BG226">
        <v>0.14137544584085199</v>
      </c>
      <c r="BH226">
        <v>-0.1176151656005309</v>
      </c>
      <c r="BI226">
        <v>-7.7046037033174697E-2</v>
      </c>
      <c r="BJ226">
        <v>-9.2229743966392164E-3</v>
      </c>
      <c r="BK226">
        <v>-0.1338466877184383</v>
      </c>
      <c r="BL226">
        <v>0.1172936058942944</v>
      </c>
      <c r="BM226">
        <v>0.28577227843639003</v>
      </c>
      <c r="BN226">
        <v>-0.17040379839140879</v>
      </c>
      <c r="BO226">
        <v>-0.11631446072607329</v>
      </c>
      <c r="BP226">
        <v>-0.1345183554768381</v>
      </c>
      <c r="BQ226">
        <v>-0.12556135074817651</v>
      </c>
      <c r="BR226">
        <v>0.16889630334847869</v>
      </c>
      <c r="BS226">
        <v>0.41613137449176291</v>
      </c>
      <c r="BT226">
        <v>-0.39961525135019538</v>
      </c>
      <c r="BU226">
        <v>-1.5006362786142089E-2</v>
      </c>
      <c r="BV226">
        <v>-0.16138485139864359</v>
      </c>
      <c r="BW226">
        <v>7.5069341431190928E-2</v>
      </c>
      <c r="BX226">
        <v>-0.1029096590486993</v>
      </c>
      <c r="BY226">
        <v>3.0971434923254829E-2</v>
      </c>
      <c r="BZ226">
        <v>0.12464629327740789</v>
      </c>
      <c r="CA226">
        <v>-0.14928485291504229</v>
      </c>
      <c r="CB226">
        <v>5.216029592907323E-2</v>
      </c>
      <c r="CC226">
        <v>0.23805519610678011</v>
      </c>
      <c r="CD226">
        <v>-0.1237047844724215</v>
      </c>
      <c r="CE226">
        <v>-0.31847143388789417</v>
      </c>
      <c r="CF226">
        <v>-0.19059135862611051</v>
      </c>
      <c r="CG226">
        <v>-6.1556085371997638E-2</v>
      </c>
      <c r="CH226">
        <v>5.7512345031556E-2</v>
      </c>
      <c r="CI226">
        <v>-0.2051334441091972</v>
      </c>
      <c r="CJ226">
        <v>0.1067806550950603</v>
      </c>
      <c r="CK226">
        <v>-0.16280907488205479</v>
      </c>
      <c r="CL226">
        <v>-0.15216092642990381</v>
      </c>
      <c r="CM226">
        <v>-1.095975505609159E-2</v>
      </c>
      <c r="CN226">
        <v>0.71901902002343376</v>
      </c>
      <c r="CO226">
        <v>0.58561550367982917</v>
      </c>
      <c r="CP226">
        <v>-0.12272350034087</v>
      </c>
      <c r="CQ226">
        <v>0.1187015071467568</v>
      </c>
      <c r="CR226">
        <v>-1.9125972851210982E-2</v>
      </c>
      <c r="CS226">
        <v>-7.3955167323991766E-2</v>
      </c>
      <c r="CT226">
        <v>0.1855781286735825</v>
      </c>
      <c r="CU226">
        <v>6.3105480001797609E-2</v>
      </c>
      <c r="CV226">
        <v>-5.0739912881320397E-2</v>
      </c>
      <c r="CW226">
        <v>-8.0341404032189478E-2</v>
      </c>
      <c r="CX226">
        <v>-0.15779577906962181</v>
      </c>
      <c r="CY226">
        <v>-9.23112986889707E-2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-0.38502984830102333</v>
      </c>
      <c r="DI226">
        <v>-0.15311907565041749</v>
      </c>
      <c r="DJ226">
        <v>9.7069485928934496E-2</v>
      </c>
      <c r="DK226">
        <v>-0.1050591138455985</v>
      </c>
      <c r="DL226">
        <v>0.1920392852845374</v>
      </c>
      <c r="DM226">
        <v>-2.9194784690703909E-2</v>
      </c>
      <c r="DN226">
        <v>0.18025231573707901</v>
      </c>
      <c r="DO226">
        <v>-0.1412981424965096</v>
      </c>
      <c r="DP226">
        <v>-3.4392722263908659E-2</v>
      </c>
      <c r="DQ226">
        <v>-9.0831050956118986E-2</v>
      </c>
      <c r="DR226">
        <v>0.29029319083625599</v>
      </c>
      <c r="DS226">
        <v>0.4744951948606807</v>
      </c>
      <c r="DT226">
        <v>0.30537712358664232</v>
      </c>
      <c r="DU226">
        <v>7.4907340934458064E-3</v>
      </c>
      <c r="DV226">
        <v>0.1742263047607748</v>
      </c>
      <c r="DW226">
        <v>-0.41279205454857859</v>
      </c>
      <c r="DX226">
        <v>-0.1163776544167756</v>
      </c>
      <c r="DY226">
        <v>-0.1770232559791618</v>
      </c>
      <c r="DZ226">
        <v>-3.3652069323705569E-2</v>
      </c>
      <c r="EA226">
        <v>-9.1195181944639492E-2</v>
      </c>
      <c r="EB226">
        <v>-0.14291391805792439</v>
      </c>
      <c r="EC226">
        <v>-1.8024803532775469E-2</v>
      </c>
      <c r="ED226">
        <v>-8.9446565735193051E-2</v>
      </c>
      <c r="EE226">
        <v>-0.20732126268500231</v>
      </c>
      <c r="EF226">
        <v>-2.2881033894111669E-2</v>
      </c>
      <c r="EG226">
        <v>-0.27704397599619202</v>
      </c>
      <c r="EH226">
        <v>6.0835920418524916E-3</v>
      </c>
      <c r="EI226">
        <v>1.7874926114586961E-2</v>
      </c>
      <c r="EJ226">
        <v>0.1324012056565147</v>
      </c>
      <c r="EK226">
        <v>0.45612851190574411</v>
      </c>
      <c r="EL226">
        <v>-0.1536253740655211</v>
      </c>
      <c r="EM226">
        <v>-4.4186009054288933E-2</v>
      </c>
      <c r="EN226">
        <v>0.2148002985602244</v>
      </c>
      <c r="EO226">
        <v>0.4349912837587705</v>
      </c>
      <c r="EP226">
        <v>-0.42084821560816499</v>
      </c>
      <c r="EQ226">
        <v>-0.19316960423253349</v>
      </c>
      <c r="ER226">
        <v>-0.33783036113742121</v>
      </c>
      <c r="ES226">
        <v>0.14421768271597171</v>
      </c>
      <c r="ET226">
        <v>0.4015565580563627</v>
      </c>
      <c r="EU226">
        <v>0.49439287484899391</v>
      </c>
      <c r="EV226">
        <v>0.19077224243103461</v>
      </c>
      <c r="EW226">
        <v>0.39261977532348402</v>
      </c>
      <c r="EX226">
        <v>0.30214471450096092</v>
      </c>
      <c r="EY226">
        <v>0.54404565045809583</v>
      </c>
      <c r="EZ226">
        <v>0.24284446542341551</v>
      </c>
      <c r="FA226">
        <v>0.49611224416461808</v>
      </c>
      <c r="FB226">
        <v>0.66259839726702696</v>
      </c>
      <c r="FC226">
        <v>0.2449824362944292</v>
      </c>
      <c r="FD226">
        <v>0.63649758287334679</v>
      </c>
      <c r="FE226">
        <v>0.64910501135629373</v>
      </c>
      <c r="FF226">
        <v>0.36768290683470389</v>
      </c>
      <c r="FG226">
        <v>0.52896111202149099</v>
      </c>
      <c r="FH226">
        <v>0.49391391914081062</v>
      </c>
      <c r="FI226">
        <v>0.46713262580747528</v>
      </c>
      <c r="FJ226">
        <v>0.27886370419943751</v>
      </c>
      <c r="FK226">
        <v>0.30120563938600559</v>
      </c>
      <c r="FL226">
        <v>0.29623578569069881</v>
      </c>
      <c r="FM226">
        <v>0.93951511929510201</v>
      </c>
      <c r="FN226">
        <v>0.67172489993532314</v>
      </c>
      <c r="FO226">
        <v>0.82943357047137023</v>
      </c>
      <c r="FP226">
        <v>0.70491164019937524</v>
      </c>
      <c r="FQ226">
        <v>0.4641690000485813</v>
      </c>
      <c r="FR226">
        <v>-3.2004361453189023E-2</v>
      </c>
      <c r="FS226">
        <v>0.52882744056031528</v>
      </c>
      <c r="FT226">
        <v>0.55051762825536366</v>
      </c>
      <c r="FU226">
        <v>0.7539110319238177</v>
      </c>
      <c r="FV226">
        <v>0.47524565574443978</v>
      </c>
      <c r="FW226">
        <v>0.35820739748598512</v>
      </c>
      <c r="FX226">
        <v>0.54478534947755897</v>
      </c>
      <c r="FY226">
        <v>1.9371177332827842E-2</v>
      </c>
      <c r="FZ226">
        <v>0.92054155460899711</v>
      </c>
      <c r="GA226">
        <v>0.82523916218743953</v>
      </c>
      <c r="GB226">
        <v>0.40604309584616932</v>
      </c>
      <c r="GC226">
        <v>0.48332970236846651</v>
      </c>
      <c r="GD226">
        <v>0.34864938245971988</v>
      </c>
      <c r="GE226">
        <v>0.19549143476030659</v>
      </c>
      <c r="GF226">
        <v>0.40689602258362217</v>
      </c>
      <c r="GG226">
        <v>0.19107720524024599</v>
      </c>
      <c r="GH226">
        <v>0.30702232815981029</v>
      </c>
      <c r="GI226">
        <v>0.52380989240197351</v>
      </c>
      <c r="GJ226">
        <v>0.64301198421894579</v>
      </c>
      <c r="GK226">
        <v>0.24630602309655619</v>
      </c>
      <c r="GL226">
        <v>0.27974815123659769</v>
      </c>
      <c r="GM226">
        <v>0.52199769720880185</v>
      </c>
      <c r="GN226">
        <v>0.32789837564206159</v>
      </c>
      <c r="GO226">
        <v>0.27646751254060642</v>
      </c>
      <c r="GP226">
        <v>0.46209771368449087</v>
      </c>
      <c r="GQ226">
        <v>0.14082277207662591</v>
      </c>
      <c r="GR226">
        <v>0.65908662303070864</v>
      </c>
      <c r="GS226">
        <v>0.59721685343364883</v>
      </c>
      <c r="GT226">
        <v>0.71864474110701093</v>
      </c>
      <c r="GU226">
        <v>0.42413024142437289</v>
      </c>
      <c r="GV226">
        <v>8.7377875878520903E-2</v>
      </c>
      <c r="GW226">
        <v>0.24278728132135971</v>
      </c>
      <c r="GX226">
        <v>0.26232821488309183</v>
      </c>
      <c r="GY226">
        <v>0.58591977951349827</v>
      </c>
      <c r="GZ226">
        <v>0.1690491993174752</v>
      </c>
      <c r="HA226">
        <v>0.34616731821876912</v>
      </c>
      <c r="HB226">
        <v>0.42704893134423499</v>
      </c>
      <c r="HC226">
        <v>0.1210230141795558</v>
      </c>
      <c r="HD226">
        <v>0.27950208770632512</v>
      </c>
      <c r="HE226">
        <v>0.26132776968988219</v>
      </c>
      <c r="HF226">
        <v>0.88465540777196428</v>
      </c>
      <c r="HG226">
        <v>0.35354168832134242</v>
      </c>
      <c r="HH226">
        <v>0.46051169480066367</v>
      </c>
      <c r="HI226">
        <v>0.15552348011004771</v>
      </c>
      <c r="HJ226">
        <v>0.3669822349053814</v>
      </c>
      <c r="HK226">
        <v>0.34295142855691352</v>
      </c>
      <c r="HL226">
        <v>0.47655755080176238</v>
      </c>
      <c r="HM226">
        <v>0.1516399369019456</v>
      </c>
      <c r="HN226">
        <v>0.45293750841399688</v>
      </c>
      <c r="HO226">
        <v>0.33742813958482443</v>
      </c>
      <c r="HP226">
        <v>0.32211006413139548</v>
      </c>
      <c r="HQ226">
        <v>0.50083703351034081</v>
      </c>
      <c r="HR226">
        <v>0.27436806417935672</v>
      </c>
      <c r="HS226">
        <v>0.26645059454117959</v>
      </c>
      <c r="HT226">
        <v>0.36616010696254753</v>
      </c>
      <c r="HU226">
        <v>0.59700736201963622</v>
      </c>
      <c r="HV226">
        <v>0.28905441788252961</v>
      </c>
      <c r="HW226">
        <v>0.52752310930023516</v>
      </c>
      <c r="HX226">
        <v>0.39512313022123091</v>
      </c>
      <c r="HY226">
        <v>0.1761686246213863</v>
      </c>
      <c r="HZ226">
        <v>0.75563907428778476</v>
      </c>
      <c r="IA226">
        <v>0.34885748077585682</v>
      </c>
      <c r="IB226">
        <v>0.34958208103793098</v>
      </c>
      <c r="IC226">
        <v>0.40613971367024732</v>
      </c>
      <c r="ID226">
        <v>0.68938601597891824</v>
      </c>
      <c r="IE226">
        <v>0.57167867934825234</v>
      </c>
      <c r="IF226">
        <v>0.21636458897601921</v>
      </c>
      <c r="IG226">
        <v>0.22010430524606031</v>
      </c>
      <c r="IH226">
        <v>0.29036676526517963</v>
      </c>
      <c r="II226">
        <v>0.64317169296650323</v>
      </c>
      <c r="IJ226">
        <v>0.63681874479790368</v>
      </c>
      <c r="IK226">
        <v>0.56990723088731143</v>
      </c>
      <c r="IL226">
        <v>0.60684366851575855</v>
      </c>
      <c r="IM226">
        <v>0.56509698151259258</v>
      </c>
      <c r="IN226">
        <v>0.31618149095738518</v>
      </c>
      <c r="IO226">
        <v>0.60806273864365945</v>
      </c>
      <c r="IP226">
        <v>0.59259742937421944</v>
      </c>
      <c r="IQ226">
        <v>0.53043067254384413</v>
      </c>
      <c r="IR226">
        <v>0.58076527232233754</v>
      </c>
      <c r="IS226">
        <v>0.73262617384348327</v>
      </c>
      <c r="IT226">
        <v>0.48563979154068698</v>
      </c>
      <c r="IU226">
        <v>0.1133066987506649</v>
      </c>
      <c r="IV226">
        <v>0.50643488482320187</v>
      </c>
      <c r="IW226">
        <v>0.63849832528977246</v>
      </c>
      <c r="IX226">
        <v>0.3305740312309704</v>
      </c>
      <c r="IY226">
        <v>0.78010204022016949</v>
      </c>
      <c r="IZ226">
        <v>0.2825804507216978</v>
      </c>
      <c r="JA226">
        <v>0.4345630294624091</v>
      </c>
      <c r="JB226">
        <v>0.14571796447506841</v>
      </c>
      <c r="JC226">
        <v>0.35183655333768238</v>
      </c>
      <c r="JD226">
        <v>0.30106968795058481</v>
      </c>
      <c r="JE226">
        <v>1.0136225622143351</v>
      </c>
      <c r="JF226">
        <v>0.61590022192000649</v>
      </c>
      <c r="JG226">
        <v>0.47191039950429559</v>
      </c>
      <c r="JH226">
        <v>0.5084417556969002</v>
      </c>
      <c r="JI226">
        <v>8.5330522525327801E-2</v>
      </c>
      <c r="JJ226">
        <v>0.44850837438213498</v>
      </c>
      <c r="JK226">
        <v>0.1659023636243219</v>
      </c>
      <c r="JL226">
        <v>0.1236098062938633</v>
      </c>
      <c r="JM226">
        <v>0.56442331415912605</v>
      </c>
      <c r="JN226">
        <v>0.61833827125604945</v>
      </c>
      <c r="JO226">
        <v>0.42709392245439809</v>
      </c>
      <c r="JP226">
        <v>0.29926819545250127</v>
      </c>
      <c r="JQ226">
        <v>0.62171425051627272</v>
      </c>
      <c r="JR226">
        <v>0.1052394084587112</v>
      </c>
      <c r="JS226">
        <v>0.42824443549308788</v>
      </c>
      <c r="JT226">
        <v>0.24249979260002469</v>
      </c>
      <c r="JU226">
        <v>0.185157363391071</v>
      </c>
      <c r="JV226">
        <v>7.7793916502680069E-2</v>
      </c>
      <c r="JW226">
        <v>0.41091621117816007</v>
      </c>
      <c r="JX226">
        <v>0.39094711104945412</v>
      </c>
      <c r="JY226">
        <v>0.2323834638091257</v>
      </c>
      <c r="JZ226">
        <v>2.4931615565786689E-2</v>
      </c>
      <c r="KA226">
        <v>0.51862738837717526</v>
      </c>
      <c r="KB226">
        <v>0.78352891625091736</v>
      </c>
      <c r="KC226">
        <v>0.19395038105782869</v>
      </c>
      <c r="KD226">
        <v>0.34958119207305099</v>
      </c>
      <c r="KE226">
        <v>0.15372439753650829</v>
      </c>
      <c r="KF226">
        <v>0.64503116994318754</v>
      </c>
      <c r="KG226">
        <v>0.26952341312786421</v>
      </c>
      <c r="KH226">
        <v>0.21430345268386261</v>
      </c>
      <c r="KI226">
        <v>0.3724591887085591</v>
      </c>
      <c r="KJ226">
        <v>0.26935912779289312</v>
      </c>
      <c r="KK226">
        <v>0.5532750852487528</v>
      </c>
      <c r="KL226">
        <f>MATCH(A226,'[1]DEMOS_from_WM_Connectome_Prj 11'!$A:$A,0)</f>
        <v>950</v>
      </c>
      <c r="KM226">
        <f>INDEX('[1]DEMOS_from_WM_Connectome_Prj 11'!$L:$L,KL226)</f>
        <v>0</v>
      </c>
      <c r="KN226">
        <v>1</v>
      </c>
      <c r="KO226">
        <f>INDEX('[1]DEMOS_from_WM_Connectome_Prj 11'!$N:$N,KL226)</f>
        <v>36</v>
      </c>
      <c r="KP226">
        <f t="shared" si="9"/>
        <v>0.5</v>
      </c>
      <c r="KQ226">
        <f>INDEX('[1]DEMOS_from_WM_Connectome_Prj 11'!$AE:$AE,KL226)</f>
        <v>22</v>
      </c>
      <c r="KR226">
        <f t="shared" si="10"/>
        <v>22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>
        <f>MATCH(A226,'[3]BASC2_BRIEF_6yr_DEMOS_ScanInfo '!$H:$H,0)</f>
        <v>950</v>
      </c>
      <c r="KW226">
        <f>INDEX('[3]BASC2_BRIEF_6yr_DEMOS_ScanInfo '!$AK:$AK,KV226)</f>
        <v>404</v>
      </c>
      <c r="KX226">
        <f t="shared" si="11"/>
        <v>1.106849315068493</v>
      </c>
    </row>
    <row r="227" spans="1:310" x14ac:dyDescent="0.35">
      <c r="A227" t="s">
        <v>548</v>
      </c>
      <c r="B227">
        <v>-8.4825210863964218E-2</v>
      </c>
      <c r="C227">
        <v>-3.3239238648481002E-2</v>
      </c>
      <c r="D227">
        <v>0.31629350684912971</v>
      </c>
      <c r="E227">
        <v>7.0729594593357925E-2</v>
      </c>
      <c r="F227">
        <v>-0.28060259528027842</v>
      </c>
      <c r="G227">
        <v>0.48695065788266712</v>
      </c>
      <c r="H227">
        <v>0.178325621748848</v>
      </c>
      <c r="I227">
        <v>-0.13934319020608929</v>
      </c>
      <c r="J227">
        <v>-1.345027796489506E-2</v>
      </c>
      <c r="K227">
        <v>-0.17823623634039801</v>
      </c>
      <c r="L227">
        <v>7.1506266382339145E-2</v>
      </c>
      <c r="M227">
        <v>0.1176077144226937</v>
      </c>
      <c r="N227">
        <v>0.28483037594055838</v>
      </c>
      <c r="O227">
        <v>0.1226521940655558</v>
      </c>
      <c r="P227">
        <v>-0.38866724460389301</v>
      </c>
      <c r="Q227">
        <v>-8.6737928571246403E-2</v>
      </c>
      <c r="R227">
        <v>0.5296205200056886</v>
      </c>
      <c r="S227">
        <v>0.5084689702701175</v>
      </c>
      <c r="T227">
        <v>-4.1607986674937918E-2</v>
      </c>
      <c r="U227">
        <v>0.30168899196664078</v>
      </c>
      <c r="V227">
        <v>-7.4810374450414274E-2</v>
      </c>
      <c r="W227">
        <v>-0.1247718877283082</v>
      </c>
      <c r="X227">
        <v>0.1857484522916992</v>
      </c>
      <c r="Y227">
        <v>0.20363203724097079</v>
      </c>
      <c r="Z227">
        <v>-0.2461644194425647</v>
      </c>
      <c r="AA227">
        <v>-0.22881024859592849</v>
      </c>
      <c r="AB227">
        <v>3.5271417237906277E-2</v>
      </c>
      <c r="AC227">
        <v>0.10276641220363419</v>
      </c>
      <c r="AD227">
        <v>0.18934234255654969</v>
      </c>
      <c r="AE227">
        <v>-0.38436590284172739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-0.17679195758344249</v>
      </c>
      <c r="AM227">
        <v>-5.9765079705660577E-2</v>
      </c>
      <c r="AN227">
        <v>0.1217370348937767</v>
      </c>
      <c r="AO227">
        <v>-0.42946960829485609</v>
      </c>
      <c r="AP227">
        <v>1.563732857411804E-2</v>
      </c>
      <c r="AQ227">
        <v>0.1714555711918169</v>
      </c>
      <c r="AR227">
        <v>0.2195384443246409</v>
      </c>
      <c r="AS227">
        <v>-0.16906145651635771</v>
      </c>
      <c r="AT227">
        <v>-0.1893268250923428</v>
      </c>
      <c r="AU227">
        <v>-4.6994447234734338E-2</v>
      </c>
      <c r="AV227">
        <v>0.27509925464688489</v>
      </c>
      <c r="AW227">
        <v>0.17398843304328079</v>
      </c>
      <c r="AX227">
        <v>3.4253822688561808E-2</v>
      </c>
      <c r="AY227">
        <v>8.1971859663239943E-2</v>
      </c>
      <c r="AZ227">
        <v>-4.4904799186089583E-3</v>
      </c>
      <c r="BA227">
        <v>-0.29199646191884843</v>
      </c>
      <c r="BB227">
        <v>-0.3727679804534203</v>
      </c>
      <c r="BC227">
        <v>-0.2139150203073705</v>
      </c>
      <c r="BD227">
        <v>-0.15183785142394471</v>
      </c>
      <c r="BE227">
        <v>-0.18873070225267299</v>
      </c>
      <c r="BF227">
        <v>-1.366680242598339E-2</v>
      </c>
      <c r="BG227">
        <v>7.3634562946740756E-2</v>
      </c>
      <c r="BH227">
        <v>-9.1959821882267589E-2</v>
      </c>
      <c r="BI227">
        <v>-0.18066573134042099</v>
      </c>
      <c r="BJ227">
        <v>-8.8502685711240758E-2</v>
      </c>
      <c r="BK227">
        <v>-0.23679432555016169</v>
      </c>
      <c r="BL227">
        <v>0.18852013195084591</v>
      </c>
      <c r="BM227">
        <v>0.1771508620149144</v>
      </c>
      <c r="BN227">
        <v>-0.14193189180356261</v>
      </c>
      <c r="BO227">
        <v>3.4227533113805997E-2</v>
      </c>
      <c r="BP227">
        <v>-0.1026864020883234</v>
      </c>
      <c r="BQ227">
        <v>-0.1118444212485958</v>
      </c>
      <c r="BR227">
        <v>0.14120173222654439</v>
      </c>
      <c r="BS227">
        <v>0.57121231718476972</v>
      </c>
      <c r="BT227">
        <v>-0.44566416811665382</v>
      </c>
      <c r="BU227">
        <v>-2.328266295249359E-2</v>
      </c>
      <c r="BV227">
        <v>-0.10331880938364189</v>
      </c>
      <c r="BW227">
        <v>3.4129256063874402E-2</v>
      </c>
      <c r="BX227">
        <v>-8.9796553426672032E-2</v>
      </c>
      <c r="BY227">
        <v>0.13806575189424669</v>
      </c>
      <c r="BZ227">
        <v>0.14326837171112239</v>
      </c>
      <c r="CA227">
        <v>-9.1360973635309817E-2</v>
      </c>
      <c r="CB227">
        <v>2.923696179983426E-2</v>
      </c>
      <c r="CC227">
        <v>0.2998537129120189</v>
      </c>
      <c r="CD227">
        <v>7.163419086178302E-2</v>
      </c>
      <c r="CE227">
        <v>-0.30932995363763771</v>
      </c>
      <c r="CF227">
        <v>-6.9821026283444887E-2</v>
      </c>
      <c r="CG227">
        <v>-0.18486658449019361</v>
      </c>
      <c r="CH227">
        <v>0.1128559870807624</v>
      </c>
      <c r="CI227">
        <v>-0.17288317700697139</v>
      </c>
      <c r="CJ227">
        <v>0.20773612171675021</v>
      </c>
      <c r="CK227">
        <v>-0.17828446885025451</v>
      </c>
      <c r="CL227">
        <v>-0.16828370855895899</v>
      </c>
      <c r="CM227">
        <v>1.254630839976301E-2</v>
      </c>
      <c r="CN227">
        <v>0.66938688692361115</v>
      </c>
      <c r="CO227">
        <v>0.48161165871922762</v>
      </c>
      <c r="CP227">
        <v>3.3559200173406627E-2</v>
      </c>
      <c r="CQ227">
        <v>0.27984311811779777</v>
      </c>
      <c r="CR227">
        <v>-1.7295261992825051E-2</v>
      </c>
      <c r="CS227">
        <v>-6.1486864982665423E-2</v>
      </c>
      <c r="CT227">
        <v>-8.2835757766790863E-2</v>
      </c>
      <c r="CU227">
        <v>0.23488349054183111</v>
      </c>
      <c r="CV227">
        <v>3.7083497878111833E-2</v>
      </c>
      <c r="CW227">
        <v>-3.491732999192565E-2</v>
      </c>
      <c r="CX227">
        <v>-5.2448544026998167E-2</v>
      </c>
      <c r="CY227">
        <v>-1.7970371674145499E-2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0.16912309417721219</v>
      </c>
      <c r="DI227">
        <v>-3.6572656160200452E-2</v>
      </c>
      <c r="DJ227">
        <v>0.15995983622850621</v>
      </c>
      <c r="DK227">
        <v>0.1022678775378443</v>
      </c>
      <c r="DL227">
        <v>3.2230297628809357E-2</v>
      </c>
      <c r="DM227">
        <v>9.313373961977689E-2</v>
      </c>
      <c r="DN227">
        <v>7.2652136444037563E-2</v>
      </c>
      <c r="DO227">
        <v>-0.29711832101220748</v>
      </c>
      <c r="DP227">
        <v>-8.4989434590960089E-2</v>
      </c>
      <c r="DQ227">
        <v>-1.0337458062463559E-2</v>
      </c>
      <c r="DR227">
        <v>0.3542458671742732</v>
      </c>
      <c r="DS227">
        <v>0.46564671829222998</v>
      </c>
      <c r="DT227">
        <v>0.32918182127229101</v>
      </c>
      <c r="DU227">
        <v>5.6258289105160182E-2</v>
      </c>
      <c r="DV227">
        <v>0.13099427909436989</v>
      </c>
      <c r="DW227">
        <v>-0.3294292699499326</v>
      </c>
      <c r="DX227">
        <v>-0.20906144144630989</v>
      </c>
      <c r="DY227">
        <v>-0.19124688378125401</v>
      </c>
      <c r="DZ227">
        <v>7.203138191060332E-3</v>
      </c>
      <c r="EA227">
        <v>-0.1694697104133234</v>
      </c>
      <c r="EB227">
        <v>0.1047178717207666</v>
      </c>
      <c r="EC227">
        <v>-5.6952693036955271E-2</v>
      </c>
      <c r="ED227">
        <v>-3.3230891110022087E-2</v>
      </c>
      <c r="EE227">
        <v>-9.6134008919491087E-2</v>
      </c>
      <c r="EF227">
        <v>-0.1501543449678433</v>
      </c>
      <c r="EG227">
        <v>-4.9209993903886813E-2</v>
      </c>
      <c r="EH227">
        <v>0.16797341536032309</v>
      </c>
      <c r="EI227">
        <v>0.1121075856319171</v>
      </c>
      <c r="EJ227">
        <v>0.1274156540853231</v>
      </c>
      <c r="EK227">
        <v>0.49412879017934758</v>
      </c>
      <c r="EL227">
        <v>-0.15126636666559931</v>
      </c>
      <c r="EM227">
        <v>-7.9115773719611315E-2</v>
      </c>
      <c r="EN227">
        <v>0.33846970238268481</v>
      </c>
      <c r="EO227">
        <v>0.49973393377005237</v>
      </c>
      <c r="EP227">
        <v>-0.35178192576522038</v>
      </c>
      <c r="EQ227">
        <v>-5.2577132637976698E-2</v>
      </c>
      <c r="ER227">
        <v>-0.27663243994563042</v>
      </c>
      <c r="ES227">
        <v>0.16708482176434439</v>
      </c>
      <c r="ET227">
        <v>0.26230803135148067</v>
      </c>
      <c r="EU227">
        <v>0.64900127362841831</v>
      </c>
      <c r="EV227">
        <v>0.43008457440639031</v>
      </c>
      <c r="EW227">
        <v>0.27751985919510902</v>
      </c>
      <c r="EX227">
        <v>0.1996046929220939</v>
      </c>
      <c r="EY227">
        <v>0.46836209013173391</v>
      </c>
      <c r="EZ227">
        <v>0.1079576467537964</v>
      </c>
      <c r="FA227">
        <v>0.2398930261550061</v>
      </c>
      <c r="FB227">
        <v>0.23836733085505879</v>
      </c>
      <c r="FC227">
        <v>0.28338499502888631</v>
      </c>
      <c r="FD227">
        <v>0.48004362133635181</v>
      </c>
      <c r="FE227">
        <v>0.34945126414581779</v>
      </c>
      <c r="FF227">
        <v>0.39308411911819419</v>
      </c>
      <c r="FG227">
        <v>0.59038654910126065</v>
      </c>
      <c r="FH227">
        <v>0.43930680702627511</v>
      </c>
      <c r="FI227">
        <v>0.37523479516740399</v>
      </c>
      <c r="FJ227">
        <v>0.26284415983875442</v>
      </c>
      <c r="FK227">
        <v>0.137881386567517</v>
      </c>
      <c r="FL227">
        <v>0.26135924330076721</v>
      </c>
      <c r="FM227">
        <v>0.61062653329995531</v>
      </c>
      <c r="FN227">
        <v>0.45739981533467289</v>
      </c>
      <c r="FO227">
        <v>0.46654806997219361</v>
      </c>
      <c r="FP227">
        <v>0.6351946699196297</v>
      </c>
      <c r="FQ227">
        <v>0.364647494427916</v>
      </c>
      <c r="FR227">
        <v>0.1175500086474509</v>
      </c>
      <c r="FS227">
        <v>0.32335246647132138</v>
      </c>
      <c r="FT227">
        <v>0.29468436886194388</v>
      </c>
      <c r="FU227">
        <v>0.56385110057480381</v>
      </c>
      <c r="FV227">
        <v>0.33390674288779421</v>
      </c>
      <c r="FW227">
        <v>0.1943941918102815</v>
      </c>
      <c r="FX227">
        <v>0.46618002151268589</v>
      </c>
      <c r="FY227">
        <v>0.24106971313155989</v>
      </c>
      <c r="FZ227">
        <v>0.74429901728156189</v>
      </c>
      <c r="GA227">
        <v>0.59037572706457087</v>
      </c>
      <c r="GB227">
        <v>0.2303115184416008</v>
      </c>
      <c r="GC227">
        <v>0.56168103191426444</v>
      </c>
      <c r="GD227">
        <v>0.34901918912828289</v>
      </c>
      <c r="GE227">
        <v>0.41873113484547969</v>
      </c>
      <c r="GF227">
        <v>0.25250553337521647</v>
      </c>
      <c r="GG227">
        <v>0.1159976860581227</v>
      </c>
      <c r="GH227">
        <v>0.24793960439960891</v>
      </c>
      <c r="GI227">
        <v>0.41354095268294949</v>
      </c>
      <c r="GJ227">
        <v>0.38654565889637738</v>
      </c>
      <c r="GK227">
        <v>9.3695577446558681E-2</v>
      </c>
      <c r="GL227">
        <v>0.24190703863145771</v>
      </c>
      <c r="GM227">
        <v>0.29404741386321293</v>
      </c>
      <c r="GN227">
        <v>0.37435766494323047</v>
      </c>
      <c r="GO227">
        <v>0.35212043994384867</v>
      </c>
      <c r="GP227">
        <v>0.3267972117305179</v>
      </c>
      <c r="GQ227">
        <v>7.8110100776097521E-2</v>
      </c>
      <c r="GR227">
        <v>0.40723366589946491</v>
      </c>
      <c r="GS227">
        <v>0.31179572542389311</v>
      </c>
      <c r="GT227">
        <v>0.33445162823023838</v>
      </c>
      <c r="GU227">
        <v>0.51795590555428594</v>
      </c>
      <c r="GV227">
        <v>4.6646849904214339E-2</v>
      </c>
      <c r="GW227">
        <v>0.21262474471788009</v>
      </c>
      <c r="GX227">
        <v>0.1386436326674082</v>
      </c>
      <c r="GY227">
        <v>0.19989815804775679</v>
      </c>
      <c r="GZ227">
        <v>0.22858707943814061</v>
      </c>
      <c r="HA227">
        <v>0.18553671079674519</v>
      </c>
      <c r="HB227">
        <v>0.39804733635598699</v>
      </c>
      <c r="HC227">
        <v>0.19551324874219519</v>
      </c>
      <c r="HD227">
        <v>0.40052743886901482</v>
      </c>
      <c r="HE227">
        <v>0.26039429058844787</v>
      </c>
      <c r="HF227">
        <v>0.49638468144185571</v>
      </c>
      <c r="HG227">
        <v>0.67495070301531102</v>
      </c>
      <c r="HH227">
        <v>0.37120855499209893</v>
      </c>
      <c r="HI227">
        <v>6.0745336533524742E-2</v>
      </c>
      <c r="HJ227">
        <v>0.30199875964379919</v>
      </c>
      <c r="HK227">
        <v>0.20319360431284481</v>
      </c>
      <c r="HL227">
        <v>0.19040721958983661</v>
      </c>
      <c r="HM227">
        <v>0.18801333442548129</v>
      </c>
      <c r="HN227">
        <v>0.36716392282622551</v>
      </c>
      <c r="HO227">
        <v>0.20285370793428451</v>
      </c>
      <c r="HP227">
        <v>0.2086384900228776</v>
      </c>
      <c r="HQ227">
        <v>0.82977120292531714</v>
      </c>
      <c r="HR227">
        <v>0.47994457599086598</v>
      </c>
      <c r="HS227">
        <v>0.25925970591576247</v>
      </c>
      <c r="HT227">
        <v>0.57093109321175128</v>
      </c>
      <c r="HU227">
        <v>0.13912715221676719</v>
      </c>
      <c r="HV227">
        <v>0.26678033057183648</v>
      </c>
      <c r="HW227">
        <v>0.46013493715877662</v>
      </c>
      <c r="HX227">
        <v>0.12247940084227139</v>
      </c>
      <c r="HY227">
        <v>0.601523819082042</v>
      </c>
      <c r="HZ227">
        <v>0.82922521956465856</v>
      </c>
      <c r="IA227">
        <v>0.31936897237451273</v>
      </c>
      <c r="IB227">
        <v>0.4981619588094488</v>
      </c>
      <c r="IC227">
        <v>0.30164867949570279</v>
      </c>
      <c r="ID227">
        <v>0.56478466900083402</v>
      </c>
      <c r="IE227">
        <v>0.41492801768789372</v>
      </c>
      <c r="IF227">
        <v>0.18516303502546899</v>
      </c>
      <c r="IG227">
        <v>0.13012507964451769</v>
      </c>
      <c r="IH227">
        <v>0.35610106945550918</v>
      </c>
      <c r="II227">
        <v>0.65990107939376053</v>
      </c>
      <c r="IJ227">
        <v>0.77106976051346576</v>
      </c>
      <c r="IK227">
        <v>0.20934457033105811</v>
      </c>
      <c r="IL227">
        <v>0.42508249359104577</v>
      </c>
      <c r="IM227">
        <v>0.397990915347195</v>
      </c>
      <c r="IN227">
        <v>0.25456323080091281</v>
      </c>
      <c r="IO227">
        <v>0.1994887223972692</v>
      </c>
      <c r="IP227">
        <v>0.40211482470099152</v>
      </c>
      <c r="IQ227">
        <v>0.40364760377499942</v>
      </c>
      <c r="IR227">
        <v>0.49288649503959547</v>
      </c>
      <c r="IS227">
        <v>0.41016916653624003</v>
      </c>
      <c r="IT227">
        <v>0.40913739308361158</v>
      </c>
      <c r="IU227">
        <v>5.7500406718630853E-2</v>
      </c>
      <c r="IV227">
        <v>0.43690265021417052</v>
      </c>
      <c r="IW227">
        <v>0.4498024614655447</v>
      </c>
      <c r="IX227">
        <v>0.60803286708483695</v>
      </c>
      <c r="IY227">
        <v>0.41236507039266612</v>
      </c>
      <c r="IZ227">
        <v>0.26825076237467699</v>
      </c>
      <c r="JA227">
        <v>0.42672969325740961</v>
      </c>
      <c r="JB227">
        <v>0.1445678149858044</v>
      </c>
      <c r="JC227">
        <v>0.29035915046329042</v>
      </c>
      <c r="JD227">
        <v>9.0251095773943857E-2</v>
      </c>
      <c r="JE227">
        <v>0.51549876026492836</v>
      </c>
      <c r="JF227">
        <v>0.33120729342279298</v>
      </c>
      <c r="JG227">
        <v>0.1508424171938221</v>
      </c>
      <c r="JH227">
        <v>0.34441907979989428</v>
      </c>
      <c r="JI227">
        <v>0.3991422511510121</v>
      </c>
      <c r="JJ227">
        <v>0.19170392799179001</v>
      </c>
      <c r="JK227">
        <v>6.6389322281193708E-2</v>
      </c>
      <c r="JL227">
        <v>3.1101905547075651E-2</v>
      </c>
      <c r="JM227">
        <v>0.55367604166128348</v>
      </c>
      <c r="JN227">
        <v>0.77197021298614599</v>
      </c>
      <c r="JO227">
        <v>0.43800990466794493</v>
      </c>
      <c r="JP227">
        <v>0.28311152274362272</v>
      </c>
      <c r="JQ227">
        <v>0.62209089668783935</v>
      </c>
      <c r="JR227">
        <v>3.6748113583435271E-2</v>
      </c>
      <c r="JS227">
        <v>0.25959991997138088</v>
      </c>
      <c r="JT227">
        <v>0.1526689018757654</v>
      </c>
      <c r="JU227">
        <v>0.27678935930670651</v>
      </c>
      <c r="JV227">
        <v>0.1859855817364309</v>
      </c>
      <c r="JW227">
        <v>0.1585559936680429</v>
      </c>
      <c r="JX227">
        <v>0.16156897466657261</v>
      </c>
      <c r="JY227">
        <v>0.22454100818108039</v>
      </c>
      <c r="JZ227">
        <v>8.1600662410390296E-2</v>
      </c>
      <c r="KA227">
        <v>0.48204397284957878</v>
      </c>
      <c r="KB227">
        <v>0.60072785456727407</v>
      </c>
      <c r="KC227">
        <v>0.50269885700522399</v>
      </c>
      <c r="KD227">
        <v>0.2085112665565079</v>
      </c>
      <c r="KE227">
        <v>6.9289985895921113E-2</v>
      </c>
      <c r="KF227">
        <v>0.37552753184935261</v>
      </c>
      <c r="KG227">
        <v>0.20736787076411389</v>
      </c>
      <c r="KH227">
        <v>0.28423921577693129</v>
      </c>
      <c r="KI227">
        <v>0.10611671884863939</v>
      </c>
      <c r="KJ227">
        <v>0.24259548687630261</v>
      </c>
      <c r="KK227">
        <v>0.4835342870621635</v>
      </c>
      <c r="KL227">
        <f>MATCH(A227,'[1]DEMOS_from_WM_Connectome_Prj 11'!$A:$A,0)</f>
        <v>951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36</v>
      </c>
      <c r="KP227">
        <f t="shared" si="9"/>
        <v>0.5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951</v>
      </c>
      <c r="KW227">
        <f>INDEX('[3]BASC2_BRIEF_6yr_DEMOS_ScanInfo '!$AK:$AK,KV227)</f>
        <v>404</v>
      </c>
      <c r="KX227">
        <f t="shared" si="11"/>
        <v>1.106849315068493</v>
      </c>
    </row>
    <row r="228" spans="1:310" x14ac:dyDescent="0.35">
      <c r="A228" t="s">
        <v>549</v>
      </c>
      <c r="B228">
        <v>-0.23846018716687009</v>
      </c>
      <c r="C228">
        <v>0.12798401366896939</v>
      </c>
      <c r="D228">
        <v>0.17335477908879809</v>
      </c>
      <c r="E228">
        <v>-1.8907935387902471E-2</v>
      </c>
      <c r="F228">
        <v>-0.2476898079306562</v>
      </c>
      <c r="G228">
        <v>0.25383291050011791</v>
      </c>
      <c r="H228">
        <v>-1.466923075551874E-2</v>
      </c>
      <c r="I228">
        <v>-6.4008690151162284E-2</v>
      </c>
      <c r="J228">
        <v>2.4071217076873541E-2</v>
      </c>
      <c r="K228">
        <v>-0.13885025704444739</v>
      </c>
      <c r="L228">
        <v>-0.15110810275232781</v>
      </c>
      <c r="M228">
        <v>0.1157319597003348</v>
      </c>
      <c r="N228">
        <v>0.2131975036335805</v>
      </c>
      <c r="O228">
        <v>0.14384886482034059</v>
      </c>
      <c r="P228">
        <v>-0.34439325446050079</v>
      </c>
      <c r="Q228">
        <v>-0.26298828582545603</v>
      </c>
      <c r="R228">
        <v>0.51579237190603988</v>
      </c>
      <c r="S228">
        <v>0.58511530567384251</v>
      </c>
      <c r="T228">
        <v>4.6902291102001059E-2</v>
      </c>
      <c r="U228">
        <v>0.13524483139720389</v>
      </c>
      <c r="V228">
        <v>-9.1955492398777983E-2</v>
      </c>
      <c r="W228">
        <v>-3.0813953842018901E-2</v>
      </c>
      <c r="X228">
        <v>0.4212177845761238</v>
      </c>
      <c r="Y228">
        <v>0.17019876687283461</v>
      </c>
      <c r="Z228">
        <v>-0.20371072415398461</v>
      </c>
      <c r="AA228">
        <v>-0.35712748398707189</v>
      </c>
      <c r="AB228">
        <v>-2.1860732400839519E-2</v>
      </c>
      <c r="AC228">
        <v>-0.13569903824412199</v>
      </c>
      <c r="AD228">
        <v>-9.4702431537050602E-2</v>
      </c>
      <c r="AE228">
        <v>-0.52127685621458886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-0.18490913435463069</v>
      </c>
      <c r="AM228">
        <v>-0.12546677518271121</v>
      </c>
      <c r="AN228">
        <v>-8.4956960750606214E-3</v>
      </c>
      <c r="AO228">
        <v>-0.3599220836146424</v>
      </c>
      <c r="AP228">
        <v>-2.404409736999957E-2</v>
      </c>
      <c r="AQ228">
        <v>0.1355854522271196</v>
      </c>
      <c r="AR228">
        <v>0.22515041149777831</v>
      </c>
      <c r="AS228">
        <v>-0.1079193690353579</v>
      </c>
      <c r="AT228">
        <v>-0.25855924248714007</v>
      </c>
      <c r="AU228">
        <v>-0.1235808065064532</v>
      </c>
      <c r="AV228">
        <v>0.28157258760311432</v>
      </c>
      <c r="AW228">
        <v>0.12588196422324849</v>
      </c>
      <c r="AX228">
        <v>1.015364187761536E-2</v>
      </c>
      <c r="AY228">
        <v>-8.3622964078691409E-2</v>
      </c>
      <c r="AZ228">
        <v>-3.3896428504558651E-2</v>
      </c>
      <c r="BA228">
        <v>-0.20093693728366821</v>
      </c>
      <c r="BB228">
        <v>-0.36701252945722418</v>
      </c>
      <c r="BC228">
        <v>-0.32191046268822759</v>
      </c>
      <c r="BD228">
        <v>-0.15526864212099589</v>
      </c>
      <c r="BE228">
        <v>-0.30326257337002321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-8.7703672089056717E-3</v>
      </c>
      <c r="BK228">
        <v>-0.28593923610175881</v>
      </c>
      <c r="BL228">
        <v>1.7008676917219408E-2</v>
      </c>
      <c r="BM228">
        <v>0.2137420183952744</v>
      </c>
      <c r="BN228">
        <v>-0.29064272710402128</v>
      </c>
      <c r="BO228">
        <v>-6.9076243304663887E-2</v>
      </c>
      <c r="BP228">
        <v>-0.26172796785169727</v>
      </c>
      <c r="BQ228">
        <v>-0.28081439669391978</v>
      </c>
      <c r="BR228">
        <v>7.427415600122389E-2</v>
      </c>
      <c r="BS228">
        <v>9.3595374828628009E-2</v>
      </c>
      <c r="BT228">
        <v>-0.36042996998989668</v>
      </c>
      <c r="BU228">
        <v>-5.5634899040815762E-2</v>
      </c>
      <c r="BV228">
        <v>-0.17602117366525191</v>
      </c>
      <c r="BW228">
        <v>0.17479942746628521</v>
      </c>
      <c r="BX228">
        <v>-0.45982449494276317</v>
      </c>
      <c r="BY228">
        <v>2.3815964082585239E-3</v>
      </c>
      <c r="BZ228">
        <v>0.1212468659168242</v>
      </c>
      <c r="CA228">
        <v>-0.2193833710645898</v>
      </c>
      <c r="CB228">
        <v>-0.27525015556924443</v>
      </c>
      <c r="CC228">
        <v>0.12273796225813061</v>
      </c>
      <c r="CD228">
        <v>-6.0659698965351838E-2</v>
      </c>
      <c r="CE228">
        <v>-0.34014433932254301</v>
      </c>
      <c r="CF228">
        <v>-0.21842587235673849</v>
      </c>
      <c r="CG228">
        <v>-0.28906196883845131</v>
      </c>
      <c r="CH228">
        <v>8.3709386541577446E-2</v>
      </c>
      <c r="CI228">
        <v>-0.24397552006308179</v>
      </c>
      <c r="CJ228">
        <v>9.6950524445744701E-3</v>
      </c>
      <c r="CK228">
        <v>-0.1732659669326013</v>
      </c>
      <c r="CL228">
        <v>-0.24474873823026619</v>
      </c>
      <c r="CM228">
        <v>-0.1439098882356491</v>
      </c>
      <c r="CN228">
        <v>0.48416862235814201</v>
      </c>
      <c r="CO228">
        <v>0.31542622018345118</v>
      </c>
      <c r="CP228">
        <v>-3.9492485085984352E-2</v>
      </c>
      <c r="CQ228">
        <v>0.20588080697547689</v>
      </c>
      <c r="CR228">
        <v>-5.7824592626040783E-2</v>
      </c>
      <c r="CS228">
        <v>9.4816123865721025E-2</v>
      </c>
      <c r="CT228">
        <v>0.18260155763197419</v>
      </c>
      <c r="CU228">
        <v>-0.101975171616369</v>
      </c>
      <c r="CV228">
        <v>-8.1430903892759643E-2</v>
      </c>
      <c r="CW228">
        <v>-0.17774935720175661</v>
      </c>
      <c r="CX228">
        <v>-9.8606531187102275E-2</v>
      </c>
      <c r="CY228">
        <v>-0.13239262805128371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-8.6683966431518211E-2</v>
      </c>
      <c r="DI228">
        <v>-0.30985899552350488</v>
      </c>
      <c r="DJ228">
        <v>-8.3154555493280879E-2</v>
      </c>
      <c r="DK228">
        <v>-0.30788880175672628</v>
      </c>
      <c r="DL228">
        <v>0.1272683544492961</v>
      </c>
      <c r="DM228">
        <v>-2.1212537974510951E-2</v>
      </c>
      <c r="DN228">
        <v>0.15589306211009821</v>
      </c>
      <c r="DO228">
        <v>-0.20073629480388749</v>
      </c>
      <c r="DP228">
        <v>-0.14019814762047789</v>
      </c>
      <c r="DQ228">
        <v>-0.1090485784136568</v>
      </c>
      <c r="DR228">
        <v>2.829152338315577E-2</v>
      </c>
      <c r="DS228">
        <v>0.26262033240935712</v>
      </c>
      <c r="DT228">
        <v>5.6106688970618317E-2</v>
      </c>
      <c r="DU228">
        <v>-0.18380245461250719</v>
      </c>
      <c r="DV228">
        <v>6.3751844101257005E-2</v>
      </c>
      <c r="DW228">
        <v>-0.32804663618200491</v>
      </c>
      <c r="DX228">
        <v>-0.2047588407338794</v>
      </c>
      <c r="DY228">
        <v>-0.24101150252711251</v>
      </c>
      <c r="DZ228">
        <v>-3.7974878717809253E-2</v>
      </c>
      <c r="EA228">
        <v>-0.23878905333127709</v>
      </c>
      <c r="EB228">
        <v>-0.26915106141534922</v>
      </c>
      <c r="EC228">
        <v>3.7854686595518938E-2</v>
      </c>
      <c r="ED228">
        <v>-5.7280367722801317E-2</v>
      </c>
      <c r="EE228">
        <v>-3.07161018782387E-2</v>
      </c>
      <c r="EF228">
        <v>-2.7712145259428672E-4</v>
      </c>
      <c r="EG228">
        <v>-0.17273795695905081</v>
      </c>
      <c r="EH228">
        <v>-4.759486682789249E-2</v>
      </c>
      <c r="EI228">
        <v>-0.26250774339258948</v>
      </c>
      <c r="EJ228">
        <v>7.6479225894863223E-3</v>
      </c>
      <c r="EK228">
        <v>-8.6126597491873458E-2</v>
      </c>
      <c r="EL228">
        <v>-0.1664960829994184</v>
      </c>
      <c r="EM228">
        <v>-1.2049163030206639E-2</v>
      </c>
      <c r="EN228">
        <v>0.19078356511973471</v>
      </c>
      <c r="EO228">
        <v>5.8748035896477813E-2</v>
      </c>
      <c r="EP228">
        <v>-0.45680289702427701</v>
      </c>
      <c r="EQ228">
        <v>-0.12969030763140901</v>
      </c>
      <c r="ER228">
        <v>-0.3358357123457294</v>
      </c>
      <c r="ES228">
        <v>0.1502619378960417</v>
      </c>
      <c r="ET228">
        <v>0.57257201329922047</v>
      </c>
      <c r="EU228">
        <v>0.1304666657702781</v>
      </c>
      <c r="EV228">
        <v>0.3708814341802632</v>
      </c>
      <c r="EW228">
        <v>0.26149120753948002</v>
      </c>
      <c r="EX228">
        <v>0.2513841307402554</v>
      </c>
      <c r="EY228">
        <v>0.28246618878540958</v>
      </c>
      <c r="EZ228">
        <v>0.23118641502813381</v>
      </c>
      <c r="FA228">
        <v>0.13195261356833879</v>
      </c>
      <c r="FB228">
        <v>0.2249402604117218</v>
      </c>
      <c r="FC228">
        <v>9.8125512663646886E-2</v>
      </c>
      <c r="FD228">
        <v>0.38798567165968828</v>
      </c>
      <c r="FE228">
        <v>0.69453036037976035</v>
      </c>
      <c r="FF228">
        <v>0.36571008035209351</v>
      </c>
      <c r="FG228">
        <v>0.75828603182435306</v>
      </c>
      <c r="FH228">
        <v>0.33332134253604528</v>
      </c>
      <c r="FI228">
        <v>0.30549708475178577</v>
      </c>
      <c r="FJ228">
        <v>0.18535055663956529</v>
      </c>
      <c r="FK228">
        <v>0.60086076822228507</v>
      </c>
      <c r="FL228">
        <v>0.3276908841357285</v>
      </c>
      <c r="FM228">
        <v>0.41634032222014028</v>
      </c>
      <c r="FN228">
        <v>0.34445705331743481</v>
      </c>
      <c r="FO228">
        <v>0.62728839747717502</v>
      </c>
      <c r="FP228">
        <v>0.14324464287540881</v>
      </c>
      <c r="FQ228">
        <v>0.56804793988110414</v>
      </c>
      <c r="FR228">
        <v>0.30966120019494903</v>
      </c>
      <c r="FS228">
        <v>0.26089234336027162</v>
      </c>
      <c r="FT228">
        <v>0.78739178780643715</v>
      </c>
      <c r="FU228">
        <v>0.34696670399688911</v>
      </c>
      <c r="FV228">
        <v>0.2042419413204716</v>
      </c>
      <c r="FW228">
        <v>0.46288193067930289</v>
      </c>
      <c r="FX228">
        <v>0.5990060019606338</v>
      </c>
      <c r="FY228">
        <v>0.15799603467890511</v>
      </c>
      <c r="FZ228">
        <v>0.48178843455966652</v>
      </c>
      <c r="GA228">
        <v>0.34935863159846742</v>
      </c>
      <c r="GB228">
        <v>0.32642653662285009</v>
      </c>
      <c r="GC228">
        <v>0.39888152004225541</v>
      </c>
      <c r="GD228">
        <v>0.40877873541124338</v>
      </c>
      <c r="GE228">
        <v>0.38625826516345291</v>
      </c>
      <c r="GF228">
        <v>0.3384361334697526</v>
      </c>
      <c r="GG228">
        <v>0.2946394979496102</v>
      </c>
      <c r="GH228">
        <v>0.17062018253032959</v>
      </c>
      <c r="GI228">
        <v>0.52214236377202838</v>
      </c>
      <c r="GJ228">
        <v>0.57101615596312605</v>
      </c>
      <c r="GK228">
        <v>0.1287717738936868</v>
      </c>
      <c r="GL228">
        <v>0.20540503643897351</v>
      </c>
      <c r="GM228">
        <v>0.54284079915722305</v>
      </c>
      <c r="GN228">
        <v>0.52633020813920961</v>
      </c>
      <c r="GO228">
        <v>0.16970773165934341</v>
      </c>
      <c r="GP228">
        <v>0.38252645960118831</v>
      </c>
      <c r="GQ228">
        <v>0.22319920257826781</v>
      </c>
      <c r="GR228">
        <v>6.7664478397351971E-2</v>
      </c>
      <c r="GS228">
        <v>0.49965515946920958</v>
      </c>
      <c r="GT228">
        <v>0.23150005438807919</v>
      </c>
      <c r="GU228">
        <v>0.47925084467104101</v>
      </c>
      <c r="GV228">
        <v>6.3716282385114217E-2</v>
      </c>
      <c r="GW228">
        <v>0.43166640065654732</v>
      </c>
      <c r="GX228">
        <v>0.29794216405311602</v>
      </c>
      <c r="GY228">
        <v>0.29834193786885521</v>
      </c>
      <c r="GZ228">
        <v>9.5689548906084443E-2</v>
      </c>
      <c r="HA228">
        <v>0.36003845097725812</v>
      </c>
      <c r="HB228">
        <v>0.43844584048234259</v>
      </c>
      <c r="HC228">
        <v>0.27965343708331791</v>
      </c>
      <c r="HD228">
        <v>0.1109971549120627</v>
      </c>
      <c r="HE228">
        <v>0.40189677804455959</v>
      </c>
      <c r="HF228">
        <v>0.43218257764900098</v>
      </c>
      <c r="HG228">
        <v>2.4755549523334249E-2</v>
      </c>
      <c r="HH228">
        <v>0.18155067618364329</v>
      </c>
      <c r="HI228">
        <v>8.2229383725507171E-2</v>
      </c>
      <c r="HJ228">
        <v>0.2037669435879752</v>
      </c>
      <c r="HK228">
        <v>0.50492257329499757</v>
      </c>
      <c r="HL228">
        <v>0.51210446084296346</v>
      </c>
      <c r="HM228">
        <v>0.35007077900835332</v>
      </c>
      <c r="HN228">
        <v>0.18982581865404</v>
      </c>
      <c r="HO228">
        <v>0.48267267254221441</v>
      </c>
      <c r="HP228">
        <v>0.53006256363254012</v>
      </c>
      <c r="HQ228">
        <v>8.7779642995667762E-2</v>
      </c>
      <c r="HR228">
        <v>0.35882025842442139</v>
      </c>
      <c r="HS228">
        <v>0.3753407000882884</v>
      </c>
      <c r="HT228">
        <v>0.60715346890563371</v>
      </c>
      <c r="HU228">
        <v>0.37132789998760751</v>
      </c>
      <c r="HV228">
        <v>0.30698372326696549</v>
      </c>
      <c r="HW228">
        <v>0.52942090394832564</v>
      </c>
      <c r="HX228">
        <v>0.50874710104337018</v>
      </c>
      <c r="HY228">
        <v>0.4538775306305094</v>
      </c>
      <c r="HZ228">
        <v>0.50868797509003638</v>
      </c>
      <c r="IA228">
        <v>0.34274015261128649</v>
      </c>
      <c r="IB228">
        <v>0.23758797521488639</v>
      </c>
      <c r="IC228">
        <v>0.4448181191569347</v>
      </c>
      <c r="ID228">
        <v>0.44999159149187012</v>
      </c>
      <c r="IE228">
        <v>0.37520653513251662</v>
      </c>
      <c r="IF228">
        <v>0.25661876378230131</v>
      </c>
      <c r="IG228">
        <v>0.5298447089940832</v>
      </c>
      <c r="IH228">
        <v>0.37708738604284309</v>
      </c>
      <c r="II228">
        <v>0.84692281332460273</v>
      </c>
      <c r="IJ228">
        <v>0.34819575941128461</v>
      </c>
      <c r="IK228">
        <v>0.33819850624983061</v>
      </c>
      <c r="IL228">
        <v>0.26079239835334972</v>
      </c>
      <c r="IM228">
        <v>0.35972079497537113</v>
      </c>
      <c r="IN228">
        <v>0.2473791570804991</v>
      </c>
      <c r="IO228">
        <v>0.29074848469007503</v>
      </c>
      <c r="IP228">
        <v>0.51942715867757849</v>
      </c>
      <c r="IQ228">
        <v>0.34042886559158658</v>
      </c>
      <c r="IR228">
        <v>0.58091692312569942</v>
      </c>
      <c r="IS228">
        <v>0.40117144044435149</v>
      </c>
      <c r="IT228">
        <v>0.43147542982458648</v>
      </c>
      <c r="IU228">
        <v>0.65535180505415402</v>
      </c>
      <c r="IV228">
        <v>0.63719227982306159</v>
      </c>
      <c r="IW228">
        <v>0.25076597851899818</v>
      </c>
      <c r="IX228">
        <v>0.44566997243342082</v>
      </c>
      <c r="IY228">
        <v>0.32805929715503529</v>
      </c>
      <c r="IZ228">
        <v>0.45818563562819831</v>
      </c>
      <c r="JA228">
        <v>0.25901814195910788</v>
      </c>
      <c r="JB228">
        <v>0.22298244191941041</v>
      </c>
      <c r="JC228">
        <v>6.4836954335376423E-2</v>
      </c>
      <c r="JD228">
        <v>4.730276626420693E-2</v>
      </c>
      <c r="JE228">
        <v>0.5090837557854897</v>
      </c>
      <c r="JF228">
        <v>0.55047066130924072</v>
      </c>
      <c r="JG228">
        <v>0.36925479511253673</v>
      </c>
      <c r="JH228">
        <v>0.21026741916563099</v>
      </c>
      <c r="JI228">
        <v>0.47649752067957252</v>
      </c>
      <c r="JJ228">
        <v>0.42833007744861001</v>
      </c>
      <c r="JK228">
        <v>0.21072854537973781</v>
      </c>
      <c r="JL228">
        <v>0.13144888490355819</v>
      </c>
      <c r="JM228">
        <v>0.22719615825279099</v>
      </c>
      <c r="JN228">
        <v>0.25614265911886502</v>
      </c>
      <c r="JO228">
        <v>0.35240040089570029</v>
      </c>
      <c r="JP228">
        <v>0.47824619306077182</v>
      </c>
      <c r="JQ228">
        <v>0.56728960666549055</v>
      </c>
      <c r="JR228">
        <v>4.8853972206051949E-2</v>
      </c>
      <c r="JS228">
        <v>0.30434603637874758</v>
      </c>
      <c r="JT228">
        <v>7.672240022930564E-2</v>
      </c>
      <c r="JU228">
        <v>0.40055035774389791</v>
      </c>
      <c r="JV228">
        <v>0.1497535397271309</v>
      </c>
      <c r="JW228">
        <v>0.16294601848768589</v>
      </c>
      <c r="JX228">
        <v>8.6734257288408667E-2</v>
      </c>
      <c r="JY228">
        <v>0.19101738907326529</v>
      </c>
      <c r="JZ228">
        <v>0.25987079150265668</v>
      </c>
      <c r="KA228">
        <v>0.2088527299200493</v>
      </c>
      <c r="KB228">
        <v>0.4393167638091206</v>
      </c>
      <c r="KC228">
        <v>0.5790682737826871</v>
      </c>
      <c r="KD228">
        <v>0.36364687726377631</v>
      </c>
      <c r="KE228">
        <v>0.72814457263125631</v>
      </c>
      <c r="KF228">
        <v>0.16567893078512511</v>
      </c>
      <c r="KG228">
        <v>0.2866095049091445</v>
      </c>
      <c r="KH228">
        <v>0.51772424159787733</v>
      </c>
      <c r="KI228">
        <v>0.70801718811633452</v>
      </c>
      <c r="KJ228">
        <v>0.21850087993090689</v>
      </c>
      <c r="KK228">
        <v>0.1193980709743252</v>
      </c>
      <c r="KL228">
        <f>MATCH(A228,'[1]DEMOS_from_WM_Connectome_Prj 11'!$A:$A,0)</f>
        <v>952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37</v>
      </c>
      <c r="KP228">
        <f t="shared" si="9"/>
        <v>0.58333333333333337</v>
      </c>
      <c r="KQ228">
        <f>INDEX('[1]DEMOS_from_WM_Connectome_Prj 11'!$AE:$AE,KL228)</f>
        <v>13</v>
      </c>
      <c r="KR228">
        <f t="shared" si="10"/>
        <v>13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>
        <f>MATCH(A228,'[3]BASC2_BRIEF_6yr_DEMOS_ScanInfo '!$H:$H,0)</f>
        <v>952</v>
      </c>
      <c r="KW228">
        <f>INDEX('[3]BASC2_BRIEF_6yr_DEMOS_ScanInfo '!$AK:$AK,KV228)</f>
        <v>378</v>
      </c>
      <c r="KX228">
        <f t="shared" si="11"/>
        <v>1.0356164383561643</v>
      </c>
    </row>
    <row r="229" spans="1:310" x14ac:dyDescent="0.35">
      <c r="A229" t="s">
        <v>550</v>
      </c>
      <c r="B229">
        <v>-8.7103758211101834E-2</v>
      </c>
      <c r="C229">
        <v>-9.6964052674779477E-2</v>
      </c>
      <c r="D229">
        <v>0.1634852499833612</v>
      </c>
      <c r="E229">
        <v>5.9199857877007427E-2</v>
      </c>
      <c r="F229">
        <v>-0.16101711754786011</v>
      </c>
      <c r="G229">
        <v>0.27251345193678722</v>
      </c>
      <c r="H229">
        <v>0.25131336160856321</v>
      </c>
      <c r="I229">
        <v>-0.25362300284946843</v>
      </c>
      <c r="J229">
        <v>0.30986138866252921</v>
      </c>
      <c r="K229">
        <v>-0.17755910169927719</v>
      </c>
      <c r="L229">
        <v>-6.7886112791877276E-3</v>
      </c>
      <c r="M229">
        <v>0.17871039524161489</v>
      </c>
      <c r="N229">
        <v>0.29016398116911057</v>
      </c>
      <c r="O229">
        <v>0.11387584781487139</v>
      </c>
      <c r="P229">
        <v>-0.34325040206045448</v>
      </c>
      <c r="Q229">
        <v>-0.16205939626975671</v>
      </c>
      <c r="R229">
        <v>0.47142947332989221</v>
      </c>
      <c r="S229">
        <v>0.59790856348768373</v>
      </c>
      <c r="T229">
        <v>8.4265034969578045E-2</v>
      </c>
      <c r="U229">
        <v>0.38077342159684041</v>
      </c>
      <c r="V229">
        <v>-8.0628923468168967E-3</v>
      </c>
      <c r="W229">
        <v>-8.9289902132159593E-2</v>
      </c>
      <c r="X229">
        <v>0.2480751243164325</v>
      </c>
      <c r="Y229">
        <v>0.22462122831058909</v>
      </c>
      <c r="Z229">
        <v>-7.6861817282600775E-2</v>
      </c>
      <c r="AA229">
        <v>-0.3229570155712842</v>
      </c>
      <c r="AB229">
        <v>-1.5796855505567638E-2</v>
      </c>
      <c r="AC229">
        <v>-4.5436771836611323E-2</v>
      </c>
      <c r="AD229">
        <v>4.6961422394678383E-2</v>
      </c>
      <c r="AE229">
        <v>-0.41272121462267419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-0.13545775884866071</v>
      </c>
      <c r="AM229">
        <v>-6.518757295292632E-2</v>
      </c>
      <c r="AN229">
        <v>0.19259091536143799</v>
      </c>
      <c r="AO229">
        <v>-0.40649467437716419</v>
      </c>
      <c r="AP229">
        <v>8.2413413671788227E-2</v>
      </c>
      <c r="AQ229">
        <v>2.7480151484778888E-2</v>
      </c>
      <c r="AR229">
        <v>0.27238481440861728</v>
      </c>
      <c r="AS229">
        <v>-0.14031611374344879</v>
      </c>
      <c r="AT229">
        <v>-0.11201381377637271</v>
      </c>
      <c r="AU229">
        <v>-0.1119787478816352</v>
      </c>
      <c r="AV229">
        <v>0.77385474229491868</v>
      </c>
      <c r="AW229">
        <v>0.13633117632380931</v>
      </c>
      <c r="AX229">
        <v>0.19832858500085671</v>
      </c>
      <c r="AY229">
        <v>-7.204766591785905E-2</v>
      </c>
      <c r="AZ229">
        <v>-0.16671404671463369</v>
      </c>
      <c r="BA229">
        <v>-0.1903152711838636</v>
      </c>
      <c r="BB229">
        <v>-0.30970184845479981</v>
      </c>
      <c r="BC229">
        <v>-0.37503313289891183</v>
      </c>
      <c r="BD229">
        <v>-0.14443537377848981</v>
      </c>
      <c r="BE229">
        <v>-0.23766931529975421</v>
      </c>
      <c r="BF229">
        <v>-0.12307135171072051</v>
      </c>
      <c r="BG229">
        <v>0.22384936438963071</v>
      </c>
      <c r="BH229">
        <v>-8.9437475876959383E-2</v>
      </c>
      <c r="BI229">
        <v>-6.1823347913965598E-2</v>
      </c>
      <c r="BJ229">
        <v>-2.3816555745439501E-2</v>
      </c>
      <c r="BK229">
        <v>-0.21778527555611291</v>
      </c>
      <c r="BL229">
        <v>3.8722711041200293E-2</v>
      </c>
      <c r="BM229">
        <v>0.155969333577644</v>
      </c>
      <c r="BN229">
        <v>-0.28753057521069447</v>
      </c>
      <c r="BO229">
        <v>0.38707765125573662</v>
      </c>
      <c r="BP229">
        <v>-0.15997596753063431</v>
      </c>
      <c r="BQ229">
        <v>-2.545048599611022E-2</v>
      </c>
      <c r="BR229">
        <v>0.13757715521950889</v>
      </c>
      <c r="BS229">
        <v>8.7714131450680188E-2</v>
      </c>
      <c r="BT229">
        <v>-0.30440075501968789</v>
      </c>
      <c r="BU229">
        <v>-8.4858922523730618E-3</v>
      </c>
      <c r="BV229">
        <v>-0.13440538283528269</v>
      </c>
      <c r="BW229">
        <v>7.6114934473444196E-2</v>
      </c>
      <c r="BX229">
        <v>-0.41679819239392041</v>
      </c>
      <c r="BY229">
        <v>-6.3023596476879273E-2</v>
      </c>
      <c r="BZ229">
        <v>0.1311353628486405</v>
      </c>
      <c r="CA229">
        <v>-0.19499354557798651</v>
      </c>
      <c r="CB229">
        <v>-0.24192141450729501</v>
      </c>
      <c r="CC229">
        <v>0.2418166436809783</v>
      </c>
      <c r="CD229">
        <v>-2.0104697333150009E-2</v>
      </c>
      <c r="CE229">
        <v>-0.28224631992427002</v>
      </c>
      <c r="CF229">
        <v>0.10914902416259541</v>
      </c>
      <c r="CG229">
        <v>-0.31953445944260589</v>
      </c>
      <c r="CH229">
        <v>5.9931183740587368E-2</v>
      </c>
      <c r="CI229">
        <v>-0.32143821910227199</v>
      </c>
      <c r="CJ229">
        <v>1.658916170350833E-2</v>
      </c>
      <c r="CK229">
        <v>-0.29227467561107168</v>
      </c>
      <c r="CL229">
        <v>-0.32729734103844699</v>
      </c>
      <c r="CM229">
        <v>-6.3557546881310545E-2</v>
      </c>
      <c r="CN229">
        <v>0.48341360866868122</v>
      </c>
      <c r="CO229">
        <v>0.32815114505644338</v>
      </c>
      <c r="CP229">
        <v>-6.6215336282421156E-2</v>
      </c>
      <c r="CQ229">
        <v>0.20751408999704929</v>
      </c>
      <c r="CR229">
        <v>8.3789839743064531E-2</v>
      </c>
      <c r="CS229">
        <v>1.056926000497227E-2</v>
      </c>
      <c r="CT229">
        <v>7.1576440174021094E-2</v>
      </c>
      <c r="CU229">
        <v>-0.20398371172022989</v>
      </c>
      <c r="CV229">
        <v>-7.3011628067736423E-2</v>
      </c>
      <c r="CW229">
        <v>-0.22844623651326021</v>
      </c>
      <c r="CX229">
        <v>-0.1142759161777491</v>
      </c>
      <c r="CY229">
        <v>-0.1383408546877922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-8.3843738513206922E-2</v>
      </c>
      <c r="DI229">
        <v>-0.30577809031421438</v>
      </c>
      <c r="DJ229">
        <v>-8.199693077904735E-2</v>
      </c>
      <c r="DK229">
        <v>-0.27365672398117558</v>
      </c>
      <c r="DL229">
        <v>0.13274188851716229</v>
      </c>
      <c r="DM229">
        <v>8.7718606251659281E-2</v>
      </c>
      <c r="DN229">
        <v>0.16287583638767189</v>
      </c>
      <c r="DO229">
        <v>-0.22561743798316189</v>
      </c>
      <c r="DP229">
        <v>-0.1146622874253236</v>
      </c>
      <c r="DQ229">
        <v>-7.0151443303341221E-3</v>
      </c>
      <c r="DR229">
        <v>6.8444696809045968E-2</v>
      </c>
      <c r="DS229">
        <v>0.29947112978227258</v>
      </c>
      <c r="DT229">
        <v>-5.4695262212392633E-2</v>
      </c>
      <c r="DU229">
        <v>2.1296319118631062E-3</v>
      </c>
      <c r="DV229">
        <v>3.226999388904761E-2</v>
      </c>
      <c r="DW229">
        <v>-0.32456524275210458</v>
      </c>
      <c r="DX229">
        <v>-0.20918201841702919</v>
      </c>
      <c r="DY229">
        <v>-0.298869421058503</v>
      </c>
      <c r="DZ229">
        <v>-0.1364188666780016</v>
      </c>
      <c r="EA229">
        <v>-0.1115374024527505</v>
      </c>
      <c r="EB229">
        <v>-2.889213135278168E-2</v>
      </c>
      <c r="EC229">
        <v>-5.6656654532929451E-3</v>
      </c>
      <c r="ED229">
        <v>-0.23071836668764359</v>
      </c>
      <c r="EE229">
        <v>-0.20137519803770809</v>
      </c>
      <c r="EF229">
        <v>-4.0837827343284339E-2</v>
      </c>
      <c r="EG229">
        <v>-0.41063897616569012</v>
      </c>
      <c r="EH229">
        <v>-6.8446774731547144E-2</v>
      </c>
      <c r="EI229">
        <v>-0.16898555462774681</v>
      </c>
      <c r="EJ229">
        <v>4.455824842667333E-2</v>
      </c>
      <c r="EK229">
        <v>0.11148912553223141</v>
      </c>
      <c r="EL229">
        <v>-0.1352232787125642</v>
      </c>
      <c r="EM229">
        <v>-6.1118770895998147E-2</v>
      </c>
      <c r="EN229">
        <v>0.19848897362907181</v>
      </c>
      <c r="EO229">
        <v>7.4810724989387234E-2</v>
      </c>
      <c r="EP229">
        <v>-0.31388305751938361</v>
      </c>
      <c r="EQ229">
        <v>-0.17473260881464639</v>
      </c>
      <c r="ER229">
        <v>-0.36169248798876602</v>
      </c>
      <c r="ES229">
        <v>9.2522809825570596E-2</v>
      </c>
      <c r="ET229">
        <v>5.2788359264749452E-2</v>
      </c>
      <c r="EU229">
        <v>0.34821641683940657</v>
      </c>
      <c r="EV229">
        <v>0.29375213133701272</v>
      </c>
      <c r="EW229">
        <v>0.20793053020886351</v>
      </c>
      <c r="EX229">
        <v>0.30864923329249178</v>
      </c>
      <c r="EY229">
        <v>0.257360885921884</v>
      </c>
      <c r="EZ229">
        <v>0.58412917530699049</v>
      </c>
      <c r="FA229">
        <v>0.39847076136714782</v>
      </c>
      <c r="FB229">
        <v>0.21510233485483421</v>
      </c>
      <c r="FC229">
        <v>0.22436215060777659</v>
      </c>
      <c r="FD229">
        <v>0.47689403686646581</v>
      </c>
      <c r="FE229">
        <v>0.492003192203255</v>
      </c>
      <c r="FF229">
        <v>0.39675373471329639</v>
      </c>
      <c r="FG229">
        <v>0.55068518255292509</v>
      </c>
      <c r="FH229">
        <v>0.29725631136299019</v>
      </c>
      <c r="FI229">
        <v>0.22793050598109149</v>
      </c>
      <c r="FJ229">
        <v>0.2071637529685694</v>
      </c>
      <c r="FK229">
        <v>0.55115541786941358</v>
      </c>
      <c r="FL229">
        <v>0.3462449386401602</v>
      </c>
      <c r="FM229">
        <v>0.68606654982428117</v>
      </c>
      <c r="FN229">
        <v>0.33259488668807818</v>
      </c>
      <c r="FO229">
        <v>0.79509711293957719</v>
      </c>
      <c r="FP229">
        <v>0.38805492434430039</v>
      </c>
      <c r="FQ229">
        <v>0.40832537908384708</v>
      </c>
      <c r="FR229">
        <v>0.1479043219076602</v>
      </c>
      <c r="FS229">
        <v>0.26039859156149342</v>
      </c>
      <c r="FT229">
        <v>0.51600419116448548</v>
      </c>
      <c r="FU229">
        <v>0.37458009721018087</v>
      </c>
      <c r="FV229">
        <v>0.26047764447730998</v>
      </c>
      <c r="FW229">
        <v>0.37483400820276469</v>
      </c>
      <c r="FX229">
        <v>0.26293878547398197</v>
      </c>
      <c r="FY229">
        <v>0.23388883150832809</v>
      </c>
      <c r="FZ229">
        <v>0.7057196017187144</v>
      </c>
      <c r="GA229">
        <v>0.33672139708817389</v>
      </c>
      <c r="GB229">
        <v>0.30559061089568129</v>
      </c>
      <c r="GC229">
        <v>0.30805261807004491</v>
      </c>
      <c r="GD229">
        <v>0.29426707613578662</v>
      </c>
      <c r="GE229">
        <v>0.1249832751662622</v>
      </c>
      <c r="GF229">
        <v>0.55070244815553338</v>
      </c>
      <c r="GG229">
        <v>0.14644618169772511</v>
      </c>
      <c r="GH229">
        <v>0.15014137181030129</v>
      </c>
      <c r="GI229">
        <v>0.26012207531880438</v>
      </c>
      <c r="GJ229">
        <v>0.53857738525086341</v>
      </c>
      <c r="GK229">
        <v>0.14864292849896091</v>
      </c>
      <c r="GL229">
        <v>0.14660695429907181</v>
      </c>
      <c r="GM229">
        <v>0.46460890707576702</v>
      </c>
      <c r="GN229">
        <v>0.19466180414423051</v>
      </c>
      <c r="GO229">
        <v>0.42958878039795589</v>
      </c>
      <c r="GP229">
        <v>0.34730053809412398</v>
      </c>
      <c r="GQ229">
        <v>0.24202241081567721</v>
      </c>
      <c r="GR229">
        <v>8.0730287355885819E-2</v>
      </c>
      <c r="GS229">
        <v>0.37477731984143992</v>
      </c>
      <c r="GT229">
        <v>0.43129610631719772</v>
      </c>
      <c r="GU229">
        <v>0.27104079158422012</v>
      </c>
      <c r="GV229">
        <v>9.4608166542180336E-2</v>
      </c>
      <c r="GW229">
        <v>0.32071846294981682</v>
      </c>
      <c r="GX229">
        <v>0.16979681150062351</v>
      </c>
      <c r="GY229">
        <v>0.39287585338189518</v>
      </c>
      <c r="GZ229">
        <v>0.44074453946022901</v>
      </c>
      <c r="HA229">
        <v>0.15008410372212891</v>
      </c>
      <c r="HB229">
        <v>0.33647630928442629</v>
      </c>
      <c r="HC229">
        <v>0.64536684805757227</v>
      </c>
      <c r="HD229">
        <v>0.25098192238570433</v>
      </c>
      <c r="HE229">
        <v>0.40477360726782691</v>
      </c>
      <c r="HF229">
        <v>0.50131161951107128</v>
      </c>
      <c r="HG229">
        <v>0.22476708477068311</v>
      </c>
      <c r="HH229">
        <v>0.36545423667854438</v>
      </c>
      <c r="HI229">
        <v>0.51893649296452204</v>
      </c>
      <c r="HJ229">
        <v>0.1963907263797619</v>
      </c>
      <c r="HK229">
        <v>0.35687389981322359</v>
      </c>
      <c r="HL229">
        <v>0.55679835965410018</v>
      </c>
      <c r="HM229">
        <v>0.17960936268422889</v>
      </c>
      <c r="HN229">
        <v>7.5166865732702648E-2</v>
      </c>
      <c r="HO229">
        <v>0.2358855410148509</v>
      </c>
      <c r="HP229">
        <v>0.36825180801056889</v>
      </c>
      <c r="HQ229">
        <v>0.27228338099965238</v>
      </c>
      <c r="HR229">
        <v>0.40538066978635562</v>
      </c>
      <c r="HS229">
        <v>0.30259367918890129</v>
      </c>
      <c r="HT229">
        <v>0.61223132477964648</v>
      </c>
      <c r="HU229">
        <v>0.26822642467259827</v>
      </c>
      <c r="HV229">
        <v>0.30643999477414757</v>
      </c>
      <c r="HW229">
        <v>0.28543030835535249</v>
      </c>
      <c r="HX229">
        <v>0.42539779592997129</v>
      </c>
      <c r="HY229">
        <v>0.56904885985670339</v>
      </c>
      <c r="HZ229">
        <v>0.34330658464687869</v>
      </c>
      <c r="IA229">
        <v>0.24013800505001631</v>
      </c>
      <c r="IB229">
        <v>0.41519022322051069</v>
      </c>
      <c r="IC229">
        <v>0.46198335996994377</v>
      </c>
      <c r="ID229">
        <v>0.67577677062198616</v>
      </c>
      <c r="IE229">
        <v>0.20871088591609779</v>
      </c>
      <c r="IF229">
        <v>0.2420513679812461</v>
      </c>
      <c r="IG229">
        <v>0.46858097418251932</v>
      </c>
      <c r="IH229">
        <v>0.46957953124902951</v>
      </c>
      <c r="II229">
        <v>0.26258793917631851</v>
      </c>
      <c r="IJ229">
        <v>0.3888502139273709</v>
      </c>
      <c r="IK229">
        <v>0.34866786062249638</v>
      </c>
      <c r="IL229">
        <v>4.2420989998692593E-2</v>
      </c>
      <c r="IM229">
        <v>0.54816418218319529</v>
      </c>
      <c r="IN229">
        <v>0.21648968996928919</v>
      </c>
      <c r="IO229">
        <v>0.33028079686865031</v>
      </c>
      <c r="IP229">
        <v>0.69562226465124422</v>
      </c>
      <c r="IQ229">
        <v>0.35319085575152159</v>
      </c>
      <c r="IR229">
        <v>0.45667150602481238</v>
      </c>
      <c r="IS229">
        <v>0.49324854747274488</v>
      </c>
      <c r="IT229">
        <v>0.58666246187275062</v>
      </c>
      <c r="IU229">
        <v>0.16794483447682029</v>
      </c>
      <c r="IV229">
        <v>0.55472987718021072</v>
      </c>
      <c r="IW229">
        <v>0.34913684723117672</v>
      </c>
      <c r="IX229">
        <v>0.72502461794009565</v>
      </c>
      <c r="IY229">
        <v>0.45870729303342977</v>
      </c>
      <c r="IZ229">
        <v>0.45276252840885772</v>
      </c>
      <c r="JA229">
        <v>0.20002150648838271</v>
      </c>
      <c r="JB229">
        <v>0.40668447834348048</v>
      </c>
      <c r="JC229">
        <v>0.17082939537035141</v>
      </c>
      <c r="JD229">
        <v>0.13707332366751929</v>
      </c>
      <c r="JE229">
        <v>0.40138255805343132</v>
      </c>
      <c r="JF229">
        <v>0.215438436761306</v>
      </c>
      <c r="JG229">
        <v>0.48343387458575171</v>
      </c>
      <c r="JH229">
        <v>0.25728538618892438</v>
      </c>
      <c r="JI229">
        <v>0.23647284317179559</v>
      </c>
      <c r="JJ229">
        <v>0.41564745864856539</v>
      </c>
      <c r="JK229">
        <v>0.2790738177083058</v>
      </c>
      <c r="JL229">
        <v>8.4059872529047452E-2</v>
      </c>
      <c r="JM229">
        <v>0.89157038148084722</v>
      </c>
      <c r="JN229">
        <v>0.18815712830513259</v>
      </c>
      <c r="JO229">
        <v>0.3911090297517531</v>
      </c>
      <c r="JP229">
        <v>0.33791325782151288</v>
      </c>
      <c r="JQ229">
        <v>0.37125937700091322</v>
      </c>
      <c r="JR229">
        <v>5.2598461676827218E-2</v>
      </c>
      <c r="JS229">
        <v>0.35894289188459239</v>
      </c>
      <c r="JT229">
        <v>0.36864141088059688</v>
      </c>
      <c r="JU229">
        <v>0.2306651120081914</v>
      </c>
      <c r="JV229">
        <v>6.4366521035151156E-2</v>
      </c>
      <c r="JW229">
        <v>0.1151784907179504</v>
      </c>
      <c r="JX229">
        <v>0.1033219720390596</v>
      </c>
      <c r="JY229">
        <v>4.2857962460160173E-2</v>
      </c>
      <c r="JZ229">
        <v>0.19370665846248619</v>
      </c>
      <c r="KA229">
        <v>0.16163377375909099</v>
      </c>
      <c r="KB229">
        <v>0.45989499807398798</v>
      </c>
      <c r="KC229">
        <v>0.45212258392914673</v>
      </c>
      <c r="KD229">
        <v>0.229850645221544</v>
      </c>
      <c r="KE229">
        <v>0.28128206889660162</v>
      </c>
      <c r="KF229">
        <v>0.29767504988927151</v>
      </c>
      <c r="KG229">
        <v>0.34025046547911231</v>
      </c>
      <c r="KH229">
        <v>0.49532275850678659</v>
      </c>
      <c r="KI229">
        <v>0.43161552706461348</v>
      </c>
      <c r="KJ229">
        <v>0.16639565465145731</v>
      </c>
      <c r="KK229">
        <v>3.9745902027756047E-2</v>
      </c>
      <c r="KL229">
        <f>MATCH(A229,'[1]DEMOS_from_WM_Connectome_Prj 11'!$A:$A,0)</f>
        <v>953</v>
      </c>
      <c r="KM229">
        <f>INDEX('[1]DEMOS_from_WM_Connectome_Prj 11'!$L:$L,KL229)</f>
        <v>0</v>
      </c>
      <c r="KN229">
        <v>1</v>
      </c>
      <c r="KO229">
        <f>INDEX('[1]DEMOS_from_WM_Connectome_Prj 11'!$N:$N,KL229)</f>
        <v>37</v>
      </c>
      <c r="KP229">
        <f t="shared" si="9"/>
        <v>0.58333333333333337</v>
      </c>
      <c r="KQ229">
        <f>INDEX('[1]DEMOS_from_WM_Connectome_Prj 11'!$AE:$AE,KL229)</f>
        <v>13</v>
      </c>
      <c r="KR229">
        <f t="shared" si="10"/>
        <v>13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953</v>
      </c>
      <c r="KW229">
        <f>INDEX('[3]BASC2_BRIEF_6yr_DEMOS_ScanInfo '!$AK:$AK,KV229)</f>
        <v>378</v>
      </c>
      <c r="KX229">
        <f t="shared" si="11"/>
        <v>1.0356164383561643</v>
      </c>
    </row>
    <row r="230" spans="1:310" x14ac:dyDescent="0.35">
      <c r="A230" t="s">
        <v>551</v>
      </c>
      <c r="B230">
        <v>-0.2024374194008538</v>
      </c>
      <c r="C230">
        <v>0.20747307184268321</v>
      </c>
      <c r="D230">
        <v>0.27253265323352732</v>
      </c>
      <c r="E230">
        <v>0.20777261121720381</v>
      </c>
      <c r="F230">
        <v>-0.18340147530091341</v>
      </c>
      <c r="G230">
        <v>0.32908101822843222</v>
      </c>
      <c r="H230">
        <v>0.2169839172992569</v>
      </c>
      <c r="I230">
        <v>-0.1562343815780953</v>
      </c>
      <c r="J230">
        <v>0.1939863111203812</v>
      </c>
      <c r="K230">
        <v>-3.686551357232104E-2</v>
      </c>
      <c r="L230">
        <v>0.15124661046257201</v>
      </c>
      <c r="M230">
        <v>0.33120124723842309</v>
      </c>
      <c r="N230">
        <v>0.29170140938156058</v>
      </c>
      <c r="O230">
        <v>0.12638161852572119</v>
      </c>
      <c r="P230">
        <v>-0.29282992185422779</v>
      </c>
      <c r="Q230">
        <v>-0.20691104964390461</v>
      </c>
      <c r="R230">
        <v>0.62225613734695073</v>
      </c>
      <c r="S230">
        <v>0.57779744417324364</v>
      </c>
      <c r="T230">
        <v>0.14050410532557081</v>
      </c>
      <c r="U230">
        <v>0.32325831890629297</v>
      </c>
      <c r="V230">
        <v>5.2360834114124177E-2</v>
      </c>
      <c r="W230">
        <v>5.5319499795387861E-2</v>
      </c>
      <c r="X230">
        <v>0.34299385269008781</v>
      </c>
      <c r="Y230">
        <v>0.28105542262930122</v>
      </c>
      <c r="Z230">
        <v>2.7434194667306459E-2</v>
      </c>
      <c r="AA230">
        <v>-2.107948311456154E-2</v>
      </c>
      <c r="AB230">
        <v>0.1159842927429187</v>
      </c>
      <c r="AC230">
        <v>6.5154076653711535E-2</v>
      </c>
      <c r="AD230">
        <v>0.12030847410706259</v>
      </c>
      <c r="AE230">
        <v>-0.28141919832113432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-6.2131113133194527E-2</v>
      </c>
      <c r="AM230">
        <v>-1.163095339339093E-2</v>
      </c>
      <c r="AN230">
        <v>0.18049522151599209</v>
      </c>
      <c r="AO230">
        <v>7.3901728453278359E-2</v>
      </c>
      <c r="AP230">
        <v>0.20344486522673089</v>
      </c>
      <c r="AQ230">
        <v>0.1087226484293236</v>
      </c>
      <c r="AR230">
        <v>0.29650435055888041</v>
      </c>
      <c r="AS230">
        <v>2.6085925609495849E-2</v>
      </c>
      <c r="AT230">
        <v>2.760515652242157E-2</v>
      </c>
      <c r="AU230">
        <v>-2.125859395818774E-2</v>
      </c>
      <c r="AV230">
        <v>0.36318932781429702</v>
      </c>
      <c r="AW230">
        <v>0.23575867495882361</v>
      </c>
      <c r="AX230">
        <v>0.1393933124034816</v>
      </c>
      <c r="AY230">
        <v>0.1367422609641358</v>
      </c>
      <c r="AZ230">
        <v>0.19286433061539029</v>
      </c>
      <c r="BA230">
        <v>-0.11802480994405989</v>
      </c>
      <c r="BB230">
        <v>-0.120917678926862</v>
      </c>
      <c r="BC230">
        <v>-0.28001135907735097</v>
      </c>
      <c r="BD230">
        <v>0.35708975258517428</v>
      </c>
      <c r="BE230">
        <v>2.55619547378001E-2</v>
      </c>
      <c r="BF230">
        <v>0.34099723857505643</v>
      </c>
      <c r="BG230">
        <v>0.14029764515283619</v>
      </c>
      <c r="BH230">
        <v>0.10849405354124191</v>
      </c>
      <c r="BI230">
        <v>-0.1230805574422522</v>
      </c>
      <c r="BJ230">
        <v>-7.5924487311593625E-2</v>
      </c>
      <c r="BK230">
        <v>-0.30966263393149962</v>
      </c>
      <c r="BL230">
        <v>0.27720051356435782</v>
      </c>
      <c r="BM230">
        <v>0.17753845824650419</v>
      </c>
      <c r="BN230">
        <v>-3.2765565459516033E-2</v>
      </c>
      <c r="BO230">
        <v>0.23078610012992451</v>
      </c>
      <c r="BP230">
        <v>3.239269695512581E-3</v>
      </c>
      <c r="BQ230">
        <v>2.9455541523321749E-2</v>
      </c>
      <c r="BR230">
        <v>0.12834380440125639</v>
      </c>
      <c r="BS230">
        <v>0.46241826248392448</v>
      </c>
      <c r="BT230">
        <v>-0.1289024911889243</v>
      </c>
      <c r="BU230">
        <v>-5.1122578961660392E-2</v>
      </c>
      <c r="BV230">
        <v>-4.5717252818422871E-2</v>
      </c>
      <c r="BW230">
        <v>0.117885343727256</v>
      </c>
      <c r="BX230">
        <v>-0.13918330190226641</v>
      </c>
      <c r="BY230">
        <v>0.18795843002448989</v>
      </c>
      <c r="BZ230">
        <v>0.15358346735118969</v>
      </c>
      <c r="CA230">
        <v>-0.13088909890137329</v>
      </c>
      <c r="CB230">
        <v>-0.25847280763616293</v>
      </c>
      <c r="CC230">
        <v>0.20042408040993689</v>
      </c>
      <c r="CD230">
        <v>-8.625274399002425E-2</v>
      </c>
      <c r="CE230">
        <v>-0.33284693969821788</v>
      </c>
      <c r="CF230">
        <v>-0.1098737596564368</v>
      </c>
      <c r="CG230">
        <v>-0.34952199438507581</v>
      </c>
      <c r="CH230">
        <v>0.1963923537591645</v>
      </c>
      <c r="CI230">
        <v>-0.12499230115265721</v>
      </c>
      <c r="CJ230">
        <v>0.12063780813250009</v>
      </c>
      <c r="CK230">
        <v>-0.16153463545149299</v>
      </c>
      <c r="CL230">
        <v>-0.21712667287914661</v>
      </c>
      <c r="CM230">
        <v>-0.14773745154639231</v>
      </c>
      <c r="CN230">
        <v>0.68583453636198943</v>
      </c>
      <c r="CO230">
        <v>0.55929538500865927</v>
      </c>
      <c r="CP230">
        <v>5.4832091848927789E-2</v>
      </c>
      <c r="CQ230">
        <v>0.158410788081047</v>
      </c>
      <c r="CR230">
        <v>9.9490516189869371E-2</v>
      </c>
      <c r="CS230">
        <v>-4.6700824917644823E-3</v>
      </c>
      <c r="CT230">
        <v>0.28237871928460168</v>
      </c>
      <c r="CU230">
        <v>-9.8386284742747465E-2</v>
      </c>
      <c r="CV230">
        <v>7.894558314867739E-3</v>
      </c>
      <c r="CW230">
        <v>-6.346410147719217E-2</v>
      </c>
      <c r="CX230">
        <v>-6.8716237365983757E-2</v>
      </c>
      <c r="CY230">
        <v>4.0037382606226142E-2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-0.18663181578553559</v>
      </c>
      <c r="DI230">
        <v>-9.0709397661694169E-2</v>
      </c>
      <c r="DJ230">
        <v>-2.7633334115098721E-2</v>
      </c>
      <c r="DK230">
        <v>-6.8437281909695891E-2</v>
      </c>
      <c r="DL230">
        <v>0.23102142395354039</v>
      </c>
      <c r="DM230">
        <v>0.14060969277746249</v>
      </c>
      <c r="DN230">
        <v>0.29704122195937499</v>
      </c>
      <c r="DO230">
        <v>-0.1230325689178204</v>
      </c>
      <c r="DP230">
        <v>9.1918637387622626E-2</v>
      </c>
      <c r="DQ230">
        <v>1.342978756563129E-2</v>
      </c>
      <c r="DR230">
        <v>0.23626618912061731</v>
      </c>
      <c r="DS230">
        <v>0.38317500909332758</v>
      </c>
      <c r="DT230">
        <v>0.1437587704329413</v>
      </c>
      <c r="DU230">
        <v>0.1121446821863217</v>
      </c>
      <c r="DV230">
        <v>0.18333269517924669</v>
      </c>
      <c r="DW230">
        <v>-0.35372850410983642</v>
      </c>
      <c r="DX230">
        <v>-8.2817668234197672E-2</v>
      </c>
      <c r="DY230">
        <v>-0.24985231039371311</v>
      </c>
      <c r="DZ230">
        <v>6.4528110787725024E-2</v>
      </c>
      <c r="EA230">
        <v>-4.9164562901990783E-2</v>
      </c>
      <c r="EB230">
        <v>7.7101894070704002E-2</v>
      </c>
      <c r="EC230">
        <v>3.3495070992656251E-2</v>
      </c>
      <c r="ED230">
        <v>-4.0166014073004241E-3</v>
      </c>
      <c r="EE230">
        <v>-0.1073485741906455</v>
      </c>
      <c r="EF230">
        <v>-4.7875650076342202E-2</v>
      </c>
      <c r="EG230">
        <v>-0.29899491403469641</v>
      </c>
      <c r="EH230">
        <v>1.331217655038497E-2</v>
      </c>
      <c r="EI230">
        <v>-0.15338300847291239</v>
      </c>
      <c r="EJ230">
        <v>0.16085296573939001</v>
      </c>
      <c r="EK230">
        <v>-9.4502519001390173E-2</v>
      </c>
      <c r="EL230">
        <v>-3.1343111084519933E-2</v>
      </c>
      <c r="EM230">
        <v>0.13425495077781679</v>
      </c>
      <c r="EN230">
        <v>0.19460062126609379</v>
      </c>
      <c r="EO230">
        <v>0.26546768768466161</v>
      </c>
      <c r="EP230">
        <v>-0.38401310921426091</v>
      </c>
      <c r="EQ230">
        <v>4.5956931231255771E-2</v>
      </c>
      <c r="ER230">
        <v>-0.17468917447965329</v>
      </c>
      <c r="ES230">
        <v>0.1019669606218134</v>
      </c>
      <c r="ET230">
        <v>0.50890422343929576</v>
      </c>
      <c r="EU230">
        <v>0.65720480515130553</v>
      </c>
      <c r="EV230">
        <v>0.42716085648042512</v>
      </c>
      <c r="EW230">
        <v>0.66328197383596499</v>
      </c>
      <c r="EX230">
        <v>0.66393486985459615</v>
      </c>
      <c r="EY230">
        <v>0.54410680160782843</v>
      </c>
      <c r="EZ230">
        <v>0.77499905087689547</v>
      </c>
      <c r="FA230">
        <v>0.37294336846898379</v>
      </c>
      <c r="FB230">
        <v>0.59466085624153708</v>
      </c>
      <c r="FC230">
        <v>0.44963465101686417</v>
      </c>
      <c r="FD230">
        <v>0.64701630721932024</v>
      </c>
      <c r="FE230">
        <v>0.76175614111999246</v>
      </c>
      <c r="FF230">
        <v>0.62978512899092187</v>
      </c>
      <c r="FG230">
        <v>0.36720383226072623</v>
      </c>
      <c r="FH230">
        <v>0.63377557652179772</v>
      </c>
      <c r="FI230">
        <v>0.55770731237602034</v>
      </c>
      <c r="FJ230">
        <v>0.41315927415144449</v>
      </c>
      <c r="FK230">
        <v>0.49193541511877981</v>
      </c>
      <c r="FL230">
        <v>0.58058728232410939</v>
      </c>
      <c r="FM230">
        <v>0.63926897885898082</v>
      </c>
      <c r="FN230">
        <v>0.8144153818483737</v>
      </c>
      <c r="FO230">
        <v>0.45021120388325381</v>
      </c>
      <c r="FP230">
        <v>0.80864675660579122</v>
      </c>
      <c r="FQ230">
        <v>0.81848708627206912</v>
      </c>
      <c r="FR230">
        <v>0.41116426540342982</v>
      </c>
      <c r="FS230">
        <v>0.43313844295305459</v>
      </c>
      <c r="FT230">
        <v>0.82881719835448009</v>
      </c>
      <c r="FU230">
        <v>0.59837466296214115</v>
      </c>
      <c r="FV230">
        <v>0.44508842498911722</v>
      </c>
      <c r="FW230">
        <v>0.94653813620474814</v>
      </c>
      <c r="FX230">
        <v>0.52446666320654978</v>
      </c>
      <c r="FY230">
        <v>8.6042451196719633E-2</v>
      </c>
      <c r="FZ230">
        <v>0.59987153987655517</v>
      </c>
      <c r="GA230">
        <v>0.57817381518208877</v>
      </c>
      <c r="GB230">
        <v>0.51734595527557448</v>
      </c>
      <c r="GC230">
        <v>0.31111074952142359</v>
      </c>
      <c r="GD230">
        <v>0.61200948290020019</v>
      </c>
      <c r="GE230">
        <v>0.65327717720317169</v>
      </c>
      <c r="GF230">
        <v>0.51196669799742089</v>
      </c>
      <c r="GG230">
        <v>0.57814319113964507</v>
      </c>
      <c r="GH230">
        <v>0.35441101926111862</v>
      </c>
      <c r="GI230">
        <v>0.6805730749130654</v>
      </c>
      <c r="GJ230">
        <v>0.88172744755333377</v>
      </c>
      <c r="GK230">
        <v>0.27553259549213388</v>
      </c>
      <c r="GL230">
        <v>0.30490958187390638</v>
      </c>
      <c r="GM230">
        <v>0.41007984759639587</v>
      </c>
      <c r="GN230">
        <v>0.42363041252793021</v>
      </c>
      <c r="GO230">
        <v>0.43562611008031382</v>
      </c>
      <c r="GP230">
        <v>0.56070906075687132</v>
      </c>
      <c r="GQ230">
        <v>0.20731788542721041</v>
      </c>
      <c r="GR230">
        <v>0.59499077096211983</v>
      </c>
      <c r="GS230">
        <v>0.58234887950493097</v>
      </c>
      <c r="GT230">
        <v>0.65834204862903156</v>
      </c>
      <c r="GU230">
        <v>0.37451314080078818</v>
      </c>
      <c r="GV230">
        <v>0.1778181324369642</v>
      </c>
      <c r="GW230">
        <v>0.48603913945141392</v>
      </c>
      <c r="GX230">
        <v>0.37951884523470852</v>
      </c>
      <c r="GY230">
        <v>0.21038506497209469</v>
      </c>
      <c r="GZ230">
        <v>0.48431181764431552</v>
      </c>
      <c r="HA230">
        <v>0.36152454340167939</v>
      </c>
      <c r="HB230">
        <v>0.43460607151583103</v>
      </c>
      <c r="HC230">
        <v>0.16385140446866339</v>
      </c>
      <c r="HD230">
        <v>0.22148416776376559</v>
      </c>
      <c r="HE230">
        <v>0.46357131485114339</v>
      </c>
      <c r="HF230">
        <v>0.95821038428259431</v>
      </c>
      <c r="HG230">
        <v>0.62902405106882453</v>
      </c>
      <c r="HH230">
        <v>0.60411162097946891</v>
      </c>
      <c r="HI230">
        <v>0.36785595591600723</v>
      </c>
      <c r="HJ230">
        <v>0.50217538056611732</v>
      </c>
      <c r="HK230">
        <v>0.62215702122090399</v>
      </c>
      <c r="HL230">
        <v>0.69775142044005145</v>
      </c>
      <c r="HM230">
        <v>0.33862976887623719</v>
      </c>
      <c r="HN230">
        <v>0.45805913578646867</v>
      </c>
      <c r="HO230">
        <v>0.14548007081507211</v>
      </c>
      <c r="HP230">
        <v>0.33875485036758818</v>
      </c>
      <c r="HQ230">
        <v>0.35913206775093032</v>
      </c>
      <c r="HR230">
        <v>0.55986427741125344</v>
      </c>
      <c r="HS230">
        <v>0.4818031405671877</v>
      </c>
      <c r="HT230">
        <v>0.721530920768511</v>
      </c>
      <c r="HU230">
        <v>0.68928258748238125</v>
      </c>
      <c r="HV230">
        <v>0.91676664703609201</v>
      </c>
      <c r="HW230">
        <v>0.26818330879762659</v>
      </c>
      <c r="HX230">
        <v>0.68579334920507895</v>
      </c>
      <c r="HY230">
        <v>0.78870798180499824</v>
      </c>
      <c r="HZ230">
        <v>0.53787292787080876</v>
      </c>
      <c r="IA230">
        <v>0.54202037236974421</v>
      </c>
      <c r="IB230">
        <v>1.213402750842659</v>
      </c>
      <c r="IC230">
        <v>0.29578416841164368</v>
      </c>
      <c r="ID230">
        <v>0.79469016025729378</v>
      </c>
      <c r="IE230">
        <v>0.72379037727492002</v>
      </c>
      <c r="IF230">
        <v>0.27905521850846432</v>
      </c>
      <c r="IG230">
        <v>0.59605822187220814</v>
      </c>
      <c r="IH230">
        <v>0.53320441447602995</v>
      </c>
      <c r="II230">
        <v>0.55106759009374051</v>
      </c>
      <c r="IJ230">
        <v>0.42827562714972628</v>
      </c>
      <c r="IK230">
        <v>0.58183986312078795</v>
      </c>
      <c r="IL230">
        <v>0.32534360471473112</v>
      </c>
      <c r="IM230">
        <v>0.87188719101586498</v>
      </c>
      <c r="IN230">
        <v>0.45451346014956562</v>
      </c>
      <c r="IO230">
        <v>0.66414673563753035</v>
      </c>
      <c r="IP230">
        <v>0.73441137174047122</v>
      </c>
      <c r="IQ230">
        <v>0.8067526415803894</v>
      </c>
      <c r="IR230">
        <v>0.7371709368132644</v>
      </c>
      <c r="IS230">
        <v>0.51832790734447631</v>
      </c>
      <c r="IT230">
        <v>0.60949022957968546</v>
      </c>
      <c r="IU230">
        <v>0.19823494356031171</v>
      </c>
      <c r="IV230">
        <v>0.57976347924073868</v>
      </c>
      <c r="IW230">
        <v>0.64868617422562824</v>
      </c>
      <c r="IX230">
        <v>0.67263941179823883</v>
      </c>
      <c r="IY230">
        <v>0.58089876837288545</v>
      </c>
      <c r="IZ230">
        <v>0.61444225778455497</v>
      </c>
      <c r="JA230">
        <v>0.77865869433951895</v>
      </c>
      <c r="JB230">
        <v>0.41267656086819099</v>
      </c>
      <c r="JC230">
        <v>0.32933577117908419</v>
      </c>
      <c r="JD230">
        <v>0.29445613952875871</v>
      </c>
      <c r="JE230">
        <v>0.56391155205242893</v>
      </c>
      <c r="JF230">
        <v>0.70536697766918133</v>
      </c>
      <c r="JG230">
        <v>0.56082537758529483</v>
      </c>
      <c r="JH230">
        <v>0.51151065100349247</v>
      </c>
      <c r="JI230">
        <v>0.63602109150056751</v>
      </c>
      <c r="JJ230">
        <v>0.76860659716757351</v>
      </c>
      <c r="JK230">
        <v>0.32322653439153692</v>
      </c>
      <c r="JL230">
        <v>0.1767590521164534</v>
      </c>
      <c r="JM230">
        <v>0.1148355366762449</v>
      </c>
      <c r="JN230">
        <v>0.11549991391981219</v>
      </c>
      <c r="JO230">
        <v>0.56221872155652763</v>
      </c>
      <c r="JP230">
        <v>0.3131863564408649</v>
      </c>
      <c r="JQ230">
        <v>0.55397649517602376</v>
      </c>
      <c r="JR230">
        <v>0.59395713677769646</v>
      </c>
      <c r="JS230">
        <v>0.71066403312156456</v>
      </c>
      <c r="JT230">
        <v>0.5416738681916452</v>
      </c>
      <c r="JU230">
        <v>0.26758205160328252</v>
      </c>
      <c r="JV230">
        <v>0.17475944830560461</v>
      </c>
      <c r="JW230">
        <v>0.54717578807634448</v>
      </c>
      <c r="JX230">
        <v>0.41084937313355008</v>
      </c>
      <c r="JY230">
        <v>0.1165001160139577</v>
      </c>
      <c r="JZ230">
        <v>0.2424758102012608</v>
      </c>
      <c r="KA230">
        <v>0.53758986197438052</v>
      </c>
      <c r="KB230">
        <v>0.89863161603170383</v>
      </c>
      <c r="KC230">
        <v>0.5010739206672119</v>
      </c>
      <c r="KD230">
        <v>0.56040513008378534</v>
      </c>
      <c r="KE230">
        <v>0.71693737004727642</v>
      </c>
      <c r="KF230">
        <v>0.2066503533890964</v>
      </c>
      <c r="KG230">
        <v>0.40082679513519442</v>
      </c>
      <c r="KH230">
        <v>0.424881868802787</v>
      </c>
      <c r="KI230">
        <v>0.59966099668402806</v>
      </c>
      <c r="KJ230">
        <v>0.47647818270706388</v>
      </c>
      <c r="KK230">
        <v>0.10446920942911581</v>
      </c>
      <c r="KL230">
        <f>MATCH(A230,'[1]DEMOS_from_WM_Connectome_Prj 11'!$A:$A,0)</f>
        <v>954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37</v>
      </c>
      <c r="KP230">
        <f t="shared" si="9"/>
        <v>0.58333333333333337</v>
      </c>
      <c r="KQ230">
        <f>INDEX('[1]DEMOS_from_WM_Connectome_Prj 11'!$AE:$AE,KL230)</f>
        <v>22</v>
      </c>
      <c r="KR230">
        <f t="shared" si="10"/>
        <v>22</v>
      </c>
      <c r="KS230">
        <f>MATCH(A230,'[2]BASCPR_Y6_w_AgeAtAssmnt 17NOV20'!$A:$A,0)</f>
        <v>459</v>
      </c>
      <c r="KT230">
        <f>INDEX('[2]BASCPR_Y6_w_AgeAtAssmnt 17NOV20'!$AJ:$AJ,KS230)</f>
        <v>54</v>
      </c>
      <c r="KU230">
        <f>INDEX('[2]BASCPR_Y6_w_AgeAtAssmnt 17NOV20'!$L:$L,KS230)</f>
        <v>43</v>
      </c>
      <c r="KV230">
        <f>MATCH(A230,'[3]BASC2_BRIEF_6yr_DEMOS_ScanInfo '!$H:$H,0)</f>
        <v>954</v>
      </c>
      <c r="KW230">
        <f>INDEX('[3]BASC2_BRIEF_6yr_DEMOS_ScanInfo '!$AK:$AK,KV230)</f>
        <v>393</v>
      </c>
      <c r="KX230">
        <f t="shared" si="11"/>
        <v>1.0767123287671232</v>
      </c>
    </row>
    <row r="231" spans="1:310" x14ac:dyDescent="0.35">
      <c r="A231" t="s">
        <v>552</v>
      </c>
      <c r="B231">
        <v>-5.1992517073714113E-2</v>
      </c>
      <c r="C231">
        <v>1.0050839767179459E-2</v>
      </c>
      <c r="D231">
        <v>0.13988111834954009</v>
      </c>
      <c r="E231">
        <v>0.23675703487692701</v>
      </c>
      <c r="F231">
        <v>-0.22015640312341761</v>
      </c>
      <c r="G231">
        <v>0.42755437088468001</v>
      </c>
      <c r="H231">
        <v>0.11979596906029299</v>
      </c>
      <c r="I231">
        <v>-0.15437049042609269</v>
      </c>
      <c r="J231">
        <v>0.1623656262638806</v>
      </c>
      <c r="K231">
        <v>-1.8431046856867361E-2</v>
      </c>
      <c r="L231">
        <v>4.3474443315758782E-2</v>
      </c>
      <c r="M231">
        <v>0.23375962814353349</v>
      </c>
      <c r="N231">
        <v>0.2282867716076917</v>
      </c>
      <c r="O231">
        <v>0.1187105907946477</v>
      </c>
      <c r="P231">
        <v>-0.24915430524258969</v>
      </c>
      <c r="Q231">
        <v>-8.2555965668878795E-2</v>
      </c>
      <c r="R231">
        <v>0.49351596383203561</v>
      </c>
      <c r="S231">
        <v>0.40474479651979572</v>
      </c>
      <c r="T231">
        <v>0.10372578582302371</v>
      </c>
      <c r="U231">
        <v>0.27868730060116809</v>
      </c>
      <c r="V231">
        <v>-0.1017595662694037</v>
      </c>
      <c r="W231">
        <v>-9.028640558099954E-2</v>
      </c>
      <c r="X231">
        <v>0.22497703456716039</v>
      </c>
      <c r="Y231">
        <v>0.2637766410789848</v>
      </c>
      <c r="Z231">
        <v>-2.5522422360019888E-2</v>
      </c>
      <c r="AA231">
        <v>-0.18441400644664091</v>
      </c>
      <c r="AB231">
        <v>7.6388145748638836E-2</v>
      </c>
      <c r="AC231">
        <v>5.3316124111789431E-2</v>
      </c>
      <c r="AD231">
        <v>0.31674894978519008</v>
      </c>
      <c r="AE231">
        <v>-0.24861457769725129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-2.8700299717066221E-2</v>
      </c>
      <c r="AM231">
        <v>3.1320346924004872E-2</v>
      </c>
      <c r="AN231">
        <v>0.35388708100816529</v>
      </c>
      <c r="AO231">
        <v>-0.10328031200289491</v>
      </c>
      <c r="AP231">
        <v>9.2764488413687785E-2</v>
      </c>
      <c r="AQ231">
        <v>0.118776931870459</v>
      </c>
      <c r="AR231">
        <v>0.31795523910389678</v>
      </c>
      <c r="AS231">
        <v>-0.1071284970854058</v>
      </c>
      <c r="AT231">
        <v>-4.5865617654645252E-2</v>
      </c>
      <c r="AU231">
        <v>-0.14679195160303071</v>
      </c>
      <c r="AV231">
        <v>0.29462657551387389</v>
      </c>
      <c r="AW231">
        <v>0.30374898935016531</v>
      </c>
      <c r="AX231">
        <v>-2.1171280996042489E-2</v>
      </c>
      <c r="AY231">
        <v>-6.7812997898506477E-3</v>
      </c>
      <c r="AZ231">
        <v>-4.5197907352805711E-2</v>
      </c>
      <c r="BA231">
        <v>-0.1735867839590266</v>
      </c>
      <c r="BB231">
        <v>-0.26790743318990379</v>
      </c>
      <c r="BC231">
        <v>-0.26615851366045068</v>
      </c>
      <c r="BD231">
        <v>-6.6751837928305635E-2</v>
      </c>
      <c r="BE231">
        <v>-0.21045463288817329</v>
      </c>
      <c r="BF231">
        <v>-3.6727153328231621E-2</v>
      </c>
      <c r="BG231">
        <v>0.1965349333502393</v>
      </c>
      <c r="BH231">
        <v>3.1765898164336499E-3</v>
      </c>
      <c r="BI231">
        <v>-6.3882800736278167E-2</v>
      </c>
      <c r="BJ231">
        <v>-4.1620162982560549E-2</v>
      </c>
      <c r="BK231">
        <v>-0.2945190668280171</v>
      </c>
      <c r="BL231">
        <v>5.4286009781352007E-2</v>
      </c>
      <c r="BM231">
        <v>0.2744347383042246</v>
      </c>
      <c r="BN231">
        <v>-0.1298047142508563</v>
      </c>
      <c r="BO231">
        <v>0.26964290758691872</v>
      </c>
      <c r="BP231">
        <v>-8.9425373152215659E-2</v>
      </c>
      <c r="BQ231">
        <v>-4.5424195413936268E-2</v>
      </c>
      <c r="BR231">
        <v>0.1123782349319231</v>
      </c>
      <c r="BS231">
        <v>0.41593956443119823</v>
      </c>
      <c r="BT231">
        <v>-0.277441397888472</v>
      </c>
      <c r="BU231">
        <v>-5.2651712560506381E-3</v>
      </c>
      <c r="BV231">
        <v>-0.1009662373903089</v>
      </c>
      <c r="BW231">
        <v>0.10399214590050621</v>
      </c>
      <c r="BX231">
        <v>-0.22341879547741031</v>
      </c>
      <c r="BY231">
        <v>0.1741252344745097</v>
      </c>
      <c r="BZ231">
        <v>0.1286359365115867</v>
      </c>
      <c r="CA231">
        <v>-9.5068899111115268E-2</v>
      </c>
      <c r="CB231">
        <v>-3.6748127253925622E-2</v>
      </c>
      <c r="CC231">
        <v>0.26014647840256377</v>
      </c>
      <c r="CD231">
        <v>-0.14057145750897829</v>
      </c>
      <c r="CE231">
        <v>-0.37558347569216372</v>
      </c>
      <c r="CF231">
        <v>7.3687494068543913E-2</v>
      </c>
      <c r="CG231">
        <v>-0.18797117999400509</v>
      </c>
      <c r="CH231">
        <v>0.1011239751889408</v>
      </c>
      <c r="CI231">
        <v>-0.1299652591405536</v>
      </c>
      <c r="CJ231">
        <v>-6.1298670222484031E-2</v>
      </c>
      <c r="CK231">
        <v>-0.1449725585968622</v>
      </c>
      <c r="CL231">
        <v>-0.20166977340411801</v>
      </c>
      <c r="CM231">
        <v>-9.2715202368604199E-2</v>
      </c>
      <c r="CN231">
        <v>0.46590792528983432</v>
      </c>
      <c r="CO231">
        <v>0.42463765416371402</v>
      </c>
      <c r="CP231">
        <v>2.1518204561332469E-2</v>
      </c>
      <c r="CQ231">
        <v>0.25345555938557179</v>
      </c>
      <c r="CR231">
        <v>8.022139225027991E-2</v>
      </c>
      <c r="CS231">
        <v>-0.1249868460662735</v>
      </c>
      <c r="CT231">
        <v>4.7363743162789573E-2</v>
      </c>
      <c r="CU231">
        <v>0.10366065112696909</v>
      </c>
      <c r="CV231">
        <v>-7.1995240879527911E-2</v>
      </c>
      <c r="CW231">
        <v>-6.0740256934589842E-2</v>
      </c>
      <c r="CX231">
        <v>-4.5172237202568022E-2</v>
      </c>
      <c r="CY231">
        <v>-3.9889894285794592E-2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-0.12639040807006219</v>
      </c>
      <c r="DI231">
        <v>-0.10200181426391081</v>
      </c>
      <c r="DJ231">
        <v>1.722010436992916E-2</v>
      </c>
      <c r="DK231">
        <v>-2.5308443468252891E-2</v>
      </c>
      <c r="DL231">
        <v>0.19383702585400189</v>
      </c>
      <c r="DM231">
        <v>8.8194336208751611E-2</v>
      </c>
      <c r="DN231">
        <v>7.3387271441011093E-2</v>
      </c>
      <c r="DO231">
        <v>-0.12657482705503659</v>
      </c>
      <c r="DP231">
        <v>-2.2548969492165231E-2</v>
      </c>
      <c r="DQ231">
        <v>-4.5251319130013012E-2</v>
      </c>
      <c r="DR231">
        <v>9.6748426171050284E-2</v>
      </c>
      <c r="DS231">
        <v>0.26071674216982882</v>
      </c>
      <c r="DT231">
        <v>4.996110721269198E-2</v>
      </c>
      <c r="DU231">
        <v>-7.681327738835475E-2</v>
      </c>
      <c r="DV231">
        <v>9.9175587795038656E-2</v>
      </c>
      <c r="DW231">
        <v>-0.20998027131895419</v>
      </c>
      <c r="DX231">
        <v>-0.17467612736745311</v>
      </c>
      <c r="DY231">
        <v>-0.25815091794074441</v>
      </c>
      <c r="DZ231">
        <v>-0.13901778348453009</v>
      </c>
      <c r="EA231">
        <v>-0.15122124822440439</v>
      </c>
      <c r="EB231">
        <v>-0.25694702870944552</v>
      </c>
      <c r="EC231">
        <v>5.53554512967942E-2</v>
      </c>
      <c r="ED231">
        <v>-4.6204238629667049E-2</v>
      </c>
      <c r="EE231">
        <v>-3.7626983217086803E-2</v>
      </c>
      <c r="EF231">
        <v>-0.1194111282098869</v>
      </c>
      <c r="EG231">
        <v>-0.19565137906310401</v>
      </c>
      <c r="EH231">
        <v>0.19012221867057039</v>
      </c>
      <c r="EI231">
        <v>-0.1681974965897233</v>
      </c>
      <c r="EJ231">
        <v>0.18017856740564039</v>
      </c>
      <c r="EK231">
        <v>2.4546623278528749E-2</v>
      </c>
      <c r="EL231">
        <v>-0.15788797295135121</v>
      </c>
      <c r="EM231">
        <v>-3.043850128666992E-2</v>
      </c>
      <c r="EN231">
        <v>0.28371608653489688</v>
      </c>
      <c r="EO231">
        <v>0.1253180581815827</v>
      </c>
      <c r="EP231">
        <v>-0.26974002602743702</v>
      </c>
      <c r="EQ231">
        <v>-0.15435014807153499</v>
      </c>
      <c r="ER231">
        <v>-0.2217716762511581</v>
      </c>
      <c r="ES231">
        <v>0.13864218495727521</v>
      </c>
      <c r="ET231">
        <v>0.45042528260844311</v>
      </c>
      <c r="EU231">
        <v>0.40572616811585488</v>
      </c>
      <c r="EV231">
        <v>0.27607631870452037</v>
      </c>
      <c r="EW231">
        <v>0.28570441002547081</v>
      </c>
      <c r="EX231">
        <v>0.35455523275946588</v>
      </c>
      <c r="EY231">
        <v>0.21236235431624539</v>
      </c>
      <c r="EZ231">
        <v>0.23208140479163411</v>
      </c>
      <c r="FA231">
        <v>0.47673765164572329</v>
      </c>
      <c r="FB231">
        <v>0.29119759931350819</v>
      </c>
      <c r="FC231">
        <v>0.29599808031968211</v>
      </c>
      <c r="FD231">
        <v>0.44556891778531083</v>
      </c>
      <c r="FE231">
        <v>0.33963131652372891</v>
      </c>
      <c r="FF231">
        <v>0.34516358134809949</v>
      </c>
      <c r="FG231">
        <v>0.29705607424152097</v>
      </c>
      <c r="FH231">
        <v>0.27551711295064618</v>
      </c>
      <c r="FI231">
        <v>0.2043153062308897</v>
      </c>
      <c r="FJ231">
        <v>0.2167153581543847</v>
      </c>
      <c r="FK231">
        <v>0.48249308829918491</v>
      </c>
      <c r="FL231">
        <v>0.38058849407735801</v>
      </c>
      <c r="FM231">
        <v>0.61245829513034988</v>
      </c>
      <c r="FN231">
        <v>0.32971924429975141</v>
      </c>
      <c r="FO231">
        <v>0.88636350502946182</v>
      </c>
      <c r="FP231">
        <v>0.33148097917270503</v>
      </c>
      <c r="FQ231">
        <v>0.49039604821947153</v>
      </c>
      <c r="FR231">
        <v>0.41695011008586669</v>
      </c>
      <c r="FS231">
        <v>0.28698718733373962</v>
      </c>
      <c r="FT231">
        <v>0.62493635308728934</v>
      </c>
      <c r="FU231">
        <v>0.48202076323717652</v>
      </c>
      <c r="FV231">
        <v>0.2795574390377934</v>
      </c>
      <c r="FW231">
        <v>0.5121546866691179</v>
      </c>
      <c r="FX231">
        <v>0.29608827181540881</v>
      </c>
      <c r="FY231">
        <v>9.6431909189092502E-2</v>
      </c>
      <c r="FZ231">
        <v>0.40291407877307378</v>
      </c>
      <c r="GA231">
        <v>0.35393269943478373</v>
      </c>
      <c r="GB231">
        <v>0.42631461944852977</v>
      </c>
      <c r="GC231">
        <v>0.4166165932791453</v>
      </c>
      <c r="GD231">
        <v>0.25165102357092112</v>
      </c>
      <c r="GE231">
        <v>0.222148913807235</v>
      </c>
      <c r="GF231">
        <v>0.37278868483550037</v>
      </c>
      <c r="GG231">
        <v>0.36752644984850402</v>
      </c>
      <c r="GH231">
        <v>9.3350787251961165E-2</v>
      </c>
      <c r="GI231">
        <v>0.52385817245083177</v>
      </c>
      <c r="GJ231">
        <v>0.41674077213472721</v>
      </c>
      <c r="GK231">
        <v>0.17646936300640631</v>
      </c>
      <c r="GL231">
        <v>0.14011974028134619</v>
      </c>
      <c r="GM231">
        <v>0.37218648476499427</v>
      </c>
      <c r="GN231">
        <v>0.6305397111336668</v>
      </c>
      <c r="GO231">
        <v>0.26950376963524048</v>
      </c>
      <c r="GP231">
        <v>0.36803008230067707</v>
      </c>
      <c r="GQ231">
        <v>7.5336096614773376E-2</v>
      </c>
      <c r="GR231">
        <v>0.1168298301422772</v>
      </c>
      <c r="GS231">
        <v>0.17026275704857621</v>
      </c>
      <c r="GT231">
        <v>0.55636430173346585</v>
      </c>
      <c r="GU231">
        <v>0.40802117283822797</v>
      </c>
      <c r="GV231">
        <v>7.2656073297315313E-2</v>
      </c>
      <c r="GW231">
        <v>0.42250822357144929</v>
      </c>
      <c r="GX231">
        <v>0.2221286508965151</v>
      </c>
      <c r="GY231">
        <v>0.40089373631463171</v>
      </c>
      <c r="GZ231">
        <v>0.1937489912410921</v>
      </c>
      <c r="HA231">
        <v>0.27527429903490008</v>
      </c>
      <c r="HB231">
        <v>0.38116804034363599</v>
      </c>
      <c r="HC231">
        <v>4.3133253201059027E-2</v>
      </c>
      <c r="HD231">
        <v>0.13314600397435131</v>
      </c>
      <c r="HE231">
        <v>0.34680220641840998</v>
      </c>
      <c r="HF231">
        <v>0.57815193162457446</v>
      </c>
      <c r="HG231">
        <v>0.27770042647974907</v>
      </c>
      <c r="HH231">
        <v>0.3169440830429392</v>
      </c>
      <c r="HI231">
        <v>0.32167978682096432</v>
      </c>
      <c r="HJ231">
        <v>0.23360708789730561</v>
      </c>
      <c r="HK231">
        <v>0.2394931024373308</v>
      </c>
      <c r="HL231">
        <v>0.36261642665970661</v>
      </c>
      <c r="HM231">
        <v>6.7804216944544526E-2</v>
      </c>
      <c r="HN231">
        <v>0.42246643042460541</v>
      </c>
      <c r="HO231">
        <v>0.18685630422780339</v>
      </c>
      <c r="HP231">
        <v>0.2167644931459799</v>
      </c>
      <c r="HQ231">
        <v>0.30494303320208332</v>
      </c>
      <c r="HR231">
        <v>0.17221523192531629</v>
      </c>
      <c r="HS231">
        <v>0.42364505704488892</v>
      </c>
      <c r="HT231">
        <v>0.75570990785455838</v>
      </c>
      <c r="HU231">
        <v>0.34082199605973551</v>
      </c>
      <c r="HV231">
        <v>0.5063724964930747</v>
      </c>
      <c r="HW231">
        <v>0.29295081894743158</v>
      </c>
      <c r="HX231">
        <v>0.351744647010721</v>
      </c>
      <c r="HY231">
        <v>0.54563403466782856</v>
      </c>
      <c r="HZ231">
        <v>0.61991372153386815</v>
      </c>
      <c r="IA231">
        <v>0.39045078391381388</v>
      </c>
      <c r="IB231">
        <v>0.25523077636175728</v>
      </c>
      <c r="IC231">
        <v>0.24298294986804439</v>
      </c>
      <c r="ID231">
        <v>0.29709218668385712</v>
      </c>
      <c r="IE231">
        <v>0.35212194136886982</v>
      </c>
      <c r="IF231">
        <v>0.24619443087578441</v>
      </c>
      <c r="IG231">
        <v>0.40314277197023229</v>
      </c>
      <c r="IH231">
        <v>0.62954231942325989</v>
      </c>
      <c r="II231">
        <v>0.67404749478155579</v>
      </c>
      <c r="IJ231">
        <v>0.25805470930011609</v>
      </c>
      <c r="IK231">
        <v>0.57771062009365259</v>
      </c>
      <c r="IL231">
        <v>0.15367515682218649</v>
      </c>
      <c r="IM231">
        <v>0.44790658422977292</v>
      </c>
      <c r="IN231">
        <v>0.27012021143072451</v>
      </c>
      <c r="IO231">
        <v>0.57537487043304614</v>
      </c>
      <c r="IP231">
        <v>0.79328559579884317</v>
      </c>
      <c r="IQ231">
        <v>0.3887392459117443</v>
      </c>
      <c r="IR231">
        <v>0.40242649428188698</v>
      </c>
      <c r="IS231">
        <v>0.50391818760066609</v>
      </c>
      <c r="IT231">
        <v>0.25338764826120908</v>
      </c>
      <c r="IU231">
        <v>0.3346658476285842</v>
      </c>
      <c r="IV231">
        <v>0.48127571597748958</v>
      </c>
      <c r="IW231">
        <v>0.32206197070079101</v>
      </c>
      <c r="IX231">
        <v>0.40694891265555888</v>
      </c>
      <c r="IY231">
        <v>0.29435215543601467</v>
      </c>
      <c r="IZ231">
        <v>0.51454715106141802</v>
      </c>
      <c r="JA231">
        <v>0.35001780352681472</v>
      </c>
      <c r="JB231">
        <v>0.49848156537070593</v>
      </c>
      <c r="JC231">
        <v>0.12305359570150649</v>
      </c>
      <c r="JD231">
        <v>8.0778478604116632E-2</v>
      </c>
      <c r="JE231">
        <v>0.67110562997281131</v>
      </c>
      <c r="JF231">
        <v>0.27075546345860368</v>
      </c>
      <c r="JG231">
        <v>0.32150405873540949</v>
      </c>
      <c r="JH231">
        <v>0.1721864869234154</v>
      </c>
      <c r="JI231">
        <v>0.35358286943949258</v>
      </c>
      <c r="JJ231">
        <v>0.34921824091144749</v>
      </c>
      <c r="JK231">
        <v>0.1946325687305068</v>
      </c>
      <c r="JL231">
        <v>0.1066763663451623</v>
      </c>
      <c r="JM231">
        <v>0.40152496812840771</v>
      </c>
      <c r="JN231">
        <v>0.1712201209865353</v>
      </c>
      <c r="JO231">
        <v>0.33503387083636949</v>
      </c>
      <c r="JP231">
        <v>0.1318231751096679</v>
      </c>
      <c r="JQ231">
        <v>0.28489806703424791</v>
      </c>
      <c r="JR231">
        <v>0.26942333155309001</v>
      </c>
      <c r="JS231">
        <v>0.3867220332751089</v>
      </c>
      <c r="JT231">
        <v>0.16548931418316201</v>
      </c>
      <c r="JU231">
        <v>0.44943341440459839</v>
      </c>
      <c r="JV231">
        <v>0.33637564846215151</v>
      </c>
      <c r="JW231">
        <v>0.2293625332451395</v>
      </c>
      <c r="JX231">
        <v>0.17329440679650979</v>
      </c>
      <c r="JY231">
        <v>0.1363400359169811</v>
      </c>
      <c r="JZ231">
        <v>0.1142654524732138</v>
      </c>
      <c r="KA231">
        <v>0.48088581784976842</v>
      </c>
      <c r="KB231">
        <v>0.43736119115229682</v>
      </c>
      <c r="KC231">
        <v>0.53554417051851266</v>
      </c>
      <c r="KD231">
        <v>0.22867075067288631</v>
      </c>
      <c r="KE231">
        <v>0.1166239750904704</v>
      </c>
      <c r="KF231">
        <v>0.20848999445272751</v>
      </c>
      <c r="KG231">
        <v>0.19170650556972399</v>
      </c>
      <c r="KH231">
        <v>0.22166614342829261</v>
      </c>
      <c r="KI231">
        <v>0.1564207674107406</v>
      </c>
      <c r="KJ231">
        <v>0.1153643546424503</v>
      </c>
      <c r="KK231">
        <v>0.15941783269956419</v>
      </c>
      <c r="KL231">
        <f>MATCH(A231,'[1]DEMOS_from_WM_Connectome_Prj 11'!$A:$A,0)</f>
        <v>956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38</v>
      </c>
      <c r="KP231">
        <f t="shared" si="9"/>
        <v>0.66666666666666663</v>
      </c>
      <c r="KQ231">
        <f>INDEX('[1]DEMOS_from_WM_Connectome_Prj 11'!$AE:$AE,KL231)</f>
        <v>16</v>
      </c>
      <c r="KR231">
        <f t="shared" si="10"/>
        <v>16</v>
      </c>
      <c r="KS231">
        <f>MATCH(A231,'[2]BASCPR_Y6_w_AgeAtAssmnt 17NOV20'!$A:$A,0)</f>
        <v>461</v>
      </c>
      <c r="KT231">
        <f>INDEX('[2]BASCPR_Y6_w_AgeAtAssmnt 17NOV20'!$AJ:$AJ,KS231)</f>
        <v>44</v>
      </c>
      <c r="KU231">
        <f>INDEX('[2]BASCPR_Y6_w_AgeAtAssmnt 17NOV20'!$L:$L,KS231)</f>
        <v>50</v>
      </c>
      <c r="KV231">
        <f>MATCH(A231,'[3]BASC2_BRIEF_6yr_DEMOS_ScanInfo '!$H:$H,0)</f>
        <v>956</v>
      </c>
      <c r="KW231">
        <f>INDEX('[3]BASC2_BRIEF_6yr_DEMOS_ScanInfo '!$AK:$AK,KV231)</f>
        <v>384</v>
      </c>
      <c r="KX231">
        <f t="shared" si="11"/>
        <v>1.0520547945205478</v>
      </c>
    </row>
    <row r="232" spans="1:310" x14ac:dyDescent="0.35">
      <c r="A232" t="s">
        <v>553</v>
      </c>
      <c r="B232">
        <v>-0.1276367756198151</v>
      </c>
      <c r="C232">
        <v>-7.166403743365346E-2</v>
      </c>
      <c r="D232">
        <v>0.18590998168225939</v>
      </c>
      <c r="E232">
        <v>0.16576200271032621</v>
      </c>
      <c r="F232">
        <v>-8.4725766188678664E-2</v>
      </c>
      <c r="G232">
        <v>0.36800259566997362</v>
      </c>
      <c r="H232">
        <v>0.13915325399308981</v>
      </c>
      <c r="I232">
        <v>-0.203010636331173</v>
      </c>
      <c r="J232">
        <v>0.1150132518718678</v>
      </c>
      <c r="K232">
        <v>9.0249513009063476E-2</v>
      </c>
      <c r="L232">
        <v>0.1044461949888853</v>
      </c>
      <c r="M232">
        <v>0.28707573113615892</v>
      </c>
      <c r="N232">
        <v>0.1262050586066967</v>
      </c>
      <c r="O232">
        <v>0.17509053114770309</v>
      </c>
      <c r="P232">
        <v>-0.3066402806505395</v>
      </c>
      <c r="Q232">
        <v>-0.1384510680459039</v>
      </c>
      <c r="R232">
        <v>0.39744669732301741</v>
      </c>
      <c r="S232">
        <v>0.37079836887101919</v>
      </c>
      <c r="T232">
        <v>0.1125229335965731</v>
      </c>
      <c r="U232">
        <v>0.34163622097750862</v>
      </c>
      <c r="V232">
        <v>-4.4536330232592958E-2</v>
      </c>
      <c r="W232">
        <v>-6.7027477533124546E-2</v>
      </c>
      <c r="X232">
        <v>0.25454068560141541</v>
      </c>
      <c r="Y232">
        <v>0.16151501501662799</v>
      </c>
      <c r="Z232">
        <v>-0.1111969676087028</v>
      </c>
      <c r="AA232">
        <v>-0.22058487200692259</v>
      </c>
      <c r="AB232">
        <v>9.5929824209863401E-2</v>
      </c>
      <c r="AC232">
        <v>3.6849285882917908E-2</v>
      </c>
      <c r="AD232">
        <v>0.2317147451295298</v>
      </c>
      <c r="AE232">
        <v>-0.25181702515153009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-0.15018371648832279</v>
      </c>
      <c r="AM232">
        <v>-7.6108087269223024E-2</v>
      </c>
      <c r="AN232">
        <v>0.15266167620967061</v>
      </c>
      <c r="AO232">
        <v>-9.9374753769405633E-2</v>
      </c>
      <c r="AP232">
        <v>7.6317418037886275E-2</v>
      </c>
      <c r="AQ232">
        <v>0.1951190743684876</v>
      </c>
      <c r="AR232">
        <v>0.21087328006078029</v>
      </c>
      <c r="AS232">
        <v>1.949822229134357E-2</v>
      </c>
      <c r="AT232">
        <v>-4.9390300936144937E-2</v>
      </c>
      <c r="AU232">
        <v>-0.13985730002309271</v>
      </c>
      <c r="AV232">
        <v>0.26526492668516849</v>
      </c>
      <c r="AW232">
        <v>0.19395954650413769</v>
      </c>
      <c r="AX232">
        <v>-1.334384469232242E-2</v>
      </c>
      <c r="AY232">
        <v>0.1251271844935988</v>
      </c>
      <c r="AZ232">
        <v>1.620078120187074E-2</v>
      </c>
      <c r="BA232">
        <v>-0.21255954249779821</v>
      </c>
      <c r="BB232">
        <v>-0.27410764908927782</v>
      </c>
      <c r="BC232">
        <v>-0.27122189201141023</v>
      </c>
      <c r="BD232">
        <v>3.8515530037806167E-2</v>
      </c>
      <c r="BE232">
        <v>-0.25040385733402548</v>
      </c>
      <c r="BF232">
        <v>0.17033732712237981</v>
      </c>
      <c r="BG232">
        <v>0.19701840533987941</v>
      </c>
      <c r="BH232">
        <v>-0.1091194765799538</v>
      </c>
      <c r="BI232">
        <v>-7.1010135480295444E-2</v>
      </c>
      <c r="BJ232">
        <v>-2.9569063851136779E-2</v>
      </c>
      <c r="BK232">
        <v>-0.19687300092642299</v>
      </c>
      <c r="BL232">
        <v>1.3068255418246411E-2</v>
      </c>
      <c r="BM232">
        <v>0.1721585084353788</v>
      </c>
      <c r="BN232">
        <v>-0.1033253865766552</v>
      </c>
      <c r="BO232">
        <v>0.1031541393829758</v>
      </c>
      <c r="BP232">
        <v>-0.13289852821096471</v>
      </c>
      <c r="BQ232">
        <v>9.5082113259139511E-3</v>
      </c>
      <c r="BR232">
        <v>0.16333617636606629</v>
      </c>
      <c r="BS232">
        <v>0.40794226998026739</v>
      </c>
      <c r="BT232">
        <v>-0.2082104452860396</v>
      </c>
      <c r="BU232">
        <v>-2.9450303573509862E-2</v>
      </c>
      <c r="BV232">
        <v>-0.11109704690939411</v>
      </c>
      <c r="BW232">
        <v>0.35575147181872818</v>
      </c>
      <c r="BX232">
        <v>-4.1423866829155109E-2</v>
      </c>
      <c r="BY232">
        <v>-9.4953148862648495E-2</v>
      </c>
      <c r="BZ232">
        <v>0.1385593673429539</v>
      </c>
      <c r="CA232">
        <v>9.5163670444455839E-3</v>
      </c>
      <c r="CB232">
        <v>-0.18780440461534401</v>
      </c>
      <c r="CC232">
        <v>0.28734722239360111</v>
      </c>
      <c r="CD232">
        <v>4.0235636605029601E-2</v>
      </c>
      <c r="CE232">
        <v>-0.36960939573774221</v>
      </c>
      <c r="CF232">
        <v>-8.5611679812017893E-2</v>
      </c>
      <c r="CG232">
        <v>-0.16967921620187881</v>
      </c>
      <c r="CH232">
        <v>3.393157954310988E-2</v>
      </c>
      <c r="CI232">
        <v>-2.1342867058417699E-2</v>
      </c>
      <c r="CJ232">
        <v>-8.8297667683068237E-2</v>
      </c>
      <c r="CK232">
        <v>-0.35314455516782628</v>
      </c>
      <c r="CL232">
        <v>-0.14955680774348279</v>
      </c>
      <c r="CM232">
        <v>-8.1542970048526175E-2</v>
      </c>
      <c r="CN232">
        <v>0.50931454316368174</v>
      </c>
      <c r="CO232">
        <v>0.43311884931547012</v>
      </c>
      <c r="CP232">
        <v>-0.14513980834233231</v>
      </c>
      <c r="CQ232">
        <v>0.21022503191031891</v>
      </c>
      <c r="CR232">
        <v>-7.1672783582076072E-2</v>
      </c>
      <c r="CS232">
        <v>-1.438258769579814E-2</v>
      </c>
      <c r="CT232">
        <v>0.21581004102124871</v>
      </c>
      <c r="CU232">
        <v>-8.9819498822101718E-2</v>
      </c>
      <c r="CV232">
        <v>-0.1036792066444501</v>
      </c>
      <c r="CW232">
        <v>1.9334340209053998E-2</v>
      </c>
      <c r="CX232">
        <v>-5.777434289623895E-2</v>
      </c>
      <c r="CY232">
        <v>-2.685151980820244E-2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-0.22026327378061211</v>
      </c>
      <c r="DI232">
        <v>-0.22331081867077079</v>
      </c>
      <c r="DJ232">
        <v>-2.6493181235818009E-2</v>
      </c>
      <c r="DK232">
        <v>-1.434977473430199E-2</v>
      </c>
      <c r="DL232">
        <v>0.18982773416120999</v>
      </c>
      <c r="DM232">
        <v>4.5139241944525572E-2</v>
      </c>
      <c r="DN232">
        <v>9.6827052437596262E-2</v>
      </c>
      <c r="DO232">
        <v>-0.22806649353806871</v>
      </c>
      <c r="DP232">
        <v>-1.835014424672599E-3</v>
      </c>
      <c r="DQ232">
        <v>-0.10084221948244231</v>
      </c>
      <c r="DR232">
        <v>0.22266722897914201</v>
      </c>
      <c r="DS232">
        <v>0.28417428353619117</v>
      </c>
      <c r="DT232">
        <v>0.13580109889283271</v>
      </c>
      <c r="DU232">
        <v>-6.7780957125661345E-2</v>
      </c>
      <c r="DV232">
        <v>3.7696404313652732E-2</v>
      </c>
      <c r="DW232">
        <v>-0.41754458414668599</v>
      </c>
      <c r="DX232">
        <v>-0.16364366937325239</v>
      </c>
      <c r="DY232">
        <v>-0.18705505756158261</v>
      </c>
      <c r="DZ232">
        <v>-7.9532545282421152E-2</v>
      </c>
      <c r="EA232">
        <v>-0.1172084448482389</v>
      </c>
      <c r="EB232">
        <v>-0.14024777576853029</v>
      </c>
      <c r="EC232">
        <v>-6.1438114641034318E-2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-4.3688112709385003E-2</v>
      </c>
      <c r="EI232">
        <v>-0.2267689756540123</v>
      </c>
      <c r="EJ232">
        <v>5.8492174706228139E-2</v>
      </c>
      <c r="EK232">
        <v>0.34236671305904748</v>
      </c>
      <c r="EL232">
        <v>-0.1126518334389983</v>
      </c>
      <c r="EM232">
        <v>7.0805177783483941E-2</v>
      </c>
      <c r="EN232">
        <v>0.28940855645774599</v>
      </c>
      <c r="EO232">
        <v>0.37029233316091897</v>
      </c>
      <c r="EP232">
        <v>-0.39544445655392568</v>
      </c>
      <c r="EQ232">
        <v>-0.15541559494885221</v>
      </c>
      <c r="ER232">
        <v>-0.2331004069295495</v>
      </c>
      <c r="ES232">
        <v>0.16658010068063439</v>
      </c>
      <c r="ET232">
        <v>0.24844709797531331</v>
      </c>
      <c r="EU232">
        <v>0.64991245430095579</v>
      </c>
      <c r="EV232">
        <v>0.28980774316092689</v>
      </c>
      <c r="EW232">
        <v>0.32035131178807907</v>
      </c>
      <c r="EX232">
        <v>0.22250019043178951</v>
      </c>
      <c r="EY232">
        <v>0.20822999647561469</v>
      </c>
      <c r="EZ232">
        <v>0.19044423358747059</v>
      </c>
      <c r="FA232">
        <v>0.3149582574477483</v>
      </c>
      <c r="FB232">
        <v>0.25687626512135209</v>
      </c>
      <c r="FC232">
        <v>0.27658227808284758</v>
      </c>
      <c r="FD232">
        <v>0.57451261943562493</v>
      </c>
      <c r="FE232">
        <v>0.40049816624691958</v>
      </c>
      <c r="FF232">
        <v>0.31614944263340061</v>
      </c>
      <c r="FG232">
        <v>0.32578464971984372</v>
      </c>
      <c r="FH232">
        <v>0.31265164317823319</v>
      </c>
      <c r="FI232">
        <v>0.2280903144205414</v>
      </c>
      <c r="FJ232">
        <v>0.1516341693967809</v>
      </c>
      <c r="FK232">
        <v>0.47154011822606079</v>
      </c>
      <c r="FL232">
        <v>0.29554852047215291</v>
      </c>
      <c r="FM232">
        <v>0.74590660378539153</v>
      </c>
      <c r="FN232">
        <v>0.75098451895492135</v>
      </c>
      <c r="FO232">
        <v>0.50780134228634544</v>
      </c>
      <c r="FP232">
        <v>0.23492607680758579</v>
      </c>
      <c r="FQ232">
        <v>0.57194701846057849</v>
      </c>
      <c r="FR232">
        <v>0.4966305568631677</v>
      </c>
      <c r="FS232">
        <v>0.1945251229082364</v>
      </c>
      <c r="FT232">
        <v>0.55024100017228261</v>
      </c>
      <c r="FU232">
        <v>0.38762425710664372</v>
      </c>
      <c r="FV232">
        <v>0.21186912059945939</v>
      </c>
      <c r="FW232">
        <v>0.60132628285102541</v>
      </c>
      <c r="FX232">
        <v>0.35470846418059149</v>
      </c>
      <c r="FY232">
        <v>5.6786103560869737E-2</v>
      </c>
      <c r="FZ232">
        <v>0.3016298496950669</v>
      </c>
      <c r="GA232">
        <v>0.37966163997465202</v>
      </c>
      <c r="GB232">
        <v>0.42461289963787158</v>
      </c>
      <c r="GC232">
        <v>0.25184929999631639</v>
      </c>
      <c r="GD232">
        <v>0.15352289263508809</v>
      </c>
      <c r="GE232">
        <v>0.44946511028834257</v>
      </c>
      <c r="GF232">
        <v>0.2694306072759135</v>
      </c>
      <c r="GG232">
        <v>0.34647519142411709</v>
      </c>
      <c r="GH232">
        <v>0.1083133705053088</v>
      </c>
      <c r="GI232">
        <v>0.71030681190937039</v>
      </c>
      <c r="GJ232">
        <v>0.45218971744951247</v>
      </c>
      <c r="GK232">
        <v>0.17736134211317461</v>
      </c>
      <c r="GL232">
        <v>0.16124821311176341</v>
      </c>
      <c r="GM232">
        <v>0.58816409846220741</v>
      </c>
      <c r="GN232">
        <v>0.34668412053568359</v>
      </c>
      <c r="GO232">
        <v>0.19147883297942589</v>
      </c>
      <c r="GP232">
        <v>0.50134189204716162</v>
      </c>
      <c r="GQ232">
        <v>0.24017559362591409</v>
      </c>
      <c r="GR232">
        <v>0.74909216626312414</v>
      </c>
      <c r="GS232">
        <v>0.27563476804855258</v>
      </c>
      <c r="GT232">
        <v>0.49261071864233252</v>
      </c>
      <c r="GU232">
        <v>0.29957267991787989</v>
      </c>
      <c r="GV232">
        <v>0.15679592854923999</v>
      </c>
      <c r="GW232">
        <v>0.26322420974371341</v>
      </c>
      <c r="GX232">
        <v>0.3605518274844951</v>
      </c>
      <c r="GY232">
        <v>0.20975008808161111</v>
      </c>
      <c r="GZ232">
        <v>0.38645329823237329</v>
      </c>
      <c r="HA232">
        <v>0.2236874824176813</v>
      </c>
      <c r="HB232">
        <v>0.3271154545096816</v>
      </c>
      <c r="HC232">
        <v>4.0923395462949548E-2</v>
      </c>
      <c r="HD232">
        <v>0.15168183956429809</v>
      </c>
      <c r="HE232">
        <v>0.43652804064854772</v>
      </c>
      <c r="HF232">
        <v>0.51955710072910299</v>
      </c>
      <c r="HG232">
        <v>0.24843143041713059</v>
      </c>
      <c r="HH232">
        <v>0.2183256294631328</v>
      </c>
      <c r="HI232">
        <v>9.6508495580377801E-2</v>
      </c>
      <c r="HJ232">
        <v>0.16434125890902779</v>
      </c>
      <c r="HK232">
        <v>0.47565237104538249</v>
      </c>
      <c r="HL232">
        <v>0.53482104059760616</v>
      </c>
      <c r="HM232">
        <v>-2.266497524319816E-3</v>
      </c>
      <c r="HN232">
        <v>0.21284659586558999</v>
      </c>
      <c r="HO232">
        <v>0.55687480370581244</v>
      </c>
      <c r="HP232">
        <v>0.52072424176869181</v>
      </c>
      <c r="HQ232">
        <v>0.44209807400087903</v>
      </c>
      <c r="HR232">
        <v>0.25099954147390419</v>
      </c>
      <c r="HS232">
        <v>0.33743755952417243</v>
      </c>
      <c r="HT232">
        <v>0.2941249397198259</v>
      </c>
      <c r="HU232">
        <v>0.3279099820351894</v>
      </c>
      <c r="HV232">
        <v>0.38457191729301499</v>
      </c>
      <c r="HW232">
        <v>0.2888829823588307</v>
      </c>
      <c r="HX232">
        <v>0.22218296392455419</v>
      </c>
      <c r="HY232">
        <v>0.59539504669632803</v>
      </c>
      <c r="HZ232">
        <v>0.67784927840405995</v>
      </c>
      <c r="IA232">
        <v>0.3421373386834895</v>
      </c>
      <c r="IB232">
        <v>0.36933139452582681</v>
      </c>
      <c r="IC232">
        <v>0.23006969269368599</v>
      </c>
      <c r="ID232">
        <v>0.38249425175778878</v>
      </c>
      <c r="IE232">
        <v>0.34701352482063652</v>
      </c>
      <c r="IF232">
        <v>0.1750977602327369</v>
      </c>
      <c r="IG232">
        <v>0.49181276616335928</v>
      </c>
      <c r="IH232">
        <v>0.27570445791191778</v>
      </c>
      <c r="II232">
        <v>0.66135757563789421</v>
      </c>
      <c r="IJ232">
        <v>0.45866603742660161</v>
      </c>
      <c r="IK232">
        <v>0.61058963204396877</v>
      </c>
      <c r="IL232">
        <v>7.4454297594222618E-2</v>
      </c>
      <c r="IM232">
        <v>0.61499239997641197</v>
      </c>
      <c r="IN232">
        <v>0.47096062191117039</v>
      </c>
      <c r="IO232">
        <v>0.44051580904433058</v>
      </c>
      <c r="IP232">
        <v>0.64707572784480105</v>
      </c>
      <c r="IQ232">
        <v>0.37443609291110952</v>
      </c>
      <c r="IR232">
        <v>0.43495154212770037</v>
      </c>
      <c r="IS232">
        <v>0.41776120440221493</v>
      </c>
      <c r="IT232">
        <v>0.52466106400862367</v>
      </c>
      <c r="IU232">
        <v>4.974451123261267E-2</v>
      </c>
      <c r="IV232">
        <v>0.37624907670987312</v>
      </c>
      <c r="IW232">
        <v>0.48519193263752891</v>
      </c>
      <c r="IX232">
        <v>0.41801686128988358</v>
      </c>
      <c r="IY232">
        <v>0.36296272331421597</v>
      </c>
      <c r="IZ232">
        <v>0.40074269326786788</v>
      </c>
      <c r="JA232">
        <v>0.30942951340849278</v>
      </c>
      <c r="JB232">
        <v>0.44589533915278012</v>
      </c>
      <c r="JC232">
        <v>5.4857393945562022E-2</v>
      </c>
      <c r="JD232">
        <v>5.4824473657464623E-2</v>
      </c>
      <c r="JE232">
        <v>0.61704130561405179</v>
      </c>
      <c r="JF232">
        <v>0.35332949186544738</v>
      </c>
      <c r="JG232">
        <v>0.52494069965053203</v>
      </c>
      <c r="JH232">
        <v>0.24519403470034251</v>
      </c>
      <c r="JI232">
        <v>0.35024781647944653</v>
      </c>
      <c r="JJ232">
        <v>0.38227145211897412</v>
      </c>
      <c r="JK232">
        <v>0.18193830688716131</v>
      </c>
      <c r="JL232">
        <v>8.0060386030943842E-2</v>
      </c>
      <c r="JM232">
        <v>0.41363954226563698</v>
      </c>
      <c r="JN232">
        <v>0.2430597037074648</v>
      </c>
      <c r="JO232">
        <v>0.393600658568242</v>
      </c>
      <c r="JP232">
        <v>0.19756937112198841</v>
      </c>
      <c r="JQ232">
        <v>0.3082324746853965</v>
      </c>
      <c r="JR232">
        <v>0.21202512438426241</v>
      </c>
      <c r="JS232">
        <v>0.52249033562989855</v>
      </c>
      <c r="JT232">
        <v>0.10272679466484511</v>
      </c>
      <c r="JU232">
        <v>0.18668193594800339</v>
      </c>
      <c r="JV232">
        <v>0.1191624855461963</v>
      </c>
      <c r="JW232">
        <v>0.55454133997452104</v>
      </c>
      <c r="JX232">
        <v>0.2736183005316204</v>
      </c>
      <c r="JY232">
        <v>0.10256982923371059</v>
      </c>
      <c r="JZ232">
        <v>0.17732156150095449</v>
      </c>
      <c r="KA232">
        <v>0.48924488636304481</v>
      </c>
      <c r="KB232">
        <v>0.47425124288975412</v>
      </c>
      <c r="KC232">
        <v>0.44507137800982882</v>
      </c>
      <c r="KD232">
        <v>0.18231801587618471</v>
      </c>
      <c r="KE232">
        <v>0.14689176075309121</v>
      </c>
      <c r="KF232">
        <v>0.18359664700530801</v>
      </c>
      <c r="KG232">
        <v>0.33059961490033801</v>
      </c>
      <c r="KH232">
        <v>0.34760876322238449</v>
      </c>
      <c r="KI232">
        <v>0.29243830601086368</v>
      </c>
      <c r="KJ232">
        <v>0.24748716399568191</v>
      </c>
      <c r="KK232">
        <v>0.2294623888007076</v>
      </c>
      <c r="KL232">
        <f>MATCH(A232,'[1]DEMOS_from_WM_Connectome_Prj 11'!$A:$A,0)</f>
        <v>957</v>
      </c>
      <c r="KM232">
        <f>INDEX('[1]DEMOS_from_WM_Connectome_Prj 11'!$L:$L,KL232)</f>
        <v>1</v>
      </c>
      <c r="KN232">
        <v>0</v>
      </c>
      <c r="KO232">
        <f>INDEX('[1]DEMOS_from_WM_Connectome_Prj 11'!$N:$N,KL232)</f>
        <v>38</v>
      </c>
      <c r="KP232">
        <f t="shared" si="9"/>
        <v>0.66666666666666663</v>
      </c>
      <c r="KQ232">
        <f>INDEX('[1]DEMOS_from_WM_Connectome_Prj 11'!$AE:$AE,KL232)</f>
        <v>16</v>
      </c>
      <c r="KR232">
        <f t="shared" si="10"/>
        <v>16</v>
      </c>
      <c r="KS232">
        <f>MATCH(A232,'[2]BASCPR_Y6_w_AgeAtAssmnt 17NOV20'!$A:$A,0)</f>
        <v>462</v>
      </c>
      <c r="KT232">
        <f>INDEX('[2]BASCPR_Y6_w_AgeAtAssmnt 17NOV20'!$AJ:$AJ,KS232)</f>
        <v>49</v>
      </c>
      <c r="KU232">
        <f>INDEX('[2]BASCPR_Y6_w_AgeAtAssmnt 17NOV20'!$L:$L,KS232)</f>
        <v>50</v>
      </c>
      <c r="KV232">
        <f>MATCH(A232,'[3]BASC2_BRIEF_6yr_DEMOS_ScanInfo '!$H:$H,0)</f>
        <v>957</v>
      </c>
      <c r="KW232">
        <f>INDEX('[3]BASC2_BRIEF_6yr_DEMOS_ScanInfo '!$AK:$AK,KV232)</f>
        <v>384</v>
      </c>
      <c r="KX232">
        <f t="shared" si="11"/>
        <v>1.0520547945205478</v>
      </c>
    </row>
    <row r="233" spans="1:310" x14ac:dyDescent="0.35">
      <c r="A233" t="s">
        <v>554</v>
      </c>
      <c r="B233">
        <v>-0.14638290663724149</v>
      </c>
      <c r="C233">
        <v>1.133099191908871E-2</v>
      </c>
      <c r="D233">
        <v>0.2237344480062928</v>
      </c>
      <c r="E233">
        <v>0.2461348705241633</v>
      </c>
      <c r="F233">
        <v>-1.101956760619727E-2</v>
      </c>
      <c r="G233">
        <v>0.26486456121403268</v>
      </c>
      <c r="H233">
        <v>0.2392978331620266</v>
      </c>
      <c r="I233">
        <v>-0.1264138657111111</v>
      </c>
      <c r="J233">
        <v>0.18811029616486219</v>
      </c>
      <c r="K233">
        <v>4.6665543205455018E-2</v>
      </c>
      <c r="L233">
        <v>0.121807794114799</v>
      </c>
      <c r="M233">
        <v>0.27672394417200091</v>
      </c>
      <c r="N233">
        <v>0.28599711471791028</v>
      </c>
      <c r="O233">
        <v>0.25599247421228449</v>
      </c>
      <c r="P233">
        <v>-0.33569771337776277</v>
      </c>
      <c r="Q233">
        <v>-0.1268065446514659</v>
      </c>
      <c r="R233">
        <v>0.50322842412139479</v>
      </c>
      <c r="S233">
        <v>0.39145184100646541</v>
      </c>
      <c r="T233">
        <v>0.1529134820415913</v>
      </c>
      <c r="U233">
        <v>0.3427931504938222</v>
      </c>
      <c r="V233">
        <v>-0.1031852664838868</v>
      </c>
      <c r="W233">
        <v>3.6267296855866382E-2</v>
      </c>
      <c r="X233">
        <v>0.4172614689612919</v>
      </c>
      <c r="Y233">
        <v>0.3608022859762452</v>
      </c>
      <c r="Z233">
        <v>-5.8650770979429279E-2</v>
      </c>
      <c r="AA233">
        <v>-0.15143499909653271</v>
      </c>
      <c r="AB233">
        <v>9.5144259408941556E-2</v>
      </c>
      <c r="AC233">
        <v>-3.8646309979501137E-2</v>
      </c>
      <c r="AD233">
        <v>0.15171631285831569</v>
      </c>
      <c r="AE233">
        <v>-0.30126581628924592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-2.8999918329062568E-2</v>
      </c>
      <c r="AM233">
        <v>-7.2244413168600197E-2</v>
      </c>
      <c r="AN233">
        <v>0.14552863938872271</v>
      </c>
      <c r="AO233">
        <v>-3.2278872114172463E-2</v>
      </c>
      <c r="AP233">
        <v>0.1549405522639504</v>
      </c>
      <c r="AQ233">
        <v>0.1149700519016057</v>
      </c>
      <c r="AR233">
        <v>0.31026171543955938</v>
      </c>
      <c r="AS233">
        <v>-9.3637099443004912E-2</v>
      </c>
      <c r="AT233">
        <v>-8.3123487786798123E-2</v>
      </c>
      <c r="AU233">
        <v>3.2473390394734292E-2</v>
      </c>
      <c r="AV233">
        <v>0.36679801699530162</v>
      </c>
      <c r="AW233">
        <v>9.1448120467031435E-2</v>
      </c>
      <c r="AX233">
        <v>2.3784449575963151E-3</v>
      </c>
      <c r="AY233">
        <v>1.102095652027746E-2</v>
      </c>
      <c r="AZ233">
        <v>-0.17042901732118509</v>
      </c>
      <c r="BA233">
        <v>-0.1971802248115859</v>
      </c>
      <c r="BB233">
        <v>-0.29075148782077798</v>
      </c>
      <c r="BC233">
        <v>-0.22283645933041929</v>
      </c>
      <c r="BD233">
        <v>-8.8400419130105101E-2</v>
      </c>
      <c r="BE233">
        <v>-6.4222552845549785E-5</v>
      </c>
      <c r="BF233">
        <v>4.8981130670758821E-2</v>
      </c>
      <c r="BG233">
        <v>0.38091742198196349</v>
      </c>
      <c r="BH233">
        <v>-8.3029297453955597E-2</v>
      </c>
      <c r="BI233">
        <v>7.3844417520802175E-2</v>
      </c>
      <c r="BJ233">
        <v>2.1503191221821542E-2</v>
      </c>
      <c r="BK233">
        <v>-3.268638896102094E-2</v>
      </c>
      <c r="BL233">
        <v>0.44788561753998929</v>
      </c>
      <c r="BM233">
        <v>0.249156972368305</v>
      </c>
      <c r="BN233">
        <v>-0.13532921468263459</v>
      </c>
      <c r="BO233">
        <v>0.31010808092001563</v>
      </c>
      <c r="BP233">
        <v>-0.19250098318482919</v>
      </c>
      <c r="BQ233">
        <v>-2.9736181401763599E-2</v>
      </c>
      <c r="BR233">
        <v>0.18131248142599959</v>
      </c>
      <c r="BS233">
        <v>0.43039857378740848</v>
      </c>
      <c r="BT233">
        <v>-0.26874859115351918</v>
      </c>
      <c r="BU233">
        <v>2.9033907118668049E-2</v>
      </c>
      <c r="BV233">
        <v>-0.1069360621750952</v>
      </c>
      <c r="BW233">
        <v>0.1781731122895189</v>
      </c>
      <c r="BX233">
        <v>-0.10801751919066541</v>
      </c>
      <c r="BY233">
        <v>4.6074794134675301E-2</v>
      </c>
      <c r="BZ233">
        <v>0.14592334807700141</v>
      </c>
      <c r="CA233">
        <v>-0.10950757241428551</v>
      </c>
      <c r="CB233">
        <v>2.3696742467593349E-2</v>
      </c>
      <c r="CC233">
        <v>0.27247586717917849</v>
      </c>
      <c r="CD233">
        <v>8.9140383513318877E-2</v>
      </c>
      <c r="CE233">
        <v>-0.121320536832036</v>
      </c>
      <c r="CF233">
        <v>1.34475770495488E-2</v>
      </c>
      <c r="CG233">
        <v>-0.15815426203476199</v>
      </c>
      <c r="CH233">
        <v>0.1167415092715596</v>
      </c>
      <c r="CI233">
        <v>-0.27405562370625319</v>
      </c>
      <c r="CJ233">
        <v>0.25473414071811651</v>
      </c>
      <c r="CK233">
        <v>-6.5298642823884867E-2</v>
      </c>
      <c r="CL233">
        <v>-0.23924839220313759</v>
      </c>
      <c r="CM233">
        <v>0.11161978526267149</v>
      </c>
      <c r="CN233">
        <v>0.41408696387939131</v>
      </c>
      <c r="CO233">
        <v>0.47865180472998792</v>
      </c>
      <c r="CP233">
        <v>0.18280748089186399</v>
      </c>
      <c r="CQ233">
        <v>0.32943867533274179</v>
      </c>
      <c r="CR233">
        <v>5.6481426479417778E-2</v>
      </c>
      <c r="CS233">
        <v>3.4250694036131117E-2</v>
      </c>
      <c r="CT233">
        <v>6.9263793408943952E-2</v>
      </c>
      <c r="CU233">
        <v>0.1718142085959016</v>
      </c>
      <c r="CV233">
        <v>-2.301228412447065E-3</v>
      </c>
      <c r="CW233">
        <v>-3.2552577911568958E-2</v>
      </c>
      <c r="CX233">
        <v>2.479360289223553E-2</v>
      </c>
      <c r="CY233">
        <v>3.6332308341137542E-2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-8.695694626828665E-2</v>
      </c>
      <c r="DI233">
        <v>-0.13766433745021689</v>
      </c>
      <c r="DJ233">
        <v>-3.8442457392027229E-2</v>
      </c>
      <c r="DK233">
        <v>-8.2195560121334221E-2</v>
      </c>
      <c r="DL233">
        <v>0.2077272054600996</v>
      </c>
      <c r="DM233">
        <v>0.1632721664615446</v>
      </c>
      <c r="DN233">
        <v>7.6659295551342099E-2</v>
      </c>
      <c r="DO233">
        <v>-4.6760036077988509E-2</v>
      </c>
      <c r="DP233">
        <v>5.3964756051833929E-2</v>
      </c>
      <c r="DQ233">
        <v>1.7419594526415949E-2</v>
      </c>
      <c r="DR233">
        <v>0.52392822546235407</v>
      </c>
      <c r="DS233">
        <v>0.22594054751615811</v>
      </c>
      <c r="DT233">
        <v>5.9428481548374323E-2</v>
      </c>
      <c r="DU233">
        <v>-3.6637450128027327E-2</v>
      </c>
      <c r="DV233">
        <v>-7.8274864070455585E-2</v>
      </c>
      <c r="DW233">
        <v>-0.36637843093212302</v>
      </c>
      <c r="DX233">
        <v>-0.1743323983094667</v>
      </c>
      <c r="DY233">
        <v>-0.18389817028907959</v>
      </c>
      <c r="DZ233">
        <v>-7.6223265269822482E-3</v>
      </c>
      <c r="EA233">
        <v>-7.7816718402948348E-2</v>
      </c>
      <c r="EB233">
        <v>0.18139964625030339</v>
      </c>
      <c r="EC233">
        <v>0.1016154449919229</v>
      </c>
      <c r="ED233">
        <v>9.3076670014100582E-3</v>
      </c>
      <c r="EE233">
        <v>-0.14320587691529091</v>
      </c>
      <c r="EF233">
        <v>0.1279136696434007</v>
      </c>
      <c r="EG233">
        <v>-0.1041085331368161</v>
      </c>
      <c r="EH233">
        <v>0.21916621539119649</v>
      </c>
      <c r="EI233">
        <v>-6.5693792046307653E-2</v>
      </c>
      <c r="EJ233">
        <v>0.27241216174012101</v>
      </c>
      <c r="EK233">
        <v>5.5503784048312799E-2</v>
      </c>
      <c r="EL233">
        <v>-3.9926700162593587E-3</v>
      </c>
      <c r="EM233">
        <v>8.6940901910477209E-3</v>
      </c>
      <c r="EN233">
        <v>0.33350705757921978</v>
      </c>
      <c r="EO233">
        <v>0.23935457811890451</v>
      </c>
      <c r="EP233">
        <v>-0.25945842272880099</v>
      </c>
      <c r="EQ233">
        <v>-0.146791321589788</v>
      </c>
      <c r="ER233">
        <v>-0.17878206644005881</v>
      </c>
      <c r="ES233">
        <v>0.206720998901921</v>
      </c>
      <c r="ET233">
        <v>0.33842801887281732</v>
      </c>
      <c r="EU233">
        <v>0.34780755965545868</v>
      </c>
      <c r="EV233">
        <v>0.45193191730111348</v>
      </c>
      <c r="EW233">
        <v>0.31423243447783972</v>
      </c>
      <c r="EX233">
        <v>0.37191611967667931</v>
      </c>
      <c r="EY233">
        <v>0.16366278158168551</v>
      </c>
      <c r="EZ233">
        <v>0.21178610727543409</v>
      </c>
      <c r="FA233">
        <v>0.27494450306396162</v>
      </c>
      <c r="FB233">
        <v>0.4529938665802421</v>
      </c>
      <c r="FC233">
        <v>0.63548810604690786</v>
      </c>
      <c r="FD233">
        <v>0.53930210459053463</v>
      </c>
      <c r="FE233">
        <v>0.38326164978624572</v>
      </c>
      <c r="FF233">
        <v>0.49625186053743658</v>
      </c>
      <c r="FG233">
        <v>0.57746302285836504</v>
      </c>
      <c r="FH233">
        <v>0.42483913623884739</v>
      </c>
      <c r="FI233">
        <v>0.29430321410506799</v>
      </c>
      <c r="FJ233">
        <v>0.23916490199047649</v>
      </c>
      <c r="FK233">
        <v>0.38303393397238611</v>
      </c>
      <c r="FL233">
        <v>0.45745584080469281</v>
      </c>
      <c r="FM233">
        <v>0.81979429225755551</v>
      </c>
      <c r="FN233">
        <v>0.27587480943643228</v>
      </c>
      <c r="FO233">
        <v>0.78304644911286814</v>
      </c>
      <c r="FP233">
        <v>0.51993970899804787</v>
      </c>
      <c r="FQ233">
        <v>0.49781467163628562</v>
      </c>
      <c r="FR233">
        <v>0.2379385584148849</v>
      </c>
      <c r="FS233">
        <v>0.32796567520554692</v>
      </c>
      <c r="FT233">
        <v>0.63522201730608652</v>
      </c>
      <c r="FU233">
        <v>0.43747868007156332</v>
      </c>
      <c r="FV233">
        <v>0.29025208378817419</v>
      </c>
      <c r="FW233">
        <v>0.68059310864696998</v>
      </c>
      <c r="FX233">
        <v>0.29702710925290021</v>
      </c>
      <c r="FY233">
        <v>0.20381976777588709</v>
      </c>
      <c r="FZ233">
        <v>0.55252193534611571</v>
      </c>
      <c r="GA233">
        <v>0.61011514382741372</v>
      </c>
      <c r="GB233">
        <v>0.50770003853643508</v>
      </c>
      <c r="GC233">
        <v>0.47284329733997338</v>
      </c>
      <c r="GD233">
        <v>0.31227947423467167</v>
      </c>
      <c r="GE233">
        <v>0.1241102546170515</v>
      </c>
      <c r="GF233">
        <v>0.64584342177635734</v>
      </c>
      <c r="GG233">
        <v>0.32777287422809331</v>
      </c>
      <c r="GH233">
        <v>0.18833717863626209</v>
      </c>
      <c r="GI233">
        <v>0.5190235507669434</v>
      </c>
      <c r="GJ233">
        <v>0.56077662908236559</v>
      </c>
      <c r="GK233">
        <v>0.30092815501100068</v>
      </c>
      <c r="GL233">
        <v>0.1863094567300134</v>
      </c>
      <c r="GM233">
        <v>0.60908572975469522</v>
      </c>
      <c r="GN233">
        <v>0.34172566480208549</v>
      </c>
      <c r="GO233">
        <v>5.582715384032233E-2</v>
      </c>
      <c r="GP233">
        <v>0.39180624797087338</v>
      </c>
      <c r="GQ233">
        <v>0.23235356297131121</v>
      </c>
      <c r="GR233">
        <v>-1.3316709085232839E-2</v>
      </c>
      <c r="GS233">
        <v>0.34452124577879162</v>
      </c>
      <c r="GT233">
        <v>0.3839228665405946</v>
      </c>
      <c r="GU233">
        <v>0.36645323833645771</v>
      </c>
      <c r="GV233">
        <v>2.4709702552148709E-2</v>
      </c>
      <c r="GW233">
        <v>0.222063207340539</v>
      </c>
      <c r="GX233">
        <v>0.23195110177939751</v>
      </c>
      <c r="GY233">
        <v>0.39544010095972021</v>
      </c>
      <c r="GZ233">
        <v>0.18431630899718399</v>
      </c>
      <c r="HA233">
        <v>0.47030459495702481</v>
      </c>
      <c r="HB233">
        <v>0.33579388939180538</v>
      </c>
      <c r="HC233">
        <v>0.49036342848434972</v>
      </c>
      <c r="HD233">
        <v>0.46314074844943992</v>
      </c>
      <c r="HE233">
        <v>0.27349703641927092</v>
      </c>
      <c r="HF233">
        <v>0.64868046868863238</v>
      </c>
      <c r="HG233">
        <v>0.37319922512902548</v>
      </c>
      <c r="HH233">
        <v>0.18735761124270781</v>
      </c>
      <c r="HI233">
        <v>0.11293683833185141</v>
      </c>
      <c r="HJ233">
        <v>0.20319242631421239</v>
      </c>
      <c r="HK233">
        <v>0.32958892268435769</v>
      </c>
      <c r="HL233">
        <v>0.54944728548458444</v>
      </c>
      <c r="HM233">
        <v>2.5898357119233131E-2</v>
      </c>
      <c r="HN233">
        <v>6.5277348215472264E-2</v>
      </c>
      <c r="HO233">
        <v>0.35178932449839379</v>
      </c>
      <c r="HP233">
        <v>0.62234956872458136</v>
      </c>
      <c r="HQ233">
        <v>0.35676723310073388</v>
      </c>
      <c r="HR233">
        <v>0.64905626964333685</v>
      </c>
      <c r="HS233">
        <v>0.2442166601226454</v>
      </c>
      <c r="HT233">
        <v>0.28495742038696859</v>
      </c>
      <c r="HU233">
        <v>0.32875947266508038</v>
      </c>
      <c r="HV233">
        <v>0.35644480188348132</v>
      </c>
      <c r="HW233">
        <v>0.2413488513141003</v>
      </c>
      <c r="HX233">
        <v>0.39590376629357588</v>
      </c>
      <c r="HY233">
        <v>0.42680575020216432</v>
      </c>
      <c r="HZ233">
        <v>0.67215264821643705</v>
      </c>
      <c r="IA233">
        <v>0.33859709750757722</v>
      </c>
      <c r="IB233">
        <v>0.64681470864270185</v>
      </c>
      <c r="IC233">
        <v>0.39029832471127268</v>
      </c>
      <c r="ID233">
        <v>0.41580065848694853</v>
      </c>
      <c r="IE233">
        <v>0.31071225778713363</v>
      </c>
      <c r="IF233">
        <v>0.25350224941077548</v>
      </c>
      <c r="IG233">
        <v>0.36957103712095768</v>
      </c>
      <c r="IH233">
        <v>0.52899614872529566</v>
      </c>
      <c r="II233">
        <v>0.68389265305151081</v>
      </c>
      <c r="IJ233">
        <v>0.52489918414951764</v>
      </c>
      <c r="IK233">
        <v>0.12302753297665819</v>
      </c>
      <c r="IL233">
        <v>0.2070083866119263</v>
      </c>
      <c r="IM233">
        <v>0.66856202697418143</v>
      </c>
      <c r="IN233">
        <v>0.29844817900992149</v>
      </c>
      <c r="IO233">
        <v>0.28546336986216098</v>
      </c>
      <c r="IP233">
        <v>0.43303967584051578</v>
      </c>
      <c r="IQ233">
        <v>0.60180127201180666</v>
      </c>
      <c r="IR233">
        <v>0.44354280044790739</v>
      </c>
      <c r="IS233">
        <v>0.46532687108498949</v>
      </c>
      <c r="IT233">
        <v>0.50153628131180417</v>
      </c>
      <c r="IU233">
        <v>0.3542871827873661</v>
      </c>
      <c r="IV233">
        <v>0.62168254573196169</v>
      </c>
      <c r="IW233">
        <v>0.51069361955113601</v>
      </c>
      <c r="IX233">
        <v>0.57814283734961114</v>
      </c>
      <c r="IY233">
        <v>0.45362417586380033</v>
      </c>
      <c r="IZ233">
        <v>0.71754617824041877</v>
      </c>
      <c r="JA233">
        <v>0.32320009617202761</v>
      </c>
      <c r="JB233">
        <v>0.32690182982864352</v>
      </c>
      <c r="JC233">
        <v>0.2216088938681568</v>
      </c>
      <c r="JD233">
        <v>0.21250904788363409</v>
      </c>
      <c r="JE233">
        <v>0.54232800644817258</v>
      </c>
      <c r="JF233">
        <v>0.46588796599624199</v>
      </c>
      <c r="JG233">
        <v>0.46337438791859692</v>
      </c>
      <c r="JH233">
        <v>0.28195669240773091</v>
      </c>
      <c r="JI233">
        <v>0.45697747618581291</v>
      </c>
      <c r="JJ233">
        <v>0.52216290391502151</v>
      </c>
      <c r="JK233">
        <v>0.1522266029103396</v>
      </c>
      <c r="JL233">
        <v>0.10887296456069211</v>
      </c>
      <c r="JM233">
        <v>0.46824122512678112</v>
      </c>
      <c r="JN233">
        <v>8.1299189272953834E-2</v>
      </c>
      <c r="JO233">
        <v>0.35645467419073418</v>
      </c>
      <c r="JP233">
        <v>0.17378625292079769</v>
      </c>
      <c r="JQ233">
        <v>0.3073726700738828</v>
      </c>
      <c r="JR233">
        <v>1.8461577727080169E-3</v>
      </c>
      <c r="JS233">
        <v>0.51550587698793526</v>
      </c>
      <c r="JT233">
        <v>0.27414521684588822</v>
      </c>
      <c r="JU233">
        <v>0.34464136837068138</v>
      </c>
      <c r="JV233">
        <v>0.11191495811634899</v>
      </c>
      <c r="JW233">
        <v>0.3853446020270308</v>
      </c>
      <c r="JX233">
        <v>0.15460086712929991</v>
      </c>
      <c r="JY233">
        <v>0.23958154649701771</v>
      </c>
      <c r="JZ233">
        <v>0.35722213212509257</v>
      </c>
      <c r="KA233">
        <v>0.29370057815016393</v>
      </c>
      <c r="KB233">
        <v>0.48486682687805138</v>
      </c>
      <c r="KC233">
        <v>0.3639906512024611</v>
      </c>
      <c r="KD233">
        <v>0.28439252479715582</v>
      </c>
      <c r="KE233">
        <v>0.74290387126285484</v>
      </c>
      <c r="KF233">
        <v>0.1112606447694249</v>
      </c>
      <c r="KG233">
        <v>0.2563415759501374</v>
      </c>
      <c r="KH233">
        <v>0.6922199222702029</v>
      </c>
      <c r="KI233">
        <v>0.57736279552147041</v>
      </c>
      <c r="KJ233">
        <v>0.18004381820090129</v>
      </c>
      <c r="KK233">
        <v>0.4423597089314325</v>
      </c>
      <c r="KL233">
        <f>MATCH(A233,'[1]DEMOS_from_WM_Connectome_Prj 11'!$A:$A,0)</f>
        <v>960</v>
      </c>
      <c r="KM233">
        <f>INDEX('[1]DEMOS_from_WM_Connectome_Prj 11'!$L:$L,KL233)</f>
        <v>0</v>
      </c>
      <c r="KN233">
        <v>1</v>
      </c>
      <c r="KO233">
        <f>INDEX('[1]DEMOS_from_WM_Connectome_Prj 11'!$N:$N,KL233)</f>
        <v>38</v>
      </c>
      <c r="KP233">
        <f t="shared" si="9"/>
        <v>0.66666666666666663</v>
      </c>
      <c r="KQ233">
        <f>INDEX('[1]DEMOS_from_WM_Connectome_Prj 11'!$AE:$AE,KL233)</f>
        <v>20</v>
      </c>
      <c r="KR233">
        <f t="shared" si="10"/>
        <v>20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960</v>
      </c>
      <c r="KW233">
        <f>INDEX('[3]BASC2_BRIEF_6yr_DEMOS_ScanInfo '!$AK:$AK,KV233)</f>
        <v>362</v>
      </c>
      <c r="KX233">
        <f t="shared" si="11"/>
        <v>0.99178082191780825</v>
      </c>
    </row>
    <row r="234" spans="1:310" x14ac:dyDescent="0.35">
      <c r="A234" t="s">
        <v>555</v>
      </c>
      <c r="B234">
        <v>-0.17810851590035551</v>
      </c>
      <c r="C234">
        <v>2.580740531489711E-3</v>
      </c>
      <c r="D234">
        <v>0.21602087012103441</v>
      </c>
      <c r="E234">
        <v>8.5090224622774269E-2</v>
      </c>
      <c r="F234">
        <v>-0.28178707255091839</v>
      </c>
      <c r="G234">
        <v>0.28714900536098681</v>
      </c>
      <c r="H234">
        <v>0.28814576918264478</v>
      </c>
      <c r="I234">
        <v>-0.10944287938074521</v>
      </c>
      <c r="J234">
        <v>0.1964846198905508</v>
      </c>
      <c r="K234">
        <v>0.1990283583189163</v>
      </c>
      <c r="L234">
        <v>3.8140069030952788E-2</v>
      </c>
      <c r="M234">
        <v>0.20895201438148561</v>
      </c>
      <c r="N234">
        <v>0.19261522153458241</v>
      </c>
      <c r="O234">
        <v>0.1115300091670937</v>
      </c>
      <c r="P234">
        <v>-0.22398276103195111</v>
      </c>
      <c r="Q234">
        <v>-3.12234573872745E-2</v>
      </c>
      <c r="R234">
        <v>0.50141638349272422</v>
      </c>
      <c r="S234">
        <v>0.54767738747890626</v>
      </c>
      <c r="T234">
        <v>8.5511168919024327E-2</v>
      </c>
      <c r="U234">
        <v>0.20051018321575209</v>
      </c>
      <c r="V234">
        <v>0.1142052905860047</v>
      </c>
      <c r="W234">
        <v>-8.090764821982166E-2</v>
      </c>
      <c r="X234">
        <v>0.2954709751194633</v>
      </c>
      <c r="Y234">
        <v>0.28640812869379212</v>
      </c>
      <c r="Z234">
        <v>-0.1914930542302351</v>
      </c>
      <c r="AA234">
        <v>-0.18099662612402029</v>
      </c>
      <c r="AB234">
        <v>5.4905737834725077E-2</v>
      </c>
      <c r="AC234">
        <v>-3.65041265776056E-2</v>
      </c>
      <c r="AD234">
        <v>2.3772620684191729E-2</v>
      </c>
      <c r="AE234">
        <v>-7.470339895981315E-2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-8.8346502355413303E-2</v>
      </c>
      <c r="AM234">
        <v>-0.1166939081975011</v>
      </c>
      <c r="AN234">
        <v>5.4256098523339791E-2</v>
      </c>
      <c r="AO234">
        <v>-0.16995228502332349</v>
      </c>
      <c r="AP234">
        <v>0.1241473588487667</v>
      </c>
      <c r="AQ234">
        <v>5.9600313231877637E-2</v>
      </c>
      <c r="AR234">
        <v>0.28197526537469492</v>
      </c>
      <c r="AS234">
        <v>-2.774863129449523E-3</v>
      </c>
      <c r="AT234">
        <v>-0.135941990538746</v>
      </c>
      <c r="AU234">
        <v>3.168621042556774E-2</v>
      </c>
      <c r="AV234">
        <v>0.33560205721308622</v>
      </c>
      <c r="AW234">
        <v>0.18833206412872491</v>
      </c>
      <c r="AX234">
        <v>2.177816914712416E-4</v>
      </c>
      <c r="AY234">
        <v>0.1759330902458893</v>
      </c>
      <c r="AZ234">
        <v>1.5684348780759642E-2</v>
      </c>
      <c r="BA234">
        <v>-0.159789538200481</v>
      </c>
      <c r="BB234">
        <v>-0.31217963790659858</v>
      </c>
      <c r="BC234">
        <v>-0.27034714977082541</v>
      </c>
      <c r="BD234">
        <v>-0.15186270505890001</v>
      </c>
      <c r="BE234">
        <v>-0.1378085481292084</v>
      </c>
      <c r="BF234">
        <v>3.1397894039372883E-2</v>
      </c>
      <c r="BG234">
        <v>0.13171034698622949</v>
      </c>
      <c r="BH234">
        <v>-1.5696496771995468E-2</v>
      </c>
      <c r="BI234">
        <v>-0.20726898137531341</v>
      </c>
      <c r="BJ234">
        <v>0.1821609132367881</v>
      </c>
      <c r="BK234">
        <v>-4.9766419194480438E-2</v>
      </c>
      <c r="BL234">
        <v>0.21483277398871189</v>
      </c>
      <c r="BM234">
        <v>0.1720619096844789</v>
      </c>
      <c r="BN234">
        <v>-9.3557984897803426E-2</v>
      </c>
      <c r="BO234">
        <v>0.44681195965951259</v>
      </c>
      <c r="BP234">
        <v>-0.1121518127734118</v>
      </c>
      <c r="BQ234">
        <v>0.1075118535786075</v>
      </c>
      <c r="BR234">
        <v>0.14523617589542551</v>
      </c>
      <c r="BS234">
        <v>0.33092436636416261</v>
      </c>
      <c r="BT234">
        <v>-0.17472659195604831</v>
      </c>
      <c r="BU234">
        <v>-5.0239364721920143E-3</v>
      </c>
      <c r="BV234">
        <v>-0.1078352767934414</v>
      </c>
      <c r="BW234">
        <v>0.16487644831465409</v>
      </c>
      <c r="BX234">
        <v>-8.6486378040870449E-2</v>
      </c>
      <c r="BY234">
        <v>2.3323234327453202E-2</v>
      </c>
      <c r="BZ234">
        <v>0.14715040574098701</v>
      </c>
      <c r="CA234">
        <v>-0.23104790267898401</v>
      </c>
      <c r="CB234">
        <v>-0.20866224874398129</v>
      </c>
      <c r="CC234">
        <v>0.36155779441787428</v>
      </c>
      <c r="CD234">
        <v>0.19555076358032639</v>
      </c>
      <c r="CE234">
        <v>-6.6455236770624815E-2</v>
      </c>
      <c r="CF234">
        <v>1.8638821051464749E-2</v>
      </c>
      <c r="CG234">
        <v>-0.22723345155860741</v>
      </c>
      <c r="CH234">
        <v>8.3922839439474206E-2</v>
      </c>
      <c r="CI234">
        <v>-6.3541769639517298E-2</v>
      </c>
      <c r="CJ234">
        <v>8.2751675528978996E-2</v>
      </c>
      <c r="CK234">
        <v>-0.13516758488775271</v>
      </c>
      <c r="CL234">
        <v>-0.16223927433365889</v>
      </c>
      <c r="CM234">
        <v>0.10144521389420059</v>
      </c>
      <c r="CN234">
        <v>0.56685130448231147</v>
      </c>
      <c r="CO234">
        <v>0.56589240773373062</v>
      </c>
      <c r="CP234">
        <v>9.1832375654743892E-2</v>
      </c>
      <c r="CQ234">
        <v>0.15433395628679289</v>
      </c>
      <c r="CR234">
        <v>-9.8701281742519242E-4</v>
      </c>
      <c r="CS234">
        <v>-3.5980809250813373E-2</v>
      </c>
      <c r="CT234">
        <v>1.5323189499153461E-2</v>
      </c>
      <c r="CU234">
        <v>0.23677314513075801</v>
      </c>
      <c r="CV234">
        <v>-3.3066564172750779E-2</v>
      </c>
      <c r="CW234">
        <v>-1.762649693730722E-2</v>
      </c>
      <c r="CX234">
        <v>-2.061104316108997E-2</v>
      </c>
      <c r="CY234">
        <v>4.9979664885644093E-2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-0.2327069484555038</v>
      </c>
      <c r="DI234">
        <v>-0.16269942060361939</v>
      </c>
      <c r="DJ234">
        <v>9.1952337754655167E-2</v>
      </c>
      <c r="DK234">
        <v>0.12674394862095489</v>
      </c>
      <c r="DL234">
        <v>0.10380408911652531</v>
      </c>
      <c r="DM234">
        <v>0.1216054791179275</v>
      </c>
      <c r="DN234">
        <v>0.14892963021485711</v>
      </c>
      <c r="DO234">
        <v>-0.1119334263329865</v>
      </c>
      <c r="DP234">
        <v>3.8285558863108138E-2</v>
      </c>
      <c r="DQ234">
        <v>0.1396122785202385</v>
      </c>
      <c r="DR234">
        <v>0.50636702373812037</v>
      </c>
      <c r="DS234">
        <v>0.32608780937193738</v>
      </c>
      <c r="DT234">
        <v>0.2057034261180595</v>
      </c>
      <c r="DU234">
        <v>-7.7961042313287265E-2</v>
      </c>
      <c r="DV234">
        <v>-5.0767596559243573E-2</v>
      </c>
      <c r="DW234">
        <v>-0.28459732396460907</v>
      </c>
      <c r="DX234">
        <v>-0.10167305451980189</v>
      </c>
      <c r="DY234">
        <v>-5.9373925898425613E-2</v>
      </c>
      <c r="DZ234">
        <v>0.13212644966094059</v>
      </c>
      <c r="EA234">
        <v>-0.12689565975032679</v>
      </c>
      <c r="EB234">
        <v>0.1414335030625056</v>
      </c>
      <c r="EC234">
        <v>-9.5088986246050222E-3</v>
      </c>
      <c r="ED234">
        <v>-5.214136256834867E-2</v>
      </c>
      <c r="EE234">
        <v>-0.2022802875355485</v>
      </c>
      <c r="EF234">
        <v>-0.1120586491151581</v>
      </c>
      <c r="EG234">
        <v>-9.8909888784985078E-2</v>
      </c>
      <c r="EH234">
        <v>6.8936799582887121E-3</v>
      </c>
      <c r="EI234">
        <v>0.15944631569730519</v>
      </c>
      <c r="EJ234">
        <v>0.14125359334909751</v>
      </c>
      <c r="EK234">
        <v>0.16219539321786641</v>
      </c>
      <c r="EL234">
        <v>-4.4857702755979563E-2</v>
      </c>
      <c r="EM234">
        <v>-2.552383731092767E-2</v>
      </c>
      <c r="EN234">
        <v>0.19658935758296961</v>
      </c>
      <c r="EO234">
        <v>0.21634734508055711</v>
      </c>
      <c r="EP234">
        <v>-0.17058359084033151</v>
      </c>
      <c r="EQ234">
        <v>-9.9683156778174409E-2</v>
      </c>
      <c r="ER234">
        <v>-0.2297300857488733</v>
      </c>
      <c r="ES234">
        <v>7.7508512610405811E-2</v>
      </c>
      <c r="ET234">
        <v>0.1612324090710282</v>
      </c>
      <c r="EU234">
        <v>0.5550892811099335</v>
      </c>
      <c r="EV234">
        <v>0.49941881248242243</v>
      </c>
      <c r="EW234">
        <v>0.5564307089556797</v>
      </c>
      <c r="EX234">
        <v>0.25426766897986491</v>
      </c>
      <c r="EY234">
        <v>0.7016618078468192</v>
      </c>
      <c r="EZ234">
        <v>0.57635783220107595</v>
      </c>
      <c r="FA234">
        <v>0.35118574564696692</v>
      </c>
      <c r="FB234">
        <v>0.7680538126757922</v>
      </c>
      <c r="FC234">
        <v>0.29706941164353778</v>
      </c>
      <c r="FD234">
        <v>0.52121709871596034</v>
      </c>
      <c r="FE234">
        <v>0.77347125306862385</v>
      </c>
      <c r="FF234">
        <v>0.36128019080048118</v>
      </c>
      <c r="FG234">
        <v>0.6615623758028164</v>
      </c>
      <c r="FH234">
        <v>0.620740690675882</v>
      </c>
      <c r="FI234">
        <v>0.51729627057075445</v>
      </c>
      <c r="FJ234">
        <v>0.3662663773144117</v>
      </c>
      <c r="FK234">
        <v>0.70051857594353262</v>
      </c>
      <c r="FL234">
        <v>0.44795274991104128</v>
      </c>
      <c r="FM234">
        <v>0.66578507037458545</v>
      </c>
      <c r="FN234">
        <v>0.41437497694392178</v>
      </c>
      <c r="FO234">
        <v>0.64228766650676761</v>
      </c>
      <c r="FP234">
        <v>0.58979434589683633</v>
      </c>
      <c r="FQ234">
        <v>0.7723924604303124</v>
      </c>
      <c r="FR234">
        <v>0.43935462957489502</v>
      </c>
      <c r="FS234">
        <v>0.46581687075714151</v>
      </c>
      <c r="FT234">
        <v>0.81288658121822688</v>
      </c>
      <c r="FU234">
        <v>0.53253242073684748</v>
      </c>
      <c r="FV234">
        <v>0.20191175335588379</v>
      </c>
      <c r="FW234">
        <v>0.81620030918309927</v>
      </c>
      <c r="FX234">
        <v>0.8422556945495443</v>
      </c>
      <c r="FY234">
        <v>0.19631099239307931</v>
      </c>
      <c r="FZ234">
        <v>0.56279680904246054</v>
      </c>
      <c r="GA234">
        <v>0.5729505617170354</v>
      </c>
      <c r="GB234">
        <v>0.50266085823526663</v>
      </c>
      <c r="GC234">
        <v>0.43983855743651101</v>
      </c>
      <c r="GD234">
        <v>0.49946317215637848</v>
      </c>
      <c r="GE234">
        <v>0.62019792820415331</v>
      </c>
      <c r="GF234">
        <v>0.33222653588565298</v>
      </c>
      <c r="GG234">
        <v>0.8059217016957233</v>
      </c>
      <c r="GH234">
        <v>0.36735747655216211</v>
      </c>
      <c r="GI234">
        <v>0.51013699124877809</v>
      </c>
      <c r="GJ234">
        <v>0.73607044141733036</v>
      </c>
      <c r="GK234">
        <v>8.3730032481750788E-2</v>
      </c>
      <c r="GL234">
        <v>0.20997740745766971</v>
      </c>
      <c r="GM234">
        <v>0.78684495498808804</v>
      </c>
      <c r="GN234">
        <v>0.48497469412043381</v>
      </c>
      <c r="GO234">
        <v>0.33402259398241402</v>
      </c>
      <c r="GP234">
        <v>0.88989487671598833</v>
      </c>
      <c r="GQ234">
        <v>0.24372927892185259</v>
      </c>
      <c r="GR234">
        <v>0.1292942440748768</v>
      </c>
      <c r="GS234">
        <v>0.70189255484089286</v>
      </c>
      <c r="GT234">
        <v>0.25685536465588221</v>
      </c>
      <c r="GU234">
        <v>0.42415492106885788</v>
      </c>
      <c r="GV234">
        <v>5.380755882534359E-2</v>
      </c>
      <c r="GW234">
        <v>0.44434808773877249</v>
      </c>
      <c r="GX234">
        <v>0.24402633231336629</v>
      </c>
      <c r="GY234">
        <v>0.3080559147697346</v>
      </c>
      <c r="GZ234">
        <v>0.58052024341075725</v>
      </c>
      <c r="HA234">
        <v>0.23786122676709029</v>
      </c>
      <c r="HB234">
        <v>0.74124284815620112</v>
      </c>
      <c r="HC234">
        <v>0.30864171897914139</v>
      </c>
      <c r="HD234">
        <v>0.47652838726736291</v>
      </c>
      <c r="HE234">
        <v>0.19998501013542561</v>
      </c>
      <c r="HF234">
        <v>0.92834633879956174</v>
      </c>
      <c r="HG234">
        <v>0.51207880835063091</v>
      </c>
      <c r="HH234">
        <v>0.39413540161268962</v>
      </c>
      <c r="HI234">
        <v>0.34844527982567142</v>
      </c>
      <c r="HJ234">
        <v>0.2343040275417887</v>
      </c>
      <c r="HK234">
        <v>0.34703366514256678</v>
      </c>
      <c r="HL234">
        <v>1.033065079269075</v>
      </c>
      <c r="HM234">
        <v>0.16351967655786301</v>
      </c>
      <c r="HN234">
        <v>0.42383213527414138</v>
      </c>
      <c r="HO234">
        <v>0.3568271856254861</v>
      </c>
      <c r="HP234">
        <v>0.36798183605833917</v>
      </c>
      <c r="HQ234">
        <v>0.52420175578121098</v>
      </c>
      <c r="HR234">
        <v>0.33353770873075661</v>
      </c>
      <c r="HS234">
        <v>0.4569404364040342</v>
      </c>
      <c r="HT234">
        <v>0.59846053382237063</v>
      </c>
      <c r="HU234">
        <v>0.61933429171035936</v>
      </c>
      <c r="HV234">
        <v>0.49384930946564087</v>
      </c>
      <c r="HW234">
        <v>0.61123100577850009</v>
      </c>
      <c r="HX234">
        <v>0.62859511056257733</v>
      </c>
      <c r="HY234">
        <v>0.36997341358463998</v>
      </c>
      <c r="HZ234">
        <v>0.64109381109522001</v>
      </c>
      <c r="IA234">
        <v>0.41596482596050582</v>
      </c>
      <c r="IB234">
        <v>0.5140025956378369</v>
      </c>
      <c r="IC234">
        <v>0.39302068351544289</v>
      </c>
      <c r="ID234">
        <v>1.145857266226366</v>
      </c>
      <c r="IE234">
        <v>0.58776587925146317</v>
      </c>
      <c r="IF234">
        <v>0.39343609255631862</v>
      </c>
      <c r="IG234">
        <v>0.48230777794839003</v>
      </c>
      <c r="IH234">
        <v>0.664001836973799</v>
      </c>
      <c r="II234">
        <v>0.51564767622640839</v>
      </c>
      <c r="IJ234">
        <v>0.35032796168025448</v>
      </c>
      <c r="IK234">
        <v>0.42086212328655809</v>
      </c>
      <c r="IL234">
        <v>0.42125436068830591</v>
      </c>
      <c r="IM234">
        <v>0.55178023566840251</v>
      </c>
      <c r="IN234">
        <v>0.49727283121755872</v>
      </c>
      <c r="IO234">
        <v>0.4646162966075969</v>
      </c>
      <c r="IP234">
        <v>1.050494425613564</v>
      </c>
      <c r="IQ234">
        <v>0.55414524632998452</v>
      </c>
      <c r="IR234">
        <v>0.55059647710361759</v>
      </c>
      <c r="IS234">
        <v>1.05260111816569</v>
      </c>
      <c r="IT234">
        <v>0.75901854166605365</v>
      </c>
      <c r="IU234">
        <v>0.12855255313768851</v>
      </c>
      <c r="IV234">
        <v>0.85412954234440841</v>
      </c>
      <c r="IW234">
        <v>0.52641731075834519</v>
      </c>
      <c r="IX234">
        <v>0.51678254490270104</v>
      </c>
      <c r="IY234">
        <v>0.51995062240199086</v>
      </c>
      <c r="IZ234">
        <v>0.43649413764450012</v>
      </c>
      <c r="JA234">
        <v>0.51341032088876859</v>
      </c>
      <c r="JB234">
        <v>0.62702652068085052</v>
      </c>
      <c r="JC234">
        <v>0.42689976650167838</v>
      </c>
      <c r="JD234">
        <v>0.32590078342999862</v>
      </c>
      <c r="JE234">
        <v>0.58117363109674947</v>
      </c>
      <c r="JF234">
        <v>1.058990331495669</v>
      </c>
      <c r="JG234">
        <v>0.2406363908022254</v>
      </c>
      <c r="JH234">
        <v>0.53612038130107276</v>
      </c>
      <c r="JI234">
        <v>0.53032138019781838</v>
      </c>
      <c r="JJ234">
        <v>0.33807119267000663</v>
      </c>
      <c r="JK234">
        <v>0.34764686136366302</v>
      </c>
      <c r="JL234">
        <v>0.26039207819958149</v>
      </c>
      <c r="JM234">
        <v>0.46351565280068419</v>
      </c>
      <c r="JN234">
        <v>0.1015278838346433</v>
      </c>
      <c r="JO234">
        <v>0.55531172890068403</v>
      </c>
      <c r="JP234">
        <v>0.30562307114097881</v>
      </c>
      <c r="JQ234">
        <v>0.35127877609892261</v>
      </c>
      <c r="JR234">
        <v>5.4667015118324898E-2</v>
      </c>
      <c r="JS234">
        <v>0.64229232143824666</v>
      </c>
      <c r="JT234">
        <v>0.67073370916129149</v>
      </c>
      <c r="JU234">
        <v>0.44869854167709178</v>
      </c>
      <c r="JV234">
        <v>8.647902023278177E-2</v>
      </c>
      <c r="JW234">
        <v>2.2089838980443671E-2</v>
      </c>
      <c r="JX234">
        <v>0.41914633979851512</v>
      </c>
      <c r="JY234">
        <v>0.13415791158910939</v>
      </c>
      <c r="JZ234">
        <v>0.30461552066002112</v>
      </c>
      <c r="KA234">
        <v>0.45045151420180879</v>
      </c>
      <c r="KB234">
        <v>0.66467705051150494</v>
      </c>
      <c r="KC234">
        <v>0.66443723432631452</v>
      </c>
      <c r="KD234">
        <v>0.45407636668211598</v>
      </c>
      <c r="KE234">
        <v>3.7717603621446827E-2</v>
      </c>
      <c r="KF234">
        <v>0.26584879973090503</v>
      </c>
      <c r="KG234">
        <v>0.57652527892725058</v>
      </c>
      <c r="KH234">
        <v>0.60836115955487502</v>
      </c>
      <c r="KI234">
        <v>0.13860784446322499</v>
      </c>
      <c r="KJ234">
        <v>0.54599493250676456</v>
      </c>
      <c r="KK234">
        <v>0.50397822969594175</v>
      </c>
      <c r="KL234">
        <f>MATCH(A234,'[1]DEMOS_from_WM_Connectome_Prj 11'!$A:$A,0)</f>
        <v>962</v>
      </c>
      <c r="KM234">
        <f>INDEX('[1]DEMOS_from_WM_Connectome_Prj 11'!$L:$L,KL234)</f>
        <v>0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13</v>
      </c>
      <c r="KR234">
        <f t="shared" si="10"/>
        <v>13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>
        <f>MATCH(A234,'[3]BASC2_BRIEF_6yr_DEMOS_ScanInfo '!$H:$H,0)</f>
        <v>962</v>
      </c>
      <c r="KW234">
        <f>INDEX('[3]BASC2_BRIEF_6yr_DEMOS_ScanInfo '!$AK:$AK,KV234)</f>
        <v>387</v>
      </c>
      <c r="KX234">
        <f t="shared" si="11"/>
        <v>1.0602739726027397</v>
      </c>
    </row>
    <row r="235" spans="1:310" x14ac:dyDescent="0.35">
      <c r="A235" t="s">
        <v>556</v>
      </c>
      <c r="B235">
        <v>9.639254910614925E-2</v>
      </c>
      <c r="C235">
        <v>-5.144400047053721E-2</v>
      </c>
      <c r="D235">
        <v>0.2146279631407115</v>
      </c>
      <c r="E235">
        <v>0.1544205804391143</v>
      </c>
      <c r="F235">
        <v>8.7821684175670489E-2</v>
      </c>
      <c r="G235">
        <v>0.34713268836678862</v>
      </c>
      <c r="H235">
        <v>0.23916177040996689</v>
      </c>
      <c r="I235">
        <v>7.2887075726667305E-2</v>
      </c>
      <c r="J235">
        <v>4.5098632392653437E-2</v>
      </c>
      <c r="K235">
        <v>-5.2829859454820223E-2</v>
      </c>
      <c r="L235">
        <v>0.18499475868210549</v>
      </c>
      <c r="M235">
        <v>0.1918665154983081</v>
      </c>
      <c r="N235">
        <v>0.26816287903765068</v>
      </c>
      <c r="O235">
        <v>0.1928478408485976</v>
      </c>
      <c r="P235">
        <v>-0.31354766104488568</v>
      </c>
      <c r="Q235">
        <v>-2.6242360526464999E-2</v>
      </c>
      <c r="R235">
        <v>0.32550573950745437</v>
      </c>
      <c r="S235">
        <v>0.34931395791949438</v>
      </c>
      <c r="T235">
        <v>4.643051551390831E-2</v>
      </c>
      <c r="U235">
        <v>0.30630506403215502</v>
      </c>
      <c r="V235">
        <v>6.8029855052928578E-2</v>
      </c>
      <c r="W235">
        <v>2.7014036028550459E-2</v>
      </c>
      <c r="X235">
        <v>0.17845180748283029</v>
      </c>
      <c r="Y235">
        <v>0.31181525886813177</v>
      </c>
      <c r="Z235">
        <v>-2.41203011760085E-2</v>
      </c>
      <c r="AA235">
        <v>-0.1072120781606358</v>
      </c>
      <c r="AB235">
        <v>0.18625005023376651</v>
      </c>
      <c r="AC235">
        <v>-2.7411378231758429E-2</v>
      </c>
      <c r="AD235">
        <v>6.3211458267617981E-2</v>
      </c>
      <c r="AE235">
        <v>-0.1748110877492608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0.1041568880283288</v>
      </c>
      <c r="AM235">
        <v>-3.245364170484244E-2</v>
      </c>
      <c r="AN235">
        <v>0.10620017775217259</v>
      </c>
      <c r="AO235">
        <v>-0.35586387256818858</v>
      </c>
      <c r="AP235">
        <v>0.1556545965453284</v>
      </c>
      <c r="AQ235">
        <v>0.16962310051556281</v>
      </c>
      <c r="AR235">
        <v>0.34542173634628581</v>
      </c>
      <c r="AS235">
        <v>-5.2706680924509593E-2</v>
      </c>
      <c r="AT235">
        <v>-7.9547058034752594E-2</v>
      </c>
      <c r="AU235">
        <v>2.2123327424625971E-2</v>
      </c>
      <c r="AV235">
        <v>0.46239758526355251</v>
      </c>
      <c r="AW235">
        <v>3.9800014893888618E-2</v>
      </c>
      <c r="AX235">
        <v>-0.114652775706733</v>
      </c>
      <c r="AY235">
        <v>0.20863595183902309</v>
      </c>
      <c r="AZ235">
        <v>-2.1989878758695621E-2</v>
      </c>
      <c r="BA235">
        <v>-0.1806636573186455</v>
      </c>
      <c r="BB235">
        <v>0.29568160801574378</v>
      </c>
      <c r="BC235">
        <v>-0.16963441508853519</v>
      </c>
      <c r="BD235">
        <v>0.2177681368902061</v>
      </c>
      <c r="BE235">
        <v>0.11945594294864351</v>
      </c>
      <c r="BF235">
        <v>5.6747800128761572E-2</v>
      </c>
      <c r="BG235">
        <v>0.1356310280874016</v>
      </c>
      <c r="BH235">
        <v>-5.5061564085017722E-2</v>
      </c>
      <c r="BI235">
        <v>0.1834489154676382</v>
      </c>
      <c r="BJ235">
        <v>-3.612950232943013E-2</v>
      </c>
      <c r="BK235">
        <v>0.24013003919317599</v>
      </c>
      <c r="BL235">
        <v>0.13975176913458659</v>
      </c>
      <c r="BM235">
        <v>0.26733715759465099</v>
      </c>
      <c r="BN235">
        <v>-0.1044286008412247</v>
      </c>
      <c r="BO235">
        <v>0.27143498944720262</v>
      </c>
      <c r="BP235">
        <v>-7.1181844263333405E-2</v>
      </c>
      <c r="BQ235">
        <v>-5.928276409450528E-2</v>
      </c>
      <c r="BR235">
        <v>8.3084393603308104E-2</v>
      </c>
      <c r="BS235">
        <v>0.41473664201973243</v>
      </c>
      <c r="BT235">
        <v>-0.23218472916789931</v>
      </c>
      <c r="BU235">
        <v>4.4412057321623899E-2</v>
      </c>
      <c r="BV235">
        <v>-7.4658344009338462E-2</v>
      </c>
      <c r="BW235">
        <v>0.1839722821756731</v>
      </c>
      <c r="BX235">
        <v>-0.14810719969772229</v>
      </c>
      <c r="BY235">
        <v>0.1003867025888661</v>
      </c>
      <c r="BZ235">
        <v>8.1608972862153073E-2</v>
      </c>
      <c r="CA235">
        <v>6.4620636620885907E-2</v>
      </c>
      <c r="CB235">
        <v>0.13376940495938941</v>
      </c>
      <c r="CC235">
        <v>0.24026383011547689</v>
      </c>
      <c r="CD235">
        <v>1.6444196135779739E-2</v>
      </c>
      <c r="CE235">
        <v>-9.477001863460055E-2</v>
      </c>
      <c r="CF235">
        <v>0.13385492254075351</v>
      </c>
      <c r="CG235">
        <v>-4.9624081365397199E-2</v>
      </c>
      <c r="CH235">
        <v>8.875336940622236E-2</v>
      </c>
      <c r="CI235">
        <v>-0.16610212273499211</v>
      </c>
      <c r="CJ235">
        <v>-5.3704452451901918E-2</v>
      </c>
      <c r="CK235">
        <v>-0.2118178993313482</v>
      </c>
      <c r="CL235">
        <v>-0.13468006055025919</v>
      </c>
      <c r="CM235">
        <v>2.1458881433824568E-3</v>
      </c>
      <c r="CN235">
        <v>0.4659833795815792</v>
      </c>
      <c r="CO235">
        <v>0.57836844392184461</v>
      </c>
      <c r="CP235">
        <v>0.104255754197939</v>
      </c>
      <c r="CQ235">
        <v>0.1252419480307243</v>
      </c>
      <c r="CR235">
        <v>0.3545362668564167</v>
      </c>
      <c r="CS235">
        <v>3.6366596902901449E-3</v>
      </c>
      <c r="CT235">
        <v>4.8617269668788772E-2</v>
      </c>
      <c r="CU235">
        <v>-7.5120847043302019E-2</v>
      </c>
      <c r="CV235">
        <v>-0.1176160950686413</v>
      </c>
      <c r="CW235">
        <v>-5.1749519343864181E-2</v>
      </c>
      <c r="CX235">
        <v>-4.9696318289283337E-2</v>
      </c>
      <c r="CY235">
        <v>4.4179008060855951E-2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-6.0882290588291088E-2</v>
      </c>
      <c r="DI235">
        <v>-0.113440725601389</v>
      </c>
      <c r="DJ235">
        <v>5.3387514406198822E-2</v>
      </c>
      <c r="DK235">
        <v>-0.1012766148378095</v>
      </c>
      <c r="DL235">
        <v>0.22449557364038569</v>
      </c>
      <c r="DM235">
        <v>1.6786009061372731E-2</v>
      </c>
      <c r="DN235">
        <v>0.32250333989067692</v>
      </c>
      <c r="DO235">
        <v>-4.7959506404414487E-2</v>
      </c>
      <c r="DP235">
        <v>-3.5105971440273283E-2</v>
      </c>
      <c r="DQ235">
        <v>-3.7859992651564367E-2</v>
      </c>
      <c r="DR235">
        <v>0.50887614913997248</v>
      </c>
      <c r="DS235">
        <v>0.21888633056797679</v>
      </c>
      <c r="DT235">
        <v>0.37656093446130279</v>
      </c>
      <c r="DU235">
        <v>1.423659973111091E-2</v>
      </c>
      <c r="DV235">
        <v>0.16873949034375341</v>
      </c>
      <c r="DW235">
        <v>-0.31659154432150732</v>
      </c>
      <c r="DX235">
        <v>0.17508587585684501</v>
      </c>
      <c r="DY235">
        <v>-5.0206451730745227E-2</v>
      </c>
      <c r="DZ235">
        <v>-4.505068508196719E-2</v>
      </c>
      <c r="EA235">
        <v>-9.255117863115192E-2</v>
      </c>
      <c r="EB235">
        <v>4.579220688276564E-2</v>
      </c>
      <c r="EC235">
        <v>1.2014053850895051E-2</v>
      </c>
      <c r="ED235">
        <v>9.4992945548257879E-2</v>
      </c>
      <c r="EE235">
        <v>0.1142592235525213</v>
      </c>
      <c r="EF235">
        <v>-3.4262220323428412E-2</v>
      </c>
      <c r="EG235">
        <v>-0.1158247301205029</v>
      </c>
      <c r="EH235">
        <v>7.2535581686754558E-3</v>
      </c>
      <c r="EI235">
        <v>-0.14805190816488481</v>
      </c>
      <c r="EJ235">
        <v>0.13752342676732021</v>
      </c>
      <c r="EK235">
        <v>0.43785148705771082</v>
      </c>
      <c r="EL235">
        <v>3.2848218669515372E-2</v>
      </c>
      <c r="EM235">
        <v>-1.536060686340068E-2</v>
      </c>
      <c r="EN235">
        <v>0.222400204396072</v>
      </c>
      <c r="EO235">
        <v>0.4455760057807111</v>
      </c>
      <c r="EP235">
        <v>-0.12452916406527299</v>
      </c>
      <c r="EQ235">
        <v>-0.14667491534954691</v>
      </c>
      <c r="ER235">
        <v>-0.19733414357332449</v>
      </c>
      <c r="ES235">
        <v>0.222295657839197</v>
      </c>
      <c r="ET235">
        <v>0.26824613030604427</v>
      </c>
      <c r="EU235">
        <v>0.2394973488907674</v>
      </c>
      <c r="EV235">
        <v>0.40196963724049001</v>
      </c>
      <c r="EW235">
        <v>0.28061182797758488</v>
      </c>
      <c r="EX235">
        <v>0.29947821051681589</v>
      </c>
      <c r="EY235">
        <v>0.53356740839980976</v>
      </c>
      <c r="EZ235">
        <v>0.36079954766202021</v>
      </c>
      <c r="FA235">
        <v>0.6100904556889909</v>
      </c>
      <c r="FB235">
        <v>0.32636020031861251</v>
      </c>
      <c r="FC235">
        <v>0.4601796486726818</v>
      </c>
      <c r="FD235">
        <v>0.66478205644463206</v>
      </c>
      <c r="FE235">
        <v>0.34085378997575771</v>
      </c>
      <c r="FF235">
        <v>0.54767125640831726</v>
      </c>
      <c r="FG235">
        <v>0.45697915922881599</v>
      </c>
      <c r="FH235">
        <v>0.53837140168072573</v>
      </c>
      <c r="FI235">
        <v>0.54218584913389223</v>
      </c>
      <c r="FJ235">
        <v>0.24861807184646301</v>
      </c>
      <c r="FK235">
        <v>0.56656392744036888</v>
      </c>
      <c r="FL235">
        <v>0.30151693335561142</v>
      </c>
      <c r="FM235">
        <v>0.57259773329905639</v>
      </c>
      <c r="FN235">
        <v>0.74082533444648591</v>
      </c>
      <c r="FO235">
        <v>0.80408404325941052</v>
      </c>
      <c r="FP235">
        <v>0.52691344648372052</v>
      </c>
      <c r="FQ235">
        <v>0.55697446504427084</v>
      </c>
      <c r="FR235">
        <v>0.61503725106727547</v>
      </c>
      <c r="FS235">
        <v>0.28695264920869717</v>
      </c>
      <c r="FT235">
        <v>0.98640642904731024</v>
      </c>
      <c r="FU235">
        <v>0.4894853603687398</v>
      </c>
      <c r="FV235">
        <v>0.44066007844658822</v>
      </c>
      <c r="FW235">
        <v>0.6441862674313944</v>
      </c>
      <c r="FX235">
        <v>1.180056950245379</v>
      </c>
      <c r="FY235">
        <v>0.25302641792297398</v>
      </c>
      <c r="FZ235">
        <v>0.34704901885098333</v>
      </c>
      <c r="GA235">
        <v>0.71982766117295727</v>
      </c>
      <c r="GB235">
        <v>0.82717673001654435</v>
      </c>
      <c r="GC235">
        <v>0.62482349342098664</v>
      </c>
      <c r="GD235">
        <v>0.67090656597931486</v>
      </c>
      <c r="GE235">
        <v>0.51481879980977208</v>
      </c>
      <c r="GF235">
        <v>0.409792496056196</v>
      </c>
      <c r="GG235">
        <v>8.3553977991148234E-2</v>
      </c>
      <c r="GH235">
        <v>0.40397225676728932</v>
      </c>
      <c r="GI235">
        <v>0.33353241929896271</v>
      </c>
      <c r="GJ235">
        <v>0.70492067701890282</v>
      </c>
      <c r="GK235">
        <v>0.22054000789106329</v>
      </c>
      <c r="GL235">
        <v>0.28086270386694501</v>
      </c>
      <c r="GM235">
        <v>0.39865496431142061</v>
      </c>
      <c r="GN235">
        <v>0.65381390733969802</v>
      </c>
      <c r="GO235">
        <v>9.7970013274598644E-2</v>
      </c>
      <c r="GP235">
        <v>0.33587198804235191</v>
      </c>
      <c r="GQ235">
        <v>0.20422036228229731</v>
      </c>
      <c r="GR235">
        <v>7.8545846781561304E-2</v>
      </c>
      <c r="GS235">
        <v>0.34827959025936023</v>
      </c>
      <c r="GT235">
        <v>1.0407331226759271</v>
      </c>
      <c r="GU235">
        <v>0.44296038024801859</v>
      </c>
      <c r="GV235">
        <v>6.3177824743888444E-2</v>
      </c>
      <c r="GW235">
        <v>0.4014620482506045</v>
      </c>
      <c r="GX235">
        <v>2.897520934337194E-2</v>
      </c>
      <c r="GY235">
        <v>0.2306611527995944</v>
      </c>
      <c r="GZ235">
        <v>0.18246731194716809</v>
      </c>
      <c r="HA235">
        <v>0.65248802137253836</v>
      </c>
      <c r="HB235">
        <v>0.68834902175821056</v>
      </c>
      <c r="HC235">
        <v>0.1874128859675514</v>
      </c>
      <c r="HD235">
        <v>0.28680417470677361</v>
      </c>
      <c r="HE235">
        <v>0.36870986246093418</v>
      </c>
      <c r="HF235">
        <v>0.55176665897771016</v>
      </c>
      <c r="HG235">
        <v>0.40566296345221059</v>
      </c>
      <c r="HH235">
        <v>0.23178921466569671</v>
      </c>
      <c r="HI235">
        <v>0.11069522409219849</v>
      </c>
      <c r="HJ235">
        <v>0.16722720614467329</v>
      </c>
      <c r="HK235">
        <v>0.44878343249788938</v>
      </c>
      <c r="HL235">
        <v>0.52666141950191414</v>
      </c>
      <c r="HM235">
        <v>0.2936669305168178</v>
      </c>
      <c r="HN235">
        <v>0.28130658486433852</v>
      </c>
      <c r="HO235">
        <v>0.33438825814263562</v>
      </c>
      <c r="HP235">
        <v>0.66419595133282694</v>
      </c>
      <c r="HQ235">
        <v>0.46565941841654912</v>
      </c>
      <c r="HR235">
        <v>0.63013408238316115</v>
      </c>
      <c r="HS235">
        <v>0.24171359547811919</v>
      </c>
      <c r="HT235">
        <v>0.50619711936417355</v>
      </c>
      <c r="HU235">
        <v>0.68485750903603881</v>
      </c>
      <c r="HV235">
        <v>0.43926056084534321</v>
      </c>
      <c r="HW235">
        <v>0.37862754477236732</v>
      </c>
      <c r="HX235">
        <v>0.54205372396441254</v>
      </c>
      <c r="HY235">
        <v>0.36449593467236913</v>
      </c>
      <c r="HZ235">
        <v>0.57695918622047304</v>
      </c>
      <c r="IA235">
        <v>0.25786153113015731</v>
      </c>
      <c r="IB235">
        <v>0.48638246228642501</v>
      </c>
      <c r="IC235">
        <v>0.17134081174441829</v>
      </c>
      <c r="ID235">
        <v>0.73543707427292793</v>
      </c>
      <c r="IE235">
        <v>0.61713568531500862</v>
      </c>
      <c r="IF235">
        <v>0.2122416571813471</v>
      </c>
      <c r="IG235">
        <v>0.2815745611881173</v>
      </c>
      <c r="IH235">
        <v>0.69552205153415003</v>
      </c>
      <c r="II235">
        <v>0.71721265354278163</v>
      </c>
      <c r="IJ235">
        <v>0.47194675194306768</v>
      </c>
      <c r="IK235">
        <v>0.35443854916770501</v>
      </c>
      <c r="IL235">
        <v>0.47093431784692052</v>
      </c>
      <c r="IM235">
        <v>0.72515497473299773</v>
      </c>
      <c r="IN235">
        <v>0.38936712211937041</v>
      </c>
      <c r="IO235">
        <v>0.64775546370399106</v>
      </c>
      <c r="IP235">
        <v>0.83230151947949671</v>
      </c>
      <c r="IQ235">
        <v>0.75742305745783844</v>
      </c>
      <c r="IR235">
        <v>0.61883616857259671</v>
      </c>
      <c r="IS235">
        <v>0.63698526354433438</v>
      </c>
      <c r="IT235">
        <v>0.64712367888134514</v>
      </c>
      <c r="IU235">
        <v>0.34436069559913668</v>
      </c>
      <c r="IV235">
        <v>0.43141314558078209</v>
      </c>
      <c r="IW235">
        <v>0.62084806470974963</v>
      </c>
      <c r="IX235">
        <v>0.44053349732821218</v>
      </c>
      <c r="IY235">
        <v>0.34533318077288749</v>
      </c>
      <c r="IZ235">
        <v>0.57563105126572345</v>
      </c>
      <c r="JA235">
        <v>0.4418335327241637</v>
      </c>
      <c r="JB235">
        <v>0.3887108728553037</v>
      </c>
      <c r="JC235">
        <v>1.4896189743108121E-2</v>
      </c>
      <c r="JD235">
        <v>0.22642801295061429</v>
      </c>
      <c r="JE235">
        <v>0.73906592462170528</v>
      </c>
      <c r="JF235">
        <v>1.0453436873832</v>
      </c>
      <c r="JG235">
        <v>0.45320437917232298</v>
      </c>
      <c r="JH235">
        <v>0.46922271476637001</v>
      </c>
      <c r="JI235">
        <v>0.35222246898407961</v>
      </c>
      <c r="JJ235">
        <v>0.50540177380896978</v>
      </c>
      <c r="JK235">
        <v>0.1692667670062625</v>
      </c>
      <c r="JL235">
        <v>0.12570497082627141</v>
      </c>
      <c r="JM235">
        <v>7.4941655947015795E-2</v>
      </c>
      <c r="JN235">
        <v>0.37048211276518728</v>
      </c>
      <c r="JO235">
        <v>0.32691106793374519</v>
      </c>
      <c r="JP235">
        <v>0.64295028266702237</v>
      </c>
      <c r="JQ235">
        <v>0.47919113925443529</v>
      </c>
      <c r="JR235">
        <v>0.18488538525678019</v>
      </c>
      <c r="JS235">
        <v>0.52499574531632609</v>
      </c>
      <c r="JT235">
        <v>0.32440790788777202</v>
      </c>
      <c r="JU235">
        <v>0.2140495254647449</v>
      </c>
      <c r="JV235">
        <v>0.17306654008946379</v>
      </c>
      <c r="JW235">
        <v>0.26660623816656881</v>
      </c>
      <c r="JX235">
        <v>0.26088650613273939</v>
      </c>
      <c r="JY235">
        <v>0.1144000591413218</v>
      </c>
      <c r="JZ235">
        <v>0.31629308525232253</v>
      </c>
      <c r="KA235">
        <v>0.72099055412692747</v>
      </c>
      <c r="KB235">
        <v>0.59593359892092446</v>
      </c>
      <c r="KC235">
        <v>0.1987061545198677</v>
      </c>
      <c r="KD235">
        <v>0.65121249643399337</v>
      </c>
      <c r="KE235">
        <v>0.28195354793370708</v>
      </c>
      <c r="KF235">
        <v>0.16904691204032349</v>
      </c>
      <c r="KG235">
        <v>0.5553019726611812</v>
      </c>
      <c r="KH235">
        <v>0.85216648572292064</v>
      </c>
      <c r="KI235">
        <v>0.57633485528296091</v>
      </c>
      <c r="KJ235">
        <v>0.34699658154174512</v>
      </c>
      <c r="KK235">
        <v>0.39596888757291249</v>
      </c>
      <c r="KL235">
        <f>MATCH(A235,'[1]DEMOS_from_WM_Connectome_Prj 11'!$A:$A,0)</f>
        <v>963</v>
      </c>
      <c r="KM235">
        <f>INDEX('[1]DEMOS_from_WM_Connectome_Prj 11'!$L:$L,KL235)</f>
        <v>1</v>
      </c>
      <c r="KN235">
        <v>0</v>
      </c>
      <c r="KO235">
        <f>INDEX('[1]DEMOS_from_WM_Connectome_Prj 11'!$N:$N,KL235)</f>
        <v>37</v>
      </c>
      <c r="KP235">
        <f t="shared" si="9"/>
        <v>0.58333333333333337</v>
      </c>
      <c r="KQ235">
        <f>INDEX('[1]DEMOS_from_WM_Connectome_Prj 11'!$AE:$AE,KL235)</f>
        <v>13</v>
      </c>
      <c r="KR235">
        <f t="shared" si="10"/>
        <v>13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>
        <f>MATCH(A235,'[3]BASC2_BRIEF_6yr_DEMOS_ScanInfo '!$H:$H,0)</f>
        <v>963</v>
      </c>
      <c r="KW235">
        <f>INDEX('[3]BASC2_BRIEF_6yr_DEMOS_ScanInfo '!$AK:$AK,KV235)</f>
        <v>387</v>
      </c>
      <c r="KX235">
        <f t="shared" si="11"/>
        <v>1.0602739726027397</v>
      </c>
    </row>
    <row r="236" spans="1:310" x14ac:dyDescent="0.35">
      <c r="A236" t="s">
        <v>557</v>
      </c>
      <c r="B236">
        <v>-0.2416229685156035</v>
      </c>
      <c r="C236">
        <v>0.1013536653907383</v>
      </c>
      <c r="D236">
        <v>0.21660519244337689</v>
      </c>
      <c r="E236">
        <v>0.14863015442574271</v>
      </c>
      <c r="F236">
        <v>-0.1643551930451215</v>
      </c>
      <c r="G236">
        <v>0.53575313204192343</v>
      </c>
      <c r="H236">
        <v>0.26066226662598102</v>
      </c>
      <c r="I236">
        <v>0.19363216777599401</v>
      </c>
      <c r="J236">
        <v>0.29465726687689497</v>
      </c>
      <c r="K236">
        <v>0.22030738191104279</v>
      </c>
      <c r="L236">
        <v>0.20555462178521469</v>
      </c>
      <c r="M236">
        <v>0.25965153729294072</v>
      </c>
      <c r="N236">
        <v>0.31897945599067051</v>
      </c>
      <c r="O236">
        <v>0.20373675004102229</v>
      </c>
      <c r="P236">
        <v>-0.3800697370811843</v>
      </c>
      <c r="Q236">
        <v>1.475197478897794E-3</v>
      </c>
      <c r="R236">
        <v>0.5220539012852482</v>
      </c>
      <c r="S236">
        <v>0.34927566339072319</v>
      </c>
      <c r="T236">
        <v>0.14220990276620241</v>
      </c>
      <c r="U236">
        <v>0.26842034625230249</v>
      </c>
      <c r="V236">
        <v>9.7169837773904977E-2</v>
      </c>
      <c r="W236">
        <v>0.19954809341471871</v>
      </c>
      <c r="X236">
        <v>0.37704208568210262</v>
      </c>
      <c r="Y236">
        <v>0.36264946765508732</v>
      </c>
      <c r="Z236">
        <v>1.306426805780703E-2</v>
      </c>
      <c r="AA236">
        <v>-0.18229729111481219</v>
      </c>
      <c r="AB236">
        <v>7.3146419537200913E-2</v>
      </c>
      <c r="AC236">
        <v>8.8740110811472261E-2</v>
      </c>
      <c r="AD236">
        <v>0.2371320518473756</v>
      </c>
      <c r="AE236">
        <v>-0.20580678380406961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0.1182981220137609</v>
      </c>
      <c r="AM236">
        <v>-9.7660088401854139E-2</v>
      </c>
      <c r="AN236">
        <v>0.14559110200867839</v>
      </c>
      <c r="AO236">
        <v>-0.22545860743798651</v>
      </c>
      <c r="AP236">
        <v>0.1177294460443334</v>
      </c>
      <c r="AQ236">
        <v>0.24862903838053699</v>
      </c>
      <c r="AR236">
        <v>0.32690457766090492</v>
      </c>
      <c r="AS236">
        <v>-2.1765053716387369E-2</v>
      </c>
      <c r="AT236">
        <v>-9.055046372945541E-2</v>
      </c>
      <c r="AU236">
        <v>-5.5057282139785453E-2</v>
      </c>
      <c r="AV236">
        <v>0.33751069203350909</v>
      </c>
      <c r="AW236">
        <v>0.19837909286126831</v>
      </c>
      <c r="AX236">
        <v>1.4411010461713E-2</v>
      </c>
      <c r="AY236">
        <v>0.11066938360372559</v>
      </c>
      <c r="AZ236">
        <v>0.10788049792527769</v>
      </c>
      <c r="BA236">
        <v>-8.9957723640612164E-2</v>
      </c>
      <c r="BB236">
        <v>-0.27933381070979291</v>
      </c>
      <c r="BC236">
        <v>-0.21527358487816151</v>
      </c>
      <c r="BD236">
        <v>-5.201810961648734E-3</v>
      </c>
      <c r="BE236">
        <v>-5.7084739809872158E-2</v>
      </c>
      <c r="BF236">
        <v>-6.3023963464882593E-2</v>
      </c>
      <c r="BG236">
        <v>0.19308193407608279</v>
      </c>
      <c r="BH236">
        <v>1.4192028402109419E-2</v>
      </c>
      <c r="BI236">
        <v>-1.264709492683158E-2</v>
      </c>
      <c r="BJ236">
        <v>0.14889082287421779</v>
      </c>
      <c r="BK236">
        <v>-0.26814300614912029</v>
      </c>
      <c r="BL236">
        <v>7.7714926079387681E-2</v>
      </c>
      <c r="BM236">
        <v>0.2044075009116251</v>
      </c>
      <c r="BN236">
        <v>-0.14601420291602341</v>
      </c>
      <c r="BO236">
        <v>0.66481970307683635</v>
      </c>
      <c r="BP236">
        <v>-0.13295580258440601</v>
      </c>
      <c r="BQ236">
        <v>-6.3723685968045674E-2</v>
      </c>
      <c r="BR236">
        <v>0.16697783686040049</v>
      </c>
      <c r="BS236">
        <v>0.5974828648731515</v>
      </c>
      <c r="BT236">
        <v>-0.30596574545070448</v>
      </c>
      <c r="BU236">
        <v>5.7104166365418707E-2</v>
      </c>
      <c r="BV236">
        <v>-0.10788907894682009</v>
      </c>
      <c r="BW236">
        <v>0.27253502832951071</v>
      </c>
      <c r="BX236">
        <v>-0.26039337292140502</v>
      </c>
      <c r="BY236">
        <v>0.2698810657338262</v>
      </c>
      <c r="BZ236">
        <v>0.1180286825925683</v>
      </c>
      <c r="CA236">
        <v>-0.24844460526027581</v>
      </c>
      <c r="CB236">
        <v>-0.21584670350795099</v>
      </c>
      <c r="CC236">
        <v>0.3318859104635663</v>
      </c>
      <c r="CD236">
        <v>-3.4874103110407173E-2</v>
      </c>
      <c r="CE236">
        <v>-9.4465950156920275E-2</v>
      </c>
      <c r="CF236">
        <v>0.33661911175354747</v>
      </c>
      <c r="CG236">
        <v>-1.280318409002001E-3</v>
      </c>
      <c r="CH236">
        <v>0.2175579425043761</v>
      </c>
      <c r="CI236">
        <v>-0.1322058630617782</v>
      </c>
      <c r="CJ236">
        <v>0.13699804834367099</v>
      </c>
      <c r="CK236">
        <v>-0.19044635076246741</v>
      </c>
      <c r="CL236">
        <v>-0.2031328703462125</v>
      </c>
      <c r="CM236">
        <v>3.6024484820107672E-2</v>
      </c>
      <c r="CN236">
        <v>0.57648955063121143</v>
      </c>
      <c r="CO236">
        <v>0.40794776050636222</v>
      </c>
      <c r="CP236">
        <v>-1.7369705007610259E-2</v>
      </c>
      <c r="CQ236">
        <v>0.26105678672404342</v>
      </c>
      <c r="CR236">
        <v>0.19986198027156471</v>
      </c>
      <c r="CS236">
        <v>0.2006828305837802</v>
      </c>
      <c r="CT236">
        <v>0.15332273330892471</v>
      </c>
      <c r="CU236">
        <v>0.245372738749603</v>
      </c>
      <c r="CV236">
        <v>1.286160902796807E-2</v>
      </c>
      <c r="CW236">
        <v>-0.12827066388443861</v>
      </c>
      <c r="CX236">
        <v>-1.509793596505671E-2</v>
      </c>
      <c r="CY236">
        <v>0.12869039175949659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0.27200655843268029</v>
      </c>
      <c r="DI236">
        <v>-0.16845575095961429</v>
      </c>
      <c r="DJ236">
        <v>-6.9718892335404181E-2</v>
      </c>
      <c r="DK236">
        <v>-0.27462213550984899</v>
      </c>
      <c r="DL236">
        <v>0.2017674002458858</v>
      </c>
      <c r="DM236">
        <v>0.22941782323135171</v>
      </c>
      <c r="DN236">
        <v>0.1547238312790109</v>
      </c>
      <c r="DO236">
        <v>2.0420767964543621E-2</v>
      </c>
      <c r="DP236">
        <v>4.2749815678313492E-2</v>
      </c>
      <c r="DQ236">
        <v>-2.834142507589843E-2</v>
      </c>
      <c r="DR236">
        <v>0.36063510591851999</v>
      </c>
      <c r="DS236">
        <v>0.26893459028594202</v>
      </c>
      <c r="DT236">
        <v>0.16502867310021041</v>
      </c>
      <c r="DU236">
        <v>-5.1775543042593242E-2</v>
      </c>
      <c r="DV236">
        <v>0.1053560265867413</v>
      </c>
      <c r="DW236">
        <v>-0.25064182588636269</v>
      </c>
      <c r="DX236">
        <v>-0.19324525659777581</v>
      </c>
      <c r="DY236">
        <v>-0.22528231925721001</v>
      </c>
      <c r="DZ236">
        <v>2.768547602113125E-2</v>
      </c>
      <c r="EA236">
        <v>-7.432598609908303E-2</v>
      </c>
      <c r="EB236">
        <v>0.1079236270168549</v>
      </c>
      <c r="EC236">
        <v>0.27616140285969282</v>
      </c>
      <c r="ED236">
        <v>5.7466573401783849E-2</v>
      </c>
      <c r="EE236">
        <v>1.6376739304357899E-3</v>
      </c>
      <c r="EF236">
        <v>5.6939938691436209E-2</v>
      </c>
      <c r="EG236">
        <v>-0.31963850099857449</v>
      </c>
      <c r="EH236">
        <v>0.23006912723499329</v>
      </c>
      <c r="EI236">
        <v>8.6635455981000309E-2</v>
      </c>
      <c r="EJ236">
        <v>0.13348118098415179</v>
      </c>
      <c r="EK236">
        <v>0.7271861664271273</v>
      </c>
      <c r="EL236">
        <v>1.359846014239063E-2</v>
      </c>
      <c r="EM236">
        <v>7.2285381216963707E-2</v>
      </c>
      <c r="EN236">
        <v>0.28684547494486012</v>
      </c>
      <c r="EO236">
        <v>0.50709883050339988</v>
      </c>
      <c r="EP236">
        <v>-0.3333511386548218</v>
      </c>
      <c r="EQ236">
        <v>0.16271808900764179</v>
      </c>
      <c r="ER236">
        <v>-0.22392788656760271</v>
      </c>
      <c r="ES236">
        <v>0.14576448581591239</v>
      </c>
      <c r="ET236">
        <v>0.39058624547822601</v>
      </c>
      <c r="EU236">
        <v>0.77407107780491224</v>
      </c>
      <c r="EV236">
        <v>0.56820606902813697</v>
      </c>
      <c r="EW236">
        <v>0.70028018408558279</v>
      </c>
      <c r="EX236">
        <v>0.2053863173777222</v>
      </c>
      <c r="EY236">
        <v>0.53650601535522446</v>
      </c>
      <c r="EZ236">
        <v>0.2816022326554195</v>
      </c>
      <c r="FA236">
        <v>0.46730284506983022</v>
      </c>
      <c r="FB236">
        <v>0.29592416247621811</v>
      </c>
      <c r="FC236">
        <v>0.76765812304580072</v>
      </c>
      <c r="FD236">
        <v>0.78670953132699939</v>
      </c>
      <c r="FE236">
        <v>0.58559192617016587</v>
      </c>
      <c r="FF236">
        <v>0.42972699960257199</v>
      </c>
      <c r="FG236">
        <v>0.2840391998525108</v>
      </c>
      <c r="FH236">
        <v>0.34204726211399122</v>
      </c>
      <c r="FI236">
        <v>0.39853641136824552</v>
      </c>
      <c r="FJ236">
        <v>0.13936005295555159</v>
      </c>
      <c r="FK236">
        <v>0.20616866833588501</v>
      </c>
      <c r="FL236">
        <v>0.32402969260526032</v>
      </c>
      <c r="FM236">
        <v>0.36054740158089349</v>
      </c>
      <c r="FN236">
        <v>0.40962838923650802</v>
      </c>
      <c r="FO236">
        <v>0.86426707129153479</v>
      </c>
      <c r="FP236">
        <v>0.47561274051792168</v>
      </c>
      <c r="FQ236">
        <v>0.8820294317805667</v>
      </c>
      <c r="FR236">
        <v>0.54432895226879419</v>
      </c>
      <c r="FS236">
        <v>0.22387482357646979</v>
      </c>
      <c r="FT236">
        <v>0.3727831704761469</v>
      </c>
      <c r="FU236">
        <v>0.49515657494725229</v>
      </c>
      <c r="FV236">
        <v>0.37293546853501208</v>
      </c>
      <c r="FW236">
        <v>0.61153105624990045</v>
      </c>
      <c r="FX236">
        <v>0.18845124172140329</v>
      </c>
      <c r="FY236">
        <v>2.447199120726715E-2</v>
      </c>
      <c r="FZ236">
        <v>0.54992990948566933</v>
      </c>
      <c r="GA236">
        <v>0.44625704565269858</v>
      </c>
      <c r="GB236">
        <v>0.27203554694072968</v>
      </c>
      <c r="GC236">
        <v>0.30658372125414241</v>
      </c>
      <c r="GD236">
        <v>0.54822132327542128</v>
      </c>
      <c r="GE236">
        <v>0.1674706322065459</v>
      </c>
      <c r="GF236">
        <v>0.52813680716940481</v>
      </c>
      <c r="GG236">
        <v>0.17797202584987881</v>
      </c>
      <c r="GH236">
        <v>0.19016352446863921</v>
      </c>
      <c r="GI236">
        <v>0.42875757366453959</v>
      </c>
      <c r="GJ236">
        <v>0.54131365861566805</v>
      </c>
      <c r="GK236">
        <v>0.31884746733905828</v>
      </c>
      <c r="GL236">
        <v>0.23671822037543189</v>
      </c>
      <c r="GM236">
        <v>0.43338801343071282</v>
      </c>
      <c r="GN236">
        <v>0.3586166077809716</v>
      </c>
      <c r="GO236">
        <v>0.1824571066590297</v>
      </c>
      <c r="GP236">
        <v>0.45358759270516641</v>
      </c>
      <c r="GQ236">
        <v>0.61575828026922586</v>
      </c>
      <c r="GR236">
        <v>0.33888313731002939</v>
      </c>
      <c r="GS236">
        <v>0.44621673100624631</v>
      </c>
      <c r="GT236">
        <v>0.57045867494131808</v>
      </c>
      <c r="GU236">
        <v>0.37473112108823647</v>
      </c>
      <c r="GV236">
        <v>3.4083165521587973E-2</v>
      </c>
      <c r="GW236">
        <v>0.48397569925628647</v>
      </c>
      <c r="GX236">
        <v>7.0280052518590513E-2</v>
      </c>
      <c r="GY236">
        <v>0.32046142582048381</v>
      </c>
      <c r="GZ236">
        <v>9.8981715640819062E-2</v>
      </c>
      <c r="HA236">
        <v>0.21350788449379141</v>
      </c>
      <c r="HB236">
        <v>0.39189732385217968</v>
      </c>
      <c r="HC236">
        <v>0.2532523927207504</v>
      </c>
      <c r="HD236">
        <v>0.136616480523781</v>
      </c>
      <c r="HE236">
        <v>0.3077235336932419</v>
      </c>
      <c r="HF236">
        <v>0.52242202353834843</v>
      </c>
      <c r="HG236">
        <v>0.37473892371881817</v>
      </c>
      <c r="HH236">
        <v>0.22701882680591101</v>
      </c>
      <c r="HI236">
        <v>0.39311466842662368</v>
      </c>
      <c r="HJ236">
        <v>0.2260646826636771</v>
      </c>
      <c r="HK236">
        <v>0.32458466948953901</v>
      </c>
      <c r="HL236">
        <v>0.42030511323684983</v>
      </c>
      <c r="HM236">
        <v>0.16048198380054141</v>
      </c>
      <c r="HN236">
        <v>0.3261791945108275</v>
      </c>
      <c r="HO236">
        <v>0.27512472928514131</v>
      </c>
      <c r="HP236">
        <v>0.16215858437315689</v>
      </c>
      <c r="HQ236">
        <v>0.63667687635045123</v>
      </c>
      <c r="HR236">
        <v>0.58194228758351341</v>
      </c>
      <c r="HS236">
        <v>0.36721385027058551</v>
      </c>
      <c r="HT236">
        <v>0.45085159364517791</v>
      </c>
      <c r="HU236">
        <v>0.45295992541323488</v>
      </c>
      <c r="HV236">
        <v>0.22062498627143171</v>
      </c>
      <c r="HW236">
        <v>0.45380671988504812</v>
      </c>
      <c r="HX236">
        <v>0.28518492109772198</v>
      </c>
      <c r="HY236">
        <v>0.70068795349332635</v>
      </c>
      <c r="HZ236">
        <v>0.59666996978729503</v>
      </c>
      <c r="IA236">
        <v>0.51861049561501293</v>
      </c>
      <c r="IB236">
        <v>0.55844105632476793</v>
      </c>
      <c r="IC236">
        <v>0.28410982374654742</v>
      </c>
      <c r="ID236">
        <v>0.56350298055026338</v>
      </c>
      <c r="IE236">
        <v>0.55198362104373333</v>
      </c>
      <c r="IF236">
        <v>0.15749905184501081</v>
      </c>
      <c r="IG236">
        <v>9.1433810763896339E-2</v>
      </c>
      <c r="IH236">
        <v>0.45458085513028762</v>
      </c>
      <c r="II236">
        <v>0.41235201835452379</v>
      </c>
      <c r="IJ236">
        <v>0.36093615353552688</v>
      </c>
      <c r="IK236">
        <v>0.63148831291245289</v>
      </c>
      <c r="IL236">
        <v>0.17810805134986449</v>
      </c>
      <c r="IM236">
        <v>0.70167507779081029</v>
      </c>
      <c r="IN236">
        <v>0.34498885418571978</v>
      </c>
      <c r="IO236">
        <v>0.19713399478751709</v>
      </c>
      <c r="IP236">
        <v>0.41656474269928739</v>
      </c>
      <c r="IQ236">
        <v>0.78117417191492944</v>
      </c>
      <c r="IR236">
        <v>0.86998431752565586</v>
      </c>
      <c r="IS236">
        <v>0.68266389388905313</v>
      </c>
      <c r="IT236">
        <v>0.33724302406161588</v>
      </c>
      <c r="IU236">
        <v>0.23286709641547909</v>
      </c>
      <c r="IV236">
        <v>0.38016016671799208</v>
      </c>
      <c r="IW236">
        <v>0.50340260232402856</v>
      </c>
      <c r="IX236">
        <v>0.45001755806097149</v>
      </c>
      <c r="IY236">
        <v>0.20485751925219581</v>
      </c>
      <c r="IZ236">
        <v>0.61947676344378877</v>
      </c>
      <c r="JA236">
        <v>0.51393779179335253</v>
      </c>
      <c r="JB236">
        <v>0.13139845859794769</v>
      </c>
      <c r="JC236">
        <v>9.035752912907638E-2</v>
      </c>
      <c r="JD236">
        <v>1.439429279686189E-2</v>
      </c>
      <c r="JE236">
        <v>0.65352326207778466</v>
      </c>
      <c r="JF236">
        <v>0.65964251543367047</v>
      </c>
      <c r="JG236">
        <v>0.4943498161149843</v>
      </c>
      <c r="JH236">
        <v>0.58061805841882574</v>
      </c>
      <c r="JI236">
        <v>0.60833342910565102</v>
      </c>
      <c r="JJ236">
        <v>0.42951694079321928</v>
      </c>
      <c r="JK236">
        <v>0.1632341472770126</v>
      </c>
      <c r="JL236">
        <v>5.3822941497891852E-2</v>
      </c>
      <c r="JM236">
        <v>0.41028776348264567</v>
      </c>
      <c r="JN236">
        <v>0.22918039117393069</v>
      </c>
      <c r="JO236">
        <v>0.57420394455527701</v>
      </c>
      <c r="JP236">
        <v>0.22544558374656379</v>
      </c>
      <c r="JQ236">
        <v>0.33510226658860642</v>
      </c>
      <c r="JR236">
        <v>4.1967647922581869E-2</v>
      </c>
      <c r="JS236">
        <v>0.1186345815625872</v>
      </c>
      <c r="JT236">
        <v>0.27197216654573092</v>
      </c>
      <c r="JU236">
        <v>0.39761697655613332</v>
      </c>
      <c r="JV236">
        <v>0.42999695395945448</v>
      </c>
      <c r="JW236">
        <v>0.24683009528831179</v>
      </c>
      <c r="JX236">
        <v>0.2692111332166488</v>
      </c>
      <c r="JY236">
        <v>0.17277496362672359</v>
      </c>
      <c r="JZ236">
        <v>0.1449222355858921</v>
      </c>
      <c r="KA236">
        <v>0.38186012227139032</v>
      </c>
      <c r="KB236">
        <v>0.6908368031345038</v>
      </c>
      <c r="KC236">
        <v>0.15178271304241661</v>
      </c>
      <c r="KD236">
        <v>0.46393908047075899</v>
      </c>
      <c r="KE236">
        <v>0.49900294308157128</v>
      </c>
      <c r="KF236">
        <v>0.32658201643979501</v>
      </c>
      <c r="KG236">
        <v>0.28549333478675981</v>
      </c>
      <c r="KH236">
        <v>0.59662671593264438</v>
      </c>
      <c r="KI236">
        <v>0.25984108688298369</v>
      </c>
      <c r="KJ236">
        <v>0.25048756950980577</v>
      </c>
      <c r="KK236">
        <v>0.38762509691896541</v>
      </c>
      <c r="KL236">
        <f>MATCH(A236,'[1]DEMOS_from_WM_Connectome_Prj 11'!$A:$A,0)</f>
        <v>964</v>
      </c>
      <c r="KM236">
        <f>INDEX('[1]DEMOS_from_WM_Connectome_Prj 11'!$L:$L,KL236)</f>
        <v>0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>
        <f>MATCH(A236,'[2]BASCPR_Y6_w_AgeAtAssmnt 17NOV20'!$A:$A,0)</f>
        <v>463</v>
      </c>
      <c r="KT236">
        <f>INDEX('[2]BASCPR_Y6_w_AgeAtAssmnt 17NOV20'!$AJ:$AJ,KS236)</f>
        <v>41</v>
      </c>
      <c r="KU236">
        <f>INDEX('[2]BASCPR_Y6_w_AgeAtAssmnt 17NOV20'!$L:$L,KS236)</f>
        <v>36</v>
      </c>
      <c r="KV236">
        <f>MATCH(A236,'[3]BASC2_BRIEF_6yr_DEMOS_ScanInfo '!$H:$H,0)</f>
        <v>964</v>
      </c>
      <c r="KW236">
        <f>INDEX('[3]BASC2_BRIEF_6yr_DEMOS_ScanInfo '!$AK:$AK,KV236)</f>
        <v>387</v>
      </c>
      <c r="KX236">
        <f t="shared" si="11"/>
        <v>1.0602739726027397</v>
      </c>
    </row>
    <row r="237" spans="1:310" x14ac:dyDescent="0.35">
      <c r="A237" t="s">
        <v>558</v>
      </c>
      <c r="B237">
        <v>-0.15693549487245989</v>
      </c>
      <c r="C237">
        <v>0.19589337394120429</v>
      </c>
      <c r="D237">
        <v>0.1954073389876598</v>
      </c>
      <c r="E237">
        <v>0.26567891401793903</v>
      </c>
      <c r="F237">
        <v>-0.22972770913484949</v>
      </c>
      <c r="G237">
        <v>0.36386357346696158</v>
      </c>
      <c r="H237">
        <v>0.19482005063218749</v>
      </c>
      <c r="I237">
        <v>-0.29732471937530303</v>
      </c>
      <c r="J237">
        <v>0.24600397616396649</v>
      </c>
      <c r="K237">
        <v>0.18820757448108741</v>
      </c>
      <c r="L237">
        <v>0.1160245098139612</v>
      </c>
      <c r="M237">
        <v>0.1639357651381661</v>
      </c>
      <c r="N237">
        <v>0.19167776909993051</v>
      </c>
      <c r="O237">
        <v>9.1130559082892582E-2</v>
      </c>
      <c r="P237">
        <v>-0.3348418232917818</v>
      </c>
      <c r="Q237">
        <v>-0.16125172478922781</v>
      </c>
      <c r="R237">
        <v>0.40761565589705989</v>
      </c>
      <c r="S237">
        <v>0.28787166517597562</v>
      </c>
      <c r="T237">
        <v>0.1567707142292788</v>
      </c>
      <c r="U237">
        <v>0.35920554456077031</v>
      </c>
      <c r="V237">
        <v>-1.6708107145926299E-2</v>
      </c>
      <c r="W237">
        <v>-5.7889195250582226E-4</v>
      </c>
      <c r="X237">
        <v>0.30454922482835478</v>
      </c>
      <c r="Y237">
        <v>0.33496687313413381</v>
      </c>
      <c r="Z237">
        <v>2.363188046285503E-2</v>
      </c>
      <c r="AA237">
        <v>-0.1436847662956986</v>
      </c>
      <c r="AB237">
        <v>1.094086641532543E-3</v>
      </c>
      <c r="AC237">
        <v>0.12938444213044259</v>
      </c>
      <c r="AD237">
        <v>0.18025744609363059</v>
      </c>
      <c r="AE237">
        <v>-0.28535716093730201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-3.1328719146434869E-2</v>
      </c>
      <c r="AM237">
        <v>-3.9640366667925919E-2</v>
      </c>
      <c r="AN237">
        <v>1.8261929668014432E-2</v>
      </c>
      <c r="AO237">
        <v>-0.44841352530493062</v>
      </c>
      <c r="AP237">
        <v>0.18184425551362729</v>
      </c>
      <c r="AQ237">
        <v>0.24456390167794059</v>
      </c>
      <c r="AR237">
        <v>0.2933139703979003</v>
      </c>
      <c r="AS237">
        <v>-3.4316337608013558E-3</v>
      </c>
      <c r="AT237">
        <v>-1.523277657344879E-2</v>
      </c>
      <c r="AU237">
        <v>-8.6414924075875366E-2</v>
      </c>
      <c r="AV237">
        <v>0.27808787562868292</v>
      </c>
      <c r="AW237">
        <v>0.18771564524497381</v>
      </c>
      <c r="AX237">
        <v>-6.2014501955046653E-2</v>
      </c>
      <c r="AY237">
        <v>-4.3952895447733509E-2</v>
      </c>
      <c r="AZ237">
        <v>9.9218145657040235E-2</v>
      </c>
      <c r="BA237">
        <v>-0.13208788707913779</v>
      </c>
      <c r="BB237">
        <v>-0.2224516248458954</v>
      </c>
      <c r="BC237">
        <v>-0.25330328866963508</v>
      </c>
      <c r="BD237">
        <v>-0.17519656559748101</v>
      </c>
      <c r="BE237">
        <v>-0.15833893874075319</v>
      </c>
      <c r="BF237">
        <v>9.9806315868357087E-2</v>
      </c>
      <c r="BG237">
        <v>0.12941209152930419</v>
      </c>
      <c r="BH237">
        <v>2.1455118927812818E-2</v>
      </c>
      <c r="BI237">
        <v>-0.10662120763778569</v>
      </c>
      <c r="BJ237">
        <v>0.1083430120406577</v>
      </c>
      <c r="BK237">
        <v>-0.32117627511875663</v>
      </c>
      <c r="BL237">
        <v>0.1521376303848673</v>
      </c>
      <c r="BM237">
        <v>0.16772400012949809</v>
      </c>
      <c r="BN237">
        <v>-0.1172851772868337</v>
      </c>
      <c r="BO237">
        <v>0.49383324574193738</v>
      </c>
      <c r="BP237">
        <v>-5.6613456292797348E-2</v>
      </c>
      <c r="BQ237">
        <v>7.4203249401123994E-2</v>
      </c>
      <c r="BR237">
        <v>0.15447336364665401</v>
      </c>
      <c r="BS237">
        <v>0.3803135933341536</v>
      </c>
      <c r="BT237">
        <v>-0.29696721252845187</v>
      </c>
      <c r="BU237">
        <v>-7.1600868589443922E-2</v>
      </c>
      <c r="BV237">
        <v>-0.14804902623731439</v>
      </c>
      <c r="BW237">
        <v>-2.1076464117706362E-2</v>
      </c>
      <c r="BX237">
        <v>-0.19440762124743299</v>
      </c>
      <c r="BY237">
        <v>1.9652224205062071E-2</v>
      </c>
      <c r="BZ237">
        <v>0.16484909911668061</v>
      </c>
      <c r="CA237">
        <v>-8.9515576905357053E-2</v>
      </c>
      <c r="CB237">
        <v>-9.2415118031935251E-2</v>
      </c>
      <c r="CC237">
        <v>0.26450827990375331</v>
      </c>
      <c r="CD237">
        <v>-4.5635988232973101E-2</v>
      </c>
      <c r="CE237">
        <v>-7.7720807244675782E-2</v>
      </c>
      <c r="CF237">
        <v>2.7166714675649569E-2</v>
      </c>
      <c r="CG237">
        <v>6.0153562241203051E-2</v>
      </c>
      <c r="CH237">
        <v>0.14348356600434231</v>
      </c>
      <c r="CI237">
        <v>-7.8355596131233218E-2</v>
      </c>
      <c r="CJ237">
        <v>0.115603410891745</v>
      </c>
      <c r="CK237">
        <v>-0.22766697857937479</v>
      </c>
      <c r="CL237">
        <v>-0.26394916254848072</v>
      </c>
      <c r="CM237">
        <v>-2.829488684994708E-2</v>
      </c>
      <c r="CN237">
        <v>0.47452153615703768</v>
      </c>
      <c r="CO237">
        <v>0.37130215067452038</v>
      </c>
      <c r="CP237">
        <v>0.1616036677178854</v>
      </c>
      <c r="CQ237">
        <v>0.20049445634616039</v>
      </c>
      <c r="CR237">
        <v>0.2259697644996104</v>
      </c>
      <c r="CS237">
        <v>-2.2313297129317181E-5</v>
      </c>
      <c r="CT237">
        <v>0.1044784746542369</v>
      </c>
      <c r="CU237">
        <v>0.1088521061115706</v>
      </c>
      <c r="CV237">
        <v>2.364997680051539E-2</v>
      </c>
      <c r="CW237">
        <v>-9.4274778686503247E-2</v>
      </c>
      <c r="CX237">
        <v>-8.5741819732743085E-2</v>
      </c>
      <c r="CY237">
        <v>5.2384436992126027E-2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-9.0708081269175178E-3</v>
      </c>
      <c r="DI237">
        <v>-0.20055023742101311</v>
      </c>
      <c r="DJ237">
        <v>1.163121665192079E-2</v>
      </c>
      <c r="DK237">
        <v>-0.1903926318625708</v>
      </c>
      <c r="DL237">
        <v>0.30076875983823742</v>
      </c>
      <c r="DM237">
        <v>0.14489870099529931</v>
      </c>
      <c r="DN237">
        <v>0.1296367116069761</v>
      </c>
      <c r="DO237">
        <v>5.8740352951882617E-2</v>
      </c>
      <c r="DP237">
        <v>5.5913845172088639E-2</v>
      </c>
      <c r="DQ237">
        <v>-0.1113750638782129</v>
      </c>
      <c r="DR237">
        <v>5.7605245543789867E-2</v>
      </c>
      <c r="DS237">
        <v>0.27722923774020491</v>
      </c>
      <c r="DT237">
        <v>8.6534984035346429E-2</v>
      </c>
      <c r="DU237">
        <v>-1.721349539407702E-2</v>
      </c>
      <c r="DV237">
        <v>0.18868164636651799</v>
      </c>
      <c r="DW237">
        <v>-0.29217401470252707</v>
      </c>
      <c r="DX237">
        <v>-0.1596700653479983</v>
      </c>
      <c r="DY237">
        <v>-0.20517880238524061</v>
      </c>
      <c r="DZ237">
        <v>1.30988456497706E-2</v>
      </c>
      <c r="EA237">
        <v>-0.1044348221188767</v>
      </c>
      <c r="EB237">
        <v>5.0223331198928634E-3</v>
      </c>
      <c r="EC237">
        <v>3.7452210370617862E-2</v>
      </c>
      <c r="ED237">
        <v>-5.4057811258479527E-2</v>
      </c>
      <c r="EE237">
        <v>5.813566421573535E-2</v>
      </c>
      <c r="EF237">
        <v>-6.5168900402996055E-2</v>
      </c>
      <c r="EG237">
        <v>-0.2065236155676777</v>
      </c>
      <c r="EH237">
        <v>6.8917691504951417E-2</v>
      </c>
      <c r="EI237">
        <v>-9.6995371108501871E-2</v>
      </c>
      <c r="EJ237">
        <v>7.8693313924515174E-2</v>
      </c>
      <c r="EK237">
        <v>5.9688393424701669E-2</v>
      </c>
      <c r="EL237">
        <v>-2.4560110255444689E-2</v>
      </c>
      <c r="EM237">
        <v>5.5985602087302846E-3</v>
      </c>
      <c r="EN237">
        <v>0.25966947159185372</v>
      </c>
      <c r="EO237">
        <v>0.29198467806950612</v>
      </c>
      <c r="EP237">
        <v>-0.26729901921777471</v>
      </c>
      <c r="EQ237">
        <v>-3.558182156275902E-2</v>
      </c>
      <c r="ER237">
        <v>-0.21674635872521761</v>
      </c>
      <c r="ES237">
        <v>0.19805345713569961</v>
      </c>
      <c r="ET237">
        <v>0.37310360981727098</v>
      </c>
      <c r="EU237">
        <v>0.23380547691908979</v>
      </c>
      <c r="EV237">
        <v>0.3653196821892577</v>
      </c>
      <c r="EW237">
        <v>0.33074642979113561</v>
      </c>
      <c r="EX237">
        <v>0.30054827345123147</v>
      </c>
      <c r="EY237">
        <v>0.72581867201957928</v>
      </c>
      <c r="EZ237">
        <v>0.31025878900972831</v>
      </c>
      <c r="FA237">
        <v>0.58198009469240608</v>
      </c>
      <c r="FB237">
        <v>0.57846852282791306</v>
      </c>
      <c r="FC237">
        <v>0.31682441109419979</v>
      </c>
      <c r="FD237">
        <v>0.66519905881882235</v>
      </c>
      <c r="FE237">
        <v>0.37662655586666571</v>
      </c>
      <c r="FF237">
        <v>0.55722158288594048</v>
      </c>
      <c r="FG237">
        <v>0.62031681192469024</v>
      </c>
      <c r="FH237">
        <v>0.40098038602780489</v>
      </c>
      <c r="FI237">
        <v>0.38994465093092862</v>
      </c>
      <c r="FJ237">
        <v>0.25116159087593681</v>
      </c>
      <c r="FK237">
        <v>0.40307986154684011</v>
      </c>
      <c r="FL237">
        <v>0.51926833047099352</v>
      </c>
      <c r="FM237">
        <v>0.74647156233235579</v>
      </c>
      <c r="FN237">
        <v>0.5749777895798599</v>
      </c>
      <c r="FO237">
        <v>0.88990777406604193</v>
      </c>
      <c r="FP237">
        <v>0.49881769960992622</v>
      </c>
      <c r="FQ237">
        <v>0.60379812079785433</v>
      </c>
      <c r="FR237">
        <v>0.65501056324391382</v>
      </c>
      <c r="FS237">
        <v>0.56045575973946749</v>
      </c>
      <c r="FT237">
        <v>0.57181408447941684</v>
      </c>
      <c r="FU237">
        <v>0.70729929184713269</v>
      </c>
      <c r="FV237">
        <v>0.45257912275748741</v>
      </c>
      <c r="FW237">
        <v>0.42596234546076672</v>
      </c>
      <c r="FX237">
        <v>0.3723218978493541</v>
      </c>
      <c r="FY237">
        <v>5.3527265620493369E-2</v>
      </c>
      <c r="FZ237">
        <v>0.67752700634294083</v>
      </c>
      <c r="GA237">
        <v>0.44073200610757218</v>
      </c>
      <c r="GB237">
        <v>0.46244312748781169</v>
      </c>
      <c r="GC237">
        <v>0.26070945286593061</v>
      </c>
      <c r="GD237">
        <v>0.49694315517787918</v>
      </c>
      <c r="GE237">
        <v>0.29354630005489102</v>
      </c>
      <c r="GF237">
        <v>0.36263596693142491</v>
      </c>
      <c r="GG237">
        <v>0.14669803385868621</v>
      </c>
      <c r="GH237">
        <v>0.20748131717840029</v>
      </c>
      <c r="GI237">
        <v>0.42161035500726501</v>
      </c>
      <c r="GJ237">
        <v>0.40816776874077781</v>
      </c>
      <c r="GK237">
        <v>0.27947448135009761</v>
      </c>
      <c r="GL237">
        <v>0.29550108435704697</v>
      </c>
      <c r="GM237">
        <v>0.56445318567037939</v>
      </c>
      <c r="GN237">
        <v>0.4022059950858432</v>
      </c>
      <c r="GO237">
        <v>0.49952810677094872</v>
      </c>
      <c r="GP237">
        <v>0.51869875874277616</v>
      </c>
      <c r="GQ237">
        <v>0.25453921008218178</v>
      </c>
      <c r="GR237">
        <v>0.28839357393402287</v>
      </c>
      <c r="GS237">
        <v>0.73693013252186268</v>
      </c>
      <c r="GT237">
        <v>0.1408769973548254</v>
      </c>
      <c r="GU237">
        <v>0.4808729154667653</v>
      </c>
      <c r="GV237">
        <v>0.42826225367720622</v>
      </c>
      <c r="GW237">
        <v>0.26308344408175632</v>
      </c>
      <c r="GX237">
        <v>0.29187318082639679</v>
      </c>
      <c r="GY237">
        <v>0.47539200474231791</v>
      </c>
      <c r="GZ237">
        <v>0.13743929554515549</v>
      </c>
      <c r="HA237">
        <v>0.35089076839698941</v>
      </c>
      <c r="HB237">
        <v>0.39296671684511131</v>
      </c>
      <c r="HC237">
        <v>0.15476557330554711</v>
      </c>
      <c r="HD237">
        <v>0.27645075504131422</v>
      </c>
      <c r="HE237">
        <v>0.24563061619234419</v>
      </c>
      <c r="HF237">
        <v>0.79617634921195479</v>
      </c>
      <c r="HG237">
        <v>0.69069934813769907</v>
      </c>
      <c r="HH237">
        <v>0.2665006133549308</v>
      </c>
      <c r="HI237">
        <v>0.32426306719047038</v>
      </c>
      <c r="HJ237">
        <v>0.28386232327404071</v>
      </c>
      <c r="HK237">
        <v>0.44861617290724137</v>
      </c>
      <c r="HL237">
        <v>0.77166265988811733</v>
      </c>
      <c r="HM237">
        <v>0.13956329477210541</v>
      </c>
      <c r="HN237">
        <v>0.30747965934031352</v>
      </c>
      <c r="HO237">
        <v>0.18087929582470441</v>
      </c>
      <c r="HP237">
        <v>0.45360146967380077</v>
      </c>
      <c r="HQ237">
        <v>0.2238466079734098</v>
      </c>
      <c r="HR237">
        <v>0.41669845598081279</v>
      </c>
      <c r="HS237">
        <v>0.40895000671568033</v>
      </c>
      <c r="HT237">
        <v>0.67218152946477394</v>
      </c>
      <c r="HU237">
        <v>0.45801900826921921</v>
      </c>
      <c r="HV237">
        <v>0.72768917872544225</v>
      </c>
      <c r="HW237">
        <v>0.38444641811225039</v>
      </c>
      <c r="HX237">
        <v>0.35889342878629821</v>
      </c>
      <c r="HY237">
        <v>0.52966550856391059</v>
      </c>
      <c r="HZ237">
        <v>0.63693592509782726</v>
      </c>
      <c r="IA237">
        <v>0.58282667779708575</v>
      </c>
      <c r="IB237">
        <v>0.49310661882557438</v>
      </c>
      <c r="IC237">
        <v>0.43574837990596432</v>
      </c>
      <c r="ID237">
        <v>0.63341488780732913</v>
      </c>
      <c r="IE237">
        <v>0.5476960158102685</v>
      </c>
      <c r="IF237">
        <v>0.1495018692455842</v>
      </c>
      <c r="IG237">
        <v>0.24348077213022229</v>
      </c>
      <c r="IH237">
        <v>0.41049303135837589</v>
      </c>
      <c r="II237">
        <v>0.55725212422178383</v>
      </c>
      <c r="IJ237">
        <v>0.43382794913821049</v>
      </c>
      <c r="IK237">
        <v>0.61813583902690095</v>
      </c>
      <c r="IL237">
        <v>0.19204910067599709</v>
      </c>
      <c r="IM237">
        <v>0.58936920390522207</v>
      </c>
      <c r="IN237">
        <v>0.54587787265405108</v>
      </c>
      <c r="IO237">
        <v>0.2267124702855278</v>
      </c>
      <c r="IP237">
        <v>0.71993937297773369</v>
      </c>
      <c r="IQ237">
        <v>0.67762018351067432</v>
      </c>
      <c r="IR237">
        <v>0.50682946214848135</v>
      </c>
      <c r="IS237">
        <v>0.57932920577056313</v>
      </c>
      <c r="IT237">
        <v>0.64805728224885517</v>
      </c>
      <c r="IU237">
        <v>0.33378920183548588</v>
      </c>
      <c r="IV237">
        <v>0.53533990008118781</v>
      </c>
      <c r="IW237">
        <v>0.74529937902957699</v>
      </c>
      <c r="IX237">
        <v>0.40149419799999447</v>
      </c>
      <c r="IY237">
        <v>0.54424073515292659</v>
      </c>
      <c r="IZ237">
        <v>0.66140910126962982</v>
      </c>
      <c r="JA237">
        <v>0.6190665947092181</v>
      </c>
      <c r="JB237">
        <v>0.60454800074687398</v>
      </c>
      <c r="JC237">
        <v>0.318243108851752</v>
      </c>
      <c r="JD237">
        <v>0.20101126111372161</v>
      </c>
      <c r="JE237">
        <v>1.007062489878555</v>
      </c>
      <c r="JF237">
        <v>0.31833126656037969</v>
      </c>
      <c r="JG237">
        <v>0.61205126242248398</v>
      </c>
      <c r="JH237">
        <v>0.470297673771641</v>
      </c>
      <c r="JI237">
        <v>0.46800442884217808</v>
      </c>
      <c r="JJ237">
        <v>0.33647246711213652</v>
      </c>
      <c r="JK237">
        <v>0.20374148062722419</v>
      </c>
      <c r="JL237">
        <v>0.1606194125395381</v>
      </c>
      <c r="JM237">
        <v>0.38084205931454179</v>
      </c>
      <c r="JN237">
        <v>0.26322172179464121</v>
      </c>
      <c r="JO237">
        <v>0.45445133532122051</v>
      </c>
      <c r="JP237">
        <v>0.49826876817922611</v>
      </c>
      <c r="JQ237">
        <v>0.44646681229329249</v>
      </c>
      <c r="JR237">
        <v>9.0751431706078869E-2</v>
      </c>
      <c r="JS237">
        <v>0.28055871897973539</v>
      </c>
      <c r="JT237">
        <v>0.22218048982421329</v>
      </c>
      <c r="JU237">
        <v>0.20732445647401079</v>
      </c>
      <c r="JV237">
        <v>0.16522520579274899</v>
      </c>
      <c r="JW237">
        <v>0.37733626829335082</v>
      </c>
      <c r="JX237">
        <v>0.21324579196423821</v>
      </c>
      <c r="JY237">
        <v>0.13935226354658109</v>
      </c>
      <c r="JZ237">
        <v>0.13800374128129811</v>
      </c>
      <c r="KA237">
        <v>0.5316857454025653</v>
      </c>
      <c r="KB237">
        <v>0.66497570211700174</v>
      </c>
      <c r="KC237">
        <v>0.43154333214289609</v>
      </c>
      <c r="KD237">
        <v>0.32948283014136259</v>
      </c>
      <c r="KE237">
        <v>0.22858275789339139</v>
      </c>
      <c r="KF237">
        <v>0.1150491595032283</v>
      </c>
      <c r="KG237">
        <v>0.19464319708418071</v>
      </c>
      <c r="KH237">
        <v>0.57088599114593575</v>
      </c>
      <c r="KI237">
        <v>0.47995148192871739</v>
      </c>
      <c r="KJ237">
        <v>0.30631985122907612</v>
      </c>
      <c r="KK237">
        <v>0.43712472739073271</v>
      </c>
      <c r="KL237">
        <f>MATCH(A237,'[1]DEMOS_from_WM_Connectome_Prj 11'!$A:$A,0)</f>
        <v>965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37</v>
      </c>
      <c r="KP237">
        <f t="shared" si="9"/>
        <v>0.58333333333333337</v>
      </c>
      <c r="KQ237">
        <f>INDEX('[1]DEMOS_from_WM_Connectome_Prj 11'!$AE:$AE,KL237)</f>
        <v>16</v>
      </c>
      <c r="KR237">
        <f t="shared" si="10"/>
        <v>16</v>
      </c>
      <c r="KS237">
        <f>MATCH(A237,'[2]BASCPR_Y6_w_AgeAtAssmnt 17NOV20'!$A:$A,0)</f>
        <v>464</v>
      </c>
      <c r="KT237">
        <f>INDEX('[2]BASCPR_Y6_w_AgeAtAssmnt 17NOV20'!$AJ:$AJ,KS237)</f>
        <v>41</v>
      </c>
      <c r="KU237">
        <f>INDEX('[2]BASCPR_Y6_w_AgeAtAssmnt 17NOV20'!$L:$L,KS237)</f>
        <v>36</v>
      </c>
      <c r="KV237">
        <f>MATCH(A237,'[3]BASC2_BRIEF_6yr_DEMOS_ScanInfo '!$H:$H,0)</f>
        <v>965</v>
      </c>
      <c r="KW237">
        <f>INDEX('[3]BASC2_BRIEF_6yr_DEMOS_ScanInfo '!$AK:$AK,KV237)</f>
        <v>387</v>
      </c>
      <c r="KX237">
        <f t="shared" si="11"/>
        <v>1.0602739726027397</v>
      </c>
    </row>
    <row r="238" spans="1:310" x14ac:dyDescent="0.35">
      <c r="A238" t="s">
        <v>559</v>
      </c>
      <c r="B238">
        <v>-0.15260545733551159</v>
      </c>
      <c r="C238">
        <v>-6.5942677682198081E-3</v>
      </c>
      <c r="D238">
        <v>0.23985764546531829</v>
      </c>
      <c r="E238">
        <v>6.9049306430884139E-2</v>
      </c>
      <c r="F238">
        <v>6.6462891149617009E-2</v>
      </c>
      <c r="G238">
        <v>0.4865793569628788</v>
      </c>
      <c r="H238">
        <v>0.23053471607439671</v>
      </c>
      <c r="I238">
        <v>-0.1486033987540725</v>
      </c>
      <c r="J238">
        <v>-2.549661866814934E-2</v>
      </c>
      <c r="K238">
        <v>-0.1085236372996365</v>
      </c>
      <c r="L238">
        <v>-1.749566275119108E-2</v>
      </c>
      <c r="M238">
        <v>0.13698795551099191</v>
      </c>
      <c r="N238">
        <v>0.31378420624003439</v>
      </c>
      <c r="O238">
        <v>0.16975940619960189</v>
      </c>
      <c r="P238">
        <v>-0.38495053536201912</v>
      </c>
      <c r="Q238">
        <v>-8.8063324147574562E-2</v>
      </c>
      <c r="R238">
        <v>0.75235839060753118</v>
      </c>
      <c r="S238">
        <v>0.67537301822054441</v>
      </c>
      <c r="T238">
        <v>0.14087681902263541</v>
      </c>
      <c r="U238">
        <v>0.3323934130394901</v>
      </c>
      <c r="V238">
        <v>-6.7463451637301608E-2</v>
      </c>
      <c r="W238">
        <v>-9.3361426318810281E-2</v>
      </c>
      <c r="X238">
        <v>0.41154413581165122</v>
      </c>
      <c r="Y238">
        <v>0.24187241296037981</v>
      </c>
      <c r="Z238">
        <v>-0.18235113144065451</v>
      </c>
      <c r="AA238">
        <v>-9.2328063380529679E-2</v>
      </c>
      <c r="AB238">
        <v>0.109907778826299</v>
      </c>
      <c r="AC238">
        <v>-4.0470460181746937E-2</v>
      </c>
      <c r="AD238">
        <v>1.5661052612676359E-2</v>
      </c>
      <c r="AE238">
        <v>-0.31168104989017481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-0.13645910557235741</v>
      </c>
      <c r="AM238">
        <v>-6.4626264296931968E-3</v>
      </c>
      <c r="AN238">
        <v>0.12112407137370899</v>
      </c>
      <c r="AO238">
        <v>-0.36257722563654671</v>
      </c>
      <c r="AP238">
        <v>1.9719828513964591E-2</v>
      </c>
      <c r="AQ238">
        <v>0.14145244126841899</v>
      </c>
      <c r="AR238">
        <v>0.44233932550535532</v>
      </c>
      <c r="AS238">
        <v>9.2284508069969684E-2</v>
      </c>
      <c r="AT238">
        <v>-6.6888094353939609E-2</v>
      </c>
      <c r="AU238">
        <v>-2.007217117102833E-2</v>
      </c>
      <c r="AV238">
        <v>0.19433502688535231</v>
      </c>
      <c r="AW238">
        <v>0.2935821460971364</v>
      </c>
      <c r="AX238">
        <v>3.1544822377981951E-2</v>
      </c>
      <c r="AY238">
        <v>5.6122417106434293E-2</v>
      </c>
      <c r="AZ238">
        <v>-8.8915583212566318E-2</v>
      </c>
      <c r="BA238">
        <v>-6.1190245431144152E-2</v>
      </c>
      <c r="BB238">
        <v>-0.2889391491440092</v>
      </c>
      <c r="BC238">
        <v>-0.2361645043104825</v>
      </c>
      <c r="BD238">
        <v>0.1630842055493068</v>
      </c>
      <c r="BE238">
        <v>-0.14453400869877159</v>
      </c>
      <c r="BF238">
        <v>4.4568178844971218E-2</v>
      </c>
      <c r="BG238">
        <v>7.7002479832596782E-2</v>
      </c>
      <c r="BH238">
        <v>-2.0080025781448071E-2</v>
      </c>
      <c r="BI238">
        <v>-0.1245309385692306</v>
      </c>
      <c r="BJ238">
        <v>6.5081635319191644E-2</v>
      </c>
      <c r="BK238">
        <v>-0.30362067133168003</v>
      </c>
      <c r="BL238">
        <v>0.17501283828772621</v>
      </c>
      <c r="BM238">
        <v>0.18210752911290001</v>
      </c>
      <c r="BN238">
        <v>-0.14494982499038439</v>
      </c>
      <c r="BO238">
        <v>0.37808051938813619</v>
      </c>
      <c r="BP238">
        <v>-9.2283269106089527E-2</v>
      </c>
      <c r="BQ238">
        <v>-0.27774479660542739</v>
      </c>
      <c r="BR238">
        <v>0.20098580712795869</v>
      </c>
      <c r="BS238">
        <v>0.32196305194267077</v>
      </c>
      <c r="BT238">
        <v>-0.33886820044532651</v>
      </c>
      <c r="BU238">
        <v>-2.0729719082035029E-2</v>
      </c>
      <c r="BV238">
        <v>-7.5227015289706989E-2</v>
      </c>
      <c r="BW238">
        <v>5.8013631418590388E-2</v>
      </c>
      <c r="BX238">
        <v>-0.2990940204739112</v>
      </c>
      <c r="BY238">
        <v>-2.2209849140496511E-2</v>
      </c>
      <c r="BZ238">
        <v>0.1151940614024468</v>
      </c>
      <c r="CA238">
        <v>-0.25521483411789642</v>
      </c>
      <c r="CB238">
        <v>8.4358292873764285E-2</v>
      </c>
      <c r="CC238">
        <v>0.48915136829815342</v>
      </c>
      <c r="CD238">
        <v>-2.5918568514432531E-2</v>
      </c>
      <c r="CE238">
        <v>-0.22390223588939981</v>
      </c>
      <c r="CF238">
        <v>0.15937627172712299</v>
      </c>
      <c r="CG238">
        <v>1.991937513705877E-2</v>
      </c>
      <c r="CH238">
        <v>3.9172602639670373E-2</v>
      </c>
      <c r="CI238">
        <v>-0.20374073858991901</v>
      </c>
      <c r="CJ238">
        <v>0.22993845975825011</v>
      </c>
      <c r="CK238">
        <v>-0.28995376507962528</v>
      </c>
      <c r="CL238">
        <v>-0.27346935100755992</v>
      </c>
      <c r="CM238">
        <v>-6.0785088205353111E-2</v>
      </c>
      <c r="CN238">
        <v>0.74086917059675372</v>
      </c>
      <c r="CO238">
        <v>0.62340722159634643</v>
      </c>
      <c r="CP238">
        <v>1.9483118480799311E-2</v>
      </c>
      <c r="CQ238">
        <v>0.16930116875761561</v>
      </c>
      <c r="CR238">
        <v>0.1035072446064893</v>
      </c>
      <c r="CS238">
        <v>-5.1348323846001076E-3</v>
      </c>
      <c r="CT238">
        <v>0.23714013691875421</v>
      </c>
      <c r="CU238">
        <v>7.3276784141357965E-2</v>
      </c>
      <c r="CV238">
        <v>0.1169605639939726</v>
      </c>
      <c r="CW238">
        <v>-7.7402009037075947E-2</v>
      </c>
      <c r="CX238">
        <v>-0.11896082495449491</v>
      </c>
      <c r="CY238">
        <v>-2.1945085864142792E-2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-7.9749191890452042E-2</v>
      </c>
      <c r="DI238">
        <v>-7.826601619240714E-2</v>
      </c>
      <c r="DJ238">
        <v>0.21262435921560649</v>
      </c>
      <c r="DK238">
        <v>-0.2356105494135943</v>
      </c>
      <c r="DL238">
        <v>0.1351041486994102</v>
      </c>
      <c r="DM238">
        <v>5.1690105806270203E-3</v>
      </c>
      <c r="DN238">
        <v>0.29086823879796908</v>
      </c>
      <c r="DO238">
        <v>-1.2890478585880769E-3</v>
      </c>
      <c r="DP238">
        <v>6.3087122110819127E-2</v>
      </c>
      <c r="DQ238">
        <v>-4.0501431804935928E-2</v>
      </c>
      <c r="DR238">
        <v>0.56098027344368084</v>
      </c>
      <c r="DS238">
        <v>0.35917630029767972</v>
      </c>
      <c r="DT238">
        <v>0.23404524759316109</v>
      </c>
      <c r="DU238">
        <v>-4.2675679936330591E-2</v>
      </c>
      <c r="DV238">
        <v>2.7594014240815309E-2</v>
      </c>
      <c r="DW238">
        <v>-0.26343939967260938</v>
      </c>
      <c r="DX238">
        <v>-0.12006582860543009</v>
      </c>
      <c r="DY238">
        <v>-0.21153087321917699</v>
      </c>
      <c r="DZ238">
        <v>4.3688242381686448E-2</v>
      </c>
      <c r="EA238">
        <v>-0.1140262341410536</v>
      </c>
      <c r="EB238">
        <v>-8.9674923396792394E-2</v>
      </c>
      <c r="EC238">
        <v>0.1135277114590811</v>
      </c>
      <c r="ED238">
        <v>-4.2649189943935184E-3</v>
      </c>
      <c r="EE238">
        <v>-9.502537851444548E-2</v>
      </c>
      <c r="EF238">
        <v>1.050029339738257E-2</v>
      </c>
      <c r="EG238">
        <v>-0.25565020193976928</v>
      </c>
      <c r="EH238">
        <v>8.1590682945836379E-2</v>
      </c>
      <c r="EI238">
        <v>-4.6418408320436644E-3</v>
      </c>
      <c r="EJ238">
        <v>9.9649939480610517E-2</v>
      </c>
      <c r="EK238">
        <v>0.65263183845745676</v>
      </c>
      <c r="EL238">
        <v>-0.12174675230784569</v>
      </c>
      <c r="EM238">
        <v>-2.5409558693495479E-2</v>
      </c>
      <c r="EN238">
        <v>0.20090976851357059</v>
      </c>
      <c r="EO238">
        <v>0.77136311482177455</v>
      </c>
      <c r="EP238">
        <v>-0.34133253990304507</v>
      </c>
      <c r="EQ238">
        <v>8.2859040075358603E-2</v>
      </c>
      <c r="ER238">
        <v>-0.28297820491692249</v>
      </c>
      <c r="ES238">
        <v>0.1141804131323431</v>
      </c>
      <c r="ET238">
        <v>0.31796506169274741</v>
      </c>
      <c r="EU238">
        <v>0.51971908528728461</v>
      </c>
      <c r="EV238">
        <v>0.58656336757947214</v>
      </c>
      <c r="EW238">
        <v>0.2457514668160973</v>
      </c>
      <c r="EX238">
        <v>0.21231197314559649</v>
      </c>
      <c r="EY238">
        <v>0.23798768402464901</v>
      </c>
      <c r="EZ238">
        <v>0.37358771417401621</v>
      </c>
      <c r="FA238">
        <v>0.24112725754521519</v>
      </c>
      <c r="FB238">
        <v>0.23718743869102599</v>
      </c>
      <c r="FC238">
        <v>0.3271341057998961</v>
      </c>
      <c r="FD238">
        <v>0.40779018870469902</v>
      </c>
      <c r="FE238">
        <v>0.4372627765186467</v>
      </c>
      <c r="FF238">
        <v>0.84799167138163278</v>
      </c>
      <c r="FG238">
        <v>0.51369084490087791</v>
      </c>
      <c r="FH238">
        <v>0.4718098503273086</v>
      </c>
      <c r="FI238">
        <v>0.42148689776234582</v>
      </c>
      <c r="FJ238">
        <v>0.2251128168937854</v>
      </c>
      <c r="FK238">
        <v>0.30649224558532778</v>
      </c>
      <c r="FL238">
        <v>0.44022851069940838</v>
      </c>
      <c r="FM238">
        <v>0.34841790743048479</v>
      </c>
      <c r="FN238">
        <v>0.24782342661134901</v>
      </c>
      <c r="FO238">
        <v>0.51974572809774111</v>
      </c>
      <c r="FP238">
        <v>0.64484584784863508</v>
      </c>
      <c r="FQ238">
        <v>0.62665193124926166</v>
      </c>
      <c r="FR238">
        <v>0.20334356207387569</v>
      </c>
      <c r="FS238">
        <v>0.21400147086692689</v>
      </c>
      <c r="FT238">
        <v>0.55854587947782397</v>
      </c>
      <c r="FU238">
        <v>0.39506426893229801</v>
      </c>
      <c r="FV238">
        <v>0.33020304559959268</v>
      </c>
      <c r="FW238">
        <v>0.57258618529876071</v>
      </c>
      <c r="FX238">
        <v>0.44224994752803082</v>
      </c>
      <c r="FY238">
        <v>6.8896264040813227E-2</v>
      </c>
      <c r="FZ238">
        <v>0.64547314198949812</v>
      </c>
      <c r="GA238">
        <v>0.40621866893211489</v>
      </c>
      <c r="GB238">
        <v>0.26847725307399462</v>
      </c>
      <c r="GC238">
        <v>0.36278303876830359</v>
      </c>
      <c r="GD238">
        <v>0.45406433376067162</v>
      </c>
      <c r="GE238">
        <v>0.43545023949244682</v>
      </c>
      <c r="GF238">
        <v>0.37191638305485292</v>
      </c>
      <c r="GG238">
        <v>0.1500518597850144</v>
      </c>
      <c r="GH238">
        <v>0.2342390991247178</v>
      </c>
      <c r="GI238">
        <v>0.43422490712540768</v>
      </c>
      <c r="GJ238">
        <v>0.18399698786237489</v>
      </c>
      <c r="GK238">
        <v>6.3274929260229568E-2</v>
      </c>
      <c r="GL238">
        <v>0.21189052929758301</v>
      </c>
      <c r="GM238">
        <v>0.39929567285686768</v>
      </c>
      <c r="GN238">
        <v>0.57323735392595609</v>
      </c>
      <c r="GO238">
        <v>0.44833909952537548</v>
      </c>
      <c r="GP238">
        <v>0.42455721493703769</v>
      </c>
      <c r="GQ238">
        <v>0.2076427309102675</v>
      </c>
      <c r="GR238">
        <v>0.1279939702052377</v>
      </c>
      <c r="GS238">
        <v>0.37714284885015897</v>
      </c>
      <c r="GT238">
        <v>0.53321185614340882</v>
      </c>
      <c r="GU238">
        <v>0.35603369926049888</v>
      </c>
      <c r="GV238">
        <v>3.1311892230979153E-2</v>
      </c>
      <c r="GW238">
        <v>0.2839678884676724</v>
      </c>
      <c r="GX238">
        <v>0.30004605792389027</v>
      </c>
      <c r="GY238">
        <v>0.1200750601099773</v>
      </c>
      <c r="GZ238">
        <v>0.4389658293248056</v>
      </c>
      <c r="HA238">
        <v>0.20679756211307401</v>
      </c>
      <c r="HB238">
        <v>0.32221002765507167</v>
      </c>
      <c r="HC238">
        <v>0.29733872743405693</v>
      </c>
      <c r="HD238">
        <v>0.13771284271068701</v>
      </c>
      <c r="HE238">
        <v>0.47028325181265263</v>
      </c>
      <c r="HF238">
        <v>0.44794967514110717</v>
      </c>
      <c r="HG238">
        <v>0.25720912906630888</v>
      </c>
      <c r="HH238">
        <v>0.58262969253524788</v>
      </c>
      <c r="HI238">
        <v>0.10402774964695841</v>
      </c>
      <c r="HJ238">
        <v>0.32192508199187247</v>
      </c>
      <c r="HK238">
        <v>0.31651664999487872</v>
      </c>
      <c r="HL238">
        <v>0.35779157507390191</v>
      </c>
      <c r="HM238">
        <v>0.39482545154678728</v>
      </c>
      <c r="HN238">
        <v>0.33066855378841981</v>
      </c>
      <c r="HO238">
        <v>0.1443520118865359</v>
      </c>
      <c r="HP238">
        <v>0.2351944921439664</v>
      </c>
      <c r="HQ238">
        <v>0.491612841858035</v>
      </c>
      <c r="HR238">
        <v>0.31842424247033141</v>
      </c>
      <c r="HS238">
        <v>0.3868331555102032</v>
      </c>
      <c r="HT238">
        <v>0.41299822817193022</v>
      </c>
      <c r="HU238">
        <v>0.60158884740912899</v>
      </c>
      <c r="HV238">
        <v>4.7171468503758918E-2</v>
      </c>
      <c r="HW238">
        <v>0.13306837102335831</v>
      </c>
      <c r="HX238">
        <v>0.11998583669598201</v>
      </c>
      <c r="HY238">
        <v>0.27136463172124609</v>
      </c>
      <c r="HZ238">
        <v>0.5917261985576443</v>
      </c>
      <c r="IA238">
        <v>0.31705453455464988</v>
      </c>
      <c r="IB238">
        <v>0.59227964422888224</v>
      </c>
      <c r="IC238">
        <v>0.32391885539309989</v>
      </c>
      <c r="ID238">
        <v>0.45749167935089852</v>
      </c>
      <c r="IE238">
        <v>0.50130191205174668</v>
      </c>
      <c r="IF238">
        <v>0.23643809280240949</v>
      </c>
      <c r="IG238">
        <v>8.3099985772649765E-2</v>
      </c>
      <c r="IH238">
        <v>0.48657097828281731</v>
      </c>
      <c r="II238">
        <v>0.51671535386944867</v>
      </c>
      <c r="IJ238">
        <v>0.31018674282158037</v>
      </c>
      <c r="IK238">
        <v>0.27151780330180142</v>
      </c>
      <c r="IL238">
        <v>0.31521796119210838</v>
      </c>
      <c r="IM238">
        <v>0.73610998767294888</v>
      </c>
      <c r="IN238">
        <v>0.40982259924636899</v>
      </c>
      <c r="IO238">
        <v>0.14789169283020989</v>
      </c>
      <c r="IP238">
        <v>0.41404191591800799</v>
      </c>
      <c r="IQ238">
        <v>0.49046952459710352</v>
      </c>
      <c r="IR238">
        <v>0.52273329561932369</v>
      </c>
      <c r="IS238">
        <v>0.46139105797019309</v>
      </c>
      <c r="IT238">
        <v>0.66982734657514531</v>
      </c>
      <c r="IU238">
        <v>0.83958336940773837</v>
      </c>
      <c r="IV238">
        <v>0.48759063588006252</v>
      </c>
      <c r="IW238">
        <v>0.6462757696566539</v>
      </c>
      <c r="IX238">
        <v>0.48913220105960181</v>
      </c>
      <c r="IY238">
        <v>0.42943145227131152</v>
      </c>
      <c r="IZ238">
        <v>0.52885795002450342</v>
      </c>
      <c r="JA238">
        <v>0.34479876881196442</v>
      </c>
      <c r="JB238">
        <v>0.55091447691960549</v>
      </c>
      <c r="JC238">
        <v>0.14198780825757101</v>
      </c>
      <c r="JD238">
        <v>0.20626686412203679</v>
      </c>
      <c r="JE238">
        <v>0.67966180979173196</v>
      </c>
      <c r="JF238">
        <v>0.50071131595585272</v>
      </c>
      <c r="JG238">
        <v>0.2180170583680611</v>
      </c>
      <c r="JH238">
        <v>0.45997481222381148</v>
      </c>
      <c r="JI238">
        <v>0.31583538371454961</v>
      </c>
      <c r="JJ238">
        <v>0.49239040078968638</v>
      </c>
      <c r="JK238">
        <v>0.2163633877322399</v>
      </c>
      <c r="JL238">
        <v>0.1017857903942571</v>
      </c>
      <c r="JM238">
        <v>0.24834200798161191</v>
      </c>
      <c r="JN238">
        <v>0.25548534492307318</v>
      </c>
      <c r="JO238">
        <v>0.4584100462291647</v>
      </c>
      <c r="JP238">
        <v>0.33877448952139572</v>
      </c>
      <c r="JQ238">
        <v>0.53292907306216519</v>
      </c>
      <c r="JR238">
        <v>2.1802157585354452E-2</v>
      </c>
      <c r="JS238">
        <v>0.44638040218554248</v>
      </c>
      <c r="JT238">
        <v>0.2472387867104871</v>
      </c>
      <c r="JU238">
        <v>0.1191091513985636</v>
      </c>
      <c r="JV238">
        <v>0.1937290817237429</v>
      </c>
      <c r="JW238">
        <v>0.25072219595773593</v>
      </c>
      <c r="JX238">
        <v>0.13228002348188589</v>
      </c>
      <c r="JY238">
        <v>0.2283269444053011</v>
      </c>
      <c r="JZ238">
        <v>0.29227658028833209</v>
      </c>
      <c r="KA238">
        <v>0.5885934166912048</v>
      </c>
      <c r="KB238">
        <v>0.63084429834913869</v>
      </c>
      <c r="KC238">
        <v>0.16978778085454421</v>
      </c>
      <c r="KD238">
        <v>0.2736662874665467</v>
      </c>
      <c r="KE238">
        <v>0.28677290941009631</v>
      </c>
      <c r="KF238">
        <v>0.2116805510900604</v>
      </c>
      <c r="KG238">
        <v>0.34893130819973478</v>
      </c>
      <c r="KH238">
        <v>0.2081424962083408</v>
      </c>
      <c r="KI238">
        <v>0.36899942979473721</v>
      </c>
      <c r="KJ238">
        <v>0.2057106437001861</v>
      </c>
      <c r="KK238">
        <v>0.2157743559524235</v>
      </c>
      <c r="KL238">
        <f>MATCH(A238,'[1]DEMOS_from_WM_Connectome_Prj 11'!$A:$A,0)</f>
        <v>972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37</v>
      </c>
      <c r="KP238">
        <f t="shared" si="9"/>
        <v>0.58333333333333337</v>
      </c>
      <c r="KQ238">
        <f>INDEX('[1]DEMOS_from_WM_Connectome_Prj 11'!$AE:$AE,KL238)</f>
        <v>18</v>
      </c>
      <c r="KR238">
        <f t="shared" si="10"/>
        <v>18</v>
      </c>
      <c r="KS238">
        <f>MATCH(A238,'[2]BASCPR_Y6_w_AgeAtAssmnt 17NOV20'!$A:$A,0)</f>
        <v>465</v>
      </c>
      <c r="KT238">
        <f>INDEX('[2]BASCPR_Y6_w_AgeAtAssmnt 17NOV20'!$AJ:$AJ,KS238)</f>
        <v>41</v>
      </c>
      <c r="KU238">
        <f>INDEX('[2]BASCPR_Y6_w_AgeAtAssmnt 17NOV20'!$L:$L,KS238)</f>
        <v>43</v>
      </c>
      <c r="KV238">
        <f>MATCH(A238,'[3]BASC2_BRIEF_6yr_DEMOS_ScanInfo '!$H:$H,0)</f>
        <v>972</v>
      </c>
      <c r="KW238">
        <f>INDEX('[3]BASC2_BRIEF_6yr_DEMOS_ScanInfo '!$AK:$AK,KV238)</f>
        <v>383</v>
      </c>
      <c r="KX238">
        <f t="shared" si="11"/>
        <v>1.0493150684931507</v>
      </c>
    </row>
    <row r="239" spans="1:310" x14ac:dyDescent="0.35">
      <c r="A239" t="s">
        <v>560</v>
      </c>
      <c r="B239">
        <v>-0.1368589240065432</v>
      </c>
      <c r="C239">
        <v>-0.1033847239145798</v>
      </c>
      <c r="D239">
        <v>0.13445342721787501</v>
      </c>
      <c r="E239">
        <v>6.5123057246584848E-2</v>
      </c>
      <c r="F239">
        <v>-0.23744942047444659</v>
      </c>
      <c r="G239">
        <v>0.31523310704438467</v>
      </c>
      <c r="H239">
        <v>0.1430846180154299</v>
      </c>
      <c r="I239">
        <v>-7.6876371407152977E-2</v>
      </c>
      <c r="J239">
        <v>8.8984320569137854E-2</v>
      </c>
      <c r="K239">
        <v>6.1000304857172782E-2</v>
      </c>
      <c r="L239">
        <v>-5.6271875526477499E-2</v>
      </c>
      <c r="M239">
        <v>0.39409484485898288</v>
      </c>
      <c r="N239">
        <v>0.26242845030834472</v>
      </c>
      <c r="O239">
        <v>5.3849131412249777E-2</v>
      </c>
      <c r="P239">
        <v>-0.43062977234313232</v>
      </c>
      <c r="Q239">
        <v>-0.25272333843597661</v>
      </c>
      <c r="R239">
        <v>0.70424959113631347</v>
      </c>
      <c r="S239">
        <v>0.93663488342272205</v>
      </c>
      <c r="T239">
        <v>6.4540673426703221E-2</v>
      </c>
      <c r="U239">
        <v>0.15807557445324399</v>
      </c>
      <c r="V239">
        <v>0.12972622083641289</v>
      </c>
      <c r="W239">
        <v>-7.0803297336343274E-2</v>
      </c>
      <c r="X239">
        <v>0.29566863717602221</v>
      </c>
      <c r="Y239">
        <v>0.2427261062203023</v>
      </c>
      <c r="Z239">
        <v>-0.26320640026105319</v>
      </c>
      <c r="AA239">
        <v>-0.22027766927133599</v>
      </c>
      <c r="AB239">
        <v>-0.11371514565407551</v>
      </c>
      <c r="AC239">
        <v>-0.1146712505164954</v>
      </c>
      <c r="AD239">
        <v>-4.0502919455035043E-2</v>
      </c>
      <c r="AE239">
        <v>-0.43920966517338011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-0.13360641266784731</v>
      </c>
      <c r="AM239">
        <v>-0.16090564222113721</v>
      </c>
      <c r="AN239">
        <v>0.19435302661500531</v>
      </c>
      <c r="AO239">
        <v>-0.22124671522878001</v>
      </c>
      <c r="AP239">
        <v>7.5431983671257585E-2</v>
      </c>
      <c r="AQ239">
        <v>9.7008404359699707E-3</v>
      </c>
      <c r="AR239">
        <v>0.1986776395816687</v>
      </c>
      <c r="AS239">
        <v>-6.9245289854164449E-2</v>
      </c>
      <c r="AT239">
        <v>-0.15678709777779101</v>
      </c>
      <c r="AU239">
        <v>-0.14680331838156219</v>
      </c>
      <c r="AV239">
        <v>0.44794037003213028</v>
      </c>
      <c r="AW239">
        <v>0.19146494559795579</v>
      </c>
      <c r="AX239">
        <v>0.48563347679120689</v>
      </c>
      <c r="AY239">
        <v>-4.7579028411590667E-2</v>
      </c>
      <c r="AZ239">
        <v>-2.757775747105895E-2</v>
      </c>
      <c r="BA239">
        <v>-0.25653505660583381</v>
      </c>
      <c r="BB239">
        <v>-0.33064238412359009</v>
      </c>
      <c r="BC239">
        <v>-0.3025487563803384</v>
      </c>
      <c r="BD239">
        <v>-0.15159086208636399</v>
      </c>
      <c r="BE239">
        <v>-0.20576054286045009</v>
      </c>
      <c r="BF239">
        <v>4.9326311681834323E-3</v>
      </c>
      <c r="BG239">
        <v>0.11854786276457489</v>
      </c>
      <c r="BH239">
        <v>-7.1241540895195299E-2</v>
      </c>
      <c r="BI239">
        <v>3.2145398990033318E-2</v>
      </c>
      <c r="BJ239">
        <v>4.5342876534602006E-3</v>
      </c>
      <c r="BK239">
        <v>-0.32864069127542411</v>
      </c>
      <c r="BL239">
        <v>0.26095170479347052</v>
      </c>
      <c r="BM239">
        <v>0.15724831605490761</v>
      </c>
      <c r="BN239">
        <v>-0.2037402998384357</v>
      </c>
      <c r="BO239">
        <v>3.7706359068456757E-4</v>
      </c>
      <c r="BP239">
        <v>-9.8322751211243231E-2</v>
      </c>
      <c r="BQ239">
        <v>1.8883373006590709E-2</v>
      </c>
      <c r="BR239">
        <v>6.9123621614016306E-2</v>
      </c>
      <c r="BS239">
        <v>0.28363324709950549</v>
      </c>
      <c r="BT239">
        <v>-0.33283111004746752</v>
      </c>
      <c r="BU239">
        <v>-0.10149855209736471</v>
      </c>
      <c r="BV239">
        <v>-0.14931242510687001</v>
      </c>
      <c r="BW239">
        <v>2.426362816949967E-2</v>
      </c>
      <c r="BX239">
        <v>-0.15901718739782189</v>
      </c>
      <c r="BY239">
        <v>-0.1337721680098545</v>
      </c>
      <c r="BZ239">
        <v>6.8055934744065572E-2</v>
      </c>
      <c r="CA239">
        <v>-8.1178035354410705E-2</v>
      </c>
      <c r="CB239">
        <v>-0.1328687499518835</v>
      </c>
      <c r="CC239">
        <v>0.2301323375989093</v>
      </c>
      <c r="CD239">
        <v>-2.613857817789467E-2</v>
      </c>
      <c r="CE239">
        <v>-0.26982616705902762</v>
      </c>
      <c r="CF239">
        <v>-9.9791322242844593E-2</v>
      </c>
      <c r="CG239">
        <v>-9.858889272682414E-2</v>
      </c>
      <c r="CH239">
        <v>4.6548022354989227E-2</v>
      </c>
      <c r="CI239">
        <v>-0.28167348507349371</v>
      </c>
      <c r="CJ239">
        <v>5.757751201320227E-2</v>
      </c>
      <c r="CK239">
        <v>-0.15899611417149531</v>
      </c>
      <c r="CL239">
        <v>-0.38342082041575742</v>
      </c>
      <c r="CM239">
        <v>-8.6328349242340119E-2</v>
      </c>
      <c r="CN239">
        <v>0.7891131539604731</v>
      </c>
      <c r="CO239">
        <v>0.66495190413007066</v>
      </c>
      <c r="CP239">
        <v>-5.0708438272373701E-2</v>
      </c>
      <c r="CQ239">
        <v>0.21911326854206761</v>
      </c>
      <c r="CR239">
        <v>-7.3540622187777682E-3</v>
      </c>
      <c r="CS239">
        <v>-8.8583059391819541E-2</v>
      </c>
      <c r="CT239">
        <v>0.1229512961367092</v>
      </c>
      <c r="CU239">
        <v>0.1385666654639921</v>
      </c>
      <c r="CV239">
        <v>-0.11456611201507851</v>
      </c>
      <c r="CW239">
        <v>-0.14380385201144799</v>
      </c>
      <c r="CX239">
        <v>-7.7738982529336864E-2</v>
      </c>
      <c r="CY239">
        <v>-7.1354195826217603E-2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-0.2318828270574014</v>
      </c>
      <c r="DI239">
        <v>-0.29796836926714221</v>
      </c>
      <c r="DJ239">
        <v>-7.696618234766639E-3</v>
      </c>
      <c r="DK239">
        <v>-0.238630847280495</v>
      </c>
      <c r="DL239">
        <v>0.15200133072553171</v>
      </c>
      <c r="DM239">
        <v>3.033506614726011E-3</v>
      </c>
      <c r="DN239">
        <v>1.388216230653283E-2</v>
      </c>
      <c r="DO239">
        <v>-0.21474605991302259</v>
      </c>
      <c r="DP239">
        <v>3.9623689336482297E-2</v>
      </c>
      <c r="DQ239">
        <v>-3.434847056467305E-2</v>
      </c>
      <c r="DR239">
        <v>0.2098801080316437</v>
      </c>
      <c r="DS239">
        <v>0.49902987245931862</v>
      </c>
      <c r="DT239">
        <v>0.1202034633791291</v>
      </c>
      <c r="DU239">
        <v>-7.6272432606090623E-2</v>
      </c>
      <c r="DV239">
        <v>-5.558974498618352E-2</v>
      </c>
      <c r="DW239">
        <v>-0.30616381866333309</v>
      </c>
      <c r="DX239">
        <v>-0.16166090497561991</v>
      </c>
      <c r="DY239">
        <v>-0.30621156052832671</v>
      </c>
      <c r="DZ239">
        <v>-0.10429954014718271</v>
      </c>
      <c r="EA239">
        <v>-0.2327032434912453</v>
      </c>
      <c r="EB239">
        <v>-2.6854899475805771E-2</v>
      </c>
      <c r="EC239">
        <v>2.2893326612748899E-2</v>
      </c>
      <c r="ED239">
        <v>-0.1120136362092647</v>
      </c>
      <c r="EE239">
        <v>-0.1592258813908061</v>
      </c>
      <c r="EF239">
        <v>-0.11539832484537831</v>
      </c>
      <c r="EG239">
        <v>-0.3790638731237046</v>
      </c>
      <c r="EH239">
        <v>0.21049256429177771</v>
      </c>
      <c r="EI239">
        <v>-9.8625533028746881E-2</v>
      </c>
      <c r="EJ239">
        <v>5.9558607177788048E-2</v>
      </c>
      <c r="EK239">
        <v>0.2220990618331582</v>
      </c>
      <c r="EL239">
        <v>-0.1092990272431666</v>
      </c>
      <c r="EM239">
        <v>-1.7179740856825498E-2</v>
      </c>
      <c r="EN239">
        <v>0.26406279513614139</v>
      </c>
      <c r="EO239">
        <v>0.41286030441404747</v>
      </c>
      <c r="EP239">
        <v>-0.34156478360953629</v>
      </c>
      <c r="EQ239">
        <v>-0.1998789023700549</v>
      </c>
      <c r="ER239">
        <v>-0.29832418842602593</v>
      </c>
      <c r="ES239">
        <v>5.4615082197053799E-2</v>
      </c>
      <c r="ET239">
        <v>0.1378176671866107</v>
      </c>
      <c r="EU239">
        <v>0.5557388150810405</v>
      </c>
      <c r="EV239">
        <v>0.45520014424971839</v>
      </c>
      <c r="EW239">
        <v>0.19628482807946979</v>
      </c>
      <c r="EX239">
        <v>0.37401975706542068</v>
      </c>
      <c r="EY239">
        <v>0.59381823593692629</v>
      </c>
      <c r="EZ239">
        <v>-2.1071812942695219E-2</v>
      </c>
      <c r="FA239">
        <v>0.55773433779075587</v>
      </c>
      <c r="FB239">
        <v>0.31788665970796842</v>
      </c>
      <c r="FC239">
        <v>0.29865105508943102</v>
      </c>
      <c r="FD239">
        <v>0.59194623019712078</v>
      </c>
      <c r="FE239">
        <v>0.35029264141345362</v>
      </c>
      <c r="FF239">
        <v>0.28527981420005027</v>
      </c>
      <c r="FG239">
        <v>0.41272668334642459</v>
      </c>
      <c r="FH239">
        <v>0.46824416525553869</v>
      </c>
      <c r="FI239">
        <v>0.43334976991673879</v>
      </c>
      <c r="FJ239">
        <v>0.27259133637945138</v>
      </c>
      <c r="FK239">
        <v>-0.1012360074855808</v>
      </c>
      <c r="FL239">
        <v>0.45274013843851929</v>
      </c>
      <c r="FM239">
        <v>0.70698313393822432</v>
      </c>
      <c r="FN239">
        <v>0.61011780127174864</v>
      </c>
      <c r="FO239">
        <v>0.49811900931996739</v>
      </c>
      <c r="FP239">
        <v>0.41389635111509071</v>
      </c>
      <c r="FQ239">
        <v>0.41645327728473208</v>
      </c>
      <c r="FR239">
        <v>0.31226670409786261</v>
      </c>
      <c r="FS239">
        <v>0.30822345849585331</v>
      </c>
      <c r="FT239">
        <v>0.51795567977882673</v>
      </c>
      <c r="FU239">
        <v>0.41057257990333618</v>
      </c>
      <c r="FV239">
        <v>0.37708449858971682</v>
      </c>
      <c r="FW239">
        <v>0.51272783467573946</v>
      </c>
      <c r="FX239">
        <v>0.51715609410940977</v>
      </c>
      <c r="FY239">
        <v>0.58229617504096332</v>
      </c>
      <c r="FZ239">
        <v>0.62742555353129814</v>
      </c>
      <c r="GA239">
        <v>0.50978913438799722</v>
      </c>
      <c r="GB239">
        <v>0.41598672487054628</v>
      </c>
      <c r="GC239">
        <v>0.33306495610779341</v>
      </c>
      <c r="GD239">
        <v>0.68612332706045509</v>
      </c>
      <c r="GE239">
        <v>0.5181189221752559</v>
      </c>
      <c r="GF239">
        <v>0.33058965045679828</v>
      </c>
      <c r="GG239">
        <v>0.13998919752265671</v>
      </c>
      <c r="GH239">
        <v>0.46219358112145059</v>
      </c>
      <c r="GI239">
        <v>0.49592852889173689</v>
      </c>
      <c r="GJ239">
        <v>0.30708531458536481</v>
      </c>
      <c r="GK239">
        <v>0.1437075993207288</v>
      </c>
      <c r="GL239">
        <v>0.26988467454525161</v>
      </c>
      <c r="GM239">
        <v>0.3607472086420393</v>
      </c>
      <c r="GN239">
        <v>0.29326658396221139</v>
      </c>
      <c r="GO239">
        <v>0.40239528582548562</v>
      </c>
      <c r="GP239">
        <v>0.38852636287117048</v>
      </c>
      <c r="GQ239">
        <v>0.1173851083296998</v>
      </c>
      <c r="GR239">
        <v>0.26984231897262612</v>
      </c>
      <c r="GS239">
        <v>0.38556569390653422</v>
      </c>
      <c r="GT239">
        <v>0.56051519307896114</v>
      </c>
      <c r="GU239">
        <v>0.42887636712333799</v>
      </c>
      <c r="GV239">
        <v>1.9163736961897149E-2</v>
      </c>
      <c r="GW239">
        <v>0.36702534980444712</v>
      </c>
      <c r="GX239">
        <v>0.36168306814095441</v>
      </c>
      <c r="GY239">
        <v>0.24844248395289351</v>
      </c>
      <c r="GZ239">
        <v>0.64154728199932087</v>
      </c>
      <c r="HA239">
        <v>0.52505049102645063</v>
      </c>
      <c r="HB239">
        <v>0.39752518493988498</v>
      </c>
      <c r="HC239">
        <v>0.1570750454636918</v>
      </c>
      <c r="HD239">
        <v>0.30625626908292308</v>
      </c>
      <c r="HE239">
        <v>0.12686685689016031</v>
      </c>
      <c r="HF239">
        <v>0.70782734044713946</v>
      </c>
      <c r="HG239">
        <v>0.4383490735768647</v>
      </c>
      <c r="HH239">
        <v>0.58558669720024614</v>
      </c>
      <c r="HI239">
        <v>0.40510105443745698</v>
      </c>
      <c r="HJ239">
        <v>0.1691891377718385</v>
      </c>
      <c r="HK239">
        <v>0.36777541564470262</v>
      </c>
      <c r="HL239">
        <v>0.32469689148187192</v>
      </c>
      <c r="HM239">
        <v>0.13876904846698249</v>
      </c>
      <c r="HN239">
        <v>0.38654838567606692</v>
      </c>
      <c r="HO239">
        <v>0.32271975227913818</v>
      </c>
      <c r="HP239">
        <v>0.59309431163470305</v>
      </c>
      <c r="HQ239">
        <v>0.5900371754673942</v>
      </c>
      <c r="HR239">
        <v>0.1944745276898068</v>
      </c>
      <c r="HS239">
        <v>0.28363529023548101</v>
      </c>
      <c r="HT239">
        <v>0.52520582149877837</v>
      </c>
      <c r="HU239">
        <v>0.44272000325230432</v>
      </c>
      <c r="HV239">
        <v>4.5853783652082418E-2</v>
      </c>
      <c r="HW239">
        <v>0.1916786503067576</v>
      </c>
      <c r="HX239">
        <v>0.30439363980523038</v>
      </c>
      <c r="HY239">
        <v>0.56443703233859899</v>
      </c>
      <c r="HZ239">
        <v>0.47629942181623319</v>
      </c>
      <c r="IA239">
        <v>0.2251249356676919</v>
      </c>
      <c r="IB239">
        <v>0.20510597778277709</v>
      </c>
      <c r="IC239">
        <v>0.35524629868977797</v>
      </c>
      <c r="ID239">
        <v>0.4002023297586515</v>
      </c>
      <c r="IE239">
        <v>0.70849001197920713</v>
      </c>
      <c r="IF239">
        <v>6.1913700707446118E-2</v>
      </c>
      <c r="IG239">
        <v>0.28542389238961929</v>
      </c>
      <c r="IH239">
        <v>0.50122378847978966</v>
      </c>
      <c r="II239">
        <v>0.64945263014540289</v>
      </c>
      <c r="IJ239">
        <v>0.15015242170723811</v>
      </c>
      <c r="IK239">
        <v>0.35027396805720779</v>
      </c>
      <c r="IL239">
        <v>0.3703082631705048</v>
      </c>
      <c r="IM239">
        <v>0.44559952003844661</v>
      </c>
      <c r="IN239">
        <v>0.51066258926593078</v>
      </c>
      <c r="IO239">
        <v>0.12093784082310401</v>
      </c>
      <c r="IP239">
        <v>0.63925935727846739</v>
      </c>
      <c r="IQ239">
        <v>0.47906473944585559</v>
      </c>
      <c r="IR239">
        <v>0.55888000598177734</v>
      </c>
      <c r="IS239">
        <v>0.6503429185794628</v>
      </c>
      <c r="IT239">
        <v>0.31090583861482518</v>
      </c>
      <c r="IU239">
        <v>2.984504280530834E-2</v>
      </c>
      <c r="IV239">
        <v>0.44591926277331262</v>
      </c>
      <c r="IW239">
        <v>0.42314372062397032</v>
      </c>
      <c r="IX239">
        <v>0.41933007588069532</v>
      </c>
      <c r="IY239">
        <v>0.35227819015687462</v>
      </c>
      <c r="IZ239">
        <v>0.54623172271292952</v>
      </c>
      <c r="JA239">
        <v>0.34947200696128727</v>
      </c>
      <c r="JB239">
        <v>0.33043308823217948</v>
      </c>
      <c r="JC239">
        <v>8.2912257728658845E-2</v>
      </c>
      <c r="JD239">
        <v>0.19306401805923271</v>
      </c>
      <c r="JE239">
        <v>0.387939779847355</v>
      </c>
      <c r="JF239">
        <v>1.7252655560741541</v>
      </c>
      <c r="JG239">
        <v>0.36361238204053847</v>
      </c>
      <c r="JH239">
        <v>0.45485606226879932</v>
      </c>
      <c r="JI239">
        <v>0.17382145727191309</v>
      </c>
      <c r="JJ239">
        <v>0.41864963484176171</v>
      </c>
      <c r="JK239">
        <v>0.13980508635002839</v>
      </c>
      <c r="JL239">
        <v>0.13254871778677349</v>
      </c>
      <c r="JM239">
        <v>0.64924033267809522</v>
      </c>
      <c r="JN239">
        <v>6.8364892378014644E-2</v>
      </c>
      <c r="JO239">
        <v>0.40397814412902128</v>
      </c>
      <c r="JP239">
        <v>0.55846508547022167</v>
      </c>
      <c r="JQ239">
        <v>0.29199213934339913</v>
      </c>
      <c r="JR239">
        <v>2.336836748752303E-2</v>
      </c>
      <c r="JS239">
        <v>0.39501698251524281</v>
      </c>
      <c r="JT239">
        <v>0.26145975232836138</v>
      </c>
      <c r="JU239">
        <v>0.43797263990391277</v>
      </c>
      <c r="JV239">
        <v>0.19785184383788421</v>
      </c>
      <c r="JW239">
        <v>0.2197559578442155</v>
      </c>
      <c r="JX239">
        <v>0.18080776560585121</v>
      </c>
      <c r="JY239">
        <v>6.2723258796121145E-2</v>
      </c>
      <c r="JZ239">
        <v>9.5984128425849496E-2</v>
      </c>
      <c r="KA239">
        <v>0.3301879950999298</v>
      </c>
      <c r="KB239">
        <v>0.70487231771858494</v>
      </c>
      <c r="KC239">
        <v>0.39909216778127371</v>
      </c>
      <c r="KD239">
        <v>0.53433682530586712</v>
      </c>
      <c r="KE239">
        <v>0.48716979103609531</v>
      </c>
      <c r="KF239">
        <v>0.26868198328861781</v>
      </c>
      <c r="KG239">
        <v>0.19178983560612811</v>
      </c>
      <c r="KH239">
        <v>0.4464779970835433</v>
      </c>
      <c r="KI239">
        <v>0.18001890924308561</v>
      </c>
      <c r="KJ239">
        <v>0.52232414758946977</v>
      </c>
      <c r="KK239">
        <v>0.31074938966942772</v>
      </c>
      <c r="KL239">
        <f>MATCH(A239,'[1]DEMOS_from_WM_Connectome_Prj 11'!$A:$A,0)</f>
        <v>973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37</v>
      </c>
      <c r="KP239">
        <f t="shared" si="9"/>
        <v>0.58333333333333337</v>
      </c>
      <c r="KQ239">
        <f>INDEX('[1]DEMOS_from_WM_Connectome_Prj 11'!$AE:$AE,KL239)</f>
        <v>18</v>
      </c>
      <c r="KR239">
        <f t="shared" si="10"/>
        <v>18</v>
      </c>
      <c r="KS239">
        <f>MATCH(A239,'[2]BASCPR_Y6_w_AgeAtAssmnt 17NOV20'!$A:$A,0)</f>
        <v>466</v>
      </c>
      <c r="KT239">
        <f>INDEX('[2]BASCPR_Y6_w_AgeAtAssmnt 17NOV20'!$AJ:$AJ,KS239)</f>
        <v>41</v>
      </c>
      <c r="KU239">
        <f>INDEX('[2]BASCPR_Y6_w_AgeAtAssmnt 17NOV20'!$L:$L,KS239)</f>
        <v>38</v>
      </c>
      <c r="KV239">
        <f>MATCH(A239,'[3]BASC2_BRIEF_6yr_DEMOS_ScanInfo '!$H:$H,0)</f>
        <v>973</v>
      </c>
      <c r="KW239">
        <f>INDEX('[3]BASC2_BRIEF_6yr_DEMOS_ScanInfo '!$AK:$AK,KV239)</f>
        <v>383</v>
      </c>
      <c r="KX239">
        <f t="shared" si="11"/>
        <v>1.0493150684931507</v>
      </c>
    </row>
    <row r="240" spans="1:310" x14ac:dyDescent="0.35">
      <c r="A240" t="s">
        <v>561</v>
      </c>
      <c r="B240">
        <v>5.9326671269211761E-2</v>
      </c>
      <c r="C240">
        <v>7.9559405496876456E-2</v>
      </c>
      <c r="D240">
        <v>0.16429703216006081</v>
      </c>
      <c r="E240">
        <v>0.1690955866496715</v>
      </c>
      <c r="F240">
        <v>1.644911454253872E-2</v>
      </c>
      <c r="G240">
        <v>0.43632584770421501</v>
      </c>
      <c r="H240">
        <v>0.47676887242749499</v>
      </c>
      <c r="I240">
        <v>8.9237345861385542E-2</v>
      </c>
      <c r="J240">
        <v>-3.6809202368845551E-2</v>
      </c>
      <c r="K240">
        <v>0.14146741416304701</v>
      </c>
      <c r="L240">
        <v>0.21482920145280529</v>
      </c>
      <c r="M240">
        <v>0.28265991086000392</v>
      </c>
      <c r="N240">
        <v>0.43397213896486048</v>
      </c>
      <c r="O240">
        <v>0.23839596217391471</v>
      </c>
      <c r="P240">
        <v>-0.15943349141846849</v>
      </c>
      <c r="Q240">
        <v>-2.7801224495254129E-2</v>
      </c>
      <c r="R240">
        <v>0.79351466339545029</v>
      </c>
      <c r="S240">
        <v>0.71937710385688436</v>
      </c>
      <c r="T240">
        <v>0.28776589772607758</v>
      </c>
      <c r="U240">
        <v>0.39768907252001168</v>
      </c>
      <c r="V240">
        <v>3.3873600879697367E-2</v>
      </c>
      <c r="W240">
        <v>5.6872963974670787E-2</v>
      </c>
      <c r="X240">
        <v>0.33959397969874111</v>
      </c>
      <c r="Y240">
        <v>0.35554782362889648</v>
      </c>
      <c r="Z240">
        <v>-2.487128318095588E-2</v>
      </c>
      <c r="AA240">
        <v>-0.26451477426753839</v>
      </c>
      <c r="AB240">
        <v>0.23475344795798739</v>
      </c>
      <c r="AC240">
        <v>7.0221013040288049E-3</v>
      </c>
      <c r="AD240">
        <v>0.21451490188505851</v>
      </c>
      <c r="AE240">
        <v>-0.33455642466307539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-8.652215260889129E-2</v>
      </c>
      <c r="AM240">
        <v>-6.2340211871430018E-3</v>
      </c>
      <c r="AN240">
        <v>0.28538397806520388</v>
      </c>
      <c r="AO240">
        <v>-0.27527107133794121</v>
      </c>
      <c r="AP240">
        <v>4.5924837461516647E-2</v>
      </c>
      <c r="AQ240">
        <v>0.33450779345801229</v>
      </c>
      <c r="AR240">
        <v>0.22173710884763151</v>
      </c>
      <c r="AS240">
        <v>2.550153928193355E-3</v>
      </c>
      <c r="AT240">
        <v>-9.8000474666950499E-2</v>
      </c>
      <c r="AU240">
        <v>-0.1180310074442765</v>
      </c>
      <c r="AV240">
        <v>0.38942029193939881</v>
      </c>
      <c r="AW240">
        <v>0.36050664773908531</v>
      </c>
      <c r="AX240">
        <v>0.18168236419705</v>
      </c>
      <c r="AY240">
        <v>0.2423304597183136</v>
      </c>
      <c r="AZ240">
        <v>0.30338116110852492</v>
      </c>
      <c r="BA240">
        <v>6.7348133817305866E-2</v>
      </c>
      <c r="BB240">
        <v>-0.1001840389818114</v>
      </c>
      <c r="BC240">
        <v>-0.29502051684834241</v>
      </c>
      <c r="BD240">
        <v>-0.1096899413893575</v>
      </c>
      <c r="BE240">
        <v>-0.13827196250564319</v>
      </c>
      <c r="BF240">
        <v>2.463420873193356E-2</v>
      </c>
      <c r="BG240">
        <v>0.1864827855952689</v>
      </c>
      <c r="BH240">
        <v>4.2542887022186782E-2</v>
      </c>
      <c r="BI240">
        <v>0.12760320992997351</v>
      </c>
      <c r="BJ240">
        <v>6.3317194320504644E-2</v>
      </c>
      <c r="BK240">
        <v>-0.1391950052916642</v>
      </c>
      <c r="BL240">
        <v>0.26211755805542603</v>
      </c>
      <c r="BM240">
        <v>0.2247048004199981</v>
      </c>
      <c r="BN240">
        <v>-6.9511485374866178E-2</v>
      </c>
      <c r="BO240">
        <v>0.45214900699556448</v>
      </c>
      <c r="BP240">
        <v>-6.2413942283267909E-2</v>
      </c>
      <c r="BQ240">
        <v>3.8545303899677467E-2</v>
      </c>
      <c r="BR240">
        <v>0.1186456822373803</v>
      </c>
      <c r="BS240">
        <v>0.25545406028828582</v>
      </c>
      <c r="BT240">
        <v>-0.32853143776451832</v>
      </c>
      <c r="BU240">
        <v>-6.1731787831467821E-2</v>
      </c>
      <c r="BV240">
        <v>-6.1061626962022768E-2</v>
      </c>
      <c r="BW240">
        <v>0.37196041417388992</v>
      </c>
      <c r="BX240">
        <v>-0.15625004186035249</v>
      </c>
      <c r="BY240">
        <v>0.2200062023702869</v>
      </c>
      <c r="BZ240">
        <v>8.5368684936519723E-2</v>
      </c>
      <c r="CA240">
        <v>-3.5225996929293617E-2</v>
      </c>
      <c r="CB240">
        <v>-0.17182928742626349</v>
      </c>
      <c r="CC240">
        <v>0.27847094424982433</v>
      </c>
      <c r="CD240">
        <v>-6.1425586518215614E-3</v>
      </c>
      <c r="CE240">
        <v>-0.2945583703903365</v>
      </c>
      <c r="CF240">
        <v>-0.1003303008872098</v>
      </c>
      <c r="CG240">
        <v>0.1849932782992503</v>
      </c>
      <c r="CH240">
        <v>0.14355318747455331</v>
      </c>
      <c r="CI240">
        <v>-0.3320890729356667</v>
      </c>
      <c r="CJ240">
        <v>-6.8857311536600463E-2</v>
      </c>
      <c r="CK240">
        <v>-9.9667686394026456E-2</v>
      </c>
      <c r="CL240">
        <v>-0.20726861815677761</v>
      </c>
      <c r="CM240">
        <v>-1.010766623483339E-2</v>
      </c>
      <c r="CN240">
        <v>0.51750050996699526</v>
      </c>
      <c r="CO240">
        <v>0.5712580532228837</v>
      </c>
      <c r="CP240">
        <v>7.9589325425656998E-2</v>
      </c>
      <c r="CQ240">
        <v>0.26653620789400662</v>
      </c>
      <c r="CR240">
        <v>0.30514924042842112</v>
      </c>
      <c r="CS240">
        <v>0.1902661736172471</v>
      </c>
      <c r="CT240">
        <v>0.34368690544044123</v>
      </c>
      <c r="CU240">
        <v>0.2390466268461682</v>
      </c>
      <c r="CV240">
        <v>0.32077463928422412</v>
      </c>
      <c r="CW240">
        <v>-0.14476888602215121</v>
      </c>
      <c r="CX240">
        <v>3.9146694845824337E-2</v>
      </c>
      <c r="CY240">
        <v>-2.108220161112739E-2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0.13354787485272501</v>
      </c>
      <c r="DI240">
        <v>-0.16491961449014261</v>
      </c>
      <c r="DJ240">
        <v>3.3639287955083967E-2</v>
      </c>
      <c r="DK240">
        <v>-0.22155846523471509</v>
      </c>
      <c r="DL240">
        <v>0.27844501974445551</v>
      </c>
      <c r="DM240">
        <v>0.27831437940485609</v>
      </c>
      <c r="DN240">
        <v>0.1124368777466658</v>
      </c>
      <c r="DO240">
        <v>-4.1439872961712247E-2</v>
      </c>
      <c r="DP240">
        <v>-4.3830968684960503E-2</v>
      </c>
      <c r="DQ240">
        <v>-5.6626253855595277E-2</v>
      </c>
      <c r="DR240">
        <v>0.35634595087561732</v>
      </c>
      <c r="DS240">
        <v>0.25743038112265693</v>
      </c>
      <c r="DT240">
        <v>0.2465815403874996</v>
      </c>
      <c r="DU240">
        <v>0.12910063918053979</v>
      </c>
      <c r="DV240">
        <v>0.26613955125944749</v>
      </c>
      <c r="DW240">
        <v>-2.3538247860797061E-3</v>
      </c>
      <c r="DX240">
        <v>-4.7637278827997509E-2</v>
      </c>
      <c r="DY240">
        <v>-0.26243368480293011</v>
      </c>
      <c r="DZ240">
        <v>-0.10963406475314839</v>
      </c>
      <c r="EA240">
        <v>-1.076281846753413E-2</v>
      </c>
      <c r="EB240">
        <v>-0.1501966715150107</v>
      </c>
      <c r="EC240">
        <v>0.15233311317399109</v>
      </c>
      <c r="ED240">
        <v>6.1775750072612379E-3</v>
      </c>
      <c r="EE240">
        <v>-5.4721187127154007E-2</v>
      </c>
      <c r="EF240">
        <v>0.1208894337457085</v>
      </c>
      <c r="EG240">
        <v>-0.1127713520149722</v>
      </c>
      <c r="EH240">
        <v>0.39258642929290899</v>
      </c>
      <c r="EI240">
        <v>7.0912881338842659E-3</v>
      </c>
      <c r="EJ240">
        <v>0.15967657175115721</v>
      </c>
      <c r="EK240">
        <v>-5.6843297882402499E-2</v>
      </c>
      <c r="EL240">
        <v>-8.9807477704170413E-2</v>
      </c>
      <c r="EM240">
        <v>9.104005957289818E-2</v>
      </c>
      <c r="EN240">
        <v>0.2311513344355598</v>
      </c>
      <c r="EO240">
        <v>0.2371632557884599</v>
      </c>
      <c r="EP240">
        <v>-0.33671535754586568</v>
      </c>
      <c r="EQ240">
        <v>9.8545909139554633E-2</v>
      </c>
      <c r="ER240">
        <v>-0.26076528531330201</v>
      </c>
      <c r="ES240">
        <v>0.20402821137497029</v>
      </c>
      <c r="ET240">
        <v>0.42322988838098602</v>
      </c>
      <c r="EU240">
        <v>0.46264128055822212</v>
      </c>
      <c r="EV240">
        <v>0.37749464119161741</v>
      </c>
      <c r="EW240">
        <v>0.35455806569536369</v>
      </c>
      <c r="EX240">
        <v>0.34001895938926618</v>
      </c>
      <c r="EY240">
        <v>0.35577340128125717</v>
      </c>
      <c r="EZ240">
        <v>0.34432850111085439</v>
      </c>
      <c r="FA240">
        <v>0.3943786846192493</v>
      </c>
      <c r="FB240">
        <v>0.27749226915194691</v>
      </c>
      <c r="FC240">
        <v>0.30613393445815829</v>
      </c>
      <c r="FD240">
        <v>0.40319179026175789</v>
      </c>
      <c r="FE240">
        <v>0.4677369361267924</v>
      </c>
      <c r="FF240">
        <v>0.3695910546492206</v>
      </c>
      <c r="FG240">
        <v>0.61691005577645541</v>
      </c>
      <c r="FH240">
        <v>0.45014512408132801</v>
      </c>
      <c r="FI240">
        <v>0.35973367571413539</v>
      </c>
      <c r="FJ240">
        <v>0.29471896446424473</v>
      </c>
      <c r="FK240">
        <v>0.58851580497435574</v>
      </c>
      <c r="FL240">
        <v>0.32176630871746043</v>
      </c>
      <c r="FM240">
        <v>0.43187759514310647</v>
      </c>
      <c r="FN240">
        <v>0.42592788367706669</v>
      </c>
      <c r="FO240">
        <v>0.43500325548378038</v>
      </c>
      <c r="FP240">
        <v>0.72125028383985346</v>
      </c>
      <c r="FQ240">
        <v>0.66168101180662509</v>
      </c>
      <c r="FR240">
        <v>0.28471559517802358</v>
      </c>
      <c r="FS240">
        <v>0.43991907489165449</v>
      </c>
      <c r="FT240">
        <v>0.35482291462878213</v>
      </c>
      <c r="FU240">
        <v>0.47028155551760659</v>
      </c>
      <c r="FV240">
        <v>0.33043163270557918</v>
      </c>
      <c r="FW240">
        <v>0.26790257336262802</v>
      </c>
      <c r="FX240">
        <v>0.29909309991785471</v>
      </c>
      <c r="FY240">
        <v>0.2290234716278654</v>
      </c>
      <c r="FZ240">
        <v>0.73443648720067478</v>
      </c>
      <c r="GA240">
        <v>0.48748538438426769</v>
      </c>
      <c r="GB240">
        <v>0.33684453173429879</v>
      </c>
      <c r="GC240">
        <v>0.27666842582385642</v>
      </c>
      <c r="GD240">
        <v>0.27072165509677798</v>
      </c>
      <c r="GE240">
        <v>0.29722779587788328</v>
      </c>
      <c r="GF240">
        <v>0.41736929657223859</v>
      </c>
      <c r="GG240">
        <v>0.52926179845669219</v>
      </c>
      <c r="GH240">
        <v>0.1088648793787228</v>
      </c>
      <c r="GI240">
        <v>0.37594263018110968</v>
      </c>
      <c r="GJ240">
        <v>0.18630976777501529</v>
      </c>
      <c r="GK240">
        <v>3.7278170424800389E-2</v>
      </c>
      <c r="GL240">
        <v>0.24125424284737071</v>
      </c>
      <c r="GM240">
        <v>0.3858117552205908</v>
      </c>
      <c r="GN240">
        <v>0.53491028884942615</v>
      </c>
      <c r="GO240">
        <v>0.2151580585658297</v>
      </c>
      <c r="GP240">
        <v>0.3080183945355548</v>
      </c>
      <c r="GQ240">
        <v>0.35576253146931958</v>
      </c>
      <c r="GR240">
        <v>0.36705899519568719</v>
      </c>
      <c r="GS240">
        <v>0.31803130222330722</v>
      </c>
      <c r="GT240">
        <v>0.31952755204085381</v>
      </c>
      <c r="GU240">
        <v>0.23330894993957299</v>
      </c>
      <c r="GV240">
        <v>0.27685244168945672</v>
      </c>
      <c r="GW240">
        <v>0.24079981770185641</v>
      </c>
      <c r="GX240">
        <v>0.1166488674151782</v>
      </c>
      <c r="GY240">
        <v>0.13452329670757171</v>
      </c>
      <c r="GZ240">
        <v>0.28026960118834809</v>
      </c>
      <c r="HA240">
        <v>0.31381003383753758</v>
      </c>
      <c r="HB240">
        <v>0.2579067389188166</v>
      </c>
      <c r="HC240">
        <v>6.8177489293428581E-2</v>
      </c>
      <c r="HD240">
        <v>0.44592078966505228</v>
      </c>
      <c r="HE240">
        <v>0.25341160238264088</v>
      </c>
      <c r="HF240">
        <v>0.30996277838370562</v>
      </c>
      <c r="HG240">
        <v>0.50178211078507284</v>
      </c>
      <c r="HH240">
        <v>0.55212580614325879</v>
      </c>
      <c r="HI240">
        <v>0.1524445118635136</v>
      </c>
      <c r="HJ240">
        <v>0.22924552891459751</v>
      </c>
      <c r="HK240">
        <v>1.4506277034254E-2</v>
      </c>
      <c r="HL240">
        <v>0.29639821616386658</v>
      </c>
      <c r="HM240">
        <v>0.1125135784701385</v>
      </c>
      <c r="HN240">
        <v>0.15862605249594611</v>
      </c>
      <c r="HO240">
        <v>0.40651180297505812</v>
      </c>
      <c r="HP240">
        <v>0.23459319399421799</v>
      </c>
      <c r="HQ240">
        <v>0.53461593264073137</v>
      </c>
      <c r="HR240">
        <v>0.28054728638134208</v>
      </c>
      <c r="HS240">
        <v>0.44257919065073309</v>
      </c>
      <c r="HT240">
        <v>0.77993142754814815</v>
      </c>
      <c r="HU240">
        <v>0.29838202280565429</v>
      </c>
      <c r="HV240">
        <v>0.57097337792958291</v>
      </c>
      <c r="HW240">
        <v>0.2153739346375817</v>
      </c>
      <c r="HX240">
        <v>0.251128390092553</v>
      </c>
      <c r="HY240">
        <v>0.4699210782100478</v>
      </c>
      <c r="HZ240">
        <v>0.59820958309000605</v>
      </c>
      <c r="IA240">
        <v>0.56475797755122337</v>
      </c>
      <c r="IB240">
        <v>0.46187729097615898</v>
      </c>
      <c r="IC240">
        <v>0.44627051154693059</v>
      </c>
      <c r="ID240">
        <v>0.61037269867396526</v>
      </c>
      <c r="IE240">
        <v>0.35899773158372189</v>
      </c>
      <c r="IF240">
        <v>0.23633110907578631</v>
      </c>
      <c r="IG240">
        <v>0.63435498400799828</v>
      </c>
      <c r="IH240">
        <v>0.30154021868600878</v>
      </c>
      <c r="II240">
        <v>0.55830826938926292</v>
      </c>
      <c r="IJ240">
        <v>0.53808302847614287</v>
      </c>
      <c r="IK240">
        <v>0.29664488028853597</v>
      </c>
      <c r="IL240">
        <v>0.43691226365390928</v>
      </c>
      <c r="IM240">
        <v>0.33708626029466049</v>
      </c>
      <c r="IN240">
        <v>0.44313006541132799</v>
      </c>
      <c r="IO240">
        <v>0.41013230064292883</v>
      </c>
      <c r="IP240">
        <v>0.32190233046914968</v>
      </c>
      <c r="IQ240">
        <v>0.52083438255395698</v>
      </c>
      <c r="IR240">
        <v>0.47922214409985248</v>
      </c>
      <c r="IS240">
        <v>0.20890600832064099</v>
      </c>
      <c r="IT240">
        <v>0.41903012360433622</v>
      </c>
      <c r="IU240">
        <v>0.1433753610353645</v>
      </c>
      <c r="IV240">
        <v>0.5643199113916948</v>
      </c>
      <c r="IW240">
        <v>0.217460550168211</v>
      </c>
      <c r="IX240">
        <v>0.60599790921189745</v>
      </c>
      <c r="IY240">
        <v>0.46220972132975269</v>
      </c>
      <c r="IZ240">
        <v>0.4230929381530143</v>
      </c>
      <c r="JA240">
        <v>0.25901784193722521</v>
      </c>
      <c r="JB240">
        <v>0.5821676169378085</v>
      </c>
      <c r="JC240">
        <v>5.4125542503768942E-2</v>
      </c>
      <c r="JD240">
        <v>5.1628450140978333E-2</v>
      </c>
      <c r="JE240">
        <v>0.408619525478017</v>
      </c>
      <c r="JF240">
        <v>0.74670648932143169</v>
      </c>
      <c r="JG240">
        <v>0.28060338545408142</v>
      </c>
      <c r="JH240">
        <v>0.29238838257337318</v>
      </c>
      <c r="JI240">
        <v>0.1709323012339817</v>
      </c>
      <c r="JJ240">
        <v>0.64974205443805055</v>
      </c>
      <c r="JK240">
        <v>0.2215480205536445</v>
      </c>
      <c r="JL240">
        <v>0.13889542606641911</v>
      </c>
      <c r="JM240">
        <v>0.17514294778708819</v>
      </c>
      <c r="JN240">
        <v>0.29806193623321348</v>
      </c>
      <c r="JO240">
        <v>0.46636014309719009</v>
      </c>
      <c r="JP240">
        <v>0.41438514411344529</v>
      </c>
      <c r="JQ240">
        <v>0.24172824865995909</v>
      </c>
      <c r="JR240">
        <v>0.17879345263964069</v>
      </c>
      <c r="JS240">
        <v>0.39309508924704212</v>
      </c>
      <c r="JT240">
        <v>8.2458496569558018E-2</v>
      </c>
      <c r="JU240">
        <v>9.3295297790839185E-2</v>
      </c>
      <c r="JV240">
        <v>7.9805152203599808E-2</v>
      </c>
      <c r="JW240">
        <v>0.20133877319750981</v>
      </c>
      <c r="JX240">
        <v>0.15210262534252719</v>
      </c>
      <c r="JY240">
        <v>0.31139896147453178</v>
      </c>
      <c r="JZ240">
        <v>0.28157754990142908</v>
      </c>
      <c r="KA240">
        <v>0.34342381177052311</v>
      </c>
      <c r="KB240">
        <v>0.34933129586036732</v>
      </c>
      <c r="KC240">
        <v>0.37733334985334172</v>
      </c>
      <c r="KD240">
        <v>0.42491489868831872</v>
      </c>
      <c r="KE240">
        <v>0.26609292459907857</v>
      </c>
      <c r="KF240">
        <v>0.22535052551668061</v>
      </c>
      <c r="KG240">
        <v>0.40774076833430439</v>
      </c>
      <c r="KH240">
        <v>0.28291617758015991</v>
      </c>
      <c r="KI240">
        <v>0.39261900932618837</v>
      </c>
      <c r="KJ240">
        <v>0.17982957532523761</v>
      </c>
      <c r="KK240">
        <v>0.28930893668470747</v>
      </c>
      <c r="KL240">
        <f>MATCH(A240,'[1]DEMOS_from_WM_Connectome_Prj 11'!$A:$A,0)</f>
        <v>974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36</v>
      </c>
      <c r="KP240">
        <f t="shared" si="9"/>
        <v>0.5</v>
      </c>
      <c r="KQ240">
        <f>INDEX('[1]DEMOS_from_WM_Connectome_Prj 11'!$AE:$AE,KL240)</f>
        <v>16</v>
      </c>
      <c r="KR240">
        <f t="shared" si="10"/>
        <v>16</v>
      </c>
      <c r="KS240">
        <f>MATCH(A240,'[2]BASCPR_Y6_w_AgeAtAssmnt 17NOV20'!$A:$A,0)</f>
        <v>467</v>
      </c>
      <c r="KT240">
        <f>INDEX('[2]BASCPR_Y6_w_AgeAtAssmnt 17NOV20'!$AJ:$AJ,KS240)</f>
        <v>65</v>
      </c>
      <c r="KU240">
        <f>INDEX('[2]BASCPR_Y6_w_AgeAtAssmnt 17NOV20'!$L:$L,KS240)</f>
        <v>71</v>
      </c>
      <c r="KV240">
        <f>MATCH(A240,'[3]BASC2_BRIEF_6yr_DEMOS_ScanInfo '!$H:$H,0)</f>
        <v>974</v>
      </c>
      <c r="KW240">
        <f>INDEX('[3]BASC2_BRIEF_6yr_DEMOS_ScanInfo '!$AK:$AK,KV240)</f>
        <v>372</v>
      </c>
      <c r="KX240">
        <f t="shared" si="11"/>
        <v>1.0191780821917809</v>
      </c>
    </row>
    <row r="241" spans="1:310" x14ac:dyDescent="0.35">
      <c r="A241" t="s">
        <v>562</v>
      </c>
      <c r="B241">
        <v>-0.25227634764843487</v>
      </c>
      <c r="C241">
        <v>8.1586227637325592E-2</v>
      </c>
      <c r="D241">
        <v>0.30183025763074989</v>
      </c>
      <c r="E241">
        <v>0.10294007036437811</v>
      </c>
      <c r="F241">
        <v>-0.22484470904114229</v>
      </c>
      <c r="G241">
        <v>0.72273627244066418</v>
      </c>
      <c r="H241">
        <v>0.21196606943854951</v>
      </c>
      <c r="I241">
        <v>-0.19762923239237071</v>
      </c>
      <c r="J241">
        <v>-6.2105487656908043E-2</v>
      </c>
      <c r="K241">
        <v>0.22732672390279299</v>
      </c>
      <c r="L241">
        <v>5.370375546148054E-3</v>
      </c>
      <c r="M241">
        <v>0.209839843005071</v>
      </c>
      <c r="N241">
        <v>0.22744074760753569</v>
      </c>
      <c r="O241">
        <v>0.16420071456193219</v>
      </c>
      <c r="P241">
        <v>-0.28363392182699698</v>
      </c>
      <c r="Q241">
        <v>1.5511047973328919E-2</v>
      </c>
      <c r="R241">
        <v>0.55155459219836678</v>
      </c>
      <c r="S241">
        <v>0.63944081597922353</v>
      </c>
      <c r="T241">
        <v>0.17296006929209001</v>
      </c>
      <c r="U241">
        <v>0.1766439283756249</v>
      </c>
      <c r="V241">
        <v>0.16293482286722891</v>
      </c>
      <c r="W241">
        <v>3.7055892686664427E-2</v>
      </c>
      <c r="X241">
        <v>0.4344870225127726</v>
      </c>
      <c r="Y241">
        <v>0.25225487267314423</v>
      </c>
      <c r="Z241">
        <v>0.29210857097075849</v>
      </c>
      <c r="AA241">
        <v>-0.22872203174437211</v>
      </c>
      <c r="AB241">
        <v>0.1359554097727991</v>
      </c>
      <c r="AC241">
        <v>4.5370870053913943E-2</v>
      </c>
      <c r="AD241">
        <v>4.4261898050374171E-2</v>
      </c>
      <c r="AE241">
        <v>-0.39608963384674628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-6.3167429795558228E-2</v>
      </c>
      <c r="AM241">
        <v>-0.15240869006625979</v>
      </c>
      <c r="AN241">
        <v>6.7108707743700702E-2</v>
      </c>
      <c r="AO241">
        <v>-0.41480688284358619</v>
      </c>
      <c r="AP241">
        <v>3.6186410659168722E-2</v>
      </c>
      <c r="AQ241">
        <v>0.16778037111796421</v>
      </c>
      <c r="AR241">
        <v>0.23859109756165681</v>
      </c>
      <c r="AS241">
        <v>1.8698661547046799E-2</v>
      </c>
      <c r="AT241">
        <v>-9.6606528407924053E-2</v>
      </c>
      <c r="AU241">
        <v>-0.116837617921888</v>
      </c>
      <c r="AV241">
        <v>0.22008416103990289</v>
      </c>
      <c r="AW241">
        <v>0.27074692911374959</v>
      </c>
      <c r="AX241">
        <v>7.8243160530951039E-2</v>
      </c>
      <c r="AY241">
        <v>-3.1657256549552981E-2</v>
      </c>
      <c r="AZ241">
        <v>-4.2022954116583737E-2</v>
      </c>
      <c r="BA241">
        <v>-0.1136346356475082</v>
      </c>
      <c r="BB241">
        <v>-0.35749919784716871</v>
      </c>
      <c r="BC241">
        <v>-0.1531066535933221</v>
      </c>
      <c r="BD241">
        <v>-0.1686275216311425</v>
      </c>
      <c r="BE241">
        <v>-9.5931264786904613E-2</v>
      </c>
      <c r="BF241">
        <v>-2.3545015228071401E-2</v>
      </c>
      <c r="BG241">
        <v>0.19875944711985591</v>
      </c>
      <c r="BH241">
        <v>-0.1014334942714796</v>
      </c>
      <c r="BI241">
        <v>-1.394386667823788E-2</v>
      </c>
      <c r="BJ241">
        <v>9.6675567319131739E-2</v>
      </c>
      <c r="BK241">
        <v>-0.17473411035516409</v>
      </c>
      <c r="BL241">
        <v>0.28327000855661211</v>
      </c>
      <c r="BM241">
        <v>0.1609829088516779</v>
      </c>
      <c r="BN241">
        <v>-0.22961841351334189</v>
      </c>
      <c r="BO241">
        <v>0.43622998086268883</v>
      </c>
      <c r="BP241">
        <v>-2.7925029652138941E-2</v>
      </c>
      <c r="BQ241">
        <v>-6.1163907395772821E-2</v>
      </c>
      <c r="BR241">
        <v>0.13393279973653691</v>
      </c>
      <c r="BS241">
        <v>0.46774944965680038</v>
      </c>
      <c r="BT241">
        <v>-0.40813256606784321</v>
      </c>
      <c r="BU241">
        <v>-2.5796773274032181E-2</v>
      </c>
      <c r="BV241">
        <v>-8.2424811100091366E-2</v>
      </c>
      <c r="BW241">
        <v>0.1083614000838593</v>
      </c>
      <c r="BX241">
        <v>-0.37022637087132382</v>
      </c>
      <c r="BY241">
        <v>0.12528549667006361</v>
      </c>
      <c r="BZ241">
        <v>0.20274434853108261</v>
      </c>
      <c r="CA241">
        <v>-6.8628033423431045E-2</v>
      </c>
      <c r="CB241">
        <v>-0.1240890302117781</v>
      </c>
      <c r="CC241">
        <v>0.44388375776107281</v>
      </c>
      <c r="CD241">
        <v>2.5695788933228769E-2</v>
      </c>
      <c r="CE241">
        <v>-0.1573440763971985</v>
      </c>
      <c r="CF241">
        <v>-9.7671017134988158E-2</v>
      </c>
      <c r="CG241">
        <v>0.1577746003255793</v>
      </c>
      <c r="CH241">
        <v>0.19932770612583919</v>
      </c>
      <c r="CI241">
        <v>-0.30646916764054999</v>
      </c>
      <c r="CJ241">
        <v>0.26256979363263461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0.56571151465218761</v>
      </c>
      <c r="CP241">
        <v>5.923517782065546E-2</v>
      </c>
      <c r="CQ241">
        <v>0.15566753972697669</v>
      </c>
      <c r="CR241">
        <v>0.16153309721090081</v>
      </c>
      <c r="CS241">
        <v>1.0217967895930659E-2</v>
      </c>
      <c r="CT241">
        <v>0.1053026908192207</v>
      </c>
      <c r="CU241">
        <v>6.9948141083520543E-2</v>
      </c>
      <c r="CV241">
        <v>-2.743887726543548E-3</v>
      </c>
      <c r="CW241">
        <v>-8.5124698672340404E-2</v>
      </c>
      <c r="CX241">
        <v>2.5469372604620899E-2</v>
      </c>
      <c r="CY241">
        <v>1.239247061626148E-2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9.83346833397718E-2</v>
      </c>
      <c r="DI241">
        <v>-0.17858469815972591</v>
      </c>
      <c r="DJ241">
        <v>2.9772674802700291E-2</v>
      </c>
      <c r="DK241">
        <v>-0.1858543428585222</v>
      </c>
      <c r="DL241">
        <v>0.2431206828106425</v>
      </c>
      <c r="DM241">
        <v>4.8284181509284041E-2</v>
      </c>
      <c r="DN241">
        <v>1.265811561200259E-2</v>
      </c>
      <c r="DO241">
        <v>-8.9391716553387734E-2</v>
      </c>
      <c r="DP241">
        <v>-3.1986151239971727E-2</v>
      </c>
      <c r="DQ241">
        <v>4.8568917758623709E-2</v>
      </c>
      <c r="DR241">
        <v>0.171245445782545</v>
      </c>
      <c r="DS241">
        <v>0.34217829130344618</v>
      </c>
      <c r="DT241">
        <v>0.46989262207462978</v>
      </c>
      <c r="DU241">
        <v>4.2561110186727813E-2</v>
      </c>
      <c r="DV241">
        <v>0.13187879785096701</v>
      </c>
      <c r="DW241">
        <v>-0.26719391457327729</v>
      </c>
      <c r="DX241">
        <v>-0.1093499984095441</v>
      </c>
      <c r="DY241">
        <v>-0.1113302506512264</v>
      </c>
      <c r="DZ241">
        <v>-1.0148802874821341E-2</v>
      </c>
      <c r="EA241">
        <v>-0.1060785112214251</v>
      </c>
      <c r="EB241">
        <v>2.1577619183361429E-2</v>
      </c>
      <c r="EC241">
        <v>0.1071069141318777</v>
      </c>
      <c r="ED241">
        <v>-6.609159910069029E-2</v>
      </c>
      <c r="EE241">
        <v>0.1313785831512346</v>
      </c>
      <c r="EF241">
        <v>-7.3490521091670091E-2</v>
      </c>
      <c r="EG241">
        <v>-0.11145340387201159</v>
      </c>
      <c r="EH241">
        <v>0.54351258180045303</v>
      </c>
      <c r="EI241">
        <v>-4.2538173379992113E-2</v>
      </c>
      <c r="EJ241">
        <v>6.0953683220522858E-2</v>
      </c>
      <c r="EK241">
        <v>-9.3073470857687468E-3</v>
      </c>
      <c r="EL241">
        <v>-3.4641663336950179E-2</v>
      </c>
      <c r="EM241">
        <v>-1.0045552789333939E-2</v>
      </c>
      <c r="EN241">
        <v>0.2493358888228403</v>
      </c>
      <c r="EO241">
        <v>0.3066239180520729</v>
      </c>
      <c r="EP241">
        <v>-0.27871537322197448</v>
      </c>
      <c r="EQ241">
        <v>-1.9336613322892719E-2</v>
      </c>
      <c r="ER241">
        <v>-8.1088227085060804E-2</v>
      </c>
      <c r="ES241">
        <v>0.27623746191035958</v>
      </c>
      <c r="ET241">
        <v>0.38110317656302589</v>
      </c>
      <c r="EU241">
        <v>0.13737754384280049</v>
      </c>
      <c r="EV241">
        <v>0.22310608022265641</v>
      </c>
      <c r="EW241">
        <v>0.12207680525725879</v>
      </c>
      <c r="EX241">
        <v>0.33575842824184771</v>
      </c>
      <c r="EY241">
        <v>0.37822717614047208</v>
      </c>
      <c r="EZ241">
        <v>0.13393970468706301</v>
      </c>
      <c r="FA241">
        <v>0.55288061215118844</v>
      </c>
      <c r="FB241">
        <v>0.46165154517928458</v>
      </c>
      <c r="FC241">
        <v>0.27897783768681278</v>
      </c>
      <c r="FD241">
        <v>0.53874978559832565</v>
      </c>
      <c r="FE241">
        <v>0.39117591532712709</v>
      </c>
      <c r="FF241">
        <v>0.58713352397717822</v>
      </c>
      <c r="FG241">
        <v>0.64907041133252963</v>
      </c>
      <c r="FH241">
        <v>0.54172980348867172</v>
      </c>
      <c r="FI241">
        <v>0.29790376555988007</v>
      </c>
      <c r="FJ241">
        <v>0.13310338073725961</v>
      </c>
      <c r="FK241">
        <v>0.35329831448762089</v>
      </c>
      <c r="FL241">
        <v>0.12852067282504831</v>
      </c>
      <c r="FM241">
        <v>0.56033793491109585</v>
      </c>
      <c r="FN241">
        <v>0.1758216941470192</v>
      </c>
      <c r="FO241">
        <v>0.54150140974628602</v>
      </c>
      <c r="FP241">
        <v>0.53037750323671207</v>
      </c>
      <c r="FQ241">
        <v>0.49923994375370262</v>
      </c>
      <c r="FR241">
        <v>0.3977810919051038</v>
      </c>
      <c r="FS241">
        <v>0.35396209799128142</v>
      </c>
      <c r="FT241">
        <v>0.57383277702793456</v>
      </c>
      <c r="FU241">
        <v>0.48903244593239448</v>
      </c>
      <c r="FV241">
        <v>0.32051820863339803</v>
      </c>
      <c r="FW241">
        <v>0.37590757524780338</v>
      </c>
      <c r="FX241">
        <v>0.33376579011262081</v>
      </c>
      <c r="FY241">
        <v>0.19777420586241071</v>
      </c>
      <c r="FZ241">
        <v>0.36790403060712812</v>
      </c>
      <c r="GA241">
        <v>0.43419972812852209</v>
      </c>
      <c r="GB241">
        <v>0.38149350604101351</v>
      </c>
      <c r="GC241">
        <v>0.25495370952565161</v>
      </c>
      <c r="GD241">
        <v>0.54149072970642731</v>
      </c>
      <c r="GE241">
        <v>0.45558237376765492</v>
      </c>
      <c r="GF241">
        <v>0.45510513509823802</v>
      </c>
      <c r="GG241">
        <v>0.13117537925338341</v>
      </c>
      <c r="GH241">
        <v>7.6453005687513786E-2</v>
      </c>
      <c r="GI241">
        <v>0.51741421001602694</v>
      </c>
      <c r="GJ241">
        <v>0.4966291548525078</v>
      </c>
      <c r="GK241">
        <v>0.14785104844235811</v>
      </c>
      <c r="GL241">
        <v>0.1599949564495948</v>
      </c>
      <c r="GM241">
        <v>0.20075394709812719</v>
      </c>
      <c r="GN241">
        <v>0.22570019838571739</v>
      </c>
      <c r="GO241">
        <v>0.23411226014001141</v>
      </c>
      <c r="GP241">
        <v>0.54310254724606633</v>
      </c>
      <c r="GQ241">
        <v>5.7473922553413527E-2</v>
      </c>
      <c r="GR241">
        <v>5.0833738495121919E-2</v>
      </c>
      <c r="GS241">
        <v>0.47818908414562727</v>
      </c>
      <c r="GT241">
        <v>0.45523797193767329</v>
      </c>
      <c r="GU241">
        <v>0.39757038914644038</v>
      </c>
      <c r="GV241">
        <v>8.0333479425144724E-2</v>
      </c>
      <c r="GW241">
        <v>0.21570025518963709</v>
      </c>
      <c r="GX241">
        <v>-3.7909671740142731E-2</v>
      </c>
      <c r="GY241">
        <v>0.33606389825613953</v>
      </c>
      <c r="GZ241">
        <v>0.13825339159247799</v>
      </c>
      <c r="HA241">
        <v>0.25040396920575542</v>
      </c>
      <c r="HB241">
        <v>0.49762086276171869</v>
      </c>
      <c r="HC241">
        <v>0.52358578682151913</v>
      </c>
      <c r="HD241">
        <v>0.20815545656864851</v>
      </c>
      <c r="HE241">
        <v>0.3471590262155827</v>
      </c>
      <c r="HF241">
        <v>0.48314854393541318</v>
      </c>
      <c r="HG241">
        <v>0.28470741561777019</v>
      </c>
      <c r="HH241">
        <v>0.63337840921623334</v>
      </c>
      <c r="HI241">
        <v>0.27681586593133078</v>
      </c>
      <c r="HJ241">
        <v>0.39219283885753048</v>
      </c>
      <c r="HK241">
        <v>0.24983711860195151</v>
      </c>
      <c r="HL241">
        <v>0.47903574012402039</v>
      </c>
      <c r="HM241">
        <v>0.14846088553224471</v>
      </c>
      <c r="HN241">
        <v>0.30123862668809392</v>
      </c>
      <c r="HO241">
        <v>0.32862430927657649</v>
      </c>
      <c r="HP241">
        <v>0.41097818769024141</v>
      </c>
      <c r="HQ241">
        <v>0.39343946207546321</v>
      </c>
      <c r="HR241">
        <v>0.44346048715260727</v>
      </c>
      <c r="HS241">
        <v>0.32513566994093002</v>
      </c>
      <c r="HT241">
        <v>0.3831294755417114</v>
      </c>
      <c r="HU241">
        <v>0.52186010831365126</v>
      </c>
      <c r="HV241">
        <v>0.31625036789106292</v>
      </c>
      <c r="HW241">
        <v>0.26149570100058772</v>
      </c>
      <c r="HX241">
        <v>0.39774212262809039</v>
      </c>
      <c r="HY241">
        <v>0.40956256138988167</v>
      </c>
      <c r="HZ241">
        <v>0.48084018429116693</v>
      </c>
      <c r="IA241">
        <v>0.22419552986882199</v>
      </c>
      <c r="IB241">
        <v>0.32400815810682337</v>
      </c>
      <c r="IC241">
        <v>0.50197733207854545</v>
      </c>
      <c r="ID241">
        <v>0.76489038315695246</v>
      </c>
      <c r="IE241">
        <v>0.42309864479704162</v>
      </c>
      <c r="IF241">
        <v>0.31261807251688462</v>
      </c>
      <c r="IG241">
        <v>0.174153353711374</v>
      </c>
      <c r="IH241">
        <v>0.20241077401592941</v>
      </c>
      <c r="II241">
        <v>0.27064248928717449</v>
      </c>
      <c r="IJ241">
        <v>0.38076654556942852</v>
      </c>
      <c r="IK241">
        <v>0.24018616512963939</v>
      </c>
      <c r="IL241">
        <v>0.38601178683532661</v>
      </c>
      <c r="IM241">
        <v>0.36694487224677252</v>
      </c>
      <c r="IN241">
        <v>0.4723153991003618</v>
      </c>
      <c r="IO241">
        <v>0.51802311546044355</v>
      </c>
      <c r="IP241">
        <v>0.63260432151345924</v>
      </c>
      <c r="IQ241">
        <v>0.55977397857420264</v>
      </c>
      <c r="IR241">
        <v>0.57398066284787008</v>
      </c>
      <c r="IS241">
        <v>0.35003102299388011</v>
      </c>
      <c r="IT241">
        <v>0.80770964590536132</v>
      </c>
      <c r="IU241">
        <v>0.15119306853125741</v>
      </c>
      <c r="IV241">
        <v>0.41296629544500002</v>
      </c>
      <c r="IW241">
        <v>0.68305290907740623</v>
      </c>
      <c r="IX241">
        <v>0.54019411545999563</v>
      </c>
      <c r="IY241">
        <v>0.52291734749514107</v>
      </c>
      <c r="IZ241">
        <v>0.49620763825599568</v>
      </c>
      <c r="JA241">
        <v>0.31949763153072608</v>
      </c>
      <c r="JB241">
        <v>0.1781027804333323</v>
      </c>
      <c r="JC241">
        <v>5.2177607668716319E-2</v>
      </c>
      <c r="JD241">
        <v>0.15352810112806209</v>
      </c>
      <c r="JE241">
        <v>0.71294029788036384</v>
      </c>
      <c r="JF241">
        <v>0.1795493466178564</v>
      </c>
      <c r="JG241">
        <v>0.21771232276556929</v>
      </c>
      <c r="JH241">
        <v>0.44740063459392843</v>
      </c>
      <c r="JI241">
        <v>0.234279438046361</v>
      </c>
      <c r="JJ241">
        <v>0.36783525092075292</v>
      </c>
      <c r="JK241">
        <v>0.2382991334977991</v>
      </c>
      <c r="JL241">
        <v>5.948285921473323E-2</v>
      </c>
      <c r="JM241">
        <v>0.3294001846040493</v>
      </c>
      <c r="JN241">
        <v>0.22540113810527429</v>
      </c>
      <c r="JO241">
        <v>0.80117207157505888</v>
      </c>
      <c r="JP241">
        <v>0.33692286168132962</v>
      </c>
      <c r="JQ241">
        <v>0.4338401682000117</v>
      </c>
      <c r="JR241">
        <v>0.1464626769860842</v>
      </c>
      <c r="JS241">
        <v>0.25802916675841042</v>
      </c>
      <c r="JT241">
        <v>0.1119491992171518</v>
      </c>
      <c r="JU241">
        <v>0.13853430611849901</v>
      </c>
      <c r="JV241">
        <v>0.31883450017232612</v>
      </c>
      <c r="JW241">
        <v>0.43422628068622632</v>
      </c>
      <c r="JX241">
        <v>0.26078502515977092</v>
      </c>
      <c r="JY241">
        <v>0.11127142112587569</v>
      </c>
      <c r="JZ241">
        <v>0.2487987040709323</v>
      </c>
      <c r="KA241">
        <v>0.46079564151150121</v>
      </c>
      <c r="KB241">
        <v>0.48831992748534891</v>
      </c>
      <c r="KC241">
        <v>0.35318434779060742</v>
      </c>
      <c r="KD241">
        <v>0.31976874671795158</v>
      </c>
      <c r="KE241">
        <v>0.27311607536498078</v>
      </c>
      <c r="KF241">
        <v>0.33847002847714308</v>
      </c>
      <c r="KG241">
        <v>0.62017075963706159</v>
      </c>
      <c r="KH241">
        <v>0.38154401623369422</v>
      </c>
      <c r="KI241">
        <v>0.39526881501212552</v>
      </c>
      <c r="KJ241">
        <v>0.41936990301696359</v>
      </c>
      <c r="KK241">
        <v>0.35405197970717561</v>
      </c>
      <c r="KL241">
        <f>MATCH(A241,'[1]DEMOS_from_WM_Connectome_Prj 11'!$A:$A,0)</f>
        <v>975</v>
      </c>
      <c r="KM241">
        <f>INDEX('[1]DEMOS_from_WM_Connectome_Prj 11'!$L:$L,KL241)</f>
        <v>1</v>
      </c>
      <c r="KN241">
        <v>0</v>
      </c>
      <c r="KO241">
        <f>INDEX('[1]DEMOS_from_WM_Connectome_Prj 11'!$N:$N,KL241)</f>
        <v>36</v>
      </c>
      <c r="KP241">
        <f t="shared" si="9"/>
        <v>0.5</v>
      </c>
      <c r="KQ241">
        <f>INDEX('[1]DEMOS_from_WM_Connectome_Prj 11'!$AE:$AE,KL241)</f>
        <v>16</v>
      </c>
      <c r="KR241">
        <f t="shared" si="10"/>
        <v>16</v>
      </c>
      <c r="KS241">
        <f>MATCH(A241,'[2]BASCPR_Y6_w_AgeAtAssmnt 17NOV20'!$A:$A,0)</f>
        <v>468</v>
      </c>
      <c r="KT241">
        <f>INDEX('[2]BASCPR_Y6_w_AgeAtAssmnt 17NOV20'!$AJ:$AJ,KS241)</f>
        <v>91</v>
      </c>
      <c r="KU241">
        <f>INDEX('[2]BASCPR_Y6_w_AgeAtAssmnt 17NOV20'!$L:$L,KS241)</f>
        <v>75</v>
      </c>
      <c r="KV241">
        <f>MATCH(A241,'[3]BASC2_BRIEF_6yr_DEMOS_ScanInfo '!$H:$H,0)</f>
        <v>975</v>
      </c>
      <c r="KW241">
        <f>INDEX('[3]BASC2_BRIEF_6yr_DEMOS_ScanInfo '!$AK:$AK,KV241)</f>
        <v>372</v>
      </c>
      <c r="KX241">
        <f t="shared" si="11"/>
        <v>1.0191780821917809</v>
      </c>
    </row>
    <row r="242" spans="1:310" x14ac:dyDescent="0.35">
      <c r="A242" t="s">
        <v>563</v>
      </c>
      <c r="B242">
        <v>-0.106823303824005</v>
      </c>
      <c r="C242">
        <v>-2.2721433027278911E-2</v>
      </c>
      <c r="D242">
        <v>0.2212453734722577</v>
      </c>
      <c r="E242">
        <v>1.8429391425034861E-2</v>
      </c>
      <c r="F242">
        <v>5.1158771276337722E-2</v>
      </c>
      <c r="G242">
        <v>0.6037922695117216</v>
      </c>
      <c r="H242">
        <v>0.19339479447772301</v>
      </c>
      <c r="I242">
        <v>-0.16563464879275361</v>
      </c>
      <c r="J242">
        <v>0.16121257233136729</v>
      </c>
      <c r="K242">
        <v>0.16136549191359451</v>
      </c>
      <c r="L242">
        <v>0.1341159636518208</v>
      </c>
      <c r="M242">
        <v>0.13960223798879071</v>
      </c>
      <c r="N242">
        <v>0.25241995995310829</v>
      </c>
      <c r="O242">
        <v>0.17061950166745299</v>
      </c>
      <c r="P242">
        <v>-0.26489065467789308</v>
      </c>
      <c r="Q242">
        <v>-5.4702847136529183E-2</v>
      </c>
      <c r="R242">
        <v>0.48662245535831949</v>
      </c>
      <c r="S242">
        <v>0.53829949016344503</v>
      </c>
      <c r="T242">
        <v>9.9411808343665142E-2</v>
      </c>
      <c r="U242">
        <v>0.182091356446656</v>
      </c>
      <c r="V242">
        <v>0.20760866905643829</v>
      </c>
      <c r="W242">
        <v>1.912392073750047E-3</v>
      </c>
      <c r="X242">
        <v>0.40453003215864342</v>
      </c>
      <c r="Y242">
        <v>0.18609433182984139</v>
      </c>
      <c r="Z242">
        <v>-3.3807238373901871E-2</v>
      </c>
      <c r="AA242">
        <v>-0.16197384483195279</v>
      </c>
      <c r="AB242">
        <v>4.3204032192475587E-2</v>
      </c>
      <c r="AC242">
        <v>1.270541239108014E-2</v>
      </c>
      <c r="AD242">
        <v>2.0995515959424841E-2</v>
      </c>
      <c r="AE242">
        <v>-0.20145359850504499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-0.13832033650953179</v>
      </c>
      <c r="AM242">
        <v>-0.16151691213311861</v>
      </c>
      <c r="AN242">
        <v>0.1413734360169252</v>
      </c>
      <c r="AO242">
        <v>-0.4017842610429847</v>
      </c>
      <c r="AP242">
        <v>9.3829150002862072E-2</v>
      </c>
      <c r="AQ242">
        <v>0.1563733568977024</v>
      </c>
      <c r="AR242">
        <v>0.27547772468751358</v>
      </c>
      <c r="AS242">
        <v>5.6550180234207437E-2</v>
      </c>
      <c r="AT242">
        <v>-2.6876884195990769E-2</v>
      </c>
      <c r="AU242">
        <v>-2.8253012792984981E-2</v>
      </c>
      <c r="AV242">
        <v>0.32669008948070971</v>
      </c>
      <c r="AW242">
        <v>8.5644403449919748E-2</v>
      </c>
      <c r="AX242">
        <v>6.1150398887144457E-2</v>
      </c>
      <c r="AY242">
        <v>-4.0233604494004149E-2</v>
      </c>
      <c r="AZ242">
        <v>3.1887793644676872E-2</v>
      </c>
      <c r="BA242">
        <v>-0.18081410960722641</v>
      </c>
      <c r="BB242">
        <v>-0.15811358006958451</v>
      </c>
      <c r="BC242">
        <v>-0.22690277859922059</v>
      </c>
      <c r="BD242">
        <v>-7.9604032976441141E-2</v>
      </c>
      <c r="BE242">
        <v>-7.0542817654200451E-2</v>
      </c>
      <c r="BF242">
        <v>-2.2352080970037269E-2</v>
      </c>
      <c r="BG242">
        <v>8.6594379617182859E-2</v>
      </c>
      <c r="BH242">
        <v>-6.437581504535983E-2</v>
      </c>
      <c r="BI242">
        <v>-0.1207156744711135</v>
      </c>
      <c r="BJ242">
        <v>-0.1106503756530666</v>
      </c>
      <c r="BK242">
        <v>-9.4476814099190287E-2</v>
      </c>
      <c r="BL242">
        <v>4.3341064090997812E-2</v>
      </c>
      <c r="BM242">
        <v>0.28342838231999667</v>
      </c>
      <c r="BN242">
        <v>-0.19339441153548331</v>
      </c>
      <c r="BO242">
        <v>0.55325644386593353</v>
      </c>
      <c r="BP242">
        <v>-0.12006303410673699</v>
      </c>
      <c r="BQ242">
        <v>1.8142899010334061E-2</v>
      </c>
      <c r="BR242">
        <v>0.1047790064615515</v>
      </c>
      <c r="BS242">
        <v>0.73652754991172775</v>
      </c>
      <c r="BT242">
        <v>-0.120282049866077</v>
      </c>
      <c r="BU242">
        <v>-6.6422932405511004E-2</v>
      </c>
      <c r="BV242">
        <v>-0.15041725329765929</v>
      </c>
      <c r="BW242">
        <v>6.4527730307424092E-2</v>
      </c>
      <c r="BX242">
        <v>-0.2389274091475635</v>
      </c>
      <c r="BY242">
        <v>2.1199538909155269E-2</v>
      </c>
      <c r="BZ242">
        <v>0.19576986478490829</v>
      </c>
      <c r="CA242">
        <v>-0.21035136042622329</v>
      </c>
      <c r="CB242">
        <v>-8.3368738251548669E-2</v>
      </c>
      <c r="CC242">
        <v>0.34419055264064369</v>
      </c>
      <c r="CD242">
        <v>0.1185411099066873</v>
      </c>
      <c r="CE242">
        <v>0.13414396425892461</v>
      </c>
      <c r="CF242">
        <v>-1.3657758730468929E-2</v>
      </c>
      <c r="CG242">
        <v>0.11917372009800301</v>
      </c>
      <c r="CH242">
        <v>0.1927325498456802</v>
      </c>
      <c r="CI242">
        <v>-0.16050901139732951</v>
      </c>
      <c r="CJ242">
        <v>7.4543455774175982E-2</v>
      </c>
      <c r="CK242">
        <v>-0.25778154415724841</v>
      </c>
      <c r="CL242">
        <v>-0.17661800363208099</v>
      </c>
      <c r="CM242">
        <v>1.5677914188382269E-2</v>
      </c>
      <c r="CN242">
        <v>0.53098276650879417</v>
      </c>
      <c r="CO242">
        <v>0.60192320548082878</v>
      </c>
      <c r="CP242">
        <v>-6.3576091855733097E-2</v>
      </c>
      <c r="CQ242">
        <v>0.15236652903094419</v>
      </c>
      <c r="CR242">
        <v>0.19777671359174079</v>
      </c>
      <c r="CS242">
        <v>6.2093742279817572E-2</v>
      </c>
      <c r="CT242">
        <v>0.20196520739857829</v>
      </c>
      <c r="CU242">
        <v>3.0602381014687371E-2</v>
      </c>
      <c r="CV242">
        <v>3.038162682630996E-2</v>
      </c>
      <c r="CW242">
        <v>-5.286711800491295E-2</v>
      </c>
      <c r="CX242">
        <v>1.6265664197799401E-2</v>
      </c>
      <c r="CY242">
        <v>3.6009296954184533E-2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-0.15780135167969009</v>
      </c>
      <c r="DI242">
        <v>-0.1332172866767509</v>
      </c>
      <c r="DJ242">
        <v>3.0187871076082781E-2</v>
      </c>
      <c r="DK242">
        <v>-0.16764745534448641</v>
      </c>
      <c r="DL242">
        <v>0.15686574714412499</v>
      </c>
      <c r="DM242">
        <v>-2.522562746886559E-3</v>
      </c>
      <c r="DN242">
        <v>0.10725361715509039</v>
      </c>
      <c r="DO242">
        <v>-3.4418822145571237E-2</v>
      </c>
      <c r="DP242">
        <v>-1.113075842674704E-2</v>
      </c>
      <c r="DQ242">
        <v>7.0280305888762884E-2</v>
      </c>
      <c r="DR242">
        <v>0.43585848368280389</v>
      </c>
      <c r="DS242">
        <v>0.22957623711430589</v>
      </c>
      <c r="DT242">
        <v>0.1700141859589461</v>
      </c>
      <c r="DU242">
        <v>3.121124782669393E-2</v>
      </c>
      <c r="DV242">
        <v>0.14898378723287431</v>
      </c>
      <c r="DW242">
        <v>-0.36001785817360438</v>
      </c>
      <c r="DX242">
        <v>-0.1231276800778363</v>
      </c>
      <c r="DY242">
        <v>-0.13646508596206111</v>
      </c>
      <c r="DZ242">
        <v>5.1119445327407857E-2</v>
      </c>
      <c r="EA242">
        <v>-6.1026128593338003E-2</v>
      </c>
      <c r="EB242">
        <v>-0.2034401957546943</v>
      </c>
      <c r="EC242">
        <v>-0.1185791546250918</v>
      </c>
      <c r="ED242">
        <v>-3.3784756219077838E-2</v>
      </c>
      <c r="EE242">
        <v>-0.1073694669972312</v>
      </c>
      <c r="EF242">
        <v>2.5710544940853231E-2</v>
      </c>
      <c r="EG242">
        <v>-0.19474885022309699</v>
      </c>
      <c r="EH242">
        <v>0.21870955004488971</v>
      </c>
      <c r="EI242">
        <v>-2.505011526955658E-2</v>
      </c>
      <c r="EJ242">
        <v>0.1435401778020311</v>
      </c>
      <c r="EK242">
        <v>0.62487868245794909</v>
      </c>
      <c r="EL242">
        <v>-1.4332476243672509E-2</v>
      </c>
      <c r="EM242">
        <v>8.173819016962125E-2</v>
      </c>
      <c r="EN242">
        <v>0.2262081737697246</v>
      </c>
      <c r="EO242">
        <v>0.29103097648134302</v>
      </c>
      <c r="EP242">
        <v>-0.30238056833286892</v>
      </c>
      <c r="EQ242">
        <v>3.698329451150717E-2</v>
      </c>
      <c r="ER242">
        <v>-0.1707104648509796</v>
      </c>
      <c r="ES242">
        <v>0.22924688201572341</v>
      </c>
      <c r="ET242">
        <v>0.25308547184753077</v>
      </c>
      <c r="EU242">
        <v>0.48110477073916141</v>
      </c>
      <c r="EV242">
        <v>0.56543406751823777</v>
      </c>
      <c r="EW242">
        <v>0.1981737872643908</v>
      </c>
      <c r="EX242">
        <v>0.28764719262940341</v>
      </c>
      <c r="EY242">
        <v>0.31120924022062751</v>
      </c>
      <c r="EZ242">
        <v>0.63349872890225278</v>
      </c>
      <c r="FA242">
        <v>0.2256924566470058</v>
      </c>
      <c r="FB242">
        <v>0.31859568979872199</v>
      </c>
      <c r="FC242">
        <v>0.30382407350234603</v>
      </c>
      <c r="FD242">
        <v>0.63089002793936011</v>
      </c>
      <c r="FE242">
        <v>0.38666803728851212</v>
      </c>
      <c r="FF242">
        <v>0.49559207275420891</v>
      </c>
      <c r="FG242">
        <v>0.6862026903656917</v>
      </c>
      <c r="FH242">
        <v>0.3774464612232411</v>
      </c>
      <c r="FI242">
        <v>0.58939650319216752</v>
      </c>
      <c r="FJ242">
        <v>0.23552014420506631</v>
      </c>
      <c r="FK242">
        <v>0.7516959227869342</v>
      </c>
      <c r="FL242">
        <v>0.4850971637287334</v>
      </c>
      <c r="FM242">
        <v>0.50674062456492353</v>
      </c>
      <c r="FN242">
        <v>0.74531540349093484</v>
      </c>
      <c r="FO242">
        <v>0.30760972940327141</v>
      </c>
      <c r="FP242">
        <v>0.5336286558754656</v>
      </c>
      <c r="FQ242">
        <v>0.37968019938171349</v>
      </c>
      <c r="FR242">
        <v>0.48685038638080341</v>
      </c>
      <c r="FS242">
        <v>0.44104879576510753</v>
      </c>
      <c r="FT242">
        <v>0.45936545228727232</v>
      </c>
      <c r="FU242">
        <v>0.46420341619665628</v>
      </c>
      <c r="FV242">
        <v>0.27771768755144</v>
      </c>
      <c r="FW242">
        <v>0.80994960946502348</v>
      </c>
      <c r="FX242">
        <v>0.98988698407614129</v>
      </c>
      <c r="FY242">
        <v>0.27400471834486517</v>
      </c>
      <c r="FZ242">
        <v>0.47015914106837009</v>
      </c>
      <c r="GA242">
        <v>0.57160018278953384</v>
      </c>
      <c r="GB242">
        <v>0.41655338434587103</v>
      </c>
      <c r="GC242">
        <v>0.51281629585994626</v>
      </c>
      <c r="GD242">
        <v>0.54283050489983553</v>
      </c>
      <c r="GE242">
        <v>0.53150496770780842</v>
      </c>
      <c r="GF242">
        <v>0.79678113186319188</v>
      </c>
      <c r="GG242">
        <v>0.35078810571462737</v>
      </c>
      <c r="GH242">
        <v>0.26712538432031691</v>
      </c>
      <c r="GI242">
        <v>0.42654573958448982</v>
      </c>
      <c r="GJ242">
        <v>0.72091419167578741</v>
      </c>
      <c r="GK242">
        <v>0.18541786904377</v>
      </c>
      <c r="GL242">
        <v>0.15832538348664399</v>
      </c>
      <c r="GM242">
        <v>0.5842664169348486</v>
      </c>
      <c r="GN242">
        <v>0.59282833366690535</v>
      </c>
      <c r="GO242">
        <v>0.22349684652704679</v>
      </c>
      <c r="GP242">
        <v>0.56098596726677485</v>
      </c>
      <c r="GQ242">
        <v>0.31159111608567508</v>
      </c>
      <c r="GR242">
        <v>0.33186234536572101</v>
      </c>
      <c r="GS242">
        <v>0.43497344688727507</v>
      </c>
      <c r="GT242">
        <v>0.3967920229565558</v>
      </c>
      <c r="GU242">
        <v>0.4469081008568217</v>
      </c>
      <c r="GV242">
        <v>3.7906392340802557E-2</v>
      </c>
      <c r="GW242">
        <v>0.36546804309918879</v>
      </c>
      <c r="GX242">
        <v>0.34961487299224042</v>
      </c>
      <c r="GY242">
        <v>0.13793042415946269</v>
      </c>
      <c r="GZ242">
        <v>0.40657805621687187</v>
      </c>
      <c r="HA242">
        <v>0.21191521063346341</v>
      </c>
      <c r="HB242">
        <v>0.40863825858983799</v>
      </c>
      <c r="HC242">
        <v>0.13350040684346251</v>
      </c>
      <c r="HD242">
        <v>0.19740240942362661</v>
      </c>
      <c r="HE242">
        <v>0.39783764893733781</v>
      </c>
      <c r="HF242">
        <v>0.83020548007290673</v>
      </c>
      <c r="HG242">
        <v>0.11476348180833081</v>
      </c>
      <c r="HH242">
        <v>0.68067395714604806</v>
      </c>
      <c r="HI242">
        <v>9.997316799730252E-2</v>
      </c>
      <c r="HJ242">
        <v>0.16536704827585219</v>
      </c>
      <c r="HK242">
        <v>0.26757528137075348</v>
      </c>
      <c r="HL242">
        <v>0.93062317241365178</v>
      </c>
      <c r="HM242">
        <v>0.30625235029640407</v>
      </c>
      <c r="HN242">
        <v>0.31462919952766888</v>
      </c>
      <c r="HO242">
        <v>0.18628233653305629</v>
      </c>
      <c r="HP242">
        <v>0.37058950762150511</v>
      </c>
      <c r="HQ242">
        <v>0.2783026745287861</v>
      </c>
      <c r="HR242">
        <v>0.77267018037896307</v>
      </c>
      <c r="HS242">
        <v>0.35682088673495249</v>
      </c>
      <c r="HT242">
        <v>0.42206534917816202</v>
      </c>
      <c r="HU242">
        <v>0.50288560471030019</v>
      </c>
      <c r="HV242">
        <v>0.19440332216670381</v>
      </c>
      <c r="HW242">
        <v>0.40994132671864381</v>
      </c>
      <c r="HX242">
        <v>0.42221166648071862</v>
      </c>
      <c r="HY242">
        <v>0.37372617686749471</v>
      </c>
      <c r="HZ242">
        <v>0.70031126995970383</v>
      </c>
      <c r="IA242">
        <v>0.55851618018301019</v>
      </c>
      <c r="IB242">
        <v>0.35241302740444358</v>
      </c>
      <c r="IC242">
        <v>0.30921539717648222</v>
      </c>
      <c r="ID242">
        <v>0.67606718988419479</v>
      </c>
      <c r="IE242">
        <v>0.51125161059840496</v>
      </c>
      <c r="IF242">
        <v>0.38478205830659129</v>
      </c>
      <c r="IG242">
        <v>0.29555602948782739</v>
      </c>
      <c r="IH242">
        <v>0.4912100047232788</v>
      </c>
      <c r="II242">
        <v>0.37771694618784102</v>
      </c>
      <c r="IJ242">
        <v>0.57551148067385127</v>
      </c>
      <c r="IK242">
        <v>0.5078212173965555</v>
      </c>
      <c r="IL242">
        <v>0.2493639210541565</v>
      </c>
      <c r="IM242">
        <v>0.53350810850566499</v>
      </c>
      <c r="IN242">
        <v>0.29117403655684659</v>
      </c>
      <c r="IO242">
        <v>0.48129141985996288</v>
      </c>
      <c r="IP242">
        <v>0.38542273160008361</v>
      </c>
      <c r="IQ242">
        <v>0.82541004226150383</v>
      </c>
      <c r="IR242">
        <v>0.48795283321600269</v>
      </c>
      <c r="IS242">
        <v>0.85380961085166807</v>
      </c>
      <c r="IT242">
        <v>0.74698341864711149</v>
      </c>
      <c r="IU242">
        <v>0.35401034984662483</v>
      </c>
      <c r="IV242">
        <v>0.39982237719420921</v>
      </c>
      <c r="IW242">
        <v>0.65662528034712841</v>
      </c>
      <c r="IX242">
        <v>0.66346074616474637</v>
      </c>
      <c r="IY242">
        <v>0.52554807999164976</v>
      </c>
      <c r="IZ242">
        <v>0.46142085571119879</v>
      </c>
      <c r="JA242">
        <v>0.49755562395401193</v>
      </c>
      <c r="JB242">
        <v>0.15715264932965051</v>
      </c>
      <c r="JC242">
        <v>0.46985880942856079</v>
      </c>
      <c r="JD242">
        <v>0.21899288739924899</v>
      </c>
      <c r="JE242">
        <v>0.55032428585804971</v>
      </c>
      <c r="JF242">
        <v>0.63984623352759451</v>
      </c>
      <c r="JG242">
        <v>0.35829153991468349</v>
      </c>
      <c r="JH242">
        <v>0.48235157371318133</v>
      </c>
      <c r="JI242">
        <v>0.49398554581322252</v>
      </c>
      <c r="JJ242">
        <v>0.42197430841216432</v>
      </c>
      <c r="JK242">
        <v>0.25363854235787647</v>
      </c>
      <c r="JL242">
        <v>0.22457636276452231</v>
      </c>
      <c r="JM242">
        <v>0.5188243010124568</v>
      </c>
      <c r="JN242">
        <v>0.18993239336858869</v>
      </c>
      <c r="JO242">
        <v>0.42039095809650789</v>
      </c>
      <c r="JP242">
        <v>0.2603394293185628</v>
      </c>
      <c r="JQ242">
        <v>0.31712178439282768</v>
      </c>
      <c r="JR242">
        <v>0.1077352892561229</v>
      </c>
      <c r="JS242">
        <v>0.32676156783782029</v>
      </c>
      <c r="JT242">
        <v>9.9759389555747049E-2</v>
      </c>
      <c r="JU242">
        <v>0.24822615984454821</v>
      </c>
      <c r="JV242">
        <v>0.13874843293291639</v>
      </c>
      <c r="JW242">
        <v>0.4316403885905119</v>
      </c>
      <c r="JX242">
        <v>0.14940073065656409</v>
      </c>
      <c r="JY242">
        <v>3.9732945416345367E-2</v>
      </c>
      <c r="JZ242">
        <v>0.24504160458124971</v>
      </c>
      <c r="KA242">
        <v>0.17081668554045559</v>
      </c>
      <c r="KB242">
        <v>0.75021728562474954</v>
      </c>
      <c r="KC242">
        <v>0.1772879845229309</v>
      </c>
      <c r="KD242">
        <v>0.39071135699503429</v>
      </c>
      <c r="KE242">
        <v>0.4489320060332469</v>
      </c>
      <c r="KF242">
        <v>0.13409659325943721</v>
      </c>
      <c r="KG242">
        <v>0.3295900500136284</v>
      </c>
      <c r="KH242">
        <v>0.9075215636280537</v>
      </c>
      <c r="KI242">
        <v>0.26267288203850842</v>
      </c>
      <c r="KJ242">
        <v>0.38406181028126418</v>
      </c>
      <c r="KK242">
        <v>0.49149429135930811</v>
      </c>
      <c r="KL242">
        <f>MATCH(A242,'[1]DEMOS_from_WM_Connectome_Prj 11'!$A:$A,0)</f>
        <v>980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34</v>
      </c>
      <c r="KP242">
        <f t="shared" si="9"/>
        <v>0.33333333333333331</v>
      </c>
      <c r="KQ242">
        <f>INDEX('[1]DEMOS_from_WM_Connectome_Prj 11'!$AE:$AE,KL242)</f>
        <v>16</v>
      </c>
      <c r="KR242">
        <f t="shared" si="10"/>
        <v>16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>
        <f>MATCH(A242,'[3]BASC2_BRIEF_6yr_DEMOS_ScanInfo '!$H:$H,0)</f>
        <v>980</v>
      </c>
      <c r="KW242">
        <f>INDEX('[3]BASC2_BRIEF_6yr_DEMOS_ScanInfo '!$AK:$AK,KV242)</f>
        <v>397</v>
      </c>
      <c r="KX242">
        <f t="shared" si="11"/>
        <v>1.0876712328767124</v>
      </c>
    </row>
    <row r="243" spans="1:310" x14ac:dyDescent="0.35">
      <c r="A243" t="s">
        <v>564</v>
      </c>
      <c r="B243">
        <v>0.47079152792985002</v>
      </c>
      <c r="C243">
        <v>8.1051703701011668E-3</v>
      </c>
      <c r="D243">
        <v>0.42804688298646298</v>
      </c>
      <c r="E243">
        <v>0.1491511317853311</v>
      </c>
      <c r="F243">
        <v>0.18582957472426889</v>
      </c>
      <c r="G243">
        <v>0.60447140533230648</v>
      </c>
      <c r="H243">
        <v>0.45663881301637449</v>
      </c>
      <c r="I243">
        <v>3.4490235490761911E-2</v>
      </c>
      <c r="J243">
        <v>0.21785477497070541</v>
      </c>
      <c r="K243">
        <v>0.1702065536442243</v>
      </c>
      <c r="L243">
        <v>0.26348302344193048</v>
      </c>
      <c r="M243">
        <v>0.1301717466256305</v>
      </c>
      <c r="N243">
        <v>0.61002968675016311</v>
      </c>
      <c r="O243">
        <v>0.27874135470959138</v>
      </c>
      <c r="P243">
        <v>0.15217938511070539</v>
      </c>
      <c r="Q243">
        <v>0.2297567169055115</v>
      </c>
      <c r="R243">
        <v>0.30172972412658339</v>
      </c>
      <c r="S243">
        <v>0.51567958741830977</v>
      </c>
      <c r="T243">
        <v>0.19575302744862291</v>
      </c>
      <c r="U243">
        <v>0.28670713825326488</v>
      </c>
      <c r="V243">
        <v>1.436512442457261E-2</v>
      </c>
      <c r="W243">
        <v>0.24000619440758969</v>
      </c>
      <c r="X243">
        <v>0.25407332516880721</v>
      </c>
      <c r="Y243">
        <v>0.68704035670390895</v>
      </c>
      <c r="Z243">
        <v>7.5972384632954082E-3</v>
      </c>
      <c r="AA243">
        <v>4.991049371962597E-2</v>
      </c>
      <c r="AB243">
        <v>0.1945421378095302</v>
      </c>
      <c r="AC243">
        <v>6.102359294521964E-3</v>
      </c>
      <c r="AD243">
        <v>0.14122171460768571</v>
      </c>
      <c r="AE243">
        <v>-1.122707411441848E-2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-0.1110441725722007</v>
      </c>
      <c r="AM243">
        <v>-6.9296950755175946E-2</v>
      </c>
      <c r="AN243">
        <v>0.43981990892595468</v>
      </c>
      <c r="AO243">
        <v>-0.38379259593653797</v>
      </c>
      <c r="AP243">
        <v>0.1269867266660116</v>
      </c>
      <c r="AQ243">
        <v>0.49436218815024963</v>
      </c>
      <c r="AR243">
        <v>0.1479107507672883</v>
      </c>
      <c r="AS243">
        <v>0.1676214022061315</v>
      </c>
      <c r="AT243">
        <v>1.7757696229370179E-2</v>
      </c>
      <c r="AU243">
        <v>0.14515397710601291</v>
      </c>
      <c r="AV243">
        <v>0.68064618531666299</v>
      </c>
      <c r="AW243">
        <v>0.1694175090867607</v>
      </c>
      <c r="AX243">
        <v>0.2142054749890254</v>
      </c>
      <c r="AY243">
        <v>0.26288596774543288</v>
      </c>
      <c r="AZ243">
        <v>0.1050717448819833</v>
      </c>
      <c r="BA243">
        <v>0.34332470165836232</v>
      </c>
      <c r="BB243">
        <v>-6.8512201460480648E-2</v>
      </c>
      <c r="BC243">
        <v>-0.25097966162049362</v>
      </c>
      <c r="BD243">
        <v>0.1343471394106043</v>
      </c>
      <c r="BE243">
        <v>2.176960956550689E-2</v>
      </c>
      <c r="BF243">
        <v>0.25696757651663349</v>
      </c>
      <c r="BG243">
        <v>0.15997707133854819</v>
      </c>
      <c r="BH243">
        <v>-5.9073638158799291E-2</v>
      </c>
      <c r="BI243">
        <v>0.1468298782271977</v>
      </c>
      <c r="BJ243">
        <v>7.5326748682019273E-2</v>
      </c>
      <c r="BK243">
        <v>-7.0803530678863913E-2</v>
      </c>
      <c r="BL243">
        <v>0.2404678953571944</v>
      </c>
      <c r="BM243">
        <v>0.73312382164207557</v>
      </c>
      <c r="BN243">
        <v>-8.6659976775041336E-2</v>
      </c>
      <c r="BO243">
        <v>0.9791118488017343</v>
      </c>
      <c r="BP243">
        <v>-2.714406717082563E-3</v>
      </c>
      <c r="BQ243">
        <v>7.3143904979160901E-2</v>
      </c>
      <c r="BR243">
        <v>0.1737368683645408</v>
      </c>
      <c r="BS243">
        <v>0.89290519360211451</v>
      </c>
      <c r="BT243">
        <v>-0.13790214377146179</v>
      </c>
      <c r="BU243">
        <v>-1.7317574837892199E-2</v>
      </c>
      <c r="BV243">
        <v>-5.5533057527581857E-2</v>
      </c>
      <c r="BW243">
        <v>9.99254571025181E-2</v>
      </c>
      <c r="BX243">
        <v>0.25000008265280621</v>
      </c>
      <c r="BY243">
        <v>0.1889714185456137</v>
      </c>
      <c r="BZ243">
        <v>0.200366000317905</v>
      </c>
      <c r="CA243">
        <v>0.19518704949076729</v>
      </c>
      <c r="CB243">
        <v>0.37098229185180021</v>
      </c>
      <c r="CC243">
        <v>0.67920230164089079</v>
      </c>
      <c r="CD243">
        <v>-5.2037738342946671E-2</v>
      </c>
      <c r="CE243">
        <v>-0.13877135269889701</v>
      </c>
      <c r="CF243">
        <v>-0.19253428141847981</v>
      </c>
      <c r="CG243">
        <v>0.27215941969638408</v>
      </c>
      <c r="CH243">
        <v>0.2490856149728076</v>
      </c>
      <c r="CI243">
        <v>6.2593475757360073E-2</v>
      </c>
      <c r="CJ243">
        <v>0.60450686599236914</v>
      </c>
      <c r="CK243">
        <v>0.42332385162240382</v>
      </c>
      <c r="CL243">
        <v>0.28059166071894692</v>
      </c>
      <c r="CM243">
        <v>8.5823781044629177E-2</v>
      </c>
      <c r="CN243">
        <v>0.58409884787518862</v>
      </c>
      <c r="CO243">
        <v>0.58968691865792833</v>
      </c>
      <c r="CP243">
        <v>4.1202680660651581E-2</v>
      </c>
      <c r="CQ243">
        <v>0.29478614935374892</v>
      </c>
      <c r="CR243">
        <v>0.25226764472465663</v>
      </c>
      <c r="CS243">
        <v>0.24273383115146571</v>
      </c>
      <c r="CT243">
        <v>6.7577516110225666E-2</v>
      </c>
      <c r="CU243">
        <v>0.923926942543146</v>
      </c>
      <c r="CV243">
        <v>0.35395790450940062</v>
      </c>
      <c r="CW243">
        <v>0.13506714694967339</v>
      </c>
      <c r="CX243">
        <v>7.8187445152848589E-3</v>
      </c>
      <c r="CY243">
        <v>-4.8608966518447261E-2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4.8471590690112983E-2</v>
      </c>
      <c r="DI243">
        <v>5.5881357825075861E-2</v>
      </c>
      <c r="DJ243">
        <v>0.49853588610994709</v>
      </c>
      <c r="DK243">
        <v>-0.14394186646407661</v>
      </c>
      <c r="DL243">
        <v>0.2232863566570662</v>
      </c>
      <c r="DM243">
        <v>0.2042312778926143</v>
      </c>
      <c r="DN243">
        <v>0.16638681484550011</v>
      </c>
      <c r="DO243">
        <v>0.167133049421369</v>
      </c>
      <c r="DP243">
        <v>9.1762457672408537E-3</v>
      </c>
      <c r="DQ243">
        <v>6.3978870697727563E-2</v>
      </c>
      <c r="DR243">
        <v>1.014927819444345</v>
      </c>
      <c r="DS243">
        <v>0.35763080929766178</v>
      </c>
      <c r="DT243">
        <v>0.32724047043845678</v>
      </c>
      <c r="DU243">
        <v>0.10303678654062989</v>
      </c>
      <c r="DV243">
        <v>9.0480077769099054E-2</v>
      </c>
      <c r="DW243">
        <v>0.45362809318947273</v>
      </c>
      <c r="DX243">
        <v>0.15148965991426541</v>
      </c>
      <c r="DY243">
        <v>-6.7691681589922226E-2</v>
      </c>
      <c r="DZ243">
        <v>0.7634721257971252</v>
      </c>
      <c r="EA243">
        <v>-6.7348494359595668E-2</v>
      </c>
      <c r="EB243">
        <v>0.46429636199258972</v>
      </c>
      <c r="EC243">
        <v>-2.9687746419532649E-2</v>
      </c>
      <c r="ED243">
        <v>8.3188789677509423E-2</v>
      </c>
      <c r="EE243">
        <v>0.67684057599568281</v>
      </c>
      <c r="EF243">
        <v>-8.8586653750498012E-2</v>
      </c>
      <c r="EG243">
        <v>0.81114927065312425</v>
      </c>
      <c r="EH243">
        <v>0.61167348636694785</v>
      </c>
      <c r="EI243">
        <v>0.92612636255258418</v>
      </c>
      <c r="EJ243">
        <v>0.35745660376619842</v>
      </c>
      <c r="EK243">
        <v>0.34941453119746319</v>
      </c>
      <c r="EL243">
        <v>8.0352687115903487E-2</v>
      </c>
      <c r="EM243">
        <v>8.169923487841646E-2</v>
      </c>
      <c r="EN243">
        <v>0.27787717977497262</v>
      </c>
      <c r="EO243">
        <v>0.72968992293414603</v>
      </c>
      <c r="EP243">
        <v>-0.21566421577624831</v>
      </c>
      <c r="EQ243">
        <v>-3.4081529108079378E-2</v>
      </c>
      <c r="ER243">
        <v>-8.3498015108201873E-2</v>
      </c>
      <c r="ES243">
        <v>0.23348112130283979</v>
      </c>
      <c r="ET243">
        <v>0.49474108519474669</v>
      </c>
      <c r="EU243">
        <v>0.60058157314219041</v>
      </c>
      <c r="EV243">
        <v>0.40682665066886092</v>
      </c>
      <c r="EW243">
        <v>0.14973694928171119</v>
      </c>
      <c r="EX243">
        <v>0.20817995989940299</v>
      </c>
      <c r="EY243">
        <v>0.58659376015476827</v>
      </c>
      <c r="EZ243">
        <v>0.16157255619964581</v>
      </c>
      <c r="FA243">
        <v>0.30191918761583608</v>
      </c>
      <c r="FB243">
        <v>0.20539507479040239</v>
      </c>
      <c r="FC243">
        <v>0.21983068111490839</v>
      </c>
      <c r="FD243">
        <v>0.47501556896550351</v>
      </c>
      <c r="FE243">
        <v>0.70444098771454011</v>
      </c>
      <c r="FF243">
        <v>0.42185784638832202</v>
      </c>
      <c r="FG243">
        <v>0.66245864460666759</v>
      </c>
      <c r="FH243">
        <v>0.26770406560152149</v>
      </c>
      <c r="FI243">
        <v>2.415634652056731E-2</v>
      </c>
      <c r="FJ243">
        <v>1.371641439406692</v>
      </c>
      <c r="FK243">
        <v>0.96579898980267043</v>
      </c>
      <c r="FL243">
        <v>0.4766752417950752</v>
      </c>
      <c r="FM243">
        <v>0.49916169867653892</v>
      </c>
      <c r="FN243">
        <v>0.73639357910780068</v>
      </c>
      <c r="FO243">
        <v>0.48324075813665268</v>
      </c>
      <c r="FP243">
        <v>0.61572155135894879</v>
      </c>
      <c r="FQ243">
        <v>0.30621871713949778</v>
      </c>
      <c r="FR243">
        <v>0.25927778777665272</v>
      </c>
      <c r="FS243">
        <v>0.35772874860285259</v>
      </c>
      <c r="FT243">
        <v>0.20352562342076269</v>
      </c>
      <c r="FU243">
        <v>0.56056596234589562</v>
      </c>
      <c r="FV243">
        <v>0.1528097932980812</v>
      </c>
      <c r="FW243">
        <v>0.80000704676745527</v>
      </c>
      <c r="FX243">
        <v>0.52713454638427004</v>
      </c>
      <c r="FY243">
        <v>8.7995683903653893E-2</v>
      </c>
      <c r="FZ243">
        <v>1.1193540973819771</v>
      </c>
      <c r="GA243">
        <v>0.74171695679503835</v>
      </c>
      <c r="GB243">
        <v>0.95056041344344677</v>
      </c>
      <c r="GC243">
        <v>0.26236326443516128</v>
      </c>
      <c r="GD243">
        <v>0.55931974126431128</v>
      </c>
      <c r="GE243">
        <v>0.40339757016539041</v>
      </c>
      <c r="GF243">
        <v>0.1623676368220007</v>
      </c>
      <c r="GG243">
        <v>0.1444006342619627</v>
      </c>
      <c r="GH243">
        <v>0.22387246628362881</v>
      </c>
      <c r="GI243">
        <v>0.543441116009309</v>
      </c>
      <c r="GJ243">
        <v>0.42626153400925548</v>
      </c>
      <c r="GK243">
        <v>0.13091577842342569</v>
      </c>
      <c r="GL243">
        <v>8.3947942747325477E-2</v>
      </c>
      <c r="GM243">
        <v>0.82280417290090546</v>
      </c>
      <c r="GN243">
        <v>0.84383830847796237</v>
      </c>
      <c r="GO243">
        <v>1.128477826679388</v>
      </c>
      <c r="GP243">
        <v>1.631346670296268</v>
      </c>
      <c r="GQ243">
        <v>0.20164720189139171</v>
      </c>
      <c r="GR243">
        <v>0.32315070218751257</v>
      </c>
      <c r="GS243">
        <v>0.37812554027825418</v>
      </c>
      <c r="GT243">
        <v>0.2351636594857156</v>
      </c>
      <c r="GU243">
        <v>0.14561564297096249</v>
      </c>
      <c r="GV243">
        <v>2.2517865924276639E-2</v>
      </c>
      <c r="GW243">
        <v>0.23920635040850169</v>
      </c>
      <c r="GX243">
        <v>0.1549961533794236</v>
      </c>
      <c r="GY243">
        <v>0.37629324427255312</v>
      </c>
      <c r="GZ243">
        <v>0.16839246914044451</v>
      </c>
      <c r="HA243">
        <v>0.27062082405174942</v>
      </c>
      <c r="HB243">
        <v>0.57309459960608289</v>
      </c>
      <c r="HC243">
        <v>6.6541025967604542E-2</v>
      </c>
      <c r="HD243">
        <v>0.47638237844887049</v>
      </c>
      <c r="HE243">
        <v>0.16282357520842161</v>
      </c>
      <c r="HF243">
        <v>0.66171261425297667</v>
      </c>
      <c r="HG243">
        <v>0.43438526788193638</v>
      </c>
      <c r="HH243">
        <v>0.36175030533251812</v>
      </c>
      <c r="HI243">
        <v>0.18069224139536741</v>
      </c>
      <c r="HJ243">
        <v>0.13936335345574499</v>
      </c>
      <c r="HK243">
        <v>0.4387673136111111</v>
      </c>
      <c r="HL243">
        <v>0.61903284558742366</v>
      </c>
      <c r="HM243">
        <v>0.1433883501055124</v>
      </c>
      <c r="HN243">
        <v>0.35762762372306889</v>
      </c>
      <c r="HO243">
        <v>0.212482798978783</v>
      </c>
      <c r="HP243">
        <v>0.2343044408073568</v>
      </c>
      <c r="HQ243">
        <v>0.31991347490836902</v>
      </c>
      <c r="HR243">
        <v>0.1184369544362414</v>
      </c>
      <c r="HS243">
        <v>0.60609349635183318</v>
      </c>
      <c r="HT243">
        <v>0.24894087438195561</v>
      </c>
      <c r="HU243">
        <v>0.43725066813951352</v>
      </c>
      <c r="HV243">
        <v>0.19938395611304829</v>
      </c>
      <c r="HW243">
        <v>0.21800528303509531</v>
      </c>
      <c r="HX243">
        <v>8.4139025350463581E-2</v>
      </c>
      <c r="HY243">
        <v>0.87757819022980699</v>
      </c>
      <c r="HZ243">
        <v>0.53135344274090679</v>
      </c>
      <c r="IA243">
        <v>0.31116028584158129</v>
      </c>
      <c r="IB243">
        <v>0.54586518054519484</v>
      </c>
      <c r="IC243">
        <v>0.43174622304646931</v>
      </c>
      <c r="ID243">
        <v>0.57644719495171381</v>
      </c>
      <c r="IE243">
        <v>0.35583465433471267</v>
      </c>
      <c r="IF243">
        <v>0.2244842090165447</v>
      </c>
      <c r="IG243">
        <v>0.22632697776857391</v>
      </c>
      <c r="IH243">
        <v>0.43241034570511799</v>
      </c>
      <c r="II243">
        <v>0.67306865942450211</v>
      </c>
      <c r="IJ243">
        <v>0.40878743681470159</v>
      </c>
      <c r="IK243">
        <v>0.58293738158490882</v>
      </c>
      <c r="IL243">
        <v>0.3129724980157349</v>
      </c>
      <c r="IM243">
        <v>8.0531145922242642E-2</v>
      </c>
      <c r="IN243">
        <v>0.17015561978806701</v>
      </c>
      <c r="IO243">
        <v>0.45481192099583789</v>
      </c>
      <c r="IP243">
        <v>0.52499914521852564</v>
      </c>
      <c r="IQ243">
        <v>0.42907197645603939</v>
      </c>
      <c r="IR243">
        <v>0.4309175898544898</v>
      </c>
      <c r="IS243">
        <v>0.61680928869190288</v>
      </c>
      <c r="IT243">
        <v>0.58293808640931311</v>
      </c>
      <c r="IU243">
        <v>8.8172685070024098E-2</v>
      </c>
      <c r="IV243">
        <v>0.49011624835521572</v>
      </c>
      <c r="IW243">
        <v>0.8352345011927349</v>
      </c>
      <c r="IX243">
        <v>0.40101028591587679</v>
      </c>
      <c r="IY243">
        <v>0.37858919077729658</v>
      </c>
      <c r="IZ243">
        <v>0.27457305081402578</v>
      </c>
      <c r="JA243">
        <v>0.46543009162449472</v>
      </c>
      <c r="JB243">
        <v>0.47016218285951139</v>
      </c>
      <c r="JC243">
        <v>0.1157595098424971</v>
      </c>
      <c r="JD243">
        <v>0.31664196638753922</v>
      </c>
      <c r="JE243">
        <v>0.37824728557706661</v>
      </c>
      <c r="JF243">
        <v>1.0586475815205141</v>
      </c>
      <c r="JG243">
        <v>0.41869961176819509</v>
      </c>
      <c r="JH243">
        <v>7.3774578657450074E-2</v>
      </c>
      <c r="JI243">
        <v>0.37486801147821031</v>
      </c>
      <c r="JJ243">
        <v>0.73140967128387047</v>
      </c>
      <c r="JK243">
        <v>9.8669874886461006E-2</v>
      </c>
      <c r="JL243">
        <v>0.1291366604694052</v>
      </c>
      <c r="JM243">
        <v>7.3683486469914072E-2</v>
      </c>
      <c r="JN243">
        <v>0.2289239413813989</v>
      </c>
      <c r="JO243">
        <v>0.34654201032439957</v>
      </c>
      <c r="JP243">
        <v>0.37660098102225098</v>
      </c>
      <c r="JQ243">
        <v>0.16760264956752721</v>
      </c>
      <c r="JR243">
        <v>0.41940836786439911</v>
      </c>
      <c r="JS243">
        <v>0.43923530966449098</v>
      </c>
      <c r="JT243">
        <v>0.39212603040210608</v>
      </c>
      <c r="JU243">
        <v>0.20595217494166479</v>
      </c>
      <c r="JV243">
        <v>9.6287099563363301E-2</v>
      </c>
      <c r="JW243">
        <v>0.19340163647963729</v>
      </c>
      <c r="JX243">
        <v>0.53368138113651886</v>
      </c>
      <c r="JY243">
        <v>0.101405624628085</v>
      </c>
      <c r="JZ243">
        <v>0.1920562723729162</v>
      </c>
      <c r="KA243">
        <v>2.9011570157076231E-2</v>
      </c>
      <c r="KB243">
        <v>0.48295072497276198</v>
      </c>
      <c r="KC243">
        <v>0.84361854352277543</v>
      </c>
      <c r="KD243">
        <v>0.26717582367480608</v>
      </c>
      <c r="KE243">
        <v>0.1570436943097058</v>
      </c>
      <c r="KF243">
        <v>0.1343277419937208</v>
      </c>
      <c r="KG243">
        <v>0.47868793305593649</v>
      </c>
      <c r="KH243">
        <v>0.5708280969784939</v>
      </c>
      <c r="KI243">
        <v>0.26252182581711242</v>
      </c>
      <c r="KJ243">
        <v>0.40985524845034821</v>
      </c>
      <c r="KK243">
        <v>0.44100875524709893</v>
      </c>
      <c r="KL243">
        <f>MATCH(A243,'[1]DEMOS_from_WM_Connectome_Prj 11'!$A:$A,0)</f>
        <v>981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34</v>
      </c>
      <c r="KP243">
        <f t="shared" si="9"/>
        <v>0.33333333333333331</v>
      </c>
      <c r="KQ243">
        <f>INDEX('[1]DEMOS_from_WM_Connectome_Prj 11'!$AE:$AE,KL243)</f>
        <v>16</v>
      </c>
      <c r="KR243">
        <f t="shared" si="10"/>
        <v>16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>
        <f>MATCH(A243,'[3]BASC2_BRIEF_6yr_DEMOS_ScanInfo '!$H:$H,0)</f>
        <v>981</v>
      </c>
      <c r="KW243">
        <f>INDEX('[3]BASC2_BRIEF_6yr_DEMOS_ScanInfo '!$AK:$AK,KV243)</f>
        <v>397</v>
      </c>
      <c r="KX243">
        <f t="shared" si="11"/>
        <v>1.0876712328767124</v>
      </c>
    </row>
    <row r="244" spans="1:310" x14ac:dyDescent="0.35">
      <c r="A244" t="s">
        <v>565</v>
      </c>
      <c r="B244">
        <v>-0.1400775357723516</v>
      </c>
      <c r="C244">
        <v>-0.105416078522079</v>
      </c>
      <c r="D244">
        <v>0.2075926468019913</v>
      </c>
      <c r="E244">
        <v>0.30227640629072883</v>
      </c>
      <c r="F244">
        <v>-0.11410353874302739</v>
      </c>
      <c r="G244">
        <v>0.39436630230350261</v>
      </c>
      <c r="H244">
        <v>0.22536456616800679</v>
      </c>
      <c r="I244">
        <v>-8.4429447051630913E-2</v>
      </c>
      <c r="J244">
        <v>0.24809940032529851</v>
      </c>
      <c r="K244">
        <v>-0.13924886269373429</v>
      </c>
      <c r="L244">
        <v>-6.7452975067490151E-2</v>
      </c>
      <c r="M244">
        <v>0.35072940196264279</v>
      </c>
      <c r="N244">
        <v>0.25664896042203739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0.45522187061571762</v>
      </c>
      <c r="T244">
        <v>0.1413807575623606</v>
      </c>
      <c r="U244">
        <v>0.32959056233104422</v>
      </c>
      <c r="V244">
        <v>0.1315405054591694</v>
      </c>
      <c r="W244">
        <v>-4.6083325431085953E-2</v>
      </c>
      <c r="X244">
        <v>0.33793885672110829</v>
      </c>
      <c r="Y244">
        <v>0.22562211544605229</v>
      </c>
      <c r="Z244">
        <v>-7.8430298623617389E-2</v>
      </c>
      <c r="AA244">
        <v>0.10947372042891181</v>
      </c>
      <c r="AB244">
        <v>0.1140738569163173</v>
      </c>
      <c r="AC244">
        <v>0.11212983931499521</v>
      </c>
      <c r="AD244">
        <v>2.6766482652865301E-2</v>
      </c>
      <c r="AE244">
        <v>-0.23450792554188379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2.7147020830835311E-2</v>
      </c>
      <c r="AM244">
        <v>-9.336377613577973E-5</v>
      </c>
      <c r="AN244">
        <v>5.9341998670515483E-2</v>
      </c>
      <c r="AO244">
        <v>-4.8215437299975017E-2</v>
      </c>
      <c r="AP244">
        <v>0.11873497778385</v>
      </c>
      <c r="AQ244">
        <v>8.1657668907800796E-2</v>
      </c>
      <c r="AR244">
        <v>0.25032145151266938</v>
      </c>
      <c r="AS244">
        <v>-0.1200916671422019</v>
      </c>
      <c r="AT244">
        <v>4.9763916609916858E-2</v>
      </c>
      <c r="AU244">
        <v>-0.10561475747335131</v>
      </c>
      <c r="AV244">
        <v>0.18465704969128721</v>
      </c>
      <c r="AW244">
        <v>0.12469669460865521</v>
      </c>
      <c r="AX244">
        <v>-3.7586342526972898E-2</v>
      </c>
      <c r="AY244">
        <v>8.445164025009233E-2</v>
      </c>
      <c r="AZ244">
        <v>9.0129656238150613E-2</v>
      </c>
      <c r="BA244">
        <v>-0.10671418774164269</v>
      </c>
      <c r="BB244">
        <v>-0.21039129203120921</v>
      </c>
      <c r="BC244">
        <v>-0.34382538571117621</v>
      </c>
      <c r="BD244">
        <v>7.9103316540207858E-2</v>
      </c>
      <c r="BE244">
        <v>-0.14118261576876551</v>
      </c>
      <c r="BF244">
        <v>-6.2152861545647919E-3</v>
      </c>
      <c r="BG244">
        <v>0.1363320896032432</v>
      </c>
      <c r="BH244">
        <v>-0.10714773988477939</v>
      </c>
      <c r="BI244">
        <v>-7.0913971802710973E-2</v>
      </c>
      <c r="BJ244">
        <v>1.06857409524248E-2</v>
      </c>
      <c r="BK244">
        <v>-3.9456839256207347E-2</v>
      </c>
      <c r="BL244">
        <v>0.1008336725429977</v>
      </c>
      <c r="BM244">
        <v>0.1677201211641122</v>
      </c>
      <c r="BN244">
        <v>-0.1255586911115858</v>
      </c>
      <c r="BO244">
        <v>0.31216041849511589</v>
      </c>
      <c r="BP244">
        <v>-8.8448820273616668E-3</v>
      </c>
      <c r="BQ244">
        <v>-0.1142896026547815</v>
      </c>
      <c r="BR244">
        <v>0.16503803885208579</v>
      </c>
      <c r="BS244">
        <v>0.26978364324961829</v>
      </c>
      <c r="BT244">
        <v>-3.1480849789196068E-2</v>
      </c>
      <c r="BU244">
        <v>-3.0620690983614751E-2</v>
      </c>
      <c r="BV244">
        <v>-7.7123531484725394E-2</v>
      </c>
      <c r="BW244">
        <v>9.2925776542587935E-2</v>
      </c>
      <c r="BX244">
        <v>-0.14987492048681109</v>
      </c>
      <c r="BY244">
        <v>-4.3108147528890577E-2</v>
      </c>
      <c r="BZ244">
        <v>8.2509578032470832E-2</v>
      </c>
      <c r="CA244">
        <v>-3.2636141206543462E-4</v>
      </c>
      <c r="CB244">
        <v>-7.0319974420700593E-2</v>
      </c>
      <c r="CC244">
        <v>0.23208283897450241</v>
      </c>
      <c r="CD244">
        <v>-8.1667062347606567E-2</v>
      </c>
      <c r="CE244">
        <v>-0.28017936954003941</v>
      </c>
      <c r="CF244">
        <v>6.0709565436265038E-2</v>
      </c>
      <c r="CG244">
        <v>-8.8779095038687084E-2</v>
      </c>
      <c r="CH244">
        <v>-4.958056521694898E-2</v>
      </c>
      <c r="CI244">
        <v>-0.27835921067096647</v>
      </c>
      <c r="CJ244">
        <v>6.8569158132176788E-2</v>
      </c>
      <c r="CK244">
        <v>-0.14514858670354139</v>
      </c>
      <c r="CL244">
        <v>-0.18244177986590041</v>
      </c>
      <c r="CM244">
        <v>-3.9695720661763863E-2</v>
      </c>
      <c r="CN244">
        <v>0.5173159411847269</v>
      </c>
      <c r="CO244">
        <v>0.41753951155555669</v>
      </c>
      <c r="CP244">
        <v>0.1133336720531086</v>
      </c>
      <c r="CQ244">
        <v>0.13276075701239939</v>
      </c>
      <c r="CR244">
        <v>0.14640180147874779</v>
      </c>
      <c r="CS244">
        <v>-8.2418285574896277E-2</v>
      </c>
      <c r="CT244">
        <v>0.1440117103620471</v>
      </c>
      <c r="CU244">
        <v>9.7504083901639449E-2</v>
      </c>
      <c r="CV244">
        <v>0.15206430605777779</v>
      </c>
      <c r="CW244">
        <v>-3.029497508479384E-2</v>
      </c>
      <c r="CX244">
        <v>5.8476608852708889E-3</v>
      </c>
      <c r="CY244">
        <v>-5.8684449369804437E-2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-6.1893362423811382E-2</v>
      </c>
      <c r="DI244">
        <v>-8.1837703876448842E-2</v>
      </c>
      <c r="DJ244">
        <v>-0.13180133929328289</v>
      </c>
      <c r="DK244">
        <v>-0.14871271210721651</v>
      </c>
      <c r="DL244">
        <v>0.16151336505938321</v>
      </c>
      <c r="DM244">
        <v>-7.4257166372356798E-2</v>
      </c>
      <c r="DN244">
        <v>0.1800327037719138</v>
      </c>
      <c r="DO244">
        <v>-0.1825402917117189</v>
      </c>
      <c r="DP244">
        <v>-6.1201276476826827E-2</v>
      </c>
      <c r="DQ244">
        <v>-4.4370806614795637E-2</v>
      </c>
      <c r="DR244">
        <v>0.38555521329682252</v>
      </c>
      <c r="DS244">
        <v>0.2177035314589201</v>
      </c>
      <c r="DT244">
        <v>0.15577835722331959</v>
      </c>
      <c r="DU244">
        <v>-2.6227201791361839E-2</v>
      </c>
      <c r="DV244">
        <v>8.4037325757388093E-2</v>
      </c>
      <c r="DW244">
        <v>-0.2054912699508411</v>
      </c>
      <c r="DX244">
        <v>-0.11812891575759089</v>
      </c>
      <c r="DY244">
        <v>-0.24097852806579939</v>
      </c>
      <c r="DZ244">
        <v>1.520368768561098E-3</v>
      </c>
      <c r="EA244">
        <v>-8.3425273256504395E-2</v>
      </c>
      <c r="EB244">
        <v>-0.1207680535911384</v>
      </c>
      <c r="EC244">
        <v>-3.0217802172725291E-2</v>
      </c>
      <c r="ED244">
        <v>3.7221421097830783E-2</v>
      </c>
      <c r="EE244">
        <v>-8.4258790618574109E-2</v>
      </c>
      <c r="EF244">
        <v>-0.1364353275990049</v>
      </c>
      <c r="EG244">
        <v>-0.15762255472369219</v>
      </c>
      <c r="EH244">
        <v>4.5155618947548382E-2</v>
      </c>
      <c r="EI244">
        <v>-4.10620669834314E-2</v>
      </c>
      <c r="EJ244">
        <v>0.18841283972285261</v>
      </c>
      <c r="EK244">
        <v>0.34436195834770178</v>
      </c>
      <c r="EL244">
        <v>-4.7737865223108862E-2</v>
      </c>
      <c r="EM244">
        <v>-6.610861174950422E-2</v>
      </c>
      <c r="EN244">
        <v>0.14416282927614629</v>
      </c>
      <c r="EO244">
        <v>0.2848383842642922</v>
      </c>
      <c r="EP244">
        <v>-0.2266995146695778</v>
      </c>
      <c r="EQ244">
        <v>-0.12050876543238311</v>
      </c>
      <c r="ER244">
        <v>-0.1935498257462398</v>
      </c>
      <c r="ES244">
        <v>0.1222641270529692</v>
      </c>
      <c r="ET244">
        <v>0.3967104995877857</v>
      </c>
      <c r="EU244">
        <v>0.60480515810441293</v>
      </c>
      <c r="EV244">
        <v>0.48966281452906119</v>
      </c>
      <c r="EW244">
        <v>0.27539467578196603</v>
      </c>
      <c r="EX244">
        <v>0.5847229056173191</v>
      </c>
      <c r="EY244">
        <v>0.49975207020037832</v>
      </c>
      <c r="EZ244">
        <v>0.45353870477093289</v>
      </c>
      <c r="FA244">
        <v>0.27248107593769277</v>
      </c>
      <c r="FB244">
        <v>0.26772687358718661</v>
      </c>
      <c r="FC244">
        <v>0.3530342508215587</v>
      </c>
      <c r="FD244">
        <v>0.31044003910136608</v>
      </c>
      <c r="FE244">
        <v>0.51814048786571054</v>
      </c>
      <c r="FF244">
        <v>0.46374692585800842</v>
      </c>
      <c r="FG244">
        <v>0.54300006174051874</v>
      </c>
      <c r="FH244">
        <v>0.39888268131852961</v>
      </c>
      <c r="FI244">
        <v>0.16871457324640499</v>
      </c>
      <c r="FJ244">
        <v>0.1777394371505924</v>
      </c>
      <c r="FK244">
        <v>0.48768807779824169</v>
      </c>
      <c r="FL244">
        <v>0.29181265871894402</v>
      </c>
      <c r="FM244">
        <v>0.57266188048111255</v>
      </c>
      <c r="FN244">
        <v>0.42314728153350373</v>
      </c>
      <c r="FO244">
        <v>0.34826685862621692</v>
      </c>
      <c r="FP244">
        <v>0.50468982366797011</v>
      </c>
      <c r="FQ244">
        <v>0.60533128983113438</v>
      </c>
      <c r="FR244">
        <v>9.1170829034036394E-2</v>
      </c>
      <c r="FS244">
        <v>0.28298768492246917</v>
      </c>
      <c r="FT244">
        <v>0.49304823277193582</v>
      </c>
      <c r="FU244">
        <v>0.44963722587175781</v>
      </c>
      <c r="FV244">
        <v>0.33437034924705711</v>
      </c>
      <c r="FW244">
        <v>0.67269324162330679</v>
      </c>
      <c r="FX244">
        <v>0.44870105249811448</v>
      </c>
      <c r="FY244">
        <v>0.1256525602514072</v>
      </c>
      <c r="FZ244">
        <v>0.93898560178535317</v>
      </c>
      <c r="GA244">
        <v>0.6056178288835532</v>
      </c>
      <c r="GB244">
        <v>0.21840244657053109</v>
      </c>
      <c r="GC244">
        <v>0.52784662040722674</v>
      </c>
      <c r="GD244">
        <v>0.58801952715107964</v>
      </c>
      <c r="GE244">
        <v>0.31917888232943759</v>
      </c>
      <c r="GF244">
        <v>0.70297128592436509</v>
      </c>
      <c r="GG244">
        <v>0.42066244038823047</v>
      </c>
      <c r="GH244">
        <v>0.42778041087124402</v>
      </c>
      <c r="GI244">
        <v>0.38448638398545748</v>
      </c>
      <c r="GJ244">
        <v>0.31648694447100428</v>
      </c>
      <c r="GK244">
        <v>0.12448262461256029</v>
      </c>
      <c r="GL244">
        <v>0.33206597206367777</v>
      </c>
      <c r="GM244">
        <v>0.55590929403832967</v>
      </c>
      <c r="GN244">
        <v>0.44428128860263899</v>
      </c>
      <c r="GO244">
        <v>0.29022293784726472</v>
      </c>
      <c r="GP244">
        <v>0.59564446300811558</v>
      </c>
      <c r="GQ244">
        <v>0.12105277766852809</v>
      </c>
      <c r="GR244">
        <v>0.38169141915387939</v>
      </c>
      <c r="GS244">
        <v>0.45369496419316951</v>
      </c>
      <c r="GT244">
        <v>0.58831807122610047</v>
      </c>
      <c r="GU244">
        <v>0.21619427879600731</v>
      </c>
      <c r="GV244">
        <v>4.0627518031367459E-2</v>
      </c>
      <c r="GW244">
        <v>0.60086416099264173</v>
      </c>
      <c r="GX244">
        <v>0.1066857312328859</v>
      </c>
      <c r="GY244">
        <v>0.33403207665659501</v>
      </c>
      <c r="GZ244">
        <v>0.1085126608830283</v>
      </c>
      <c r="HA244">
        <v>0.43654876718800939</v>
      </c>
      <c r="HB244">
        <v>0.37638764206342251</v>
      </c>
      <c r="HC244">
        <v>8.9867471829751064E-2</v>
      </c>
      <c r="HD244">
        <v>0.1079700687548784</v>
      </c>
      <c r="HE244">
        <v>0.42546575166277301</v>
      </c>
      <c r="HF244">
        <v>0.4119292159765231</v>
      </c>
      <c r="HG244">
        <v>0.2942870555400211</v>
      </c>
      <c r="HH244">
        <v>0.44306560241329401</v>
      </c>
      <c r="HI244">
        <v>0.36440246010127619</v>
      </c>
      <c r="HJ244">
        <v>0.13700472946424699</v>
      </c>
      <c r="HK244">
        <v>0.25693549761919388</v>
      </c>
      <c r="HL244">
        <v>0.55066695664695731</v>
      </c>
      <c r="HM244">
        <v>0.30922311733780822</v>
      </c>
      <c r="HN244">
        <v>0.37867466811637801</v>
      </c>
      <c r="HO244">
        <v>0.60926703070756427</v>
      </c>
      <c r="HP244">
        <v>0.45415004100052891</v>
      </c>
      <c r="HQ244">
        <v>0.31054382285017512</v>
      </c>
      <c r="HR244">
        <v>0.52557266441644468</v>
      </c>
      <c r="HS244">
        <v>0.59541248798316082</v>
      </c>
      <c r="HT244">
        <v>0.5288565374625972</v>
      </c>
      <c r="HU244">
        <v>0.26284035776016562</v>
      </c>
      <c r="HV244">
        <v>0.51232706555064866</v>
      </c>
      <c r="HW244">
        <v>0.2534130419199665</v>
      </c>
      <c r="HX244">
        <v>0.43189553147957971</v>
      </c>
      <c r="HY244">
        <v>0.27582878918397391</v>
      </c>
      <c r="HZ244">
        <v>0.60415140677195311</v>
      </c>
      <c r="IA244">
        <v>0.32897606466564089</v>
      </c>
      <c r="IB244">
        <v>0.52891309995804847</v>
      </c>
      <c r="IC244">
        <v>0.37131528636965488</v>
      </c>
      <c r="ID244">
        <v>0.48052988198752639</v>
      </c>
      <c r="IE244">
        <v>0.38139061488589132</v>
      </c>
      <c r="IF244">
        <v>0.25753067050653178</v>
      </c>
      <c r="IG244">
        <v>0.21535034297888009</v>
      </c>
      <c r="IH244">
        <v>0.10387449586688489</v>
      </c>
      <c r="II244">
        <v>0.47912733459665108</v>
      </c>
      <c r="IJ244">
        <v>0.73973988574387839</v>
      </c>
      <c r="IK244">
        <v>0.23303499538128769</v>
      </c>
      <c r="IL244">
        <v>0.27087347413820112</v>
      </c>
      <c r="IM244">
        <v>0.68132824701096451</v>
      </c>
      <c r="IN244">
        <v>0.49824608537055942</v>
      </c>
      <c r="IO244">
        <v>0.32325070781475529</v>
      </c>
      <c r="IP244">
        <v>0.52952946810004142</v>
      </c>
      <c r="IQ244">
        <v>0.50988232430711666</v>
      </c>
      <c r="IR244">
        <v>0.42691109425066742</v>
      </c>
      <c r="IS244">
        <v>0.56419975360555885</v>
      </c>
      <c r="IT244">
        <v>0.56619524142396471</v>
      </c>
      <c r="IU244">
        <v>0.18470493523015241</v>
      </c>
      <c r="IV244">
        <v>0.66592746457067475</v>
      </c>
      <c r="IW244">
        <v>0.71414456010482952</v>
      </c>
      <c r="IX244">
        <v>0.49264291326416609</v>
      </c>
      <c r="IY244">
        <v>0.58302361131504932</v>
      </c>
      <c r="IZ244">
        <v>0.50751488553930313</v>
      </c>
      <c r="JA244">
        <v>0.45499524945720798</v>
      </c>
      <c r="JB244">
        <v>0.42759937812569121</v>
      </c>
      <c r="JC244">
        <v>0.17179638995088689</v>
      </c>
      <c r="JD244">
        <v>0.17601142607946149</v>
      </c>
      <c r="JE244">
        <v>0.65562364496131198</v>
      </c>
      <c r="JF244">
        <v>0.35636653540685609</v>
      </c>
      <c r="JG244">
        <v>0.142514576220614</v>
      </c>
      <c r="JH244">
        <v>0.37807005181609188</v>
      </c>
      <c r="JI244">
        <v>0.54635465773357716</v>
      </c>
      <c r="JJ244">
        <v>0.47291627790813201</v>
      </c>
      <c r="JK244">
        <v>0.17268603411946939</v>
      </c>
      <c r="JL244">
        <v>0.11544376765881539</v>
      </c>
      <c r="JM244">
        <v>0.24160963703474081</v>
      </c>
      <c r="JN244">
        <v>0.5005767245743673</v>
      </c>
      <c r="JO244">
        <v>0.36609133445849429</v>
      </c>
      <c r="JP244">
        <v>0.44413605097584719</v>
      </c>
      <c r="JQ244">
        <v>0.44225555946016021</v>
      </c>
      <c r="JR244">
        <v>8.698811490782235E-2</v>
      </c>
      <c r="JS244">
        <v>0.60955964765134441</v>
      </c>
      <c r="JT244">
        <v>5.3318643284835203E-2</v>
      </c>
      <c r="JU244">
        <v>0.22085521654231699</v>
      </c>
      <c r="JV244">
        <v>0.1380563228070017</v>
      </c>
      <c r="JW244">
        <v>0.42723083480885271</v>
      </c>
      <c r="JX244">
        <v>0.1912070801322944</v>
      </c>
      <c r="JY244">
        <v>9.1316311655592231E-2</v>
      </c>
      <c r="JZ244">
        <v>0.156471923943927</v>
      </c>
      <c r="KA244">
        <v>0.46223516109968232</v>
      </c>
      <c r="KB244">
        <v>0.63470512452967354</v>
      </c>
      <c r="KC244">
        <v>0.20984243049322979</v>
      </c>
      <c r="KD244">
        <v>0.25562228790415698</v>
      </c>
      <c r="KE244">
        <v>0.1196415096403461</v>
      </c>
      <c r="KF244">
        <v>0.23450635597819969</v>
      </c>
      <c r="KG244">
        <v>0.20192183170295261</v>
      </c>
      <c r="KH244">
        <v>0.72685690735566189</v>
      </c>
      <c r="KI244">
        <v>0.32144735389400247</v>
      </c>
      <c r="KJ244">
        <v>0.19848392440693349</v>
      </c>
      <c r="KK244">
        <v>0.51462606823496648</v>
      </c>
      <c r="KL244">
        <f>MATCH(A244,'[1]DEMOS_from_WM_Connectome_Prj 11'!$A:$A,0)</f>
        <v>984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37</v>
      </c>
      <c r="KP244">
        <f t="shared" si="9"/>
        <v>0.58333333333333337</v>
      </c>
      <c r="KQ244">
        <f>INDEX('[1]DEMOS_from_WM_Connectome_Prj 11'!$AE:$AE,KL244)</f>
        <v>16</v>
      </c>
      <c r="KR244">
        <f t="shared" si="10"/>
        <v>16</v>
      </c>
      <c r="KS244">
        <f>MATCH(A244,'[2]BASCPR_Y6_w_AgeAtAssmnt 17NOV20'!$A:$A,0)</f>
        <v>469</v>
      </c>
      <c r="KT244">
        <f>INDEX('[2]BASCPR_Y6_w_AgeAtAssmnt 17NOV20'!$AJ:$AJ,KS244)</f>
        <v>63</v>
      </c>
      <c r="KU244">
        <f>INDEX('[2]BASCPR_Y6_w_AgeAtAssmnt 17NOV20'!$L:$L,KS244)</f>
        <v>59</v>
      </c>
      <c r="KV244">
        <f>MATCH(A244,'[3]BASC2_BRIEF_6yr_DEMOS_ScanInfo '!$H:$H,0)</f>
        <v>984</v>
      </c>
      <c r="KW244">
        <f>INDEX('[3]BASC2_BRIEF_6yr_DEMOS_ScanInfo '!$AK:$AK,KV244)</f>
        <v>389</v>
      </c>
      <c r="KX244">
        <f t="shared" si="11"/>
        <v>1.0657534246575342</v>
      </c>
    </row>
    <row r="245" spans="1:310" x14ac:dyDescent="0.35">
      <c r="A245" t="s">
        <v>566</v>
      </c>
      <c r="B245">
        <v>-5.3205036619955681E-2</v>
      </c>
      <c r="C245">
        <v>4.1116314969680927E-2</v>
      </c>
      <c r="D245">
        <v>0.27749394265744048</v>
      </c>
      <c r="E245">
        <v>0.32557112687506629</v>
      </c>
      <c r="F245">
        <v>9.7825386657941937E-2</v>
      </c>
      <c r="G245">
        <v>0.60402841393166484</v>
      </c>
      <c r="H245">
        <v>0.35133539512533463</v>
      </c>
      <c r="I245">
        <v>0.12704607038963461</v>
      </c>
      <c r="J245">
        <v>0.6259148198996769</v>
      </c>
      <c r="K245">
        <v>-5.03599957453289E-2</v>
      </c>
      <c r="L245">
        <v>0.33702879516719819</v>
      </c>
      <c r="M245">
        <v>0.33896727668739568</v>
      </c>
      <c r="N245">
        <v>0.36235142601770848</v>
      </c>
      <c r="O245">
        <v>0.31807666721893207</v>
      </c>
      <c r="P245">
        <v>-0.1253720046237721</v>
      </c>
      <c r="Q245">
        <v>0.1169104863425252</v>
      </c>
      <c r="R245">
        <v>0.6941337489508953</v>
      </c>
      <c r="S245">
        <v>0.50425660489168478</v>
      </c>
      <c r="T245">
        <v>0.17518985612717181</v>
      </c>
      <c r="U245">
        <v>0.53391387492142206</v>
      </c>
      <c r="V245">
        <v>0.4224863874119027</v>
      </c>
      <c r="W245">
        <v>3.3155795749102879E-2</v>
      </c>
      <c r="X245">
        <v>0.24197079540179439</v>
      </c>
      <c r="Y245">
        <v>0.59149826373738912</v>
      </c>
      <c r="Z245">
        <v>0.19173988838345851</v>
      </c>
      <c r="AA245">
        <v>-0.15209164549965101</v>
      </c>
      <c r="AB245">
        <v>0.14074184672612061</v>
      </c>
      <c r="AC245">
        <v>5.8876559667146777E-2</v>
      </c>
      <c r="AD245">
        <v>6.5592019389398182E-2</v>
      </c>
      <c r="AE245">
        <v>-1.2149167998723341E-2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7.5920081061923606E-2</v>
      </c>
      <c r="AM245">
        <v>2.1468486299983439E-2</v>
      </c>
      <c r="AN245">
        <v>0.28405562877570939</v>
      </c>
      <c r="AO245">
        <v>2.424614070943854E-4</v>
      </c>
      <c r="AP245">
        <v>4.3154274304796347E-2</v>
      </c>
      <c r="AQ245">
        <v>7.0667316600605767E-2</v>
      </c>
      <c r="AR245">
        <v>0.34044266807355289</v>
      </c>
      <c r="AS245">
        <v>7.1603963653818159E-2</v>
      </c>
      <c r="AT245">
        <v>-2.1029368488640451E-2</v>
      </c>
      <c r="AU245">
        <v>1.5935094301593681E-2</v>
      </c>
      <c r="AV245">
        <v>0.43718154789251379</v>
      </c>
      <c r="AW245">
        <v>0.2780022348120712</v>
      </c>
      <c r="AX245">
        <v>0.19085754130337149</v>
      </c>
      <c r="AY245">
        <v>0.57239803213166707</v>
      </c>
      <c r="AZ245">
        <v>0.11062897290620929</v>
      </c>
      <c r="BA245">
        <v>9.1540780136805999E-2</v>
      </c>
      <c r="BB245">
        <v>-0.2286366585317319</v>
      </c>
      <c r="BC245">
        <v>-0.33060960951640261</v>
      </c>
      <c r="BD245">
        <v>-3.7715995592248253E-2</v>
      </c>
      <c r="BE245">
        <v>-9.0458936212333363E-2</v>
      </c>
      <c r="BF245">
        <v>0.107757412393354</v>
      </c>
      <c r="BG245">
        <v>0.15678110986629121</v>
      </c>
      <c r="BH245">
        <v>-3.8189594962555917E-2</v>
      </c>
      <c r="BI245">
        <v>4.576209858057112E-2</v>
      </c>
      <c r="BJ245">
        <v>-4.9313419639449574E-3</v>
      </c>
      <c r="BK245">
        <v>0.12773750352825419</v>
      </c>
      <c r="BL245">
        <v>0.67036298912331527</v>
      </c>
      <c r="BM245">
        <v>0.67790209461569473</v>
      </c>
      <c r="BN245">
        <v>-4.1205101511303972E-2</v>
      </c>
      <c r="BO245">
        <v>0.81829465400722734</v>
      </c>
      <c r="BP245">
        <v>-7.5981616732633483E-2</v>
      </c>
      <c r="BQ245">
        <v>5.1307212828897608E-2</v>
      </c>
      <c r="BR245">
        <v>0.1083383099302186</v>
      </c>
      <c r="BS245">
        <v>0.34616901329031369</v>
      </c>
      <c r="BT245">
        <v>-0.16099130673326781</v>
      </c>
      <c r="BU245">
        <v>1.518385814622503E-2</v>
      </c>
      <c r="BV245">
        <v>3.2015865305174307E-2</v>
      </c>
      <c r="BW245">
        <v>0.20251225888135191</v>
      </c>
      <c r="BX245">
        <v>-0.1989199954401373</v>
      </c>
      <c r="BY245">
        <v>0.20360143064435571</v>
      </c>
      <c r="BZ245">
        <v>0.1420402123676999</v>
      </c>
      <c r="CA245">
        <v>0.20418698946961239</v>
      </c>
      <c r="CB245">
        <v>1.862985246762117E-2</v>
      </c>
      <c r="CC245">
        <v>0.65141883923057819</v>
      </c>
      <c r="CD245">
        <v>6.869558721352198E-2</v>
      </c>
      <c r="CE245">
        <v>-0.1491781186994996</v>
      </c>
      <c r="CF245">
        <v>0.43962666680104467</v>
      </c>
      <c r="CG245">
        <v>3.9816457475064571E-2</v>
      </c>
      <c r="CH245">
        <v>0.11602389633557531</v>
      </c>
      <c r="CI245">
        <v>-3.9564924117948097E-2</v>
      </c>
      <c r="CJ245">
        <v>0.14141285653544819</v>
      </c>
      <c r="CK245">
        <v>-8.4504339943464846E-2</v>
      </c>
      <c r="CL245">
        <v>-2.7860120993759899E-2</v>
      </c>
      <c r="CM245">
        <v>0.27824012947172799</v>
      </c>
      <c r="CN245">
        <v>0.60609927933598395</v>
      </c>
      <c r="CO245">
        <v>0.51424045574876587</v>
      </c>
      <c r="CP245">
        <v>0.1045136844093451</v>
      </c>
      <c r="CQ245">
        <v>0.15000609839356011</v>
      </c>
      <c r="CR245">
        <v>0.32815798466536639</v>
      </c>
      <c r="CS245">
        <v>2.6336378490734891E-2</v>
      </c>
      <c r="CT245">
        <v>0.28862993712935547</v>
      </c>
      <c r="CU245">
        <v>0.1175675208467846</v>
      </c>
      <c r="CV245">
        <v>0.28297850830145072</v>
      </c>
      <c r="CW245">
        <v>3.3054884154198223E-2</v>
      </c>
      <c r="CX245">
        <v>-2.883727864499264E-2</v>
      </c>
      <c r="CY245">
        <v>-9.3924850274806015E-2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3.8777735958559489E-3</v>
      </c>
      <c r="DI245">
        <v>-0.1766542535174942</v>
      </c>
      <c r="DJ245">
        <v>-1.166030638562132E-3</v>
      </c>
      <c r="DK245">
        <v>-8.6352195212098692E-2</v>
      </c>
      <c r="DL245">
        <v>0.22157238322454861</v>
      </c>
      <c r="DM245">
        <v>0.18406561990956979</v>
      </c>
      <c r="DN245">
        <v>0.42907232375807619</v>
      </c>
      <c r="DO245">
        <v>-2.7109090708891781E-2</v>
      </c>
      <c r="DP245">
        <v>4.5023302206661509E-3</v>
      </c>
      <c r="DQ245">
        <v>0.1578026005123101</v>
      </c>
      <c r="DR245">
        <v>0.33648666564358959</v>
      </c>
      <c r="DS245">
        <v>0.39403213280324362</v>
      </c>
      <c r="DT245">
        <v>0.46553484714883703</v>
      </c>
      <c r="DU245">
        <v>0.20728412594286241</v>
      </c>
      <c r="DV245">
        <v>0.32156074727787448</v>
      </c>
      <c r="DW245">
        <v>-0.22133040931350451</v>
      </c>
      <c r="DX245">
        <v>-0.1483403994988233</v>
      </c>
      <c r="DY245">
        <v>-3.6878195337826318E-2</v>
      </c>
      <c r="DZ245">
        <v>0.19331827779329441</v>
      </c>
      <c r="EA245">
        <v>-5.0414200230118889E-2</v>
      </c>
      <c r="EB245">
        <v>8.4817491897204889E-2</v>
      </c>
      <c r="EC245">
        <v>0.14805765429136011</v>
      </c>
      <c r="ED245">
        <v>0.16369450774270569</v>
      </c>
      <c r="EE245">
        <v>-2.9619135842788639E-2</v>
      </c>
      <c r="EF245">
        <v>7.8676979439320061E-2</v>
      </c>
      <c r="EG245">
        <v>-0.1738172577007</v>
      </c>
      <c r="EH245">
        <v>0.2759847973648939</v>
      </c>
      <c r="EI245">
        <v>-0.11185026926986261</v>
      </c>
      <c r="EJ245">
        <v>0.1883371939689886</v>
      </c>
      <c r="EK245">
        <v>1.045328510823875</v>
      </c>
      <c r="EL245">
        <v>-6.2563630321079922E-2</v>
      </c>
      <c r="EM245">
        <v>9.788686693948323E-2</v>
      </c>
      <c r="EN245">
        <v>0.26379783707621912</v>
      </c>
      <c r="EO245">
        <v>0.44743149473139232</v>
      </c>
      <c r="EP245">
        <v>5.12225102665822E-2</v>
      </c>
      <c r="EQ245">
        <v>-0.17164243391372991</v>
      </c>
      <c r="ER245">
        <v>-7.735182165734944E-2</v>
      </c>
      <c r="ES245">
        <v>0.1319155508606058</v>
      </c>
      <c r="ET245">
        <v>0.12894091046249209</v>
      </c>
      <c r="EU245">
        <v>0.55916799961620067</v>
      </c>
      <c r="EV245">
        <v>0.42796506385732858</v>
      </c>
      <c r="EW245">
        <v>0.30924209593479318</v>
      </c>
      <c r="EX245">
        <v>0.35807698533599891</v>
      </c>
      <c r="EY245">
        <v>0.47213411426393798</v>
      </c>
      <c r="EZ245">
        <v>0.38439762414313239</v>
      </c>
      <c r="FA245">
        <v>0.27701368560205641</v>
      </c>
      <c r="FB245">
        <v>0.349900313577584</v>
      </c>
      <c r="FC245">
        <v>0.2495283321356612</v>
      </c>
      <c r="FD245">
        <v>0.40287995312832547</v>
      </c>
      <c r="FE245">
        <v>0.35633234708160311</v>
      </c>
      <c r="FF245">
        <v>0.41382828571928798</v>
      </c>
      <c r="FG245">
        <v>0.63329155776067103</v>
      </c>
      <c r="FH245">
        <v>0.58787815471877936</v>
      </c>
      <c r="FI245">
        <v>0.31038682410113011</v>
      </c>
      <c r="FJ245">
        <v>0.33259084021378449</v>
      </c>
      <c r="FK245">
        <v>0.24386455321644629</v>
      </c>
      <c r="FL245">
        <v>0.34733382342141172</v>
      </c>
      <c r="FM245">
        <v>0.57906381834647291</v>
      </c>
      <c r="FN245">
        <v>0.71351938077685606</v>
      </c>
      <c r="FO245">
        <v>0.63095450442288281</v>
      </c>
      <c r="FP245">
        <v>0.39846347903450602</v>
      </c>
      <c r="FQ245">
        <v>0.23817557905585421</v>
      </c>
      <c r="FR245">
        <v>0.46395142252368049</v>
      </c>
      <c r="FS245">
        <v>0.34011125001512521</v>
      </c>
      <c r="FT245">
        <v>0.49837083762467183</v>
      </c>
      <c r="FU245">
        <v>0.42753463070203468</v>
      </c>
      <c r="FV245">
        <v>0.24816308211859861</v>
      </c>
      <c r="FW245">
        <v>0.44463488967590081</v>
      </c>
      <c r="FX245">
        <v>0.36895332980250012</v>
      </c>
      <c r="FY245">
        <v>0.145978678659339</v>
      </c>
      <c r="FZ245">
        <v>0.44998067549532927</v>
      </c>
      <c r="GA245">
        <v>0.46163942658683821</v>
      </c>
      <c r="GB245">
        <v>0.39274330256986067</v>
      </c>
      <c r="GC245">
        <v>0.30045488869200382</v>
      </c>
      <c r="GD245">
        <v>0.40846784473373038</v>
      </c>
      <c r="GE245">
        <v>0.33370646924554859</v>
      </c>
      <c r="GF245">
        <v>0.30923767964914672</v>
      </c>
      <c r="GG245">
        <v>0.36742177251414299</v>
      </c>
      <c r="GH245">
        <v>9.6901174150098468E-2</v>
      </c>
      <c r="GI245">
        <v>0.53894844905995998</v>
      </c>
      <c r="GJ245">
        <v>0.31156269685094368</v>
      </c>
      <c r="GK245">
        <v>0.21551407375312681</v>
      </c>
      <c r="GL245">
        <v>0.15490155069779149</v>
      </c>
      <c r="GM245">
        <v>0.73616287384543733</v>
      </c>
      <c r="GN245">
        <v>0.24776462184814679</v>
      </c>
      <c r="GO245">
        <v>0.1161002567694172</v>
      </c>
      <c r="GP245">
        <v>0.37954831230167929</v>
      </c>
      <c r="GQ245">
        <v>0.36516040733543598</v>
      </c>
      <c r="GR245">
        <v>0.29203964287542339</v>
      </c>
      <c r="GS245">
        <v>0.47445745097058473</v>
      </c>
      <c r="GT245">
        <v>0.33148697543648759</v>
      </c>
      <c r="GU245">
        <v>0.25254531524666651</v>
      </c>
      <c r="GV245">
        <v>7.2450764152461683E-2</v>
      </c>
      <c r="GW245">
        <v>0.46054736733294732</v>
      </c>
      <c r="GX245">
        <v>0.24991866911540819</v>
      </c>
      <c r="GY245">
        <v>0.27757993596600189</v>
      </c>
      <c r="GZ245">
        <v>0.15461278919519161</v>
      </c>
      <c r="HA245">
        <v>0.26983594213572482</v>
      </c>
      <c r="HB245">
        <v>0.31576508802571368</v>
      </c>
      <c r="HC245">
        <v>0.19213732567220729</v>
      </c>
      <c r="HD245">
        <v>0.12322892684771131</v>
      </c>
      <c r="HE245">
        <v>0.1181791846903129</v>
      </c>
      <c r="HF245">
        <v>0.57320272016052054</v>
      </c>
      <c r="HG245">
        <v>0.17847528032089011</v>
      </c>
      <c r="HH245">
        <v>0.33525882200346568</v>
      </c>
      <c r="HI245">
        <v>0.21962055105982331</v>
      </c>
      <c r="HJ245">
        <v>0.10308231138856121</v>
      </c>
      <c r="HK245">
        <v>9.1351948420982709E-2</v>
      </c>
      <c r="HL245">
        <v>0.53507230048632493</v>
      </c>
      <c r="HM245">
        <v>0.17431890776954431</v>
      </c>
      <c r="HN245">
        <v>0.38154327520021819</v>
      </c>
      <c r="HO245">
        <v>0.2479216528762537</v>
      </c>
      <c r="HP245">
        <v>0.40815493011753318</v>
      </c>
      <c r="HQ245">
        <v>0.2330994719036211</v>
      </c>
      <c r="HR245">
        <v>0.34442682614166048</v>
      </c>
      <c r="HS245">
        <v>0.41748730196895528</v>
      </c>
      <c r="HT245">
        <v>0.39553836522583807</v>
      </c>
      <c r="HU245">
        <v>0.24551998166187261</v>
      </c>
      <c r="HV245">
        <v>0.3228514206821817</v>
      </c>
      <c r="HW245">
        <v>0.54611806560317777</v>
      </c>
      <c r="HX245">
        <v>0.64688716741052521</v>
      </c>
      <c r="HY245">
        <v>0.50431764647197164</v>
      </c>
      <c r="HZ245">
        <v>0.56395339789689181</v>
      </c>
      <c r="IA245">
        <v>0.41582840771331298</v>
      </c>
      <c r="IB245">
        <v>0.21681862664344581</v>
      </c>
      <c r="IC245">
        <v>0.29429652292473518</v>
      </c>
      <c r="ID245">
        <v>0.54367634728404557</v>
      </c>
      <c r="IE245">
        <v>0.39816995062406652</v>
      </c>
      <c r="IF245">
        <v>0.2023543064603244</v>
      </c>
      <c r="IG245">
        <v>0.1151913262623481</v>
      </c>
      <c r="IH245">
        <v>0.45666687652732252</v>
      </c>
      <c r="II245">
        <v>0.39469454474070192</v>
      </c>
      <c r="IJ245">
        <v>0.52074699822321158</v>
      </c>
      <c r="IK245">
        <v>0.30925724780819552</v>
      </c>
      <c r="IL245">
        <v>0.35196739154726409</v>
      </c>
      <c r="IM245">
        <v>0.45077424380486719</v>
      </c>
      <c r="IN245">
        <v>0.65013560866489306</v>
      </c>
      <c r="IO245">
        <v>0.36409648225000729</v>
      </c>
      <c r="IP245">
        <v>0.40629425046694279</v>
      </c>
      <c r="IQ245">
        <v>0.40748335563217158</v>
      </c>
      <c r="IR245">
        <v>0.44606302614525678</v>
      </c>
      <c r="IS245">
        <v>0.39639654326896812</v>
      </c>
      <c r="IT245">
        <v>0.23540593450208039</v>
      </c>
      <c r="IU245">
        <v>-2.8588006669097239E-2</v>
      </c>
      <c r="IV245">
        <v>0.33949040373470601</v>
      </c>
      <c r="IW245">
        <v>0.45446128271027447</v>
      </c>
      <c r="IX245">
        <v>0.40095347793707659</v>
      </c>
      <c r="IY245">
        <v>0.39038198114190498</v>
      </c>
      <c r="IZ245">
        <v>0.21297118586008321</v>
      </c>
      <c r="JA245">
        <v>0.31617664876762669</v>
      </c>
      <c r="JB245">
        <v>0.16980510423194639</v>
      </c>
      <c r="JC245">
        <v>2.8070589761463718E-2</v>
      </c>
      <c r="JD245">
        <v>0.141598683230381</v>
      </c>
      <c r="JE245">
        <v>1.030255068444156</v>
      </c>
      <c r="JF245">
        <v>0.49932609288158569</v>
      </c>
      <c r="JG245">
        <v>0.4627377895749748</v>
      </c>
      <c r="JH245">
        <v>0.2081678216911671</v>
      </c>
      <c r="JI245">
        <v>0.3425891990414287</v>
      </c>
      <c r="JJ245">
        <v>0.33018752515506838</v>
      </c>
      <c r="JK245">
        <v>0.17114280011428859</v>
      </c>
      <c r="JL245">
        <v>6.4266834363443603E-2</v>
      </c>
      <c r="JM245">
        <v>0.88948680646449552</v>
      </c>
      <c r="JN245">
        <v>0.73637806883119439</v>
      </c>
      <c r="JO245">
        <v>0.52528921807115292</v>
      </c>
      <c r="JP245">
        <v>0.31439223595099802</v>
      </c>
      <c r="JQ245">
        <v>0.34800005399603678</v>
      </c>
      <c r="JR245">
        <v>0.10973526991895401</v>
      </c>
      <c r="JS245">
        <v>0.59442327130207506</v>
      </c>
      <c r="JT245">
        <v>0.33362988619119749</v>
      </c>
      <c r="JU245">
        <v>0.31742203075426262</v>
      </c>
      <c r="JV245">
        <v>8.8013272115010796E-2</v>
      </c>
      <c r="JW245">
        <v>0.17368990483939711</v>
      </c>
      <c r="JX245">
        <v>0.2102170541006757</v>
      </c>
      <c r="JY245">
        <v>6.835040279492835E-2</v>
      </c>
      <c r="JZ245">
        <v>0.15153047735444461</v>
      </c>
      <c r="KA245">
        <v>0.27998104494738812</v>
      </c>
      <c r="KB245">
        <v>0.49794692015718239</v>
      </c>
      <c r="KC245">
        <v>0.57656173848491443</v>
      </c>
      <c r="KD245">
        <v>0.48234176994069211</v>
      </c>
      <c r="KE245">
        <v>0.71325616027778038</v>
      </c>
      <c r="KF245">
        <v>0.15226437900535331</v>
      </c>
      <c r="KG245">
        <v>0.35456734905730358</v>
      </c>
      <c r="KH245">
        <v>0.26211010909658272</v>
      </c>
      <c r="KI245">
        <v>0.15614926314328881</v>
      </c>
      <c r="KJ245">
        <v>0.28022012344904718</v>
      </c>
      <c r="KK245">
        <v>0.2783806218369389</v>
      </c>
      <c r="KL245">
        <f>MATCH(A245,'[1]DEMOS_from_WM_Connectome_Prj 11'!$A:$A,0)</f>
        <v>985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37</v>
      </c>
      <c r="KP245">
        <f t="shared" si="9"/>
        <v>0.58333333333333337</v>
      </c>
      <c r="KQ245">
        <f>INDEX('[1]DEMOS_from_WM_Connectome_Prj 11'!$AE:$AE,KL245)</f>
        <v>16</v>
      </c>
      <c r="KR245">
        <f t="shared" si="10"/>
        <v>16</v>
      </c>
      <c r="KS245">
        <f>MATCH(A245,'[2]BASCPR_Y6_w_AgeAtAssmnt 17NOV20'!$A:$A,0)</f>
        <v>470</v>
      </c>
      <c r="KT245">
        <f>INDEX('[2]BASCPR_Y6_w_AgeAtAssmnt 17NOV20'!$AJ:$AJ,KS245)</f>
        <v>49</v>
      </c>
      <c r="KU245">
        <f>INDEX('[2]BASCPR_Y6_w_AgeAtAssmnt 17NOV20'!$L:$L,KS245)</f>
        <v>59</v>
      </c>
      <c r="KV245">
        <f>MATCH(A245,'[3]BASC2_BRIEF_6yr_DEMOS_ScanInfo '!$H:$H,0)</f>
        <v>985</v>
      </c>
      <c r="KW245">
        <f>INDEX('[3]BASC2_BRIEF_6yr_DEMOS_ScanInfo '!$AK:$AK,KV245)</f>
        <v>389</v>
      </c>
      <c r="KX245">
        <f t="shared" si="11"/>
        <v>1.0657534246575342</v>
      </c>
    </row>
    <row r="246" spans="1:310" x14ac:dyDescent="0.35">
      <c r="A246" t="s">
        <v>567</v>
      </c>
      <c r="B246">
        <v>-7.1208512035204397E-2</v>
      </c>
      <c r="C246">
        <v>1.326543806442437E-2</v>
      </c>
      <c r="D246">
        <v>0.17950428584773959</v>
      </c>
      <c r="E246">
        <v>8.5540389525719851E-2</v>
      </c>
      <c r="F246">
        <v>-0.18550571592292101</v>
      </c>
      <c r="G246">
        <v>0.44365341964449623</v>
      </c>
      <c r="H246">
        <v>0.2202799306921974</v>
      </c>
      <c r="I246">
        <v>-2.7132818784882499E-2</v>
      </c>
      <c r="J246">
        <v>0.42534130801162678</v>
      </c>
      <c r="K246">
        <v>0.1698202256403194</v>
      </c>
      <c r="L246">
        <v>1.7187586992067461E-2</v>
      </c>
      <c r="M246">
        <v>0.27086141408987457</v>
      </c>
      <c r="N246">
        <v>0.1484378416350931</v>
      </c>
      <c r="O246">
        <v>0.2173151353029705</v>
      </c>
      <c r="P246">
        <v>-0.32806858469225691</v>
      </c>
      <c r="Q246">
        <v>-0.1602336800080382</v>
      </c>
      <c r="R246">
        <v>0.45128392527929723</v>
      </c>
      <c r="S246">
        <v>0.40222102969899082</v>
      </c>
      <c r="T246">
        <v>0.1334643412292226</v>
      </c>
      <c r="U246">
        <v>0.1855305745143743</v>
      </c>
      <c r="V246">
        <v>0.16800913347054761</v>
      </c>
      <c r="W246">
        <v>-9.1859227727651316E-2</v>
      </c>
      <c r="X246">
        <v>0.34790932936929297</v>
      </c>
      <c r="Y246">
        <v>0.22071932627112439</v>
      </c>
      <c r="Z246">
        <v>-0.1102649675753917</v>
      </c>
      <c r="AA246">
        <v>-0.19363311207568529</v>
      </c>
      <c r="AB246">
        <v>0.13037609880063369</v>
      </c>
      <c r="AC246">
        <v>-5.6562029894904109E-2</v>
      </c>
      <c r="AD246">
        <v>2.5987430088584059E-2</v>
      </c>
      <c r="AE246">
        <v>-0.18378255884737271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-0.14301831334246451</v>
      </c>
      <c r="AM246">
        <v>-6.4591235310104578E-2</v>
      </c>
      <c r="AN246">
        <v>8.2156106150595321E-2</v>
      </c>
      <c r="AO246">
        <v>0.51731701612381187</v>
      </c>
      <c r="AP246">
        <v>0.14452132145219901</v>
      </c>
      <c r="AQ246">
        <v>0.13867406387538009</v>
      </c>
      <c r="AR246">
        <v>0.37633847518337638</v>
      </c>
      <c r="AS246">
        <v>3.4675182148429677E-2</v>
      </c>
      <c r="AT246">
        <v>-0.15902453618706519</v>
      </c>
      <c r="AU246">
        <v>-2.962448184570143E-2</v>
      </c>
      <c r="AV246">
        <v>0.32570865530953069</v>
      </c>
      <c r="AW246">
        <v>7.5330921530027961E-2</v>
      </c>
      <c r="AX246">
        <v>0.33642484298623088</v>
      </c>
      <c r="AY246">
        <v>-1.744382441614745E-2</v>
      </c>
      <c r="AZ246">
        <v>3.44737079012436E-2</v>
      </c>
      <c r="BA246">
        <v>-0.1247343081192105</v>
      </c>
      <c r="BB246">
        <v>-0.29870596716748571</v>
      </c>
      <c r="BC246">
        <v>-0.22607204572246939</v>
      </c>
      <c r="BD246">
        <v>-0.1129387933341955</v>
      </c>
      <c r="BE246">
        <v>3.081681867608976E-2</v>
      </c>
      <c r="BF246">
        <v>4.6924392882172983E-2</v>
      </c>
      <c r="BG246">
        <v>0.19974451451603151</v>
      </c>
      <c r="BH246">
        <v>1.5942083765282718E-2</v>
      </c>
      <c r="BI246">
        <v>-0.16181224965631641</v>
      </c>
      <c r="BJ246">
        <v>3.8288201482264972E-2</v>
      </c>
      <c r="BK246">
        <v>-0.2020134174926034</v>
      </c>
      <c r="BL246">
        <v>0.1190514708324218</v>
      </c>
      <c r="BM246">
        <v>0.2416350328455168</v>
      </c>
      <c r="BN246">
        <v>-6.8138976689385178E-2</v>
      </c>
      <c r="BO246">
        <v>0.3956727948075871</v>
      </c>
      <c r="BP246">
        <v>-0.1101038039855735</v>
      </c>
      <c r="BQ246">
        <v>-6.6196108227477124E-2</v>
      </c>
      <c r="BR246">
        <v>0.14952582128499481</v>
      </c>
      <c r="BS246">
        <v>0.48543030894287598</v>
      </c>
      <c r="BT246">
        <v>-0.1856273687730636</v>
      </c>
      <c r="BU246">
        <v>1.4428689327633189E-2</v>
      </c>
      <c r="BV246">
        <v>-5.6346033315241913E-2</v>
      </c>
      <c r="BW246">
        <v>5.0201917061249768E-2</v>
      </c>
      <c r="BX246">
        <v>-0.24390433978122061</v>
      </c>
      <c r="BY246">
        <v>0.1728478280882455</v>
      </c>
      <c r="BZ246">
        <v>0.12932896395323951</v>
      </c>
      <c r="CA246">
        <v>-0.1758819222771055</v>
      </c>
      <c r="CB246">
        <v>5.7926974515546181E-2</v>
      </c>
      <c r="CC246">
        <v>0.30697404915242621</v>
      </c>
      <c r="CD246">
        <v>-0.16959312770507751</v>
      </c>
      <c r="CE246">
        <v>-0.13052378988182059</v>
      </c>
      <c r="CF246">
        <v>0.309251994983053</v>
      </c>
      <c r="CG246">
        <v>-1.767278286858964E-3</v>
      </c>
      <c r="CH246">
        <v>0.1090900743993075</v>
      </c>
      <c r="CI246">
        <v>-0.18689720297477089</v>
      </c>
      <c r="CJ246">
        <v>9.2131165896127909E-2</v>
      </c>
      <c r="CK246">
        <v>-0.1791740530605597</v>
      </c>
      <c r="CL246">
        <v>-0.18416790488617241</v>
      </c>
      <c r="CM246">
        <v>-3.2748825467997962E-2</v>
      </c>
      <c r="CN246">
        <v>0.52648127069468986</v>
      </c>
      <c r="CO246">
        <v>0.29355758129279569</v>
      </c>
      <c r="CP246">
        <v>0.1166532283030555</v>
      </c>
      <c r="CQ246">
        <v>0.21516091956784281</v>
      </c>
      <c r="CR246">
        <v>0.21552243413354949</v>
      </c>
      <c r="CS246">
        <v>-5.4972853080418771E-2</v>
      </c>
      <c r="CT246">
        <v>6.2001953238779002E-2</v>
      </c>
      <c r="CU246">
        <v>-2.4880828349356232E-3</v>
      </c>
      <c r="CV246">
        <v>6.1662036150571531E-2</v>
      </c>
      <c r="CW246">
        <v>-0.1840318779814665</v>
      </c>
      <c r="CX246">
        <v>-4.7414105515705129E-2</v>
      </c>
      <c r="CY246">
        <v>-7.8630140218502786E-2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-2.688910663922162E-2</v>
      </c>
      <c r="DI246">
        <v>-0.13516329353229201</v>
      </c>
      <c r="DJ246">
        <v>7.4759874240045932E-2</v>
      </c>
      <c r="DK246">
        <v>-0.1889021933826962</v>
      </c>
      <c r="DL246">
        <v>0.2082246485491894</v>
      </c>
      <c r="DM246">
        <v>0.33114277723733959</v>
      </c>
      <c r="DN246">
        <v>0.17229699552263389</v>
      </c>
      <c r="DO246">
        <v>-0.1097796931326258</v>
      </c>
      <c r="DP246">
        <v>-4.7258151861366837E-2</v>
      </c>
      <c r="DQ246">
        <v>-3.9563556590381133E-2</v>
      </c>
      <c r="DR246">
        <v>2.2549640901567969E-3</v>
      </c>
      <c r="DS246">
        <v>0.38773640499952611</v>
      </c>
      <c r="DT246">
        <v>0.15276307770446459</v>
      </c>
      <c r="DU246">
        <v>-9.4734992777065319E-2</v>
      </c>
      <c r="DV246">
        <v>0.16428194219162681</v>
      </c>
      <c r="DW246">
        <v>-0.34692232214081148</v>
      </c>
      <c r="DX246">
        <v>-0.21939072416958319</v>
      </c>
      <c r="DY246">
        <v>-0.2236989190168055</v>
      </c>
      <c r="DZ246">
        <v>-0.1509173400102648</v>
      </c>
      <c r="EA246">
        <v>-8.0337900589799727E-2</v>
      </c>
      <c r="EB246">
        <v>-7.0128443859323708E-2</v>
      </c>
      <c r="EC246">
        <v>7.0259143044354433E-2</v>
      </c>
      <c r="ED246">
        <v>1.573983406630974E-2</v>
      </c>
      <c r="EE246">
        <v>7.3314241355180831E-2</v>
      </c>
      <c r="EF246">
        <v>6.801184948677097E-4</v>
      </c>
      <c r="EG246">
        <v>-0.2419370265451968</v>
      </c>
      <c r="EH246">
        <v>4.6226519477183918E-2</v>
      </c>
      <c r="EI246">
        <v>-8.7662723127439612E-2</v>
      </c>
      <c r="EJ246">
        <v>0.21324385518460481</v>
      </c>
      <c r="EK246">
        <v>0.43246682307858292</v>
      </c>
      <c r="EL246">
        <v>-0.1573222990233287</v>
      </c>
      <c r="EM246">
        <v>-7.0605913967147771E-3</v>
      </c>
      <c r="EN246">
        <v>0.28104343951264799</v>
      </c>
      <c r="EO246">
        <v>0.27261012815012531</v>
      </c>
      <c r="EP246">
        <v>-0.33140169905791073</v>
      </c>
      <c r="EQ246">
        <v>-8.5125231533971668E-2</v>
      </c>
      <c r="ER246">
        <v>-0.1294352658072602</v>
      </c>
      <c r="ES246">
        <v>0.1792454921161033</v>
      </c>
      <c r="ET246">
        <v>5.1187475663896247E-2</v>
      </c>
      <c r="EU246">
        <v>0.2234801241307893</v>
      </c>
      <c r="EV246">
        <v>0.57571550959483786</v>
      </c>
      <c r="EW246">
        <v>0.32459418771268422</v>
      </c>
      <c r="EX246">
        <v>0.32289846970000252</v>
      </c>
      <c r="EY246">
        <v>0.49418578865807311</v>
      </c>
      <c r="EZ246">
        <v>0.32210917423750862</v>
      </c>
      <c r="FA246">
        <v>0.31425951702368221</v>
      </c>
      <c r="FB246">
        <v>0.36894843306837072</v>
      </c>
      <c r="FC246">
        <v>0.39645354457461313</v>
      </c>
      <c r="FD246">
        <v>0.46999828768487739</v>
      </c>
      <c r="FE246">
        <v>0.29420661408354087</v>
      </c>
      <c r="FF246">
        <v>0.49477685279835809</v>
      </c>
      <c r="FG246">
        <v>0.56559013801357372</v>
      </c>
      <c r="FH246">
        <v>0.32915719126082338</v>
      </c>
      <c r="FI246">
        <v>0.36536900495274449</v>
      </c>
      <c r="FJ246">
        <v>0.39970757180564193</v>
      </c>
      <c r="FK246">
        <v>0.13603092277856721</v>
      </c>
      <c r="FL246">
        <v>0.40912039525488059</v>
      </c>
      <c r="FM246">
        <v>0.73596840867281721</v>
      </c>
      <c r="FN246">
        <v>0.42550581819782368</v>
      </c>
      <c r="FO246">
        <v>0.30513563173563768</v>
      </c>
      <c r="FP246">
        <v>0.85893880332799089</v>
      </c>
      <c r="FQ246">
        <v>0.29912768049314797</v>
      </c>
      <c r="FR246">
        <v>0.55375668678703449</v>
      </c>
      <c r="FS246">
        <v>0.4983127577126289</v>
      </c>
      <c r="FT246">
        <v>0.9616034721732134</v>
      </c>
      <c r="FU246">
        <v>0.40688766322182118</v>
      </c>
      <c r="FV246">
        <v>0.27696835222723781</v>
      </c>
      <c r="FW246">
        <v>0.79782369150681653</v>
      </c>
      <c r="FX246">
        <v>0.47038625213586821</v>
      </c>
      <c r="FY246">
        <v>0.1333662070700673</v>
      </c>
      <c r="FZ246">
        <v>0.54639350656923924</v>
      </c>
      <c r="GA246">
        <v>0.55013562396441573</v>
      </c>
      <c r="GB246">
        <v>0.31359375692050312</v>
      </c>
      <c r="GC246">
        <v>0.43470196242628661</v>
      </c>
      <c r="GD246">
        <v>0.46839967172196068</v>
      </c>
      <c r="GE246">
        <v>0.50852552033343723</v>
      </c>
      <c r="GF246">
        <v>0.27009814136070831</v>
      </c>
      <c r="GG246">
        <v>0.27979399145586242</v>
      </c>
      <c r="GH246">
        <v>0.27833002078980312</v>
      </c>
      <c r="GI246">
        <v>0.46349852483593901</v>
      </c>
      <c r="GJ246">
        <v>0.57147423320893187</v>
      </c>
      <c r="GK246">
        <v>0.1058981519630843</v>
      </c>
      <c r="GL246">
        <v>0.22126786119315889</v>
      </c>
      <c r="GM246">
        <v>0.42051404911767298</v>
      </c>
      <c r="GN246">
        <v>0.34184946142114808</v>
      </c>
      <c r="GO246">
        <v>0.32506985631813129</v>
      </c>
      <c r="GP246">
        <v>0.40928323517819459</v>
      </c>
      <c r="GQ246">
        <v>0.13103148855732399</v>
      </c>
      <c r="GR246">
        <v>0.28370359342134488</v>
      </c>
      <c r="GS246">
        <v>0.47786975891202271</v>
      </c>
      <c r="GT246">
        <v>0.41708142011943672</v>
      </c>
      <c r="GU246">
        <v>0.26544134742417191</v>
      </c>
      <c r="GV246">
        <v>0.19194918062452981</v>
      </c>
      <c r="GW246">
        <v>0.65255663142825326</v>
      </c>
      <c r="GX246">
        <v>0.14839904573920051</v>
      </c>
      <c r="GY246">
        <v>0.36990218596494839</v>
      </c>
      <c r="GZ246">
        <v>0.1199872201756665</v>
      </c>
      <c r="HA246">
        <v>0.27051683956004202</v>
      </c>
      <c r="HB246">
        <v>0.37831302364661762</v>
      </c>
      <c r="HC246">
        <v>0.23779117686339571</v>
      </c>
      <c r="HD246">
        <v>0.20802601257075881</v>
      </c>
      <c r="HE246">
        <v>8.4306200625042571E-2</v>
      </c>
      <c r="HF246">
        <v>0.63301392699235559</v>
      </c>
      <c r="HG246">
        <v>0.40659959159820858</v>
      </c>
      <c r="HH246">
        <v>0.35997645187861188</v>
      </c>
      <c r="HI246">
        <v>0.25603137749459831</v>
      </c>
      <c r="HJ246">
        <v>0.28631202449413179</v>
      </c>
      <c r="HK246">
        <v>0.35786106949197888</v>
      </c>
      <c r="HL246">
        <v>0.42480132233768891</v>
      </c>
      <c r="HM246">
        <v>0.26568725127586368</v>
      </c>
      <c r="HN246">
        <v>0.14409326098795891</v>
      </c>
      <c r="HO246">
        <v>0.26381608504182008</v>
      </c>
      <c r="HP246">
        <v>0.36385935505672268</v>
      </c>
      <c r="HQ246">
        <v>0.37498039806175137</v>
      </c>
      <c r="HR246">
        <v>0.40896493305799347</v>
      </c>
      <c r="HS246">
        <v>0.59885208413934898</v>
      </c>
      <c r="HT246">
        <v>0.40391591264584548</v>
      </c>
      <c r="HU246">
        <v>0.45984651740041682</v>
      </c>
      <c r="HV246">
        <v>0.32326400671965988</v>
      </c>
      <c r="HW246">
        <v>0.29682705567610851</v>
      </c>
      <c r="HX246">
        <v>0.39200740899695102</v>
      </c>
      <c r="HY246">
        <v>0.64768826132500523</v>
      </c>
      <c r="HZ246">
        <v>0.45024951341710118</v>
      </c>
      <c r="IA246">
        <v>0.21508482842146551</v>
      </c>
      <c r="IB246">
        <v>0.39958384284495102</v>
      </c>
      <c r="IC246">
        <v>0.46757097583060592</v>
      </c>
      <c r="ID246">
        <v>0.43188855281439598</v>
      </c>
      <c r="IE246">
        <v>0.37651227222241562</v>
      </c>
      <c r="IF246">
        <v>0.21856442752448491</v>
      </c>
      <c r="IG246">
        <v>0.26526079886554732</v>
      </c>
      <c r="IH246">
        <v>0.48085389529950262</v>
      </c>
      <c r="II246">
        <v>0.60418483982737703</v>
      </c>
      <c r="IJ246">
        <v>0.28711453789217678</v>
      </c>
      <c r="IK246">
        <v>0.1826423990600822</v>
      </c>
      <c r="IL246">
        <v>0.22120567181716019</v>
      </c>
      <c r="IM246">
        <v>0.46584673062637721</v>
      </c>
      <c r="IN246">
        <v>0.42480189069282948</v>
      </c>
      <c r="IO246">
        <v>0.32922560242548632</v>
      </c>
      <c r="IP246">
        <v>0.75009675463428316</v>
      </c>
      <c r="IQ246">
        <v>0.44882651936006962</v>
      </c>
      <c r="IR246">
        <v>0.49483157253840993</v>
      </c>
      <c r="IS246">
        <v>0.79173661968648268</v>
      </c>
      <c r="IT246">
        <v>0.57197850829644981</v>
      </c>
      <c r="IU246">
        <v>0.2193348393981796</v>
      </c>
      <c r="IV246">
        <v>0.50959240211091994</v>
      </c>
      <c r="IW246">
        <v>0.66213837874240733</v>
      </c>
      <c r="IX246">
        <v>0.40143979182912148</v>
      </c>
      <c r="IY246">
        <v>0.53012226026875087</v>
      </c>
      <c r="IZ246">
        <v>0.53525035802910559</v>
      </c>
      <c r="JA246">
        <v>0.53595874928753884</v>
      </c>
      <c r="JB246">
        <v>0.35159454410725632</v>
      </c>
      <c r="JC246">
        <v>2.9282600296148209E-2</v>
      </c>
      <c r="JD246">
        <v>0.26681165852904931</v>
      </c>
      <c r="JE246">
        <v>0.84363449872602447</v>
      </c>
      <c r="JF246">
        <v>0.63944727192296469</v>
      </c>
      <c r="JG246">
        <v>0.25264473966324441</v>
      </c>
      <c r="JH246">
        <v>0.20695789766929659</v>
      </c>
      <c r="JI246">
        <v>0.27042728930536569</v>
      </c>
      <c r="JJ246">
        <v>0.43433372221596328</v>
      </c>
      <c r="JK246">
        <v>0.11039115859508671</v>
      </c>
      <c r="JL246">
        <v>0.12671363609671299</v>
      </c>
      <c r="JM246">
        <v>0.237526407456045</v>
      </c>
      <c r="JN246">
        <v>0.2093452717144508</v>
      </c>
      <c r="JO246">
        <v>0.45338818208554021</v>
      </c>
      <c r="JP246">
        <v>0.1010235689703899</v>
      </c>
      <c r="JQ246">
        <v>0.34644459052504589</v>
      </c>
      <c r="JR246">
        <v>0.1151209935430151</v>
      </c>
      <c r="JS246">
        <v>0.63664956785907423</v>
      </c>
      <c r="JT246">
        <v>0.14820786298545829</v>
      </c>
      <c r="JU246">
        <v>0.28444532249598448</v>
      </c>
      <c r="JV246">
        <v>0.40248682946794612</v>
      </c>
      <c r="JW246">
        <v>0.31004319929486113</v>
      </c>
      <c r="JX246">
        <v>0.19132741744243209</v>
      </c>
      <c r="JY246">
        <v>0.28931191754338909</v>
      </c>
      <c r="JZ246">
        <v>0.26660607558668692</v>
      </c>
      <c r="KA246">
        <v>1.7166243407814419E-2</v>
      </c>
      <c r="KB246">
        <v>0.79987765293569435</v>
      </c>
      <c r="KC246">
        <v>0.43293615692784138</v>
      </c>
      <c r="KD246">
        <v>0.28564365692972771</v>
      </c>
      <c r="KE246">
        <v>0.50935218607971733</v>
      </c>
      <c r="KF246">
        <v>0.20330291654466459</v>
      </c>
      <c r="KG246">
        <v>0.25540443942557539</v>
      </c>
      <c r="KH246">
        <v>0.43527649274322422</v>
      </c>
      <c r="KI246">
        <v>0.34567381022114241</v>
      </c>
      <c r="KJ246">
        <v>0.24761409801743511</v>
      </c>
      <c r="KK246">
        <v>0.37196610604236618</v>
      </c>
      <c r="KL246">
        <f>MATCH(A246,'[1]DEMOS_from_WM_Connectome_Prj 11'!$A:$A,0)</f>
        <v>986</v>
      </c>
      <c r="KM246">
        <f>INDEX('[1]DEMOS_from_WM_Connectome_Prj 11'!$L:$L,KL246)</f>
        <v>0</v>
      </c>
      <c r="KN246">
        <v>1</v>
      </c>
      <c r="KO246">
        <f>INDEX('[1]DEMOS_from_WM_Connectome_Prj 11'!$N:$N,KL246)</f>
        <v>37</v>
      </c>
      <c r="KP246">
        <f t="shared" si="9"/>
        <v>0.58333333333333337</v>
      </c>
      <c r="KQ246">
        <f>INDEX('[1]DEMOS_from_WM_Connectome_Prj 11'!$AE:$AE,KL246)</f>
        <v>10</v>
      </c>
      <c r="KR246">
        <f t="shared" si="10"/>
        <v>10</v>
      </c>
      <c r="KS246">
        <f>MATCH(A246,'[2]BASCPR_Y6_w_AgeAtAssmnt 17NOV20'!$A:$A,0)</f>
        <v>471</v>
      </c>
      <c r="KT246">
        <f>INDEX('[2]BASCPR_Y6_w_AgeAtAssmnt 17NOV20'!$AJ:$AJ,KS246)</f>
        <v>41</v>
      </c>
      <c r="KU246">
        <f>INDEX('[2]BASCPR_Y6_w_AgeAtAssmnt 17NOV20'!$L:$L,KS246)</f>
        <v>38</v>
      </c>
      <c r="KV246">
        <f>MATCH(A246,'[3]BASC2_BRIEF_6yr_DEMOS_ScanInfo '!$H:$H,0)</f>
        <v>986</v>
      </c>
      <c r="KW246">
        <f>INDEX('[3]BASC2_BRIEF_6yr_DEMOS_ScanInfo '!$AK:$AK,KV246)</f>
        <v>385</v>
      </c>
      <c r="KX246">
        <f t="shared" si="11"/>
        <v>1.0547945205479452</v>
      </c>
    </row>
    <row r="247" spans="1:310" x14ac:dyDescent="0.35">
      <c r="A247" t="s">
        <v>568</v>
      </c>
      <c r="B247">
        <v>-0.100182378354742</v>
      </c>
      <c r="C247">
        <v>-0.2114933438220474</v>
      </c>
      <c r="D247">
        <v>0.20145583322342059</v>
      </c>
      <c r="E247">
        <v>7.4274789108839334E-2</v>
      </c>
      <c r="F247">
        <v>-0.28670185515335361</v>
      </c>
      <c r="G247">
        <v>0.35491017013914761</v>
      </c>
      <c r="H247">
        <v>0.16065891299031329</v>
      </c>
      <c r="I247">
        <v>-9.7986748430005211E-2</v>
      </c>
      <c r="J247">
        <v>0.34485674973740332</v>
      </c>
      <c r="K247">
        <v>0.1236042115026188</v>
      </c>
      <c r="L247">
        <v>1.1459231890511569E-2</v>
      </c>
      <c r="M247">
        <v>0.23111140182724529</v>
      </c>
      <c r="N247">
        <v>0.29712886869695221</v>
      </c>
      <c r="O247">
        <v>0.17461539730689729</v>
      </c>
      <c r="P247">
        <v>-0.30219670728852321</v>
      </c>
      <c r="Q247">
        <v>-0.16741039769330479</v>
      </c>
      <c r="R247">
        <v>0.4519361218938055</v>
      </c>
      <c r="S247">
        <v>0.25659988741427647</v>
      </c>
      <c r="T247">
        <v>6.66559915324626E-2</v>
      </c>
      <c r="U247">
        <v>0.2324286412976142</v>
      </c>
      <c r="V247">
        <v>-0.1039201084057351</v>
      </c>
      <c r="W247">
        <v>-7.3938779966986168E-2</v>
      </c>
      <c r="X247">
        <v>0.30689135869089318</v>
      </c>
      <c r="Y247">
        <v>0.19429985187705379</v>
      </c>
      <c r="Z247">
        <v>-0.15812037805297499</v>
      </c>
      <c r="AA247">
        <v>-0.1095818389068839</v>
      </c>
      <c r="AB247">
        <v>0.1940702969706376</v>
      </c>
      <c r="AC247">
        <v>-8.3483374197245386E-2</v>
      </c>
      <c r="AD247">
        <v>3.6724255858784138E-2</v>
      </c>
      <c r="AE247">
        <v>-0.19137208245911269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-0.12666352106170639</v>
      </c>
      <c r="AM247">
        <v>7.3522405472986607E-2</v>
      </c>
      <c r="AN247">
        <v>5.5468680766752147E-2</v>
      </c>
      <c r="AO247">
        <v>-3.1119864772625849E-2</v>
      </c>
      <c r="AP247">
        <v>0.11616542368643221</v>
      </c>
      <c r="AQ247">
        <v>0.10652801858519691</v>
      </c>
      <c r="AR247">
        <v>0.2222003201541265</v>
      </c>
      <c r="AS247">
        <v>-2.8017344017555731E-2</v>
      </c>
      <c r="AT247">
        <v>-0.1736629463349719</v>
      </c>
      <c r="AU247">
        <v>-0.13918079336532729</v>
      </c>
      <c r="AV247">
        <v>9.5922081654838509E-2</v>
      </c>
      <c r="AW247">
        <v>0.15941782497257331</v>
      </c>
      <c r="AX247">
        <v>-3.8814568090918433E-2</v>
      </c>
      <c r="AY247">
        <v>8.2667239226303479E-2</v>
      </c>
      <c r="AZ247">
        <v>-3.5188581600482223E-2</v>
      </c>
      <c r="BA247">
        <v>-0.17066381302912781</v>
      </c>
      <c r="BB247">
        <v>-0.28606640463000882</v>
      </c>
      <c r="BC247">
        <v>-0.26712857209974672</v>
      </c>
      <c r="BD247">
        <v>-4.1963532527803049E-2</v>
      </c>
      <c r="BE247">
        <v>-0.13206511505857629</v>
      </c>
      <c r="BF247">
        <v>3.5329619099935261E-2</v>
      </c>
      <c r="BG247">
        <v>7.121340467763404E-2</v>
      </c>
      <c r="BH247">
        <v>-6.1164893096464328E-2</v>
      </c>
      <c r="BI247">
        <v>-9.2958951294081604E-2</v>
      </c>
      <c r="BJ247">
        <v>-9.3251629904018696E-3</v>
      </c>
      <c r="BK247">
        <v>-0.16714209816377121</v>
      </c>
      <c r="BL247">
        <v>0.16882802257104459</v>
      </c>
      <c r="BM247">
        <v>0.21088051814290679</v>
      </c>
      <c r="BN247">
        <v>-9.3987182637044642E-2</v>
      </c>
      <c r="BO247">
        <v>0.22756658323927151</v>
      </c>
      <c r="BP247">
        <v>-0.10415049810959021</v>
      </c>
      <c r="BQ247">
        <v>-0.13632367500204179</v>
      </c>
      <c r="BR247">
        <v>0.1227973350731284</v>
      </c>
      <c r="BS247">
        <v>0.55311675346157163</v>
      </c>
      <c r="BT247">
        <v>-0.22661789608974939</v>
      </c>
      <c r="BU247">
        <v>-2.245620204826615E-2</v>
      </c>
      <c r="BV247">
        <v>-9.1945927624751622E-2</v>
      </c>
      <c r="BW247">
        <v>-1.2074047651714491E-2</v>
      </c>
      <c r="BX247">
        <v>-0.25058496334081609</v>
      </c>
      <c r="BY247">
        <v>8.2307518019998138E-2</v>
      </c>
      <c r="BZ247">
        <v>8.1652116050408563E-2</v>
      </c>
      <c r="CA247">
        <v>-0.16849743062103431</v>
      </c>
      <c r="CB247">
        <v>-7.8677275476506603E-2</v>
      </c>
      <c r="CC247">
        <v>0.36962603919802622</v>
      </c>
      <c r="CD247">
        <v>-9.5487725888382835E-2</v>
      </c>
      <c r="CE247">
        <v>-0.1802912896621249</v>
      </c>
      <c r="CF247">
        <v>5.4032457369001641E-2</v>
      </c>
      <c r="CG247">
        <v>-0.1886692937434877</v>
      </c>
      <c r="CH247">
        <v>0.13744855813090059</v>
      </c>
      <c r="CI247">
        <v>-0.17047476374854001</v>
      </c>
      <c r="CJ247">
        <v>0.18277706019410769</v>
      </c>
      <c r="CK247">
        <v>-0.1434203430567986</v>
      </c>
      <c r="CL247">
        <v>-0.2301090654827784</v>
      </c>
      <c r="CM247">
        <v>-4.1085198974753379E-2</v>
      </c>
      <c r="CN247">
        <v>0.39184047558090562</v>
      </c>
      <c r="CO247">
        <v>0.2168697136077247</v>
      </c>
      <c r="CP247">
        <v>9.212880041821947E-2</v>
      </c>
      <c r="CQ247">
        <v>0.22477719797682141</v>
      </c>
      <c r="CR247">
        <v>0.2273092500202929</v>
      </c>
      <c r="CS247">
        <v>-0.1184398076247706</v>
      </c>
      <c r="CT247">
        <v>0.23876320109880461</v>
      </c>
      <c r="CU247">
        <v>-3.7175570371017493E-2</v>
      </c>
      <c r="CV247">
        <v>1.142753578937006E-2</v>
      </c>
      <c r="CW247">
        <v>-0.15520203733595239</v>
      </c>
      <c r="CX247">
        <v>-4.2812453034596583E-2</v>
      </c>
      <c r="CY247">
        <v>-6.8352986227233181E-2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-1.5646070335962659E-2</v>
      </c>
      <c r="DI247">
        <v>-0.10660174895112309</v>
      </c>
      <c r="DJ247">
        <v>-0.1417666547856109</v>
      </c>
      <c r="DK247">
        <v>-5.7122031417348167E-2</v>
      </c>
      <c r="DL247">
        <v>0.15544848076925619</v>
      </c>
      <c r="DM247">
        <v>0.25338988870349999</v>
      </c>
      <c r="DN247">
        <v>0.21979892418335109</v>
      </c>
      <c r="DO247">
        <v>-0.14525849443507319</v>
      </c>
      <c r="DP247">
        <v>-0.10688075447179669</v>
      </c>
      <c r="DQ247">
        <v>6.8808603358160303E-2</v>
      </c>
      <c r="DR247">
        <v>0.1112531039295699</v>
      </c>
      <c r="DS247">
        <v>0.187573824336939</v>
      </c>
      <c r="DT247">
        <v>3.6621515491395813E-2</v>
      </c>
      <c r="DU247">
        <v>3.1365217705086712E-2</v>
      </c>
      <c r="DV247">
        <v>2.8055172074094251E-2</v>
      </c>
      <c r="DW247">
        <v>-0.35784292436800591</v>
      </c>
      <c r="DX247">
        <v>-0.18482160997789501</v>
      </c>
      <c r="DY247">
        <v>-0.23844648596527079</v>
      </c>
      <c r="DZ247">
        <v>-6.5397225889757937E-2</v>
      </c>
      <c r="EA247">
        <v>-0.1111545882199307</v>
      </c>
      <c r="EB247">
        <v>-6.3980403752877946E-2</v>
      </c>
      <c r="EC247">
        <v>-1.3740305383117549E-2</v>
      </c>
      <c r="ED247">
        <v>6.3691480958778746E-2</v>
      </c>
      <c r="EE247">
        <v>-0.1775067123941807</v>
      </c>
      <c r="EF247">
        <v>7.1612562319208761E-2</v>
      </c>
      <c r="EG247">
        <v>-0.2457809530605857</v>
      </c>
      <c r="EH247">
        <v>5.7112342861475367E-2</v>
      </c>
      <c r="EI247">
        <v>-0.13754119340814269</v>
      </c>
      <c r="EJ247">
        <v>0.18757733722742631</v>
      </c>
      <c r="EK247">
        <v>0.1280095058217792</v>
      </c>
      <c r="EL247">
        <v>-0.1174516666857455</v>
      </c>
      <c r="EM247">
        <v>4.5489640731439804E-3</v>
      </c>
      <c r="EN247">
        <v>0.15240317784216109</v>
      </c>
      <c r="EO247">
        <v>0.15574445229272629</v>
      </c>
      <c r="EP247">
        <v>-0.32158881598465028</v>
      </c>
      <c r="EQ247">
        <v>-1.5958633828497382E-2</v>
      </c>
      <c r="ER247">
        <v>-0.30095662818742808</v>
      </c>
      <c r="ES247">
        <v>0.15101970090337891</v>
      </c>
      <c r="ET247">
        <v>0.29205696317942692</v>
      </c>
      <c r="EU247">
        <v>0.2390034330184086</v>
      </c>
      <c r="EV247">
        <v>0.39411131752630568</v>
      </c>
      <c r="EW247">
        <v>0.38522809157412069</v>
      </c>
      <c r="EX247">
        <v>0.27674067170208549</v>
      </c>
      <c r="EY247">
        <v>0.1679256163121382</v>
      </c>
      <c r="EZ247">
        <v>0.29292036287387913</v>
      </c>
      <c r="FA247">
        <v>0.28372365754710771</v>
      </c>
      <c r="FB247">
        <v>0.62438193386803531</v>
      </c>
      <c r="FC247">
        <v>0.36862403813938771</v>
      </c>
      <c r="FD247">
        <v>0.42671351032219629</v>
      </c>
      <c r="FE247">
        <v>0.38358999914362418</v>
      </c>
      <c r="FF247">
        <v>0.35989640867299832</v>
      </c>
      <c r="FG247">
        <v>0.50326600785260445</v>
      </c>
      <c r="FH247">
        <v>0.46815495230576221</v>
      </c>
      <c r="FI247">
        <v>0.30982437817383079</v>
      </c>
      <c r="FJ247">
        <v>0.24372930769633089</v>
      </c>
      <c r="FK247">
        <v>0.25427091999052293</v>
      </c>
      <c r="FL247">
        <v>0.58797989385905036</v>
      </c>
      <c r="FM247">
        <v>0.63574967512436453</v>
      </c>
      <c r="FN247">
        <v>0.56405454758417228</v>
      </c>
      <c r="FO247">
        <v>0.21818173717001499</v>
      </c>
      <c r="FP247">
        <v>0.46233391862596168</v>
      </c>
      <c r="FQ247">
        <v>0.49673984295686779</v>
      </c>
      <c r="FR247">
        <v>0.34675251970065751</v>
      </c>
      <c r="FS247">
        <v>0.61765650569638764</v>
      </c>
      <c r="FT247">
        <v>0.71992454204687872</v>
      </c>
      <c r="FU247">
        <v>0.45948841657534978</v>
      </c>
      <c r="FV247">
        <v>0.26178627172803032</v>
      </c>
      <c r="FW247">
        <v>0.76737030710904974</v>
      </c>
      <c r="FX247">
        <v>0.30166819595677241</v>
      </c>
      <c r="FY247">
        <v>0.1301833126729699</v>
      </c>
      <c r="FZ247">
        <v>0.61323215443080048</v>
      </c>
      <c r="GA247">
        <v>0.45274618243787801</v>
      </c>
      <c r="GB247">
        <v>0.48371085212088738</v>
      </c>
      <c r="GC247">
        <v>0.47980372770103458</v>
      </c>
      <c r="GD247">
        <v>0.23649313692485041</v>
      </c>
      <c r="GE247">
        <v>0.43006485155597851</v>
      </c>
      <c r="GF247">
        <v>0.25897687225525012</v>
      </c>
      <c r="GG247">
        <v>0.3102785972334392</v>
      </c>
      <c r="GH247">
        <v>0.28779027428951681</v>
      </c>
      <c r="GI247">
        <v>0.45960988818850163</v>
      </c>
      <c r="GJ247">
        <v>0.40032528402705259</v>
      </c>
      <c r="GK247">
        <v>0.13059647757878659</v>
      </c>
      <c r="GL247">
        <v>0.16868115058145181</v>
      </c>
      <c r="GM247">
        <v>0.36828143006449487</v>
      </c>
      <c r="GN247">
        <v>0.30900080015102849</v>
      </c>
      <c r="GO247">
        <v>0.43682671004207108</v>
      </c>
      <c r="GP247">
        <v>0.4591722046160519</v>
      </c>
      <c r="GQ247">
        <v>0.42971214247023282</v>
      </c>
      <c r="GR247">
        <v>0.36907925782174877</v>
      </c>
      <c r="GS247">
        <v>0.51721274758508173</v>
      </c>
      <c r="GT247">
        <v>0.14285356457498341</v>
      </c>
      <c r="GU247">
        <v>0.2928918397347911</v>
      </c>
      <c r="GV247">
        <v>0.2369347642437597</v>
      </c>
      <c r="GW247">
        <v>0.44774052789799512</v>
      </c>
      <c r="GX247">
        <v>0.2141781278221693</v>
      </c>
      <c r="GY247">
        <v>0.32497660954842861</v>
      </c>
      <c r="GZ247">
        <v>0.25031758474150212</v>
      </c>
      <c r="HA247">
        <v>0.14627719341592349</v>
      </c>
      <c r="HB247">
        <v>0.34290544779638099</v>
      </c>
      <c r="HC247">
        <v>0.17939969574450651</v>
      </c>
      <c r="HD247">
        <v>0.26483138007704582</v>
      </c>
      <c r="HE247">
        <v>0.3064711146831598</v>
      </c>
      <c r="HF247">
        <v>0.82673866266390605</v>
      </c>
      <c r="HG247">
        <v>0.2190985497736018</v>
      </c>
      <c r="HH247">
        <v>0.46970219831934062</v>
      </c>
      <c r="HI247">
        <v>0.19067307711487591</v>
      </c>
      <c r="HJ247">
        <v>0.25078636117078429</v>
      </c>
      <c r="HK247">
        <v>0.1861135187721375</v>
      </c>
      <c r="HL247">
        <v>0.65075398809607288</v>
      </c>
      <c r="HM247">
        <v>0.18718411815854991</v>
      </c>
      <c r="HN247">
        <v>0.27040046643125198</v>
      </c>
      <c r="HO247">
        <v>0.18430743493874241</v>
      </c>
      <c r="HP247">
        <v>0.32653765723979078</v>
      </c>
      <c r="HQ247">
        <v>0.16229198222495181</v>
      </c>
      <c r="HR247">
        <v>0.56263719940293155</v>
      </c>
      <c r="HS247">
        <v>0.46522259760708018</v>
      </c>
      <c r="HT247">
        <v>0.46594249498269569</v>
      </c>
      <c r="HU247">
        <v>0.35569357117868872</v>
      </c>
      <c r="HV247">
        <v>0.38868466342226271</v>
      </c>
      <c r="HW247">
        <v>0.2575454697942231</v>
      </c>
      <c r="HX247">
        <v>0.41754570615318759</v>
      </c>
      <c r="HY247">
        <v>0.55573013707195718</v>
      </c>
      <c r="HZ247">
        <v>0.60481330727144456</v>
      </c>
      <c r="IA247">
        <v>0.28796163141052139</v>
      </c>
      <c r="IB247">
        <v>0.26156931341364709</v>
      </c>
      <c r="IC247">
        <v>0.38592149683141558</v>
      </c>
      <c r="ID247">
        <v>0.3829478198864133</v>
      </c>
      <c r="IE247">
        <v>0.37054098555589088</v>
      </c>
      <c r="IF247">
        <v>0.26445269646026232</v>
      </c>
      <c r="IG247">
        <v>0.40876001213833568</v>
      </c>
      <c r="IH247">
        <v>0.54479281782780586</v>
      </c>
      <c r="II247">
        <v>0.3656493188976479</v>
      </c>
      <c r="IJ247">
        <v>0.38876499491667221</v>
      </c>
      <c r="IK247">
        <v>9.05051945043438E-2</v>
      </c>
      <c r="IL247">
        <v>0.18347602591663401</v>
      </c>
      <c r="IM247">
        <v>0.50451842867056285</v>
      </c>
      <c r="IN247">
        <v>0.57335333997325533</v>
      </c>
      <c r="IO247">
        <v>0.29955213509998718</v>
      </c>
      <c r="IP247">
        <v>0.74739340554348432</v>
      </c>
      <c r="IQ247">
        <v>0.46373486650129692</v>
      </c>
      <c r="IR247">
        <v>0.47417008625459278</v>
      </c>
      <c r="IS247">
        <v>0.87187309472299457</v>
      </c>
      <c r="IT247">
        <v>0.41611951421040672</v>
      </c>
      <c r="IU247">
        <v>0.1312139721369438</v>
      </c>
      <c r="IV247">
        <v>0.42945545046053812</v>
      </c>
      <c r="IW247">
        <v>0.54387573318062565</v>
      </c>
      <c r="IX247">
        <v>0.4254542683893624</v>
      </c>
      <c r="IY247">
        <v>0.37838087222579309</v>
      </c>
      <c r="IZ247">
        <v>0.48955305956577511</v>
      </c>
      <c r="JA247">
        <v>0.40778149501623617</v>
      </c>
      <c r="JB247">
        <v>7.5115975182323103E-2</v>
      </c>
      <c r="JC247">
        <v>0.3130073975983958</v>
      </c>
      <c r="JD247">
        <v>0.19139163177783469</v>
      </c>
      <c r="JE247">
        <v>0.64825580384151094</v>
      </c>
      <c r="JF247">
        <v>0.42473541463543008</v>
      </c>
      <c r="JG247">
        <v>0.32361382906053582</v>
      </c>
      <c r="JH247">
        <v>0.36602344297360312</v>
      </c>
      <c r="JI247">
        <v>0.59589866536951197</v>
      </c>
      <c r="JJ247">
        <v>0.38425725460217219</v>
      </c>
      <c r="JK247">
        <v>0.18923704258679219</v>
      </c>
      <c r="JL247">
        <v>0.1107026836884789</v>
      </c>
      <c r="JM247">
        <v>0.47177033070449992</v>
      </c>
      <c r="JN247">
        <v>0.17958667463445921</v>
      </c>
      <c r="JO247">
        <v>0.39728858625483732</v>
      </c>
      <c r="JP247">
        <v>0.1413129940216904</v>
      </c>
      <c r="JQ247">
        <v>0.39295760712750322</v>
      </c>
      <c r="JR247">
        <v>2.740948216162779E-2</v>
      </c>
      <c r="JS247">
        <v>0.92069068528185349</v>
      </c>
      <c r="JT247">
        <v>0.25638290479252979</v>
      </c>
      <c r="JU247">
        <v>0.2303868353025991</v>
      </c>
      <c r="JV247">
        <v>0.30762829089834759</v>
      </c>
      <c r="JW247">
        <v>0.11777596713640789</v>
      </c>
      <c r="JX247">
        <v>0.20765243622396201</v>
      </c>
      <c r="JY247">
        <v>0.31575439179019787</v>
      </c>
      <c r="JZ247">
        <v>0.1214120669998088</v>
      </c>
      <c r="KA247">
        <v>0.33720594001686088</v>
      </c>
      <c r="KB247">
        <v>0.77219669685426551</v>
      </c>
      <c r="KC247">
        <v>0.29448119576395482</v>
      </c>
      <c r="KD247">
        <v>0.2271595959866605</v>
      </c>
      <c r="KE247">
        <v>0.81227027314362599</v>
      </c>
      <c r="KF247">
        <v>0.1040163929600979</v>
      </c>
      <c r="KG247">
        <v>0.19892401264657311</v>
      </c>
      <c r="KH247">
        <v>0.70306745071783128</v>
      </c>
      <c r="KI247">
        <v>0.78066318580317595</v>
      </c>
      <c r="KJ247">
        <v>0.32237228769895399</v>
      </c>
      <c r="KK247">
        <v>0.44285605814012619</v>
      </c>
      <c r="KL247">
        <f>MATCH(A247,'[1]DEMOS_from_WM_Connectome_Prj 11'!$A:$A,0)</f>
        <v>987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10</v>
      </c>
      <c r="KR247">
        <f t="shared" si="10"/>
        <v>10</v>
      </c>
      <c r="KS247">
        <f>MATCH(A247,'[2]BASCPR_Y6_w_AgeAtAssmnt 17NOV20'!$A:$A,0)</f>
        <v>472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987</v>
      </c>
      <c r="KW247">
        <f>INDEX('[3]BASC2_BRIEF_6yr_DEMOS_ScanInfo '!$AK:$AK,KV247)</f>
        <v>385</v>
      </c>
      <c r="KX247">
        <f t="shared" si="11"/>
        <v>1.0547945205479452</v>
      </c>
    </row>
    <row r="248" spans="1:310" x14ac:dyDescent="0.35">
      <c r="A248" t="s">
        <v>569</v>
      </c>
      <c r="B248">
        <v>-0.25981012230119332</v>
      </c>
      <c r="C248">
        <v>-0.1381819842794911</v>
      </c>
      <c r="D248">
        <v>8.9775563991353335E-2</v>
      </c>
      <c r="E248">
        <v>5.1519381252328238E-2</v>
      </c>
      <c r="F248">
        <v>-4.7107203065541059E-2</v>
      </c>
      <c r="G248">
        <v>0.37811190651944548</v>
      </c>
      <c r="H248">
        <v>0.11981150433829631</v>
      </c>
      <c r="I248">
        <v>-0.19524504035628659</v>
      </c>
      <c r="J248">
        <v>-7.7262190459376212E-2</v>
      </c>
      <c r="K248">
        <v>0.1601418413508098</v>
      </c>
      <c r="L248">
        <v>-2.7925741680121741E-2</v>
      </c>
      <c r="M248">
        <v>0.1138368270778414</v>
      </c>
      <c r="N248">
        <v>0.30277432574221291</v>
      </c>
      <c r="O248">
        <v>0.134584945878399</v>
      </c>
      <c r="P248">
        <v>-0.43830910753632241</v>
      </c>
      <c r="Q248">
        <v>-0.2792566436179782</v>
      </c>
      <c r="R248">
        <v>0.189920845905411</v>
      </c>
      <c r="S248">
        <v>0.16840096479879541</v>
      </c>
      <c r="T248">
        <v>8.5240874611353434E-2</v>
      </c>
      <c r="U248">
        <v>0.1788387082301901</v>
      </c>
      <c r="V248">
        <v>-0.31063044626196201</v>
      </c>
      <c r="W248">
        <v>-0.13984925470139739</v>
      </c>
      <c r="X248">
        <v>0.26350564642536017</v>
      </c>
      <c r="Y248">
        <v>0.2216232808544023</v>
      </c>
      <c r="Z248">
        <v>-0.34680692354163528</v>
      </c>
      <c r="AA248">
        <v>-0.29998586320997922</v>
      </c>
      <c r="AB248">
        <v>-9.601895665538307E-2</v>
      </c>
      <c r="AC248">
        <v>-2.4059422286087258E-2</v>
      </c>
      <c r="AD248">
        <v>-8.1518899898578523E-2</v>
      </c>
      <c r="AE248">
        <v>-0.3380363236873043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-0.20625396666231349</v>
      </c>
      <c r="AM248">
        <v>-0.18590864383397959</v>
      </c>
      <c r="AN248">
        <v>9.179418933679151E-2</v>
      </c>
      <c r="AO248">
        <v>-7.5382039214377139E-2</v>
      </c>
      <c r="AP248">
        <v>0.1213632833863663</v>
      </c>
      <c r="AQ248">
        <v>5.5431063659842288E-2</v>
      </c>
      <c r="AR248">
        <v>0.2398751136237067</v>
      </c>
      <c r="AS248">
        <v>-7.5180630826330974E-2</v>
      </c>
      <c r="AT248">
        <v>-0.2534170089610126</v>
      </c>
      <c r="AU248">
        <v>-0.1753951053200189</v>
      </c>
      <c r="AV248">
        <v>0.172376383919598</v>
      </c>
      <c r="AW248">
        <v>-6.9213539518174327E-2</v>
      </c>
      <c r="AX248">
        <v>-0.14016652600312041</v>
      </c>
      <c r="AY248">
        <v>-0.15575160153162521</v>
      </c>
      <c r="AZ248">
        <v>-0.1535118840972387</v>
      </c>
      <c r="BA248">
        <v>-0.21697978683098881</v>
      </c>
      <c r="BB248">
        <v>-0.29392317838472343</v>
      </c>
      <c r="BC248">
        <v>-0.30857208897991772</v>
      </c>
      <c r="BD248">
        <v>-0.24948552604726301</v>
      </c>
      <c r="BE248">
        <v>-0.2280096764559105</v>
      </c>
      <c r="BF248">
        <v>2.0977446117255601E-2</v>
      </c>
      <c r="BG248">
        <v>6.7019515779847438E-2</v>
      </c>
      <c r="BH248">
        <v>-5.3262750307803031E-2</v>
      </c>
      <c r="BI248">
        <v>-0.1063426766650015</v>
      </c>
      <c r="BJ248">
        <v>-0.12216248909598711</v>
      </c>
      <c r="BK248">
        <v>-0.1058783876602729</v>
      </c>
      <c r="BL248">
        <v>0.2998440528147599</v>
      </c>
      <c r="BM248">
        <v>0.14834834279680881</v>
      </c>
      <c r="BN248">
        <v>-0.18794333800817789</v>
      </c>
      <c r="BO248">
        <v>-5.6864236443820548E-2</v>
      </c>
      <c r="BP248">
        <v>-0.19080900714723659</v>
      </c>
      <c r="BQ248">
        <v>-0.18005180612685229</v>
      </c>
      <c r="BR248">
        <v>0.10710464462283741</v>
      </c>
      <c r="BS248">
        <v>0.26229858296516051</v>
      </c>
      <c r="BT248">
        <v>-0.35101374485184239</v>
      </c>
      <c r="BU248">
        <v>-8.5077471507971181E-2</v>
      </c>
      <c r="BV248">
        <v>-0.1925264312395871</v>
      </c>
      <c r="BW248">
        <v>0.13336729831437899</v>
      </c>
      <c r="BX248">
        <v>1.3151859075232419E-2</v>
      </c>
      <c r="BY248">
        <v>6.1384979867072698E-2</v>
      </c>
      <c r="BZ248">
        <v>4.7522620178250707E-2</v>
      </c>
      <c r="CA248">
        <v>-0.24509467370840851</v>
      </c>
      <c r="CB248">
        <v>-0.13791658726271441</v>
      </c>
      <c r="CC248">
        <v>0.2921233872152027</v>
      </c>
      <c r="CD248">
        <v>-7.9646747620827352E-2</v>
      </c>
      <c r="CE248">
        <v>-0.4344624634029528</v>
      </c>
      <c r="CF248">
        <v>-1.812701922469984E-2</v>
      </c>
      <c r="CG248">
        <v>-3.2394804709800613E-2</v>
      </c>
      <c r="CH248">
        <v>4.189061954230211E-2</v>
      </c>
      <c r="CI248">
        <v>-0.30088368157623319</v>
      </c>
      <c r="CJ248">
        <v>-2.6493598425505471E-2</v>
      </c>
      <c r="CK248">
        <v>-0.2830643996849258</v>
      </c>
      <c r="CL248">
        <v>-0.23544139040349871</v>
      </c>
      <c r="CM248">
        <v>-0.18489340664069751</v>
      </c>
      <c r="CN248">
        <v>0.3840674281391413</v>
      </c>
      <c r="CO248">
        <v>0.34007994402720509</v>
      </c>
      <c r="CP248">
        <v>-0.17463153757278779</v>
      </c>
      <c r="CQ248">
        <v>0.17284162033077499</v>
      </c>
      <c r="CR248">
        <v>0.1109100147660449</v>
      </c>
      <c r="CS248">
        <v>-9.8751774074282039E-2</v>
      </c>
      <c r="CT248">
        <v>0.10904934272549791</v>
      </c>
      <c r="CU248">
        <v>5.4952766999330827E-2</v>
      </c>
      <c r="CV248">
        <v>-4.6458066091182193E-2</v>
      </c>
      <c r="CW248">
        <v>-0.18216540014963509</v>
      </c>
      <c r="CX248">
        <v>-0.1928843832649878</v>
      </c>
      <c r="CY248">
        <v>-2.4362995561281849E-2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-0.42574635558328261</v>
      </c>
      <c r="DI248">
        <v>-0.28083820592023701</v>
      </c>
      <c r="DJ248">
        <v>7.0891054868177594E-2</v>
      </c>
      <c r="DK248">
        <v>-0.17597854698162041</v>
      </c>
      <c r="DL248">
        <v>0.17961707203442809</v>
      </c>
      <c r="DM248">
        <v>-2.8067628465817669E-3</v>
      </c>
      <c r="DN248">
        <v>0.218928591659421</v>
      </c>
      <c r="DO248">
        <v>5.4797512417210648E-3</v>
      </c>
      <c r="DP248">
        <v>-0.11417802489462631</v>
      </c>
      <c r="DQ248">
        <v>-0.122425697648364</v>
      </c>
      <c r="DR248">
        <v>0.14292735166838691</v>
      </c>
      <c r="DS248">
        <v>0.17894381764652981</v>
      </c>
      <c r="DT248">
        <v>2.0541061878953219E-2</v>
      </c>
      <c r="DU248">
        <v>-9.4464545634511676E-3</v>
      </c>
      <c r="DV248">
        <v>0.23775518224658951</v>
      </c>
      <c r="DW248">
        <v>-0.2419702986037264</v>
      </c>
      <c r="DX248">
        <v>-0.18334045523238249</v>
      </c>
      <c r="DY248">
        <v>-0.18947852394376771</v>
      </c>
      <c r="DZ248">
        <v>-0.13616619020545551</v>
      </c>
      <c r="EA248">
        <v>-0.1849661100152267</v>
      </c>
      <c r="EB248">
        <v>-0.22984014333441041</v>
      </c>
      <c r="EC248">
        <v>-1.7127112780120909E-2</v>
      </c>
      <c r="ED248">
        <v>-8.3108999836424058E-2</v>
      </c>
      <c r="EE248">
        <v>-3.5129074863826659E-2</v>
      </c>
      <c r="EF248">
        <v>6.7169245857351845E-2</v>
      </c>
      <c r="EG248">
        <v>-0.2039654548232952</v>
      </c>
      <c r="EH248">
        <v>1.777390212529795E-2</v>
      </c>
      <c r="EI248">
        <v>-1.9294896001652569E-2</v>
      </c>
      <c r="EJ248">
        <v>4.1488012811739187E-2</v>
      </c>
      <c r="EK248">
        <v>0.1148338011452492</v>
      </c>
      <c r="EL248">
        <v>-0.15661191145191949</v>
      </c>
      <c r="EM248">
        <v>-5.9516478260383421E-2</v>
      </c>
      <c r="EN248">
        <v>0.22314614979972849</v>
      </c>
      <c r="EO248">
        <v>0.25740542114532172</v>
      </c>
      <c r="EP248">
        <v>-0.47418552759108418</v>
      </c>
      <c r="EQ248">
        <v>-0.25799885451335403</v>
      </c>
      <c r="ER248">
        <v>-0.2253075960903983</v>
      </c>
      <c r="ES248">
        <v>0.1009591803611561</v>
      </c>
      <c r="ET248">
        <v>0.62353578396120124</v>
      </c>
      <c r="EU248">
        <v>0.38218308815892532</v>
      </c>
      <c r="EV248">
        <v>0.34294019829056271</v>
      </c>
      <c r="EW248">
        <v>0.33607500654100819</v>
      </c>
      <c r="EX248">
        <v>0.33187452803924011</v>
      </c>
      <c r="EY248">
        <v>0.42563486566366199</v>
      </c>
      <c r="EZ248">
        <v>0.2127546201358663</v>
      </c>
      <c r="FA248">
        <v>0.34902033994411219</v>
      </c>
      <c r="FB248">
        <v>0.26388699084535361</v>
      </c>
      <c r="FC248">
        <v>0.28285360202162269</v>
      </c>
      <c r="FD248">
        <v>0.38807538383988932</v>
      </c>
      <c r="FE248">
        <v>0.27546334305602399</v>
      </c>
      <c r="FF248">
        <v>0.49718735884742937</v>
      </c>
      <c r="FG248">
        <v>0.50696425641554999</v>
      </c>
      <c r="FH248">
        <v>0.29971043573114092</v>
      </c>
      <c r="FI248">
        <v>0.40421566922936791</v>
      </c>
      <c r="FJ248">
        <v>0.1701877218759775</v>
      </c>
      <c r="FK248">
        <v>0.48419019089339499</v>
      </c>
      <c r="FL248">
        <v>0.5253349044751483</v>
      </c>
      <c r="FM248">
        <v>0.49337565660866378</v>
      </c>
      <c r="FN248">
        <v>0.4732098198442295</v>
      </c>
      <c r="FO248">
        <v>0.36297051097367222</v>
      </c>
      <c r="FP248">
        <v>0.41445856382382729</v>
      </c>
      <c r="FQ248">
        <v>0.60920491439449032</v>
      </c>
      <c r="FR248">
        <v>0.17830040177705361</v>
      </c>
      <c r="FS248">
        <v>0.30342615033337828</v>
      </c>
      <c r="FT248">
        <v>0.28224858712216683</v>
      </c>
      <c r="FU248">
        <v>0.37942974706931981</v>
      </c>
      <c r="FV248">
        <v>0.3861611042334987</v>
      </c>
      <c r="FW248">
        <v>0.1573549450927523</v>
      </c>
      <c r="FX248">
        <v>0.28511856699756399</v>
      </c>
      <c r="FY248">
        <v>4.1781259092863593E-2</v>
      </c>
      <c r="FZ248">
        <v>0.37174618461088621</v>
      </c>
      <c r="GA248">
        <v>0.52541307903754353</v>
      </c>
      <c r="GB248">
        <v>0.40907458859812501</v>
      </c>
      <c r="GC248">
        <v>0.41892671887070632</v>
      </c>
      <c r="GD248">
        <v>0.48637167740800791</v>
      </c>
      <c r="GE248">
        <v>0.52896542852931006</v>
      </c>
      <c r="GF248">
        <v>0.69619029182830494</v>
      </c>
      <c r="GG248">
        <v>0.2496726678358285</v>
      </c>
      <c r="GH248">
        <v>0.26430510614239938</v>
      </c>
      <c r="GI248">
        <v>0.48699018988951742</v>
      </c>
      <c r="GJ248">
        <v>0.74445212028187802</v>
      </c>
      <c r="GK248">
        <v>0.19019544429079169</v>
      </c>
      <c r="GL248">
        <v>0.2124427296519735</v>
      </c>
      <c r="GM248">
        <v>0.38469921409532892</v>
      </c>
      <c r="GN248">
        <v>0.41975871701715572</v>
      </c>
      <c r="GO248">
        <v>0.35022497867280961</v>
      </c>
      <c r="GP248">
        <v>0.49312123003440239</v>
      </c>
      <c r="GQ248">
        <v>0.17776585005998949</v>
      </c>
      <c r="GR248">
        <v>0.16258440491253229</v>
      </c>
      <c r="GS248">
        <v>0.25759228713353188</v>
      </c>
      <c r="GT248">
        <v>0.50405301052673157</v>
      </c>
      <c r="GU248">
        <v>0.40783355409081717</v>
      </c>
      <c r="GV248">
        <v>2.128557140730163E-2</v>
      </c>
      <c r="GW248">
        <v>0.44985044739844748</v>
      </c>
      <c r="GX248">
        <v>0.4272111393289893</v>
      </c>
      <c r="GY248">
        <v>0.41899694756103312</v>
      </c>
      <c r="GZ248">
        <v>0.27051021388739099</v>
      </c>
      <c r="HA248">
        <v>0.20442547414937121</v>
      </c>
      <c r="HB248">
        <v>0.45392854831836921</v>
      </c>
      <c r="HC248">
        <v>0.75316209240419685</v>
      </c>
      <c r="HD248">
        <v>0.23912345963669071</v>
      </c>
      <c r="HE248">
        <v>0.18486670412569681</v>
      </c>
      <c r="HF248">
        <v>0.53886943613019433</v>
      </c>
      <c r="HG248">
        <v>5.1776428472747993E-2</v>
      </c>
      <c r="HH248">
        <v>0.1997150086453853</v>
      </c>
      <c r="HI248">
        <v>0.20469974999959961</v>
      </c>
      <c r="HJ248">
        <v>0.47751976194604301</v>
      </c>
      <c r="HK248">
        <v>0.46574710174568551</v>
      </c>
      <c r="HL248">
        <v>0.36976244473413772</v>
      </c>
      <c r="HM248">
        <v>0.65802338859083997</v>
      </c>
      <c r="HN248">
        <v>0.37315982323934632</v>
      </c>
      <c r="HO248">
        <v>0.22789302536123771</v>
      </c>
      <c r="HP248">
        <v>0.64230831376622211</v>
      </c>
      <c r="HQ248">
        <v>0.38236219595230991</v>
      </c>
      <c r="HR248">
        <v>0.37511181107871089</v>
      </c>
      <c r="HS248">
        <v>0.32261014477745181</v>
      </c>
      <c r="HT248">
        <v>0.49769007265330112</v>
      </c>
      <c r="HU248">
        <v>0.53797321543657362</v>
      </c>
      <c r="HV248">
        <v>0.60300516550270089</v>
      </c>
      <c r="HW248">
        <v>0.20748965933536981</v>
      </c>
      <c r="HX248">
        <v>0.20572234356495531</v>
      </c>
      <c r="HY248">
        <v>0.54671286702637123</v>
      </c>
      <c r="HZ248">
        <v>0.51576388678533025</v>
      </c>
      <c r="IA248">
        <v>0.36030674791947448</v>
      </c>
      <c r="IB248">
        <v>0.41734411977973868</v>
      </c>
      <c r="IC248">
        <v>0.34543728791542561</v>
      </c>
      <c r="ID248">
        <v>0.26351249667845811</v>
      </c>
      <c r="IE248">
        <v>0.41260866875026292</v>
      </c>
      <c r="IF248">
        <v>0.26712600563769728</v>
      </c>
      <c r="IG248">
        <v>0.44794837542250748</v>
      </c>
      <c r="IH248">
        <v>0.36047959737059421</v>
      </c>
      <c r="II248">
        <v>0.57881311649711309</v>
      </c>
      <c r="IJ248">
        <v>0.60591213133990984</v>
      </c>
      <c r="IK248">
        <v>0.48929395240676138</v>
      </c>
      <c r="IL248">
        <v>4.9418491076223758E-2</v>
      </c>
      <c r="IM248">
        <v>0.44612979542709508</v>
      </c>
      <c r="IN248">
        <v>0.34078098004775548</v>
      </c>
      <c r="IO248">
        <v>0.36238618144626439</v>
      </c>
      <c r="IP248">
        <v>0.42481558552448179</v>
      </c>
      <c r="IQ248">
        <v>0.54968713436561445</v>
      </c>
      <c r="IR248">
        <v>0.53812819390253885</v>
      </c>
      <c r="IS248">
        <v>0.36333001038150681</v>
      </c>
      <c r="IT248">
        <v>0.56089984917375324</v>
      </c>
      <c r="IU248">
        <v>0.31452232820828019</v>
      </c>
      <c r="IV248">
        <v>0.3567724642627163</v>
      </c>
      <c r="IW248">
        <v>0.32131173176374223</v>
      </c>
      <c r="IX248">
        <v>0.5014891373526027</v>
      </c>
      <c r="IY248">
        <v>0.33606691650524978</v>
      </c>
      <c r="IZ248">
        <v>0.28615969807318592</v>
      </c>
      <c r="JA248">
        <v>0.50770220185292092</v>
      </c>
      <c r="JB248">
        <v>0.91266307530936674</v>
      </c>
      <c r="JC248">
        <v>0.26612704252410718</v>
      </c>
      <c r="JD248">
        <v>0.13900889646376879</v>
      </c>
      <c r="JE248">
        <v>0.65216289165851471</v>
      </c>
      <c r="JF248">
        <v>0.2417910156852088</v>
      </c>
      <c r="JG248">
        <v>0.63244925067383162</v>
      </c>
      <c r="JH248">
        <v>0.48968080162714361</v>
      </c>
      <c r="JI248">
        <v>0.26549364491311761</v>
      </c>
      <c r="JJ248">
        <v>0.35033215431956088</v>
      </c>
      <c r="JK248">
        <v>0.27330346091790408</v>
      </c>
      <c r="JL248">
        <v>0.20615803730997001</v>
      </c>
      <c r="JM248">
        <v>0.5108528361137944</v>
      </c>
      <c r="JN248">
        <v>0.45694147526100909</v>
      </c>
      <c r="JO248">
        <v>0.40751903408099849</v>
      </c>
      <c r="JP248">
        <v>0.24402280619254901</v>
      </c>
      <c r="JQ248">
        <v>0.46228465091188897</v>
      </c>
      <c r="JR248">
        <v>0.24118637149302841</v>
      </c>
      <c r="JS248">
        <v>0.32412769095040128</v>
      </c>
      <c r="JT248">
        <v>0.24779949943076821</v>
      </c>
      <c r="JU248">
        <v>0.29692888491763297</v>
      </c>
      <c r="JV248">
        <v>0.13414334742529779</v>
      </c>
      <c r="JW248">
        <v>0.20659777244567881</v>
      </c>
      <c r="JX248">
        <v>0.29270078001396332</v>
      </c>
      <c r="JY248">
        <v>0.32420690113300138</v>
      </c>
      <c r="JZ248">
        <v>0.1245251205849333</v>
      </c>
      <c r="KA248">
        <v>0.19809471713718091</v>
      </c>
      <c r="KB248">
        <v>0.55509600337994836</v>
      </c>
      <c r="KC248">
        <v>0.23233205519581149</v>
      </c>
      <c r="KD248">
        <v>0.32312928495520599</v>
      </c>
      <c r="KE248">
        <v>0.56813192039160332</v>
      </c>
      <c r="KF248">
        <v>0.34095685063080322</v>
      </c>
      <c r="KG248">
        <v>0.23371736712215521</v>
      </c>
      <c r="KH248">
        <v>0.39821714528016883</v>
      </c>
      <c r="KI248">
        <v>0.25938422265374639</v>
      </c>
      <c r="KJ248">
        <v>0.43258059943996091</v>
      </c>
      <c r="KK248">
        <v>0.1968857486962533</v>
      </c>
      <c r="KL248">
        <f>MATCH(A248,'[1]DEMOS_from_WM_Connectome_Prj 11'!$A:$A,0)</f>
        <v>988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35</v>
      </c>
      <c r="KP248">
        <f t="shared" si="9"/>
        <v>0.41666666666666669</v>
      </c>
      <c r="KQ248">
        <f>INDEX('[1]DEMOS_from_WM_Connectome_Prj 11'!$AE:$AE,KL248)</f>
        <v>22</v>
      </c>
      <c r="KR248">
        <f t="shared" si="10"/>
        <v>22</v>
      </c>
      <c r="KS248">
        <f>MATCH(A248,'[2]BASCPR_Y6_w_AgeAtAssmnt 17NOV20'!$A:$A,0)</f>
        <v>473</v>
      </c>
      <c r="KT248">
        <f>INDEX('[2]BASCPR_Y6_w_AgeAtAssmnt 17NOV20'!$AJ:$AJ,KS248)</f>
        <v>41</v>
      </c>
      <c r="KU248">
        <f>INDEX('[2]BASCPR_Y6_w_AgeAtAssmnt 17NOV20'!$L:$L,KS248)</f>
        <v>43</v>
      </c>
      <c r="KV248">
        <f>MATCH(A248,'[3]BASC2_BRIEF_6yr_DEMOS_ScanInfo '!$H:$H,0)</f>
        <v>988</v>
      </c>
      <c r="KW248">
        <f>INDEX('[3]BASC2_BRIEF_6yr_DEMOS_ScanInfo '!$AK:$AK,KV248)</f>
        <v>396</v>
      </c>
      <c r="KX248">
        <f t="shared" si="11"/>
        <v>1.0849315068493151</v>
      </c>
    </row>
    <row r="249" spans="1:310" x14ac:dyDescent="0.35">
      <c r="A249" t="s">
        <v>570</v>
      </c>
      <c r="B249">
        <v>-0.135859428293988</v>
      </c>
      <c r="C249">
        <v>-6.1924251364753991E-2</v>
      </c>
      <c r="D249">
        <v>0.27229056230866672</v>
      </c>
      <c r="E249">
        <v>0.27234686005549408</v>
      </c>
      <c r="F249">
        <v>-0.1210548224262407</v>
      </c>
      <c r="G249">
        <v>0.31475930038535632</v>
      </c>
      <c r="H249">
        <v>0.20738095651195351</v>
      </c>
      <c r="I249">
        <v>-0.18283144251210801</v>
      </c>
      <c r="J249">
        <v>-1.4504251977310419E-2</v>
      </c>
      <c r="K249">
        <v>-6.2834661981239881E-2</v>
      </c>
      <c r="L249">
        <v>2.6850075757065991E-2</v>
      </c>
      <c r="M249">
        <v>0.23278466399585601</v>
      </c>
      <c r="N249">
        <v>0.37653527260734831</v>
      </c>
      <c r="O249">
        <v>0.2378100507287835</v>
      </c>
      <c r="P249">
        <v>-0.32541358842331741</v>
      </c>
      <c r="Q249">
        <v>-8.6929968090502019E-2</v>
      </c>
      <c r="R249">
        <v>0.44773572025345432</v>
      </c>
      <c r="S249">
        <v>0.28444364912271092</v>
      </c>
      <c r="T249">
        <v>9.9309765496144009E-2</v>
      </c>
      <c r="U249">
        <v>0.24780019167698031</v>
      </c>
      <c r="V249">
        <v>-3.7213617120614773E-2</v>
      </c>
      <c r="W249">
        <v>-8.9004156178135618E-2</v>
      </c>
      <c r="X249">
        <v>0.30221102163478891</v>
      </c>
      <c r="Y249">
        <v>0.32652219035510449</v>
      </c>
      <c r="Z249">
        <v>-0.17208393856926579</v>
      </c>
      <c r="AA249">
        <v>-1.39639314322344E-2</v>
      </c>
      <c r="AB249">
        <v>5.2539840862406713E-2</v>
      </c>
      <c r="AC249">
        <v>5.9917209231864048E-2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9.3949846801233639E-2</v>
      </c>
      <c r="AM249">
        <v>4.6282798329808639E-2</v>
      </c>
      <c r="AN249">
        <v>0.1163934717667361</v>
      </c>
      <c r="AO249">
        <v>-9.0755411499653826E-2</v>
      </c>
      <c r="AP249">
        <v>0.167345227223165</v>
      </c>
      <c r="AQ249">
        <v>-5.5305625411761213E-2</v>
      </c>
      <c r="AR249">
        <v>0.40093089972614099</v>
      </c>
      <c r="AS249">
        <v>-0.18443372258161911</v>
      </c>
      <c r="AT249">
        <v>-8.8347166473244254E-2</v>
      </c>
      <c r="AU249">
        <v>-2.9684084017986829E-3</v>
      </c>
      <c r="AV249">
        <v>0.22422308439049821</v>
      </c>
      <c r="AW249">
        <v>0.22248827796993639</v>
      </c>
      <c r="AX249">
        <v>1.6208892386164301E-2</v>
      </c>
      <c r="AY249">
        <v>-9.8603385228104301E-3</v>
      </c>
      <c r="AZ249">
        <v>4.7085954412772413E-2</v>
      </c>
      <c r="BA249">
        <v>-0.1300499145959817</v>
      </c>
      <c r="BB249">
        <v>-0.39016244696312169</v>
      </c>
      <c r="BC249">
        <v>-0.1745670564390249</v>
      </c>
      <c r="BD249">
        <v>-1.422299570739771E-2</v>
      </c>
      <c r="BE249">
        <v>-0.17210532177649901</v>
      </c>
      <c r="BF249">
        <v>-5.1536421637745633E-2</v>
      </c>
      <c r="BG249">
        <v>0.1350893332644412</v>
      </c>
      <c r="BH249">
        <v>2.0328400531591909E-2</v>
      </c>
      <c r="BI249">
        <v>5.2010169012157714E-3</v>
      </c>
      <c r="BJ249">
        <v>-5.990407392068775E-2</v>
      </c>
      <c r="BK249">
        <v>-0.17677859859173431</v>
      </c>
      <c r="BL249">
        <v>0.21060496374853971</v>
      </c>
      <c r="BM249">
        <v>0.1684165831427501</v>
      </c>
      <c r="BN249">
        <v>-0.2559593164875289</v>
      </c>
      <c r="BO249">
        <v>-2.196634855833635E-2</v>
      </c>
      <c r="BP249">
        <v>-0.1214064939939257</v>
      </c>
      <c r="BQ249">
        <v>-0.1236094872755875</v>
      </c>
      <c r="BR249">
        <v>0.26957267415437269</v>
      </c>
      <c r="BS249">
        <v>0.19609171365953459</v>
      </c>
      <c r="BT249">
        <v>-0.2382752096825074</v>
      </c>
      <c r="BU249">
        <v>0.1014179567091161</v>
      </c>
      <c r="BV249">
        <v>-0.13944837326811091</v>
      </c>
      <c r="BW249">
        <v>5.110845926850538E-2</v>
      </c>
      <c r="BX249">
        <v>-0.1055865295140075</v>
      </c>
      <c r="BY249">
        <v>3.1039364673013829E-2</v>
      </c>
      <c r="BZ249">
        <v>0.16940710232595549</v>
      </c>
      <c r="CA249">
        <v>-3.9993261934949682E-2</v>
      </c>
      <c r="CB249">
        <v>-0.14071748778185619</v>
      </c>
      <c r="CC249">
        <v>0.209799308311337</v>
      </c>
      <c r="CD249">
        <v>-0.1045302699557831</v>
      </c>
      <c r="CE249">
        <v>-0.3261109410296088</v>
      </c>
      <c r="CF249">
        <v>6.3298476654325864E-2</v>
      </c>
      <c r="CG249">
        <v>-0.13574887083042181</v>
      </c>
      <c r="CH249">
        <v>4.646450306277794E-2</v>
      </c>
      <c r="CI249">
        <v>-0.16429759913142791</v>
      </c>
      <c r="CJ249">
        <v>5.6203915710217427E-2</v>
      </c>
      <c r="CK249">
        <v>-0.13766157872340151</v>
      </c>
      <c r="CL249">
        <v>-9.9944458933869162E-2</v>
      </c>
      <c r="CM249">
        <v>6.6767820611326023E-2</v>
      </c>
      <c r="CN249">
        <v>0.45522134833469002</v>
      </c>
      <c r="CO249">
        <v>0.43052704578003298</v>
      </c>
      <c r="CP249">
        <v>-0.18993537821338061</v>
      </c>
      <c r="CQ249">
        <v>8.5904055097602239E-2</v>
      </c>
      <c r="CR249">
        <v>0.2158542812592226</v>
      </c>
      <c r="CS249">
        <v>-2.14569697002811E-2</v>
      </c>
      <c r="CT249">
        <v>0.1747373482549319</v>
      </c>
      <c r="CU249">
        <v>0.1099058144323997</v>
      </c>
      <c r="CV249">
        <v>4.2505735611609197E-2</v>
      </c>
      <c r="CW249">
        <v>6.2054946196518523E-2</v>
      </c>
      <c r="CX249">
        <v>-0.1113186305506479</v>
      </c>
      <c r="CY249">
        <v>9.4304937813155076E-2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-0.21260776404943479</v>
      </c>
      <c r="DI249">
        <v>-0.15257731895188489</v>
      </c>
      <c r="DJ249">
        <v>0.10140164697681529</v>
      </c>
      <c r="DK249">
        <v>-4.184385398980317E-2</v>
      </c>
      <c r="DL249">
        <v>0.1903793768761339</v>
      </c>
      <c r="DM249">
        <v>-5.3436400187477862E-2</v>
      </c>
      <c r="DN249">
        <v>0.16743364349650181</v>
      </c>
      <c r="DO249">
        <v>-8.5410231824801119E-2</v>
      </c>
      <c r="DP249">
        <v>-2.2086819405791939E-2</v>
      </c>
      <c r="DQ249">
        <v>-2.890516364511719E-2</v>
      </c>
      <c r="DR249">
        <v>0.201284726345313</v>
      </c>
      <c r="DS249">
        <v>0.2940547352643178</v>
      </c>
      <c r="DT249">
        <v>0.18198304235228699</v>
      </c>
      <c r="DU249">
        <v>7.7559038953231463E-2</v>
      </c>
      <c r="DV249">
        <v>0.17641110828353529</v>
      </c>
      <c r="DW249">
        <v>-0.34173841436486868</v>
      </c>
      <c r="DX249">
        <v>-0.2226106531929517</v>
      </c>
      <c r="DY249">
        <v>-0.17326541958418029</v>
      </c>
      <c r="DZ249">
        <v>-8.5790945276535857E-2</v>
      </c>
      <c r="EA249">
        <v>-0.14451987082778819</v>
      </c>
      <c r="EB249">
        <v>-0.12629937000841049</v>
      </c>
      <c r="EC249">
        <v>-0.1232354641444204</v>
      </c>
      <c r="ED249">
        <v>-7.7880756203735135E-2</v>
      </c>
      <c r="EE249">
        <v>-7.5767551156484814E-2</v>
      </c>
      <c r="EF249">
        <v>-3.5160794632915549E-2</v>
      </c>
      <c r="EG249">
        <v>-0.28207608990839539</v>
      </c>
      <c r="EH249">
        <v>0.11101511149619871</v>
      </c>
      <c r="EI249">
        <v>2.3056322749881671E-2</v>
      </c>
      <c r="EJ249">
        <v>0.12790459974974391</v>
      </c>
      <c r="EK249">
        <v>3.202080638460858E-2</v>
      </c>
      <c r="EL249">
        <v>-3.2051420379871187E-2</v>
      </c>
      <c r="EM249">
        <v>4.402282928621748E-2</v>
      </c>
      <c r="EN249">
        <v>0.27040894477055222</v>
      </c>
      <c r="EO249">
        <v>0.26228144149960569</v>
      </c>
      <c r="EP249">
        <v>-0.44175698288949178</v>
      </c>
      <c r="EQ249">
        <v>-0.19769084690301569</v>
      </c>
      <c r="ER249">
        <v>-0.2330152462578505</v>
      </c>
      <c r="ES249">
        <v>0.16112306363595461</v>
      </c>
      <c r="ET249">
        <v>0.25119890302328879</v>
      </c>
      <c r="EU249">
        <v>0.32312866548649799</v>
      </c>
      <c r="EV249">
        <v>0.38933887272545092</v>
      </c>
      <c r="EW249">
        <v>0.61212149408048844</v>
      </c>
      <c r="EX249">
        <v>0.54662996692661059</v>
      </c>
      <c r="EY249">
        <v>9.9531481588356674E-2</v>
      </c>
      <c r="EZ249">
        <v>0.61006614323600228</v>
      </c>
      <c r="FA249">
        <v>0.31496892410432131</v>
      </c>
      <c r="FB249">
        <v>0.1449717119080616</v>
      </c>
      <c r="FC249">
        <v>9.2417246032075906E-2</v>
      </c>
      <c r="FD249">
        <v>0.4742621171329548</v>
      </c>
      <c r="FE249">
        <v>0.44452341820747382</v>
      </c>
      <c r="FF249">
        <v>0.54904501533962191</v>
      </c>
      <c r="FG249">
        <v>0.51442919897190653</v>
      </c>
      <c r="FH249">
        <v>0.20958538197517179</v>
      </c>
      <c r="FI249">
        <v>0.28421827940011768</v>
      </c>
      <c r="FJ249">
        <v>0.29597814670875</v>
      </c>
      <c r="FK249">
        <v>0.32450105647374211</v>
      </c>
      <c r="FL249">
        <v>0.27683711968989549</v>
      </c>
      <c r="FM249">
        <v>0.42686294556971233</v>
      </c>
      <c r="FN249">
        <v>0.25695683235142092</v>
      </c>
      <c r="FO249">
        <v>0.37476259939865869</v>
      </c>
      <c r="FP249">
        <v>0.35253410850542422</v>
      </c>
      <c r="FQ249">
        <v>0.39634744635615282</v>
      </c>
      <c r="FR249">
        <v>0.31365320670144659</v>
      </c>
      <c r="FS249">
        <v>0.2693691027200637</v>
      </c>
      <c r="FT249">
        <v>0.46173609991774572</v>
      </c>
      <c r="FU249">
        <v>0.32125711170389482</v>
      </c>
      <c r="FV249">
        <v>0.3029400254125113</v>
      </c>
      <c r="FW249">
        <v>0.34639561219427079</v>
      </c>
      <c r="FX249">
        <v>9.0030523464230461E-2</v>
      </c>
      <c r="FY249">
        <v>-5.9341002312375546E-3</v>
      </c>
      <c r="FZ249">
        <v>0.64502230294046969</v>
      </c>
      <c r="GA249">
        <v>0.459223654581422</v>
      </c>
      <c r="GB249">
        <v>0.28774077292722577</v>
      </c>
      <c r="GC249">
        <v>0.34861318025534122</v>
      </c>
      <c r="GD249">
        <v>0.64318124705225765</v>
      </c>
      <c r="GE249">
        <v>0.260423109892153</v>
      </c>
      <c r="GF249">
        <v>0.36811419109025811</v>
      </c>
      <c r="GG249">
        <v>0.51237557102017917</v>
      </c>
      <c r="GH249">
        <v>0.24848818880081749</v>
      </c>
      <c r="GI249">
        <v>0.42775841979011042</v>
      </c>
      <c r="GJ249">
        <v>0.1119353932104655</v>
      </c>
      <c r="GK249">
        <v>0.1132594306826377</v>
      </c>
      <c r="GL249">
        <v>0.20829700188875641</v>
      </c>
      <c r="GM249">
        <v>0.36680209882607928</v>
      </c>
      <c r="GN249">
        <v>0.25951165280344929</v>
      </c>
      <c r="GO249">
        <v>0.40488019308144763</v>
      </c>
      <c r="GP249">
        <v>0.41265177414075188</v>
      </c>
      <c r="GQ249">
        <v>0.33927904683394761</v>
      </c>
      <c r="GR249">
        <v>0.10348745933765011</v>
      </c>
      <c r="GS249">
        <v>0.42364060710525803</v>
      </c>
      <c r="GT249">
        <v>0.1496339144876962</v>
      </c>
      <c r="GU249">
        <v>0.28484224369449929</v>
      </c>
      <c r="GV249">
        <v>3.9506198315732363E-2</v>
      </c>
      <c r="GW249">
        <v>0.50536453958794736</v>
      </c>
      <c r="GX249">
        <v>0.2034319353364723</v>
      </c>
      <c r="GY249">
        <v>0.24440136080751829</v>
      </c>
      <c r="GZ249">
        <v>0.6117263425317705</v>
      </c>
      <c r="HA249">
        <v>0.52240882958248402</v>
      </c>
      <c r="HB249">
        <v>0.41163951276087118</v>
      </c>
      <c r="HC249">
        <v>0.1217951252755106</v>
      </c>
      <c r="HD249">
        <v>0.19795710859897281</v>
      </c>
      <c r="HE249">
        <v>0.29154463943110992</v>
      </c>
      <c r="HF249">
        <v>0.42930412113837457</v>
      </c>
      <c r="HG249">
        <v>0.29012575828124398</v>
      </c>
      <c r="HH249">
        <v>0.20325841592128679</v>
      </c>
      <c r="HI249">
        <v>0.15103321519846369</v>
      </c>
      <c r="HJ249">
        <v>0.28947990169249721</v>
      </c>
      <c r="HK249">
        <v>8.3344602789673872E-2</v>
      </c>
      <c r="HL249">
        <v>0.37438048860673351</v>
      </c>
      <c r="HM249">
        <v>0.44813761431948768</v>
      </c>
      <c r="HN249">
        <v>0.2251031789975409</v>
      </c>
      <c r="HO249">
        <v>0.2306595124396954</v>
      </c>
      <c r="HP249">
        <v>0.26471205605321241</v>
      </c>
      <c r="HQ249">
        <v>0.4836786742471102</v>
      </c>
      <c r="HR249">
        <v>0.24561112315775299</v>
      </c>
      <c r="HS249">
        <v>0.4452159616407147</v>
      </c>
      <c r="HT249">
        <v>0.51686157321490034</v>
      </c>
      <c r="HU249">
        <v>0.16866129244499939</v>
      </c>
      <c r="HV249">
        <v>0.37057459192500358</v>
      </c>
      <c r="HW249">
        <v>0.22800883875648689</v>
      </c>
      <c r="HX249">
        <v>0.25366410239276099</v>
      </c>
      <c r="HY249">
        <v>0.30242103583305879</v>
      </c>
      <c r="HZ249">
        <v>0.47252227194474822</v>
      </c>
      <c r="IA249">
        <v>0.41562008073480949</v>
      </c>
      <c r="IB249">
        <v>0.38994943798975318</v>
      </c>
      <c r="IC249">
        <v>0.38960275495852847</v>
      </c>
      <c r="ID249">
        <v>0.42573298535449222</v>
      </c>
      <c r="IE249">
        <v>0.33880950589276249</v>
      </c>
      <c r="IF249">
        <v>0.17458847550582829</v>
      </c>
      <c r="IG249">
        <v>0.2286578036317384</v>
      </c>
      <c r="IH249">
        <v>0.12899589213765991</v>
      </c>
      <c r="II249">
        <v>0.31952590861935132</v>
      </c>
      <c r="IJ249">
        <v>0.38910943442031121</v>
      </c>
      <c r="IK249">
        <v>0.1973097860303662</v>
      </c>
      <c r="IL249">
        <v>0.1030738126164404</v>
      </c>
      <c r="IM249">
        <v>0.39568815344263802</v>
      </c>
      <c r="IN249">
        <v>0.43071937022943779</v>
      </c>
      <c r="IO249">
        <v>0.41602476244182479</v>
      </c>
      <c r="IP249">
        <v>0.66878910018799509</v>
      </c>
      <c r="IQ249">
        <v>0.40534641259134119</v>
      </c>
      <c r="IR249">
        <v>0.41700052507095209</v>
      </c>
      <c r="IS249">
        <v>0.54385148952966855</v>
      </c>
      <c r="IT249">
        <v>0.2590769635171023</v>
      </c>
      <c r="IU249">
        <v>0.19996178863036099</v>
      </c>
      <c r="IV249">
        <v>0.45134661471485632</v>
      </c>
      <c r="IW249">
        <v>0.4172498811606089</v>
      </c>
      <c r="IX249">
        <v>0.27148543137747733</v>
      </c>
      <c r="IY249">
        <v>0.32105488038439578</v>
      </c>
      <c r="IZ249">
        <v>0.44467956320799701</v>
      </c>
      <c r="JA249">
        <v>0.28872456541362029</v>
      </c>
      <c r="JB249">
        <v>0.20501631006082549</v>
      </c>
      <c r="JC249">
        <v>0.13436192190515589</v>
      </c>
      <c r="JD249">
        <v>8.2103914862760918E-2</v>
      </c>
      <c r="JE249">
        <v>0.5570652139928336</v>
      </c>
      <c r="JF249">
        <v>0.48691835371628178</v>
      </c>
      <c r="JG249">
        <v>0.41411704710865738</v>
      </c>
      <c r="JH249">
        <v>0.28312735206831458</v>
      </c>
      <c r="JI249">
        <v>0.29834636295778799</v>
      </c>
      <c r="JJ249">
        <v>0.36911878806123161</v>
      </c>
      <c r="JK249">
        <v>0.18619236091923849</v>
      </c>
      <c r="JL249">
        <v>0.1219871945693433</v>
      </c>
      <c r="JM249">
        <v>0.49767776948552828</v>
      </c>
      <c r="JN249">
        <v>0.28320898920418452</v>
      </c>
      <c r="JO249">
        <v>0.44274161296111358</v>
      </c>
      <c r="JP249">
        <v>0.16616135873145729</v>
      </c>
      <c r="JQ249">
        <v>0.3668194634669627</v>
      </c>
      <c r="JR249">
        <v>0.25293725122298322</v>
      </c>
      <c r="JS249">
        <v>0.26090575832656759</v>
      </c>
      <c r="JT249">
        <v>6.5121221659220116E-2</v>
      </c>
      <c r="JU249">
        <v>0.1326672229460972</v>
      </c>
      <c r="JV249">
        <v>0.30492949810112913</v>
      </c>
      <c r="JW249">
        <v>0.26748723041787392</v>
      </c>
      <c r="JX249">
        <v>5.7984494818213883E-2</v>
      </c>
      <c r="JY249">
        <v>0.12492444578211891</v>
      </c>
      <c r="JZ249">
        <v>0.11519454224376099</v>
      </c>
      <c r="KA249">
        <v>0.51764832530444393</v>
      </c>
      <c r="KB249">
        <v>0.41288443041123368</v>
      </c>
      <c r="KC249">
        <v>0.14666224615694581</v>
      </c>
      <c r="KD249">
        <v>9.5531589790881832E-2</v>
      </c>
      <c r="KE249">
        <v>0.24353344734090029</v>
      </c>
      <c r="KF249">
        <v>0.2019896014222799</v>
      </c>
      <c r="KG249">
        <v>0.1525080265092762</v>
      </c>
      <c r="KH249">
        <v>0.16500958116845629</v>
      </c>
      <c r="KI249">
        <v>6.8735898728010891E-2</v>
      </c>
      <c r="KJ249">
        <v>0.1224973792416845</v>
      </c>
      <c r="KK249">
        <v>0.19194788742999319</v>
      </c>
      <c r="KL249">
        <f>MATCH(A249,'[1]DEMOS_from_WM_Connectome_Prj 11'!$A:$A,0)</f>
        <v>992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34</v>
      </c>
      <c r="KP249">
        <f t="shared" si="9"/>
        <v>0.33333333333333331</v>
      </c>
      <c r="KQ249">
        <f>INDEX('[1]DEMOS_from_WM_Connectome_Prj 11'!$AE:$AE,KL249)</f>
        <v>16</v>
      </c>
      <c r="KR249">
        <f t="shared" si="10"/>
        <v>16</v>
      </c>
      <c r="KS249">
        <f>MATCH(A249,'[2]BASCPR_Y6_w_AgeAtAssmnt 17NOV20'!$A:$A,0)</f>
        <v>475</v>
      </c>
      <c r="KT249">
        <f>INDEX('[2]BASCPR_Y6_w_AgeAtAssmnt 17NOV20'!$AJ:$AJ,KS249)</f>
        <v>47</v>
      </c>
      <c r="KU249">
        <f>INDEX('[2]BASCPR_Y6_w_AgeAtAssmnt 17NOV20'!$L:$L,KS249)</f>
        <v>69</v>
      </c>
      <c r="KV249">
        <f>MATCH(A249,'[3]BASC2_BRIEF_6yr_DEMOS_ScanInfo '!$H:$H,0)</f>
        <v>992</v>
      </c>
      <c r="KW249">
        <f>INDEX('[3]BASC2_BRIEF_6yr_DEMOS_ScanInfo '!$AK:$AK,KV249)</f>
        <v>424</v>
      </c>
      <c r="KX249">
        <f t="shared" si="11"/>
        <v>1.1616438356164382</v>
      </c>
    </row>
    <row r="250" spans="1:310" x14ac:dyDescent="0.35">
      <c r="A250" t="s">
        <v>571</v>
      </c>
      <c r="B250">
        <v>-9.9029727592091055E-2</v>
      </c>
      <c r="C250">
        <v>-0.26587490868837671</v>
      </c>
      <c r="D250">
        <v>0.21121538706381141</v>
      </c>
      <c r="E250">
        <v>0.24748050174009831</v>
      </c>
      <c r="F250">
        <v>-0.156964075924346</v>
      </c>
      <c r="G250">
        <v>0.33430164541140039</v>
      </c>
      <c r="H250">
        <v>0.13644828517989629</v>
      </c>
      <c r="I250">
        <v>-0.2499003030268874</v>
      </c>
      <c r="J250">
        <v>0.19976622562332791</v>
      </c>
      <c r="K250">
        <v>4.1746052451747673E-3</v>
      </c>
      <c r="L250">
        <v>-8.7851568765269672E-2</v>
      </c>
      <c r="M250">
        <v>0.17638105893289979</v>
      </c>
      <c r="N250">
        <v>0.2689796397191464</v>
      </c>
      <c r="O250">
        <v>0.29216820528275572</v>
      </c>
      <c r="P250">
        <v>-0.39046718359622101</v>
      </c>
      <c r="Q250">
        <v>-0.1911327784558097</v>
      </c>
      <c r="R250">
        <v>0.51251504532930625</v>
      </c>
      <c r="S250">
        <v>0.24041625234770961</v>
      </c>
      <c r="T250">
        <v>4.9554009613519412E-3</v>
      </c>
      <c r="U250">
        <v>0.15388755134201931</v>
      </c>
      <c r="V250">
        <v>-7.447566063539357E-2</v>
      </c>
      <c r="W250">
        <v>-0.13043040958102231</v>
      </c>
      <c r="X250">
        <v>0.36090513284849313</v>
      </c>
      <c r="Y250">
        <v>0.26889446130687622</v>
      </c>
      <c r="Z250">
        <v>-0.15032644479481849</v>
      </c>
      <c r="AA250">
        <v>-7.8843690764383467E-2</v>
      </c>
      <c r="AB250">
        <v>-2.559063511291226E-2</v>
      </c>
      <c r="AC250">
        <v>4.2318907523459792E-2</v>
      </c>
      <c r="AD250">
        <v>5.5284549694659013E-2</v>
      </c>
      <c r="AE250">
        <v>-0.26745252495783228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-0.1597354969176086</v>
      </c>
      <c r="AM250">
        <v>-7.0590772668666979E-2</v>
      </c>
      <c r="AN250">
        <v>-3.4369911227224437E-2</v>
      </c>
      <c r="AO250">
        <v>-0.1025521260919493</v>
      </c>
      <c r="AP250">
        <v>0.14603015955370099</v>
      </c>
      <c r="AQ250">
        <v>-7.9091286285671636E-2</v>
      </c>
      <c r="AR250">
        <v>0.29421977186147569</v>
      </c>
      <c r="AS250">
        <v>-0.14928282173082841</v>
      </c>
      <c r="AT250">
        <v>-9.8805876807877668E-2</v>
      </c>
      <c r="AU250">
        <v>-5.430285804853785E-2</v>
      </c>
      <c r="AV250">
        <v>0.2102239914816022</v>
      </c>
      <c r="AW250">
        <v>0.1942074910304856</v>
      </c>
      <c r="AX250">
        <v>6.0938652326782972E-3</v>
      </c>
      <c r="AY250">
        <v>-3.762476285837657E-2</v>
      </c>
      <c r="AZ250">
        <v>-0.1547916112385119</v>
      </c>
      <c r="BA250">
        <v>-0.13001984455934301</v>
      </c>
      <c r="BB250">
        <v>-0.28619199503253961</v>
      </c>
      <c r="BC250">
        <v>-0.28962791028452101</v>
      </c>
      <c r="BD250">
        <v>-0.11172943574595511</v>
      </c>
      <c r="BE250">
        <v>-0.13384352087199591</v>
      </c>
      <c r="BF250">
        <v>1.6425993430283951E-2</v>
      </c>
      <c r="BG250">
        <v>3.301564474552765E-2</v>
      </c>
      <c r="BH250">
        <v>-3.5618139465476428E-4</v>
      </c>
      <c r="BI250">
        <v>-0.113095106334848</v>
      </c>
      <c r="BJ250">
        <v>0.1044623266236491</v>
      </c>
      <c r="BK250">
        <v>-0.11900672666891771</v>
      </c>
      <c r="BL250">
        <v>3.9397480981021582E-3</v>
      </c>
      <c r="BM250">
        <v>0.20221090537756251</v>
      </c>
      <c r="BN250">
        <v>-0.2050602358593194</v>
      </c>
      <c r="BO250">
        <v>-0.1186560400864858</v>
      </c>
      <c r="BP250">
        <v>-7.261301545994181E-2</v>
      </c>
      <c r="BQ250">
        <v>-3.0286897337576061E-2</v>
      </c>
      <c r="BR250">
        <v>9.6596381467709991E-2</v>
      </c>
      <c r="BS250">
        <v>0.46048795274263432</v>
      </c>
      <c r="BT250">
        <v>-0.3326253872024667</v>
      </c>
      <c r="BU250">
        <v>-0.10341004007879009</v>
      </c>
      <c r="BV250">
        <v>-9.6704679533195836E-2</v>
      </c>
      <c r="BW250">
        <v>0.15886500953972099</v>
      </c>
      <c r="BX250">
        <v>-0.156150838905418</v>
      </c>
      <c r="BY250">
        <v>-7.3331755342469496E-3</v>
      </c>
      <c r="BZ250">
        <v>0.1100205036925376</v>
      </c>
      <c r="CA250">
        <v>-0.10496100808404291</v>
      </c>
      <c r="CB250">
        <v>-0.19367220602850099</v>
      </c>
      <c r="CC250">
        <v>0.23095494870076719</v>
      </c>
      <c r="CD250">
        <v>-3.9638775665472137E-2</v>
      </c>
      <c r="CE250">
        <v>-7.3788724714675347E-2</v>
      </c>
      <c r="CF250">
        <v>9.2110890505269438E-2</v>
      </c>
      <c r="CG250">
        <v>-6.7879516701470743E-2</v>
      </c>
      <c r="CH250">
        <v>3.1081996592208672E-2</v>
      </c>
      <c r="CI250">
        <v>-0.1049171960228141</v>
      </c>
      <c r="CJ250">
        <v>0.28524497811053062</v>
      </c>
      <c r="CK250">
        <v>-4.6450637660334637E-2</v>
      </c>
      <c r="CL250">
        <v>-0.27097483169669001</v>
      </c>
      <c r="CM250">
        <v>-5.5982381144814353E-2</v>
      </c>
      <c r="CN250">
        <v>0.52321296216310487</v>
      </c>
      <c r="CO250">
        <v>0.415094147502723</v>
      </c>
      <c r="CP250">
        <v>-6.1012443821459213E-2</v>
      </c>
      <c r="CQ250">
        <v>0.11900470562065089</v>
      </c>
      <c r="CR250">
        <v>0.15732605677910169</v>
      </c>
      <c r="CS250">
        <v>-6.3320579459418269E-3</v>
      </c>
      <c r="CT250">
        <v>9.6513580250803921E-2</v>
      </c>
      <c r="CU250">
        <v>0.17536872003749401</v>
      </c>
      <c r="CV250">
        <v>8.1140031757549913E-2</v>
      </c>
      <c r="CW250">
        <v>5.6726450942554907E-2</v>
      </c>
      <c r="CX250">
        <v>-5.2954500237709201E-2</v>
      </c>
      <c r="CY250">
        <v>2.9103668398544391E-2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-8.0364629108142349E-2</v>
      </c>
      <c r="DI250">
        <v>-0.1229701396746683</v>
      </c>
      <c r="DJ250">
        <v>0.2049880642314339</v>
      </c>
      <c r="DK250">
        <v>0.13958982173183229</v>
      </c>
      <c r="DL250">
        <v>0.25708574584018118</v>
      </c>
      <c r="DM250">
        <v>2.5312352751647449E-2</v>
      </c>
      <c r="DN250">
        <v>0.19516725911510949</v>
      </c>
      <c r="DO250">
        <v>-0.24673640783253489</v>
      </c>
      <c r="DP250">
        <v>-3.9293331313775992E-2</v>
      </c>
      <c r="DQ250">
        <v>3.8599418362950999E-2</v>
      </c>
      <c r="DR250">
        <v>0.26852216318218991</v>
      </c>
      <c r="DS250">
        <v>0.34646313942679863</v>
      </c>
      <c r="DT250">
        <v>7.923075382934619E-2</v>
      </c>
      <c r="DU250">
        <v>-2.0455165705596912E-2</v>
      </c>
      <c r="DV250">
        <v>6.693584513680495E-2</v>
      </c>
      <c r="DW250">
        <v>-0.40829536588156712</v>
      </c>
      <c r="DX250">
        <v>-0.19488484341654311</v>
      </c>
      <c r="DY250">
        <v>-0.18041326017120229</v>
      </c>
      <c r="DZ250">
        <v>-2.2379702679053981E-3</v>
      </c>
      <c r="EA250">
        <v>-0.12560799639758979</v>
      </c>
      <c r="EB250">
        <v>-0.26263138017348497</v>
      </c>
      <c r="EC250">
        <v>-7.1043537278702384E-2</v>
      </c>
      <c r="ED250">
        <v>-4.5356054126427507E-2</v>
      </c>
      <c r="EE250">
        <v>-0.16530123784566911</v>
      </c>
      <c r="EF250">
        <v>-9.2023385827924464E-2</v>
      </c>
      <c r="EG250">
        <v>-8.7593642229334634E-2</v>
      </c>
      <c r="EH250">
        <v>2.85702009689589E-2</v>
      </c>
      <c r="EI250">
        <v>8.4582252702066762E-2</v>
      </c>
      <c r="EJ250">
        <v>5.6038759532218492E-2</v>
      </c>
      <c r="EK250">
        <v>0.1997097651522495</v>
      </c>
      <c r="EL250">
        <v>2.676701885024246E-2</v>
      </c>
      <c r="EM250">
        <v>9.5182045094968082E-3</v>
      </c>
      <c r="EN250">
        <v>0.20604615415863689</v>
      </c>
      <c r="EO250">
        <v>0.23889213500449311</v>
      </c>
      <c r="EP250">
        <v>-0.26621368532195883</v>
      </c>
      <c r="EQ250">
        <v>-0.11753175683659189</v>
      </c>
      <c r="ER250">
        <v>-0.23160758148772681</v>
      </c>
      <c r="ES250">
        <v>0.17850414874757761</v>
      </c>
      <c r="ET250">
        <v>0.16141393492051789</v>
      </c>
      <c r="EU250">
        <v>0.32828802234602628</v>
      </c>
      <c r="EV250">
        <v>0.33794721879368428</v>
      </c>
      <c r="EW250">
        <v>0.1765256030565456</v>
      </c>
      <c r="EX250">
        <v>0.48701059229280269</v>
      </c>
      <c r="EY250">
        <v>0.32348652526924671</v>
      </c>
      <c r="EZ250">
        <v>0.43619343993714432</v>
      </c>
      <c r="FA250">
        <v>0.35582517071412911</v>
      </c>
      <c r="FB250">
        <v>0.37027951808112169</v>
      </c>
      <c r="FC250">
        <v>0.19162855744862439</v>
      </c>
      <c r="FD250">
        <v>0.45736803309499541</v>
      </c>
      <c r="FE250">
        <v>0.35142315635475152</v>
      </c>
      <c r="FF250">
        <v>0.5255160707336034</v>
      </c>
      <c r="FG250">
        <v>0.50071688022093153</v>
      </c>
      <c r="FH250">
        <v>0.28927247259171562</v>
      </c>
      <c r="FI250">
        <v>0.19510311009557749</v>
      </c>
      <c r="FJ250">
        <v>0.2191325847596326</v>
      </c>
      <c r="FK250">
        <v>0.57969466519008073</v>
      </c>
      <c r="FL250">
        <v>0.25059399363392781</v>
      </c>
      <c r="FM250">
        <v>0.4332151582456335</v>
      </c>
      <c r="FN250">
        <v>0.61481411344171977</v>
      </c>
      <c r="FO250">
        <v>0.52023299453291538</v>
      </c>
      <c r="FP250">
        <v>0.38172716818581098</v>
      </c>
      <c r="FQ250">
        <v>0.39126087528282089</v>
      </c>
      <c r="FR250">
        <v>0.26780491166488068</v>
      </c>
      <c r="FS250">
        <v>0.40323628190778948</v>
      </c>
      <c r="FT250">
        <v>0.46622738233929178</v>
      </c>
      <c r="FU250">
        <v>0.44963796722389948</v>
      </c>
      <c r="FV250">
        <v>0.31946673941814052</v>
      </c>
      <c r="FW250">
        <v>0.45322447700217972</v>
      </c>
      <c r="FX250">
        <v>0.25792260113160981</v>
      </c>
      <c r="FY250">
        <v>0.25149260700426979</v>
      </c>
      <c r="FZ250">
        <v>0.43922416640309919</v>
      </c>
      <c r="GA250">
        <v>0.47598747520364099</v>
      </c>
      <c r="GB250">
        <v>0.20375675642066521</v>
      </c>
      <c r="GC250">
        <v>0.3979031362799535</v>
      </c>
      <c r="GD250">
        <v>0.4880872744981255</v>
      </c>
      <c r="GE250">
        <v>0.31397184896473362</v>
      </c>
      <c r="GF250">
        <v>0.33826750124963872</v>
      </c>
      <c r="GG250">
        <v>0.16104849272208019</v>
      </c>
      <c r="GH250">
        <v>0.29234372927380059</v>
      </c>
      <c r="GI250">
        <v>0.118124494771731</v>
      </c>
      <c r="GJ250">
        <v>0.45405087635980762</v>
      </c>
      <c r="GK250">
        <v>0.15495911263322831</v>
      </c>
      <c r="GL250">
        <v>0.19916336473108501</v>
      </c>
      <c r="GM250">
        <v>0.2849766938599087</v>
      </c>
      <c r="GN250">
        <v>0.21693628640080109</v>
      </c>
      <c r="GO250">
        <v>0.3429136612151289</v>
      </c>
      <c r="GP250">
        <v>0.35537405932061772</v>
      </c>
      <c r="GQ250">
        <v>0.18868226274492139</v>
      </c>
      <c r="GR250">
        <v>0.13868734162300109</v>
      </c>
      <c r="GS250">
        <v>0.52472654132204377</v>
      </c>
      <c r="GT250">
        <v>0.39005491489304339</v>
      </c>
      <c r="GU250">
        <v>0.26063731054436229</v>
      </c>
      <c r="GV250">
        <v>2.593687495821145E-2</v>
      </c>
      <c r="GW250">
        <v>0.47336281252889267</v>
      </c>
      <c r="GX250">
        <v>2.1602831375464149E-2</v>
      </c>
      <c r="GY250">
        <v>0.17546510252591149</v>
      </c>
      <c r="GZ250">
        <v>0.37905952766818563</v>
      </c>
      <c r="HA250">
        <v>0.50383338576877823</v>
      </c>
      <c r="HB250">
        <v>0.44349864158200358</v>
      </c>
      <c r="HC250">
        <v>0.13697018698911351</v>
      </c>
      <c r="HD250">
        <v>0.30653501405097261</v>
      </c>
      <c r="HE250">
        <v>0.33697599800556127</v>
      </c>
      <c r="HF250">
        <v>0.56815015146390835</v>
      </c>
      <c r="HG250">
        <v>0.40354605831840912</v>
      </c>
      <c r="HH250">
        <v>0.35446925490913861</v>
      </c>
      <c r="HI250">
        <v>0.30439272084479407</v>
      </c>
      <c r="HJ250">
        <v>9.1785051988808902E-2</v>
      </c>
      <c r="HK250">
        <v>0.26255020417385461</v>
      </c>
      <c r="HL250">
        <v>0.19656326202526131</v>
      </c>
      <c r="HM250">
        <v>0.1464757901711089</v>
      </c>
      <c r="HN250">
        <v>0.25805459691302662</v>
      </c>
      <c r="HO250">
        <v>0.15947030081063721</v>
      </c>
      <c r="HP250">
        <v>0.46894096010310371</v>
      </c>
      <c r="HQ250">
        <v>0.30843291206352119</v>
      </c>
      <c r="HR250">
        <v>0.32760821625754177</v>
      </c>
      <c r="HS250">
        <v>0.42875325672813253</v>
      </c>
      <c r="HT250">
        <v>0.53468853766889635</v>
      </c>
      <c r="HU250">
        <v>0.44879882173811458</v>
      </c>
      <c r="HV250">
        <v>0.54396890669946329</v>
      </c>
      <c r="HW250">
        <v>0.46016571362294773</v>
      </c>
      <c r="HX250">
        <v>0.30055752872172681</v>
      </c>
      <c r="HY250">
        <v>0.41549204848939669</v>
      </c>
      <c r="HZ250">
        <v>0.50707211338188474</v>
      </c>
      <c r="IA250">
        <v>0.25185045753746022</v>
      </c>
      <c r="IB250">
        <v>0.4697296900800314</v>
      </c>
      <c r="IC250">
        <v>0.26286076813379788</v>
      </c>
      <c r="ID250">
        <v>0.39948571234540808</v>
      </c>
      <c r="IE250">
        <v>0.41470687664636208</v>
      </c>
      <c r="IF250">
        <v>0.22513743798600391</v>
      </c>
      <c r="IG250">
        <v>0.29713326121398281</v>
      </c>
      <c r="IH250">
        <v>0.1678198033378204</v>
      </c>
      <c r="II250">
        <v>0.49403200365505517</v>
      </c>
      <c r="IJ250">
        <v>0.39940792139368803</v>
      </c>
      <c r="IK250">
        <v>0.25718450404886128</v>
      </c>
      <c r="IL250">
        <v>0.20209114821590771</v>
      </c>
      <c r="IM250">
        <v>0.42111711610166802</v>
      </c>
      <c r="IN250">
        <v>0.52086891977380279</v>
      </c>
      <c r="IO250">
        <v>0.40748717873067042</v>
      </c>
      <c r="IP250">
        <v>0.48987993057857732</v>
      </c>
      <c r="IQ250">
        <v>0.50047960980823425</v>
      </c>
      <c r="IR250">
        <v>0.3495629467081689</v>
      </c>
      <c r="IS250">
        <v>0.29713025714862779</v>
      </c>
      <c r="IT250">
        <v>0.32363533730282751</v>
      </c>
      <c r="IU250">
        <v>0.2213409371918709</v>
      </c>
      <c r="IV250">
        <v>0.34596448957137549</v>
      </c>
      <c r="IW250">
        <v>0.48478427655232581</v>
      </c>
      <c r="IX250">
        <v>0.34522234449974859</v>
      </c>
      <c r="IY250">
        <v>0.42435640897707583</v>
      </c>
      <c r="IZ250">
        <v>0.65907348906623364</v>
      </c>
      <c r="JA250">
        <v>0.35110310430703201</v>
      </c>
      <c r="JB250">
        <v>0.36274085212197321</v>
      </c>
      <c r="JC250">
        <v>0.24705736016151589</v>
      </c>
      <c r="JD250">
        <v>0.14048452370704331</v>
      </c>
      <c r="JE250">
        <v>0.35369438701550349</v>
      </c>
      <c r="JF250">
        <v>0.26561975738447652</v>
      </c>
      <c r="JG250">
        <v>0.30524359442241211</v>
      </c>
      <c r="JH250">
        <v>0.2265801974789379</v>
      </c>
      <c r="JI250">
        <v>0.25961771436169551</v>
      </c>
      <c r="JJ250">
        <v>0.35350516464611109</v>
      </c>
      <c r="JK250">
        <v>0.20946144860522239</v>
      </c>
      <c r="JL250">
        <v>8.6048068153152524E-2</v>
      </c>
      <c r="JM250">
        <v>0.2445160830799866</v>
      </c>
      <c r="JN250">
        <v>0.16605006534793379</v>
      </c>
      <c r="JO250">
        <v>0.33636465078623867</v>
      </c>
      <c r="JP250">
        <v>0.27070399842779441</v>
      </c>
      <c r="JQ250">
        <v>0.24529408024078941</v>
      </c>
      <c r="JR250">
        <v>0.1047687925025307</v>
      </c>
      <c r="JS250">
        <v>0.2668429453812865</v>
      </c>
      <c r="JT250">
        <v>8.7622725860375811E-3</v>
      </c>
      <c r="JU250">
        <v>0.27848694344988151</v>
      </c>
      <c r="JV250">
        <v>3.9355384536568047E-2</v>
      </c>
      <c r="JW250">
        <v>0.41638256079006558</v>
      </c>
      <c r="JX250">
        <v>0.13820095793064391</v>
      </c>
      <c r="JY250">
        <v>0.3239836335630597</v>
      </c>
      <c r="JZ250">
        <v>9.5756824749329145E-2</v>
      </c>
      <c r="KA250">
        <v>0.42315777189202719</v>
      </c>
      <c r="KB250">
        <v>0.50434533032686213</v>
      </c>
      <c r="KC250">
        <v>0.46022684767950839</v>
      </c>
      <c r="KD250">
        <v>0.42276010375889278</v>
      </c>
      <c r="KE250">
        <v>0.40216046163936542</v>
      </c>
      <c r="KF250">
        <v>0.10926912296015701</v>
      </c>
      <c r="KG250">
        <v>0.18689302139721889</v>
      </c>
      <c r="KH250">
        <v>0.23474271467547811</v>
      </c>
      <c r="KI250">
        <v>0.23776299425913469</v>
      </c>
      <c r="KJ250">
        <v>0.25400079506364698</v>
      </c>
      <c r="KK250">
        <v>0.1992898487559448</v>
      </c>
    </row>
    <row r="251" spans="1:310" x14ac:dyDescent="0.35">
      <c r="A251" t="s">
        <v>572</v>
      </c>
      <c r="B251">
        <v>-0.1723604059615331</v>
      </c>
      <c r="C251">
        <v>9.26861854847425E-2</v>
      </c>
      <c r="D251">
        <v>0.10787071000243161</v>
      </c>
      <c r="E251">
        <v>0.103095118518072</v>
      </c>
      <c r="F251">
        <v>-0.1400630428476288</v>
      </c>
      <c r="G251">
        <v>0.36570662948234689</v>
      </c>
      <c r="H251">
        <v>0.32430903337759109</v>
      </c>
      <c r="I251">
        <v>-0.1698661050058958</v>
      </c>
      <c r="J251">
        <v>0.33179744057480143</v>
      </c>
      <c r="K251">
        <v>0.29718736177766331</v>
      </c>
      <c r="L251">
        <v>7.9736850793330705E-2</v>
      </c>
      <c r="M251">
        <v>5.948558873980736E-2</v>
      </c>
      <c r="N251">
        <v>0.2490256637733976</v>
      </c>
      <c r="O251">
        <v>0.13465364311630351</v>
      </c>
      <c r="P251">
        <v>-0.43762905920000522</v>
      </c>
      <c r="Q251">
        <v>-0.22202049354079861</v>
      </c>
      <c r="R251">
        <v>0.53338476194435136</v>
      </c>
      <c r="S251">
        <v>0.24589056670936801</v>
      </c>
      <c r="T251">
        <v>0.1071356235088804</v>
      </c>
      <c r="U251">
        <v>0.33329978986260761</v>
      </c>
      <c r="V251">
        <v>0.13316816695530059</v>
      </c>
      <c r="W251">
        <v>-6.6153768478918176E-3</v>
      </c>
      <c r="X251">
        <v>0.15407387634903391</v>
      </c>
      <c r="Y251">
        <v>0.26510894076646058</v>
      </c>
      <c r="Z251">
        <v>-0.13220949400626791</v>
      </c>
      <c r="AA251">
        <v>-0.1974234131311712</v>
      </c>
      <c r="AB251">
        <v>-5.6560641726435268E-3</v>
      </c>
      <c r="AC251">
        <v>-4.7291466673862637E-2</v>
      </c>
      <c r="AD251">
        <v>5.3733353766143299E-3</v>
      </c>
      <c r="AE251">
        <v>-0.35325612347471541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-0.2281771318754007</v>
      </c>
      <c r="AM251">
        <v>-3.5027768506743502E-2</v>
      </c>
      <c r="AN251">
        <v>6.2312356043070061E-2</v>
      </c>
      <c r="AO251">
        <v>-0.33037776559890369</v>
      </c>
      <c r="AP251">
        <v>0.1278797819730442</v>
      </c>
      <c r="AQ251">
        <v>0.2030169745830217</v>
      </c>
      <c r="AR251">
        <v>0.2434200727013113</v>
      </c>
      <c r="AS251">
        <v>-1.089978027648919E-2</v>
      </c>
      <c r="AT251">
        <v>-0.20567566587477601</v>
      </c>
      <c r="AU251">
        <v>-0.14221792325490459</v>
      </c>
      <c r="AV251">
        <v>9.5686800814236417E-2</v>
      </c>
      <c r="AW251">
        <v>0.22307992922519931</v>
      </c>
      <c r="AX251">
        <v>1.178287530522693E-2</v>
      </c>
      <c r="AY251">
        <v>0.1621535722243643</v>
      </c>
      <c r="AZ251">
        <v>0.16202666840756311</v>
      </c>
      <c r="BA251">
        <v>-0.15067060814220329</v>
      </c>
      <c r="BB251">
        <v>-0.39954914412157788</v>
      </c>
      <c r="BC251">
        <v>-0.39756036987683041</v>
      </c>
      <c r="BD251">
        <v>-1.6687664747693901E-2</v>
      </c>
      <c r="BE251">
        <v>-0.2456186433172971</v>
      </c>
      <c r="BF251">
        <v>9.5752191733846193E-2</v>
      </c>
      <c r="BG251">
        <v>0.17923184524693991</v>
      </c>
      <c r="BH251">
        <v>-7.1386668237437445E-2</v>
      </c>
      <c r="BI251">
        <v>-9.227665211559799E-2</v>
      </c>
      <c r="BJ251">
        <v>2.6838982204901111E-2</v>
      </c>
      <c r="BK251">
        <v>-0.18959685068169141</v>
      </c>
      <c r="BL251">
        <v>0.17723472533316931</v>
      </c>
      <c r="BM251">
        <v>0.25817381509964282</v>
      </c>
      <c r="BN251">
        <v>-0.17984352626526581</v>
      </c>
      <c r="BO251">
        <v>0.55975561600702539</v>
      </c>
      <c r="BP251">
        <v>-0.15706090307092271</v>
      </c>
      <c r="BQ251">
        <v>-0.1455474544228321</v>
      </c>
      <c r="BR251">
        <v>0.1643187052746036</v>
      </c>
      <c r="BS251">
        <v>0.41162132934199192</v>
      </c>
      <c r="BT251">
        <v>-0.16929818424682019</v>
      </c>
      <c r="BU251">
        <v>6.4592904007095275E-2</v>
      </c>
      <c r="BV251">
        <v>-8.3568252533088971E-2</v>
      </c>
      <c r="BW251">
        <v>5.521438232699083E-2</v>
      </c>
      <c r="BX251">
        <v>-0.110550049164958</v>
      </c>
      <c r="BY251">
        <v>-5.0023431099779581E-2</v>
      </c>
      <c r="BZ251">
        <v>8.3999794929595639E-2</v>
      </c>
      <c r="CA251">
        <v>-0.14038414821168541</v>
      </c>
      <c r="CB251">
        <v>-0.118455759253141</v>
      </c>
      <c r="CC251">
        <v>0.25057967768750489</v>
      </c>
      <c r="CD251">
        <v>-4.7949423179074691E-2</v>
      </c>
      <c r="CE251">
        <v>-0.34694804423063452</v>
      </c>
      <c r="CF251">
        <v>0.21326270969548891</v>
      </c>
      <c r="CG251">
        <v>0.18275295253086021</v>
      </c>
      <c r="CH251">
        <v>0.20775838967164481</v>
      </c>
      <c r="CI251">
        <v>-0.25847873664401638</v>
      </c>
      <c r="CJ251">
        <v>-6.8493166374808956E-2</v>
      </c>
      <c r="CK251">
        <v>-0.1501598789323717</v>
      </c>
      <c r="CL251">
        <v>-0.30170023229077109</v>
      </c>
      <c r="CM251">
        <v>-5.3604627808026883E-2</v>
      </c>
      <c r="CN251">
        <v>0.51053175035183174</v>
      </c>
      <c r="CO251">
        <v>0.38924649192203381</v>
      </c>
      <c r="CP251">
        <v>-4.4693316333593643E-2</v>
      </c>
      <c r="CQ251">
        <v>0.25750059013460919</v>
      </c>
      <c r="CR251">
        <v>0.18602865136620389</v>
      </c>
      <c r="CS251">
        <v>2.434305657888336E-2</v>
      </c>
      <c r="CT251">
        <v>5.6672196133695341E-2</v>
      </c>
      <c r="CU251">
        <v>4.4550738324883099E-2</v>
      </c>
      <c r="CV251">
        <v>0.1154273781150372</v>
      </c>
      <c r="CW251">
        <v>-8.3093956976738603E-2</v>
      </c>
      <c r="CX251">
        <v>-3.4679706668570447E-2</v>
      </c>
      <c r="CY251">
        <v>-4.7328349715234364E-3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-5.3106943413106622E-2</v>
      </c>
      <c r="DI251">
        <v>-0.1921272465133661</v>
      </c>
      <c r="DJ251">
        <v>-2.6548729490112328E-3</v>
      </c>
      <c r="DK251">
        <v>-0.11312658532145201</v>
      </c>
      <c r="DL251">
        <v>0.1897163736717071</v>
      </c>
      <c r="DM251">
        <v>0.10321225308530969</v>
      </c>
      <c r="DN251">
        <v>0.1159458398171469</v>
      </c>
      <c r="DO251">
        <v>-4.5410824839398511E-2</v>
      </c>
      <c r="DP251">
        <v>-3.6704373573136273E-2</v>
      </c>
      <c r="DQ251">
        <v>-8.9460348101108034E-2</v>
      </c>
      <c r="DR251">
        <v>0.1641073020689594</v>
      </c>
      <c r="DS251">
        <v>0.2144643088759447</v>
      </c>
      <c r="DT251">
        <v>0.1045729883884101</v>
      </c>
      <c r="DU251">
        <v>0.40724465640117868</v>
      </c>
      <c r="DV251">
        <v>0.15625642791980579</v>
      </c>
      <c r="DW251">
        <v>-0.34428945403391159</v>
      </c>
      <c r="DX251">
        <v>-0.1666783801946212</v>
      </c>
      <c r="DY251">
        <v>-0.19434903970895051</v>
      </c>
      <c r="DZ251">
        <v>1.13467785685093E-2</v>
      </c>
      <c r="EA251">
        <v>-9.5918922285273434E-2</v>
      </c>
      <c r="EB251">
        <v>-2.7536169659334361E-2</v>
      </c>
      <c r="EC251">
        <v>6.296239497380185E-2</v>
      </c>
      <c r="ED251">
        <v>6.706968106002531E-2</v>
      </c>
      <c r="EE251">
        <v>2.655623390674022E-2</v>
      </c>
      <c r="EF251">
        <v>-4.4280049811700204E-3</v>
      </c>
      <c r="EG251">
        <v>-0.30582216421058761</v>
      </c>
      <c r="EH251">
        <v>9.5449494806529755E-2</v>
      </c>
      <c r="EI251">
        <v>-0.1376701739811064</v>
      </c>
      <c r="EJ251">
        <v>6.8357470913285256E-2</v>
      </c>
      <c r="EK251">
        <v>0.34496529350304689</v>
      </c>
      <c r="EL251">
        <v>-9.2314589618941456E-2</v>
      </c>
      <c r="EM251">
        <v>6.9717797944397919E-2</v>
      </c>
      <c r="EN251">
        <v>0.24287401389564581</v>
      </c>
      <c r="EO251">
        <v>0.22542852357306259</v>
      </c>
      <c r="EP251">
        <v>-0.30497961713779159</v>
      </c>
      <c r="EQ251">
        <v>-4.5797886615539067E-2</v>
      </c>
      <c r="ER251">
        <v>-0.21726174075090249</v>
      </c>
      <c r="ES251">
        <v>5.4236200693385188E-2</v>
      </c>
      <c r="ET251">
        <v>0.36858134907358292</v>
      </c>
      <c r="EU251">
        <v>0.5000462879417531</v>
      </c>
      <c r="EV251">
        <v>0.46633786232379681</v>
      </c>
      <c r="EW251">
        <v>0.34862589754457413</v>
      </c>
      <c r="EX251">
        <v>0.27010560906891129</v>
      </c>
      <c r="EY251">
        <v>0.30824249703279949</v>
      </c>
      <c r="EZ251">
        <v>0.63228019211010855</v>
      </c>
      <c r="FA251">
        <v>0.40024038449878779</v>
      </c>
      <c r="FB251">
        <v>0.18264645584104611</v>
      </c>
      <c r="FC251">
        <v>0.33343484721159011</v>
      </c>
      <c r="FD251">
        <v>0.49513966246649371</v>
      </c>
      <c r="FE251">
        <v>0.44200954552591981</v>
      </c>
      <c r="FF251">
        <v>0.54407579793856464</v>
      </c>
      <c r="FG251">
        <v>0.84551240624746737</v>
      </c>
      <c r="FH251">
        <v>0.40039171500290749</v>
      </c>
      <c r="FI251">
        <v>0.23920236115177179</v>
      </c>
      <c r="FJ251">
        <v>0.24052470239683441</v>
      </c>
      <c r="FK251">
        <v>0.38962440066161053</v>
      </c>
      <c r="FL251">
        <v>0.5388400338757422</v>
      </c>
      <c r="FM251">
        <v>0.70032967038460059</v>
      </c>
      <c r="FN251">
        <v>0.32809841916301818</v>
      </c>
      <c r="FO251">
        <v>0.4539122433763334</v>
      </c>
      <c r="FP251">
        <v>0.5673531677517053</v>
      </c>
      <c r="FQ251">
        <v>0.57722894070443209</v>
      </c>
      <c r="FR251">
        <v>0.25683094287179209</v>
      </c>
      <c r="FS251">
        <v>0.31943126710166331</v>
      </c>
      <c r="FT251">
        <v>0.58258633359018064</v>
      </c>
      <c r="FU251">
        <v>0.3879592017283453</v>
      </c>
      <c r="FV251">
        <v>0.37604945397075062</v>
      </c>
      <c r="FW251">
        <v>0.54586649020288125</v>
      </c>
      <c r="FX251">
        <v>0.29771274844106749</v>
      </c>
      <c r="FY251">
        <v>5.9023920450352069E-2</v>
      </c>
      <c r="FZ251">
        <v>0.80094929555325123</v>
      </c>
      <c r="GA251">
        <v>0.51800732392455506</v>
      </c>
      <c r="GB251">
        <v>0.19455695663927919</v>
      </c>
      <c r="GC251">
        <v>0.36203540333066792</v>
      </c>
      <c r="GD251">
        <v>-6.8030000840808735E-2</v>
      </c>
      <c r="GE251">
        <v>0.15057991551405581</v>
      </c>
      <c r="GF251">
        <v>0.45359440549813479</v>
      </c>
      <c r="GG251">
        <v>0.44979788639396029</v>
      </c>
      <c r="GH251">
        <v>0.29463017481296111</v>
      </c>
      <c r="GI251">
        <v>0.78925111755451371</v>
      </c>
      <c r="GJ251">
        <v>0.49967689305334628</v>
      </c>
      <c r="GK251">
        <v>0.1012594820853276</v>
      </c>
      <c r="GL251">
        <v>0.24524975328840801</v>
      </c>
      <c r="GM251">
        <v>0.39383194955491191</v>
      </c>
      <c r="GN251">
        <v>0.63864342372646932</v>
      </c>
      <c r="GO251">
        <v>0.36948720349586089</v>
      </c>
      <c r="GP251">
        <v>0.64328917632519367</v>
      </c>
      <c r="GQ251">
        <v>0.32535654229623812</v>
      </c>
      <c r="GR251">
        <v>0.1044964603907708</v>
      </c>
      <c r="GS251">
        <v>0.55587849915912768</v>
      </c>
      <c r="GT251">
        <v>0.36763587995545338</v>
      </c>
      <c r="GU251">
        <v>0.29179992813818217</v>
      </c>
      <c r="GV251">
        <v>0.14547051021122709</v>
      </c>
      <c r="GW251">
        <v>0.35636824585747501</v>
      </c>
      <c r="GX251">
        <v>0.1473747474197509</v>
      </c>
      <c r="GY251">
        <v>0.40723185746153889</v>
      </c>
      <c r="GZ251">
        <v>0.24533352799634309</v>
      </c>
      <c r="HA251">
        <v>0.2285733945790453</v>
      </c>
      <c r="HB251">
        <v>0.27471281063684949</v>
      </c>
      <c r="HC251">
        <v>0.36218645214659612</v>
      </c>
      <c r="HD251">
        <v>0.20917453833322319</v>
      </c>
      <c r="HE251">
        <v>0.18914606175041601</v>
      </c>
      <c r="HF251">
        <v>0.5938200515950649</v>
      </c>
      <c r="HG251">
        <v>0.3483529666218238</v>
      </c>
      <c r="HH251">
        <v>0.39989645153745462</v>
      </c>
      <c r="HI251">
        <v>0.39519962457772051</v>
      </c>
      <c r="HJ251">
        <v>0.1436016476670382</v>
      </c>
      <c r="HK251">
        <v>0.61226293916948049</v>
      </c>
      <c r="HL251">
        <v>0.46167833333278802</v>
      </c>
      <c r="HM251">
        <v>0.13696515078478019</v>
      </c>
      <c r="HN251">
        <v>0.63326538427216961</v>
      </c>
      <c r="HO251">
        <v>0.34035689424548699</v>
      </c>
      <c r="HP251">
        <v>0.56040315044384525</v>
      </c>
      <c r="HQ251">
        <v>0.48424934967478472</v>
      </c>
      <c r="HR251">
        <v>0.45378261466542802</v>
      </c>
      <c r="HS251">
        <v>0.43931713156144991</v>
      </c>
      <c r="HT251">
        <v>0.34389798858573828</v>
      </c>
      <c r="HU251">
        <v>0.29267428565057868</v>
      </c>
      <c r="HV251">
        <v>0.21234234180709091</v>
      </c>
      <c r="HW251">
        <v>0.1904528826724832</v>
      </c>
      <c r="HX251">
        <v>0.22215847831504471</v>
      </c>
      <c r="HY251">
        <v>0.73727491345208485</v>
      </c>
      <c r="HZ251">
        <v>0.86073986078086873</v>
      </c>
      <c r="IA251">
        <v>0.21882008411582399</v>
      </c>
      <c r="IB251">
        <v>0.33235473174063601</v>
      </c>
      <c r="IC251">
        <v>0.52385815235601063</v>
      </c>
      <c r="ID251">
        <v>0.59728497039002226</v>
      </c>
      <c r="IE251">
        <v>0.41513028278094138</v>
      </c>
      <c r="IF251">
        <v>0.20993263378372151</v>
      </c>
      <c r="IG251">
        <v>0.33202444341622028</v>
      </c>
      <c r="IH251">
        <v>0.40905188024966788</v>
      </c>
      <c r="II251">
        <v>0.51642622388719195</v>
      </c>
      <c r="IJ251">
        <v>0.2188490995857327</v>
      </c>
      <c r="IK251">
        <v>0.32859624752776512</v>
      </c>
      <c r="IL251">
        <v>0.50353688844739719</v>
      </c>
      <c r="IM251">
        <v>0.90039002630548048</v>
      </c>
      <c r="IN251">
        <v>0.34456624081546822</v>
      </c>
      <c r="IO251">
        <v>0.32966295477619562</v>
      </c>
      <c r="IP251">
        <v>0.48229266169619539</v>
      </c>
      <c r="IQ251">
        <v>0.62229811162668924</v>
      </c>
      <c r="IR251">
        <v>0.43029787697618083</v>
      </c>
      <c r="IS251">
        <v>0.4204595858257768</v>
      </c>
      <c r="IT251">
        <v>0.38383855691569452</v>
      </c>
      <c r="IU251">
        <v>0.30062363295615868</v>
      </c>
      <c r="IV251">
        <v>0.67279413295444823</v>
      </c>
      <c r="IW251">
        <v>0.61815709511855732</v>
      </c>
      <c r="IX251">
        <v>0.38219384384228328</v>
      </c>
      <c r="IY251">
        <v>0.40195498616699937</v>
      </c>
      <c r="IZ251">
        <v>0.41810931358997439</v>
      </c>
      <c r="JA251">
        <v>0.46144093580252488</v>
      </c>
      <c r="JB251">
        <v>0.30247268204489808</v>
      </c>
      <c r="JC251">
        <v>0.26738411227897613</v>
      </c>
      <c r="JD251">
        <v>0.31058595652593851</v>
      </c>
      <c r="JE251">
        <v>0.67630354186189723</v>
      </c>
      <c r="JF251">
        <v>0.63526689429160399</v>
      </c>
      <c r="JG251">
        <v>0.50352301369309294</v>
      </c>
      <c r="JH251">
        <v>0.34827640985585412</v>
      </c>
      <c r="JI251">
        <v>0.38762241764379068</v>
      </c>
      <c r="JJ251">
        <v>0.56797080864606597</v>
      </c>
      <c r="JK251">
        <v>0.3179053041610011</v>
      </c>
      <c r="JL251">
        <v>0.1745659440921708</v>
      </c>
      <c r="JM251">
        <v>0.27597365488957659</v>
      </c>
      <c r="JN251">
        <v>0.1114023325553142</v>
      </c>
      <c r="JO251">
        <v>0.62530413600483858</v>
      </c>
      <c r="JP251">
        <v>0.24504356354803911</v>
      </c>
      <c r="JQ251">
        <v>0.34564058498688</v>
      </c>
      <c r="JR251">
        <v>5.7534816982820911E-2</v>
      </c>
      <c r="JS251">
        <v>0.33988854703477428</v>
      </c>
      <c r="JT251">
        <v>0.13549704689692429</v>
      </c>
      <c r="JU251">
        <v>9.4547542966004552E-2</v>
      </c>
      <c r="JV251">
        <v>0.50790316138263047</v>
      </c>
      <c r="JW251">
        <v>0.31777138899539947</v>
      </c>
      <c r="JX251">
        <v>3.2617840075237707E-2</v>
      </c>
      <c r="JY251">
        <v>0.33259253213724788</v>
      </c>
      <c r="JZ251">
        <v>0.25743966632040138</v>
      </c>
      <c r="KA251">
        <v>9.9594106234779489E-2</v>
      </c>
      <c r="KB251">
        <v>0.56390586123648601</v>
      </c>
      <c r="KC251">
        <v>0.2032042162709444</v>
      </c>
      <c r="KD251">
        <v>0.31021265692764322</v>
      </c>
      <c r="KE251">
        <v>0.28891915650607308</v>
      </c>
      <c r="KF251">
        <v>0.20310297023706189</v>
      </c>
      <c r="KG251">
        <v>0.23432162422477379</v>
      </c>
      <c r="KH251">
        <v>0.4311144497516779</v>
      </c>
      <c r="KI251">
        <v>0.27127520791870069</v>
      </c>
      <c r="KJ251">
        <v>0.32481077224277782</v>
      </c>
      <c r="KK251">
        <v>0.38711239185583279</v>
      </c>
    </row>
    <row r="252" spans="1:310" x14ac:dyDescent="0.35">
      <c r="A252" t="s">
        <v>573</v>
      </c>
      <c r="B252">
        <v>-5.0760747980416188E-2</v>
      </c>
      <c r="C252">
        <v>0.12650367755568689</v>
      </c>
      <c r="D252">
        <v>0.1014754303273766</v>
      </c>
      <c r="E252">
        <v>0.22080988482817371</v>
      </c>
      <c r="F252">
        <v>-5.3898907684511999E-2</v>
      </c>
      <c r="G252">
        <v>0.31743122684455499</v>
      </c>
      <c r="H252">
        <v>0.2327856886817701</v>
      </c>
      <c r="I252">
        <v>-8.741656659837771E-2</v>
      </c>
      <c r="J252">
        <v>0.13361760259736849</v>
      </c>
      <c r="K252">
        <v>0.13501252245453951</v>
      </c>
      <c r="L252">
        <v>0.23500580855183381</v>
      </c>
      <c r="M252">
        <v>0.1525929741537364</v>
      </c>
      <c r="N252">
        <v>0.34107960559283418</v>
      </c>
      <c r="O252">
        <v>-2.0492855385216831E-3</v>
      </c>
      <c r="P252">
        <v>-0.3802719907851273</v>
      </c>
      <c r="Q252">
        <v>-0.16341823047425971</v>
      </c>
      <c r="R252">
        <v>0.6465329298025656</v>
      </c>
      <c r="S252">
        <v>0.43574375855041109</v>
      </c>
      <c r="T252">
        <v>0.17720140556849329</v>
      </c>
      <c r="U252">
        <v>0.28268005443964839</v>
      </c>
      <c r="V252">
        <v>0.1351758619718875</v>
      </c>
      <c r="W252">
        <v>-7.718487229569293E-2</v>
      </c>
      <c r="X252">
        <v>0.37040022805606609</v>
      </c>
      <c r="Y252">
        <v>0.26957623586635271</v>
      </c>
      <c r="Z252">
        <v>-0.10268083345471141</v>
      </c>
      <c r="AA252">
        <v>-0.120264037026083</v>
      </c>
      <c r="AB252">
        <v>-9.4446462079108118E-2</v>
      </c>
      <c r="AC252">
        <v>-5.5485013764750457E-2</v>
      </c>
      <c r="AD252">
        <v>0.1617050792313037</v>
      </c>
      <c r="AE252">
        <v>-0.2106823537256575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-6.2680418899073054E-2</v>
      </c>
      <c r="AM252">
        <v>-0.1144684513246039</v>
      </c>
      <c r="AN252">
        <v>0.1992208496078893</v>
      </c>
      <c r="AO252">
        <v>-0.34200257438498238</v>
      </c>
      <c r="AP252">
        <v>0.2084285278570186</v>
      </c>
      <c r="AQ252">
        <v>0.19862918794193599</v>
      </c>
      <c r="AR252">
        <v>0.31732026498188809</v>
      </c>
      <c r="AS252">
        <v>3.1389029016695602E-2</v>
      </c>
      <c r="AT252">
        <v>-0.16316844949050149</v>
      </c>
      <c r="AU252">
        <v>-0.1084323740915019</v>
      </c>
      <c r="AV252">
        <v>0.23777990344848909</v>
      </c>
      <c r="AW252">
        <v>0.24440011842119411</v>
      </c>
      <c r="AX252">
        <v>0.2150143736081285</v>
      </c>
      <c r="AY252">
        <v>0.25065787978770637</v>
      </c>
      <c r="AZ252">
        <v>0.14885934719242269</v>
      </c>
      <c r="BA252">
        <v>-0.1832290041285887</v>
      </c>
      <c r="BB252">
        <v>-0.25656566714660722</v>
      </c>
      <c r="BC252">
        <v>-0.17332491459857929</v>
      </c>
      <c r="BD252">
        <v>3.9692476457196757E-2</v>
      </c>
      <c r="BE252">
        <v>-0.18200439138150101</v>
      </c>
      <c r="BF252">
        <v>8.6200985412903997E-2</v>
      </c>
      <c r="BG252">
        <v>0.1704560418399281</v>
      </c>
      <c r="BH252">
        <v>-7.9739006427494763E-2</v>
      </c>
      <c r="BI252">
        <v>-1.5483222002893539E-2</v>
      </c>
      <c r="BJ252">
        <v>-5.6045891920713631E-2</v>
      </c>
      <c r="BK252">
        <v>-0.16405354903657179</v>
      </c>
      <c r="BL252">
        <v>0.2690327840136405</v>
      </c>
      <c r="BM252">
        <v>0.30166815345978648</v>
      </c>
      <c r="BN252">
        <v>-0.1936376693754718</v>
      </c>
      <c r="BO252">
        <v>0.30426362262035772</v>
      </c>
      <c r="BP252">
        <v>-0.14074247068232729</v>
      </c>
      <c r="BQ252">
        <v>-3.8978012817549872E-3</v>
      </c>
      <c r="BR252">
        <v>0.1765669718566443</v>
      </c>
      <c r="BS252">
        <v>0.33046961787353879</v>
      </c>
      <c r="BT252">
        <v>-0.35028189953185912</v>
      </c>
      <c r="BU252">
        <v>-3.8188046572409373E-2</v>
      </c>
      <c r="BV252">
        <v>-6.3537652560725855E-2</v>
      </c>
      <c r="BW252">
        <v>0.24008760252893049</v>
      </c>
      <c r="BX252">
        <v>-0.2296299196909983</v>
      </c>
      <c r="BY252">
        <v>0.22173423474054799</v>
      </c>
      <c r="BZ252">
        <v>2.7727821753402489E-2</v>
      </c>
      <c r="CA252">
        <v>-0.15223553143201651</v>
      </c>
      <c r="CB252">
        <v>-7.123624967261577E-2</v>
      </c>
      <c r="CC252">
        <v>0.29285597189460622</v>
      </c>
      <c r="CD252">
        <v>-6.924287902890347E-3</v>
      </c>
      <c r="CE252">
        <v>-0.15442214169949109</v>
      </c>
      <c r="CF252">
        <v>5.7218870094888352E-2</v>
      </c>
      <c r="CG252">
        <v>0.12148852512545941</v>
      </c>
      <c r="CH252">
        <v>0.10113557876730921</v>
      </c>
      <c r="CI252">
        <v>-0.26727728893735558</v>
      </c>
      <c r="CJ252">
        <v>0.19896940089306689</v>
      </c>
      <c r="CK252">
        <v>-0.14550445085113739</v>
      </c>
      <c r="CL252">
        <v>-0.22549802223473031</v>
      </c>
      <c r="CM252">
        <v>-7.1559230837291654E-2</v>
      </c>
      <c r="CN252">
        <v>0.59569406711934658</v>
      </c>
      <c r="CO252">
        <v>0.53967705231252538</v>
      </c>
      <c r="CP252">
        <v>0.21472609386523181</v>
      </c>
      <c r="CQ252">
        <v>0.22437439769627021</v>
      </c>
      <c r="CR252">
        <v>0.15366040110603299</v>
      </c>
      <c r="CS252">
        <v>2.7690574706739971E-2</v>
      </c>
      <c r="CT252">
        <v>2.5838038932827882E-2</v>
      </c>
      <c r="CU252">
        <v>0.14511321603889299</v>
      </c>
      <c r="CV252">
        <v>0.1147848505423905</v>
      </c>
      <c r="CW252">
        <v>-9.5378217413960131E-2</v>
      </c>
      <c r="CX252">
        <v>-0.178632262492848</v>
      </c>
      <c r="CY252">
        <v>-5.7909559604210743E-2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-0.2000611056432744</v>
      </c>
      <c r="DI252">
        <v>-1.627318258827559E-3</v>
      </c>
      <c r="DJ252">
        <v>0.1118907616758789</v>
      </c>
      <c r="DK252">
        <v>-0.27064741664792402</v>
      </c>
      <c r="DL252">
        <v>0.25965327364510288</v>
      </c>
      <c r="DM252">
        <v>0.1193417586035523</v>
      </c>
      <c r="DN252">
        <v>0.12322238430566081</v>
      </c>
      <c r="DO252">
        <v>-6.8976032538341725E-2</v>
      </c>
      <c r="DP252">
        <v>1.6520361812860429E-2</v>
      </c>
      <c r="DQ252">
        <v>-6.0687493611781378E-2</v>
      </c>
      <c r="DR252">
        <v>0.28424689132489828</v>
      </c>
      <c r="DS252">
        <v>0.246338458107319</v>
      </c>
      <c r="DT252">
        <v>0.2390059701978777</v>
      </c>
      <c r="DU252">
        <v>-2.1288811997259849E-2</v>
      </c>
      <c r="DV252">
        <v>0.18055015861976639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-0.12295173669048461</v>
      </c>
      <c r="EB252">
        <v>1.1923523507591179E-2</v>
      </c>
      <c r="EC252">
        <v>7.2217174145596807E-2</v>
      </c>
      <c r="ED252">
        <v>2.227917109709154E-2</v>
      </c>
      <c r="EE252">
        <v>1.552848592855138E-2</v>
      </c>
      <c r="EF252">
        <v>-0.120905732762284</v>
      </c>
      <c r="EG252">
        <v>-0.26476556542068058</v>
      </c>
      <c r="EH252">
        <v>4.1751953823670467E-2</v>
      </c>
      <c r="EI252">
        <v>-3.0643155558667031E-2</v>
      </c>
      <c r="EJ252">
        <v>0.1109155993793887</v>
      </c>
      <c r="EK252">
        <v>0.1303943814892139</v>
      </c>
      <c r="EL252">
        <v>-6.8676879344822028E-2</v>
      </c>
      <c r="EM252">
        <v>-2.6841141237200938E-2</v>
      </c>
      <c r="EN252">
        <v>0.27307429616279139</v>
      </c>
      <c r="EO252">
        <v>0.20931161248509761</v>
      </c>
      <c r="EP252">
        <v>-0.28024387747558749</v>
      </c>
      <c r="EQ252">
        <v>-9.4121721367484978E-2</v>
      </c>
      <c r="ER252">
        <v>-0.1358694668607012</v>
      </c>
      <c r="ES252">
        <v>8.8237915620339114E-2</v>
      </c>
      <c r="ET252">
        <v>0.26893928953673318</v>
      </c>
      <c r="EU252">
        <v>0.44916557010692082</v>
      </c>
      <c r="EV252">
        <v>0.49802524977083229</v>
      </c>
      <c r="EW252">
        <v>0.40118650820173152</v>
      </c>
      <c r="EX252">
        <v>0.46389224133707879</v>
      </c>
      <c r="EY252">
        <v>0.16732769809718401</v>
      </c>
      <c r="EZ252">
        <v>0.33568872849567649</v>
      </c>
      <c r="FA252">
        <v>0.53643280135885818</v>
      </c>
      <c r="FB252">
        <v>0.31314443493270272</v>
      </c>
      <c r="FC252">
        <v>0.61141474189363365</v>
      </c>
      <c r="FD252">
        <v>0.33810191295635478</v>
      </c>
      <c r="FE252">
        <v>0.44509310118145168</v>
      </c>
      <c r="FF252">
        <v>0.36575529368268123</v>
      </c>
      <c r="FG252">
        <v>0.3121974910210753</v>
      </c>
      <c r="FH252">
        <v>0.4281637830932451</v>
      </c>
      <c r="FI252">
        <v>0.40277225746487688</v>
      </c>
      <c r="FJ252">
        <v>0.30268339090790408</v>
      </c>
      <c r="FK252">
        <v>0.46099329401784522</v>
      </c>
      <c r="FL252">
        <v>0.51957368161693163</v>
      </c>
      <c r="FM252">
        <v>0.78387696403109974</v>
      </c>
      <c r="FN252">
        <v>0.48646865520478128</v>
      </c>
      <c r="FO252">
        <v>0.28156264821105709</v>
      </c>
      <c r="FP252">
        <v>0.39601778129538567</v>
      </c>
      <c r="FQ252">
        <v>0.5895907921098108</v>
      </c>
      <c r="FR252">
        <v>0.36846062301873411</v>
      </c>
      <c r="FS252">
        <v>0.4277014937022498</v>
      </c>
      <c r="FT252">
        <v>0.45078466398962308</v>
      </c>
      <c r="FU252">
        <v>0.39987187722870271</v>
      </c>
      <c r="FV252">
        <v>0.42985898854311833</v>
      </c>
      <c r="FW252">
        <v>0.57647582096510985</v>
      </c>
      <c r="FX252">
        <v>0.2344428205532352</v>
      </c>
      <c r="FY252">
        <v>0.18010853586066439</v>
      </c>
      <c r="FZ252">
        <v>0.55248910360851844</v>
      </c>
      <c r="GA252">
        <v>0.50521925818109348</v>
      </c>
      <c r="GB252">
        <v>0.38104351933951802</v>
      </c>
      <c r="GC252">
        <v>0.38161103030621563</v>
      </c>
      <c r="GD252">
        <v>0.50398483681529249</v>
      </c>
      <c r="GE252">
        <v>0.38210106608309491</v>
      </c>
      <c r="GF252">
        <v>0.3047982213625306</v>
      </c>
      <c r="GG252">
        <v>0.23097848704428389</v>
      </c>
      <c r="GH252">
        <v>0.34070140412590649</v>
      </c>
      <c r="GI252">
        <v>0.45719002440872208</v>
      </c>
      <c r="GJ252">
        <v>0.42933059737788781</v>
      </c>
      <c r="GK252">
        <v>3.447463687239713E-2</v>
      </c>
      <c r="GL252">
        <v>0.2593142682121945</v>
      </c>
      <c r="GM252">
        <v>0.20920612857659221</v>
      </c>
      <c r="GN252">
        <v>0.47653398972128791</v>
      </c>
      <c r="GO252">
        <v>0.47277415792107091</v>
      </c>
      <c r="GP252">
        <v>0.42606350973646318</v>
      </c>
      <c r="GQ252">
        <v>0.14898320698227441</v>
      </c>
      <c r="GR252">
        <v>0.26954983673402488</v>
      </c>
      <c r="GS252">
        <v>0.43901428018990879</v>
      </c>
      <c r="GT252">
        <v>0.21347782551490149</v>
      </c>
      <c r="GU252">
        <v>0.48981002591621903</v>
      </c>
      <c r="GV252">
        <v>0.35109487830723668</v>
      </c>
      <c r="GW252">
        <v>0.41063058503274541</v>
      </c>
      <c r="GX252">
        <v>0.29177042835258032</v>
      </c>
      <c r="GY252">
        <v>0.37126269473351248</v>
      </c>
      <c r="GZ252">
        <v>0.23291978712848091</v>
      </c>
      <c r="HA252">
        <v>0.3419418054098366</v>
      </c>
      <c r="HB252">
        <v>0.41308525816471842</v>
      </c>
      <c r="HC252">
        <v>0.34985395559281779</v>
      </c>
      <c r="HD252">
        <v>0.15198205919983351</v>
      </c>
      <c r="HE252">
        <v>0.30589041939591027</v>
      </c>
      <c r="HF252">
        <v>0.69978640816935644</v>
      </c>
      <c r="HG252">
        <v>0.46528125185962849</v>
      </c>
      <c r="HH252">
        <v>0.47589494472431332</v>
      </c>
      <c r="HI252">
        <v>0.25250586500227667</v>
      </c>
      <c r="HJ252">
        <v>0.1747531355879714</v>
      </c>
      <c r="HK252">
        <v>0.19008990180843721</v>
      </c>
      <c r="HL252">
        <v>0.39461226181509312</v>
      </c>
      <c r="HM252">
        <v>0.15736751891548331</v>
      </c>
      <c r="HN252">
        <v>0.3277852686020179</v>
      </c>
      <c r="HO252">
        <v>0.37620298302870131</v>
      </c>
      <c r="HP252">
        <v>0.39053478061144908</v>
      </c>
      <c r="HQ252">
        <v>0.62191249522307679</v>
      </c>
      <c r="HR252">
        <v>0.42592969277007547</v>
      </c>
      <c r="HS252">
        <v>0.27742444513528869</v>
      </c>
      <c r="HT252">
        <v>0.33711429143581678</v>
      </c>
      <c r="HU252">
        <v>0.39123698904470339</v>
      </c>
      <c r="HV252">
        <v>0.20245859907370051</v>
      </c>
      <c r="HW252">
        <v>0.38237541090453209</v>
      </c>
      <c r="HX252">
        <v>0.35727674948174959</v>
      </c>
      <c r="HY252">
        <v>0.70588212762266433</v>
      </c>
      <c r="HZ252">
        <v>0.44952752740995422</v>
      </c>
      <c r="IA252">
        <v>0.22595128862558869</v>
      </c>
      <c r="IB252">
        <v>0.38355129414014821</v>
      </c>
      <c r="IC252">
        <v>0.37906781201023199</v>
      </c>
      <c r="ID252">
        <v>0.65760608049990421</v>
      </c>
      <c r="IE252">
        <v>0.52213271756643997</v>
      </c>
      <c r="IF252">
        <v>0.25147776695772672</v>
      </c>
      <c r="IG252">
        <v>0.22687882229410031</v>
      </c>
      <c r="IH252">
        <v>0.62597932524914635</v>
      </c>
      <c r="II252">
        <v>0.79539559376264801</v>
      </c>
      <c r="IJ252">
        <v>0.38452915887539751</v>
      </c>
      <c r="IK252">
        <v>0.30795883354153292</v>
      </c>
      <c r="IL252">
        <v>0.28777998336585042</v>
      </c>
      <c r="IM252">
        <v>0.52599631580657058</v>
      </c>
      <c r="IN252">
        <v>0.37990271585471358</v>
      </c>
      <c r="IO252">
        <v>0.2372295832094172</v>
      </c>
      <c r="IP252">
        <v>0.4355208631579961</v>
      </c>
      <c r="IQ252">
        <v>0.56325870196123007</v>
      </c>
      <c r="IR252">
        <v>0.58091119659502621</v>
      </c>
      <c r="IS252">
        <v>0.61490253318922117</v>
      </c>
      <c r="IT252">
        <v>0.57059075388364289</v>
      </c>
      <c r="IU252">
        <v>0.23940266116551909</v>
      </c>
      <c r="IV252">
        <v>0.58752281852795285</v>
      </c>
      <c r="IW252">
        <v>0.40499264847538069</v>
      </c>
      <c r="IX252">
        <v>0.58536987740259572</v>
      </c>
      <c r="IY252">
        <v>0.77205373733441052</v>
      </c>
      <c r="IZ252">
        <v>0.49958949736344432</v>
      </c>
      <c r="JA252">
        <v>0.59965055693982217</v>
      </c>
      <c r="JB252">
        <v>0.20924204759952539</v>
      </c>
      <c r="JC252">
        <v>7.4577659614076169E-2</v>
      </c>
      <c r="JD252">
        <v>0.1592288370502398</v>
      </c>
      <c r="JE252">
        <v>0.61695082098832876</v>
      </c>
      <c r="JF252">
        <v>0.37149143925505501</v>
      </c>
      <c r="JG252">
        <v>0.20525272316509161</v>
      </c>
      <c r="JH252">
        <v>0.46782091132901849</v>
      </c>
      <c r="JI252">
        <v>0.36250369992987153</v>
      </c>
      <c r="JJ252">
        <v>0.4213423115022123</v>
      </c>
      <c r="JK252">
        <v>0.28136248328903141</v>
      </c>
      <c r="JL252">
        <v>0.13821332544810341</v>
      </c>
      <c r="JM252">
        <v>0.35279703524969358</v>
      </c>
      <c r="JN252">
        <v>0.18206296612275499</v>
      </c>
      <c r="JO252">
        <v>0.78413359279554673</v>
      </c>
      <c r="JP252">
        <v>0.19520887897136399</v>
      </c>
      <c r="JQ252">
        <v>0.30513096244182281</v>
      </c>
      <c r="JR252">
        <v>7.5545961934355949E-2</v>
      </c>
      <c r="JS252">
        <v>0.58065665857269599</v>
      </c>
      <c r="JT252">
        <v>0.32599790928173872</v>
      </c>
      <c r="JU252">
        <v>0.47342028607594799</v>
      </c>
      <c r="JV252">
        <v>0.25753111994369637</v>
      </c>
      <c r="JW252">
        <v>0.40178069150938428</v>
      </c>
      <c r="JX252">
        <v>9.8596609606561358E-2</v>
      </c>
      <c r="JY252">
        <v>0.18016494003215849</v>
      </c>
      <c r="JZ252">
        <v>6.9870891027249693E-2</v>
      </c>
      <c r="KA252">
        <v>0.46958037853274581</v>
      </c>
      <c r="KB252">
        <v>0.71291824122308678</v>
      </c>
      <c r="KC252">
        <v>0.31326602158382549</v>
      </c>
      <c r="KD252">
        <v>0.41210966284917749</v>
      </c>
      <c r="KE252">
        <v>0.28057698521847102</v>
      </c>
      <c r="KF252">
        <v>0.16129250618116761</v>
      </c>
      <c r="KG252">
        <v>0.16303786303436951</v>
      </c>
      <c r="KH252">
        <v>0.45143103869660561</v>
      </c>
      <c r="KI252">
        <v>0.22914592033693951</v>
      </c>
      <c r="KJ252">
        <v>0.21243268386988429</v>
      </c>
      <c r="KK252">
        <v>0.2312970591232332</v>
      </c>
    </row>
    <row r="253" spans="1:310" x14ac:dyDescent="0.35">
      <c r="A253" t="s">
        <v>574</v>
      </c>
      <c r="B253">
        <v>8.6804735552070689E-3</v>
      </c>
      <c r="C253">
        <v>0.10940564706293759</v>
      </c>
      <c r="D253">
        <v>0.13476218156330999</v>
      </c>
      <c r="E253">
        <v>0.1025074626708067</v>
      </c>
      <c r="F253">
        <v>-0.14187566316604269</v>
      </c>
      <c r="G253">
        <v>0.39032364396692498</v>
      </c>
      <c r="H253">
        <v>0.21252660667478529</v>
      </c>
      <c r="I253">
        <v>-8.3549669517104519E-2</v>
      </c>
      <c r="J253">
        <v>0.23402969817527849</v>
      </c>
      <c r="K253">
        <v>3.5122306716063763E-2</v>
      </c>
      <c r="L253">
        <v>8.2366075503585323E-2</v>
      </c>
      <c r="M253">
        <v>0.25124603713954857</v>
      </c>
      <c r="N253">
        <v>0.30409674164306327</v>
      </c>
      <c r="O253">
        <v>0.21793654851276439</v>
      </c>
      <c r="P253">
        <v>-0.26789781033722759</v>
      </c>
      <c r="Q253">
        <v>-1.1142275067243629E-2</v>
      </c>
      <c r="R253">
        <v>0.47798960458383871</v>
      </c>
      <c r="S253">
        <v>0.33723970611246412</v>
      </c>
      <c r="T253">
        <v>0.1525163872582648</v>
      </c>
      <c r="U253">
        <v>0.25294084821269852</v>
      </c>
      <c r="V253">
        <v>7.5083803072181432E-2</v>
      </c>
      <c r="W253">
        <v>8.0356067599469672E-3</v>
      </c>
      <c r="X253">
        <v>0.305678066256303</v>
      </c>
      <c r="Y253">
        <v>0.29234495874666949</v>
      </c>
      <c r="Z253">
        <v>-9.1365714163153644E-2</v>
      </c>
      <c r="AA253">
        <v>-0.12990528518974331</v>
      </c>
      <c r="AB253">
        <v>4.5345707427388859E-3</v>
      </c>
      <c r="AC253">
        <v>-3.8471160072461867E-2</v>
      </c>
      <c r="AD253">
        <v>7.713765636228187E-2</v>
      </c>
      <c r="AE253">
        <v>-0.33564254314217479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2.3591315692197409E-2</v>
      </c>
      <c r="AM253">
        <v>-6.3385129646976957E-2</v>
      </c>
      <c r="AN253">
        <v>8.5106390257490894E-2</v>
      </c>
      <c r="AO253">
        <v>-0.19952111204234169</v>
      </c>
      <c r="AP253">
        <v>0.20032779250314151</v>
      </c>
      <c r="AQ253">
        <v>0.2342740359076747</v>
      </c>
      <c r="AR253">
        <v>0.31917269516354679</v>
      </c>
      <c r="AS253">
        <v>8.5476007154350997E-2</v>
      </c>
      <c r="AT253">
        <v>-0.17271661938634231</v>
      </c>
      <c r="AU253">
        <v>-5.0233245775677782E-2</v>
      </c>
      <c r="AV253">
        <v>0.2963666023743079</v>
      </c>
      <c r="AW253">
        <v>0.1088343697691472</v>
      </c>
      <c r="AX253">
        <v>-4.3069077627664758E-2</v>
      </c>
      <c r="AY253">
        <v>5.5249687830188243E-2</v>
      </c>
      <c r="AZ253">
        <v>5.0097323610716282E-2</v>
      </c>
      <c r="BA253">
        <v>-9.0205073941994618E-2</v>
      </c>
      <c r="BB253">
        <v>-0.2316958963105917</v>
      </c>
      <c r="BC253">
        <v>-0.25161628176747902</v>
      </c>
      <c r="BD253">
        <v>-4.0702844575124297E-2</v>
      </c>
      <c r="BE253">
        <v>-0.12789941662184351</v>
      </c>
      <c r="BF253">
        <v>0.1123642654247996</v>
      </c>
      <c r="BG253">
        <v>0.16121874244280551</v>
      </c>
      <c r="BH253">
        <v>3.6849932218605767E-2</v>
      </c>
      <c r="BI253">
        <v>-6.3910646819429928E-2</v>
      </c>
      <c r="BJ253">
        <v>0.1429056063559597</v>
      </c>
      <c r="BK253">
        <v>3.6558153533929882E-2</v>
      </c>
      <c r="BL253">
        <v>0.15553591664925029</v>
      </c>
      <c r="BM253">
        <v>0.28985860580411799</v>
      </c>
      <c r="BN253">
        <v>-8.1528897197926664E-2</v>
      </c>
      <c r="BO253">
        <v>0.27339562376012599</v>
      </c>
      <c r="BP253">
        <v>-0.13564065794051719</v>
      </c>
      <c r="BQ253">
        <v>-2.4626698733357429E-2</v>
      </c>
      <c r="BR253">
        <v>0.16226873247654511</v>
      </c>
      <c r="BS253">
        <v>0.37878147822033847</v>
      </c>
      <c r="BT253">
        <v>-0.111661196036809</v>
      </c>
      <c r="BU253">
        <v>-3.3950046509943273E-2</v>
      </c>
      <c r="BV253">
        <v>-0.1300409210761482</v>
      </c>
      <c r="BW253">
        <v>0.22619469318939059</v>
      </c>
      <c r="BX253">
        <v>-5.8918532086858821E-2</v>
      </c>
      <c r="BY253">
        <v>0.1317891131074187</v>
      </c>
      <c r="BZ253">
        <v>0.1228030058899074</v>
      </c>
      <c r="CA253">
        <v>-3.987481983194785E-2</v>
      </c>
      <c r="CB253">
        <v>-0.175094631196588</v>
      </c>
      <c r="CC253">
        <v>0.45387313510759691</v>
      </c>
      <c r="CD253">
        <v>0.23323411365753979</v>
      </c>
      <c r="CE253">
        <v>-0.29809169324337897</v>
      </c>
      <c r="CF253">
        <v>0.28753789662677542</v>
      </c>
      <c r="CG253">
        <v>-0.26207034916151911</v>
      </c>
      <c r="CH253">
        <v>0.1663634400632743</v>
      </c>
      <c r="CI253">
        <v>-0.10614059914437</v>
      </c>
      <c r="CJ253">
        <v>0.2937253207840731</v>
      </c>
      <c r="CK253">
        <v>-0.11697479827531219</v>
      </c>
      <c r="CL253">
        <v>-0.18104158660725339</v>
      </c>
      <c r="CM253">
        <v>6.1621353944774297E-2</v>
      </c>
      <c r="CN253">
        <v>0.61380286175214149</v>
      </c>
      <c r="CO253">
        <v>0.51837273719337729</v>
      </c>
      <c r="CP253">
        <v>0.27054341719978359</v>
      </c>
      <c r="CQ253">
        <v>0.12039819787584551</v>
      </c>
      <c r="CR253">
        <v>0.33809162380316932</v>
      </c>
      <c r="CS253">
        <v>7.1991271778242494E-2</v>
      </c>
      <c r="CT253">
        <v>0.1299677450527652</v>
      </c>
      <c r="CU253">
        <v>0.21434399783610519</v>
      </c>
      <c r="CV253">
        <v>-1.5893420078366249E-2</v>
      </c>
      <c r="CW253">
        <v>-0.12853076632312899</v>
      </c>
      <c r="CX253">
        <v>-4.1962211869195583E-2</v>
      </c>
      <c r="CY253">
        <v>-5.0336514073212817E-2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0.21627178319380791</v>
      </c>
      <c r="DI253">
        <v>2.2413262970033539E-5</v>
      </c>
      <c r="DJ253">
        <v>0.1308240035324377</v>
      </c>
      <c r="DK253">
        <v>-0.12063972175637309</v>
      </c>
      <c r="DL253">
        <v>0.24091886787837979</v>
      </c>
      <c r="DM253">
        <v>0.17893355097641361</v>
      </c>
      <c r="DN253">
        <v>0.2608540144084861</v>
      </c>
      <c r="DO253">
        <v>-4.5574318837133143E-2</v>
      </c>
      <c r="DP253">
        <v>-5.6130401605664508E-2</v>
      </c>
      <c r="DQ253">
        <v>-4.9086994583915189E-2</v>
      </c>
      <c r="DR253">
        <v>0.28879596533074969</v>
      </c>
      <c r="DS253">
        <v>0.34163399831970132</v>
      </c>
      <c r="DT253">
        <v>0.21329847678014341</v>
      </c>
      <c r="DU253">
        <v>0.15711361840741489</v>
      </c>
      <c r="DV253">
        <v>0.21943411837029969</v>
      </c>
      <c r="DW253">
        <v>-0.238899190928239</v>
      </c>
      <c r="DX253">
        <v>-0.13110242269303971</v>
      </c>
      <c r="DY253">
        <v>-0.20784122926238591</v>
      </c>
      <c r="DZ253">
        <v>-9.2336713571143703E-2</v>
      </c>
      <c r="EA253">
        <v>-3.1019111511080281E-2</v>
      </c>
      <c r="EB253">
        <v>6.1370937380007762E-2</v>
      </c>
      <c r="EC253">
        <v>-3.8763971462270508E-2</v>
      </c>
      <c r="ED253">
        <v>0.22678946353594109</v>
      </c>
      <c r="EE253">
        <v>3.7363483139194693E-2</v>
      </c>
      <c r="EF253">
        <v>6.7891559942150792E-2</v>
      </c>
      <c r="EG253">
        <v>-6.9172808128872054E-2</v>
      </c>
      <c r="EH253">
        <v>0.1077786047338425</v>
      </c>
      <c r="EI253">
        <v>7.8768345615616298E-2</v>
      </c>
      <c r="EJ253">
        <v>0.2042420104747584</v>
      </c>
      <c r="EK253">
        <v>0.40527817847460451</v>
      </c>
      <c r="EL253">
        <v>-7.4474011641891824E-2</v>
      </c>
      <c r="EM253">
        <v>3.3564178755418622E-4</v>
      </c>
      <c r="EN253">
        <v>0.21565292617036569</v>
      </c>
      <c r="EO253">
        <v>0.47460776614085248</v>
      </c>
      <c r="EP253">
        <v>-0.1561323613479251</v>
      </c>
      <c r="EQ253">
        <v>-1.1285085279568291E-2</v>
      </c>
      <c r="ER253">
        <v>-0.16859561611300841</v>
      </c>
      <c r="ES253">
        <v>0.20044550601494479</v>
      </c>
      <c r="ET253">
        <v>0.27916206439826408</v>
      </c>
      <c r="EU253">
        <v>0.66850144113751919</v>
      </c>
      <c r="EV253">
        <v>0.57353359425961603</v>
      </c>
      <c r="EW253">
        <v>0.45496001895058541</v>
      </c>
      <c r="EX253">
        <v>0.302892092542346</v>
      </c>
      <c r="EY253">
        <v>0.33969118890872341</v>
      </c>
      <c r="EZ253">
        <v>0.29258418837393652</v>
      </c>
      <c r="FA253">
        <v>0.26205722223570099</v>
      </c>
      <c r="FB253">
        <v>0.22671179659958529</v>
      </c>
      <c r="FC253">
        <v>0.29577280828582719</v>
      </c>
      <c r="FD253">
        <v>0.52479540327814034</v>
      </c>
      <c r="FE253">
        <v>0.49067298360849798</v>
      </c>
      <c r="FF253">
        <v>0.52332073655901612</v>
      </c>
      <c r="FG253">
        <v>0.61368126852199611</v>
      </c>
      <c r="FH253">
        <v>0.49980451865185688</v>
      </c>
      <c r="FI253">
        <v>0.30654020255312447</v>
      </c>
      <c r="FJ253">
        <v>0.1127387533169089</v>
      </c>
      <c r="FK253">
        <v>0.24060112764171501</v>
      </c>
      <c r="FL253">
        <v>0.36201963374380558</v>
      </c>
      <c r="FM253">
        <v>0.51710377749825698</v>
      </c>
      <c r="FN253">
        <v>0.83100773930804794</v>
      </c>
      <c r="FO253">
        <v>0.47331674093322712</v>
      </c>
      <c r="FP253">
        <v>0.46146657218011</v>
      </c>
      <c r="FQ253">
        <v>0.62620637901754284</v>
      </c>
      <c r="FR253">
        <v>0.17578832674447609</v>
      </c>
      <c r="FS253">
        <v>0.48371079903157999</v>
      </c>
      <c r="FT253">
        <v>0.6334551841515681</v>
      </c>
      <c r="FU253">
        <v>0.6096322676415562</v>
      </c>
      <c r="FV253">
        <v>0.54844486881737442</v>
      </c>
      <c r="FW253">
        <v>0.45423486931509383</v>
      </c>
      <c r="FX253">
        <v>0.52785755499696374</v>
      </c>
      <c r="FY253">
        <v>0.37485650054164882</v>
      </c>
      <c r="FZ253">
        <v>0.29149019674009352</v>
      </c>
      <c r="GA253">
        <v>0.36117602609864252</v>
      </c>
      <c r="GB253">
        <v>0.26658733472600471</v>
      </c>
      <c r="GC253">
        <v>0.65209073945034413</v>
      </c>
      <c r="GD253">
        <v>0.54319530407277417</v>
      </c>
      <c r="GE253">
        <v>0.29478402898459671</v>
      </c>
      <c r="GF253">
        <v>0.2803034707967223</v>
      </c>
      <c r="GG253">
        <v>0.76699035679517313</v>
      </c>
      <c r="GH253">
        <v>0.1959330681649292</v>
      </c>
      <c r="GI253">
        <v>0.4761464127647953</v>
      </c>
      <c r="GJ253">
        <v>0.49965264827895262</v>
      </c>
      <c r="GK253">
        <v>0.10132014653099559</v>
      </c>
      <c r="GL253">
        <v>0.34727169327395457</v>
      </c>
      <c r="GM253">
        <v>0.35476837324395671</v>
      </c>
      <c r="GN253">
        <v>0.435862868504024</v>
      </c>
      <c r="GO253">
        <v>0.23688714176520409</v>
      </c>
      <c r="GP253">
        <v>0.31795795644477021</v>
      </c>
      <c r="GQ253">
        <v>0.38169439838156521</v>
      </c>
      <c r="GR253">
        <v>0.5400281666097968</v>
      </c>
      <c r="GS253">
        <v>0.39067857801392408</v>
      </c>
      <c r="GT253">
        <v>0.36448651736619581</v>
      </c>
      <c r="GU253">
        <v>0.43044099151495008</v>
      </c>
      <c r="GV253">
        <v>0.1538795223801451</v>
      </c>
      <c r="GW253">
        <v>0.26739417631067319</v>
      </c>
      <c r="GX253">
        <v>0.40858119271181031</v>
      </c>
      <c r="GY253">
        <v>0.24204530107692099</v>
      </c>
      <c r="GZ253">
        <v>0.34719110954428167</v>
      </c>
      <c r="HA253">
        <v>0.27585508959651978</v>
      </c>
      <c r="HB253">
        <v>0.49275155274688748</v>
      </c>
      <c r="HC253">
        <v>0.34358951457142078</v>
      </c>
      <c r="HD253">
        <v>0.24516222127558149</v>
      </c>
      <c r="HE253">
        <v>0.57776974525207869</v>
      </c>
      <c r="HF253">
        <v>0.45202738331288039</v>
      </c>
      <c r="HG253">
        <v>0.2705068836734893</v>
      </c>
      <c r="HH253">
        <v>0.42556579149973711</v>
      </c>
      <c r="HI253">
        <v>0.1651633180679406</v>
      </c>
      <c r="HJ253">
        <v>0.44952090964811592</v>
      </c>
      <c r="HK253">
        <v>0.67280127423023239</v>
      </c>
      <c r="HL253">
        <v>0.43665841466953959</v>
      </c>
      <c r="HM253">
        <v>0.35587511769215219</v>
      </c>
      <c r="HN253">
        <v>0.14225475118035669</v>
      </c>
      <c r="HO253">
        <v>0.32704942533510772</v>
      </c>
      <c r="HP253">
        <v>0.48136793232160863</v>
      </c>
      <c r="HQ253">
        <v>0.54391751659694554</v>
      </c>
      <c r="HR253">
        <v>0.3685599462704735</v>
      </c>
      <c r="HS253">
        <v>0.4223561352553043</v>
      </c>
      <c r="HT253">
        <v>0.61723883742124819</v>
      </c>
      <c r="HU253">
        <v>0.27651654618184057</v>
      </c>
      <c r="HV253">
        <v>0.68656552218321365</v>
      </c>
      <c r="HW253">
        <v>0.33047977032117132</v>
      </c>
      <c r="HX253">
        <v>0.17549239070836251</v>
      </c>
      <c r="HY253">
        <v>0.20862872002703631</v>
      </c>
      <c r="HZ253">
        <v>0.51773975563812136</v>
      </c>
      <c r="IA253">
        <v>0.5210627610564359</v>
      </c>
      <c r="IB253">
        <v>0.1540512784032888</v>
      </c>
      <c r="IC253">
        <v>0.46762737575669372</v>
      </c>
      <c r="ID253">
        <v>0.70704238852211665</v>
      </c>
      <c r="IE253">
        <v>0.37332925559120522</v>
      </c>
      <c r="IF253">
        <v>0.1191534337048494</v>
      </c>
      <c r="IG253">
        <v>0.1071059261262353</v>
      </c>
      <c r="IH253">
        <v>0.497139476224288</v>
      </c>
      <c r="II253">
        <v>0.54370979151551868</v>
      </c>
      <c r="IJ253">
        <v>0.28984481780780302</v>
      </c>
      <c r="IK253">
        <v>0.52091286045276042</v>
      </c>
      <c r="IL253">
        <v>0.22283318396689281</v>
      </c>
      <c r="IM253">
        <v>0.68445589822616548</v>
      </c>
      <c r="IN253">
        <v>0.47426906306789829</v>
      </c>
      <c r="IO253">
        <v>0.24591363314718259</v>
      </c>
      <c r="IP253">
        <v>0.80920532762611019</v>
      </c>
      <c r="IQ253">
        <v>0.597254810537861</v>
      </c>
      <c r="IR253">
        <v>0.63114555077344336</v>
      </c>
      <c r="IS253">
        <v>0.44556585307292512</v>
      </c>
      <c r="IT253">
        <v>0.45781746239100368</v>
      </c>
      <c r="IU253">
        <v>0.20521843701174911</v>
      </c>
      <c r="IV253">
        <v>0.43045602852823311</v>
      </c>
      <c r="IW253">
        <v>0.27393469303342122</v>
      </c>
      <c r="IX253">
        <v>0.33205542458990278</v>
      </c>
      <c r="IY253">
        <v>0.49591991038695687</v>
      </c>
      <c r="IZ253">
        <v>0.65258027303524924</v>
      </c>
      <c r="JA253">
        <v>0.31361155086624032</v>
      </c>
      <c r="JB253">
        <v>0.33400257793526239</v>
      </c>
      <c r="JC253">
        <v>0.32889356528519242</v>
      </c>
      <c r="JD253">
        <v>0.2320066756854153</v>
      </c>
      <c r="JE253">
        <v>0.88608928507787765</v>
      </c>
      <c r="JF253">
        <v>0.53312279262679763</v>
      </c>
      <c r="JG253">
        <v>0.17858074233641971</v>
      </c>
      <c r="JH253">
        <v>0.50206869765256601</v>
      </c>
      <c r="JI253">
        <v>0.39110444353935547</v>
      </c>
      <c r="JJ253">
        <v>0.2462853963552552</v>
      </c>
      <c r="JK253">
        <v>0.21399523614979121</v>
      </c>
      <c r="JL253">
        <v>0.12276004016008631</v>
      </c>
      <c r="JM253">
        <v>0.37209212919415741</v>
      </c>
      <c r="JN253">
        <v>0.16810742832680889</v>
      </c>
      <c r="JO253">
        <v>0.86161668622841303</v>
      </c>
      <c r="JP253">
        <v>0.39000006495549172</v>
      </c>
      <c r="JQ253">
        <v>0.19074903501500651</v>
      </c>
      <c r="JR253">
        <v>3.599943082800304E-2</v>
      </c>
      <c r="JS253">
        <v>0.42755675598926268</v>
      </c>
      <c r="JT253">
        <v>0.31665989449251342</v>
      </c>
      <c r="JU253">
        <v>6.3471964466776623E-2</v>
      </c>
      <c r="JV253">
        <v>1.0995692012102E-2</v>
      </c>
      <c r="JW253">
        <v>0.34472345969669571</v>
      </c>
      <c r="JX253">
        <v>0.20670143937053631</v>
      </c>
      <c r="JY253">
        <v>0.27008296400591159</v>
      </c>
      <c r="JZ253">
        <v>0.16142974487629319</v>
      </c>
      <c r="KA253">
        <v>0.54334569593952542</v>
      </c>
      <c r="KB253">
        <v>0.61465648221734082</v>
      </c>
      <c r="KC253">
        <v>1.248145418913049E-2</v>
      </c>
      <c r="KD253">
        <v>0.45541238221030228</v>
      </c>
      <c r="KE253">
        <v>0.51268360507501975</v>
      </c>
      <c r="KF253">
        <v>0.19796635313134381</v>
      </c>
      <c r="KG253">
        <v>0.2928578024197781</v>
      </c>
      <c r="KH253">
        <v>0.43215685770707868</v>
      </c>
      <c r="KI253">
        <v>0.42802518296449599</v>
      </c>
      <c r="KJ253">
        <v>0.51333543905391532</v>
      </c>
      <c r="KK253">
        <v>0.45220616600895741</v>
      </c>
    </row>
    <row r="254" spans="1:310" x14ac:dyDescent="0.35">
      <c r="A254" t="s">
        <v>575</v>
      </c>
      <c r="B254">
        <v>-0.22205176556603151</v>
      </c>
      <c r="C254">
        <v>1.9670191711608661E-2</v>
      </c>
      <c r="D254">
        <v>0.31974532520122229</v>
      </c>
      <c r="E254">
        <v>7.3900251520509386E-2</v>
      </c>
      <c r="F254">
        <v>-0.25739157658001233</v>
      </c>
      <c r="G254">
        <v>0.32032683748748803</v>
      </c>
      <c r="H254">
        <v>0.11940195498525361</v>
      </c>
      <c r="I254">
        <v>-9.7498249358264122E-2</v>
      </c>
      <c r="J254">
        <v>0.25963443410144338</v>
      </c>
      <c r="K254">
        <v>1.6927929034650901E-2</v>
      </c>
      <c r="L254">
        <v>-3.8008597705740499E-2</v>
      </c>
      <c r="M254">
        <v>0.24000590133972111</v>
      </c>
      <c r="N254">
        <v>0.29945195948392711</v>
      </c>
      <c r="O254">
        <v>0.12977625264926451</v>
      </c>
      <c r="P254">
        <v>-0.37236488222946701</v>
      </c>
      <c r="Q254">
        <v>-1.144973531779314E-2</v>
      </c>
      <c r="R254">
        <v>0.33740477906321942</v>
      </c>
      <c r="S254">
        <v>7.8778292258746996E-2</v>
      </c>
      <c r="T254">
        <v>6.4348699828568834E-2</v>
      </c>
      <c r="U254">
        <v>0.35635508088953299</v>
      </c>
      <c r="V254">
        <v>1.9777569198038861E-2</v>
      </c>
      <c r="W254">
        <v>2.5631999098356451E-2</v>
      </c>
      <c r="X254">
        <v>0.28509373660887349</v>
      </c>
      <c r="Y254">
        <v>0.2323096498732935</v>
      </c>
      <c r="Z254">
        <v>-0.1306524181821751</v>
      </c>
      <c r="AA254">
        <v>-0.17584145386118649</v>
      </c>
      <c r="AB254">
        <v>1.205170509299802E-2</v>
      </c>
      <c r="AC254">
        <v>-2.4947102678715579E-2</v>
      </c>
      <c r="AD254">
        <v>1.257135223430161E-2</v>
      </c>
      <c r="AE254">
        <v>-0.1171184049637506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-3.6981336482675431E-2</v>
      </c>
      <c r="AM254">
        <v>-0.1233123115740198</v>
      </c>
      <c r="AN254">
        <v>-1.8433420411205988E-2</v>
      </c>
      <c r="AO254">
        <v>-0.13993584019383509</v>
      </c>
      <c r="AP254">
        <v>4.6833458944692818E-2</v>
      </c>
      <c r="AQ254">
        <v>0.35514607862344838</v>
      </c>
      <c r="AR254">
        <v>0.42825781101010041</v>
      </c>
      <c r="AS254">
        <v>-2.728671863427334E-2</v>
      </c>
      <c r="AT254">
        <v>-0.2252851101764641</v>
      </c>
      <c r="AU254">
        <v>4.266987963124147E-2</v>
      </c>
      <c r="AV254">
        <v>0.1323991217186509</v>
      </c>
      <c r="AW254">
        <v>0.11486881915201461</v>
      </c>
      <c r="AX254">
        <v>-9.1098567049222368E-2</v>
      </c>
      <c r="AY254">
        <v>3.0393563236355892E-2</v>
      </c>
      <c r="AZ254">
        <v>9.678431533954579E-2</v>
      </c>
      <c r="BA254">
        <v>-0.22811999514155559</v>
      </c>
      <c r="BB254">
        <v>-0.27715392325887039</v>
      </c>
      <c r="BC254">
        <v>-0.190022538765936</v>
      </c>
      <c r="BD254">
        <v>-0.12605032845483349</v>
      </c>
      <c r="BE254">
        <v>-0.16703936651215079</v>
      </c>
      <c r="BF254">
        <v>-6.4160350285421108E-2</v>
      </c>
      <c r="BG254">
        <v>0.15991949964595481</v>
      </c>
      <c r="BH254">
        <v>-5.472328892213052E-2</v>
      </c>
      <c r="BI254">
        <v>-0.1022912118489669</v>
      </c>
      <c r="BJ254">
        <v>0.13118340331965081</v>
      </c>
      <c r="BK254">
        <v>7.6235950453336088E-3</v>
      </c>
      <c r="BL254">
        <v>0.12508184078079879</v>
      </c>
      <c r="BM254">
        <v>0.26567838686773559</v>
      </c>
      <c r="BN254">
        <v>-0.30623945076876491</v>
      </c>
      <c r="BO254">
        <v>2.5298276101675121E-2</v>
      </c>
      <c r="BP254">
        <v>-0.2128131650442133</v>
      </c>
      <c r="BQ254">
        <v>-0.29890576978040939</v>
      </c>
      <c r="BR254">
        <v>0.14708626275653591</v>
      </c>
      <c r="BS254">
        <v>0.43718647092323459</v>
      </c>
      <c r="BT254">
        <v>-0.23580736055534229</v>
      </c>
      <c r="BU254">
        <v>-0.11076738763842239</v>
      </c>
      <c r="BV254">
        <v>-0.17729568258236461</v>
      </c>
      <c r="BW254">
        <v>1.47204236451759E-3</v>
      </c>
      <c r="BX254">
        <v>-0.24759243665969091</v>
      </c>
      <c r="BY254">
        <v>5.5455466190146741E-2</v>
      </c>
      <c r="BZ254">
        <v>0.2382600769767774</v>
      </c>
      <c r="CA254">
        <v>-0.1162367200019461</v>
      </c>
      <c r="CB254">
        <v>-0.27282448825579508</v>
      </c>
      <c r="CC254">
        <v>0.2106181860899887</v>
      </c>
      <c r="CD254">
        <v>-0.16968629563909121</v>
      </c>
      <c r="CE254">
        <v>-0.46394938413798542</v>
      </c>
      <c r="CF254">
        <v>-0.25627958495221992</v>
      </c>
      <c r="CG254">
        <v>-0.22645044955638621</v>
      </c>
      <c r="CH254">
        <v>-7.5506312417510157E-2</v>
      </c>
      <c r="CI254">
        <v>-0.18792789464266749</v>
      </c>
      <c r="CJ254">
        <v>3.1837617109448553E-2</v>
      </c>
      <c r="CK254">
        <v>-0.1927538065929417</v>
      </c>
      <c r="CL254">
        <v>-0.18047284766983521</v>
      </c>
      <c r="CM254">
        <v>5.8326216413940202E-2</v>
      </c>
      <c r="CN254">
        <v>0.36369547552600751</v>
      </c>
      <c r="CO254">
        <v>0.19067801289623909</v>
      </c>
      <c r="CP254">
        <v>0.102067414119225</v>
      </c>
      <c r="CQ254">
        <v>0.20369493219753429</v>
      </c>
      <c r="CR254">
        <v>0.1195790834874377</v>
      </c>
      <c r="CS254">
        <v>-8.8797500486428316E-3</v>
      </c>
      <c r="CT254">
        <v>6.4744822271828761E-2</v>
      </c>
      <c r="CU254">
        <v>-8.3948297391247317E-2</v>
      </c>
      <c r="CV254">
        <v>5.1214586287182673E-2</v>
      </c>
      <c r="CW254">
        <v>2.7028709977134469E-2</v>
      </c>
      <c r="CX254">
        <v>5.0493024193098313E-2</v>
      </c>
      <c r="CY254">
        <v>-1.774023575447603E-2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-3.0501604822030792E-4</v>
      </c>
      <c r="DI254">
        <v>-0.1198854899391348</v>
      </c>
      <c r="DJ254">
        <v>-1.011292674931585E-2</v>
      </c>
      <c r="DK254">
        <v>8.5201792151967659E-2</v>
      </c>
      <c r="DL254">
        <v>0.17450655880482541</v>
      </c>
      <c r="DM254">
        <v>-6.2500083646666482E-2</v>
      </c>
      <c r="DN254">
        <v>0.25188343071781039</v>
      </c>
      <c r="DO254">
        <v>-0.16549035672102891</v>
      </c>
      <c r="DP254">
        <v>-7.1056219626474793E-2</v>
      </c>
      <c r="DQ254">
        <v>1.257072456749064E-2</v>
      </c>
      <c r="DR254">
        <v>1.844431660391144E-2</v>
      </c>
      <c r="DS254">
        <v>0.2047622370059036</v>
      </c>
      <c r="DT254">
        <v>1.5914212927273349E-2</v>
      </c>
      <c r="DU254">
        <v>7.6775518797047138E-2</v>
      </c>
      <c r="DV254">
        <v>0.13108333056848381</v>
      </c>
      <c r="DW254">
        <v>-0.41683633614572752</v>
      </c>
      <c r="DX254">
        <v>-0.1544748956778654</v>
      </c>
      <c r="DY254">
        <v>-0.13806643432697799</v>
      </c>
      <c r="DZ254">
        <v>-8.2434054118517563E-3</v>
      </c>
      <c r="EA254">
        <v>-5.0573341980871378E-2</v>
      </c>
      <c r="EB254">
        <v>1.304432458125282E-2</v>
      </c>
      <c r="EC254">
        <v>1.8839386982828499E-2</v>
      </c>
      <c r="ED254">
        <v>-3.361067834251763E-2</v>
      </c>
      <c r="EE254">
        <v>-5.2163129976459548E-2</v>
      </c>
      <c r="EF254">
        <v>-6.8016869614568654E-2</v>
      </c>
      <c r="EG254">
        <v>-0.1712531583307744</v>
      </c>
      <c r="EH254">
        <v>-1.4060378958852929E-2</v>
      </c>
      <c r="EI254">
        <v>-8.7626955057237943E-2</v>
      </c>
      <c r="EJ254">
        <v>2.172823041699656E-2</v>
      </c>
      <c r="EK254">
        <v>-0.1508666097654858</v>
      </c>
      <c r="EL254">
        <v>-4.8445135380430937E-2</v>
      </c>
      <c r="EM254">
        <v>-0.17262799907328491</v>
      </c>
      <c r="EN254">
        <v>0.23657954528100239</v>
      </c>
      <c r="EO254">
        <v>0.16614391759590949</v>
      </c>
      <c r="EP254">
        <v>-0.26361744139271809</v>
      </c>
      <c r="EQ254">
        <v>-5.0856813875326257E-2</v>
      </c>
      <c r="ER254">
        <v>-0.27884661740980521</v>
      </c>
      <c r="ES254">
        <v>8.0839139952726069E-2</v>
      </c>
      <c r="ET254">
        <v>0.18076738074244919</v>
      </c>
      <c r="EU254">
        <v>0.24379727613125179</v>
      </c>
      <c r="EV254">
        <v>0.62710534388417827</v>
      </c>
      <c r="EW254">
        <v>0.37525446720325989</v>
      </c>
      <c r="EX254">
        <v>0.21525568612614529</v>
      </c>
      <c r="EY254">
        <v>0.27539559640805927</v>
      </c>
      <c r="EZ254">
        <v>0.22746783755324779</v>
      </c>
      <c r="FA254">
        <v>0.20429539162333449</v>
      </c>
      <c r="FB254">
        <v>0.21891915599889089</v>
      </c>
      <c r="FC254">
        <v>0.29610974639488957</v>
      </c>
      <c r="FD254">
        <v>0.4805199030835709</v>
      </c>
      <c r="FE254">
        <v>0.39177207947849202</v>
      </c>
      <c r="FF254">
        <v>0.49007601010657292</v>
      </c>
      <c r="FG254">
        <v>0.53439993784764195</v>
      </c>
      <c r="FH254">
        <v>0.45193879413076232</v>
      </c>
      <c r="FI254">
        <v>0.39496777173909581</v>
      </c>
      <c r="FJ254">
        <v>0.1326049154529996</v>
      </c>
      <c r="FK254">
        <v>0.2449863416442721</v>
      </c>
      <c r="FL254">
        <v>0.13707788493026471</v>
      </c>
      <c r="FM254">
        <v>0.57137401188293413</v>
      </c>
      <c r="FN254">
        <v>0.75931135861208054</v>
      </c>
      <c r="FO254">
        <v>0.62895546809917691</v>
      </c>
      <c r="FP254">
        <v>0.34298235906494329</v>
      </c>
      <c r="FQ254">
        <v>0.58450703228435741</v>
      </c>
      <c r="FR254">
        <v>0.49930470218788492</v>
      </c>
      <c r="FS254">
        <v>0.59962454960815181</v>
      </c>
      <c r="FT254">
        <v>0.2445219763547071</v>
      </c>
      <c r="FU254">
        <v>0.60864920022014724</v>
      </c>
      <c r="FV254">
        <v>0.32312098588589211</v>
      </c>
      <c r="FW254">
        <v>0.61780702161449896</v>
      </c>
      <c r="FX254">
        <v>0.41628599773757752</v>
      </c>
      <c r="FY254">
        <v>0.14155140838106009</v>
      </c>
      <c r="FZ254">
        <v>0.57495592359304293</v>
      </c>
      <c r="GA254">
        <v>0.50037228492848329</v>
      </c>
      <c r="GB254">
        <v>0.3861683499688483</v>
      </c>
      <c r="GC254">
        <v>0.43465595599126389</v>
      </c>
      <c r="GD254">
        <v>0.54250572413591214</v>
      </c>
      <c r="GE254">
        <v>0.50692632861528486</v>
      </c>
      <c r="GF254">
        <v>0.34164912789874341</v>
      </c>
      <c r="GG254">
        <v>0.37238640726846839</v>
      </c>
      <c r="GH254">
        <v>0.25238749370136537</v>
      </c>
      <c r="GI254">
        <v>0.23405642371796731</v>
      </c>
      <c r="GJ254">
        <v>0.68117985080364096</v>
      </c>
      <c r="GK254">
        <v>0.13969034248481399</v>
      </c>
      <c r="GL254">
        <v>0.18668420266231309</v>
      </c>
      <c r="GM254">
        <v>0.29467797167029502</v>
      </c>
      <c r="GN254">
        <v>0.55360205558629705</v>
      </c>
      <c r="GO254">
        <v>0.25928621253312861</v>
      </c>
      <c r="GP254">
        <v>0.26823801763585858</v>
      </c>
      <c r="GQ254">
        <v>0.41035110310261402</v>
      </c>
      <c r="GR254">
        <v>0.3308131651120611</v>
      </c>
      <c r="GS254">
        <v>0.55486525248380514</v>
      </c>
      <c r="GT254">
        <v>0.56653687686262633</v>
      </c>
      <c r="GU254">
        <v>0.55562817444127055</v>
      </c>
      <c r="GV254">
        <v>0.16367406768504281</v>
      </c>
      <c r="GW254">
        <v>0.15386435458274489</v>
      </c>
      <c r="GX254">
        <v>-3.4342202641794557E-2</v>
      </c>
      <c r="GY254">
        <v>0.27292452019592228</v>
      </c>
      <c r="GZ254">
        <v>0.41158326677975232</v>
      </c>
      <c r="HA254">
        <v>0.37963769557332672</v>
      </c>
      <c r="HB254">
        <v>0.42403973601553457</v>
      </c>
      <c r="HC254">
        <v>0.59883634405260278</v>
      </c>
      <c r="HD254">
        <v>0.124202684765623</v>
      </c>
      <c r="HE254">
        <v>0.54238292718223191</v>
      </c>
      <c r="HF254">
        <v>0.40686790758645353</v>
      </c>
      <c r="HG254">
        <v>-1.362723688994194E-2</v>
      </c>
      <c r="HH254">
        <v>0.28813159122661441</v>
      </c>
      <c r="HI254">
        <v>3.2190269007127181E-2</v>
      </c>
      <c r="HJ254">
        <v>0.48985597567231298</v>
      </c>
      <c r="HK254">
        <v>0.40337139843934727</v>
      </c>
      <c r="HL254">
        <v>0.7092827896504772</v>
      </c>
      <c r="HM254">
        <v>2.1074784943514339E-2</v>
      </c>
      <c r="HN254">
        <v>0.24147518647614011</v>
      </c>
      <c r="HO254">
        <v>0.2198975483940184</v>
      </c>
      <c r="HP254">
        <v>0.3368594720598993</v>
      </c>
      <c r="HQ254">
        <v>0.1552041037409703</v>
      </c>
      <c r="HR254">
        <v>0.54782849228930841</v>
      </c>
      <c r="HS254">
        <v>0.3986068119326463</v>
      </c>
      <c r="HT254">
        <v>0.24301909054500351</v>
      </c>
      <c r="HU254">
        <v>0.52240021689532423</v>
      </c>
      <c r="HV254">
        <v>0.41525779470410978</v>
      </c>
      <c r="HW254">
        <v>0.10054003193358629</v>
      </c>
      <c r="HX254">
        <v>0.28571503938265508</v>
      </c>
      <c r="HY254">
        <v>0.50059810373120617</v>
      </c>
      <c r="HZ254">
        <v>0.39047640629691038</v>
      </c>
      <c r="IA254">
        <v>0.43375871352401102</v>
      </c>
      <c r="IB254">
        <v>0.48888548437512802</v>
      </c>
      <c r="IC254">
        <v>0.32236756825976781</v>
      </c>
      <c r="ID254">
        <v>0.70959868492905542</v>
      </c>
      <c r="IE254">
        <v>0.44654597580169042</v>
      </c>
      <c r="IF254">
        <v>0.1146183875719162</v>
      </c>
      <c r="IG254">
        <v>0.19650865435403181</v>
      </c>
      <c r="IH254">
        <v>0.17013364947558929</v>
      </c>
      <c r="II254">
        <v>0.43539415523136432</v>
      </c>
      <c r="IJ254">
        <v>0.42411967100887532</v>
      </c>
      <c r="IK254">
        <v>0.1692300702390751</v>
      </c>
      <c r="IL254">
        <v>0.1893759978093098</v>
      </c>
      <c r="IM254">
        <v>0.78412844081198929</v>
      </c>
      <c r="IN254">
        <v>0.47992363518128878</v>
      </c>
      <c r="IO254">
        <v>0.63643276457741971</v>
      </c>
      <c r="IP254">
        <v>0.55933960032576169</v>
      </c>
      <c r="IQ254">
        <v>0.51791710104742328</v>
      </c>
      <c r="IR254">
        <v>0.5105296190391343</v>
      </c>
      <c r="IS254">
        <v>0.49391276776844861</v>
      </c>
      <c r="IT254">
        <v>0.798346385856188</v>
      </c>
      <c r="IU254">
        <v>0.36110310016236669</v>
      </c>
      <c r="IV254">
        <v>0.5683926328004687</v>
      </c>
      <c r="IW254">
        <v>0.41546925022884112</v>
      </c>
      <c r="IX254">
        <v>0.45676997998225222</v>
      </c>
      <c r="IY254">
        <v>0.5332550495849816</v>
      </c>
      <c r="IZ254">
        <v>0.95433201423272063</v>
      </c>
      <c r="JA254">
        <v>0.43463057492951418</v>
      </c>
      <c r="JB254">
        <v>0.30290819465157742</v>
      </c>
      <c r="JC254">
        <v>0.24972607066894559</v>
      </c>
      <c r="JD254">
        <v>0.30226846303628663</v>
      </c>
      <c r="JE254">
        <v>0.36194911108915528</v>
      </c>
      <c r="JF254">
        <v>0.43611883187868039</v>
      </c>
      <c r="JG254">
        <v>0.25314328818892412</v>
      </c>
      <c r="JH254">
        <v>0.2666781545028053</v>
      </c>
      <c r="JI254">
        <v>0.36390482611161062</v>
      </c>
      <c r="JJ254">
        <v>0.39134852845463569</v>
      </c>
      <c r="JK254">
        <v>0.21046017284846941</v>
      </c>
      <c r="JL254">
        <v>7.1798367136597763E-2</v>
      </c>
      <c r="JM254">
        <v>0.5502570909430109</v>
      </c>
      <c r="JN254">
        <v>0.41425077004116462</v>
      </c>
      <c r="JO254">
        <v>0.44456614347324352</v>
      </c>
      <c r="JP254">
        <v>0.27897628458950241</v>
      </c>
      <c r="JQ254">
        <v>0.37469813927085971</v>
      </c>
      <c r="JR254">
        <v>0.1344794447462439</v>
      </c>
      <c r="JS254">
        <v>0.6242754177051183</v>
      </c>
      <c r="JT254">
        <v>7.6565905465428505E-2</v>
      </c>
      <c r="JU254">
        <v>0.28537443773005128</v>
      </c>
      <c r="JV254">
        <v>0.16077983609786831</v>
      </c>
      <c r="JW254">
        <v>0.53727962606723789</v>
      </c>
      <c r="JX254">
        <v>0.1636029850224234</v>
      </c>
      <c r="JY254">
        <v>0.25479376983448743</v>
      </c>
      <c r="JZ254">
        <v>0.26323982340931978</v>
      </c>
      <c r="KA254">
        <v>0.613267346590052</v>
      </c>
      <c r="KB254">
        <v>0.39853012962544648</v>
      </c>
      <c r="KC254">
        <v>0.42460511930915668</v>
      </c>
      <c r="KD254">
        <v>0.21974255241621199</v>
      </c>
      <c r="KE254">
        <v>0.1583987965268574</v>
      </c>
      <c r="KF254">
        <v>0.2157042012669661</v>
      </c>
      <c r="KG254">
        <v>0.50947703854738824</v>
      </c>
      <c r="KH254">
        <v>0.72404700611533068</v>
      </c>
      <c r="KI254">
        <v>0.40017218824158057</v>
      </c>
      <c r="KJ254">
        <v>0.25592651724630922</v>
      </c>
      <c r="KK254">
        <v>0.31197094815573678</v>
      </c>
    </row>
    <row r="255" spans="1:310" x14ac:dyDescent="0.35">
      <c r="A255" t="s">
        <v>576</v>
      </c>
      <c r="B255">
        <v>-0.20793279490192229</v>
      </c>
      <c r="C255">
        <v>7.431221155948764E-2</v>
      </c>
      <c r="D255">
        <v>0.12580438131818039</v>
      </c>
      <c r="E255">
        <v>0.1571551765927344</v>
      </c>
      <c r="F255">
        <v>-0.29621233238980288</v>
      </c>
      <c r="G255">
        <v>0.48354986055240518</v>
      </c>
      <c r="H255">
        <v>0.1640761109385547</v>
      </c>
      <c r="I255">
        <v>-0.1710555508729095</v>
      </c>
      <c r="J255">
        <v>4.2969828095141598E-2</v>
      </c>
      <c r="K255">
        <v>0.26213455565030469</v>
      </c>
      <c r="L255">
        <v>0.14093070255528931</v>
      </c>
      <c r="M255">
        <v>0.26518186860834159</v>
      </c>
      <c r="N255">
        <v>0.24726756339387859</v>
      </c>
      <c r="O255">
        <v>0.1140131288665118</v>
      </c>
      <c r="P255">
        <v>-0.36810452692866941</v>
      </c>
      <c r="Q255">
        <v>-0.42701504583135352</v>
      </c>
      <c r="R255">
        <v>0.6324396840117722</v>
      </c>
      <c r="S255">
        <v>0.44198602903142808</v>
      </c>
      <c r="T255">
        <v>7.8551419970639969E-2</v>
      </c>
      <c r="U255">
        <v>0.17237298013372351</v>
      </c>
      <c r="V255">
        <v>-6.3202971782048589E-2</v>
      </c>
      <c r="W255">
        <v>6.4988016967340911E-2</v>
      </c>
      <c r="X255">
        <v>0.40503378046738509</v>
      </c>
      <c r="Y255">
        <v>0.18464352780481461</v>
      </c>
      <c r="Z255">
        <v>5.2001054381832328E-2</v>
      </c>
      <c r="AA255">
        <v>-7.181075345211263E-2</v>
      </c>
      <c r="AB255">
        <v>5.3772104553825313E-2</v>
      </c>
      <c r="AC255">
        <v>-3.1616984976695628E-2</v>
      </c>
      <c r="AD255">
        <v>-7.9626497401939833E-2</v>
      </c>
      <c r="AE255">
        <v>-0.1446781765764924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1.8372373376729371E-2</v>
      </c>
      <c r="AM255">
        <v>-4.986238030016743E-3</v>
      </c>
      <c r="AN255">
        <v>2.602927420771017E-2</v>
      </c>
      <c r="AO255">
        <v>-0.36218942350540773</v>
      </c>
      <c r="AP255">
        <v>0.1211734625161673</v>
      </c>
      <c r="AQ255">
        <v>0.12929743474007879</v>
      </c>
      <c r="AR255">
        <v>0.1182055263027286</v>
      </c>
      <c r="AS255">
        <v>3.409348014468816E-2</v>
      </c>
      <c r="AT255">
        <v>-0.1287877324813973</v>
      </c>
      <c r="AU255">
        <v>-9.7219291516970729E-2</v>
      </c>
      <c r="AV255">
        <v>0.4804734047296535</v>
      </c>
      <c r="AW255">
        <v>0.30379915050389078</v>
      </c>
      <c r="AX255">
        <v>7.3075414795223059E-2</v>
      </c>
      <c r="AY255">
        <v>-3.8891361988214079E-2</v>
      </c>
      <c r="AZ255">
        <v>6.5256208616270461E-2</v>
      </c>
      <c r="BA255">
        <v>-0.26728736654903118</v>
      </c>
      <c r="BB255">
        <v>-0.20594029334200489</v>
      </c>
      <c r="BC255">
        <v>-0.1987177000522331</v>
      </c>
      <c r="BD255">
        <v>-8.1336584941341439E-2</v>
      </c>
      <c r="BE255">
        <v>-3.1667736714828372E-2</v>
      </c>
      <c r="BF255">
        <v>-4.4450360706175703E-2</v>
      </c>
      <c r="BG255">
        <v>0.12166693536934341</v>
      </c>
      <c r="BH255">
        <v>-3.3808744386161549E-2</v>
      </c>
      <c r="BI255">
        <v>-0.1030518588231191</v>
      </c>
      <c r="BJ255">
        <v>0.26923840476014638</v>
      </c>
      <c r="BK255">
        <v>-2.0248454546606839E-2</v>
      </c>
      <c r="BL255">
        <v>0.32498203046643648</v>
      </c>
      <c r="BM255">
        <v>0.19557001653461351</v>
      </c>
      <c r="BN255">
        <v>-4.0007918291605549E-2</v>
      </c>
      <c r="BO255">
        <v>3.8441138123239238E-2</v>
      </c>
      <c r="BP255">
        <v>-8.6574834996778094E-2</v>
      </c>
      <c r="BQ255">
        <v>-0.10185736770133789</v>
      </c>
      <c r="BR255">
        <v>0.1112286624056025</v>
      </c>
      <c r="BS255">
        <v>0.44788786193925312</v>
      </c>
      <c r="BT255">
        <v>-0.23920352591776761</v>
      </c>
      <c r="BU255">
        <v>0.12016595997355679</v>
      </c>
      <c r="BV255">
        <v>-9.4708872143927758E-2</v>
      </c>
      <c r="BW255">
        <v>-0.1094466162104559</v>
      </c>
      <c r="BX255">
        <v>-0.46086330966320749</v>
      </c>
      <c r="BY255">
        <v>0.2339123508501455</v>
      </c>
      <c r="BZ255">
        <v>5.5912122315496582E-2</v>
      </c>
      <c r="CA255">
        <v>-0.30765451205878769</v>
      </c>
      <c r="CB255">
        <v>-0.46595500142573959</v>
      </c>
      <c r="CC255">
        <v>0.20381550232122739</v>
      </c>
      <c r="CD255">
        <v>2.4882419874368681E-2</v>
      </c>
      <c r="CE255">
        <v>-0.16739930640048281</v>
      </c>
      <c r="CF255">
        <v>-6.2050241976522091E-2</v>
      </c>
      <c r="CG255">
        <v>4.0689649205061913E-2</v>
      </c>
      <c r="CH255">
        <v>0.11992918431766179</v>
      </c>
      <c r="CI255">
        <v>-0.37601416676686461</v>
      </c>
      <c r="CJ255">
        <v>-2.6524532688460219E-2</v>
      </c>
      <c r="CK255">
        <v>-0.34846130378043072</v>
      </c>
      <c r="CL255">
        <v>-0.31177383766329719</v>
      </c>
      <c r="CM255">
        <v>-0.17783730978684351</v>
      </c>
      <c r="CN255">
        <v>0.68981695372608931</v>
      </c>
      <c r="CO255">
        <v>0.45126472307998328</v>
      </c>
      <c r="CP255">
        <v>2.349908630154229E-2</v>
      </c>
      <c r="CQ255">
        <v>0.13968650371439059</v>
      </c>
      <c r="CR255">
        <v>0.15233914751960831</v>
      </c>
      <c r="CS255">
        <v>0.11299028788275441</v>
      </c>
      <c r="CT255">
        <v>0.10085277742354901</v>
      </c>
      <c r="CU255">
        <v>-0.13756995642852021</v>
      </c>
      <c r="CV255">
        <v>-7.0749006296051409E-3</v>
      </c>
      <c r="CW255">
        <v>-0.1130913877561652</v>
      </c>
      <c r="CX255">
        <v>-8.1839263397511353E-2</v>
      </c>
      <c r="CY255">
        <v>-6.0298776438421742E-2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-0.14568836194159901</v>
      </c>
      <c r="DI255">
        <v>-0.25247938084499721</v>
      </c>
      <c r="DJ255">
        <v>-4.9029143927019181E-2</v>
      </c>
      <c r="DK255">
        <v>-0.28351084408338018</v>
      </c>
      <c r="DL255">
        <v>0.26118405413699158</v>
      </c>
      <c r="DM255">
        <v>0.12100437177419671</v>
      </c>
      <c r="DN255">
        <v>7.9026335147773352E-2</v>
      </c>
      <c r="DO255">
        <v>-0.24272406252169201</v>
      </c>
      <c r="DP255">
        <v>-1.21562844557328E-2</v>
      </c>
      <c r="DQ255">
        <v>-9.2497619397592823E-2</v>
      </c>
      <c r="DR255">
        <v>0.23143258843934891</v>
      </c>
      <c r="DS255">
        <v>0.35779563445528467</v>
      </c>
      <c r="DT255">
        <v>0.25923667759196461</v>
      </c>
      <c r="DU255">
        <v>-7.978740234810533E-2</v>
      </c>
      <c r="DV255">
        <v>-1.354181522994047E-2</v>
      </c>
      <c r="DW255">
        <v>-0.39295094549840393</v>
      </c>
      <c r="DX255">
        <v>-0.1800001461951235</v>
      </c>
      <c r="DY255">
        <v>-0.28355586209053341</v>
      </c>
      <c r="DZ255">
        <v>-5.2556289454208649E-2</v>
      </c>
      <c r="EA255">
        <v>-0.1845357916292758</v>
      </c>
      <c r="EB255">
        <v>5.1103465351731714E-4</v>
      </c>
      <c r="EC255">
        <v>-9.1009733456294262E-2</v>
      </c>
      <c r="ED255">
        <v>2.243971656591914E-2</v>
      </c>
      <c r="EE255">
        <v>9.9638287600503528E-2</v>
      </c>
      <c r="EF255">
        <v>5.6675258712564743E-2</v>
      </c>
      <c r="EG255">
        <v>-0.25980755986555271</v>
      </c>
      <c r="EH255">
        <v>0.2030219407415301</v>
      </c>
      <c r="EI255">
        <v>-8.5646406966095379E-2</v>
      </c>
      <c r="EJ255">
        <v>0.15892167892496969</v>
      </c>
      <c r="EK255">
        <v>0.48622441195889538</v>
      </c>
      <c r="EL255">
        <v>-3.315153940357507E-2</v>
      </c>
      <c r="EM255">
        <v>-6.8199065929040792E-2</v>
      </c>
      <c r="EN255">
        <v>0.17652519552410359</v>
      </c>
      <c r="EO255">
        <v>0.3032709408201355</v>
      </c>
      <c r="EP255">
        <v>-0.30755449301410742</v>
      </c>
      <c r="EQ255">
        <v>-0.19661310562905279</v>
      </c>
      <c r="ER255">
        <v>-0.22116724876463589</v>
      </c>
      <c r="ES255">
        <v>0.16800555134879219</v>
      </c>
      <c r="ET255">
        <v>0.21422758874597919</v>
      </c>
      <c r="EU255">
        <v>0.47162176565178648</v>
      </c>
      <c r="EV255">
        <v>0.62307042103983434</v>
      </c>
      <c r="EW255">
        <v>0.37457373412124251</v>
      </c>
      <c r="EX255">
        <v>0.1905152250245391</v>
      </c>
      <c r="EY255">
        <v>0.2213428959713242</v>
      </c>
      <c r="EZ255">
        <v>0.57320876786992658</v>
      </c>
      <c r="FA255">
        <v>0.19386794102552191</v>
      </c>
      <c r="FB255">
        <v>0.26110099777948309</v>
      </c>
      <c r="FC255">
        <v>0.37942719990332963</v>
      </c>
      <c r="FD255">
        <v>0.46802314860955613</v>
      </c>
      <c r="FE255">
        <v>0.30295524505561477</v>
      </c>
      <c r="FF255">
        <v>0.41321879549659363</v>
      </c>
      <c r="FG255">
        <v>0.31494942292113581</v>
      </c>
      <c r="FH255">
        <v>0.23704270793107199</v>
      </c>
      <c r="FI255">
        <v>0.36183955703448611</v>
      </c>
      <c r="FJ255">
        <v>8.304433802209954E-2</v>
      </c>
      <c r="FK255">
        <v>-4.7423325614689198E-2</v>
      </c>
      <c r="FL255">
        <v>0.44272116361432978</v>
      </c>
      <c r="FM255">
        <v>0.43031834760299748</v>
      </c>
      <c r="FN255">
        <v>0.23960193380741401</v>
      </c>
      <c r="FO255">
        <v>0.3804424718488697</v>
      </c>
      <c r="FP255">
        <v>0.2138022677030523</v>
      </c>
      <c r="FQ255">
        <v>0.55524377529047564</v>
      </c>
      <c r="FR255">
        <v>0.28044784401015188</v>
      </c>
      <c r="FS255">
        <v>0.44187421954770872</v>
      </c>
      <c r="FT255">
        <v>0.49720404593791501</v>
      </c>
      <c r="FU255">
        <v>0.53078265727492557</v>
      </c>
      <c r="FV255">
        <v>0.28785981675065891</v>
      </c>
      <c r="FW255">
        <v>0.33158906221909668</v>
      </c>
      <c r="FX255">
        <v>0.27941406722876128</v>
      </c>
      <c r="FY255">
        <v>0.24204297159930041</v>
      </c>
      <c r="FZ255">
        <v>0.64874843967201723</v>
      </c>
      <c r="GA255">
        <v>0.53277445681930113</v>
      </c>
      <c r="GB255">
        <v>0.59622074911923162</v>
      </c>
      <c r="GC255">
        <v>0.32496639124467591</v>
      </c>
      <c r="GD255">
        <v>0.3641408701265294</v>
      </c>
      <c r="GE255">
        <v>0.57489000961128311</v>
      </c>
      <c r="GF255">
        <v>0.32741755794486987</v>
      </c>
      <c r="GG255">
        <v>0.17911648032699179</v>
      </c>
      <c r="GH255">
        <v>0.17619777215275231</v>
      </c>
      <c r="GI255">
        <v>0.57437727804258321</v>
      </c>
      <c r="GJ255">
        <v>0.45934696748434861</v>
      </c>
      <c r="GK255">
        <v>8.842137749702586E-2</v>
      </c>
      <c r="GL255">
        <v>0.26158164738408168</v>
      </c>
      <c r="GM255">
        <v>0.61344660815908081</v>
      </c>
      <c r="GN255">
        <v>0.22214166491167239</v>
      </c>
      <c r="GO255">
        <v>0.4573724610005272</v>
      </c>
      <c r="GP255">
        <v>0.28068906276094641</v>
      </c>
      <c r="GQ255">
        <v>9.4695210637337865E-2</v>
      </c>
      <c r="GR255">
        <v>0.59740816382118178</v>
      </c>
      <c r="GS255">
        <v>0.245312463688247</v>
      </c>
      <c r="GT255">
        <v>0.29084275917508201</v>
      </c>
      <c r="GU255">
        <v>0.53192963877981025</v>
      </c>
      <c r="GV255">
        <v>0.2214247989801427</v>
      </c>
      <c r="GW255">
        <v>0.29775510439091157</v>
      </c>
      <c r="GX255">
        <v>0.1788222249323338</v>
      </c>
      <c r="GY255">
        <v>0.29933685580056602</v>
      </c>
      <c r="GZ255">
        <v>0.16523813454673711</v>
      </c>
      <c r="HA255">
        <v>0.10620712706099771</v>
      </c>
      <c r="HB255">
        <v>0.29269227365804112</v>
      </c>
      <c r="HC255">
        <v>0.26353856837349521</v>
      </c>
      <c r="HD255">
        <v>0.34659577920099188</v>
      </c>
      <c r="HE255">
        <v>0.48654398413946731</v>
      </c>
      <c r="HF255">
        <v>0.45648194390998809</v>
      </c>
      <c r="HG255">
        <v>0.31791665225124521</v>
      </c>
      <c r="HH255">
        <v>0.43764751531517482</v>
      </c>
      <c r="HI255">
        <v>0.20223989496461861</v>
      </c>
      <c r="HJ255">
        <v>0.18441304230728489</v>
      </c>
      <c r="HK255">
        <v>0.47973471530426282</v>
      </c>
      <c r="HL255">
        <v>0.48442858308026437</v>
      </c>
      <c r="HM255">
        <v>0.55104086181589262</v>
      </c>
      <c r="HN255">
        <v>0.46082297133803313</v>
      </c>
      <c r="HO255">
        <v>0.2485487924297024</v>
      </c>
      <c r="HP255">
        <v>0.67832634171353778</v>
      </c>
      <c r="HQ255">
        <v>0.20673582641435309</v>
      </c>
      <c r="HR255">
        <v>0.47989122860410299</v>
      </c>
      <c r="HS255">
        <v>0.24002959332791379</v>
      </c>
      <c r="HT255">
        <v>0.66540861398357065</v>
      </c>
      <c r="HU255">
        <v>0.33994202480343361</v>
      </c>
      <c r="HV255">
        <v>0.137763597290644</v>
      </c>
      <c r="HW255">
        <v>0.45380816048549882</v>
      </c>
      <c r="HX255">
        <v>0.25334670888925792</v>
      </c>
      <c r="HY255">
        <v>0.44637010574810948</v>
      </c>
      <c r="HZ255">
        <v>0.46382677562664443</v>
      </c>
      <c r="IA255">
        <v>0.15887369349552111</v>
      </c>
      <c r="IB255">
        <v>0.37313180577723948</v>
      </c>
      <c r="IC255">
        <v>0.16703650164736869</v>
      </c>
      <c r="ID255">
        <v>0.46201230714946889</v>
      </c>
      <c r="IE255">
        <v>0.41217287361287591</v>
      </c>
      <c r="IF255">
        <v>5.8830203173969593E-2</v>
      </c>
      <c r="IG255">
        <v>5.2147325473412387E-2</v>
      </c>
      <c r="IH255">
        <v>0.69484583617130924</v>
      </c>
      <c r="II255">
        <v>0.4632406765637343</v>
      </c>
      <c r="IJ255">
        <v>0.27103271207456853</v>
      </c>
      <c r="IK255">
        <v>0.59337986975921897</v>
      </c>
      <c r="IL255">
        <v>0.17929441843420099</v>
      </c>
      <c r="IM255">
        <v>0.68300667663681458</v>
      </c>
      <c r="IN255">
        <v>0.45022023159712787</v>
      </c>
      <c r="IO255">
        <v>0.41345060335927297</v>
      </c>
      <c r="IP255">
        <v>0.76614123558683489</v>
      </c>
      <c r="IQ255">
        <v>0.54224453522407678</v>
      </c>
      <c r="IR255">
        <v>0.51303823828592299</v>
      </c>
      <c r="IS255">
        <v>0.48393793485536551</v>
      </c>
      <c r="IT255">
        <v>0.3879402170451024</v>
      </c>
      <c r="IU255">
        <v>0.5059920009474097</v>
      </c>
      <c r="IV255">
        <v>0.33751011806041498</v>
      </c>
      <c r="IW255">
        <v>0.4255492846095088</v>
      </c>
      <c r="IX255">
        <v>0.66272234686677556</v>
      </c>
      <c r="IY255">
        <v>0.41562949215208789</v>
      </c>
      <c r="IZ255">
        <v>0.322223876176295</v>
      </c>
      <c r="JA255">
        <v>0.39293530947712491</v>
      </c>
      <c r="JB255">
        <v>0.22055647017510829</v>
      </c>
      <c r="JC255">
        <v>4.3925781382515808E-2</v>
      </c>
      <c r="JD255">
        <v>0.18764636084646699</v>
      </c>
      <c r="JE255">
        <v>0.54110966588095333</v>
      </c>
      <c r="JF255">
        <v>0.61793719262494173</v>
      </c>
      <c r="JG255">
        <v>0.38490512115976427</v>
      </c>
      <c r="JH255">
        <v>0.40951978923388571</v>
      </c>
      <c r="JI255">
        <v>0.41854395872636702</v>
      </c>
      <c r="JJ255">
        <v>0.37746831098429201</v>
      </c>
      <c r="JK255">
        <v>0.18690436342053651</v>
      </c>
      <c r="JL255">
        <v>6.0098877969864628E-2</v>
      </c>
      <c r="JM255">
        <v>0.12676205310940331</v>
      </c>
      <c r="JN255">
        <v>0.1497461741033666</v>
      </c>
      <c r="JO255">
        <v>0.53385450430986048</v>
      </c>
      <c r="JP255">
        <v>0.28790881637677351</v>
      </c>
      <c r="JQ255">
        <v>0.2483491984035486</v>
      </c>
      <c r="JR255">
        <v>9.2016175783654383E-2</v>
      </c>
      <c r="JS255">
        <v>0.3568158646275148</v>
      </c>
      <c r="JT255">
        <v>0.30552394703199243</v>
      </c>
      <c r="JU255">
        <v>0.42476953009627832</v>
      </c>
      <c r="JV255">
        <v>0.2502947058760559</v>
      </c>
      <c r="JW255">
        <v>0.15985345498360129</v>
      </c>
      <c r="JX255">
        <v>0.24438605209132891</v>
      </c>
      <c r="JY255">
        <v>4.8293343120108363E-2</v>
      </c>
      <c r="JZ255">
        <v>0.11497455272995059</v>
      </c>
      <c r="KA255">
        <v>0.54806875455645776</v>
      </c>
      <c r="KB255">
        <v>0.48363090981901369</v>
      </c>
      <c r="KC255">
        <v>1.006082970463607E-2</v>
      </c>
      <c r="KD255">
        <v>0.32621217927566648</v>
      </c>
      <c r="KE255">
        <v>0.26675535033106779</v>
      </c>
      <c r="KF255">
        <v>0.1762373432805997</v>
      </c>
      <c r="KG255">
        <v>0.26907675215835902</v>
      </c>
      <c r="KH255">
        <v>0.37014637584232513</v>
      </c>
      <c r="KI255">
        <v>0.16431244126465441</v>
      </c>
      <c r="KJ255">
        <v>0.2375626950502342</v>
      </c>
      <c r="KK255">
        <v>0.70554371300098728</v>
      </c>
    </row>
    <row r="256" spans="1:310" x14ac:dyDescent="0.35">
      <c r="A256" t="s">
        <v>577</v>
      </c>
      <c r="B256">
        <v>-0.30982498871662761</v>
      </c>
      <c r="C256">
        <v>-2.4607478899474119E-2</v>
      </c>
      <c r="D256">
        <v>0.32066926276936719</v>
      </c>
      <c r="E256">
        <v>-5.0826893394418482E-2</v>
      </c>
      <c r="F256">
        <v>-0.27611554350446582</v>
      </c>
      <c r="G256">
        <v>0.339202718717874</v>
      </c>
      <c r="H256">
        <v>0.20964671344733629</v>
      </c>
      <c r="I256">
        <v>-0.1487777278669222</v>
      </c>
      <c r="J256">
        <v>-0.10955047803947091</v>
      </c>
      <c r="K256">
        <v>-2.6080148491588909E-2</v>
      </c>
      <c r="L256">
        <v>-5.7763872878459077E-2</v>
      </c>
      <c r="M256">
        <v>0.1409755545398923</v>
      </c>
      <c r="N256">
        <v>0.14607733982543161</v>
      </c>
      <c r="O256">
        <v>8.3746607921663552E-2</v>
      </c>
      <c r="P256">
        <v>-0.56206797052003621</v>
      </c>
      <c r="Q256">
        <v>-0.21695560856258231</v>
      </c>
      <c r="R256">
        <v>0.37032207952768642</v>
      </c>
      <c r="S256">
        <v>0.201445143186221</v>
      </c>
      <c r="T256">
        <v>5.9825929880758522E-2</v>
      </c>
      <c r="U256">
        <v>0.22116649183845929</v>
      </c>
      <c r="V256">
        <v>-4.5609199438491073E-2</v>
      </c>
      <c r="W256">
        <v>-6.8262322779675255E-2</v>
      </c>
      <c r="X256">
        <v>0.38852321949379398</v>
      </c>
      <c r="Y256">
        <v>0.17791431706286559</v>
      </c>
      <c r="Z256">
        <v>-0.2329874386188078</v>
      </c>
      <c r="AA256">
        <v>-0.2625675562331562</v>
      </c>
      <c r="AB256">
        <v>-2.7650865875489039E-2</v>
      </c>
      <c r="AC256">
        <v>1.537165153075115E-2</v>
      </c>
      <c r="AD256">
        <v>8.4849367095966688E-2</v>
      </c>
      <c r="AE256">
        <v>-0.40491241477016637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-4.7068685554195737E-2</v>
      </c>
      <c r="AM256">
        <v>-4.4153320092936488E-2</v>
      </c>
      <c r="AN256">
        <v>-2.8226622524547551E-3</v>
      </c>
      <c r="AO256">
        <v>-0.33630300281589709</v>
      </c>
      <c r="AP256">
        <v>2.4085330183982508E-2</v>
      </c>
      <c r="AQ256">
        <v>8.1850111998456931E-2</v>
      </c>
      <c r="AR256">
        <v>0.20771977331104141</v>
      </c>
      <c r="AS256">
        <v>-7.4442338859803225E-2</v>
      </c>
      <c r="AT256">
        <v>-9.1598802798080303E-2</v>
      </c>
      <c r="AU256">
        <v>-1.3585529555686151E-2</v>
      </c>
      <c r="AV256">
        <v>0.1081023477491645</v>
      </c>
      <c r="AW256">
        <v>7.5966072609332969E-2</v>
      </c>
      <c r="AX256">
        <v>-0.23613779209725139</v>
      </c>
      <c r="AY256">
        <v>0.18424341362056659</v>
      </c>
      <c r="AZ256">
        <v>4.0116894294108807E-2</v>
      </c>
      <c r="BA256">
        <v>-0.14436702993532771</v>
      </c>
      <c r="BB256">
        <v>-0.23764436587832541</v>
      </c>
      <c r="BC256">
        <v>-0.33793093767710941</v>
      </c>
      <c r="BD256">
        <v>-0.2069105646259296</v>
      </c>
      <c r="BE256">
        <v>-0.223879619828252</v>
      </c>
      <c r="BF256">
        <v>-3.7008233603567309E-2</v>
      </c>
      <c r="BG256">
        <v>0.1345986444650791</v>
      </c>
      <c r="BH256">
        <v>-0.1041985664399616</v>
      </c>
      <c r="BI256">
        <v>-7.1621942685057505E-2</v>
      </c>
      <c r="BJ256">
        <v>6.9376525927100641E-3</v>
      </c>
      <c r="BK256">
        <v>-7.5840510077341383E-2</v>
      </c>
      <c r="BL256">
        <v>0.1417567107792069</v>
      </c>
      <c r="BM256">
        <v>0.1221395500915298</v>
      </c>
      <c r="BN256">
        <v>-0.2005114516147857</v>
      </c>
      <c r="BO256">
        <v>-0.25317915542252528</v>
      </c>
      <c r="BP256">
        <v>-0.1407451173724121</v>
      </c>
      <c r="BQ256">
        <v>-0.23349961950453341</v>
      </c>
      <c r="BR256">
        <v>9.681188920320416E-2</v>
      </c>
      <c r="BS256">
        <v>0.36404777525845922</v>
      </c>
      <c r="BT256">
        <v>-0.5091100717443342</v>
      </c>
      <c r="BU256">
        <v>-4.4566365139124597E-2</v>
      </c>
      <c r="BV256">
        <v>-0.14186993632599301</v>
      </c>
      <c r="BW256">
        <v>0.23826713284185549</v>
      </c>
      <c r="BX256">
        <v>-0.31019888891128278</v>
      </c>
      <c r="BY256">
        <v>-6.6541282787475842E-2</v>
      </c>
      <c r="BZ256">
        <v>0.22007234454541591</v>
      </c>
      <c r="CA256">
        <v>-0.188309391762187</v>
      </c>
      <c r="CB256">
        <v>-0.24850627221910709</v>
      </c>
      <c r="CC256">
        <v>0.25338855895681589</v>
      </c>
      <c r="CD256">
        <v>-0.20202765966836431</v>
      </c>
      <c r="CE256">
        <v>-0.32663470934561317</v>
      </c>
      <c r="CF256">
        <v>-0.24828837258726469</v>
      </c>
      <c r="CG256">
        <v>-4.7885197553016567E-2</v>
      </c>
      <c r="CH256">
        <v>-1.2989541173211491E-2</v>
      </c>
      <c r="CI256">
        <v>-0.23158253122622849</v>
      </c>
      <c r="CJ256">
        <v>-1.037164895438814E-3</v>
      </c>
      <c r="CK256">
        <v>-0.1620475388070379</v>
      </c>
      <c r="CL256">
        <v>-0.33094294042910732</v>
      </c>
      <c r="CM256">
        <v>-0.1211634080625483</v>
      </c>
      <c r="CN256">
        <v>0.3403826886228617</v>
      </c>
      <c r="CO256">
        <v>0.21759295869483</v>
      </c>
      <c r="CP256">
        <v>-3.2212948026625998E-2</v>
      </c>
      <c r="CQ256">
        <v>7.8862767189762373E-2</v>
      </c>
      <c r="CR256">
        <v>-2.5566167260149259E-4</v>
      </c>
      <c r="CS256">
        <v>-4.5739097562456983E-2</v>
      </c>
      <c r="CT256">
        <v>0.1496192735794688</v>
      </c>
      <c r="CU256">
        <v>-2.5274864629886821E-2</v>
      </c>
      <c r="CV256">
        <v>-0.1988286968250195</v>
      </c>
      <c r="CW256">
        <v>-0.12657950157186401</v>
      </c>
      <c r="CX256">
        <v>-9.4758549903812161E-2</v>
      </c>
      <c r="CY256">
        <v>-2.2410557999783091E-2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-2.1082323421447668E-2</v>
      </c>
      <c r="DI256">
        <v>-0.29077164425870983</v>
      </c>
      <c r="DJ256">
        <v>1.388156052650991E-2</v>
      </c>
      <c r="DK256">
        <v>-0.11428082032407109</v>
      </c>
      <c r="DL256">
        <v>0.1508008628539983</v>
      </c>
      <c r="DM256">
        <v>-9.8063935842464645E-2</v>
      </c>
      <c r="DN256">
        <v>0.30985561248854793</v>
      </c>
      <c r="DO256">
        <v>-0.17841470148164079</v>
      </c>
      <c r="DP256">
        <v>-1.160822342826306E-2</v>
      </c>
      <c r="DQ256">
        <v>-1.455429174725964E-4</v>
      </c>
      <c r="DR256">
        <v>-2.6207454257629159E-2</v>
      </c>
      <c r="DS256">
        <v>0.17594338104558269</v>
      </c>
      <c r="DT256">
        <v>-5.9460334585867747E-2</v>
      </c>
      <c r="DU256">
        <v>-5.1634317096949323E-2</v>
      </c>
      <c r="DV256">
        <v>4.3171049102790349E-2</v>
      </c>
      <c r="DW256">
        <v>-0.27203888235234941</v>
      </c>
      <c r="DX256">
        <v>-0.23979293060749129</v>
      </c>
      <c r="DY256">
        <v>-0.26326639430065168</v>
      </c>
      <c r="DZ256">
        <v>-4.0789559661245867E-2</v>
      </c>
      <c r="EA256">
        <v>-0.20564426491089269</v>
      </c>
      <c r="EB256">
        <v>-3.6527167389335258E-2</v>
      </c>
      <c r="EC256">
        <v>-6.9283054209383854E-2</v>
      </c>
      <c r="ED256">
        <v>-7.9777723254250699E-2</v>
      </c>
      <c r="EE256">
        <v>-4.8502344872804137E-2</v>
      </c>
      <c r="EF256">
        <v>-5.5014794790965833E-2</v>
      </c>
      <c r="EG256">
        <v>-0.25740799953986332</v>
      </c>
      <c r="EH256">
        <v>0.1985227154915917</v>
      </c>
      <c r="EI256">
        <v>-0.10938078036276561</v>
      </c>
      <c r="EJ256">
        <v>8.3468816337509022E-2</v>
      </c>
      <c r="EK256">
        <v>3.0663280522885032E-2</v>
      </c>
      <c r="EL256">
        <v>-0.1431148757440002</v>
      </c>
      <c r="EM256">
        <v>-3.6382844407006447E-2</v>
      </c>
      <c r="EN256">
        <v>0.21054135440461291</v>
      </c>
      <c r="EO256">
        <v>0.20859573817942609</v>
      </c>
      <c r="EP256">
        <v>-0.45332439219861631</v>
      </c>
      <c r="EQ256">
        <v>-0.1252261688173473</v>
      </c>
      <c r="ER256">
        <v>-0.2842727537680183</v>
      </c>
      <c r="ES256">
        <v>2.9086731850214261E-2</v>
      </c>
      <c r="ET256">
        <v>0.1052666738091272</v>
      </c>
      <c r="EU256">
        <v>0.52901166277966372</v>
      </c>
      <c r="EV256">
        <v>0.47489537218272548</v>
      </c>
      <c r="EW256">
        <v>0.1215273820478855</v>
      </c>
      <c r="EX256">
        <v>0.28521188293109451</v>
      </c>
      <c r="EY256">
        <v>0.62516004364736177</v>
      </c>
      <c r="EZ256">
        <v>0.58621282157661836</v>
      </c>
      <c r="FA256">
        <v>0.22092049217037929</v>
      </c>
      <c r="FB256">
        <v>0.1602411252471603</v>
      </c>
      <c r="FC256">
        <v>0.125110003417051</v>
      </c>
      <c r="FD256">
        <v>0.77401346051479658</v>
      </c>
      <c r="FE256">
        <v>0.33597827905346139</v>
      </c>
      <c r="FF256">
        <v>0.55756298892678835</v>
      </c>
      <c r="FG256">
        <v>0.6957212652001562</v>
      </c>
      <c r="FH256">
        <v>0.12657585322096329</v>
      </c>
      <c r="FI256">
        <v>0.29332242408822617</v>
      </c>
      <c r="FJ256">
        <v>0.1019788466616158</v>
      </c>
      <c r="FK256">
        <v>0.36688081289596491</v>
      </c>
      <c r="FL256">
        <v>0.31724834812062608</v>
      </c>
      <c r="FM256">
        <v>0.69394965701652789</v>
      </c>
      <c r="FN256">
        <v>0.72840287543111648</v>
      </c>
      <c r="FO256">
        <v>0.34437360492125518</v>
      </c>
      <c r="FP256">
        <v>0.25227496905161129</v>
      </c>
      <c r="FQ256">
        <v>0.57423861328024206</v>
      </c>
      <c r="FR256">
        <v>0.51278298604428341</v>
      </c>
      <c r="FS256">
        <v>0.2338353881689039</v>
      </c>
      <c r="FT256">
        <v>0.45942852810660118</v>
      </c>
      <c r="FU256">
        <v>0.40908695331320832</v>
      </c>
      <c r="FV256">
        <v>0.2871029772546182</v>
      </c>
      <c r="FW256">
        <v>0.2310185723655811</v>
      </c>
      <c r="FX256">
        <v>0.40355219498566891</v>
      </c>
      <c r="FY256">
        <v>0.3220961691588744</v>
      </c>
      <c r="FZ256">
        <v>0.33313132670057832</v>
      </c>
      <c r="GA256">
        <v>0.49750862664463141</v>
      </c>
      <c r="GB256">
        <v>0.28161161480532149</v>
      </c>
      <c r="GC256">
        <v>0.40253936500653198</v>
      </c>
      <c r="GD256">
        <v>0.27979470732950529</v>
      </c>
      <c r="GE256">
        <v>0.43948077305958122</v>
      </c>
      <c r="GF256">
        <v>0.43067299354598942</v>
      </c>
      <c r="GG256">
        <v>0.42239870482434039</v>
      </c>
      <c r="GH256">
        <v>9.4294278922030683E-2</v>
      </c>
      <c r="GI256">
        <v>0.45772707048457412</v>
      </c>
      <c r="GJ256">
        <v>0.46861108991894251</v>
      </c>
      <c r="GK256">
        <v>0.1363563421411067</v>
      </c>
      <c r="GL256">
        <v>0.21191898190534439</v>
      </c>
      <c r="GM256">
        <v>0.38494762942874522</v>
      </c>
      <c r="GN256">
        <v>0.42283295048099201</v>
      </c>
      <c r="GO256">
        <v>0.15070378260369699</v>
      </c>
      <c r="GP256">
        <v>0.47237089047730291</v>
      </c>
      <c r="GQ256">
        <v>8.0487409282998953E-2</v>
      </c>
      <c r="GR256">
        <v>0.44067519800500132</v>
      </c>
      <c r="GS256">
        <v>0.55213158836047127</v>
      </c>
      <c r="GT256">
        <v>0.35901024936366249</v>
      </c>
      <c r="GU256">
        <v>0.45507389108018831</v>
      </c>
      <c r="GV256">
        <v>5.3814390440772811E-2</v>
      </c>
      <c r="GW256">
        <v>0.37819765197620092</v>
      </c>
      <c r="GX256">
        <v>0.166866932032979</v>
      </c>
      <c r="GY256">
        <v>0.44436568520218539</v>
      </c>
      <c r="GZ256">
        <v>0.15422450160413509</v>
      </c>
      <c r="HA256">
        <v>0.42642637674311878</v>
      </c>
      <c r="HB256">
        <v>0.40895096806231218</v>
      </c>
      <c r="HC256">
        <v>0.42410373272508922</v>
      </c>
      <c r="HD256">
        <v>0.20280778189415441</v>
      </c>
      <c r="HE256">
        <v>0.97067016055820321</v>
      </c>
      <c r="HF256">
        <v>0.91940014788975633</v>
      </c>
      <c r="HG256">
        <v>0.47012385278036312</v>
      </c>
      <c r="HH256">
        <v>0.32106360068585699</v>
      </c>
      <c r="HI256">
        <v>1.1356135662975889E-2</v>
      </c>
      <c r="HJ256">
        <v>0.22942072866837429</v>
      </c>
      <c r="HK256">
        <v>0.43947395146453222</v>
      </c>
      <c r="HL256">
        <v>0.31719439965672241</v>
      </c>
      <c r="HM256">
        <v>0.1889454201910879</v>
      </c>
      <c r="HN256">
        <v>0.32142658775121052</v>
      </c>
      <c r="HO256">
        <v>0.22422698113396231</v>
      </c>
      <c r="HP256">
        <v>0.21366028024884601</v>
      </c>
      <c r="HQ256">
        <v>0.45143068627377059</v>
      </c>
      <c r="HR256">
        <v>0.51787002026517714</v>
      </c>
      <c r="HS256">
        <v>0.50009405456158706</v>
      </c>
      <c r="HT256">
        <v>0.31095553009411753</v>
      </c>
      <c r="HU256">
        <v>0.18993283967161931</v>
      </c>
      <c r="HV256">
        <v>0.30454061487931111</v>
      </c>
      <c r="HW256">
        <v>0.28927728779851541</v>
      </c>
      <c r="HX256">
        <v>0.28098951030945979</v>
      </c>
      <c r="HY256">
        <v>0.22320978544482359</v>
      </c>
      <c r="HZ256">
        <v>0.56348104174927127</v>
      </c>
      <c r="IA256">
        <v>0.25644774480821197</v>
      </c>
      <c r="IB256">
        <v>0.58308142905958915</v>
      </c>
      <c r="IC256">
        <v>0.4131516602546037</v>
      </c>
      <c r="ID256">
        <v>0.42137074642623512</v>
      </c>
      <c r="IE256">
        <v>0.48692673409016451</v>
      </c>
      <c r="IF256">
        <v>0.13960539303737859</v>
      </c>
      <c r="IG256">
        <v>0.16066053789696541</v>
      </c>
      <c r="IH256">
        <v>0.51131271123995725</v>
      </c>
      <c r="II256">
        <v>0.26279995727393157</v>
      </c>
      <c r="IJ256">
        <v>0.32279508214088942</v>
      </c>
      <c r="IK256">
        <v>0.43928082000210988</v>
      </c>
      <c r="IL256">
        <v>5.7771748688274949E-2</v>
      </c>
      <c r="IM256">
        <v>0.74999765809802121</v>
      </c>
      <c r="IN256">
        <v>0.28576684829035581</v>
      </c>
      <c r="IO256">
        <v>0.40992661382712059</v>
      </c>
      <c r="IP256">
        <v>0.35712556759884517</v>
      </c>
      <c r="IQ256">
        <v>0.50295246325992515</v>
      </c>
      <c r="IR256">
        <v>0.45702720538719488</v>
      </c>
      <c r="IS256">
        <v>0.59868440314678339</v>
      </c>
      <c r="IT256">
        <v>0.54017686581701108</v>
      </c>
      <c r="IU256">
        <v>0.10593860647152439</v>
      </c>
      <c r="IV256">
        <v>0.69020313634200092</v>
      </c>
      <c r="IW256">
        <v>0.66612521714897399</v>
      </c>
      <c r="IX256">
        <v>0.37510955472132068</v>
      </c>
      <c r="IY256">
        <v>0.60192182043236409</v>
      </c>
      <c r="IZ256">
        <v>0.52451432261302577</v>
      </c>
      <c r="JA256">
        <v>0.38393343669120772</v>
      </c>
      <c r="JB256">
        <v>0.52255870520066483</v>
      </c>
      <c r="JC256">
        <v>0.36817767823087139</v>
      </c>
      <c r="JD256">
        <v>0.30303341131541323</v>
      </c>
      <c r="JE256">
        <v>0.4917108084932959</v>
      </c>
      <c r="JF256">
        <v>0.24401379045477189</v>
      </c>
      <c r="JG256">
        <v>0.43404216867459378</v>
      </c>
      <c r="JH256">
        <v>0.42045422657648979</v>
      </c>
      <c r="JI256">
        <v>0.37449033844455082</v>
      </c>
      <c r="JJ256">
        <v>0.50217406266851872</v>
      </c>
      <c r="JK256">
        <v>0.25397452907415841</v>
      </c>
      <c r="JL256">
        <v>0.18138917254553619</v>
      </c>
      <c r="JM256">
        <v>5.1685525466408512E-2</v>
      </c>
      <c r="JN256">
        <v>0.75076329815304477</v>
      </c>
      <c r="JO256">
        <v>0.48162357221581859</v>
      </c>
      <c r="JP256">
        <v>0.28411266719725409</v>
      </c>
      <c r="JQ256">
        <v>0.33423081492751577</v>
      </c>
      <c r="JR256">
        <v>8.8430084886793311E-2</v>
      </c>
      <c r="JS256">
        <v>0.29942141499724001</v>
      </c>
      <c r="JT256">
        <v>0.30924232635429733</v>
      </c>
      <c r="JU256">
        <v>0.19619736904787841</v>
      </c>
      <c r="JV256">
        <v>0.26837082894270953</v>
      </c>
      <c r="JW256">
        <v>0.66835329783222808</v>
      </c>
      <c r="JX256">
        <v>0.15754464003152799</v>
      </c>
      <c r="JY256">
        <v>0.29405571040068679</v>
      </c>
      <c r="JZ256">
        <v>9.9827382150397687E-2</v>
      </c>
      <c r="KA256">
        <v>0.69228075628093189</v>
      </c>
      <c r="KB256">
        <v>0.83681481268531721</v>
      </c>
      <c r="KC256">
        <v>0.13895391424131051</v>
      </c>
      <c r="KD256">
        <v>0.28240186334861639</v>
      </c>
      <c r="KE256">
        <v>0.26563686161373717</v>
      </c>
      <c r="KF256">
        <v>0.12566582938885831</v>
      </c>
      <c r="KG256">
        <v>0.40051599347461753</v>
      </c>
      <c r="KH256">
        <v>0.23237660352273401</v>
      </c>
      <c r="KI256">
        <v>0.49096721709536473</v>
      </c>
      <c r="KJ256">
        <v>0.25239185998908731</v>
      </c>
      <c r="KK256">
        <v>0.17984722571486109</v>
      </c>
    </row>
    <row r="257" spans="1:297" x14ac:dyDescent="0.35">
      <c r="A257" t="s">
        <v>578</v>
      </c>
      <c r="B257">
        <v>-0.23296302805392391</v>
      </c>
      <c r="C257">
        <v>0.1215978755114544</v>
      </c>
      <c r="D257">
        <v>0.18299016261891901</v>
      </c>
      <c r="E257">
        <v>0.2199605244278888</v>
      </c>
      <c r="F257">
        <v>-0.38494523795481189</v>
      </c>
      <c r="G257">
        <v>0.1759972741165042</v>
      </c>
      <c r="H257">
        <v>0.21042634034435651</v>
      </c>
      <c r="I257">
        <v>0.15367500574286511</v>
      </c>
      <c r="J257">
        <v>0.51629753315195615</v>
      </c>
      <c r="K257">
        <v>-9.0540872228682012E-2</v>
      </c>
      <c r="L257">
        <v>5.727602883077676E-2</v>
      </c>
      <c r="M257">
        <v>0.25494227405032821</v>
      </c>
      <c r="N257">
        <v>0.24896352975566891</v>
      </c>
      <c r="O257">
        <v>0.33800612535795538</v>
      </c>
      <c r="P257">
        <v>-0.41945537417303541</v>
      </c>
      <c r="Q257">
        <v>-0.27853352644273549</v>
      </c>
      <c r="R257">
        <v>0.33543093774304722</v>
      </c>
      <c r="S257">
        <v>6.647545358990703E-2</v>
      </c>
      <c r="T257">
        <v>0.14376097287561429</v>
      </c>
      <c r="U257">
        <v>0.25146578178783208</v>
      </c>
      <c r="V257">
        <v>-0.1085189896463801</v>
      </c>
      <c r="W257">
        <v>-0.1176481049282072</v>
      </c>
      <c r="X257">
        <v>0.32394485791040961</v>
      </c>
      <c r="Y257">
        <v>0.22005637629424621</v>
      </c>
      <c r="Z257">
        <v>2.1477485242682001E-2</v>
      </c>
      <c r="AA257">
        <v>-0.1019582844377456</v>
      </c>
      <c r="AB257">
        <v>0.11941817212913521</v>
      </c>
      <c r="AC257">
        <v>-1.452445322457363E-2</v>
      </c>
      <c r="AD257">
        <v>8.6061761052069752E-3</v>
      </c>
      <c r="AE257">
        <v>-0.27507552175897981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-0.12087263658966001</v>
      </c>
      <c r="AM257">
        <v>9.2589411298158675E-2</v>
      </c>
      <c r="AN257">
        <v>2.8712288576315359E-2</v>
      </c>
      <c r="AO257">
        <v>-9.9711995369304418E-2</v>
      </c>
      <c r="AP257">
        <v>9.3113213998688993E-2</v>
      </c>
      <c r="AQ257">
        <v>0.16247687522702539</v>
      </c>
      <c r="AR257">
        <v>0.55964295239323236</v>
      </c>
      <c r="AS257">
        <v>-0.20549063234692391</v>
      </c>
      <c r="AT257">
        <v>-0.17638387283231841</v>
      </c>
      <c r="AU257">
        <v>-7.6255590760589298E-2</v>
      </c>
      <c r="AV257">
        <v>0.1859191761693724</v>
      </c>
      <c r="AW257">
        <v>0.12664283113524191</v>
      </c>
      <c r="AX257">
        <v>-0.1090301590671177</v>
      </c>
      <c r="AY257">
        <v>-0.11555605649042119</v>
      </c>
      <c r="AZ257">
        <v>0.1254568402257277</v>
      </c>
      <c r="BA257">
        <v>-0.16190965446793551</v>
      </c>
      <c r="BB257">
        <v>-0.29960676400337172</v>
      </c>
      <c r="BC257">
        <v>-0.18520761123682261</v>
      </c>
      <c r="BD257">
        <v>-0.12484234035260069</v>
      </c>
      <c r="BE257">
        <v>-0.23937544547648229</v>
      </c>
      <c r="BF257">
        <v>5.0022733619732529E-2</v>
      </c>
      <c r="BG257">
        <v>9.003261970153198E-2</v>
      </c>
      <c r="BH257">
        <v>-4.9914217027798302E-2</v>
      </c>
      <c r="BI257">
        <v>-2.5690845574738441E-2</v>
      </c>
      <c r="BJ257">
        <v>1.8828515854636629E-2</v>
      </c>
      <c r="BK257">
        <v>-0.2387891164626712</v>
      </c>
      <c r="BL257">
        <v>0.35325530743354022</v>
      </c>
      <c r="BM257">
        <v>0.18925661247256481</v>
      </c>
      <c r="BN257">
        <v>-0.24031869901849581</v>
      </c>
      <c r="BO257">
        <v>0.52137279785228285</v>
      </c>
      <c r="BP257">
        <v>-0.122050380757825</v>
      </c>
      <c r="BQ257">
        <v>-0.36506823484068279</v>
      </c>
      <c r="BR257">
        <v>3.1935656109148169E-2</v>
      </c>
      <c r="BS257">
        <v>0.36518143292583222</v>
      </c>
      <c r="BT257">
        <v>-0.2788472197705496</v>
      </c>
      <c r="BU257">
        <v>0.37119699817960849</v>
      </c>
      <c r="BV257">
        <v>-0.1244339597676869</v>
      </c>
      <c r="BW257">
        <v>0.13327405924825619</v>
      </c>
      <c r="BX257">
        <v>-0.38708550881711368</v>
      </c>
      <c r="BY257">
        <v>9.2344007126451411E-2</v>
      </c>
      <c r="BZ257">
        <v>2.8259684154908871E-2</v>
      </c>
      <c r="CA257">
        <v>-6.0026694395829423E-2</v>
      </c>
      <c r="CB257">
        <v>-0.25555747457063099</v>
      </c>
      <c r="CC257">
        <v>0.23164806682056399</v>
      </c>
      <c r="CD257">
        <v>-0.1109456364830383</v>
      </c>
      <c r="CE257">
        <v>-0.118024957977179</v>
      </c>
      <c r="CF257">
        <v>8.5502169725080179E-3</v>
      </c>
      <c r="CG257">
        <v>-6.0565291409150568E-2</v>
      </c>
      <c r="CH257">
        <v>2.2022690291290781E-2</v>
      </c>
      <c r="CI257">
        <v>-0.1127478185134911</v>
      </c>
      <c r="CJ257">
        <v>0.18706607726614169</v>
      </c>
      <c r="CK257">
        <v>2.813694419310786E-2</v>
      </c>
      <c r="CL257">
        <v>-0.33010523222054311</v>
      </c>
      <c r="CM257">
        <v>-0.139463259811373</v>
      </c>
      <c r="CN257">
        <v>0.3793440679379062</v>
      </c>
      <c r="CO257">
        <v>0.29588869216271402</v>
      </c>
      <c r="CP257">
        <v>0.11158788005202019</v>
      </c>
      <c r="CQ257">
        <v>9.9178231238175041E-2</v>
      </c>
      <c r="CR257">
        <v>0.20846952701574639</v>
      </c>
      <c r="CS257">
        <v>-5.9228736170953367E-2</v>
      </c>
      <c r="CT257">
        <v>6.4645878196903261E-2</v>
      </c>
      <c r="CU257">
        <v>5.7643954186916042E-2</v>
      </c>
      <c r="CV257">
        <v>8.9470910163362838E-3</v>
      </c>
      <c r="CW257">
        <v>-6.444459053736451E-2</v>
      </c>
      <c r="CX257">
        <v>-3.4334541471107149E-2</v>
      </c>
      <c r="CY257">
        <v>2.395858925480665E-3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-6.8740397039458667E-2</v>
      </c>
      <c r="DI257">
        <v>-4.2831449767045671E-2</v>
      </c>
      <c r="DJ257">
        <v>-0.11518946734505239</v>
      </c>
      <c r="DK257">
        <v>-0.1412831113603448</v>
      </c>
      <c r="DL257">
        <v>0.13558561905108529</v>
      </c>
      <c r="DM257">
        <v>0.14547340413396359</v>
      </c>
      <c r="DN257">
        <v>0.20442412002176799</v>
      </c>
      <c r="DO257">
        <v>-0.28175122698958449</v>
      </c>
      <c r="DP257">
        <v>-0.1074173497873943</v>
      </c>
      <c r="DQ257">
        <v>-0.1025364853507835</v>
      </c>
      <c r="DR257">
        <v>-1.239520676833283E-2</v>
      </c>
      <c r="DS257">
        <v>0.24163402024447611</v>
      </c>
      <c r="DT257">
        <v>-3.3153140234619682E-2</v>
      </c>
      <c r="DU257">
        <v>-0.15984556023575741</v>
      </c>
      <c r="DV257">
        <v>0.105322049341007</v>
      </c>
      <c r="DW257">
        <v>-0.21501545209720779</v>
      </c>
      <c r="DX257">
        <v>-0.25974516947384618</v>
      </c>
      <c r="DY257">
        <v>-0.29155081241471148</v>
      </c>
      <c r="DZ257">
        <v>7.070068960148157E-2</v>
      </c>
      <c r="EA257">
        <v>-0.22485279908830341</v>
      </c>
      <c r="EB257">
        <v>8.6633852896253583E-2</v>
      </c>
      <c r="EC257">
        <v>-5.9751776445556633E-2</v>
      </c>
      <c r="ED257">
        <v>-0.16994989572843669</v>
      </c>
      <c r="EE257">
        <v>6.2850552309940078E-2</v>
      </c>
      <c r="EF257">
        <v>-0.1531227525223684</v>
      </c>
      <c r="EG257">
        <v>-0.27103554493259407</v>
      </c>
      <c r="EH257">
        <v>0.18964874967241649</v>
      </c>
      <c r="EI257">
        <v>-0.20151074983891329</v>
      </c>
      <c r="EJ257">
        <v>-2.5893361509442551E-2</v>
      </c>
      <c r="EK257">
        <v>0.17349763386130809</v>
      </c>
      <c r="EL257">
        <v>-0.16468831097806549</v>
      </c>
      <c r="EM257">
        <v>-1.9086597479693209E-2</v>
      </c>
      <c r="EN257">
        <v>0.17912252718026719</v>
      </c>
      <c r="EO257">
        <v>0.64561443223044934</v>
      </c>
      <c r="EP257">
        <v>-0.30252101610794058</v>
      </c>
      <c r="EQ257">
        <v>-0.12552901596672239</v>
      </c>
      <c r="ER257">
        <v>-0.32796512955147522</v>
      </c>
      <c r="ES257">
        <v>5.4582109966889718E-2</v>
      </c>
      <c r="ET257">
        <v>0.23699140588556289</v>
      </c>
      <c r="EU257">
        <v>0.26585545035148561</v>
      </c>
      <c r="EV257">
        <v>0.51833442804148444</v>
      </c>
      <c r="EW257">
        <v>0.46952827863474228</v>
      </c>
      <c r="EX257">
        <v>0.19509488489297691</v>
      </c>
      <c r="EY257">
        <v>8.9679796742676676E-2</v>
      </c>
      <c r="EZ257">
        <v>0.31274691162967139</v>
      </c>
      <c r="FA257">
        <v>0.60665931474976953</v>
      </c>
      <c r="FB257">
        <v>0.1203177995037391</v>
      </c>
      <c r="FC257">
        <v>0.17849924216352631</v>
      </c>
      <c r="FD257">
        <v>0.43737105636780499</v>
      </c>
      <c r="FE257">
        <v>0.25830602586271711</v>
      </c>
      <c r="FF257">
        <v>0.33790940206169962</v>
      </c>
      <c r="FG257">
        <v>0.36628392675272953</v>
      </c>
      <c r="FH257">
        <v>0.39015344866548451</v>
      </c>
      <c r="FI257">
        <v>0.3869110330038994</v>
      </c>
      <c r="FJ257">
        <v>0.2144156926452683</v>
      </c>
      <c r="FK257">
        <v>0.2110228049986731</v>
      </c>
      <c r="FL257">
        <v>0.32134759376442978</v>
      </c>
      <c r="FM257">
        <v>0.25125915249433289</v>
      </c>
      <c r="FN257">
        <v>0.37996516873589681</v>
      </c>
      <c r="FO257">
        <v>0.5685298292654859</v>
      </c>
      <c r="FP257">
        <v>0.53633166631561202</v>
      </c>
      <c r="FQ257">
        <v>0.56586386001427658</v>
      </c>
      <c r="FR257">
        <v>0.30280358102737048</v>
      </c>
      <c r="FS257">
        <v>0.34138766440522927</v>
      </c>
      <c r="FT257">
        <v>0.42864664050742612</v>
      </c>
      <c r="FU257">
        <v>0.32576670505970379</v>
      </c>
      <c r="FV257">
        <v>0.29394600499930201</v>
      </c>
      <c r="FW257">
        <v>0.2210044272081377</v>
      </c>
      <c r="FX257">
        <v>0.32824105522616881</v>
      </c>
      <c r="FY257">
        <v>0.1807592673840292</v>
      </c>
      <c r="FZ257">
        <v>0.90614793500630519</v>
      </c>
      <c r="GA257">
        <v>0.36759965884134382</v>
      </c>
      <c r="GB257">
        <v>0.2008765706490315</v>
      </c>
      <c r="GC257">
        <v>0.31623642942468072</v>
      </c>
      <c r="GD257">
        <v>0.15696348885586289</v>
      </c>
      <c r="GE257">
        <v>9.4489550030380176E-2</v>
      </c>
      <c r="GF257">
        <v>0.27538286004696072</v>
      </c>
      <c r="GG257">
        <v>0.29100159527260799</v>
      </c>
      <c r="GH257">
        <v>0.26269794044371281</v>
      </c>
      <c r="GI257">
        <v>0.39565218729937168</v>
      </c>
      <c r="GJ257">
        <v>0.18559186059134111</v>
      </c>
      <c r="GK257">
        <v>0.1273261202189313</v>
      </c>
      <c r="GL257">
        <v>0.1607938854494845</v>
      </c>
      <c r="GM257">
        <v>0.33961599742808829</v>
      </c>
      <c r="GN257">
        <v>0.39162410009062132</v>
      </c>
      <c r="GO257">
        <v>0.43732833733244147</v>
      </c>
      <c r="GP257">
        <v>0.52863541340726072</v>
      </c>
      <c r="GQ257">
        <v>0.1924383578489812</v>
      </c>
      <c r="GR257">
        <v>0.2227619361341405</v>
      </c>
      <c r="GS257">
        <v>0.30294273511251818</v>
      </c>
      <c r="GT257">
        <v>0.37402323228610151</v>
      </c>
      <c r="GU257">
        <v>0.50596019238491752</v>
      </c>
      <c r="GV257">
        <v>0.1138386944486272</v>
      </c>
      <c r="GW257">
        <v>0.23995360912543201</v>
      </c>
      <c r="GX257">
        <v>0.32363608557979717</v>
      </c>
      <c r="GY257">
        <v>0.20153409830952879</v>
      </c>
      <c r="GZ257">
        <v>0.20822708908331439</v>
      </c>
      <c r="HA257">
        <v>0.30980020969546163</v>
      </c>
      <c r="HB257">
        <v>0.36222930496374872</v>
      </c>
      <c r="HC257">
        <v>8.7698215731861665E-2</v>
      </c>
      <c r="HD257">
        <v>0.25374921236733872</v>
      </c>
      <c r="HE257">
        <v>0.26123576872827808</v>
      </c>
      <c r="HF257">
        <v>0.41482278446274412</v>
      </c>
      <c r="HG257">
        <v>0.14417148430382229</v>
      </c>
      <c r="HH257">
        <v>0.23579150015729289</v>
      </c>
      <c r="HI257">
        <v>2.6636725501703869E-3</v>
      </c>
      <c r="HJ257">
        <v>0.34756005998699552</v>
      </c>
      <c r="HK257">
        <v>0.39014599288658791</v>
      </c>
      <c r="HL257">
        <v>0.33624616612201258</v>
      </c>
      <c r="HM257">
        <v>7.244032601130776E-2</v>
      </c>
      <c r="HN257">
        <v>0.16564267551106229</v>
      </c>
      <c r="HO257">
        <v>0.34352568585509807</v>
      </c>
      <c r="HP257">
        <v>0.27768265542183762</v>
      </c>
      <c r="HQ257">
        <v>0.13580733629595701</v>
      </c>
      <c r="HR257">
        <v>0.49304082991281589</v>
      </c>
      <c r="HS257">
        <v>0.37558573613074347</v>
      </c>
      <c r="HT257">
        <v>0.42446000073631479</v>
      </c>
      <c r="HU257">
        <v>0.16069341315141369</v>
      </c>
      <c r="HV257">
        <v>0.32830389762730589</v>
      </c>
      <c r="HW257">
        <v>0.55694902364516208</v>
      </c>
      <c r="HX257">
        <v>0.22473885507686781</v>
      </c>
      <c r="HY257">
        <v>0.20886726250240081</v>
      </c>
      <c r="HZ257">
        <v>0.46434441642608398</v>
      </c>
      <c r="IA257">
        <v>0.23368546025601639</v>
      </c>
      <c r="IB257">
        <v>0.41964063240891353</v>
      </c>
      <c r="IC257">
        <v>0.41255434405120778</v>
      </c>
      <c r="ID257">
        <v>0.29936074132639479</v>
      </c>
      <c r="IE257">
        <v>0.39254369502714942</v>
      </c>
      <c r="IF257">
        <v>0.26992555836395088</v>
      </c>
      <c r="IG257">
        <v>7.2741262694777431E-2</v>
      </c>
      <c r="IH257">
        <v>0.35269440828318882</v>
      </c>
      <c r="II257">
        <v>0.36477187432115538</v>
      </c>
      <c r="IJ257">
        <v>0.30801519653953641</v>
      </c>
      <c r="IK257">
        <v>0.37994487649406039</v>
      </c>
      <c r="IL257">
        <v>0.34414148449647231</v>
      </c>
      <c r="IM257">
        <v>0.63502264179192824</v>
      </c>
      <c r="IN257">
        <v>9.7054257063687199E-2</v>
      </c>
      <c r="IO257">
        <v>0.380201039760452</v>
      </c>
      <c r="IP257">
        <v>0.46491018290017522</v>
      </c>
      <c r="IQ257">
        <v>0.38092081824961932</v>
      </c>
      <c r="IR257">
        <v>0.41170817790826891</v>
      </c>
      <c r="IS257">
        <v>0.41763653280333002</v>
      </c>
      <c r="IT257">
        <v>0.21057964093265341</v>
      </c>
      <c r="IU257">
        <v>7.318480887091755E-2</v>
      </c>
      <c r="IV257">
        <v>0.53270448833953776</v>
      </c>
      <c r="IW257">
        <v>0.20668515396129439</v>
      </c>
      <c r="IX257">
        <v>0.46571180646883531</v>
      </c>
      <c r="IY257">
        <v>0.41459983742044471</v>
      </c>
      <c r="IZ257">
        <v>0.18893219126387609</v>
      </c>
      <c r="JA257">
        <v>0.32352273321772312</v>
      </c>
      <c r="JB257">
        <v>0.1931700808454532</v>
      </c>
      <c r="JC257">
        <v>7.7807728610038429E-2</v>
      </c>
      <c r="JD257">
        <v>0.33011651950981719</v>
      </c>
      <c r="JE257">
        <v>0.51726946295668474</v>
      </c>
      <c r="JF257">
        <v>0.58257965004000467</v>
      </c>
      <c r="JG257">
        <v>0.1772934897254668</v>
      </c>
      <c r="JH257">
        <v>0.24950215787226171</v>
      </c>
      <c r="JI257">
        <v>0.26681497901405687</v>
      </c>
      <c r="JJ257">
        <v>0.38182868743740039</v>
      </c>
      <c r="JK257">
        <v>0.16399414788063671</v>
      </c>
      <c r="JL257">
        <v>0.10498476880927179</v>
      </c>
      <c r="JM257">
        <v>0.1652952130331522</v>
      </c>
      <c r="JN257">
        <v>6.6503523182690663E-2</v>
      </c>
      <c r="JO257">
        <v>0.49153571577877508</v>
      </c>
      <c r="JP257">
        <v>0.15389492911449901</v>
      </c>
      <c r="JQ257">
        <v>0.22417343700859099</v>
      </c>
      <c r="JR257">
        <v>4.4301903065236958E-2</v>
      </c>
      <c r="JS257">
        <v>0.35499310131653827</v>
      </c>
      <c r="JT257">
        <v>0.20539073253233051</v>
      </c>
      <c r="JU257">
        <v>0.37534063755628427</v>
      </c>
      <c r="JV257">
        <v>3.7892886912356268E-2</v>
      </c>
      <c r="JW257">
        <v>0.25424135783384483</v>
      </c>
      <c r="JX257">
        <v>0.31021002580511131</v>
      </c>
      <c r="JY257">
        <v>0.31840678610473377</v>
      </c>
      <c r="JZ257">
        <v>0.1626716844924429</v>
      </c>
      <c r="KA257">
        <v>0.32535751193203488</v>
      </c>
      <c r="KB257">
        <v>0.35698650405394661</v>
      </c>
      <c r="KC257">
        <v>0.47975282398155089</v>
      </c>
      <c r="KD257">
        <v>0.18232073275882929</v>
      </c>
      <c r="KE257">
        <v>0.43337516163881851</v>
      </c>
      <c r="KF257">
        <v>0.2522984587197199</v>
      </c>
      <c r="KG257">
        <v>0.10153066677164289</v>
      </c>
      <c r="KH257">
        <v>0.40458828105411332</v>
      </c>
      <c r="KI257">
        <v>5.5508838379452419E-2</v>
      </c>
      <c r="KJ257">
        <v>0.32811567109282258</v>
      </c>
      <c r="KK257">
        <v>0.2678816260057898</v>
      </c>
    </row>
    <row r="258" spans="1:297" x14ac:dyDescent="0.35">
      <c r="A258" t="s">
        <v>579</v>
      </c>
      <c r="B258">
        <v>-0.2014052802256325</v>
      </c>
      <c r="C258">
        <v>-4.71832656118083E-2</v>
      </c>
      <c r="D258">
        <v>0.1733520175953587</v>
      </c>
      <c r="E258">
        <v>4.0729673615841122E-2</v>
      </c>
      <c r="F258">
        <v>-0.49929400363380561</v>
      </c>
      <c r="G258">
        <v>0.40681206628375122</v>
      </c>
      <c r="H258">
        <v>5.7844378051659102E-2</v>
      </c>
      <c r="I258">
        <v>-0.23492252069733069</v>
      </c>
      <c r="J258">
        <v>0.15397519321377229</v>
      </c>
      <c r="K258">
        <v>2.8325055115909992E-2</v>
      </c>
      <c r="L258">
        <v>3.1051251581480251E-2</v>
      </c>
      <c r="M258">
        <v>0.1528662155509268</v>
      </c>
      <c r="N258">
        <v>0.17071394432650069</v>
      </c>
      <c r="O258">
        <v>0.12690896529197859</v>
      </c>
      <c r="P258">
        <v>-0.52418269899314263</v>
      </c>
      <c r="Q258">
        <v>-0.36192656454220118</v>
      </c>
      <c r="R258">
        <v>0.60949809531715105</v>
      </c>
      <c r="S258">
        <v>0.48114192240880288</v>
      </c>
      <c r="T258">
        <v>0.1853904068390281</v>
      </c>
      <c r="U258">
        <v>0.1066547439156575</v>
      </c>
      <c r="V258">
        <v>-0.18114339006110061</v>
      </c>
      <c r="W258">
        <v>-5.2198664828720258E-2</v>
      </c>
      <c r="X258">
        <v>0.16102119754702021</v>
      </c>
      <c r="Y258">
        <v>0.20849895668885779</v>
      </c>
      <c r="Z258">
        <v>-0.2421909779314568</v>
      </c>
      <c r="AA258">
        <v>-0.1049719748433893</v>
      </c>
      <c r="AB258">
        <v>1.6757916774906349E-2</v>
      </c>
      <c r="AC258">
        <v>-6.3174922873880268E-2</v>
      </c>
      <c r="AD258">
        <v>-6.2806499135849236E-2</v>
      </c>
      <c r="AE258">
        <v>-0.36956395108536277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-2.2580411133750641E-2</v>
      </c>
      <c r="AM258">
        <v>-8.5476252126094776E-2</v>
      </c>
      <c r="AN258">
        <v>1.887279988663559E-2</v>
      </c>
      <c r="AO258">
        <v>-0.34988630377309821</v>
      </c>
      <c r="AP258">
        <v>0.1109475117248688</v>
      </c>
      <c r="AQ258">
        <v>0.18795706643172799</v>
      </c>
      <c r="AR258">
        <v>0.3032677162113403</v>
      </c>
      <c r="AS258">
        <v>-3.0269722286847541E-2</v>
      </c>
      <c r="AT258">
        <v>-0.27335108215423259</v>
      </c>
      <c r="AU258">
        <v>-0.1106397291482752</v>
      </c>
      <c r="AV258">
        <v>0.25703720175137112</v>
      </c>
      <c r="AW258">
        <v>0.25940737888801402</v>
      </c>
      <c r="AX258">
        <v>4.7309044722384952E-2</v>
      </c>
      <c r="AY258">
        <v>-0.1150597584391566</v>
      </c>
      <c r="AZ258">
        <v>2.7681729818654469E-2</v>
      </c>
      <c r="BA258">
        <v>-0.21734772359508889</v>
      </c>
      <c r="BB258">
        <v>-0.22878965522231029</v>
      </c>
      <c r="BC258">
        <v>-0.26120959333609378</v>
      </c>
      <c r="BD258">
        <v>4.3989188084770259E-2</v>
      </c>
      <c r="BE258">
        <v>-0.2404411568253477</v>
      </c>
      <c r="BF258">
        <v>7.2965061395486641E-2</v>
      </c>
      <c r="BG258">
        <v>0.1231655900137731</v>
      </c>
      <c r="BH258">
        <v>-7.4698277404566693E-2</v>
      </c>
      <c r="BI258">
        <v>-0.13272385944735429</v>
      </c>
      <c r="BJ258">
        <v>-0.14331927857440821</v>
      </c>
      <c r="BK258">
        <v>-0.32343466397476711</v>
      </c>
      <c r="BL258">
        <v>0.1184370889444647</v>
      </c>
      <c r="BM258">
        <v>0.2956080333246438</v>
      </c>
      <c r="BN258">
        <v>-0.24699030751913309</v>
      </c>
      <c r="BO258">
        <v>-3.5742159080142333E-2</v>
      </c>
      <c r="BP258">
        <v>-0.199510000801951</v>
      </c>
      <c r="BQ258">
        <v>-0.17810557640736779</v>
      </c>
      <c r="BR258">
        <v>5.2367187173859797E-2</v>
      </c>
      <c r="BS258">
        <v>0.37524460391970282</v>
      </c>
      <c r="BT258">
        <v>-0.26654456934719861</v>
      </c>
      <c r="BU258">
        <v>5.860884212735662E-2</v>
      </c>
      <c r="BV258">
        <v>-0.15558222117569251</v>
      </c>
      <c r="BW258">
        <v>0.15096772987603149</v>
      </c>
      <c r="BX258">
        <v>-0.31302193908809128</v>
      </c>
      <c r="BY258">
        <v>0.18983493825363951</v>
      </c>
      <c r="BZ258">
        <v>4.4912634979036858E-2</v>
      </c>
      <c r="CA258">
        <v>-0.20385980840854859</v>
      </c>
      <c r="CB258">
        <v>-0.36015277996319778</v>
      </c>
      <c r="CC258">
        <v>9.7290635732866226E-2</v>
      </c>
      <c r="CD258">
        <v>-3.3058938637359647E-2</v>
      </c>
      <c r="CE258">
        <v>-0.36943212405909481</v>
      </c>
      <c r="CF258">
        <v>2.7878057662705121E-2</v>
      </c>
      <c r="CG258">
        <v>-0.12546627208190639</v>
      </c>
      <c r="CH258">
        <v>2.7960060450171301E-2</v>
      </c>
      <c r="CI258">
        <v>-0.31899877151455752</v>
      </c>
      <c r="CJ258">
        <v>1.696476856432283E-2</v>
      </c>
      <c r="CK258">
        <v>-0.16029050717746071</v>
      </c>
      <c r="CL258">
        <v>-0.25582234018770728</v>
      </c>
      <c r="CM258">
        <v>-0.1827922674263647</v>
      </c>
      <c r="CN258">
        <v>0.50284174186198782</v>
      </c>
      <c r="CO258">
        <v>0.49466828713533628</v>
      </c>
      <c r="CP258">
        <v>-6.0537551193911021E-3</v>
      </c>
      <c r="CQ258">
        <v>5.9596232237918427E-2</v>
      </c>
      <c r="CR258">
        <v>5.8908131492036109E-2</v>
      </c>
      <c r="CS258">
        <v>6.3493559443665637E-2</v>
      </c>
      <c r="CT258">
        <v>3.5063672355471587E-2</v>
      </c>
      <c r="CU258">
        <v>-2.1439193508972831E-2</v>
      </c>
      <c r="CV258">
        <v>0.1270781038999684</v>
      </c>
      <c r="CW258">
        <v>-9.2690636115922542E-2</v>
      </c>
      <c r="CX258">
        <v>-5.2589859668888073E-2</v>
      </c>
      <c r="CY258">
        <v>-3.5535239149330211E-2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-0.162335503502165</v>
      </c>
      <c r="DI258">
        <v>-0.19528779056190279</v>
      </c>
      <c r="DJ258">
        <v>-0.10656233072286669</v>
      </c>
      <c r="DK258">
        <v>-0.22533230156494041</v>
      </c>
      <c r="DL258">
        <v>0.13208678194696269</v>
      </c>
      <c r="DM258">
        <v>0.20988064211212859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0.83434162996326222</v>
      </c>
      <c r="DS258">
        <v>0.26096107760569348</v>
      </c>
      <c r="DT258">
        <v>7.8102070135789514E-2</v>
      </c>
      <c r="DU258">
        <v>-0.16114602064580749</v>
      </c>
      <c r="DV258">
        <v>0.1082739835674551</v>
      </c>
      <c r="DW258">
        <v>-0.33066495559925491</v>
      </c>
      <c r="DX258">
        <v>-0.20360715537193269</v>
      </c>
      <c r="DY258">
        <v>-0.25893860060284379</v>
      </c>
      <c r="DZ258">
        <v>3.3113175436820463E-2</v>
      </c>
      <c r="EA258">
        <v>-0.19087058679760699</v>
      </c>
      <c r="EB258">
        <v>-7.1533637757738688E-2</v>
      </c>
      <c r="EC258">
        <v>-0.1005338026907201</v>
      </c>
      <c r="ED258">
        <v>8.664830991314898E-2</v>
      </c>
      <c r="EE258">
        <v>-0.1076031291480113</v>
      </c>
      <c r="EF258">
        <v>-9.7343579792405377E-2</v>
      </c>
      <c r="EG258">
        <v>-0.24026308091534451</v>
      </c>
      <c r="EH258">
        <v>1.775470134232604E-2</v>
      </c>
      <c r="EI258">
        <v>-0.16295989890785451</v>
      </c>
      <c r="EJ258">
        <v>4.8606321414847109E-2</v>
      </c>
      <c r="EK258">
        <v>0.24954563199842461</v>
      </c>
      <c r="EL258">
        <v>-0.1134038412230365</v>
      </c>
      <c r="EM258">
        <v>-2.2560550290858791E-2</v>
      </c>
      <c r="EN258">
        <v>0.1210708060177474</v>
      </c>
      <c r="EO258">
        <v>0.28960380106442901</v>
      </c>
      <c r="EP258">
        <v>-0.4187188559856716</v>
      </c>
      <c r="EQ258">
        <v>-0.12757865099152629</v>
      </c>
      <c r="ER258">
        <v>-0.24095446032688181</v>
      </c>
      <c r="ES258">
        <v>0.23153858496466101</v>
      </c>
      <c r="ET258">
        <v>0.20889336049945589</v>
      </c>
      <c r="EU258">
        <v>0.44756962488441288</v>
      </c>
      <c r="EV258">
        <v>0.44481483340380212</v>
      </c>
      <c r="EW258">
        <v>0.19334851981660681</v>
      </c>
      <c r="EX258">
        <v>0.28020686178501503</v>
      </c>
      <c r="EY258">
        <v>0.24572388171478471</v>
      </c>
      <c r="EZ258">
        <v>0.68472837996064795</v>
      </c>
      <c r="FA258">
        <v>0.31336503104841229</v>
      </c>
      <c r="FB258">
        <v>0.16331374102825069</v>
      </c>
      <c r="FC258">
        <v>0.17475424807248061</v>
      </c>
      <c r="FD258">
        <v>0.47774298298465562</v>
      </c>
      <c r="FE258">
        <v>0.40090264000896247</v>
      </c>
      <c r="FF258">
        <v>0.43735123819715632</v>
      </c>
      <c r="FG258">
        <v>0.49783524948273999</v>
      </c>
      <c r="FH258">
        <v>0.45735932110235161</v>
      </c>
      <c r="FI258">
        <v>0.50831219412670059</v>
      </c>
      <c r="FJ258">
        <v>0.29891810961147319</v>
      </c>
      <c r="FK258">
        <v>0.2330864936182655</v>
      </c>
      <c r="FL258">
        <v>0.50598963867349855</v>
      </c>
      <c r="FM258">
        <v>0.43899665892008888</v>
      </c>
      <c r="FN258">
        <v>0.380904105698045</v>
      </c>
      <c r="FO258">
        <v>0.78436419426114812</v>
      </c>
      <c r="FP258">
        <v>0.25891786256571309</v>
      </c>
      <c r="FQ258">
        <v>0.58843819575809875</v>
      </c>
      <c r="FR258">
        <v>0.22002167843833181</v>
      </c>
      <c r="FS258">
        <v>0.43081422663589769</v>
      </c>
      <c r="FT258">
        <v>0.56853982358076616</v>
      </c>
      <c r="FU258">
        <v>0.34022266666557782</v>
      </c>
      <c r="FV258">
        <v>0.25804403073152649</v>
      </c>
      <c r="FW258">
        <v>0.29455921050037948</v>
      </c>
      <c r="FX258">
        <v>0.65843386345136756</v>
      </c>
      <c r="FY258">
        <v>0.19827195207062451</v>
      </c>
      <c r="FZ258">
        <v>0.65527815015815272</v>
      </c>
      <c r="GA258">
        <v>0.53545641414881673</v>
      </c>
      <c r="GB258">
        <v>0.37561104408267798</v>
      </c>
      <c r="GC258">
        <v>0.50510655081402378</v>
      </c>
      <c r="GD258">
        <v>0.37178107215900319</v>
      </c>
      <c r="GE258">
        <v>0.22620699665905911</v>
      </c>
      <c r="GF258">
        <v>0.40037637401399978</v>
      </c>
      <c r="GG258">
        <v>0.1152811289670493</v>
      </c>
      <c r="GH258">
        <v>0.51151547775191353</v>
      </c>
      <c r="GI258">
        <v>0.36058597969090678</v>
      </c>
      <c r="GJ258">
        <v>0.25872082729731227</v>
      </c>
      <c r="GK258">
        <v>0.1147595512717879</v>
      </c>
      <c r="GL258">
        <v>0.18177964793420559</v>
      </c>
      <c r="GM258">
        <v>0.5076634406044287</v>
      </c>
      <c r="GN258">
        <v>0.29904634287610482</v>
      </c>
      <c r="GO258">
        <v>0.40407720294881688</v>
      </c>
      <c r="GP258">
        <v>0.4426939072781314</v>
      </c>
      <c r="GQ258">
        <v>0.29490992201508442</v>
      </c>
      <c r="GR258">
        <v>8.0883976316267078E-2</v>
      </c>
      <c r="GS258">
        <v>0.32241591477164683</v>
      </c>
      <c r="GT258">
        <v>0.52936799124660039</v>
      </c>
      <c r="GU258">
        <v>0.61658976631576268</v>
      </c>
      <c r="GV258">
        <v>2.4036573943975171E-2</v>
      </c>
      <c r="GW258">
        <v>0.33543072441613903</v>
      </c>
      <c r="GX258">
        <v>0.20913595235167859</v>
      </c>
      <c r="GY258">
        <v>0.35551179251304887</v>
      </c>
      <c r="GZ258">
        <v>0.41273701261457552</v>
      </c>
      <c r="HA258">
        <v>0.24583701159647819</v>
      </c>
      <c r="HB258">
        <v>0.34429334779407161</v>
      </c>
      <c r="HC258">
        <v>0.13517513178457</v>
      </c>
      <c r="HD258">
        <v>0.2259502174660068</v>
      </c>
      <c r="HE258">
        <v>0.40574579290490431</v>
      </c>
      <c r="HF258">
        <v>0.60079073640022906</v>
      </c>
      <c r="HG258">
        <v>0.43617269964992089</v>
      </c>
      <c r="HH258">
        <v>0.23939222690110701</v>
      </c>
      <c r="HI258">
        <v>0.14219473219154891</v>
      </c>
      <c r="HJ258">
        <v>0.1304787688269462</v>
      </c>
      <c r="HK258">
        <v>0.27526784432325502</v>
      </c>
      <c r="HL258">
        <v>0.49029397368159711</v>
      </c>
      <c r="HM258">
        <v>4.4704622409310203E-2</v>
      </c>
      <c r="HN258">
        <v>0.17723291458003651</v>
      </c>
      <c r="HO258">
        <v>0.17357597552405979</v>
      </c>
      <c r="HP258">
        <v>0.34021102651700358</v>
      </c>
      <c r="HQ258">
        <v>0.40632103980639289</v>
      </c>
      <c r="HR258">
        <v>0.45174164623101781</v>
      </c>
      <c r="HS258">
        <v>0.68574055976901627</v>
      </c>
      <c r="HT258">
        <v>0.54006279401966106</v>
      </c>
      <c r="HU258">
        <v>9.1114445889600715E-2</v>
      </c>
      <c r="HV258">
        <v>0.46890833508784252</v>
      </c>
      <c r="HW258">
        <v>0.2134342578054832</v>
      </c>
      <c r="HX258">
        <v>0.31867339564037822</v>
      </c>
      <c r="HY258">
        <v>0.2423534170625892</v>
      </c>
      <c r="HZ258">
        <v>0.45714942334903719</v>
      </c>
      <c r="IA258">
        <v>0.39460336761379011</v>
      </c>
      <c r="IB258">
        <v>0.34454400327535822</v>
      </c>
      <c r="IC258">
        <v>0.3044679968888141</v>
      </c>
      <c r="ID258">
        <v>0.75519236709755844</v>
      </c>
      <c r="IE258">
        <v>0.39901522091433511</v>
      </c>
      <c r="IF258">
        <v>0.34858455233528529</v>
      </c>
      <c r="IG258">
        <v>8.8462194366989655E-2</v>
      </c>
      <c r="IH258">
        <v>0.35744795348521707</v>
      </c>
      <c r="II258">
        <v>0.47170930060545918</v>
      </c>
      <c r="IJ258">
        <v>0.22275988232331881</v>
      </c>
      <c r="IK258">
        <v>0.56721669547466047</v>
      </c>
      <c r="IL258">
        <v>7.9615342346173845E-2</v>
      </c>
      <c r="IM258">
        <v>0.53972494997589693</v>
      </c>
      <c r="IN258">
        <v>0.39857955649531962</v>
      </c>
      <c r="IO258">
        <v>0.31304670081188968</v>
      </c>
      <c r="IP258">
        <v>0.59176971808162604</v>
      </c>
      <c r="IQ258">
        <v>0.38674640692536733</v>
      </c>
      <c r="IR258">
        <v>0.5561234995384754</v>
      </c>
      <c r="IS258">
        <v>0.43768032887635172</v>
      </c>
      <c r="IT258">
        <v>0.59109413865758598</v>
      </c>
      <c r="IU258">
        <v>0.2265023341190768</v>
      </c>
      <c r="IV258">
        <v>0.64911103320361541</v>
      </c>
      <c r="IW258">
        <v>0.50126502127681172</v>
      </c>
      <c r="IX258">
        <v>0.49745112388158352</v>
      </c>
      <c r="IY258">
        <v>0.39292176473076751</v>
      </c>
      <c r="IZ258">
        <v>0.42835118410443079</v>
      </c>
      <c r="JA258">
        <v>0.19213789634628209</v>
      </c>
      <c r="JB258">
        <v>0.25517804873412858</v>
      </c>
      <c r="JC258">
        <v>9.474007962131023E-2</v>
      </c>
      <c r="JD258">
        <v>0.26759908793744852</v>
      </c>
      <c r="JE258">
        <v>0.53330326804216344</v>
      </c>
      <c r="JF258">
        <v>0.46985141647142309</v>
      </c>
      <c r="JG258">
        <v>0.3538881922530358</v>
      </c>
      <c r="JH258">
        <v>0.33063380280703691</v>
      </c>
      <c r="JI258">
        <v>0.3964546376772391</v>
      </c>
      <c r="JJ258">
        <v>0.28837334779617818</v>
      </c>
      <c r="JK258">
        <v>0.34176279259393211</v>
      </c>
      <c r="JL258">
        <v>0.1656623162514004</v>
      </c>
      <c r="JM258">
        <v>0.300609718060596</v>
      </c>
      <c r="JN258">
        <v>0.2061804890413966</v>
      </c>
      <c r="JO258">
        <v>0.55531426104379022</v>
      </c>
      <c r="JP258">
        <v>0.45289374722461012</v>
      </c>
      <c r="JQ258">
        <v>0.31451463116854422</v>
      </c>
      <c r="JR258">
        <v>5.2719208285012933E-2</v>
      </c>
      <c r="JS258">
        <v>0.53446656937519244</v>
      </c>
      <c r="JT258">
        <v>0.14819544778879029</v>
      </c>
      <c r="JU258">
        <v>0.2476884605404864</v>
      </c>
      <c r="JV258">
        <v>3.4532289549837961E-2</v>
      </c>
      <c r="JW258">
        <v>4.1763632929417677E-2</v>
      </c>
      <c r="JX258">
        <v>0.34527001916023131</v>
      </c>
      <c r="JY258">
        <v>0.1646957462349489</v>
      </c>
      <c r="JZ258">
        <v>0.12407356224746401</v>
      </c>
      <c r="KA258">
        <v>0.58473393720427858</v>
      </c>
      <c r="KB258">
        <v>0.50496912094631741</v>
      </c>
      <c r="KC258">
        <v>0.35669184926210251</v>
      </c>
      <c r="KD258">
        <v>0.32368793435545579</v>
      </c>
      <c r="KE258">
        <v>0.64914459919408063</v>
      </c>
      <c r="KF258">
        <v>0.1507318109733855</v>
      </c>
      <c r="KG258">
        <v>0.4445892089826079</v>
      </c>
      <c r="KH258">
        <v>0.39253111656607442</v>
      </c>
      <c r="KI258">
        <v>0.1255203088043805</v>
      </c>
      <c r="KJ258">
        <v>0.32851686664745811</v>
      </c>
      <c r="KK258">
        <v>0.58486317130544063</v>
      </c>
    </row>
    <row r="259" spans="1:297" x14ac:dyDescent="0.35">
      <c r="A259" t="s">
        <v>580</v>
      </c>
      <c r="B259">
        <v>-0.10372732378804669</v>
      </c>
      <c r="C259">
        <v>-8.3793583326712273E-3</v>
      </c>
      <c r="D259">
        <v>0.21307968581897829</v>
      </c>
      <c r="E259">
        <v>0.21948789018773951</v>
      </c>
      <c r="F259">
        <v>-8.9604346198390639E-2</v>
      </c>
      <c r="G259">
        <v>0.60221783218628688</v>
      </c>
      <c r="H259">
        <v>0.26273859642534719</v>
      </c>
      <c r="I259">
        <v>-0.16309449718382441</v>
      </c>
      <c r="J259">
        <v>0.12698980233578741</v>
      </c>
      <c r="K259">
        <v>-7.8735434087389145E-2</v>
      </c>
      <c r="L259">
        <v>6.0635562213301693E-2</v>
      </c>
      <c r="M259">
        <v>0.33552117508706969</v>
      </c>
      <c r="N259">
        <v>0.13004309367478159</v>
      </c>
      <c r="O259">
        <v>0.1548925601943727</v>
      </c>
      <c r="P259">
        <v>-0.47896656350767591</v>
      </c>
      <c r="Q259">
        <v>-0.23736767459119679</v>
      </c>
      <c r="R259">
        <v>0.52071809220928456</v>
      </c>
      <c r="S259">
        <v>0.32661622023317483</v>
      </c>
      <c r="T259">
        <v>8.7456886289589808E-2</v>
      </c>
      <c r="U259">
        <v>0.17049802094670949</v>
      </c>
      <c r="V259">
        <v>-0.1129681769071635</v>
      </c>
      <c r="W259">
        <v>-5.7521140497239109E-2</v>
      </c>
      <c r="X259">
        <v>0.26805701083814171</v>
      </c>
      <c r="Y259">
        <v>0.28338105464462998</v>
      </c>
      <c r="Z259">
        <v>-0.2129616230935476</v>
      </c>
      <c r="AA259">
        <v>-0.25575925175055447</v>
      </c>
      <c r="AB259">
        <v>-1.086965006009089E-2</v>
      </c>
      <c r="AC259">
        <v>-1.5837544533737539E-2</v>
      </c>
      <c r="AD259">
        <v>0.1306950835868976</v>
      </c>
      <c r="AE259">
        <v>-0.27151185026072661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-9.468083938413363E-2</v>
      </c>
      <c r="AM259">
        <v>-3.4122792124579693E-2</v>
      </c>
      <c r="AN259">
        <v>-2.5820008369891179E-2</v>
      </c>
      <c r="AO259">
        <v>-0.23468559017131979</v>
      </c>
      <c r="AP259">
        <v>0.1708249161819955</v>
      </c>
      <c r="AQ259">
        <v>0.24517111276387671</v>
      </c>
      <c r="AR259">
        <v>0.32673331726746369</v>
      </c>
      <c r="AS259">
        <v>4.9434824324193327E-2</v>
      </c>
      <c r="AT259">
        <v>3.6804675317828828E-2</v>
      </c>
      <c r="AU259">
        <v>-9.8050838589437639E-2</v>
      </c>
      <c r="AV259">
        <v>0.13210861845312261</v>
      </c>
      <c r="AW259">
        <v>0.14389804448230389</v>
      </c>
      <c r="AX259">
        <v>-1.0667564590317371E-2</v>
      </c>
      <c r="AY259">
        <v>-0.1030360709649181</v>
      </c>
      <c r="AZ259">
        <v>8.9866130365767738E-3</v>
      </c>
      <c r="BA259">
        <v>-9.7314059446003576E-2</v>
      </c>
      <c r="BB259">
        <v>-0.29202618472931768</v>
      </c>
      <c r="BC259">
        <v>-0.2624648144900259</v>
      </c>
      <c r="BD259">
        <v>-0.14802081495100741</v>
      </c>
      <c r="BE259">
        <v>-9.4919476731688324E-2</v>
      </c>
      <c r="BF259">
        <v>0.1222239547988275</v>
      </c>
      <c r="BG259">
        <v>0.1148157954272624</v>
      </c>
      <c r="BH259">
        <v>-4.1894250515520093E-2</v>
      </c>
      <c r="BI259">
        <v>-3.0858257954861749E-2</v>
      </c>
      <c r="BJ259">
        <v>-0.1399046446942844</v>
      </c>
      <c r="BK259">
        <v>-0.28284317943819381</v>
      </c>
      <c r="BL259">
        <v>0.35942145087140498</v>
      </c>
      <c r="BM259">
        <v>0.2285862183130194</v>
      </c>
      <c r="BN259">
        <v>-0.14820408541651789</v>
      </c>
      <c r="BO259">
        <v>0.68274990862777285</v>
      </c>
      <c r="BP259">
        <v>-0.14266190326583211</v>
      </c>
      <c r="BQ259">
        <v>-5.8182790370742588E-2</v>
      </c>
      <c r="BR259">
        <v>0.20926668501265391</v>
      </c>
      <c r="BS259">
        <v>0.46926856717807103</v>
      </c>
      <c r="BT259">
        <v>-0.14342642975878109</v>
      </c>
      <c r="BU259">
        <v>-4.5255017728681568E-2</v>
      </c>
      <c r="BV259">
        <v>-0.13210525337412379</v>
      </c>
      <c r="BW259">
        <v>3.1826204972682071E-2</v>
      </c>
      <c r="BX259">
        <v>-7.4843001172193446E-2</v>
      </c>
      <c r="BY259">
        <v>0.124007915056586</v>
      </c>
      <c r="BZ259">
        <v>0.16833001521751939</v>
      </c>
      <c r="CA259">
        <v>-0.1153832017842185</v>
      </c>
      <c r="CB259">
        <v>-4.891150369549857E-2</v>
      </c>
      <c r="CC259">
        <v>0.30299336661738541</v>
      </c>
      <c r="CD259">
        <v>-0.2265163624018118</v>
      </c>
      <c r="CE259">
        <v>-0.21967632616164101</v>
      </c>
      <c r="CF259">
        <v>0.35067608590962163</v>
      </c>
      <c r="CG259">
        <v>0.17403435357061439</v>
      </c>
      <c r="CH259">
        <v>4.6526271160557187E-2</v>
      </c>
      <c r="CI259">
        <v>-0.16460591612784681</v>
      </c>
      <c r="CJ259">
        <v>8.7240123735834452E-3</v>
      </c>
      <c r="CK259">
        <v>-0.10092623404570419</v>
      </c>
      <c r="CL259">
        <v>-0.19006073445931931</v>
      </c>
      <c r="CM259">
        <v>-8.3596773501936283E-2</v>
      </c>
      <c r="CN259">
        <v>0.4993836075940129</v>
      </c>
      <c r="CO259">
        <v>0.38447492558529078</v>
      </c>
      <c r="CP259">
        <v>-3.432117932693779E-2</v>
      </c>
      <c r="CQ259">
        <v>0.1253095932858308</v>
      </c>
      <c r="CR259">
        <v>5.69613324645728E-2</v>
      </c>
      <c r="CS259">
        <v>-5.9168953270106961E-2</v>
      </c>
      <c r="CT259">
        <v>4.2791382847415571E-2</v>
      </c>
      <c r="CU259">
        <v>0.1067139465918794</v>
      </c>
      <c r="CV259">
        <v>-9.1065161856688004E-2</v>
      </c>
      <c r="CW259">
        <v>-0.17538274878864241</v>
      </c>
      <c r="CX259">
        <v>-9.620460539636122E-2</v>
      </c>
      <c r="CY259">
        <v>2.0625953777580589E-2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-8.3372689819572132E-2</v>
      </c>
      <c r="DI259">
        <v>-3.7887503455409137E-2</v>
      </c>
      <c r="DJ259">
        <v>-0.1047427689947953</v>
      </c>
      <c r="DK259">
        <v>0.28731846919260229</v>
      </c>
      <c r="DL259">
        <v>0.23890993721057049</v>
      </c>
      <c r="DM259">
        <v>4.1214838889554573E-2</v>
      </c>
      <c r="DN259">
        <v>0.2034409195937279</v>
      </c>
      <c r="DO259">
        <v>-0.2253284219215119</v>
      </c>
      <c r="DP259">
        <v>4.3541604980999349E-2</v>
      </c>
      <c r="DQ259">
        <v>0.1122083558248794</v>
      </c>
      <c r="DR259">
        <v>3.3089381362063852E-2</v>
      </c>
      <c r="DS259">
        <v>0.31101555653916507</v>
      </c>
      <c r="DT259">
        <v>3.6518228403027431E-2</v>
      </c>
      <c r="DU259">
        <v>-0.2133962993878844</v>
      </c>
      <c r="DV259">
        <v>0.1214214454932827</v>
      </c>
      <c r="DW259">
        <v>-0.20291399181531181</v>
      </c>
      <c r="DX259">
        <v>-0.14667138732980201</v>
      </c>
      <c r="DY259">
        <v>-0.1348354066913009</v>
      </c>
      <c r="DZ259">
        <v>-7.1451425689613379E-2</v>
      </c>
      <c r="EA259">
        <v>-0.13909809753690211</v>
      </c>
      <c r="EB259">
        <v>2.731714461818413E-3</v>
      </c>
      <c r="EC259">
        <v>-0.1201627998818775</v>
      </c>
      <c r="ED259">
        <v>-1.3914399951739931E-3</v>
      </c>
      <c r="EE259">
        <v>0.1199001876408672</v>
      </c>
      <c r="EF259">
        <v>-6.3741966716664988E-2</v>
      </c>
      <c r="EG259">
        <v>-0.15528312742670461</v>
      </c>
      <c r="EH259">
        <v>9.8717401613226841E-2</v>
      </c>
      <c r="EI259">
        <v>-9.8731386915826835E-3</v>
      </c>
      <c r="EJ259">
        <v>9.3579178888397507E-2</v>
      </c>
      <c r="EK259">
        <v>0.2167970071546246</v>
      </c>
      <c r="EL259">
        <v>-9.9821541505276112E-2</v>
      </c>
      <c r="EM259">
        <v>7.0853945121721607E-2</v>
      </c>
      <c r="EN259">
        <v>0.2029430212794259</v>
      </c>
      <c r="EO259">
        <v>0.31866520249957148</v>
      </c>
      <c r="EP259">
        <v>-0.20936410800971189</v>
      </c>
      <c r="EQ259">
        <v>-0.10630245993224879</v>
      </c>
      <c r="ER259">
        <v>-0.254638668152813</v>
      </c>
      <c r="ES259">
        <v>2.311666418801317E-2</v>
      </c>
      <c r="ET259">
        <v>0.49788698365465361</v>
      </c>
      <c r="EU259">
        <v>0.63648950550142613</v>
      </c>
      <c r="EV259">
        <v>0.4062554171829279</v>
      </c>
      <c r="EW259">
        <v>0.5108613004992355</v>
      </c>
      <c r="EX259">
        <v>0.56644131499015593</v>
      </c>
      <c r="EY259">
        <v>0.48608890346174999</v>
      </c>
      <c r="EZ259">
        <v>0.58102698868951597</v>
      </c>
      <c r="FA259">
        <v>0.60498303726623237</v>
      </c>
      <c r="FB259">
        <v>0.2961605058398028</v>
      </c>
      <c r="FC259">
        <v>0.40669869518384261</v>
      </c>
      <c r="FD259">
        <v>0.51337113981736948</v>
      </c>
      <c r="FE259">
        <v>0.50516103260563328</v>
      </c>
      <c r="FF259">
        <v>0.39503940500749218</v>
      </c>
      <c r="FG259">
        <v>0.61610964020531189</v>
      </c>
      <c r="FH259">
        <v>0.41591476826400908</v>
      </c>
      <c r="FI259">
        <v>0.62506195734807357</v>
      </c>
      <c r="FJ259">
        <v>0.30124017513492768</v>
      </c>
      <c r="FK259">
        <v>0.41952893037263927</v>
      </c>
      <c r="FL259">
        <v>0.62724174730151372</v>
      </c>
      <c r="FM259">
        <v>0.62265438308750287</v>
      </c>
      <c r="FN259">
        <v>0.81189302435483857</v>
      </c>
      <c r="FO259">
        <v>0.40145087388798911</v>
      </c>
      <c r="FP259">
        <v>0.52003614575019907</v>
      </c>
      <c r="FQ259">
        <v>0.53871846577686411</v>
      </c>
      <c r="FR259">
        <v>0.53824554223929644</v>
      </c>
      <c r="FS259">
        <v>0.5805220363299739</v>
      </c>
      <c r="FT259">
        <v>0.82198494634102715</v>
      </c>
      <c r="FU259">
        <v>0.66677008748200561</v>
      </c>
      <c r="FV259">
        <v>0.33733546096180272</v>
      </c>
      <c r="FW259">
        <v>0.59805002914101302</v>
      </c>
      <c r="FX259">
        <v>0.29408651086876691</v>
      </c>
      <c r="FY259">
        <v>0.1636058692177377</v>
      </c>
      <c r="FZ259">
        <v>0.50847784962593012</v>
      </c>
      <c r="GA259">
        <v>0.57345448996833714</v>
      </c>
      <c r="GB259">
        <v>0.52231431926625949</v>
      </c>
      <c r="GC259">
        <v>0.2473226668460293</v>
      </c>
      <c r="GD259">
        <v>0.67534806915225742</v>
      </c>
      <c r="GE259">
        <v>0.50392781682395038</v>
      </c>
      <c r="GF259">
        <v>0.34545065737961639</v>
      </c>
      <c r="GG259">
        <v>0.46721396534610948</v>
      </c>
      <c r="GH259">
        <v>0.16657354116725959</v>
      </c>
      <c r="GI259">
        <v>0.52558628559532428</v>
      </c>
      <c r="GJ259">
        <v>0.67943800447645752</v>
      </c>
      <c r="GK259">
        <v>0.16434809327437</v>
      </c>
      <c r="GL259">
        <v>0.31943626205459102</v>
      </c>
      <c r="GM259">
        <v>0.55229744922313517</v>
      </c>
      <c r="GN259">
        <v>0.35456205827741799</v>
      </c>
      <c r="GO259">
        <v>0.44280828965429198</v>
      </c>
      <c r="GP259">
        <v>0.62459969705066876</v>
      </c>
      <c r="GQ259">
        <v>0.17954627448250229</v>
      </c>
      <c r="GR259">
        <v>0.20285140509705871</v>
      </c>
      <c r="GS259">
        <v>0.4340791661183151</v>
      </c>
      <c r="GT259">
        <v>0.30492914102825958</v>
      </c>
      <c r="GU259">
        <v>0.70165370349615519</v>
      </c>
      <c r="GV259">
        <v>9.9850640658241757E-2</v>
      </c>
      <c r="GW259">
        <v>0.6645681428241571</v>
      </c>
      <c r="GX259">
        <v>0.38040541580523751</v>
      </c>
      <c r="GY259">
        <v>0.30541886870485191</v>
      </c>
      <c r="GZ259">
        <v>0.58518130500557031</v>
      </c>
      <c r="HA259">
        <v>0.41292151984046949</v>
      </c>
      <c r="HB259">
        <v>0.42433149642176998</v>
      </c>
      <c r="HC259">
        <v>4.5071350156347237E-2</v>
      </c>
      <c r="HD259">
        <v>0.36805143167295878</v>
      </c>
      <c r="HE259">
        <v>0.53714553417404343</v>
      </c>
      <c r="HF259">
        <v>0.9076167920684356</v>
      </c>
      <c r="HG259">
        <v>0.18349366808593429</v>
      </c>
      <c r="HH259">
        <v>0.62934594568316216</v>
      </c>
      <c r="HI259">
        <v>0.170539467946762</v>
      </c>
      <c r="HJ259">
        <v>0.191532640755046</v>
      </c>
      <c r="HK259">
        <v>0.22948413305281781</v>
      </c>
      <c r="HL259">
        <v>0.35327936786086089</v>
      </c>
      <c r="HM259">
        <v>0.1052692832095429</v>
      </c>
      <c r="HN259">
        <v>0.29838746471289479</v>
      </c>
      <c r="HO259">
        <v>0.20413180933623831</v>
      </c>
      <c r="HP259">
        <v>0.48051013427132733</v>
      </c>
      <c r="HQ259">
        <v>0.5274781632508726</v>
      </c>
      <c r="HR259">
        <v>0.91326012666591283</v>
      </c>
      <c r="HS259">
        <v>0.50799363210798498</v>
      </c>
      <c r="HT259">
        <v>0.62210680855399747</v>
      </c>
      <c r="HU259">
        <v>0.48785203207325573</v>
      </c>
      <c r="HV259">
        <v>0.47356704938558558</v>
      </c>
      <c r="HW259">
        <v>0.52506091358835227</v>
      </c>
      <c r="HX259">
        <v>0.40731948006463881</v>
      </c>
      <c r="HY259">
        <v>0.89133703773931283</v>
      </c>
      <c r="HZ259">
        <v>0.69226103128566785</v>
      </c>
      <c r="IA259">
        <v>0.42100689339846631</v>
      </c>
      <c r="IB259">
        <v>0.37482396688011382</v>
      </c>
      <c r="IC259">
        <v>0.55549556894241148</v>
      </c>
      <c r="ID259">
        <v>0.74611029453383804</v>
      </c>
      <c r="IE259">
        <v>0.58469149237448448</v>
      </c>
      <c r="IF259">
        <v>0.32774716727525149</v>
      </c>
      <c r="IG259">
        <v>0.43042313665791049</v>
      </c>
      <c r="IH259">
        <v>0.63495257737704436</v>
      </c>
      <c r="II259">
        <v>0.42239102513531002</v>
      </c>
      <c r="IJ259">
        <v>0.37583851029967957</v>
      </c>
      <c r="IK259">
        <v>0.43788349291838152</v>
      </c>
      <c r="IL259">
        <v>0.65942650304118722</v>
      </c>
      <c r="IM259">
        <v>0.49717574180357471</v>
      </c>
      <c r="IN259">
        <v>0.65291596200034463</v>
      </c>
      <c r="IO259">
        <v>0.64816674951032316</v>
      </c>
      <c r="IP259">
        <v>0.66503613193045363</v>
      </c>
      <c r="IQ259">
        <v>0.93233106907498287</v>
      </c>
      <c r="IR259">
        <v>0.68226342682714347</v>
      </c>
      <c r="IS259">
        <v>0.95103397804454837</v>
      </c>
      <c r="IT259">
        <v>0.62828811577976806</v>
      </c>
      <c r="IU259">
        <v>0.31717770997140943</v>
      </c>
      <c r="IV259">
        <v>0.60384311775245503</v>
      </c>
      <c r="IW259">
        <v>0.36745114316662869</v>
      </c>
      <c r="IX259">
        <v>0.51233951351665152</v>
      </c>
      <c r="IY259">
        <v>0.55980220320670826</v>
      </c>
      <c r="IZ259">
        <v>0.39623505015021121</v>
      </c>
      <c r="JA259">
        <v>0.51648019344474783</v>
      </c>
      <c r="JB259">
        <v>0.2983573436993836</v>
      </c>
      <c r="JC259">
        <v>0.29851989594591471</v>
      </c>
      <c r="JD259">
        <v>0.31956271077007531</v>
      </c>
      <c r="JE259">
        <v>0.736934770914635</v>
      </c>
      <c r="JF259">
        <v>0.52614463121025268</v>
      </c>
      <c r="JG259">
        <v>0.42612684126804662</v>
      </c>
      <c r="JH259">
        <v>0.56444279501468231</v>
      </c>
      <c r="JI259">
        <v>0.73873312748796316</v>
      </c>
      <c r="JJ259">
        <v>0.34269575310500849</v>
      </c>
      <c r="JK259">
        <v>0.3014218077115946</v>
      </c>
      <c r="JL259">
        <v>0.21896438064309159</v>
      </c>
      <c r="JM259">
        <v>0.2268525616500347</v>
      </c>
      <c r="JN259">
        <v>0.46064212176459252</v>
      </c>
      <c r="JO259">
        <v>0.51318474153816951</v>
      </c>
      <c r="JP259">
        <v>0.26872870957939921</v>
      </c>
      <c r="JQ259">
        <v>0.48072966597416661</v>
      </c>
      <c r="JR259">
        <v>0.28348291601313041</v>
      </c>
      <c r="JS259">
        <v>0.3887282835886029</v>
      </c>
      <c r="JT259">
        <v>0.55978492256100365</v>
      </c>
      <c r="JU259">
        <v>0.187548014596539</v>
      </c>
      <c r="JV259">
        <v>0.1938645312532965</v>
      </c>
      <c r="JW259">
        <v>0.58753854721692722</v>
      </c>
      <c r="JX259">
        <v>0.28459161890099322</v>
      </c>
      <c r="JY259">
        <v>0.2045501749513976</v>
      </c>
      <c r="JZ259">
        <v>0.13197516862414091</v>
      </c>
      <c r="KA259">
        <v>0.47798152931313731</v>
      </c>
      <c r="KB259">
        <v>0.79213664706188891</v>
      </c>
      <c r="KC259">
        <v>0.49464641543683752</v>
      </c>
      <c r="KD259">
        <v>0.7077222279236266</v>
      </c>
      <c r="KE259">
        <v>0.24811514311735819</v>
      </c>
      <c r="KF259">
        <v>0.1818058431247046</v>
      </c>
      <c r="KG259">
        <v>0.46370983923478809</v>
      </c>
      <c r="KH259">
        <v>0.31557893243816781</v>
      </c>
      <c r="KI259">
        <v>0.1950302602557239</v>
      </c>
      <c r="KJ259">
        <v>0.48877673396887561</v>
      </c>
      <c r="KK259">
        <v>0.17054320456595659</v>
      </c>
    </row>
    <row r="260" spans="1:297" x14ac:dyDescent="0.35">
      <c r="A260" t="s">
        <v>581</v>
      </c>
      <c r="B260">
        <v>0.1180706688259554</v>
      </c>
      <c r="C260">
        <v>5.0087200378319041E-2</v>
      </c>
      <c r="D260">
        <v>0.25303839899370079</v>
      </c>
      <c r="E260">
        <v>0.35609737505436279</v>
      </c>
      <c r="F260">
        <v>-3.4982982826549103E-2</v>
      </c>
      <c r="G260">
        <v>0.73768714396700952</v>
      </c>
      <c r="H260">
        <v>0.35147840416483961</v>
      </c>
      <c r="I260">
        <v>9.8737449608758965E-3</v>
      </c>
      <c r="J260">
        <v>0.40946412956184292</v>
      </c>
      <c r="K260">
        <v>0.1969684136911061</v>
      </c>
      <c r="L260">
        <v>-0.17607007586854651</v>
      </c>
      <c r="M260">
        <v>0.33887021378269799</v>
      </c>
      <c r="N260">
        <v>0.31279083940904789</v>
      </c>
      <c r="O260">
        <v>0.15439874917386159</v>
      </c>
      <c r="P260">
        <v>-0.10310738151624931</v>
      </c>
      <c r="Q260">
        <v>-9.0515070634646921E-2</v>
      </c>
      <c r="R260">
        <v>0.66670214566849018</v>
      </c>
      <c r="S260">
        <v>0.43761323974094218</v>
      </c>
      <c r="T260">
        <v>8.5359234273361229E-2</v>
      </c>
      <c r="U260">
        <v>0.1101960164871192</v>
      </c>
      <c r="V260">
        <v>3.055232916513928E-2</v>
      </c>
      <c r="W260">
        <v>-1.3509252030289959E-2</v>
      </c>
      <c r="X260">
        <v>0.2630097983720785</v>
      </c>
      <c r="Y260">
        <v>0.69115501086676856</v>
      </c>
      <c r="Z260">
        <v>-0.16639263017712061</v>
      </c>
      <c r="AA260">
        <v>-0.2086231293629037</v>
      </c>
      <c r="AB260">
        <v>5.0068959273972258E-3</v>
      </c>
      <c r="AC260">
        <v>-2.8194755870756479E-2</v>
      </c>
      <c r="AD260">
        <v>-2.759024756666673E-3</v>
      </c>
      <c r="AE260">
        <v>-0.20351205048606191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-8.1721505708377329E-2</v>
      </c>
      <c r="AM260">
        <v>-3.6459591159198952E-2</v>
      </c>
      <c r="AN260">
        <v>0.15591347048566401</v>
      </c>
      <c r="AO260">
        <v>-8.2992798864339745E-2</v>
      </c>
      <c r="AP260">
        <v>0.23355768702629279</v>
      </c>
      <c r="AQ260">
        <v>5.9044658796800993E-2</v>
      </c>
      <c r="AR260">
        <v>0.38085985879241269</v>
      </c>
      <c r="AS260">
        <v>5.3328426401734408E-2</v>
      </c>
      <c r="AT260">
        <v>-0.14186568626473761</v>
      </c>
      <c r="AU260">
        <v>2.0760597346802578E-2</v>
      </c>
      <c r="AV260">
        <v>0.2240845859242129</v>
      </c>
      <c r="AW260">
        <v>0.27213704579284448</v>
      </c>
      <c r="AX260">
        <v>0.1892498742699773</v>
      </c>
      <c r="AY260">
        <v>7.7268862888232759E-2</v>
      </c>
      <c r="AZ260">
        <v>0.1404560882609516</v>
      </c>
      <c r="BA260">
        <v>-0.1351675897789528</v>
      </c>
      <c r="BB260">
        <v>-8.0406791485543971E-2</v>
      </c>
      <c r="BC260">
        <v>-7.0174150974937399E-2</v>
      </c>
      <c r="BD260">
        <v>-0.13599330408804991</v>
      </c>
      <c r="BE260">
        <v>-0.13838561948726411</v>
      </c>
      <c r="BF260">
        <v>3.4315079049297433E-2</v>
      </c>
      <c r="BG260">
        <v>5.4083682792842147E-2</v>
      </c>
      <c r="BH260">
        <v>-2.263052266481835E-2</v>
      </c>
      <c r="BI260">
        <v>-8.5768980398289951E-2</v>
      </c>
      <c r="BJ260">
        <v>-2.0510169071356939E-2</v>
      </c>
      <c r="BK260">
        <v>0.13529040594687111</v>
      </c>
      <c r="BL260">
        <v>0.70157493580960317</v>
      </c>
      <c r="BM260">
        <v>0.69925091907622028</v>
      </c>
      <c r="BN260">
        <v>-0.14360422701564171</v>
      </c>
      <c r="BO260">
        <v>0.921683016111845</v>
      </c>
      <c r="BP260">
        <v>-9.9391855204212121E-2</v>
      </c>
      <c r="BQ260">
        <v>1.7423568158080771E-2</v>
      </c>
      <c r="BR260">
        <v>0.10432802980353249</v>
      </c>
      <c r="BS260">
        <v>0.53619546488244796</v>
      </c>
      <c r="BT260">
        <v>-0.13793673538132009</v>
      </c>
      <c r="BU260">
        <v>-8.4902385579562756E-2</v>
      </c>
      <c r="BV260">
        <v>-5.4247982411394169E-2</v>
      </c>
      <c r="BW260">
        <v>0.13877747204719079</v>
      </c>
      <c r="BX260">
        <v>0.32545406475174338</v>
      </c>
      <c r="BY260">
        <v>-1.9051495435674411E-2</v>
      </c>
      <c r="BZ260">
        <v>3.9874974758327242E-2</v>
      </c>
      <c r="CA260">
        <v>-0.1079418602899198</v>
      </c>
      <c r="CB260">
        <v>-0.28308084961011198</v>
      </c>
      <c r="CC260">
        <v>0.38246916880325182</v>
      </c>
      <c r="CD260">
        <v>-3.8944620882396697E-2</v>
      </c>
      <c r="CE260">
        <v>-0.29826473836205869</v>
      </c>
      <c r="CF260">
        <v>-5.1334391297980897E-2</v>
      </c>
      <c r="CG260">
        <v>-1.5490857595544361E-2</v>
      </c>
      <c r="CH260">
        <v>-6.033703824448855E-2</v>
      </c>
      <c r="CI260">
        <v>-6.6339818368863934E-2</v>
      </c>
      <c r="CJ260">
        <v>0.1084488869012457</v>
      </c>
      <c r="CK260">
        <v>-0.13044792964904819</v>
      </c>
      <c r="CL260">
        <v>-0.24357874014128611</v>
      </c>
      <c r="CM260">
        <v>-9.2207279275235532E-2</v>
      </c>
      <c r="CN260">
        <v>0.42720965522087467</v>
      </c>
      <c r="CO260">
        <v>0.33122401339498658</v>
      </c>
      <c r="CP260">
        <v>-0.17582119192798679</v>
      </c>
      <c r="CQ260">
        <v>4.638371435860944E-2</v>
      </c>
      <c r="CR260">
        <v>0.12323372223340751</v>
      </c>
      <c r="CS260">
        <v>-7.587076065409204E-2</v>
      </c>
      <c r="CT260">
        <v>-4.2723406989527923E-2</v>
      </c>
      <c r="CU260">
        <v>0.16707234908382221</v>
      </c>
      <c r="CV260">
        <v>-0.15390195971384221</v>
      </c>
      <c r="CW260">
        <v>-8.6105878460980723E-2</v>
      </c>
      <c r="CX260">
        <v>-9.8722393142132159E-2</v>
      </c>
      <c r="CY260">
        <v>-5.1822567166387223E-2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-8.7231636631124099E-2</v>
      </c>
      <c r="DI260">
        <v>-7.2331792852596388E-2</v>
      </c>
      <c r="DJ260">
        <v>6.5381057288846689E-2</v>
      </c>
      <c r="DK260">
        <v>0.20532767619114961</v>
      </c>
      <c r="DL260">
        <v>0.1698393787729584</v>
      </c>
      <c r="DM260">
        <v>5.4766669377695143E-2</v>
      </c>
      <c r="DN260">
        <v>7.0642993154927058E-2</v>
      </c>
      <c r="DO260">
        <v>-0.16304344798923551</v>
      </c>
      <c r="DP260">
        <v>4.2979048017806498E-2</v>
      </c>
      <c r="DQ260">
        <v>1.011873974958122E-2</v>
      </c>
      <c r="DR260">
        <v>0.1093061417190611</v>
      </c>
      <c r="DS260">
        <v>0.21573197635660249</v>
      </c>
      <c r="DT260">
        <v>6.7354362039672822E-2</v>
      </c>
      <c r="DU260">
        <v>0.1182936683556057</v>
      </c>
      <c r="DV260">
        <v>0.1725129632817646</v>
      </c>
      <c r="DW260">
        <v>-0.31830377897111539</v>
      </c>
      <c r="DX260">
        <v>-0.1541213187784285</v>
      </c>
      <c r="DY260">
        <v>-0.22373262392504659</v>
      </c>
      <c r="DZ260">
        <v>7.5801166929293395E-2</v>
      </c>
      <c r="EA260">
        <v>-0.1585508496007213</v>
      </c>
      <c r="EB260">
        <v>-5.2906446971955567E-2</v>
      </c>
      <c r="EC260">
        <v>-3.8651922089627529E-3</v>
      </c>
      <c r="ED260">
        <v>-7.8742179842713034E-2</v>
      </c>
      <c r="EE260">
        <v>-6.9597755468267186E-2</v>
      </c>
      <c r="EF260">
        <v>-7.138629946099706E-2</v>
      </c>
      <c r="EG260">
        <v>4.6910536618353323E-2</v>
      </c>
      <c r="EH260">
        <v>0.1137009189170258</v>
      </c>
      <c r="EI260">
        <v>8.3692319905577905E-2</v>
      </c>
      <c r="EJ260">
        <v>5.2575241535032902E-2</v>
      </c>
      <c r="EK260">
        <v>6.1855821217651652E-2</v>
      </c>
      <c r="EL260">
        <v>-4.3403401738862257E-2</v>
      </c>
      <c r="EM260">
        <v>-6.9858131752213781E-2</v>
      </c>
      <c r="EN260">
        <v>0.19628669815359731</v>
      </c>
      <c r="EO260">
        <v>0.44628319948584638</v>
      </c>
      <c r="EP260">
        <v>-0.30512383874559951</v>
      </c>
      <c r="EQ260">
        <v>-6.8193793465327612E-2</v>
      </c>
      <c r="ER260">
        <v>-0.20760758270813889</v>
      </c>
      <c r="ES260">
        <v>7.0378600218797382E-2</v>
      </c>
      <c r="ET260">
        <v>0.65748565199855991</v>
      </c>
      <c r="EU260">
        <v>0.44715310399685582</v>
      </c>
      <c r="EV260">
        <v>0.54581557778427303</v>
      </c>
      <c r="EW260">
        <v>0.3184198276515533</v>
      </c>
      <c r="EX260">
        <v>0.44090266691327168</v>
      </c>
      <c r="EY260">
        <v>0.34956804925819102</v>
      </c>
      <c r="EZ260">
        <v>0.43257764156572698</v>
      </c>
      <c r="FA260">
        <v>0.57517119570918462</v>
      </c>
      <c r="FB260">
        <v>0.35617783254678942</v>
      </c>
      <c r="FC260">
        <v>0.239328744231775</v>
      </c>
      <c r="FD260">
        <v>0.75070606212369939</v>
      </c>
      <c r="FE260">
        <v>0.39437602839501029</v>
      </c>
      <c r="FF260">
        <v>0.32285067559728708</v>
      </c>
      <c r="FG260">
        <v>0.58847885831951674</v>
      </c>
      <c r="FH260">
        <v>0.68364868844402482</v>
      </c>
      <c r="FI260">
        <v>0.39775666585307667</v>
      </c>
      <c r="FJ260">
        <v>0.18055326354566281</v>
      </c>
      <c r="FK260">
        <v>0.39382283272947172</v>
      </c>
      <c r="FL260">
        <v>0.29412062036339037</v>
      </c>
      <c r="FM260">
        <v>0.4602303581036139</v>
      </c>
      <c r="FN260">
        <v>0.81185781421875802</v>
      </c>
      <c r="FO260">
        <v>0.69862694280959658</v>
      </c>
      <c r="FP260">
        <v>0.4714447842913988</v>
      </c>
      <c r="FQ260">
        <v>0.40457522024933429</v>
      </c>
      <c r="FR260">
        <v>0.58271180897585362</v>
      </c>
      <c r="FS260">
        <v>0.39049302297405741</v>
      </c>
      <c r="FT260">
        <v>0.73733852845148906</v>
      </c>
      <c r="FU260">
        <v>0.55520883108463159</v>
      </c>
      <c r="FV260">
        <v>0.37554422552076677</v>
      </c>
      <c r="FW260">
        <v>0.62080588400365533</v>
      </c>
      <c r="FX260">
        <v>0.64381481402841501</v>
      </c>
      <c r="FY260">
        <v>0.41605111723345423</v>
      </c>
      <c r="FZ260">
        <v>0.43702346653633312</v>
      </c>
      <c r="GA260">
        <v>0.68024879042199515</v>
      </c>
      <c r="GB260">
        <v>0.55423602888333268</v>
      </c>
      <c r="GC260">
        <v>0.81090870676050342</v>
      </c>
      <c r="GD260">
        <v>0.19083907208722339</v>
      </c>
      <c r="GE260">
        <v>0.61654920521130141</v>
      </c>
      <c r="GF260">
        <v>0.31902506789350388</v>
      </c>
      <c r="GG260">
        <v>0.38841151529269191</v>
      </c>
      <c r="GH260">
        <v>0.31263687482921731</v>
      </c>
      <c r="GI260">
        <v>0.58792730820812678</v>
      </c>
      <c r="GJ260">
        <v>0.74909161596134155</v>
      </c>
      <c r="GK260">
        <v>0.32206079810326721</v>
      </c>
      <c r="GL260">
        <v>0.23526459939920871</v>
      </c>
      <c r="GM260">
        <v>0.52414924973266275</v>
      </c>
      <c r="GN260">
        <v>0.2889545434001537</v>
      </c>
      <c r="GO260">
        <v>0.2242687136485462</v>
      </c>
      <c r="GP260">
        <v>0.30582913664450961</v>
      </c>
      <c r="GQ260">
        <v>0.1654954136078354</v>
      </c>
      <c r="GR260">
        <v>0.99548104238233448</v>
      </c>
      <c r="GS260">
        <v>0.55845402188514104</v>
      </c>
      <c r="GT260">
        <v>0.44873869404476308</v>
      </c>
      <c r="GU260">
        <v>0.66970882018420252</v>
      </c>
      <c r="GV260">
        <v>6.1400238836045562E-2</v>
      </c>
      <c r="GW260">
        <v>0.68457932376027941</v>
      </c>
      <c r="GX260">
        <v>0.13498816747973011</v>
      </c>
      <c r="GY260">
        <v>0.30549415183592449</v>
      </c>
      <c r="GZ260">
        <v>0.28317134897305041</v>
      </c>
      <c r="HA260">
        <v>0.27989380029599109</v>
      </c>
      <c r="HB260">
        <v>0.4771518386920629</v>
      </c>
      <c r="HC260">
        <v>0.1238504707255448</v>
      </c>
      <c r="HD260">
        <v>0.22055747437041001</v>
      </c>
      <c r="HE260">
        <v>0.11393342783962571</v>
      </c>
      <c r="HF260">
        <v>0.7789753895968613</v>
      </c>
      <c r="HG260">
        <v>0.16259196970953721</v>
      </c>
      <c r="HH260">
        <v>0.30897560209509922</v>
      </c>
      <c r="HI260">
        <v>0.20689002984545571</v>
      </c>
      <c r="HJ260">
        <v>0.19776248775281449</v>
      </c>
      <c r="HK260">
        <v>0.59848718345212815</v>
      </c>
      <c r="HL260">
        <v>0.72377540553699515</v>
      </c>
      <c r="HM260">
        <v>5.2609863859815732E-2</v>
      </c>
      <c r="HN260">
        <v>0.41079319558474042</v>
      </c>
      <c r="HO260">
        <v>0.17643996889188179</v>
      </c>
      <c r="HP260">
        <v>0.50939444538603651</v>
      </c>
      <c r="HQ260">
        <v>0.64739468235209419</v>
      </c>
      <c r="HR260">
        <v>0.50387514632968844</v>
      </c>
      <c r="HS260">
        <v>0.3975545055876723</v>
      </c>
      <c r="HT260">
        <v>0.23973306691090149</v>
      </c>
      <c r="HU260">
        <v>0.52372095793632811</v>
      </c>
      <c r="HV260">
        <v>0.2936320181430811</v>
      </c>
      <c r="HW260">
        <v>0.52652770677437222</v>
      </c>
      <c r="HX260">
        <v>0.21640358583179961</v>
      </c>
      <c r="HY260">
        <v>0.47591949318860532</v>
      </c>
      <c r="HZ260">
        <v>0.76158216920888333</v>
      </c>
      <c r="IA260">
        <v>0.3689546996764379</v>
      </c>
      <c r="IB260">
        <v>0.30252514991647922</v>
      </c>
      <c r="IC260">
        <v>0.60460985919245425</v>
      </c>
      <c r="ID260">
        <v>0.89782029531571905</v>
      </c>
      <c r="IE260">
        <v>0.65748374301667278</v>
      </c>
      <c r="IF260">
        <v>0.20809070693105261</v>
      </c>
      <c r="IG260">
        <v>0.36173449005322311</v>
      </c>
      <c r="IH260">
        <v>0.25650980438175319</v>
      </c>
      <c r="II260">
        <v>0.48402859712491381</v>
      </c>
      <c r="IJ260">
        <v>0.68193090640024501</v>
      </c>
      <c r="IK260">
        <v>0.6411506223488288</v>
      </c>
      <c r="IL260">
        <v>0.34505646221305608</v>
      </c>
      <c r="IM260">
        <v>0.6700781565405296</v>
      </c>
      <c r="IN260">
        <v>0.4694760326033105</v>
      </c>
      <c r="IO260">
        <v>1.0709573167831821</v>
      </c>
      <c r="IP260">
        <v>0.73154925103567381</v>
      </c>
      <c r="IQ260">
        <v>0.88377883197236229</v>
      </c>
      <c r="IR260">
        <v>0.63955506332641199</v>
      </c>
      <c r="IS260">
        <v>0.74947278817964136</v>
      </c>
      <c r="IT260">
        <v>0.66394620913828539</v>
      </c>
      <c r="IU260">
        <v>0.26657188580563951</v>
      </c>
      <c r="IV260">
        <v>0.3565364101738559</v>
      </c>
      <c r="IW260">
        <v>0.42800871295966719</v>
      </c>
      <c r="IX260">
        <v>0.52164557939671785</v>
      </c>
      <c r="IY260">
        <v>1.116538857087594</v>
      </c>
      <c r="IZ260">
        <v>0.45770330859100428</v>
      </c>
      <c r="JA260">
        <v>0.46482866938017497</v>
      </c>
      <c r="JB260">
        <v>0.34794828654415227</v>
      </c>
      <c r="JC260">
        <v>0.2844356932176465</v>
      </c>
      <c r="JD260">
        <v>0.12931068148940431</v>
      </c>
      <c r="JE260">
        <v>0.8011918643913345</v>
      </c>
      <c r="JF260">
        <v>0.35550886853279601</v>
      </c>
      <c r="JG260">
        <v>0.35380453965396741</v>
      </c>
      <c r="JH260">
        <v>0.49187765359770153</v>
      </c>
      <c r="JI260">
        <v>0.34222162447075832</v>
      </c>
      <c r="JJ260">
        <v>0.44659944167247989</v>
      </c>
      <c r="JK260">
        <v>0.2091372519719725</v>
      </c>
      <c r="JL260">
        <v>0.17184426296377081</v>
      </c>
      <c r="JM260">
        <v>0.38852355251376819</v>
      </c>
      <c r="JN260">
        <v>0.78710570982796357</v>
      </c>
      <c r="JO260">
        <v>0.52589238843380359</v>
      </c>
      <c r="JP260">
        <v>0.2251639299177069</v>
      </c>
      <c r="JQ260">
        <v>0.38286519602227992</v>
      </c>
      <c r="JR260">
        <v>7.2550424142416428E-2</v>
      </c>
      <c r="JS260">
        <v>0.54026291952242866</v>
      </c>
      <c r="JT260">
        <v>0.12670284378064189</v>
      </c>
      <c r="JU260">
        <v>0.32342415482849263</v>
      </c>
      <c r="JV260">
        <v>0.16832168773810541</v>
      </c>
      <c r="JW260">
        <v>0.42101749166962998</v>
      </c>
      <c r="JX260">
        <v>0.32213019530839032</v>
      </c>
      <c r="JY260">
        <v>0.41466161710658173</v>
      </c>
      <c r="JZ260">
        <v>0.207395774159785</v>
      </c>
      <c r="KA260">
        <v>0.42876343592458271</v>
      </c>
      <c r="KB260">
        <v>0.58345881061903948</v>
      </c>
      <c r="KC260">
        <v>0.35631031362952881</v>
      </c>
      <c r="KD260">
        <v>0.81866706703590708</v>
      </c>
      <c r="KE260">
        <v>0.25493583304535528</v>
      </c>
      <c r="KF260">
        <v>0.2081485521329427</v>
      </c>
      <c r="KG260">
        <v>0.35258400937236711</v>
      </c>
      <c r="KH260">
        <v>0.52640023023658344</v>
      </c>
      <c r="KI260">
        <v>0.25959066102359157</v>
      </c>
      <c r="KJ260">
        <v>0.39475730968120881</v>
      </c>
      <c r="KK260">
        <v>0.1351599840569063</v>
      </c>
    </row>
    <row r="261" spans="1:297" x14ac:dyDescent="0.35">
      <c r="A261" t="s">
        <v>582</v>
      </c>
      <c r="B261">
        <v>-0.16005270998567811</v>
      </c>
      <c r="C261">
        <v>-0.101045863000917</v>
      </c>
      <c r="D261">
        <v>0.1906597503981593</v>
      </c>
      <c r="E261">
        <v>8.0241224930309496E-2</v>
      </c>
      <c r="F261">
        <v>-0.18718941712480561</v>
      </c>
      <c r="G261">
        <v>0.3998036952387688</v>
      </c>
      <c r="H261">
        <v>0.21334781742772971</v>
      </c>
      <c r="I261">
        <v>-0.1047956035802278</v>
      </c>
      <c r="J261">
        <v>9.0346896718004333E-2</v>
      </c>
      <c r="K261">
        <v>-0.13428027316597449</v>
      </c>
      <c r="L261">
        <v>6.7698390434187905E-2</v>
      </c>
      <c r="M261">
        <v>0.2824739783909338</v>
      </c>
      <c r="N261">
        <v>0.32616249673891651</v>
      </c>
      <c r="O261">
        <v>0.1014079229681613</v>
      </c>
      <c r="P261">
        <v>-0.29852354207937992</v>
      </c>
      <c r="Q261">
        <v>-0.1188161354380446</v>
      </c>
      <c r="R261">
        <v>0.49313307184771371</v>
      </c>
      <c r="S261">
        <v>0.37727325894247521</v>
      </c>
      <c r="T261">
        <v>0.1076104741889342</v>
      </c>
      <c r="U261">
        <v>0.35533041999676968</v>
      </c>
      <c r="V261">
        <v>3.1367282217231278E-2</v>
      </c>
      <c r="W261">
        <v>-8.5928881398758428E-2</v>
      </c>
      <c r="X261">
        <v>0.33673494340753218</v>
      </c>
      <c r="Y261">
        <v>0.21157260831221</v>
      </c>
      <c r="Z261">
        <v>-0.13121516460508051</v>
      </c>
      <c r="AA261">
        <v>-0.19357437494821261</v>
      </c>
      <c r="AB261">
        <v>0.143094622331325</v>
      </c>
      <c r="AC261">
        <v>2.7329158644051391E-2</v>
      </c>
      <c r="AD261">
        <v>0.1121781931799584</v>
      </c>
      <c r="AE261">
        <v>-0.1932082151821439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-0.10830788685891581</v>
      </c>
      <c r="AM261">
        <v>-9.2659164594924626E-2</v>
      </c>
      <c r="AN261">
        <v>0.10140491008264819</v>
      </c>
      <c r="AO261">
        <v>-0.17794044904545811</v>
      </c>
      <c r="AP261">
        <v>3.4974789233414023E-2</v>
      </c>
      <c r="AQ261">
        <v>-1.031076837738931E-2</v>
      </c>
      <c r="AR261">
        <v>0.32732517046898091</v>
      </c>
      <c r="AS261">
        <v>-6.1720730063429707E-2</v>
      </c>
      <c r="AT261">
        <v>-0.17027441632653001</v>
      </c>
      <c r="AU261">
        <v>-4.4687602309953611E-2</v>
      </c>
      <c r="AV261">
        <v>0.208854543005216</v>
      </c>
      <c r="AW261">
        <v>0.1300754277333287</v>
      </c>
      <c r="AX261">
        <v>2.5480924133617799E-2</v>
      </c>
      <c r="AY261">
        <v>1.4190227808680509E-2</v>
      </c>
      <c r="AZ261">
        <v>2.5751128124549272E-3</v>
      </c>
      <c r="BA261">
        <v>-0.21171992989582969</v>
      </c>
      <c r="BB261">
        <v>-0.1032877793522156</v>
      </c>
      <c r="BC261">
        <v>-0.28752202854444858</v>
      </c>
      <c r="BD261">
        <v>0.18839606037839679</v>
      </c>
      <c r="BE261">
        <v>-0.1035377795394328</v>
      </c>
      <c r="BF261">
        <v>-7.6463999306408681E-4</v>
      </c>
      <c r="BG261">
        <v>0.141684249330531</v>
      </c>
      <c r="BH261">
        <v>-0.115148656725204</v>
      </c>
      <c r="BI261">
        <v>-0.11046414246588609</v>
      </c>
      <c r="BJ261">
        <v>-4.9697131750416901E-3</v>
      </c>
      <c r="BK261">
        <v>-0.25762238102190471</v>
      </c>
      <c r="BL261">
        <v>0.16309757324781629</v>
      </c>
      <c r="BM261">
        <v>0.17488477043648659</v>
      </c>
      <c r="BN261">
        <v>-0.1512333198530931</v>
      </c>
      <c r="BO261">
        <v>0.19593473437182141</v>
      </c>
      <c r="BP261">
        <v>-8.0900543189564411E-2</v>
      </c>
      <c r="BQ261">
        <v>4.031390469775431E-2</v>
      </c>
      <c r="BR261">
        <v>0.10848100729471311</v>
      </c>
      <c r="BS261">
        <v>0.49326816785143668</v>
      </c>
      <c r="BT261">
        <v>-0.10710005361256331</v>
      </c>
      <c r="BU261">
        <v>-9.6343998161585009E-2</v>
      </c>
      <c r="BV261">
        <v>-0.16625206223288799</v>
      </c>
      <c r="BW261">
        <v>0.1423405775722075</v>
      </c>
      <c r="BX261">
        <v>-0.18764285335062761</v>
      </c>
      <c r="BY261">
        <v>0.21850982037624431</v>
      </c>
      <c r="BZ261">
        <v>0.17664559821838041</v>
      </c>
      <c r="CA261">
        <v>-0.33310871590344782</v>
      </c>
      <c r="CB261">
        <v>-0.12706249144092149</v>
      </c>
      <c r="CC261">
        <v>0.39116503854752871</v>
      </c>
      <c r="CD261">
        <v>1.017081324598723E-2</v>
      </c>
      <c r="CE261">
        <v>-0.14455418081477719</v>
      </c>
      <c r="CF261">
        <v>0.2073830361003717</v>
      </c>
      <c r="CG261">
        <v>-4.7974740759446632E-2</v>
      </c>
      <c r="CH261">
        <v>7.9278981488228428E-2</v>
      </c>
      <c r="CI261">
        <v>-0.2137404047442637</v>
      </c>
      <c r="CJ261">
        <v>0.29298893743286492</v>
      </c>
      <c r="CK261">
        <v>-0.13325072156511891</v>
      </c>
      <c r="CL261">
        <v>-0.20927382289938759</v>
      </c>
      <c r="CM261">
        <v>4.3499428702448613E-2</v>
      </c>
      <c r="CN261">
        <v>0.37379489516757258</v>
      </c>
      <c r="CO261">
        <v>0.48614628059704779</v>
      </c>
      <c r="CP261">
        <v>2.455893992400382E-2</v>
      </c>
      <c r="CQ261">
        <v>0.1500031437732221</v>
      </c>
      <c r="CR261">
        <v>0.13191471515824851</v>
      </c>
      <c r="CS261">
        <v>0.1157298690433255</v>
      </c>
      <c r="CT261">
        <v>0.16780156342341929</v>
      </c>
      <c r="CU261">
        <v>9.0015592956767199E-2</v>
      </c>
      <c r="CV261">
        <v>1.030234239135908E-2</v>
      </c>
      <c r="CW261">
        <v>-0.12549311520345799</v>
      </c>
      <c r="CX261">
        <v>-9.7722987503446213E-2</v>
      </c>
      <c r="CY261">
        <v>0.10382613294203449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-0.1709368335302914</v>
      </c>
      <c r="DI261">
        <v>-0.16525139540146691</v>
      </c>
      <c r="DJ261">
        <v>-5.7307840207333038E-2</v>
      </c>
      <c r="DK261">
        <v>-0.15293284805906551</v>
      </c>
      <c r="DL261">
        <v>0.208260138535973</v>
      </c>
      <c r="DM261">
        <v>9.1320423738924683E-2</v>
      </c>
      <c r="DN261">
        <v>0.21803204609997501</v>
      </c>
      <c r="DO261">
        <v>-0.15306333695229529</v>
      </c>
      <c r="DP261">
        <v>7.1466673836399153E-2</v>
      </c>
      <c r="DQ261">
        <v>-1.166629500226324E-2</v>
      </c>
      <c r="DR261">
        <v>0.41062493556693358</v>
      </c>
      <c r="DS261">
        <v>0.19925277750924439</v>
      </c>
      <c r="DT261">
        <v>9.4392919614879167E-2</v>
      </c>
      <c r="DU261">
        <v>-0.11307231484529939</v>
      </c>
      <c r="DV261">
        <v>4.4859339655276553E-3</v>
      </c>
      <c r="DW261">
        <v>-0.30413913660892478</v>
      </c>
      <c r="DX261">
        <v>-0.13179681368939339</v>
      </c>
      <c r="DY261">
        <v>3.5555895987893438E-2</v>
      </c>
      <c r="DZ261">
        <v>-4.1584270712424432E-2</v>
      </c>
      <c r="EA261">
        <v>-0.16505165390633911</v>
      </c>
      <c r="EB261">
        <v>-7.0781404176907259E-2</v>
      </c>
      <c r="EC261">
        <v>1.264706249915148E-3</v>
      </c>
      <c r="ED261">
        <v>-0.12965742402862121</v>
      </c>
      <c r="EE261">
        <v>-0.12114269840223151</v>
      </c>
      <c r="EF261">
        <v>-7.6533024294876517E-2</v>
      </c>
      <c r="EG261">
        <v>-0.2285814844265881</v>
      </c>
      <c r="EH261">
        <v>0.11973701375974841</v>
      </c>
      <c r="EI261">
        <v>-0.18013234420880481</v>
      </c>
      <c r="EJ261">
        <v>8.4964249799778457E-2</v>
      </c>
      <c r="EK261">
        <v>0.62163089214689338</v>
      </c>
      <c r="EL261">
        <v>-6.0950231802597843E-2</v>
      </c>
      <c r="EM261">
        <v>2.0538207282760901E-2</v>
      </c>
      <c r="EN261">
        <v>0.26663308490622217</v>
      </c>
      <c r="EO261">
        <v>0.3540496803983596</v>
      </c>
      <c r="EP261">
        <v>-0.33954032633755959</v>
      </c>
      <c r="EQ261">
        <v>-1.7627692189132741E-2</v>
      </c>
      <c r="ER261">
        <v>-0.2151707339541131</v>
      </c>
      <c r="ES261">
        <v>0.2013357562293723</v>
      </c>
      <c r="ET261">
        <v>0.40333205525601751</v>
      </c>
      <c r="EU261">
        <v>0.25057865726329898</v>
      </c>
      <c r="EV261">
        <v>0.55227702363425568</v>
      </c>
      <c r="EW261">
        <v>0.38432647078960719</v>
      </c>
      <c r="EX261">
        <v>0.35094776566118691</v>
      </c>
      <c r="EY261">
        <v>0.35491395203768139</v>
      </c>
      <c r="EZ261">
        <v>0.27694076615511859</v>
      </c>
      <c r="FA261">
        <v>0.28660821915858581</v>
      </c>
      <c r="FB261">
        <v>0.39589360391022382</v>
      </c>
      <c r="FC261">
        <v>0.35267248711556731</v>
      </c>
      <c r="FD261">
        <v>0.78593172301489789</v>
      </c>
      <c r="FE261">
        <v>0.47374332120331919</v>
      </c>
      <c r="FF261">
        <v>0.43935311742231298</v>
      </c>
      <c r="FG261">
        <v>0.40597527295469232</v>
      </c>
      <c r="FH261">
        <v>0.49862083854535072</v>
      </c>
      <c r="FI261">
        <v>0.32584296782510558</v>
      </c>
      <c r="FJ261">
        <v>0.36150271022811192</v>
      </c>
      <c r="FK261">
        <v>0.4814936920406574</v>
      </c>
      <c r="FL261">
        <v>0.43108997137256599</v>
      </c>
      <c r="FM261">
        <v>0.77199997749185634</v>
      </c>
      <c r="FN261">
        <v>0.53406174985392485</v>
      </c>
      <c r="FO261">
        <v>0.88971074597872923</v>
      </c>
      <c r="FP261">
        <v>0.53833056692576353</v>
      </c>
      <c r="FQ261">
        <v>0.84583605152434405</v>
      </c>
      <c r="FR261">
        <v>0.47993454328441071</v>
      </c>
      <c r="FS261">
        <v>0.33074163024843872</v>
      </c>
      <c r="FT261">
        <v>0.59467256609557917</v>
      </c>
      <c r="FU261">
        <v>0.57601384449701021</v>
      </c>
      <c r="FV261">
        <v>0.33284058005166328</v>
      </c>
      <c r="FW261">
        <v>0.61810309677480035</v>
      </c>
      <c r="FX261">
        <v>0.42876392600189889</v>
      </c>
      <c r="FY261">
        <v>0.20952521036620381</v>
      </c>
      <c r="FZ261">
        <v>0.63970431365932434</v>
      </c>
      <c r="GA261">
        <v>0.41936209045379569</v>
      </c>
      <c r="GB261">
        <v>0.29728994607280879</v>
      </c>
      <c r="GC261">
        <v>0.35969208791158652</v>
      </c>
      <c r="GD261">
        <v>0.38708321000164081</v>
      </c>
      <c r="GE261">
        <v>0.78723489101094157</v>
      </c>
      <c r="GF261">
        <v>0.28537911994477227</v>
      </c>
      <c r="GG261">
        <v>5.9915741460144653E-2</v>
      </c>
      <c r="GH261">
        <v>0.36010121400358941</v>
      </c>
      <c r="GI261">
        <v>0.46851880762138098</v>
      </c>
      <c r="GJ261">
        <v>0.63562271575653295</v>
      </c>
      <c r="GK261">
        <v>0.28511601107248541</v>
      </c>
      <c r="GL261">
        <v>0.2160024173222459</v>
      </c>
      <c r="GM261">
        <v>0.57182767184185002</v>
      </c>
      <c r="GN261">
        <v>0.37642768441527591</v>
      </c>
      <c r="GO261">
        <v>0.26983987348728361</v>
      </c>
      <c r="GP261">
        <v>0.3397492606299467</v>
      </c>
      <c r="GQ261">
        <v>0.19147936878710331</v>
      </c>
      <c r="GR261">
        <v>0.34364697173192982</v>
      </c>
      <c r="GS261">
        <v>0.45352630511706571</v>
      </c>
      <c r="GT261">
        <v>0.55526685342272508</v>
      </c>
      <c r="GU261">
        <v>0.40334910931155482</v>
      </c>
      <c r="GV261">
        <v>0.24159759254422211</v>
      </c>
      <c r="GW261">
        <v>0.2918117281662147</v>
      </c>
      <c r="GX261">
        <v>0.25797122768163377</v>
      </c>
      <c r="GY261">
        <v>0.25723392993941052</v>
      </c>
      <c r="GZ261">
        <v>0.55494345638422438</v>
      </c>
      <c r="HA261">
        <v>0.30307295025812359</v>
      </c>
      <c r="HB261">
        <v>0.50424192070375751</v>
      </c>
      <c r="HC261">
        <v>0.13793544286030379</v>
      </c>
      <c r="HD261">
        <v>0.21385267639245401</v>
      </c>
      <c r="HE261">
        <v>0.33712557250761949</v>
      </c>
      <c r="HF261">
        <v>0.90146154236411669</v>
      </c>
      <c r="HG261">
        <v>0.27497408917401178</v>
      </c>
      <c r="HH261">
        <v>0.37699092840387222</v>
      </c>
      <c r="HI261">
        <v>0.72235607409979186</v>
      </c>
      <c r="HJ261">
        <v>0.15778936016661671</v>
      </c>
      <c r="HK261">
        <v>0.53976603867424389</v>
      </c>
      <c r="HL261">
        <v>0.47702165175500721</v>
      </c>
      <c r="HM261">
        <v>9.0100816243589149E-2</v>
      </c>
      <c r="HN261">
        <v>0.28174032027302381</v>
      </c>
      <c r="HO261">
        <v>0.39072663707985172</v>
      </c>
      <c r="HP261">
        <v>0.39779565237534148</v>
      </c>
      <c r="HQ261">
        <v>0.41938140518256872</v>
      </c>
      <c r="HR261">
        <v>0.59681713382786472</v>
      </c>
      <c r="HS261">
        <v>0.32178781133376883</v>
      </c>
      <c r="HT261">
        <v>0.4421152456480496</v>
      </c>
      <c r="HU261">
        <v>0.451433108030595</v>
      </c>
      <c r="HV261">
        <v>0.40971670215747619</v>
      </c>
      <c r="HW261">
        <v>0.43453947464093429</v>
      </c>
      <c r="HX261">
        <v>0.34416364099771579</v>
      </c>
      <c r="HY261">
        <v>0.40453291436813471</v>
      </c>
      <c r="HZ261">
        <v>0.71760685480039976</v>
      </c>
      <c r="IA261">
        <v>0.39158776604614381</v>
      </c>
      <c r="IB261">
        <v>0.53713067034743767</v>
      </c>
      <c r="IC261">
        <v>0.39402650315139498</v>
      </c>
      <c r="ID261">
        <v>0.67176379640775585</v>
      </c>
      <c r="IE261">
        <v>0.37007844506051141</v>
      </c>
      <c r="IF261">
        <v>0.24336167788460361</v>
      </c>
      <c r="IG261">
        <v>0.3791699263831152</v>
      </c>
      <c r="IH261">
        <v>0.53153220156768366</v>
      </c>
      <c r="II261">
        <v>0.74974638726777343</v>
      </c>
      <c r="IJ261">
        <v>0.41150324397126808</v>
      </c>
      <c r="IK261">
        <v>0.49444436014449322</v>
      </c>
      <c r="IL261">
        <v>0.25065968167665847</v>
      </c>
      <c r="IM261">
        <v>0.77393925346130232</v>
      </c>
      <c r="IN261">
        <v>0.37386779928467939</v>
      </c>
      <c r="IO261">
        <v>0.49530122138468352</v>
      </c>
      <c r="IP261">
        <v>0.41095650782024029</v>
      </c>
      <c r="IQ261">
        <v>0.37994671129640972</v>
      </c>
      <c r="IR261">
        <v>0.77366039026245237</v>
      </c>
      <c r="IS261">
        <v>0.53151764759821163</v>
      </c>
      <c r="IT261">
        <v>0.41417619738422867</v>
      </c>
      <c r="IU261">
        <v>0.17176198089705511</v>
      </c>
      <c r="IV261">
        <v>0.64651690369271075</v>
      </c>
      <c r="IW261">
        <v>0.61574638157617212</v>
      </c>
      <c r="IX261">
        <v>0.65501849572702353</v>
      </c>
      <c r="IY261">
        <v>0.37732159234046758</v>
      </c>
      <c r="IZ261">
        <v>0.42836216864966797</v>
      </c>
      <c r="JA261">
        <v>0.47245246868055712</v>
      </c>
      <c r="JB261">
        <v>0.20708543178146471</v>
      </c>
      <c r="JC261">
        <v>0.21406525519987679</v>
      </c>
      <c r="JD261">
        <v>0.16024927058273261</v>
      </c>
      <c r="JE261">
        <v>0.75124789322962604</v>
      </c>
      <c r="JF261">
        <v>0.65632889610362199</v>
      </c>
      <c r="JG261">
        <v>0.51305885410289431</v>
      </c>
      <c r="JH261">
        <v>1.056901035952216</v>
      </c>
      <c r="JI261">
        <v>0.546018658638731</v>
      </c>
      <c r="JJ261">
        <v>0.40316906242760192</v>
      </c>
      <c r="JK261">
        <v>0.24360922751472569</v>
      </c>
      <c r="JL261">
        <v>0.13690609885687069</v>
      </c>
      <c r="JM261">
        <v>0.1798480720986409</v>
      </c>
      <c r="JN261">
        <v>0.1872276854428517</v>
      </c>
      <c r="JO261">
        <v>0.54406505920353676</v>
      </c>
      <c r="JP261">
        <v>0.15356245164542079</v>
      </c>
      <c r="JQ261">
        <v>0.47835360962523737</v>
      </c>
      <c r="JR261">
        <v>8.5907314438262508E-2</v>
      </c>
      <c r="JS261">
        <v>0.38433940471491501</v>
      </c>
      <c r="JT261">
        <v>0.27564658080877069</v>
      </c>
      <c r="JU261">
        <v>0.39042662086456392</v>
      </c>
      <c r="JV261">
        <v>0.25077487061244008</v>
      </c>
      <c r="JW261">
        <v>0.33163154400662709</v>
      </c>
      <c r="JX261">
        <v>0.47046903240948529</v>
      </c>
      <c r="JY261">
        <v>0.1081048073555806</v>
      </c>
      <c r="JZ261">
        <v>0.20877592712852069</v>
      </c>
      <c r="KA261">
        <v>0.44076687977881751</v>
      </c>
      <c r="KB261">
        <v>0.82721580015925045</v>
      </c>
      <c r="KC261">
        <v>0.58184500993727828</v>
      </c>
      <c r="KD261">
        <v>0.1940193377829956</v>
      </c>
      <c r="KE261">
        <v>0.24562890386071581</v>
      </c>
      <c r="KF261">
        <v>0.31815969217457801</v>
      </c>
      <c r="KG261">
        <v>0.30506291278222131</v>
      </c>
      <c r="KH261">
        <v>0.40201691943071521</v>
      </c>
      <c r="KI261">
        <v>0.67600392814810739</v>
      </c>
      <c r="KJ261">
        <v>0.29610967567731439</v>
      </c>
      <c r="KK261">
        <v>0.1025718638269786</v>
      </c>
    </row>
    <row r="262" spans="1:297" x14ac:dyDescent="0.35">
      <c r="A262" t="s">
        <v>583</v>
      </c>
      <c r="B262">
        <v>-1.296584402829026E-2</v>
      </c>
      <c r="C262">
        <v>-0.13134670022050129</v>
      </c>
      <c r="D262">
        <v>0.14991779047894499</v>
      </c>
      <c r="E262">
        <v>0.14997777967376691</v>
      </c>
      <c r="F262">
        <v>-0.18777739353627321</v>
      </c>
      <c r="G262">
        <v>0.37416956543869417</v>
      </c>
      <c r="H262">
        <v>0.30461414948806298</v>
      </c>
      <c r="I262">
        <v>1.0966551073952949E-2</v>
      </c>
      <c r="J262">
        <v>0.23654340927757361</v>
      </c>
      <c r="K262">
        <v>0.1218400231386967</v>
      </c>
      <c r="L262">
        <v>2.088997390977965E-2</v>
      </c>
      <c r="M262">
        <v>6.6401288186259011E-2</v>
      </c>
      <c r="N262">
        <v>0.2447217790628817</v>
      </c>
      <c r="O262">
        <v>5.6238524940636081E-2</v>
      </c>
      <c r="P262">
        <v>-0.60532795577007081</v>
      </c>
      <c r="Q262">
        <v>-0.1007236484872687</v>
      </c>
      <c r="R262">
        <v>0.29977797680281909</v>
      </c>
      <c r="S262">
        <v>0.30190674111630861</v>
      </c>
      <c r="T262">
        <v>0.1163894538171223</v>
      </c>
      <c r="U262">
        <v>0.38986225912866129</v>
      </c>
      <c r="V262">
        <v>-0.1140080183088652</v>
      </c>
      <c r="W262">
        <v>-0.1137313936721953</v>
      </c>
      <c r="X262">
        <v>0.29955980487144468</v>
      </c>
      <c r="Y262">
        <v>0.31944879881191768</v>
      </c>
      <c r="Z262">
        <v>-7.3718260786096446E-2</v>
      </c>
      <c r="AA262">
        <v>-0.1858237419701283</v>
      </c>
      <c r="AB262">
        <v>2.2599258806445421E-2</v>
      </c>
      <c r="AC262">
        <v>-8.0805602261255771E-3</v>
      </c>
      <c r="AD262">
        <v>4.6134613063528729E-2</v>
      </c>
      <c r="AE262">
        <v>-0.24994765790710941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-0.1095224874955263</v>
      </c>
      <c r="AM262">
        <v>-0.13583970557057959</v>
      </c>
      <c r="AN262">
        <v>7.5128482009644504E-2</v>
      </c>
      <c r="AO262">
        <v>-0.34117663811363957</v>
      </c>
      <c r="AP262">
        <v>0.1113269913175985</v>
      </c>
      <c r="AQ262">
        <v>0.11332565778333301</v>
      </c>
      <c r="AR262">
        <v>0.29769493795986529</v>
      </c>
      <c r="AS262">
        <v>-7.4089293721042448E-3</v>
      </c>
      <c r="AT262">
        <v>-0.14302821309348521</v>
      </c>
      <c r="AU262">
        <v>-6.9032553009197528E-2</v>
      </c>
      <c r="AV262">
        <v>0.145225896155315</v>
      </c>
      <c r="AW262">
        <v>8.3749366922181823E-2</v>
      </c>
      <c r="AX262">
        <v>0.1673463242467714</v>
      </c>
      <c r="AY262">
        <v>-0.1198874851002774</v>
      </c>
      <c r="AZ262">
        <v>-7.0090213188213957E-2</v>
      </c>
      <c r="BA262">
        <v>-0.14761581915695479</v>
      </c>
      <c r="BB262">
        <v>-0.37105852411194262</v>
      </c>
      <c r="BC262">
        <v>-0.17796122249029689</v>
      </c>
      <c r="BD262">
        <v>0.16187226115416259</v>
      </c>
      <c r="BE262">
        <v>-7.7538957569021072E-2</v>
      </c>
      <c r="BF262">
        <v>-8.6745932131308878E-2</v>
      </c>
      <c r="BG262">
        <v>9.8346058930797176E-2</v>
      </c>
      <c r="BH262">
        <v>-8.8960878778274188E-2</v>
      </c>
      <c r="BI262">
        <v>-0.17481300370731631</v>
      </c>
      <c r="BJ262">
        <v>-5.0764743850278071E-2</v>
      </c>
      <c r="BK262">
        <v>-0.26089483270657121</v>
      </c>
      <c r="BL262">
        <v>0.2310625909063285</v>
      </c>
      <c r="BM262">
        <v>0.21658675150694201</v>
      </c>
      <c r="BN262">
        <v>-0.1155382288512468</v>
      </c>
      <c r="BO262">
        <v>0.15889569394078329</v>
      </c>
      <c r="BP262">
        <v>-0.14408926322871779</v>
      </c>
      <c r="BQ262">
        <v>-9.025775916232881E-3</v>
      </c>
      <c r="BR262">
        <v>0.13380636365941781</v>
      </c>
      <c r="BS262">
        <v>0.44119966876241251</v>
      </c>
      <c r="BT262">
        <v>-0.26343816028063899</v>
      </c>
      <c r="BU262">
        <v>-0.12563931865192299</v>
      </c>
      <c r="BV262">
        <v>-9.3382503389442872E-2</v>
      </c>
      <c r="BW262">
        <v>0.28796101639798311</v>
      </c>
      <c r="BX262">
        <v>-0.133745454951534</v>
      </c>
      <c r="BY262">
        <v>1.284014946291223E-2</v>
      </c>
      <c r="BZ262">
        <v>7.314292177309345E-2</v>
      </c>
      <c r="CA262">
        <v>-1.9713164013313911E-2</v>
      </c>
      <c r="CB262">
        <v>-5.5871633416850752E-2</v>
      </c>
      <c r="CC262">
        <v>0.38044890761689421</v>
      </c>
      <c r="CD262">
        <v>0.1333071822041951</v>
      </c>
      <c r="CE262">
        <v>-0.28012125434048268</v>
      </c>
      <c r="CF262">
        <v>0.1481681155969761</v>
      </c>
      <c r="CG262">
        <v>-6.8968064691842912E-2</v>
      </c>
      <c r="CH262">
        <v>7.3983293625133451E-2</v>
      </c>
      <c r="CI262">
        <v>-0.25082253561568552</v>
      </c>
      <c r="CJ262">
        <v>0.153430591745811</v>
      </c>
      <c r="CK262">
        <v>-0.28205819114204428</v>
      </c>
      <c r="CL262">
        <v>-0.17783146623804141</v>
      </c>
      <c r="CM262">
        <v>9.0158184457070911E-2</v>
      </c>
      <c r="CN262">
        <v>0.46790394630799542</v>
      </c>
      <c r="CO262">
        <v>0.36233009692185919</v>
      </c>
      <c r="CP262">
        <v>7.5417875267973944E-2</v>
      </c>
      <c r="CQ262">
        <v>0.18923599217801201</v>
      </c>
      <c r="CR262">
        <v>0.17420053280374881</v>
      </c>
      <c r="CS262">
        <v>-7.2914534044522972E-2</v>
      </c>
      <c r="CT262">
        <v>-2.7752799537406499E-2</v>
      </c>
      <c r="CU262">
        <v>0.23505104687459119</v>
      </c>
      <c r="CV262">
        <v>-8.1053183279190755E-2</v>
      </c>
      <c r="CW262">
        <v>-0.15777560526625869</v>
      </c>
      <c r="CX262">
        <v>-5.6550365320025893E-2</v>
      </c>
      <c r="CY262">
        <v>-8.2987349886483708E-2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-3.0424059689478259E-2</v>
      </c>
      <c r="DI262">
        <v>-0.19194100196053049</v>
      </c>
      <c r="DJ262">
        <v>6.1495335428989113E-2</v>
      </c>
      <c r="DK262">
        <v>-0.33879200716854452</v>
      </c>
      <c r="DL262">
        <v>0.11994763611356379</v>
      </c>
      <c r="DM262">
        <v>-5.6202368430484873E-2</v>
      </c>
      <c r="DN262">
        <v>0.15793379546765099</v>
      </c>
      <c r="DO262">
        <v>-0.162783816568951</v>
      </c>
      <c r="DP262">
        <v>-7.63804048320611E-2</v>
      </c>
      <c r="DQ262">
        <v>1.9489335504487839E-3</v>
      </c>
      <c r="DR262">
        <v>0.42433552244409412</v>
      </c>
      <c r="DS262">
        <v>0.21483430435844919</v>
      </c>
      <c r="DT262">
        <v>0.15019358309451139</v>
      </c>
      <c r="DU262">
        <v>-0.15356477090746831</v>
      </c>
      <c r="DV262">
        <v>5.0303561410255833E-2</v>
      </c>
      <c r="DW262">
        <v>-0.31723816686848938</v>
      </c>
      <c r="DX262">
        <v>-0.15450794503377299</v>
      </c>
      <c r="DY262">
        <v>-0.25464623358103511</v>
      </c>
      <c r="DZ262">
        <v>-0.14234762221221281</v>
      </c>
      <c r="EA262">
        <v>-0.18235372212457349</v>
      </c>
      <c r="EB262">
        <v>1.4284188862547341E-2</v>
      </c>
      <c r="EC262">
        <v>-4.5346216963840558E-2</v>
      </c>
      <c r="ED262">
        <v>-6.2097066955622893E-2</v>
      </c>
      <c r="EE262">
        <v>-3.5024891900046651E-2</v>
      </c>
      <c r="EF262">
        <v>-3.4195655362566191E-2</v>
      </c>
      <c r="EG262">
        <v>-0.11565549707284339</v>
      </c>
      <c r="EH262">
        <v>5.8102595355834508E-2</v>
      </c>
      <c r="EI262">
        <v>-8.6996931378054532E-2</v>
      </c>
      <c r="EJ262">
        <v>0.1582255977048537</v>
      </c>
      <c r="EK262">
        <v>0.33883288042791332</v>
      </c>
      <c r="EL262">
        <v>-8.9001106593780577E-2</v>
      </c>
      <c r="EM262">
        <v>-4.3532604827749337E-2</v>
      </c>
      <c r="EN262">
        <v>0.1910272042129233</v>
      </c>
      <c r="EO262">
        <v>0.37109859157314751</v>
      </c>
      <c r="EP262">
        <v>-0.15883075374973951</v>
      </c>
      <c r="EQ262">
        <v>-0.13022833935661929</v>
      </c>
      <c r="ER262">
        <v>-0.25518825155738289</v>
      </c>
      <c r="ES262">
        <v>0.1978003487358018</v>
      </c>
      <c r="ET262">
        <v>0.213689194174043</v>
      </c>
      <c r="EU262">
        <v>0.20988283309219141</v>
      </c>
      <c r="EV262">
        <v>0.42451184490041982</v>
      </c>
      <c r="EW262">
        <v>0.35031825707590381</v>
      </c>
      <c r="EX262">
        <v>0.16138138281020309</v>
      </c>
      <c r="EY262">
        <v>0.37337247499886012</v>
      </c>
      <c r="EZ262">
        <v>0.34912299589306039</v>
      </c>
      <c r="FA262">
        <v>0.62787834583338376</v>
      </c>
      <c r="FB262">
        <v>0.37080359922619233</v>
      </c>
      <c r="FC262">
        <v>0.1871689373094797</v>
      </c>
      <c r="FD262">
        <v>0.82288384127842207</v>
      </c>
      <c r="FE262">
        <v>0.32501438192639748</v>
      </c>
      <c r="FF262">
        <v>0.48741514204860847</v>
      </c>
      <c r="FG262">
        <v>0.33833312678875921</v>
      </c>
      <c r="FH262">
        <v>0.27713696659631792</v>
      </c>
      <c r="FI262">
        <v>0.33981142212648358</v>
      </c>
      <c r="FJ262">
        <v>0.36013968754590953</v>
      </c>
      <c r="FK262">
        <v>0.47415609761264982</v>
      </c>
      <c r="FL262">
        <v>0.44022366446152611</v>
      </c>
      <c r="FM262">
        <v>0.7249348632209599</v>
      </c>
      <c r="FN262">
        <v>0.69809704529007699</v>
      </c>
      <c r="FO262">
        <v>0.88254797624240311</v>
      </c>
      <c r="FP262">
        <v>0.41942709000543649</v>
      </c>
      <c r="FQ262">
        <v>0.5136874966286783</v>
      </c>
      <c r="FR262">
        <v>0.41862468826089422</v>
      </c>
      <c r="FS262">
        <v>0.19708791412956689</v>
      </c>
      <c r="FT262">
        <v>0.45961367183807289</v>
      </c>
      <c r="FU262">
        <v>0.52474934389742778</v>
      </c>
      <c r="FV262">
        <v>0.27396379197613102</v>
      </c>
      <c r="FW262">
        <v>0.45639425405898948</v>
      </c>
      <c r="FX262">
        <v>0.38382613230466078</v>
      </c>
      <c r="FY262">
        <v>5.592446863290812E-2</v>
      </c>
      <c r="FZ262">
        <v>0.48343692406900057</v>
      </c>
      <c r="GA262">
        <v>0.44071198068233719</v>
      </c>
      <c r="GB262">
        <v>0.81921924696788107</v>
      </c>
      <c r="GC262">
        <v>0.25474874258486291</v>
      </c>
      <c r="GD262">
        <v>0.45219559249420588</v>
      </c>
      <c r="GE262">
        <v>0.52448760429512797</v>
      </c>
      <c r="GF262">
        <v>0.41365191973141319</v>
      </c>
      <c r="GG262">
        <v>3.6983567718926941E-2</v>
      </c>
      <c r="GH262">
        <v>0.20389749295203921</v>
      </c>
      <c r="GI262">
        <v>0.30924659954243833</v>
      </c>
      <c r="GJ262">
        <v>0.49870929930731039</v>
      </c>
      <c r="GK262">
        <v>0.32206676293624492</v>
      </c>
      <c r="GL262">
        <v>0.21949837348490789</v>
      </c>
      <c r="GM262">
        <v>0.66575507999347283</v>
      </c>
      <c r="GN262">
        <v>0.46374726716774028</v>
      </c>
      <c r="GO262">
        <v>0.4417880962616807</v>
      </c>
      <c r="GP262">
        <v>0.46502554854871481</v>
      </c>
      <c r="GQ262">
        <v>0.14584301891409091</v>
      </c>
      <c r="GR262">
        <v>0.27978688220520898</v>
      </c>
      <c r="GS262">
        <v>0.67028683195384342</v>
      </c>
      <c r="GT262">
        <v>0.28368068811080721</v>
      </c>
      <c r="GU262">
        <v>0.61178348688821993</v>
      </c>
      <c r="GV262">
        <v>8.042781163444554E-2</v>
      </c>
      <c r="GW262">
        <v>0.55360536222870438</v>
      </c>
      <c r="GX262">
        <v>0.18780473147626431</v>
      </c>
      <c r="GY262">
        <v>0.37319096839809618</v>
      </c>
      <c r="GZ262">
        <v>0.6257579062890648</v>
      </c>
      <c r="HA262">
        <v>0.22935300078514159</v>
      </c>
      <c r="HB262">
        <v>0.49711842620330171</v>
      </c>
      <c r="HC262">
        <v>0.37534891580910029</v>
      </c>
      <c r="HD262">
        <v>0.15289139311528741</v>
      </c>
      <c r="HE262">
        <v>0.17890375807940331</v>
      </c>
      <c r="HF262">
        <v>0.66225277860255571</v>
      </c>
      <c r="HG262">
        <v>0.41857309101398038</v>
      </c>
      <c r="HH262">
        <v>0.24327104577511069</v>
      </c>
      <c r="HI262">
        <v>0.19152676901200699</v>
      </c>
      <c r="HJ262">
        <v>0.19855205229228329</v>
      </c>
      <c r="HK262">
        <v>8.8717195326354026E-2</v>
      </c>
      <c r="HL262">
        <v>0.3978604235399455</v>
      </c>
      <c r="HM262">
        <v>0.32777801316320382</v>
      </c>
      <c r="HN262">
        <v>0.37048281691501223</v>
      </c>
      <c r="HO262">
        <v>0.29752376430773819</v>
      </c>
      <c r="HP262">
        <v>0.41900918962120592</v>
      </c>
      <c r="HQ262">
        <v>0.42518879801244069</v>
      </c>
      <c r="HR262">
        <v>0.46649299815498041</v>
      </c>
      <c r="HS262">
        <v>0.40006334052235509</v>
      </c>
      <c r="HT262">
        <v>0.42557330344446248</v>
      </c>
      <c r="HU262">
        <v>0.321417590158944</v>
      </c>
      <c r="HV262">
        <v>0.42923525981551008</v>
      </c>
      <c r="HW262">
        <v>0.12669057090139521</v>
      </c>
      <c r="HX262">
        <v>0.19505876384252011</v>
      </c>
      <c r="HY262">
        <v>0.53362125885051115</v>
      </c>
      <c r="HZ262">
        <v>0.81396296877513774</v>
      </c>
      <c r="IA262">
        <v>0.28643382363839598</v>
      </c>
      <c r="IB262">
        <v>0.33184850841193492</v>
      </c>
      <c r="IC262">
        <v>0.28815560694209341</v>
      </c>
      <c r="ID262">
        <v>0.55874595944524863</v>
      </c>
      <c r="IE262">
        <v>0.44916053393926908</v>
      </c>
      <c r="IF262">
        <v>0.29668790672534939</v>
      </c>
      <c r="IG262">
        <v>0.23098979178799511</v>
      </c>
      <c r="IH262">
        <v>0.35132836942558471</v>
      </c>
      <c r="II262">
        <v>0.60846895657250144</v>
      </c>
      <c r="IJ262">
        <v>0.52753905188795902</v>
      </c>
      <c r="IK262">
        <v>0.6544502359434794</v>
      </c>
      <c r="IL262">
        <v>0.38159715440656061</v>
      </c>
      <c r="IM262">
        <v>0.39730455225278521</v>
      </c>
      <c r="IN262">
        <v>0.46852247756559418</v>
      </c>
      <c r="IO262">
        <v>0.50733996005407467</v>
      </c>
      <c r="IP262">
        <v>0.52297497640615831</v>
      </c>
      <c r="IQ262">
        <v>0.50358568478134647</v>
      </c>
      <c r="IR262">
        <v>0.42769151812193879</v>
      </c>
      <c r="IS262">
        <v>0.5167481869533429</v>
      </c>
      <c r="IT262">
        <v>0.4007646642750099</v>
      </c>
      <c r="IU262">
        <v>0.15095109024118669</v>
      </c>
      <c r="IV262">
        <v>0.50797545740362127</v>
      </c>
      <c r="IW262">
        <v>0.52274078464738283</v>
      </c>
      <c r="IX262">
        <v>0.46255577863926162</v>
      </c>
      <c r="IY262">
        <v>0.38609418782235272</v>
      </c>
      <c r="IZ262">
        <v>0.51948603842644747</v>
      </c>
      <c r="JA262">
        <v>0.45727857815854261</v>
      </c>
      <c r="JB262">
        <v>6.4396800888151362E-2</v>
      </c>
      <c r="JC262">
        <v>9.8576246075985779E-3</v>
      </c>
      <c r="JD262">
        <v>0.17556124638147669</v>
      </c>
      <c r="JE262">
        <v>0.79557594328115999</v>
      </c>
      <c r="JF262">
        <v>0.32622259373790452</v>
      </c>
      <c r="JG262">
        <v>0.58779056339429692</v>
      </c>
      <c r="JH262">
        <v>0.42198477966731429</v>
      </c>
      <c r="JI262">
        <v>0.58543158477622503</v>
      </c>
      <c r="JJ262">
        <v>0.34547729181956482</v>
      </c>
      <c r="JK262">
        <v>0.25970945431520581</v>
      </c>
      <c r="JL262">
        <v>0.1192052803748099</v>
      </c>
      <c r="JM262">
        <v>0.27792303425234549</v>
      </c>
      <c r="JN262">
        <v>0.2408355473742059</v>
      </c>
      <c r="JO262">
        <v>0.5524624608856149</v>
      </c>
      <c r="JP262">
        <v>0.3802996381971453</v>
      </c>
      <c r="JQ262">
        <v>0.20316359604136719</v>
      </c>
      <c r="JR262">
        <v>0.1035793469779441</v>
      </c>
      <c r="JS262">
        <v>0.43457033422619862</v>
      </c>
      <c r="JT262">
        <v>0.25187777054853983</v>
      </c>
      <c r="JU262">
        <v>0.26962823987560203</v>
      </c>
      <c r="JV262">
        <v>0.1584379660855241</v>
      </c>
      <c r="JW262">
        <v>0.34589940365563843</v>
      </c>
      <c r="JX262">
        <v>0.25123010008642233</v>
      </c>
      <c r="JY262">
        <v>0.31715621154730239</v>
      </c>
      <c r="JZ262">
        <v>8.9900360768860071E-2</v>
      </c>
      <c r="KA262">
        <v>0.4336725746753759</v>
      </c>
      <c r="KB262">
        <v>0.56055112507463511</v>
      </c>
      <c r="KC262">
        <v>0.3503579970789934</v>
      </c>
      <c r="KD262">
        <v>0.30314816341695378</v>
      </c>
      <c r="KE262">
        <v>0.40982525718507667</v>
      </c>
      <c r="KF262">
        <v>0.20719510178318989</v>
      </c>
      <c r="KG262">
        <v>0.38819164656971361</v>
      </c>
      <c r="KH262">
        <v>0.54017160972843381</v>
      </c>
      <c r="KI262">
        <v>0.1735970608421</v>
      </c>
      <c r="KJ262">
        <v>0.29328515679923989</v>
      </c>
      <c r="KK262">
        <v>0.43423040602716112</v>
      </c>
    </row>
    <row r="263" spans="1:297" x14ac:dyDescent="0.35">
      <c r="A263" t="s">
        <v>584</v>
      </c>
      <c r="B263">
        <v>-0.10268492043126561</v>
      </c>
      <c r="C263">
        <v>0.17670706321312599</v>
      </c>
      <c r="D263">
        <v>0.12720465228100861</v>
      </c>
      <c r="E263">
        <v>0.15823584471540569</v>
      </c>
      <c r="F263">
        <v>3.4548727062643232E-2</v>
      </c>
      <c r="G263">
        <v>0.499263383250245</v>
      </c>
      <c r="H263">
        <v>0.16732467367874171</v>
      </c>
      <c r="I263">
        <v>-0.1067918570698918</v>
      </c>
      <c r="J263">
        <v>7.892154774637139E-2</v>
      </c>
      <c r="K263">
        <v>1.778935691823369E-2</v>
      </c>
      <c r="L263">
        <v>0.43025590327730862</v>
      </c>
      <c r="M263">
        <v>0.26229985031124298</v>
      </c>
      <c r="N263">
        <v>0.12313082414393529</v>
      </c>
      <c r="O263">
        <v>4.8107032894517447E-2</v>
      </c>
      <c r="P263">
        <v>-0.50836235478431946</v>
      </c>
      <c r="Q263">
        <v>-0.2424192607369309</v>
      </c>
      <c r="R263">
        <v>0.36533991360348222</v>
      </c>
      <c r="S263">
        <v>0.24207439232894229</v>
      </c>
      <c r="T263">
        <v>8.545299319968136E-2</v>
      </c>
      <c r="U263">
        <v>0.39221133678700731</v>
      </c>
      <c r="V263">
        <v>-3.37002176453991E-2</v>
      </c>
      <c r="W263">
        <v>6.4039984649393533E-2</v>
      </c>
      <c r="X263">
        <v>0.42685058888409338</v>
      </c>
      <c r="Y263">
        <v>0.2496831787008664</v>
      </c>
      <c r="Z263">
        <v>-0.16260604311123991</v>
      </c>
      <c r="AA263">
        <v>-0.23285941986802811</v>
      </c>
      <c r="AB263">
        <v>6.5878591162101152E-2</v>
      </c>
      <c r="AC263">
        <v>-8.6500938138747152E-2</v>
      </c>
      <c r="AD263">
        <v>-8.637215696583822E-2</v>
      </c>
      <c r="AE263">
        <v>-0.27116930198909461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1.764272306805759E-2</v>
      </c>
      <c r="AM263">
        <v>1.1042614230549089E-2</v>
      </c>
      <c r="AN263">
        <v>5.7586027461968836E-3</v>
      </c>
      <c r="AO263">
        <v>5.1652238180430743E-2</v>
      </c>
      <c r="AP263">
        <v>0.16051183804366939</v>
      </c>
      <c r="AQ263">
        <v>0.37261031540491468</v>
      </c>
      <c r="AR263">
        <v>0.42419245188747701</v>
      </c>
      <c r="AS263">
        <v>9.5418351747895924E-2</v>
      </c>
      <c r="AT263">
        <v>-0.16766907614256479</v>
      </c>
      <c r="AU263">
        <v>-5.2252560092980183E-2</v>
      </c>
      <c r="AV263">
        <v>0.27312001735764729</v>
      </c>
      <c r="AW263">
        <v>0.21343517327449479</v>
      </c>
      <c r="AX263">
        <v>-1.0089507572162541E-2</v>
      </c>
      <c r="AY263">
        <v>3.2817418635161077E-2</v>
      </c>
      <c r="AZ263">
        <v>0.1197873887757781</v>
      </c>
      <c r="BA263">
        <v>-0.22295422832103989</v>
      </c>
      <c r="BB263">
        <v>-0.27482834746084878</v>
      </c>
      <c r="BC263">
        <v>-0.34852607975125732</v>
      </c>
      <c r="BD263">
        <v>5.6685870388471497E-2</v>
      </c>
      <c r="BE263">
        <v>-7.9619291311797014E-2</v>
      </c>
      <c r="BF263">
        <v>7.5216167723924698E-2</v>
      </c>
      <c r="BG263">
        <v>0.35025905774015281</v>
      </c>
      <c r="BH263">
        <v>-5.4201732411394699E-2</v>
      </c>
      <c r="BI263">
        <v>-4.0946395877716979E-2</v>
      </c>
      <c r="BJ263">
        <v>4.7474442522030591E-2</v>
      </c>
      <c r="BK263">
        <v>-0.35802005525193398</v>
      </c>
      <c r="BL263">
        <v>0.100699907807221</v>
      </c>
      <c r="BM263">
        <v>0.1933809286754912</v>
      </c>
      <c r="BN263">
        <v>-3.380646675583332E-2</v>
      </c>
      <c r="BO263">
        <v>-0.1014159299505786</v>
      </c>
      <c r="BP263">
        <v>-0.22987759350019041</v>
      </c>
      <c r="BQ263">
        <v>-6.5469818033153437E-2</v>
      </c>
      <c r="BR263">
        <v>0.1160963600191391</v>
      </c>
      <c r="BS263">
        <v>0.38206028818811938</v>
      </c>
      <c r="BT263">
        <v>-0.25465289317793882</v>
      </c>
      <c r="BU263">
        <v>8.3304321184545782E-2</v>
      </c>
      <c r="BV263">
        <v>-0.102374571880266</v>
      </c>
      <c r="BW263">
        <v>0.1177136361401383</v>
      </c>
      <c r="BX263">
        <v>-0.17214355073418219</v>
      </c>
      <c r="BY263">
        <v>-0.12767975143346419</v>
      </c>
      <c r="BZ263">
        <v>0.15201623950764859</v>
      </c>
      <c r="CA263">
        <v>-5.9354455432846447E-2</v>
      </c>
      <c r="CB263">
        <v>-0.21010187148764189</v>
      </c>
      <c r="CC263">
        <v>0.29082052852721069</v>
      </c>
      <c r="CD263">
        <v>-1.101582354719843E-2</v>
      </c>
      <c r="CE263">
        <v>-0.26541924677264989</v>
      </c>
      <c r="CF263">
        <v>0.17708064707383861</v>
      </c>
      <c r="CG263">
        <v>5.4978113831598563E-3</v>
      </c>
      <c r="CH263">
        <v>0.2064037270472083</v>
      </c>
      <c r="CI263">
        <v>-0.29499435769704418</v>
      </c>
      <c r="CJ263">
        <v>-4.2155866355670479E-2</v>
      </c>
      <c r="CK263">
        <v>4.7718509808144287E-2</v>
      </c>
      <c r="CL263">
        <v>-0.35019068582815888</v>
      </c>
      <c r="CM263">
        <v>-0.18822234253657541</v>
      </c>
      <c r="CN263">
        <v>0.40511093702580631</v>
      </c>
      <c r="CO263">
        <v>0.3232423486794187</v>
      </c>
      <c r="CP263">
        <v>-3.8073311838562107E-2</v>
      </c>
      <c r="CQ263">
        <v>0.28858708374856912</v>
      </c>
      <c r="CR263">
        <v>8.8398717190341092E-2</v>
      </c>
      <c r="CS263">
        <v>7.0939071102046114E-2</v>
      </c>
      <c r="CT263">
        <v>0.20141829993122751</v>
      </c>
      <c r="CU263">
        <v>0.1185338566846481</v>
      </c>
      <c r="CV263">
        <v>-5.6952628345150018E-2</v>
      </c>
      <c r="CW263">
        <v>-7.4937446693108978E-2</v>
      </c>
      <c r="CX263">
        <v>-0.15264243443037501</v>
      </c>
      <c r="CY263">
        <v>-0.1032014946276008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-0.13956337056540979</v>
      </c>
      <c r="DI263">
        <v>-2.791901590924795E-2</v>
      </c>
      <c r="DJ263">
        <v>-0.13480781152004059</v>
      </c>
      <c r="DK263">
        <v>-0.2306624432537854</v>
      </c>
      <c r="DL263">
        <v>0.22591768567716669</v>
      </c>
      <c r="DM263">
        <v>0.2222576274328982</v>
      </c>
      <c r="DN263">
        <v>0.17602034188737961</v>
      </c>
      <c r="DO263">
        <v>-2.3269967188016549E-2</v>
      </c>
      <c r="DP263">
        <v>-9.1806946869898765E-2</v>
      </c>
      <c r="DQ263">
        <v>-1.6763261095630529E-2</v>
      </c>
      <c r="DR263">
        <v>0.21405440657659949</v>
      </c>
      <c r="DS263">
        <v>0.22216395282002691</v>
      </c>
      <c r="DT263">
        <v>7.5100386363340821E-2</v>
      </c>
      <c r="DU263">
        <v>-1.6101336244885411E-2</v>
      </c>
      <c r="DV263">
        <v>0.16853722579855929</v>
      </c>
      <c r="DW263">
        <v>-0.19476583617170459</v>
      </c>
      <c r="DX263">
        <v>-0.1544512214670184</v>
      </c>
      <c r="DY263">
        <v>-0.23149805738954529</v>
      </c>
      <c r="DZ263">
        <v>-7.1414628705024241E-2</v>
      </c>
      <c r="EA263">
        <v>-5.0396208812505172E-2</v>
      </c>
      <c r="EB263">
        <v>5.113123190582658E-2</v>
      </c>
      <c r="EC263">
        <v>0.14974176127535621</v>
      </c>
      <c r="ED263">
        <v>-0.16796498897565851</v>
      </c>
      <c r="EE263">
        <v>-6.8271577543529416E-2</v>
      </c>
      <c r="EF263">
        <v>4.7776829466672721E-2</v>
      </c>
      <c r="EG263">
        <v>-0.17680203934711411</v>
      </c>
      <c r="EH263">
        <v>8.6430941632762659E-2</v>
      </c>
      <c r="EI263">
        <v>4.6475870814857823E-2</v>
      </c>
      <c r="EJ263">
        <v>0.19710044700723151</v>
      </c>
      <c r="EK263">
        <v>0.4947565860443528</v>
      </c>
      <c r="EL263">
        <v>-0.1319327661069887</v>
      </c>
      <c r="EM263">
        <v>4.005661437416097E-2</v>
      </c>
      <c r="EN263">
        <v>0.15772951198591539</v>
      </c>
      <c r="EO263">
        <v>0.21931630101365779</v>
      </c>
      <c r="EP263">
        <v>-0.33628942442407928</v>
      </c>
      <c r="EQ263">
        <v>-9.076346298172222E-3</v>
      </c>
      <c r="ER263">
        <v>-0.26797461605834411</v>
      </c>
      <c r="ES263">
        <v>0.22045257000167401</v>
      </c>
      <c r="ET263">
        <v>0.67523212636582119</v>
      </c>
      <c r="EU263">
        <v>0.242642106154977</v>
      </c>
      <c r="EV263">
        <v>0.4314528261901327</v>
      </c>
      <c r="EW263">
        <v>0.5113487098930205</v>
      </c>
      <c r="EX263">
        <v>0.42761273484644929</v>
      </c>
      <c r="EY263">
        <v>0.41849880207971613</v>
      </c>
      <c r="EZ263">
        <v>0.6594530915276825</v>
      </c>
      <c r="FA263">
        <v>0.2318222368930197</v>
      </c>
      <c r="FB263">
        <v>0.36501757105618932</v>
      </c>
      <c r="FC263">
        <v>9.0800660128784072E-2</v>
      </c>
      <c r="FD263">
        <v>0.68677501085281167</v>
      </c>
      <c r="FE263">
        <v>0.40065550151137341</v>
      </c>
      <c r="FF263">
        <v>0.53536440571789579</v>
      </c>
      <c r="FG263">
        <v>0.48649170559693661</v>
      </c>
      <c r="FH263">
        <v>0.46591339291536199</v>
      </c>
      <c r="FI263">
        <v>0.5147231801778156</v>
      </c>
      <c r="FJ263">
        <v>0.31027767140698009</v>
      </c>
      <c r="FK263">
        <v>0.59120307763826396</v>
      </c>
      <c r="FL263">
        <v>0.28926942176515041</v>
      </c>
      <c r="FM263">
        <v>0.48240147146471729</v>
      </c>
      <c r="FN263">
        <v>0.49706645001130412</v>
      </c>
      <c r="FO263">
        <v>0.59201749430317685</v>
      </c>
      <c r="FP263">
        <v>0.59879970610924127</v>
      </c>
      <c r="FQ263">
        <v>0.62387076677864906</v>
      </c>
      <c r="FR263">
        <v>0.61028733812276492</v>
      </c>
      <c r="FS263">
        <v>0.33562653058723962</v>
      </c>
      <c r="FT263">
        <v>0.94505488068319643</v>
      </c>
      <c r="FU263">
        <v>0.45110217218528142</v>
      </c>
      <c r="FV263">
        <v>0.36502658284191308</v>
      </c>
      <c r="FW263">
        <v>0.27205638365658907</v>
      </c>
      <c r="FX263">
        <v>0.30350918678532079</v>
      </c>
      <c r="FY263">
        <v>9.4927615753990252E-2</v>
      </c>
      <c r="FZ263">
        <v>0.52514539891442247</v>
      </c>
      <c r="GA263">
        <v>0.6380115500898722</v>
      </c>
      <c r="GB263">
        <v>0.42884736672783752</v>
      </c>
      <c r="GC263">
        <v>0.97651633980575347</v>
      </c>
      <c r="GD263">
        <v>0.67857167043297528</v>
      </c>
      <c r="GE263">
        <v>0.51886060006175982</v>
      </c>
      <c r="GF263">
        <v>0.50574675878431208</v>
      </c>
      <c r="GG263">
        <v>0.35202079866807201</v>
      </c>
      <c r="GH263">
        <v>0.28391511569487682</v>
      </c>
      <c r="GI263">
        <v>0.44318100380746828</v>
      </c>
      <c r="GJ263">
        <v>0.26322117512820759</v>
      </c>
      <c r="GK263">
        <v>0.25583656186753312</v>
      </c>
      <c r="GL263">
        <v>0.2129986737705433</v>
      </c>
      <c r="GM263">
        <v>0.44325569264862269</v>
      </c>
      <c r="GN263">
        <v>0.27891919900071299</v>
      </c>
      <c r="GO263">
        <v>0.24923101312052329</v>
      </c>
      <c r="GP263">
        <v>0.56470594081298542</v>
      </c>
      <c r="GQ263">
        <v>0.10078047610235071</v>
      </c>
      <c r="GR263">
        <v>9.7215224898308736E-2</v>
      </c>
      <c r="GS263">
        <v>0.31712882649778351</v>
      </c>
      <c r="GT263">
        <v>0.98628886202183474</v>
      </c>
      <c r="GU263">
        <v>0.41026775250972441</v>
      </c>
      <c r="GV263">
        <v>0.97023980952188371</v>
      </c>
      <c r="GW263">
        <v>0.34392918386351262</v>
      </c>
      <c r="GX263">
        <v>0.13098640001658141</v>
      </c>
      <c r="GY263">
        <v>0.22072480817226911</v>
      </c>
      <c r="GZ263">
        <v>0.17073195356281409</v>
      </c>
      <c r="HA263">
        <v>0.36161942080140003</v>
      </c>
      <c r="HB263">
        <v>0.32870962973168499</v>
      </c>
      <c r="HC263">
        <v>0.20394352854204589</v>
      </c>
      <c r="HD263">
        <v>0.21869591396576599</v>
      </c>
      <c r="HE263">
        <v>0.43086677217402591</v>
      </c>
      <c r="HF263">
        <v>0.59012452252409664</v>
      </c>
      <c r="HG263">
        <v>0.31572257240530788</v>
      </c>
      <c r="HH263">
        <v>0.39936322999874968</v>
      </c>
      <c r="HI263">
        <v>0.23425796398734711</v>
      </c>
      <c r="HJ263">
        <v>0.16480440297467011</v>
      </c>
      <c r="HK263">
        <v>0.27890227872560353</v>
      </c>
      <c r="HL263">
        <v>0.48236381456018812</v>
      </c>
      <c r="HM263">
        <v>0.41479687041629859</v>
      </c>
      <c r="HN263">
        <v>0.2868839539907207</v>
      </c>
      <c r="HO263">
        <v>0.3610086147021655</v>
      </c>
      <c r="HP263">
        <v>0.46899056778114978</v>
      </c>
      <c r="HQ263">
        <v>0.19453817104141091</v>
      </c>
      <c r="HR263">
        <v>0.59939219910444841</v>
      </c>
      <c r="HS263">
        <v>0.68012395391033653</v>
      </c>
      <c r="HT263">
        <v>0.60809376399605408</v>
      </c>
      <c r="HU263">
        <v>0.44849656167645502</v>
      </c>
      <c r="HV263">
        <v>0.52165132110934498</v>
      </c>
      <c r="HW263">
        <v>0.2586216769089944</v>
      </c>
      <c r="HX263">
        <v>0.28026084566915649</v>
      </c>
      <c r="HY263">
        <v>0.35812000145351403</v>
      </c>
      <c r="HZ263">
        <v>0.94890077590280275</v>
      </c>
      <c r="IA263">
        <v>0.32077168285224472</v>
      </c>
      <c r="IB263">
        <v>0.6776340876996676</v>
      </c>
      <c r="IC263">
        <v>0.39999334125249131</v>
      </c>
      <c r="ID263">
        <v>0.45832795116617042</v>
      </c>
      <c r="IE263">
        <v>0.64562826490507763</v>
      </c>
      <c r="IF263">
        <v>0.36721223965215832</v>
      </c>
      <c r="IG263">
        <v>0.55422503007000801</v>
      </c>
      <c r="IH263">
        <v>0.1337383261127055</v>
      </c>
      <c r="II263">
        <v>0.69312314620812798</v>
      </c>
      <c r="IJ263">
        <v>0.47834054933204218</v>
      </c>
      <c r="IK263">
        <v>0.51476771814988309</v>
      </c>
      <c r="IL263">
        <v>0.64310125142279473</v>
      </c>
      <c r="IM263">
        <v>0.69736099682163322</v>
      </c>
      <c r="IN263">
        <v>0.30776178602154902</v>
      </c>
      <c r="IO263">
        <v>0.86801302112759648</v>
      </c>
      <c r="IP263">
        <v>0.51946592061745656</v>
      </c>
      <c r="IQ263">
        <v>0.54326013642510884</v>
      </c>
      <c r="IR263">
        <v>0.6948254921939423</v>
      </c>
      <c r="IS263">
        <v>0.4961605930509746</v>
      </c>
      <c r="IT263">
        <v>0.54721931811362634</v>
      </c>
      <c r="IU263">
        <v>0.39968521863254092</v>
      </c>
      <c r="IV263">
        <v>0.64382180472577444</v>
      </c>
      <c r="IW263">
        <v>0.58712941875236413</v>
      </c>
      <c r="IX263">
        <v>0.41447999026419891</v>
      </c>
      <c r="IY263">
        <v>0.53293287996566807</v>
      </c>
      <c r="IZ263">
        <v>0.51043685214686407</v>
      </c>
      <c r="JA263">
        <v>0.50477390719077775</v>
      </c>
      <c r="JB263">
        <v>0.1349383906223062</v>
      </c>
      <c r="JC263">
        <v>2.0834597988584391E-2</v>
      </c>
      <c r="JD263">
        <v>0.30921083893788121</v>
      </c>
      <c r="JE263">
        <v>0.6670370489069728</v>
      </c>
      <c r="JF263">
        <v>0.8533133572177396</v>
      </c>
      <c r="JG263">
        <v>0.4252030256087701</v>
      </c>
      <c r="JH263">
        <v>0.38152157045461338</v>
      </c>
      <c r="JI263">
        <v>0.64637685194785477</v>
      </c>
      <c r="JJ263">
        <v>0.45399949812787288</v>
      </c>
      <c r="JK263">
        <v>0.20008880256345549</v>
      </c>
      <c r="JL263">
        <v>0.1139864219432742</v>
      </c>
      <c r="JM263">
        <v>0.2493434508278646</v>
      </c>
      <c r="JN263">
        <v>0.12568417168852031</v>
      </c>
      <c r="JO263">
        <v>0.56312267930199078</v>
      </c>
      <c r="JP263">
        <v>0.17493340453271</v>
      </c>
      <c r="JQ263">
        <v>0.54256231864956961</v>
      </c>
      <c r="JR263">
        <v>0.23450147352803771</v>
      </c>
      <c r="JS263">
        <v>0.48810671411792877</v>
      </c>
      <c r="JT263">
        <v>0.1268506907178745</v>
      </c>
      <c r="JU263">
        <v>0.31589613126481031</v>
      </c>
      <c r="JV263">
        <v>7.0145238629700693E-2</v>
      </c>
      <c r="JW263">
        <v>0.44289967214834691</v>
      </c>
      <c r="JX263">
        <v>0.1021839274533359</v>
      </c>
      <c r="JY263">
        <v>0.4326633872077873</v>
      </c>
      <c r="JZ263">
        <v>0.16622469104522619</v>
      </c>
      <c r="KA263">
        <v>0.51046796834085351</v>
      </c>
      <c r="KB263">
        <v>0.70967240545487087</v>
      </c>
      <c r="KC263">
        <v>0.26202527412602689</v>
      </c>
      <c r="KD263">
        <v>0.38215171845121609</v>
      </c>
      <c r="KE263">
        <v>0.61138087418262821</v>
      </c>
      <c r="KF263">
        <v>0.2230401956054367</v>
      </c>
      <c r="KG263">
        <v>0.42548799551867278</v>
      </c>
      <c r="KH263">
        <v>0.24738597937350529</v>
      </c>
      <c r="KI263">
        <v>0.77699311330893606</v>
      </c>
      <c r="KJ263">
        <v>0.30693783575562472</v>
      </c>
      <c r="KK263">
        <v>0.44395372878590122</v>
      </c>
    </row>
    <row r="264" spans="1:297" x14ac:dyDescent="0.35">
      <c r="A264" t="s">
        <v>585</v>
      </c>
      <c r="B264">
        <v>-0.2068960116052081</v>
      </c>
      <c r="C264">
        <v>-4.4549059347631648E-4</v>
      </c>
      <c r="D264">
        <v>0.1810310525889969</v>
      </c>
      <c r="E264">
        <v>0.17575555655886871</v>
      </c>
      <c r="F264">
        <v>-0.21125782688006109</v>
      </c>
      <c r="G264">
        <v>0.36331225213735069</v>
      </c>
      <c r="H264">
        <v>0.16025541817159811</v>
      </c>
      <c r="I264">
        <v>-0.24593371670282241</v>
      </c>
      <c r="J264">
        <v>-1.1497615747556811E-2</v>
      </c>
      <c r="K264">
        <v>-1.008539775953099E-2</v>
      </c>
      <c r="L264">
        <v>0.14390658271845</v>
      </c>
      <c r="M264">
        <v>0.16406607826524119</v>
      </c>
      <c r="N264">
        <v>0.28496590149073953</v>
      </c>
      <c r="O264">
        <v>4.3548326532209192E-2</v>
      </c>
      <c r="P264">
        <v>-0.47690042294912871</v>
      </c>
      <c r="Q264">
        <v>-0.34689527180902829</v>
      </c>
      <c r="R264">
        <v>0.36402302062033348</v>
      </c>
      <c r="S264">
        <v>0.28471348129033741</v>
      </c>
      <c r="T264">
        <v>0.1021158810459913</v>
      </c>
      <c r="U264">
        <v>0.35487201660942391</v>
      </c>
      <c r="V264">
        <v>-3.7175779442020662E-2</v>
      </c>
      <c r="W264">
        <v>-4.061574121976963E-2</v>
      </c>
      <c r="X264">
        <v>0.42320646957123392</v>
      </c>
      <c r="Y264">
        <v>0.31113573202001032</v>
      </c>
      <c r="Z264">
        <v>-0.26348574632008392</v>
      </c>
      <c r="AA264">
        <v>-0.29503380313359218</v>
      </c>
      <c r="AB264">
        <v>7.7243104088389858E-2</v>
      </c>
      <c r="AC264">
        <v>-6.5824557211971113E-2</v>
      </c>
      <c r="AD264">
        <v>-2.5782919427274509E-2</v>
      </c>
      <c r="AE264">
        <v>-0.37707328224333653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-5.4210586273298438E-2</v>
      </c>
      <c r="AM264">
        <v>-9.0355690477730288E-3</v>
      </c>
      <c r="AN264">
        <v>0.1741151751297465</v>
      </c>
      <c r="AO264">
        <v>-0.15669399972965389</v>
      </c>
      <c r="AP264">
        <v>0.14502646548775691</v>
      </c>
      <c r="AQ264">
        <v>0.2112037498688499</v>
      </c>
      <c r="AR264">
        <v>0.28181422817820911</v>
      </c>
      <c r="AS264">
        <v>2.368123788639687E-2</v>
      </c>
      <c r="AT264">
        <v>-0.13910675202590911</v>
      </c>
      <c r="AU264">
        <v>-9.7687712793553372E-2</v>
      </c>
      <c r="AV264">
        <v>0.50429118531874817</v>
      </c>
      <c r="AW264">
        <v>0.217712506948915</v>
      </c>
      <c r="AX264">
        <v>4.787951291115089E-2</v>
      </c>
      <c r="AY264">
        <v>-0.1096475907673486</v>
      </c>
      <c r="AZ264">
        <v>3.5843145562167937E-2</v>
      </c>
      <c r="BA264">
        <v>-0.16568673696483741</v>
      </c>
      <c r="BB264">
        <v>-0.33433453314817863</v>
      </c>
      <c r="BC264">
        <v>-0.41652677779171449</v>
      </c>
      <c r="BD264">
        <v>-0.15615606905401</v>
      </c>
      <c r="BE264">
        <v>-0.21664008107810201</v>
      </c>
      <c r="BF264">
        <v>6.2969760135292985E-2</v>
      </c>
      <c r="BG264">
        <v>0.39390952438010868</v>
      </c>
      <c r="BH264">
        <v>6.767411964418879E-3</v>
      </c>
      <c r="BI264">
        <v>-0.1775212281823024</v>
      </c>
      <c r="BJ264">
        <v>5.0315412370991019E-2</v>
      </c>
      <c r="BK264">
        <v>-0.1409434591776155</v>
      </c>
      <c r="BL264">
        <v>8.9788060899610111E-2</v>
      </c>
      <c r="BM264">
        <v>0.24981454459075161</v>
      </c>
      <c r="BN264">
        <v>-4.1123245497899141E-2</v>
      </c>
      <c r="BO264">
        <v>-6.2037027915562426E-3</v>
      </c>
      <c r="BP264">
        <v>-0.1787289842608952</v>
      </c>
      <c r="BQ264">
        <v>-0.16008552000723419</v>
      </c>
      <c r="BR264">
        <v>0.1192174309286009</v>
      </c>
      <c r="BS264">
        <v>0.40176573754669942</v>
      </c>
      <c r="BT264">
        <v>-0.36194822933638582</v>
      </c>
      <c r="BU264">
        <v>-6.271695412427003E-2</v>
      </c>
      <c r="BV264">
        <v>-9.6933989360917572E-2</v>
      </c>
      <c r="BW264">
        <v>9.6106867304733168E-2</v>
      </c>
      <c r="BX264">
        <v>-0.1539595992824585</v>
      </c>
      <c r="BY264">
        <v>0.17808671290777811</v>
      </c>
      <c r="BZ264">
        <v>0.15708296985026371</v>
      </c>
      <c r="CA264">
        <v>-2.1838423189849191E-2</v>
      </c>
      <c r="CB264">
        <v>-0.2612882595981314</v>
      </c>
      <c r="CC264">
        <v>0.18367105918874871</v>
      </c>
      <c r="CD264">
        <v>-6.9262675703081866E-2</v>
      </c>
      <c r="CE264">
        <v>-0.33909290125056479</v>
      </c>
      <c r="CF264">
        <v>-0.20749751355313339</v>
      </c>
      <c r="CG264">
        <v>0.26659319416742422</v>
      </c>
      <c r="CH264">
        <v>0.18473481654523649</v>
      </c>
      <c r="CI264">
        <v>-0.15382868538654601</v>
      </c>
      <c r="CJ264">
        <v>4.980808224859512E-2</v>
      </c>
      <c r="CK264">
        <v>-4.1329219973359699E-2</v>
      </c>
      <c r="CL264">
        <v>-0.25123005860166508</v>
      </c>
      <c r="CM264">
        <v>-9.2894843611914579E-2</v>
      </c>
      <c r="CN264">
        <v>0.543272374469011</v>
      </c>
      <c r="CO264">
        <v>0.44887452218420387</v>
      </c>
      <c r="CP264">
        <v>8.1336565846938713E-2</v>
      </c>
      <c r="CQ264">
        <v>0.23548707467668881</v>
      </c>
      <c r="CR264">
        <v>0.29221916993426272</v>
      </c>
      <c r="CS264">
        <v>3.0026648313226541E-2</v>
      </c>
      <c r="CT264">
        <v>5.7082314557370228E-2</v>
      </c>
      <c r="CU264">
        <v>5.7756448648572878E-2</v>
      </c>
      <c r="CV264">
        <v>8.580707471059057E-2</v>
      </c>
      <c r="CW264">
        <v>-1.5662108345152252E-2</v>
      </c>
      <c r="CX264">
        <v>-4.8825904893661683E-2</v>
      </c>
      <c r="CY264">
        <v>-6.6297911238726304E-2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8.1681754535054552E-3</v>
      </c>
      <c r="DI264">
        <v>-0.1277927828690697</v>
      </c>
      <c r="DJ264">
        <v>-1.131271872305928E-2</v>
      </c>
      <c r="DK264">
        <v>-5.7521888401988797E-2</v>
      </c>
      <c r="DL264">
        <v>0.30116412995648961</v>
      </c>
      <c r="DM264">
        <v>8.9877959176975608E-2</v>
      </c>
      <c r="DN264">
        <v>0.13079986838235039</v>
      </c>
      <c r="DO264">
        <v>3.5675287950154289E-2</v>
      </c>
      <c r="DP264">
        <v>-4.6503380768372349E-3</v>
      </c>
      <c r="DQ264">
        <v>-2.028786935578375E-2</v>
      </c>
      <c r="DR264">
        <v>0.24651148716832119</v>
      </c>
      <c r="DS264">
        <v>0.25152337023478838</v>
      </c>
      <c r="DT264">
        <v>0.30252462100174848</v>
      </c>
      <c r="DU264">
        <v>0.1838722470900038</v>
      </c>
      <c r="DV264">
        <v>0.27448551759397749</v>
      </c>
      <c r="DW264">
        <v>-0.25434964521107922</v>
      </c>
      <c r="DX264">
        <v>-2.912644881906146E-2</v>
      </c>
      <c r="DY264">
        <v>-0.22355486444768191</v>
      </c>
      <c r="DZ264">
        <v>2.1158942513922249E-2</v>
      </c>
      <c r="EA264">
        <v>-7.5898106818001354E-2</v>
      </c>
      <c r="EB264">
        <v>1.3043192186614981E-2</v>
      </c>
      <c r="EC264">
        <v>8.3192217369495447E-2</v>
      </c>
      <c r="ED264">
        <v>3.4774946122173363E-2</v>
      </c>
      <c r="EE264">
        <v>5.4929930060893202E-2</v>
      </c>
      <c r="EF264">
        <v>-2.910896538262886E-2</v>
      </c>
      <c r="EG264">
        <v>-0.21500813343701619</v>
      </c>
      <c r="EH264">
        <v>1.2631225173071249E-2</v>
      </c>
      <c r="EI264">
        <v>4.3079188977886762E-2</v>
      </c>
      <c r="EJ264">
        <v>0.1114867733811056</v>
      </c>
      <c r="EK264">
        <v>-0.1205946970613305</v>
      </c>
      <c r="EL264">
        <v>-0.1020730801564242</v>
      </c>
      <c r="EM264">
        <v>2.2975793136180259E-2</v>
      </c>
      <c r="EN264">
        <v>0.22687871643448171</v>
      </c>
      <c r="EO264">
        <v>0.33635709210772458</v>
      </c>
      <c r="EP264">
        <v>-0.32180815726300288</v>
      </c>
      <c r="EQ264">
        <v>4.8375022091534658E-2</v>
      </c>
      <c r="ER264">
        <v>-0.181134649038829</v>
      </c>
      <c r="ES264">
        <v>6.1198825550300762E-2</v>
      </c>
      <c r="ET264">
        <v>0.64551122403149042</v>
      </c>
      <c r="EU264">
        <v>2.3858204253382202E-2</v>
      </c>
      <c r="EV264">
        <v>0.3197027082425743</v>
      </c>
      <c r="EW264">
        <v>0.46956775714722321</v>
      </c>
      <c r="EX264">
        <v>0.5290139408320198</v>
      </c>
      <c r="EY264">
        <v>0.43427682286210689</v>
      </c>
      <c r="EZ264">
        <v>0.47519470454266127</v>
      </c>
      <c r="FA264">
        <v>0.31316804518830482</v>
      </c>
      <c r="FB264">
        <v>0.49870940404296021</v>
      </c>
      <c r="FC264">
        <v>0.46163259681342639</v>
      </c>
      <c r="FD264">
        <v>0.75003404587352041</v>
      </c>
      <c r="FE264">
        <v>0.49023072064595169</v>
      </c>
      <c r="FF264">
        <v>0.41812467791889962</v>
      </c>
      <c r="FG264">
        <v>0.53286593595092147</v>
      </c>
      <c r="FH264">
        <v>0.67118120272055692</v>
      </c>
      <c r="FI264">
        <v>0.65606823509504597</v>
      </c>
      <c r="FJ264">
        <v>0.45557481870261413</v>
      </c>
      <c r="FK264">
        <v>0.32556574576090958</v>
      </c>
      <c r="FL264">
        <v>0.37685566217680938</v>
      </c>
      <c r="FM264">
        <v>0.46478302829434948</v>
      </c>
      <c r="FN264">
        <v>0.42914590025625232</v>
      </c>
      <c r="FO264">
        <v>0.87858941571412275</v>
      </c>
      <c r="FP264">
        <v>0.53184658603354185</v>
      </c>
      <c r="FQ264">
        <v>0.7091574423733279</v>
      </c>
      <c r="FR264">
        <v>0.45708393669530201</v>
      </c>
      <c r="FS264">
        <v>0.81092399819210836</v>
      </c>
      <c r="FT264">
        <v>0.48300169737360948</v>
      </c>
      <c r="FU264">
        <v>0.50671184113193946</v>
      </c>
      <c r="FV264">
        <v>0.34550457323769562</v>
      </c>
      <c r="FW264">
        <v>0.23757460423713789</v>
      </c>
      <c r="FX264">
        <v>0.74644303575379722</v>
      </c>
      <c r="FY264">
        <v>0.46983609589360942</v>
      </c>
      <c r="FZ264">
        <v>0.61771072202197419</v>
      </c>
      <c r="GA264">
        <v>0.73519813023798974</v>
      </c>
      <c r="GB264">
        <v>0.51020698752412785</v>
      </c>
      <c r="GC264">
        <v>0.54901550727263015</v>
      </c>
      <c r="GD264">
        <v>0.38321270677581459</v>
      </c>
      <c r="GE264">
        <v>0.46027023261180589</v>
      </c>
      <c r="GF264">
        <v>0.52617021133548869</v>
      </c>
      <c r="GG264">
        <v>0.5197096042484155</v>
      </c>
      <c r="GH264">
        <v>0.40431677512124931</v>
      </c>
      <c r="GI264">
        <v>0.54680320488648271</v>
      </c>
      <c r="GJ264">
        <v>0.90437263871868578</v>
      </c>
      <c r="GK264">
        <v>0.16890420179684101</v>
      </c>
      <c r="GL264">
        <v>0.1831061365133432</v>
      </c>
      <c r="GM264">
        <v>0.2178775862042123</v>
      </c>
      <c r="GN264">
        <v>0.26611244216779978</v>
      </c>
      <c r="GO264">
        <v>0.34699529817161689</v>
      </c>
      <c r="GP264">
        <v>0.56771028751795238</v>
      </c>
      <c r="GQ264">
        <v>4.8045376754107208E-2</v>
      </c>
      <c r="GR264">
        <v>0.13745925925695771</v>
      </c>
      <c r="GS264">
        <v>0.45464011585017949</v>
      </c>
      <c r="GT264">
        <v>0.47256418410664158</v>
      </c>
      <c r="GU264">
        <v>0.29193276132827328</v>
      </c>
      <c r="GV264">
        <v>0.43892928441540841</v>
      </c>
      <c r="GW264">
        <v>0.28227276664708317</v>
      </c>
      <c r="GX264">
        <v>0.1088715178842532</v>
      </c>
      <c r="GY264">
        <v>0.4212209571664105</v>
      </c>
      <c r="GZ264">
        <v>0.1216220204417687</v>
      </c>
      <c r="HA264">
        <v>0.19236107815984901</v>
      </c>
      <c r="HB264">
        <v>0.45702456047506318</v>
      </c>
      <c r="HC264">
        <v>0.33979262543048688</v>
      </c>
      <c r="HD264">
        <v>0.25902279470890349</v>
      </c>
      <c r="HE264">
        <v>0.74998061710052466</v>
      </c>
      <c r="HF264">
        <v>0.82012958020948823</v>
      </c>
      <c r="HG264">
        <v>0.31780139270610469</v>
      </c>
      <c r="HH264">
        <v>0.16265638715057171</v>
      </c>
      <c r="HI264">
        <v>0.29625297969861658</v>
      </c>
      <c r="HJ264">
        <v>0.11702374902458949</v>
      </c>
      <c r="HK264">
        <v>0.90483288968552933</v>
      </c>
      <c r="HL264">
        <v>0.21516789877068879</v>
      </c>
      <c r="HM264">
        <v>0.29492631801867991</v>
      </c>
      <c r="HN264">
        <v>0.37851203445176518</v>
      </c>
      <c r="HO264">
        <v>0.3210135705142505</v>
      </c>
      <c r="HP264">
        <v>0.29435202981149672</v>
      </c>
      <c r="HQ264">
        <v>0.55104910316990552</v>
      </c>
      <c r="HR264">
        <v>0.47792046940077348</v>
      </c>
      <c r="HS264">
        <v>0.39198144529075418</v>
      </c>
      <c r="HT264">
        <v>0.34981535957155568</v>
      </c>
      <c r="HU264">
        <v>0.6881142126719465</v>
      </c>
      <c r="HV264">
        <v>0.12882737228910521</v>
      </c>
      <c r="HW264">
        <v>0.53052608022852088</v>
      </c>
      <c r="HX264">
        <v>0.40716627563834051</v>
      </c>
      <c r="HY264">
        <v>0.5466452489858451</v>
      </c>
      <c r="HZ264">
        <v>0.95904526433266657</v>
      </c>
      <c r="IA264">
        <v>0.35309422863642542</v>
      </c>
      <c r="IB264">
        <v>0.44313324120794267</v>
      </c>
      <c r="IC264">
        <v>0.63890955093461377</v>
      </c>
      <c r="ID264">
        <v>0.79306236059011437</v>
      </c>
      <c r="IE264">
        <v>0.64217114823320964</v>
      </c>
      <c r="IF264">
        <v>0.28386324969265703</v>
      </c>
      <c r="IG264">
        <v>0.29609612873579022</v>
      </c>
      <c r="IH264">
        <v>0.43997743906353781</v>
      </c>
      <c r="II264">
        <v>0.61539378590520544</v>
      </c>
      <c r="IJ264">
        <v>0.6681838649924956</v>
      </c>
      <c r="IK264">
        <v>0.43499735663131761</v>
      </c>
      <c r="IL264">
        <v>0.48330123559059462</v>
      </c>
      <c r="IM264">
        <v>0.77197830082282581</v>
      </c>
      <c r="IN264">
        <v>0.43016880521251682</v>
      </c>
      <c r="IO264">
        <v>0.35300344624185509</v>
      </c>
      <c r="IP264">
        <v>0.50713549364306665</v>
      </c>
      <c r="IQ264">
        <v>0.57356150925499683</v>
      </c>
      <c r="IR264">
        <v>0.5924534282046261</v>
      </c>
      <c r="IS264">
        <v>0.2586061179372845</v>
      </c>
      <c r="IT264">
        <v>0.80681667583855055</v>
      </c>
      <c r="IU264">
        <v>0.47988960725948238</v>
      </c>
      <c r="IV264">
        <v>0.56755322744197612</v>
      </c>
      <c r="IW264">
        <v>0.84411971822855669</v>
      </c>
      <c r="IX264">
        <v>0.71429830037680908</v>
      </c>
      <c r="IY264">
        <v>0.65362079236213522</v>
      </c>
      <c r="IZ264">
        <v>0.36493415407983371</v>
      </c>
      <c r="JA264">
        <v>0.27877982926347228</v>
      </c>
      <c r="JB264">
        <v>0.14309973097795059</v>
      </c>
      <c r="JC264">
        <v>0.2089218191115777</v>
      </c>
      <c r="JD264">
        <v>0.33247815230850553</v>
      </c>
      <c r="JE264">
        <v>0.59271638343256683</v>
      </c>
      <c r="JF264">
        <v>0.79865176857367093</v>
      </c>
      <c r="JG264">
        <v>0.46051762068973379</v>
      </c>
      <c r="JH264">
        <v>0.32334951674952461</v>
      </c>
      <c r="JI264">
        <v>0.32506206014268102</v>
      </c>
      <c r="JJ264">
        <v>0.31255833270321082</v>
      </c>
      <c r="JK264">
        <v>0.2328782494805271</v>
      </c>
      <c r="JL264">
        <v>0.1734338678405975</v>
      </c>
      <c r="JM264">
        <v>0.22257232206168329</v>
      </c>
      <c r="JN264">
        <v>0.41197084957248498</v>
      </c>
      <c r="JO264">
        <v>0.71807648294732718</v>
      </c>
      <c r="JP264">
        <v>0.46532322986464719</v>
      </c>
      <c r="JQ264">
        <v>0.42916637220468318</v>
      </c>
      <c r="JR264">
        <v>5.3180678156239281E-2</v>
      </c>
      <c r="JS264">
        <v>0.33175638095557491</v>
      </c>
      <c r="JT264">
        <v>0.36689537261456417</v>
      </c>
      <c r="JU264">
        <v>0.35729024325362202</v>
      </c>
      <c r="JV264">
        <v>6.5887957441649367E-2</v>
      </c>
      <c r="JW264">
        <v>0.30435494916949729</v>
      </c>
      <c r="JX264">
        <v>9.2781168117403556E-2</v>
      </c>
      <c r="JY264">
        <v>0.3063953179738399</v>
      </c>
      <c r="JZ264">
        <v>0.26308842371588642</v>
      </c>
      <c r="KA264">
        <v>0.53056804038799366</v>
      </c>
      <c r="KB264">
        <v>0.45348422942801442</v>
      </c>
      <c r="KC264">
        <v>0.29375030607381403</v>
      </c>
      <c r="KD264">
        <v>0.32638057995076308</v>
      </c>
      <c r="KE264">
        <v>0.70635499896217513</v>
      </c>
      <c r="KF264">
        <v>0.19162112023604511</v>
      </c>
      <c r="KG264">
        <v>0.69586509209168945</v>
      </c>
      <c r="KH264">
        <v>0.29073153812569691</v>
      </c>
      <c r="KI264">
        <v>4.5264124689439862E-2</v>
      </c>
      <c r="KJ264">
        <v>0.70712096694059245</v>
      </c>
      <c r="KK264">
        <v>0.11439924093359111</v>
      </c>
    </row>
    <row r="265" spans="1:297" x14ac:dyDescent="0.35">
      <c r="A265" t="s">
        <v>586</v>
      </c>
      <c r="B265">
        <v>-7.0189699469483946E-2</v>
      </c>
      <c r="C265">
        <v>4.6917495088045102E-2</v>
      </c>
      <c r="D265">
        <v>0.24157960619021851</v>
      </c>
      <c r="E265">
        <v>0.20467977017647329</v>
      </c>
      <c r="F265">
        <v>-0.1689159128875222</v>
      </c>
      <c r="G265">
        <v>0.34845319102001487</v>
      </c>
      <c r="H265">
        <v>0.21362421395994019</v>
      </c>
      <c r="I265">
        <v>-1.066071430973903E-2</v>
      </c>
      <c r="J265">
        <v>0.29231848586798348</v>
      </c>
      <c r="K265">
        <v>9.1674362682035104E-2</v>
      </c>
      <c r="L265">
        <v>6.0972797989471188E-2</v>
      </c>
      <c r="M265">
        <v>0.28496197938530932</v>
      </c>
      <c r="N265">
        <v>0.2882854689193981</v>
      </c>
      <c r="O265">
        <v>8.5664648414852662E-2</v>
      </c>
      <c r="P265">
        <v>-0.30302600696107401</v>
      </c>
      <c r="Q265">
        <v>-0.15127513768101331</v>
      </c>
      <c r="R265">
        <v>0.32098757777356191</v>
      </c>
      <c r="S265">
        <v>0.2434626673561375</v>
      </c>
      <c r="T265">
        <v>0.1138784529600593</v>
      </c>
      <c r="U265">
        <v>0.32937948443214687</v>
      </c>
      <c r="V265">
        <v>9.2792638299938446E-2</v>
      </c>
      <c r="W265">
        <v>-0.1405956796321528</v>
      </c>
      <c r="X265">
        <v>0.2099359600266488</v>
      </c>
      <c r="Y265">
        <v>0.30565112900447811</v>
      </c>
      <c r="Z265">
        <v>-0.10476381053570979</v>
      </c>
      <c r="AA265">
        <v>-0.15869007924669479</v>
      </c>
      <c r="AB265">
        <v>9.1298025650176751E-2</v>
      </c>
      <c r="AC265">
        <v>-7.4865523176593785E-2</v>
      </c>
      <c r="AD265">
        <v>1.8480781064063031E-2</v>
      </c>
      <c r="AE265">
        <v>-0.176573949391023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-1.8874254627900822E-2</v>
      </c>
      <c r="AM265">
        <v>1.5720342501895909E-2</v>
      </c>
      <c r="AN265">
        <v>0.23338222090543659</v>
      </c>
      <c r="AO265">
        <v>-2.1648648964657902E-2</v>
      </c>
      <c r="AP265">
        <v>0.17996712600849901</v>
      </c>
      <c r="AQ265">
        <v>8.9715763001790405E-2</v>
      </c>
      <c r="AR265">
        <v>0.45322668075186667</v>
      </c>
      <c r="AS265">
        <v>-2.9383720816459121E-2</v>
      </c>
      <c r="AT265">
        <v>-0.10609875617344521</v>
      </c>
      <c r="AU265">
        <v>5.5301365053715967E-2</v>
      </c>
      <c r="AV265">
        <v>0.32881961400083748</v>
      </c>
      <c r="AW265">
        <v>0.14577318643481199</v>
      </c>
      <c r="AX265">
        <v>4.1148044186753996E-3</v>
      </c>
      <c r="AY265">
        <v>0.25077349143663819</v>
      </c>
      <c r="AZ265">
        <v>-8.7602037982950742E-2</v>
      </c>
      <c r="BA265">
        <v>-0.1640894002817295</v>
      </c>
      <c r="BB265">
        <v>-0.27646406783686439</v>
      </c>
      <c r="BC265">
        <v>-0.27615559991536021</v>
      </c>
      <c r="BD265">
        <v>-0.12295257646618241</v>
      </c>
      <c r="BE265">
        <v>-0.127189485637516</v>
      </c>
      <c r="BF265">
        <v>-3.8662639135890853E-2</v>
      </c>
      <c r="BG265">
        <v>0.16552365083450951</v>
      </c>
      <c r="BH265">
        <v>-9.4619615232987453E-2</v>
      </c>
      <c r="BI265">
        <v>-0.155253655378887</v>
      </c>
      <c r="BJ265">
        <v>-6.6838299926025968E-2</v>
      </c>
      <c r="BK265">
        <v>-0.21657271218261259</v>
      </c>
      <c r="BL265">
        <v>0.37050648430637728</v>
      </c>
      <c r="BM265">
        <v>0.31292080681395901</v>
      </c>
      <c r="BN265">
        <v>-0.15005418117029309</v>
      </c>
      <c r="BO265">
        <v>0.53457930544500876</v>
      </c>
      <c r="BP265">
        <v>-0.1727818716397109</v>
      </c>
      <c r="BQ265">
        <v>-1.6397376154657198E-2</v>
      </c>
      <c r="BR265">
        <v>0.15143469544063251</v>
      </c>
      <c r="BS265">
        <v>0.31317832797429762</v>
      </c>
      <c r="BT265">
        <v>-0.20337740220099981</v>
      </c>
      <c r="BU265">
        <v>-3.9741410139420667E-2</v>
      </c>
      <c r="BV265">
        <v>-7.0165417469536973E-2</v>
      </c>
      <c r="BW265">
        <v>0.1690363184813235</v>
      </c>
      <c r="BX265">
        <v>-6.2877492498906395E-2</v>
      </c>
      <c r="BY265">
        <v>0.18992336958737571</v>
      </c>
      <c r="BZ265">
        <v>0.17838881046739111</v>
      </c>
      <c r="CA265">
        <v>-4.2266781221398597E-2</v>
      </c>
      <c r="CB265">
        <v>-0.11263300910697541</v>
      </c>
      <c r="CC265">
        <v>0.41459203277551748</v>
      </c>
      <c r="CD265">
        <v>-0.18601723893015551</v>
      </c>
      <c r="CE265">
        <v>-0.30911968227924241</v>
      </c>
      <c r="CF265">
        <v>-0.1090397483946286</v>
      </c>
      <c r="CG265">
        <v>-0.35507341457521102</v>
      </c>
      <c r="CH265">
        <v>0.15272010262581651</v>
      </c>
      <c r="CI265">
        <v>-9.1501833998078208E-2</v>
      </c>
      <c r="CJ265">
        <v>0.27081917690865992</v>
      </c>
      <c r="CK265">
        <v>-0.17264375047821551</v>
      </c>
      <c r="CL265">
        <v>-9.5685092616976331E-2</v>
      </c>
      <c r="CM265">
        <v>-9.8255832878491045E-2</v>
      </c>
      <c r="CN265">
        <v>0.36668681319118679</v>
      </c>
      <c r="CO265">
        <v>0.36752810251169338</v>
      </c>
      <c r="CP265">
        <v>8.6944347460491844E-2</v>
      </c>
      <c r="CQ265">
        <v>0.24199151584443299</v>
      </c>
      <c r="CR265">
        <v>0.105254615651645</v>
      </c>
      <c r="CS265">
        <v>2.3542527861402981E-2</v>
      </c>
      <c r="CT265">
        <v>0.52416355098282486</v>
      </c>
      <c r="CU265">
        <v>0.2919641439692966</v>
      </c>
      <c r="CV265">
        <v>4.3389041591904931E-2</v>
      </c>
      <c r="CW265">
        <v>-6.7301529821623518E-2</v>
      </c>
      <c r="CX265">
        <v>-4.8459613869640261E-2</v>
      </c>
      <c r="CY265">
        <v>-5.0304308729449472E-2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-4.5682203772466463E-2</v>
      </c>
      <c r="DI265">
        <v>-0.19877646456262951</v>
      </c>
      <c r="DJ265">
        <v>0.19362254663409001</v>
      </c>
      <c r="DK265">
        <v>-0.18616268838590291</v>
      </c>
      <c r="DL265">
        <v>0.174618906373607</v>
      </c>
      <c r="DM265">
        <v>8.3248005242848366E-2</v>
      </c>
      <c r="DN265">
        <v>0.3494384163323887</v>
      </c>
      <c r="DO265">
        <v>-0.24083566324051089</v>
      </c>
      <c r="DP265">
        <v>5.6264941649189833E-2</v>
      </c>
      <c r="DQ265">
        <v>0.1173237212746379</v>
      </c>
      <c r="DR265">
        <v>0.2059115607225652</v>
      </c>
      <c r="DS265">
        <v>0.22428712920704641</v>
      </c>
      <c r="DT265">
        <v>0.1026659989435028</v>
      </c>
      <c r="DU265">
        <v>0.13644122167981651</v>
      </c>
      <c r="DV265">
        <v>0.14028978730674521</v>
      </c>
      <c r="DW265">
        <v>-0.32345147385142292</v>
      </c>
      <c r="DX265">
        <v>-8.2118944187605569E-2</v>
      </c>
      <c r="DY265">
        <v>-0.17055958328960991</v>
      </c>
      <c r="DZ265">
        <v>-4.2828533638805122E-2</v>
      </c>
      <c r="EA265">
        <v>-0.18399156543527909</v>
      </c>
      <c r="EB265">
        <v>-0.17978975627913679</v>
      </c>
      <c r="EC265">
        <v>0.29755826328122259</v>
      </c>
      <c r="ED265">
        <v>1.1983061716544169E-2</v>
      </c>
      <c r="EE265">
        <v>-8.9156607882545869E-2</v>
      </c>
      <c r="EF265">
        <v>-2.5066302577606999E-2</v>
      </c>
      <c r="EG265">
        <v>-1.5121252028775119E-2</v>
      </c>
      <c r="EH265">
        <v>0.35820637121998822</v>
      </c>
      <c r="EI265">
        <v>8.9045552484158907E-2</v>
      </c>
      <c r="EJ265">
        <v>0.1231189536835926</v>
      </c>
      <c r="EK265">
        <v>-3.6024448400683078E-2</v>
      </c>
      <c r="EL265">
        <v>-3.9073149498206623E-2</v>
      </c>
      <c r="EM265">
        <v>-4.9963352110449888E-2</v>
      </c>
      <c r="EN265">
        <v>0.20509977551855441</v>
      </c>
      <c r="EO265">
        <v>0.41798357367823408</v>
      </c>
      <c r="EP265">
        <v>-0.17945780951708801</v>
      </c>
      <c r="EQ265">
        <v>-7.9851947852666694E-2</v>
      </c>
      <c r="ER265">
        <v>-0.12082284063225709</v>
      </c>
      <c r="ES265">
        <v>9.2334615503807949E-2</v>
      </c>
      <c r="ET265">
        <v>0.39819117978332619</v>
      </c>
      <c r="EU265">
        <v>0.59223376467900968</v>
      </c>
      <c r="EV265">
        <v>0.48686023706035991</v>
      </c>
      <c r="EW265">
        <v>0.37468791299032039</v>
      </c>
      <c r="EX265">
        <v>0.49830174016381668</v>
      </c>
      <c r="EY265">
        <v>0.53709894315966455</v>
      </c>
      <c r="EZ265">
        <v>0.25931250408254169</v>
      </c>
      <c r="FA265">
        <v>0.45985136684970829</v>
      </c>
      <c r="FB265">
        <v>0.39769093867669858</v>
      </c>
      <c r="FC265">
        <v>0.18780862001254661</v>
      </c>
      <c r="FD265">
        <v>0.53924112384577239</v>
      </c>
      <c r="FE265">
        <v>0.468997256253394</v>
      </c>
      <c r="FF265">
        <v>0.44571385224355609</v>
      </c>
      <c r="FG265">
        <v>0.29173904141570411</v>
      </c>
      <c r="FH265">
        <v>0.43766030473306511</v>
      </c>
      <c r="FI265">
        <v>0.38405577226498672</v>
      </c>
      <c r="FJ265">
        <v>0.25799551822010491</v>
      </c>
      <c r="FK265">
        <v>0.35525723438441997</v>
      </c>
      <c r="FL265">
        <v>0.27718843759294398</v>
      </c>
      <c r="FM265">
        <v>0.75289146631830628</v>
      </c>
      <c r="FN265">
        <v>0.79595299137706021</v>
      </c>
      <c r="FO265">
        <v>0.29993464403926517</v>
      </c>
      <c r="FP265">
        <v>0.59726870839325275</v>
      </c>
      <c r="FQ265">
        <v>0.40217601880570808</v>
      </c>
      <c r="FR265">
        <v>0.59401169647818408</v>
      </c>
      <c r="FS265">
        <v>0.60417086410380239</v>
      </c>
      <c r="FT265">
        <v>0.71501412724219948</v>
      </c>
      <c r="FU265">
        <v>0.64599205583943609</v>
      </c>
      <c r="FV265">
        <v>0.42295495375005521</v>
      </c>
      <c r="FW265">
        <v>0.68038142923870859</v>
      </c>
      <c r="FX265">
        <v>0.60376079615363309</v>
      </c>
      <c r="FY265">
        <v>0.37002479204298278</v>
      </c>
      <c r="FZ265">
        <v>0.4983008959232551</v>
      </c>
      <c r="GA265">
        <v>0.50293750594074704</v>
      </c>
      <c r="GB265">
        <v>0.61296177651407213</v>
      </c>
      <c r="GC265">
        <v>0.48501413550475492</v>
      </c>
      <c r="GD265">
        <v>0.61007899983602487</v>
      </c>
      <c r="GE265">
        <v>0.43980406462572741</v>
      </c>
      <c r="GF265">
        <v>0.37878675222757341</v>
      </c>
      <c r="GG265">
        <v>0.13158689313108399</v>
      </c>
      <c r="GH265">
        <v>0.1713636713578959</v>
      </c>
      <c r="GI265">
        <v>0.40889489237693122</v>
      </c>
      <c r="GJ265">
        <v>0.52094205841663677</v>
      </c>
      <c r="GK265">
        <v>3.1707466306989313E-2</v>
      </c>
      <c r="GL265">
        <v>0.32692320696908678</v>
      </c>
      <c r="GM265">
        <v>0.87533692050185619</v>
      </c>
      <c r="GN265">
        <v>0.27239687628356529</v>
      </c>
      <c r="GO265">
        <v>0.41270345734838099</v>
      </c>
      <c r="GP265">
        <v>0.29323207942816959</v>
      </c>
      <c r="GQ265">
        <v>9.958052965496024E-2</v>
      </c>
      <c r="GR265">
        <v>0.45244643716822808</v>
      </c>
      <c r="GS265">
        <v>0.57735685873895604</v>
      </c>
      <c r="GT265">
        <v>0.52699206597841231</v>
      </c>
      <c r="GU265">
        <v>0.55406453770021469</v>
      </c>
      <c r="GV265">
        <v>0.30393773735092161</v>
      </c>
      <c r="GW265">
        <v>0.44808019318640779</v>
      </c>
      <c r="GX265">
        <v>0.29454886779176298</v>
      </c>
      <c r="GY265">
        <v>0.37034192047829428</v>
      </c>
      <c r="GZ265">
        <v>0.22124640431734571</v>
      </c>
      <c r="HA265">
        <v>0.38120361735094382</v>
      </c>
      <c r="HB265">
        <v>0.50801635781485965</v>
      </c>
      <c r="HC265">
        <v>0.17632363141714419</v>
      </c>
      <c r="HD265">
        <v>0.35314827732350479</v>
      </c>
      <c r="HE265">
        <v>0.4895584257947323</v>
      </c>
      <c r="HF265">
        <v>0.82952285674712967</v>
      </c>
      <c r="HG265">
        <v>0.51648465257753928</v>
      </c>
      <c r="HH265">
        <v>0.36168309671121018</v>
      </c>
      <c r="HI265">
        <v>0.44216355846957878</v>
      </c>
      <c r="HJ265">
        <v>0.14991643999997131</v>
      </c>
      <c r="HK265">
        <v>0.52565981228892666</v>
      </c>
      <c r="HL265">
        <v>0.55103386225672724</v>
      </c>
      <c r="HM265">
        <v>0.26756380939735058</v>
      </c>
      <c r="HN265">
        <v>0.43389798457722611</v>
      </c>
      <c r="HO265">
        <v>9.7897893100251265E-2</v>
      </c>
      <c r="HP265">
        <v>0.32841116835026712</v>
      </c>
      <c r="HQ265">
        <v>0.34903952588136061</v>
      </c>
      <c r="HR265">
        <v>0.84719519220612538</v>
      </c>
      <c r="HS265">
        <v>0.49586582412719338</v>
      </c>
      <c r="HT265">
        <v>0.24269850287338371</v>
      </c>
      <c r="HU265">
        <v>0.79716987170799303</v>
      </c>
      <c r="HV265">
        <v>0.36271508425946569</v>
      </c>
      <c r="HW265">
        <v>0.26804053219660878</v>
      </c>
      <c r="HX265">
        <v>0.28905243763690108</v>
      </c>
      <c r="HY265">
        <v>0.40549936637858242</v>
      </c>
      <c r="HZ265">
        <v>0.90291746142337947</v>
      </c>
      <c r="IA265">
        <v>0.51363097682424919</v>
      </c>
      <c r="IB265">
        <v>0.51981353432860877</v>
      </c>
      <c r="IC265">
        <v>0.31995214021698459</v>
      </c>
      <c r="ID265">
        <v>0.74654666717654172</v>
      </c>
      <c r="IE265">
        <v>0.51589658273259886</v>
      </c>
      <c r="IF265">
        <v>0.1695931196224261</v>
      </c>
      <c r="IG265">
        <v>0.37401546238568112</v>
      </c>
      <c r="IH265">
        <v>0.59031487271473504</v>
      </c>
      <c r="II265">
        <v>0.65515169191550582</v>
      </c>
      <c r="IJ265">
        <v>0.84467446720065609</v>
      </c>
      <c r="IK265">
        <v>0.34633159594735169</v>
      </c>
      <c r="IL265">
        <v>0.22589707287324581</v>
      </c>
      <c r="IM265">
        <v>0.38512045757795571</v>
      </c>
      <c r="IN265">
        <v>0.17834858285592539</v>
      </c>
      <c r="IO265">
        <v>0.5561164542685626</v>
      </c>
      <c r="IP265">
        <v>0.59964211573136439</v>
      </c>
      <c r="IQ265">
        <v>0.71855399093686323</v>
      </c>
      <c r="IR265">
        <v>0.40021883489981419</v>
      </c>
      <c r="IS265">
        <v>0.46966693277051202</v>
      </c>
      <c r="IT265">
        <v>0.3379794768542429</v>
      </c>
      <c r="IU265">
        <v>0.20161203168413941</v>
      </c>
      <c r="IV265">
        <v>0.41330618581147172</v>
      </c>
      <c r="IW265">
        <v>0.66878309225482901</v>
      </c>
      <c r="IX265">
        <v>0.41477034795731271</v>
      </c>
      <c r="IY265">
        <v>0.2448068662056507</v>
      </c>
      <c r="IZ265">
        <v>0.52834403466230528</v>
      </c>
      <c r="JA265">
        <v>0.47671772572160592</v>
      </c>
      <c r="JB265">
        <v>7.5069564995180249E-2</v>
      </c>
      <c r="JC265">
        <v>5.83284661847987E-2</v>
      </c>
      <c r="JD265">
        <v>0.1039347627240476</v>
      </c>
      <c r="JE265">
        <v>0.56682327116899911</v>
      </c>
      <c r="JF265">
        <v>0.42490458804045012</v>
      </c>
      <c r="JG265">
        <v>0.42499761853382212</v>
      </c>
      <c r="JH265">
        <v>0.42521501544172008</v>
      </c>
      <c r="JI265">
        <v>8.2056155164463851E-2</v>
      </c>
      <c r="JJ265">
        <v>0.36395848552718962</v>
      </c>
      <c r="JK265">
        <v>0.2175042877081324</v>
      </c>
      <c r="JL265">
        <v>0.13903571539428519</v>
      </c>
      <c r="JM265">
        <v>0.62858786763189678</v>
      </c>
      <c r="JN265">
        <v>0.36328063698627372</v>
      </c>
      <c r="JO265">
        <v>0.52797394881465765</v>
      </c>
      <c r="JP265">
        <v>0.65935344633739545</v>
      </c>
      <c r="JQ265">
        <v>0.36141695040310817</v>
      </c>
      <c r="JR265">
        <v>0.1116978702286943</v>
      </c>
      <c r="JS265">
        <v>0.24742591602142641</v>
      </c>
      <c r="JT265">
        <v>0.13325644824787911</v>
      </c>
      <c r="JU265">
        <v>1.002964744066065</v>
      </c>
      <c r="JV265">
        <v>5.1329519943514583E-2</v>
      </c>
      <c r="JW265">
        <v>0.30668172842193342</v>
      </c>
      <c r="JX265">
        <v>0.23407830001534799</v>
      </c>
      <c r="JY265">
        <v>8.0288432168941742E-2</v>
      </c>
      <c r="JZ265">
        <v>0.1058583262641105</v>
      </c>
      <c r="KA265">
        <v>0.46046036061241491</v>
      </c>
      <c r="KB265">
        <v>0.97941232767705988</v>
      </c>
      <c r="KC265">
        <v>0.18947050889262521</v>
      </c>
      <c r="KD265">
        <v>0.69034157751582392</v>
      </c>
      <c r="KE265">
        <v>0.37821986213213932</v>
      </c>
      <c r="KF265">
        <v>0.13306930841934669</v>
      </c>
      <c r="KG265">
        <v>0.28885163254567581</v>
      </c>
      <c r="KH265">
        <v>0.34674617924518009</v>
      </c>
      <c r="KI265">
        <v>0.42566079124223832</v>
      </c>
      <c r="KJ265">
        <v>0.41794656105541689</v>
      </c>
      <c r="KK265">
        <v>0.29483880009700369</v>
      </c>
    </row>
    <row r="266" spans="1:297" x14ac:dyDescent="0.35">
      <c r="A266" t="s">
        <v>587</v>
      </c>
      <c r="B266">
        <v>-3.0275922992233362E-3</v>
      </c>
      <c r="C266">
        <v>0.15466977675268009</v>
      </c>
      <c r="D266">
        <v>0.27730335116286348</v>
      </c>
      <c r="E266">
        <v>0.25221238852349948</v>
      </c>
      <c r="F266">
        <v>-0.16176551494433089</v>
      </c>
      <c r="G266">
        <v>0.49391148236058507</v>
      </c>
      <c r="H266">
        <v>0.25563324838411078</v>
      </c>
      <c r="I266">
        <v>-8.733517428871318E-2</v>
      </c>
      <c r="J266">
        <v>0.31462247676997612</v>
      </c>
      <c r="K266">
        <v>0.18098105525862401</v>
      </c>
      <c r="L266">
        <v>0.2362412615753515</v>
      </c>
      <c r="M266">
        <v>0.28730705210956953</v>
      </c>
      <c r="N266">
        <v>0.34325706394486222</v>
      </c>
      <c r="O266">
        <v>0.1970704335923206</v>
      </c>
      <c r="P266">
        <v>-0.27617111706979269</v>
      </c>
      <c r="Q266">
        <v>-0.18631843691422881</v>
      </c>
      <c r="R266">
        <v>0.44144952428921569</v>
      </c>
      <c r="S266">
        <v>0.38975137376783181</v>
      </c>
      <c r="T266">
        <v>0.2421511445812555</v>
      </c>
      <c r="U266">
        <v>0.27096389807497667</v>
      </c>
      <c r="V266">
        <v>0.20124846525445911</v>
      </c>
      <c r="W266">
        <v>0.12874299981812509</v>
      </c>
      <c r="X266">
        <v>0.21682685082849179</v>
      </c>
      <c r="Y266">
        <v>0.32919603032118228</v>
      </c>
      <c r="Z266">
        <v>-4.5226210243386238E-2</v>
      </c>
      <c r="AA266">
        <v>-8.4708332827335919E-2</v>
      </c>
      <c r="AB266">
        <v>0.1071381136109195</v>
      </c>
      <c r="AC266">
        <v>-2.7204822700001689E-2</v>
      </c>
      <c r="AD266">
        <v>0.12951311985071359</v>
      </c>
      <c r="AE266">
        <v>-1.1477854533451289E-2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1.9657959106603951E-2</v>
      </c>
      <c r="AM266">
        <v>-3.8839656227089403E-2</v>
      </c>
      <c r="AN266">
        <v>2.44658023092863E-2</v>
      </c>
      <c r="AO266">
        <v>-0.1632316763759061</v>
      </c>
      <c r="AP266">
        <v>0.21232034213910239</v>
      </c>
      <c r="AQ266">
        <v>0.1569806732012935</v>
      </c>
      <c r="AR266">
        <v>0.31362698217067819</v>
      </c>
      <c r="AS266">
        <v>0.18345762433412441</v>
      </c>
      <c r="AT266">
        <v>-6.3673478556521168E-2</v>
      </c>
      <c r="AU266">
        <v>-8.1375285589943003E-2</v>
      </c>
      <c r="AV266">
        <v>0.30928172748610128</v>
      </c>
      <c r="AW266">
        <v>0.14388879015180381</v>
      </c>
      <c r="AX266">
        <v>-7.4317583326188874E-3</v>
      </c>
      <c r="AY266">
        <v>0.28604477048056087</v>
      </c>
      <c r="AZ266">
        <v>0.1158110345584662</v>
      </c>
      <c r="BA266">
        <v>-0.1770551508166178</v>
      </c>
      <c r="BB266">
        <v>-0.17385244576892461</v>
      </c>
      <c r="BC266">
        <v>-0.22371389602185099</v>
      </c>
      <c r="BD266">
        <v>-2.8970838359614341E-2</v>
      </c>
      <c r="BE266">
        <v>-5.5870934264255823E-2</v>
      </c>
      <c r="BF266">
        <v>0.25781498086546217</v>
      </c>
      <c r="BG266">
        <v>0.2031632203785774</v>
      </c>
      <c r="BH266">
        <v>-6.7775648517716447E-2</v>
      </c>
      <c r="BI266">
        <v>-3.319779331297124E-3</v>
      </c>
      <c r="BJ266">
        <v>-7.3045292439413156E-3</v>
      </c>
      <c r="BK266">
        <v>-0.17668542814042859</v>
      </c>
      <c r="BL266">
        <v>0.2853771683730425</v>
      </c>
      <c r="BM266">
        <v>0.34007434030815492</v>
      </c>
      <c r="BN266">
        <v>-2.21660546344804E-2</v>
      </c>
      <c r="BO266">
        <v>0.42127533470516448</v>
      </c>
      <c r="BP266">
        <v>-5.9817698111205519E-2</v>
      </c>
      <c r="BQ266">
        <v>6.920485108804586E-2</v>
      </c>
      <c r="BR266">
        <v>0.1971204625766694</v>
      </c>
      <c r="BS266">
        <v>0.42889135479754809</v>
      </c>
      <c r="BT266">
        <v>-0.22968947782849591</v>
      </c>
      <c r="BU266">
        <v>-6.2118416114009922E-2</v>
      </c>
      <c r="BV266">
        <v>-5.0854600962844547E-2</v>
      </c>
      <c r="BW266">
        <v>8.0484592538890398E-2</v>
      </c>
      <c r="BX266">
        <v>-0.10074271246298561</v>
      </c>
      <c r="BY266">
        <v>0.19503065876958511</v>
      </c>
      <c r="BZ266">
        <v>0.12762868166420599</v>
      </c>
      <c r="CA266">
        <v>7.7611743501032837E-2</v>
      </c>
      <c r="CB266">
        <v>-5.0385931420429131E-3</v>
      </c>
      <c r="CC266">
        <v>0.2686969618745596</v>
      </c>
      <c r="CD266">
        <v>8.2735130424625325E-2</v>
      </c>
      <c r="CE266">
        <v>-0.12287412274018331</v>
      </c>
      <c r="CF266">
        <v>0.1319780797997914</v>
      </c>
      <c r="CG266">
        <v>6.0887105360450063E-2</v>
      </c>
      <c r="CH266">
        <v>0.13317866189163771</v>
      </c>
      <c r="CI266">
        <v>-9.7077348551095843E-2</v>
      </c>
      <c r="CJ266">
        <v>0.13393452927720981</v>
      </c>
      <c r="CK266">
        <v>-4.8052051710745003E-2</v>
      </c>
      <c r="CL266">
        <v>-0.1888280411498027</v>
      </c>
      <c r="CM266">
        <v>-5.2048820024340969E-2</v>
      </c>
      <c r="CN266">
        <v>0.60431055492661689</v>
      </c>
      <c r="CO266">
        <v>0.46340952320936268</v>
      </c>
      <c r="CP266">
        <v>0.20182217406856259</v>
      </c>
      <c r="CQ266">
        <v>9.785650515592681E-2</v>
      </c>
      <c r="CR266">
        <v>0.35722076796314922</v>
      </c>
      <c r="CS266">
        <v>5.120330852674071E-2</v>
      </c>
      <c r="CT266">
        <v>9.234626262697665E-3</v>
      </c>
      <c r="CU266">
        <v>8.9700516694342758E-2</v>
      </c>
      <c r="CV266">
        <v>1.3357829420804769E-2</v>
      </c>
      <c r="CW266">
        <v>5.7367965007109278E-2</v>
      </c>
      <c r="CX266">
        <v>-1.1375169216262471E-2</v>
      </c>
      <c r="CY266">
        <v>-1.3939366557513161E-2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0.15605985689822879</v>
      </c>
      <c r="DI266">
        <v>-8.1283214457935626E-2</v>
      </c>
      <c r="DJ266">
        <v>1.5145439617870741E-2</v>
      </c>
      <c r="DK266">
        <v>-9.4082127555565664E-2</v>
      </c>
      <c r="DL266">
        <v>0.27388148303682369</v>
      </c>
      <c r="DM266">
        <v>0.15504410511366751</v>
      </c>
      <c r="DN266">
        <v>0.21566333862758971</v>
      </c>
      <c r="DO266">
        <v>1.401746549930216E-2</v>
      </c>
      <c r="DP266">
        <v>-5.0846100697803147E-2</v>
      </c>
      <c r="DQ266">
        <v>5.6820684727135529E-2</v>
      </c>
      <c r="DR266">
        <v>0.2429919075732305</v>
      </c>
      <c r="DS266">
        <v>0.37010802270025811</v>
      </c>
      <c r="DT266">
        <v>0.13403246815077921</v>
      </c>
      <c r="DU266">
        <v>5.2956567837808999E-2</v>
      </c>
      <c r="DV266">
        <v>6.8584074665166472E-2</v>
      </c>
      <c r="DW266">
        <v>-0.2399942180671446</v>
      </c>
      <c r="DX266">
        <v>-0.15535029000007811</v>
      </c>
      <c r="DY266">
        <v>-0.13600422612538349</v>
      </c>
      <c r="DZ266">
        <v>0.1084226742513609</v>
      </c>
      <c r="EA266">
        <v>-8.7382136515765652E-2</v>
      </c>
      <c r="EB266">
        <v>0.1600694833876202</v>
      </c>
      <c r="EC266">
        <v>-3.3369188153173468E-2</v>
      </c>
      <c r="ED266">
        <v>0.1002689087240041</v>
      </c>
      <c r="EE266">
        <v>0.13871270778044001</v>
      </c>
      <c r="EF266">
        <v>-9.8032664058925745E-2</v>
      </c>
      <c r="EG266">
        <v>-0.1073461508767075</v>
      </c>
      <c r="EH266">
        <v>0.15889647661657971</v>
      </c>
      <c r="EI266">
        <v>-2.2194845137155861E-2</v>
      </c>
      <c r="EJ266">
        <v>0.20939261223216321</v>
      </c>
      <c r="EK266">
        <v>0.40230746445837839</v>
      </c>
      <c r="EL266">
        <v>-6.7116312791385635E-2</v>
      </c>
      <c r="EM266">
        <v>4.8657923145755788E-2</v>
      </c>
      <c r="EN266">
        <v>0.28361495250213159</v>
      </c>
      <c r="EO266">
        <v>0.21312097758326751</v>
      </c>
      <c r="EP266">
        <v>-0.1146339706401729</v>
      </c>
      <c r="EQ266">
        <v>-5.3357118089175433E-2</v>
      </c>
      <c r="ER266">
        <v>-0.2027571568657596</v>
      </c>
      <c r="ES266">
        <v>0.15014829671163579</v>
      </c>
      <c r="ET266">
        <v>0.87125147529232327</v>
      </c>
      <c r="EU266">
        <v>0.69533312018024862</v>
      </c>
      <c r="EV266">
        <v>0.4206579466472864</v>
      </c>
      <c r="EW266">
        <v>0.38266620319918437</v>
      </c>
      <c r="EX266">
        <v>0.51169861602166367</v>
      </c>
      <c r="EY266">
        <v>0.55938110748418579</v>
      </c>
      <c r="EZ266">
        <v>0.43683996646763229</v>
      </c>
      <c r="FA266">
        <v>0.47745082926542998</v>
      </c>
      <c r="FB266">
        <v>0.62628489582080882</v>
      </c>
      <c r="FC266">
        <v>0.41750186922552779</v>
      </c>
      <c r="FD266">
        <v>0.64931928655618343</v>
      </c>
      <c r="FE266">
        <v>0.44333255549350858</v>
      </c>
      <c r="FF266">
        <v>0.53449776240773794</v>
      </c>
      <c r="FG266">
        <v>0.84876050691146754</v>
      </c>
      <c r="FH266">
        <v>0.47240783637494899</v>
      </c>
      <c r="FI266">
        <v>0.34244444691699472</v>
      </c>
      <c r="FJ266">
        <v>0.38949264554558932</v>
      </c>
      <c r="FK266">
        <v>0.52583907831519139</v>
      </c>
      <c r="FL266">
        <v>0.55980943807696981</v>
      </c>
      <c r="FM266">
        <v>0.71146285032588008</v>
      </c>
      <c r="FN266">
        <v>0.24309891920985971</v>
      </c>
      <c r="FO266">
        <v>0.43447684968531569</v>
      </c>
      <c r="FP266">
        <v>0.7554974146637673</v>
      </c>
      <c r="FQ266">
        <v>0.83486384272522518</v>
      </c>
      <c r="FR266">
        <v>0.42213829217885418</v>
      </c>
      <c r="FS266">
        <v>0.32278707611751389</v>
      </c>
      <c r="FT266">
        <v>0.60028422776426904</v>
      </c>
      <c r="FU266">
        <v>0.40329976884675978</v>
      </c>
      <c r="FV266">
        <v>0.37324035625059498</v>
      </c>
      <c r="FW266">
        <v>0.64592014896355809</v>
      </c>
      <c r="FX266">
        <v>0.53999566627598439</v>
      </c>
      <c r="FY266">
        <v>0.38118621356262439</v>
      </c>
      <c r="FZ266">
        <v>0.16955419409614661</v>
      </c>
      <c r="GA266">
        <v>0.88453183918266354</v>
      </c>
      <c r="GB266">
        <v>0.56595412890072228</v>
      </c>
      <c r="GC266">
        <v>0.25197089725130961</v>
      </c>
      <c r="GD266">
        <v>0.63071164793785861</v>
      </c>
      <c r="GE266">
        <v>0.67757606156025296</v>
      </c>
      <c r="GF266">
        <v>0.45452814619122273</v>
      </c>
      <c r="GG266">
        <v>0.21561237243318579</v>
      </c>
      <c r="GH266">
        <v>0.27281314631599751</v>
      </c>
      <c r="GI266">
        <v>0.32809142277841608</v>
      </c>
      <c r="GJ266">
        <v>0.82641835992764079</v>
      </c>
      <c r="GK266">
        <v>0.129241033276633</v>
      </c>
      <c r="GL266">
        <v>0.25580182003901869</v>
      </c>
      <c r="GM266">
        <v>0.25579781566650978</v>
      </c>
      <c r="GN266">
        <v>0.7836493332076202</v>
      </c>
      <c r="GO266">
        <v>0.290333574601497</v>
      </c>
      <c r="GP266">
        <v>0.58318131006379559</v>
      </c>
      <c r="GQ266">
        <v>0.12925524475494091</v>
      </c>
      <c r="GR266">
        <v>0.15721867850216911</v>
      </c>
      <c r="GS266">
        <v>0.39997808713622729</v>
      </c>
      <c r="GT266">
        <v>0.45342647395328312</v>
      </c>
      <c r="GU266">
        <v>0.59322043201378993</v>
      </c>
      <c r="GV266">
        <v>9.1330435998270107E-2</v>
      </c>
      <c r="GW266">
        <v>0.47667176041455728</v>
      </c>
      <c r="GX266">
        <v>0.40147068119347301</v>
      </c>
      <c r="GY266">
        <v>0.2765670557988974</v>
      </c>
      <c r="GZ266">
        <v>0.50122046038377288</v>
      </c>
      <c r="HA266">
        <v>0.27473520187878192</v>
      </c>
      <c r="HB266">
        <v>0.47776671814554689</v>
      </c>
      <c r="HC266">
        <v>0.49747046391884719</v>
      </c>
      <c r="HD266">
        <v>0.30889046342717469</v>
      </c>
      <c r="HE266">
        <v>0.35911365645209581</v>
      </c>
      <c r="HF266">
        <v>0.6502956745187537</v>
      </c>
      <c r="HG266">
        <v>0.48544572751830861</v>
      </c>
      <c r="HH266">
        <v>0.40252642888657703</v>
      </c>
      <c r="HI266">
        <v>0.33350947761167271</v>
      </c>
      <c r="HJ266">
        <v>0.22788708922694889</v>
      </c>
      <c r="HK266">
        <v>1.004095007108798</v>
      </c>
      <c r="HL266">
        <v>0.6133478327280466</v>
      </c>
      <c r="HM266">
        <v>0.28467668764923149</v>
      </c>
      <c r="HN266">
        <v>0.65357463243509839</v>
      </c>
      <c r="HO266">
        <v>7.2813892396791896E-2</v>
      </c>
      <c r="HP266">
        <v>0.36652536126738372</v>
      </c>
      <c r="HQ266">
        <v>0.54836724565414263</v>
      </c>
      <c r="HR266">
        <v>0.34038849749090261</v>
      </c>
      <c r="HS266">
        <v>0.3556714583550788</v>
      </c>
      <c r="HT266">
        <v>0.82483118600670036</v>
      </c>
      <c r="HU266">
        <v>0.62075616127034483</v>
      </c>
      <c r="HV266">
        <v>0.76808024544873743</v>
      </c>
      <c r="HW266">
        <v>0.23529162408148899</v>
      </c>
      <c r="HX266">
        <v>0.4764296773902969</v>
      </c>
      <c r="HY266">
        <v>0.79430653535580786</v>
      </c>
      <c r="HZ266">
        <v>0.75812979499697875</v>
      </c>
      <c r="IA266">
        <v>0.41940175386757272</v>
      </c>
      <c r="IB266">
        <v>0.62749341714539675</v>
      </c>
      <c r="IC266">
        <v>0.63230642209359189</v>
      </c>
      <c r="ID266">
        <v>0.56603595297629949</v>
      </c>
      <c r="IE266">
        <v>0.60216206002896422</v>
      </c>
      <c r="IF266">
        <v>0.34121666149773239</v>
      </c>
      <c r="IG266">
        <v>0.35798211856494139</v>
      </c>
      <c r="IH266">
        <v>0.89333729437158782</v>
      </c>
      <c r="II266">
        <v>0.48623891350214071</v>
      </c>
      <c r="IJ266">
        <v>0.45972167317522861</v>
      </c>
      <c r="IK266">
        <v>0.32876614797791492</v>
      </c>
      <c r="IL266">
        <v>0.45605858211277073</v>
      </c>
      <c r="IM266">
        <v>0.69334256825746454</v>
      </c>
      <c r="IN266">
        <v>0.56053653995319586</v>
      </c>
      <c r="IO266">
        <v>0.25660292754092329</v>
      </c>
      <c r="IP266">
        <v>0.6862733586977654</v>
      </c>
      <c r="IQ266">
        <v>0.46199202231652942</v>
      </c>
      <c r="IR266">
        <v>0.64299067495186146</v>
      </c>
      <c r="IS266">
        <v>0.68013936236229167</v>
      </c>
      <c r="IT266">
        <v>0.42624978796956892</v>
      </c>
      <c r="IU266">
        <v>0.2044963151327748</v>
      </c>
      <c r="IV266">
        <v>0.64360243553850727</v>
      </c>
      <c r="IW266">
        <v>0.58971205883268341</v>
      </c>
      <c r="IX266">
        <v>0.70391465814887688</v>
      </c>
      <c r="IY266">
        <v>0.45539593598280831</v>
      </c>
      <c r="IZ266">
        <v>0.6411565787120016</v>
      </c>
      <c r="JA266">
        <v>0.6609716241098117</v>
      </c>
      <c r="JB266">
        <v>0.2090919855383078</v>
      </c>
      <c r="JC266">
        <v>0.18992335162634871</v>
      </c>
      <c r="JD266">
        <v>0.2396594356092285</v>
      </c>
      <c r="JE266">
        <v>0.59043311521189956</v>
      </c>
      <c r="JF266">
        <v>0.51563291395002686</v>
      </c>
      <c r="JG266">
        <v>0.27113109052536433</v>
      </c>
      <c r="JH266">
        <v>0.32432050786968403</v>
      </c>
      <c r="JI266">
        <v>0.54370563650803394</v>
      </c>
      <c r="JJ266">
        <v>0.71596914452087468</v>
      </c>
      <c r="JK266">
        <v>0.34736575881206722</v>
      </c>
      <c r="JL266">
        <v>0.1102361978145948</v>
      </c>
      <c r="JM266">
        <v>0.19862105098110239</v>
      </c>
      <c r="JN266">
        <v>0.13765279927029819</v>
      </c>
      <c r="JO266">
        <v>0.6083342505539906</v>
      </c>
      <c r="JP266">
        <v>0.25940122344264732</v>
      </c>
      <c r="JQ266">
        <v>0.6569544954800135</v>
      </c>
      <c r="JR266">
        <v>3.3641241502433639E-2</v>
      </c>
      <c r="JS266">
        <v>0.47072070169064412</v>
      </c>
      <c r="JT266">
        <v>0.43865837364873522</v>
      </c>
      <c r="JU266">
        <v>0.26847752691071952</v>
      </c>
      <c r="JV266">
        <v>0.33532865014770319</v>
      </c>
      <c r="JW266">
        <v>0.27098712085674043</v>
      </c>
      <c r="JX266">
        <v>0.35683595253274181</v>
      </c>
      <c r="JY266">
        <v>0.15122523988361269</v>
      </c>
      <c r="JZ266">
        <v>0.15717359711145129</v>
      </c>
      <c r="KA266">
        <v>0.63066395178011425</v>
      </c>
      <c r="KB266">
        <v>0.85607650471925734</v>
      </c>
      <c r="KC266">
        <v>0.49286621984162798</v>
      </c>
      <c r="KD266">
        <v>0.43034666852665843</v>
      </c>
      <c r="KE266">
        <v>0.7550075702617115</v>
      </c>
      <c r="KF266">
        <v>0.26243860437345817</v>
      </c>
      <c r="KG266">
        <v>0.25200261812504299</v>
      </c>
      <c r="KH266">
        <v>0.77778214262714862</v>
      </c>
      <c r="KI266">
        <v>0.42863679042562991</v>
      </c>
      <c r="KJ266">
        <v>0.40265663509336302</v>
      </c>
      <c r="KK266">
        <v>0.2401866987160764</v>
      </c>
    </row>
    <row r="267" spans="1:297" x14ac:dyDescent="0.35">
      <c r="A267" t="s">
        <v>588</v>
      </c>
      <c r="B267">
        <v>-8.3696958565676827E-2</v>
      </c>
      <c r="C267">
        <v>0.16810077161230441</v>
      </c>
      <c r="D267">
        <v>0.26894847698535301</v>
      </c>
      <c r="E267">
        <v>0.22678419950814391</v>
      </c>
      <c r="F267">
        <v>-4.6413179718218338E-2</v>
      </c>
      <c r="G267">
        <v>0.4341819458157089</v>
      </c>
      <c r="H267">
        <v>0.35911382903317501</v>
      </c>
      <c r="I267">
        <v>0.1075384901873369</v>
      </c>
      <c r="J267">
        <v>0.13627589362384279</v>
      </c>
      <c r="K267">
        <v>0.3486910556613243</v>
      </c>
      <c r="L267">
        <v>9.9922593843892793E-2</v>
      </c>
      <c r="M267">
        <v>0.24112856236828531</v>
      </c>
      <c r="N267">
        <v>0.46901659571089249</v>
      </c>
      <c r="O267">
        <v>0.28289770773905548</v>
      </c>
      <c r="P267">
        <v>-0.34378310262481099</v>
      </c>
      <c r="Q267">
        <v>-0.1172485697640515</v>
      </c>
      <c r="R267">
        <v>0.55893171706742495</v>
      </c>
      <c r="S267">
        <v>0.48918095381937943</v>
      </c>
      <c r="T267">
        <v>0.40439924076107031</v>
      </c>
      <c r="U267">
        <v>0.39188917756529112</v>
      </c>
      <c r="V267">
        <v>0.18585633275180721</v>
      </c>
      <c r="W267">
        <v>0.13109288430845489</v>
      </c>
      <c r="X267">
        <v>0.21792035515320049</v>
      </c>
      <c r="Y267">
        <v>0.35065761539391432</v>
      </c>
      <c r="Z267">
        <v>-0.11730431005176151</v>
      </c>
      <c r="AA267">
        <v>-5.7995211929518183E-2</v>
      </c>
      <c r="AB267">
        <v>8.8173643208396157E-2</v>
      </c>
      <c r="AC267">
        <v>-2.8774324945173291E-2</v>
      </c>
      <c r="AD267">
        <v>0.18227180702756349</v>
      </c>
      <c r="AE267">
        <v>-0.20254711569267639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-7.8480918240803499E-2</v>
      </c>
      <c r="AM267">
        <v>4.279332631667554E-2</v>
      </c>
      <c r="AN267">
        <v>0.214295087129762</v>
      </c>
      <c r="AO267">
        <v>-5.7849823527111877E-3</v>
      </c>
      <c r="AP267">
        <v>0.2126932817758829</v>
      </c>
      <c r="AQ267">
        <v>0.23314631308337</v>
      </c>
      <c r="AR267">
        <v>0.36252717638542598</v>
      </c>
      <c r="AS267">
        <v>4.5343616063503463E-2</v>
      </c>
      <c r="AT267">
        <v>-8.6178833048482284E-2</v>
      </c>
      <c r="AU267">
        <v>-4.8080096807923127E-2</v>
      </c>
      <c r="AV267">
        <v>0.34821999095227979</v>
      </c>
      <c r="AW267">
        <v>0.2170099825552925</v>
      </c>
      <c r="AX267">
        <v>-3.621597642372798E-2</v>
      </c>
      <c r="AY267">
        <v>0.33970798983167838</v>
      </c>
      <c r="AZ267">
        <v>-2.9027695826423731E-2</v>
      </c>
      <c r="BA267">
        <v>-0.1048120664766454</v>
      </c>
      <c r="BB267">
        <v>-0.27983395371564529</v>
      </c>
      <c r="BC267">
        <v>-0.19074498839927559</v>
      </c>
      <c r="BD267">
        <v>0.1145564688651169</v>
      </c>
      <c r="BE267">
        <v>0.1194149158960509</v>
      </c>
      <c r="BF267">
        <v>0.18822577546749211</v>
      </c>
      <c r="BG267">
        <v>0.36545706213547402</v>
      </c>
      <c r="BH267">
        <v>4.1388017747903787E-2</v>
      </c>
      <c r="BI267">
        <v>-1.588867359901025E-2</v>
      </c>
      <c r="BJ267">
        <v>4.0664908527489718E-2</v>
      </c>
      <c r="BK267">
        <v>-0.19822923416250829</v>
      </c>
      <c r="BL267">
        <v>0.15145759877334439</v>
      </c>
      <c r="BM267">
        <v>0.28982166804341131</v>
      </c>
      <c r="BN267">
        <v>-3.8775020625173351E-2</v>
      </c>
      <c r="BO267">
        <v>0.84655772319395695</v>
      </c>
      <c r="BP267">
        <v>-3.9662994311884033E-2</v>
      </c>
      <c r="BQ267">
        <v>1.5181069304755381E-2</v>
      </c>
      <c r="BR267">
        <v>0.23341337210930241</v>
      </c>
      <c r="BS267">
        <v>0.40857155415754087</v>
      </c>
      <c r="BT267">
        <v>-0.34231687198217031</v>
      </c>
      <c r="BU267">
        <v>-6.5920992037806436E-2</v>
      </c>
      <c r="BV267">
        <v>2.8079489993861451E-2</v>
      </c>
      <c r="BW267">
        <v>4.4409497775798723E-2</v>
      </c>
      <c r="BX267">
        <v>-0.20672748640091879</v>
      </c>
      <c r="BY267">
        <v>9.3931507271502568E-2</v>
      </c>
      <c r="BZ267">
        <v>0.22167820224532711</v>
      </c>
      <c r="CA267">
        <v>6.8349606614491965E-2</v>
      </c>
      <c r="CB267">
        <v>-0.25194297378015951</v>
      </c>
      <c r="CC267">
        <v>0.23087622891430831</v>
      </c>
      <c r="CD267">
        <v>3.8860039461652278E-2</v>
      </c>
      <c r="CE267">
        <v>-0.28412681398992268</v>
      </c>
      <c r="CF267">
        <v>-1.2280174054023259E-2</v>
      </c>
      <c r="CG267">
        <v>4.9957015483848899E-2</v>
      </c>
      <c r="CH267">
        <v>0.16295291454439889</v>
      </c>
      <c r="CI267">
        <v>5.6162601953737568E-3</v>
      </c>
      <c r="CJ267">
        <v>0.12713708445483921</v>
      </c>
      <c r="CK267">
        <v>-0.26259888560225558</v>
      </c>
      <c r="CL267">
        <v>-0.16962652240130471</v>
      </c>
      <c r="CM267">
        <v>-9.1387589954780246E-2</v>
      </c>
      <c r="CN267">
        <v>0.57576260018439973</v>
      </c>
      <c r="CO267">
        <v>0.45729531835382953</v>
      </c>
      <c r="CP267">
        <v>0.39595409974753532</v>
      </c>
      <c r="CQ267">
        <v>0.29719754719196367</v>
      </c>
      <c r="CR267">
        <v>0.24670846010692071</v>
      </c>
      <c r="CS267">
        <v>8.600236214484358E-2</v>
      </c>
      <c r="CT267">
        <v>-3.784053554500999E-2</v>
      </c>
      <c r="CU267">
        <v>0.15549054334616511</v>
      </c>
      <c r="CV267">
        <v>8.9780739925738651E-2</v>
      </c>
      <c r="CW267">
        <v>1.5996956104846971E-2</v>
      </c>
      <c r="CX267">
        <v>-2.9438631166255561E-2</v>
      </c>
      <c r="CY267">
        <v>6.1062591103878239E-2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-6.3820169421303641E-2</v>
      </c>
      <c r="DI267">
        <v>-5.2170375047495998E-2</v>
      </c>
      <c r="DJ267">
        <v>8.1887066285987409E-2</v>
      </c>
      <c r="DK267">
        <v>2.0395499904146911E-2</v>
      </c>
      <c r="DL267">
        <v>0.25678728896017522</v>
      </c>
      <c r="DM267">
        <v>0.21997278355447031</v>
      </c>
      <c r="DN267">
        <v>0.2588078044433233</v>
      </c>
      <c r="DO267">
        <v>0.1651095344604836</v>
      </c>
      <c r="DP267">
        <v>6.904274044877079E-2</v>
      </c>
      <c r="DQ267">
        <v>7.1375657947725601E-2</v>
      </c>
      <c r="DR267">
        <v>0.20145956414240199</v>
      </c>
      <c r="DS267">
        <v>0.37234199680352831</v>
      </c>
      <c r="DT267">
        <v>6.7812051681745755E-2</v>
      </c>
      <c r="DU267">
        <v>-2.6041294845141168E-2</v>
      </c>
      <c r="DV267">
        <v>-3.4066914194223363E-2</v>
      </c>
      <c r="DW267">
        <v>-0.35731440668591258</v>
      </c>
      <c r="DX267">
        <v>-9.0559489703415208E-2</v>
      </c>
      <c r="DY267">
        <v>-0.25490507266738849</v>
      </c>
      <c r="DZ267">
        <v>0.27385424611877313</v>
      </c>
      <c r="EA267">
        <v>-6.2227240173643672E-2</v>
      </c>
      <c r="EB267">
        <v>0.36683638610097108</v>
      </c>
      <c r="EC267">
        <v>0.35028241990106368</v>
      </c>
      <c r="ED267">
        <v>0.17106610879704201</v>
      </c>
      <c r="EE267">
        <v>8.7237376305188574E-2</v>
      </c>
      <c r="EF267">
        <v>-4.7640092267848162E-2</v>
      </c>
      <c r="EG267">
        <v>-0.20239275031272991</v>
      </c>
      <c r="EH267">
        <v>0.17172891287823741</v>
      </c>
      <c r="EI267">
        <v>-1.158283586874176E-2</v>
      </c>
      <c r="EJ267">
        <v>0.26207696619611381</v>
      </c>
      <c r="EK267">
        <v>0.23635208232018459</v>
      </c>
      <c r="EL267">
        <v>-7.1525266064858206E-2</v>
      </c>
      <c r="EM267">
        <v>2.7782915123796489E-2</v>
      </c>
      <c r="EN267">
        <v>0.2669346084890063</v>
      </c>
      <c r="EO267">
        <v>0.27168829071758849</v>
      </c>
      <c r="EP267">
        <v>-0.2543685933202906</v>
      </c>
      <c r="EQ267">
        <v>-6.7249323451004539E-2</v>
      </c>
      <c r="ER267">
        <v>-2.839875582957108E-2</v>
      </c>
      <c r="ES267">
        <v>0.22335675206878869</v>
      </c>
      <c r="ET267">
        <v>0.46729799141511269</v>
      </c>
      <c r="EU267">
        <v>0.28023836926264789</v>
      </c>
      <c r="EV267">
        <v>0.30169539255625938</v>
      </c>
      <c r="EW267">
        <v>0.30934609218543002</v>
      </c>
      <c r="EX267">
        <v>0.38403318310912937</v>
      </c>
      <c r="EY267">
        <v>0.61962342525411984</v>
      </c>
      <c r="EZ267">
        <v>0.53499823835476168</v>
      </c>
      <c r="FA267">
        <v>0.53254646705192843</v>
      </c>
      <c r="FB267">
        <v>0.74238154066153161</v>
      </c>
      <c r="FC267">
        <v>0.47220203945613121</v>
      </c>
      <c r="FD267">
        <v>0.67216008694744689</v>
      </c>
      <c r="FE267">
        <v>0.55346666587036419</v>
      </c>
      <c r="FF267">
        <v>0.48323935504649229</v>
      </c>
      <c r="FG267">
        <v>0.6796565758607328</v>
      </c>
      <c r="FH267">
        <v>0.53414747100697224</v>
      </c>
      <c r="FI267">
        <v>0.52165687196083455</v>
      </c>
      <c r="FJ267">
        <v>0.42572750122176639</v>
      </c>
      <c r="FK267">
        <v>0.54329405979862178</v>
      </c>
      <c r="FL267">
        <v>0.28982270949389521</v>
      </c>
      <c r="FM267">
        <v>0.62367285193209965</v>
      </c>
      <c r="FN267">
        <v>0.54699333806737516</v>
      </c>
      <c r="FO267">
        <v>0.35163170430134011</v>
      </c>
      <c r="FP267">
        <v>0.39081578281197338</v>
      </c>
      <c r="FQ267">
        <v>0.77739994987853722</v>
      </c>
      <c r="FR267">
        <v>0.55906873847662575</v>
      </c>
      <c r="FS267">
        <v>0.62217489044471175</v>
      </c>
      <c r="FT267">
        <v>0.70139818405016108</v>
      </c>
      <c r="FU267">
        <v>0.51543442664425543</v>
      </c>
      <c r="FV267">
        <v>0.43013397759239891</v>
      </c>
      <c r="FW267">
        <v>0.43953989158569839</v>
      </c>
      <c r="FX267">
        <v>0.55913494739929748</v>
      </c>
      <c r="FY267">
        <v>0.20400482965447489</v>
      </c>
      <c r="FZ267">
        <v>0.55064557056909125</v>
      </c>
      <c r="GA267">
        <v>0.66790382373410129</v>
      </c>
      <c r="GB267">
        <v>0.61209540538590967</v>
      </c>
      <c r="GC267">
        <v>0.53027908409814528</v>
      </c>
      <c r="GD267">
        <v>0.55016602887384936</v>
      </c>
      <c r="GE267">
        <v>0.85768532933496211</v>
      </c>
      <c r="GF267">
        <v>0.59304142146587591</v>
      </c>
      <c r="GG267">
        <v>0.80147394448961962</v>
      </c>
      <c r="GH267">
        <v>0.44737939542231009</v>
      </c>
      <c r="GI267">
        <v>0.50687433669525117</v>
      </c>
      <c r="GJ267">
        <v>0.59178631256207448</v>
      </c>
      <c r="GK267">
        <v>0.102026525477178</v>
      </c>
      <c r="GL267">
        <v>0.19713311655471019</v>
      </c>
      <c r="GM267">
        <v>0.28779339750318977</v>
      </c>
      <c r="GN267">
        <v>0.60748233514901595</v>
      </c>
      <c r="GO267">
        <v>0.44153253399326481</v>
      </c>
      <c r="GP267">
        <v>0.59644997501586461</v>
      </c>
      <c r="GQ267">
        <v>0.3313330212460901</v>
      </c>
      <c r="GR267">
        <v>0.1025114469210491</v>
      </c>
      <c r="GS267">
        <v>0.33503225486640148</v>
      </c>
      <c r="GT267">
        <v>0.25694571589036452</v>
      </c>
      <c r="GU267">
        <v>0.51466220714375588</v>
      </c>
      <c r="GV267">
        <v>0.49686183143997759</v>
      </c>
      <c r="GW267">
        <v>0.39152744301679138</v>
      </c>
      <c r="GX267">
        <v>0.48880376388302887</v>
      </c>
      <c r="GY267">
        <v>0.12408908955756059</v>
      </c>
      <c r="GZ267">
        <v>0.6385549754239499</v>
      </c>
      <c r="HA267">
        <v>0.28735716890281549</v>
      </c>
      <c r="HB267">
        <v>0.54225646981091236</v>
      </c>
      <c r="HC267">
        <v>0.17948788377862521</v>
      </c>
      <c r="HD267">
        <v>0.31870162408809999</v>
      </c>
      <c r="HE267">
        <v>0.46116445882761381</v>
      </c>
      <c r="HF267">
        <v>0.78166997716161213</v>
      </c>
      <c r="HG267">
        <v>0.53691221509778986</v>
      </c>
      <c r="HH267">
        <v>0.47133703929902637</v>
      </c>
      <c r="HI267">
        <v>0.26544155669977237</v>
      </c>
      <c r="HJ267">
        <v>0.22581233467883979</v>
      </c>
      <c r="HK267">
        <v>0.63551497251596245</v>
      </c>
      <c r="HL267">
        <v>0.4144505048181934</v>
      </c>
      <c r="HM267">
        <v>0.1949641179910091</v>
      </c>
      <c r="HN267">
        <v>0.45774294769594148</v>
      </c>
      <c r="HO267">
        <v>0.26272973257192439</v>
      </c>
      <c r="HP267">
        <v>0.55227688186159607</v>
      </c>
      <c r="HQ267">
        <v>0.48725705449224233</v>
      </c>
      <c r="HR267">
        <v>0.48318132329618302</v>
      </c>
      <c r="HS267">
        <v>0.45502615941875058</v>
      </c>
      <c r="HT267">
        <v>0.73260338444982231</v>
      </c>
      <c r="HU267">
        <v>0.64445923958143758</v>
      </c>
      <c r="HV267">
        <v>0.39207480382897081</v>
      </c>
      <c r="HW267">
        <v>0.36889576487415682</v>
      </c>
      <c r="HX267">
        <v>0.69911676294391145</v>
      </c>
      <c r="HY267">
        <v>0.83680403721350727</v>
      </c>
      <c r="HZ267">
        <v>0.52978278785360589</v>
      </c>
      <c r="IA267">
        <v>0.4229967002159416</v>
      </c>
      <c r="IB267">
        <v>0.68635857654076338</v>
      </c>
      <c r="IC267">
        <v>0.3358127147058767</v>
      </c>
      <c r="ID267">
        <v>0.85060922597151101</v>
      </c>
      <c r="IE267">
        <v>0.68529008882890918</v>
      </c>
      <c r="IF267">
        <v>0.2353966408455555</v>
      </c>
      <c r="IG267">
        <v>0.49409599918306307</v>
      </c>
      <c r="IH267">
        <v>0.58607735750613299</v>
      </c>
      <c r="II267">
        <v>0.80853669132376593</v>
      </c>
      <c r="IJ267">
        <v>0.38717794134694028</v>
      </c>
      <c r="IK267">
        <v>0.38753148511347252</v>
      </c>
      <c r="IL267">
        <v>0.43219760588412331</v>
      </c>
      <c r="IM267">
        <v>0.79399009803802834</v>
      </c>
      <c r="IN267">
        <v>0.44968869222146418</v>
      </c>
      <c r="IO267">
        <v>0.35898735172675422</v>
      </c>
      <c r="IP267">
        <v>0.55737569024962386</v>
      </c>
      <c r="IQ267">
        <v>0.5253936675732247</v>
      </c>
      <c r="IR267">
        <v>0.6521068004861037</v>
      </c>
      <c r="IS267">
        <v>0.86401049078016345</v>
      </c>
      <c r="IT267">
        <v>0.6170264005435141</v>
      </c>
      <c r="IU267">
        <v>0.11411642165909509</v>
      </c>
      <c r="IV267">
        <v>0.50870798765362824</v>
      </c>
      <c r="IW267">
        <v>0.76035513838334268</v>
      </c>
      <c r="IX267">
        <v>0.74118899414310357</v>
      </c>
      <c r="IY267">
        <v>0.5717110123332988</v>
      </c>
      <c r="IZ267">
        <v>0.58127761950914747</v>
      </c>
      <c r="JA267">
        <v>0.69261849990593005</v>
      </c>
      <c r="JB267">
        <v>0.55056303738271772</v>
      </c>
      <c r="JC267">
        <v>0.19068697823904979</v>
      </c>
      <c r="JD267">
        <v>0.38165624524748643</v>
      </c>
      <c r="JE267">
        <v>0.72884962042488199</v>
      </c>
      <c r="JF267">
        <v>0.48566153517291077</v>
      </c>
      <c r="JG267">
        <v>0.41380616501749279</v>
      </c>
      <c r="JH267">
        <v>0.43002202110968291</v>
      </c>
      <c r="JI267">
        <v>0.35544402090940558</v>
      </c>
      <c r="JJ267">
        <v>0.5194053311400364</v>
      </c>
      <c r="JK267">
        <v>0.2843719786082643</v>
      </c>
      <c r="JL267">
        <v>0.150028399932781</v>
      </c>
      <c r="JM267">
        <v>0.34449000710858452</v>
      </c>
      <c r="JN267">
        <v>6.7834903213291761E-2</v>
      </c>
      <c r="JO267">
        <v>0.44801726374907253</v>
      </c>
      <c r="JP267">
        <v>0.23427674527178019</v>
      </c>
      <c r="JQ267">
        <v>0.29396699365790369</v>
      </c>
      <c r="JR267">
        <v>9.9112529245282702E-2</v>
      </c>
      <c r="JS267">
        <v>0.33022482266302561</v>
      </c>
      <c r="JT267">
        <v>0.35487656879248253</v>
      </c>
      <c r="JU267">
        <v>0.22632451159228351</v>
      </c>
      <c r="JV267">
        <v>0.26125358763389772</v>
      </c>
      <c r="JW267">
        <v>1.3521474128767721</v>
      </c>
      <c r="JX267">
        <v>0.45781839158463877</v>
      </c>
      <c r="JY267">
        <v>0.22258920372469071</v>
      </c>
      <c r="JZ267">
        <v>0.21911870045953441</v>
      </c>
      <c r="KA267">
        <v>0.29756102680445412</v>
      </c>
      <c r="KB267">
        <v>0.91044194530127309</v>
      </c>
      <c r="KC267">
        <v>0.46230512446543859</v>
      </c>
      <c r="KD267">
        <v>0.23707518921434359</v>
      </c>
      <c r="KE267">
        <v>0.40281148853682552</v>
      </c>
      <c r="KF267">
        <v>0.2385669153625547</v>
      </c>
      <c r="KG267">
        <v>0.45098568111839721</v>
      </c>
      <c r="KH267">
        <v>0.5744353339046151</v>
      </c>
      <c r="KI267">
        <v>0.34729900338802427</v>
      </c>
      <c r="KJ267">
        <v>0.65134118918669781</v>
      </c>
      <c r="KK267">
        <v>0.34436831657108941</v>
      </c>
    </row>
    <row r="268" spans="1:297" x14ac:dyDescent="0.35">
      <c r="A268" t="s">
        <v>589</v>
      </c>
      <c r="B268">
        <v>-0.15365438938482609</v>
      </c>
      <c r="C268">
        <v>0.22476162782535411</v>
      </c>
      <c r="D268">
        <v>0.17757923423690419</v>
      </c>
      <c r="E268">
        <v>0.15922911587064029</v>
      </c>
      <c r="F268">
        <v>-0.21350340494982259</v>
      </c>
      <c r="G268">
        <v>0.35172875062203179</v>
      </c>
      <c r="H268">
        <v>7.5242434449797502E-2</v>
      </c>
      <c r="I268">
        <v>-0.22529041972285219</v>
      </c>
      <c r="J268">
        <v>-2.973256299929861E-2</v>
      </c>
      <c r="K268">
        <v>0.2234427454249315</v>
      </c>
      <c r="L268">
        <v>5.8815635271805222E-2</v>
      </c>
      <c r="M268">
        <v>0.21881783655705031</v>
      </c>
      <c r="N268">
        <v>0.17505747912340519</v>
      </c>
      <c r="O268">
        <v>9.5615917816398222E-2</v>
      </c>
      <c r="P268">
        <v>-0.35102943643241252</v>
      </c>
      <c r="Q268">
        <v>-0.27743081790084778</v>
      </c>
      <c r="R268">
        <v>0.43415263391944092</v>
      </c>
      <c r="S268">
        <v>0.1445577354633216</v>
      </c>
      <c r="T268">
        <v>0.12904348861497569</v>
      </c>
      <c r="U268">
        <v>0.25151629455778762</v>
      </c>
      <c r="V268">
        <v>-1.549329320225157E-2</v>
      </c>
      <c r="W268">
        <v>-5.2967902692149238E-2</v>
      </c>
      <c r="X268">
        <v>0.13189474587157271</v>
      </c>
      <c r="Y268">
        <v>0.27401524726502752</v>
      </c>
      <c r="Z268">
        <v>-0.12944133940663599</v>
      </c>
      <c r="AA268">
        <v>-6.5458562106238016E-2</v>
      </c>
      <c r="AB268">
        <v>-1.6456314281612091E-2</v>
      </c>
      <c r="AC268">
        <v>-5.0330637357173247E-2</v>
      </c>
      <c r="AD268">
        <v>0.14536986088031781</v>
      </c>
      <c r="AE268">
        <v>-0.43904122522026801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-4.3440412566743802E-2</v>
      </c>
      <c r="AM268">
        <v>5.8361357775612799E-2</v>
      </c>
      <c r="AN268">
        <v>-4.802567535624358E-2</v>
      </c>
      <c r="AO268">
        <v>-0.1026324516364958</v>
      </c>
      <c r="AP268">
        <v>0.19775013102231581</v>
      </c>
      <c r="AQ268">
        <v>0.2097561653739082</v>
      </c>
      <c r="AR268">
        <v>0.33248548204329292</v>
      </c>
      <c r="AS268">
        <v>-4.8415310952922168E-2</v>
      </c>
      <c r="AT268">
        <v>-8.9080748790981268E-2</v>
      </c>
      <c r="AU268">
        <v>-0.1032040226372606</v>
      </c>
      <c r="AV268">
        <v>0.21444434318638891</v>
      </c>
      <c r="AW268">
        <v>0.2874580146515473</v>
      </c>
      <c r="AX268">
        <v>-2.2575390917407789E-2</v>
      </c>
      <c r="AY268">
        <v>0.1050269424504269</v>
      </c>
      <c r="AZ268">
        <v>-1.009287994268138E-2</v>
      </c>
      <c r="BA268">
        <v>-0.1118474339962181</v>
      </c>
      <c r="BB268">
        <v>-0.2081120024085574</v>
      </c>
      <c r="BC268">
        <v>-0.22150506380566809</v>
      </c>
      <c r="BD268">
        <v>0.17200980524388601</v>
      </c>
      <c r="BE268">
        <v>-0.25312375960305528</v>
      </c>
      <c r="BF268">
        <v>0.23770822455535789</v>
      </c>
      <c r="BG268">
        <v>0.15293183719815701</v>
      </c>
      <c r="BH268">
        <v>4.4333911478772643E-2</v>
      </c>
      <c r="BI268">
        <v>-0.106554503292503</v>
      </c>
      <c r="BJ268">
        <v>-9.7392574058987158E-2</v>
      </c>
      <c r="BK268">
        <v>-0.2935075385949717</v>
      </c>
      <c r="BL268">
        <v>0.26436370993263208</v>
      </c>
      <c r="BM268">
        <v>0.23875671540128249</v>
      </c>
      <c r="BN268">
        <v>-0.1849809745024622</v>
      </c>
      <c r="BO268">
        <v>-0.37810014492846111</v>
      </c>
      <c r="BP268">
        <v>-0.15883646158140219</v>
      </c>
      <c r="BQ268">
        <v>-5.1844818128346182E-2</v>
      </c>
      <c r="BR268">
        <v>0.118509334083406</v>
      </c>
      <c r="BS268">
        <v>0.3448018768098069</v>
      </c>
      <c r="BT268">
        <v>-0.13887465712323621</v>
      </c>
      <c r="BU268">
        <v>0.21720174955440841</v>
      </c>
      <c r="BV268">
        <v>-6.3289890730942933E-2</v>
      </c>
      <c r="BW268">
        <v>0.1560712994025448</v>
      </c>
      <c r="BX268">
        <v>-0.219804497320919</v>
      </c>
      <c r="BY268">
        <v>0.1061220645132568</v>
      </c>
      <c r="BZ268">
        <v>3.3163401478967569E-2</v>
      </c>
      <c r="CA268">
        <v>-0.1205023548396338</v>
      </c>
      <c r="CB268">
        <v>-0.21750700373256021</v>
      </c>
      <c r="CC268">
        <v>0.25568448161761598</v>
      </c>
      <c r="CD268">
        <v>6.076840287041696E-2</v>
      </c>
      <c r="CE268">
        <v>-0.27071098113227737</v>
      </c>
      <c r="CF268">
        <v>-1.7819955564045479E-2</v>
      </c>
      <c r="CG268">
        <v>-0.24951399949102199</v>
      </c>
      <c r="CH268">
        <v>5.6200611235076137E-2</v>
      </c>
      <c r="CI268">
        <v>-9.3522744729187757E-2</v>
      </c>
      <c r="CJ268">
        <v>0.33820221789532479</v>
      </c>
      <c r="CK268">
        <v>-0.25442396160902159</v>
      </c>
      <c r="CL268">
        <v>-0.2470574649715496</v>
      </c>
      <c r="CM268">
        <v>-0.12576075282760721</v>
      </c>
      <c r="CN268">
        <v>0.5237800332042194</v>
      </c>
      <c r="CO268">
        <v>0.32734721216503671</v>
      </c>
      <c r="CP268">
        <v>-0.1139575499120231</v>
      </c>
      <c r="CQ268">
        <v>0.1295464022207535</v>
      </c>
      <c r="CR268">
        <v>6.5715123515537766E-2</v>
      </c>
      <c r="CS268">
        <v>-0.1439181340364295</v>
      </c>
      <c r="CT268">
        <v>0.29341071420582088</v>
      </c>
      <c r="CU268">
        <v>0.1236700968485047</v>
      </c>
      <c r="CV268">
        <v>-5.6160014743579678E-2</v>
      </c>
      <c r="CW268">
        <v>-0.14175683502632139</v>
      </c>
      <c r="CX268">
        <v>-7.8514109644753249E-2</v>
      </c>
      <c r="CY268">
        <v>-1.299665319460264E-2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-3.4848184438047707E-2</v>
      </c>
      <c r="DI268">
        <v>-0.23855339050828259</v>
      </c>
      <c r="DJ268">
        <v>0.1034112282540693</v>
      </c>
      <c r="DK268">
        <v>-0.218557706094302</v>
      </c>
      <c r="DL268">
        <v>0.16889389142594041</v>
      </c>
      <c r="DM268">
        <v>-1.53695997010781E-2</v>
      </c>
      <c r="DN268">
        <v>0.35632375678184403</v>
      </c>
      <c r="DO268">
        <v>-0.18324042439959751</v>
      </c>
      <c r="DP268">
        <v>3.0857497426998611E-2</v>
      </c>
      <c r="DQ268">
        <v>-0.13934213478910951</v>
      </c>
      <c r="DR268">
        <v>0.27244730863840211</v>
      </c>
      <c r="DS268">
        <v>0.34768730429232531</v>
      </c>
      <c r="DT268">
        <v>4.1075103227060213E-2</v>
      </c>
      <c r="DU268">
        <v>-0.1120843897314199</v>
      </c>
      <c r="DV268">
        <v>-5.9954866146972867E-2</v>
      </c>
      <c r="DW268">
        <v>-0.28181096400533062</v>
      </c>
      <c r="DX268">
        <v>-7.7556086960874904E-3</v>
      </c>
      <c r="DY268">
        <v>-0.16862614244643501</v>
      </c>
      <c r="DZ268">
        <v>-9.7930316632867775E-2</v>
      </c>
      <c r="EA268">
        <v>-0.22160373068411879</v>
      </c>
      <c r="EB268">
        <v>-5.8774462061536907E-2</v>
      </c>
      <c r="EC268">
        <v>-3.3052871017781982E-2</v>
      </c>
      <c r="ED268">
        <v>-1.8377251147532189E-2</v>
      </c>
      <c r="EE268">
        <v>-0.15605200173927791</v>
      </c>
      <c r="EF268">
        <v>-7.9445662629818337E-2</v>
      </c>
      <c r="EG268">
        <v>-0.25495922329949439</v>
      </c>
      <c r="EH268">
        <v>6.5992600413957714E-3</v>
      </c>
      <c r="EI268">
        <v>3.6344927584486257E-2</v>
      </c>
      <c r="EJ268">
        <v>6.4804548483750724E-2</v>
      </c>
      <c r="EK268">
        <v>-0.14009084019685639</v>
      </c>
      <c r="EL268">
        <v>5.2952586188159012E-2</v>
      </c>
      <c r="EM268">
        <v>-3.2089805341294568E-2</v>
      </c>
      <c r="EN268">
        <v>0.2392800205446641</v>
      </c>
      <c r="EO268">
        <v>0.21609855060031499</v>
      </c>
      <c r="EP268">
        <v>-0.20295532405992289</v>
      </c>
      <c r="EQ268">
        <v>-0.12957607099057589</v>
      </c>
      <c r="ER268">
        <v>-0.25602165308605818</v>
      </c>
      <c r="ES268">
        <v>0.18598409194146109</v>
      </c>
      <c r="ET268">
        <v>0.38245721671614491</v>
      </c>
      <c r="EU268">
        <v>0.25672583183145797</v>
      </c>
      <c r="EV268">
        <v>0.57704507160436935</v>
      </c>
      <c r="EW268">
        <v>0.50869613778909795</v>
      </c>
      <c r="EX268">
        <v>0.32566752075341271</v>
      </c>
      <c r="EY268">
        <v>0.41835650089632542</v>
      </c>
      <c r="EZ268">
        <v>0.31219113263449322</v>
      </c>
      <c r="FA268">
        <v>0.39043571780777009</v>
      </c>
      <c r="FB268">
        <v>0.26129360013453817</v>
      </c>
      <c r="FC268">
        <v>0.4458127491418602</v>
      </c>
      <c r="FD268">
        <v>0.5764005408231363</v>
      </c>
      <c r="FE268">
        <v>0.40216225607821632</v>
      </c>
      <c r="FF268">
        <v>0.31772370180420317</v>
      </c>
      <c r="FG268">
        <v>0.44213742353412661</v>
      </c>
      <c r="FH268">
        <v>0.42148553598901628</v>
      </c>
      <c r="FI268">
        <v>0.25582742507731449</v>
      </c>
      <c r="FJ268">
        <v>0.16978176709176801</v>
      </c>
      <c r="FK268">
        <v>0.1178668151313229</v>
      </c>
      <c r="FL268">
        <v>0.37591090527336452</v>
      </c>
      <c r="FM268">
        <v>0.90798088010576616</v>
      </c>
      <c r="FN268">
        <v>0.34689731546917729</v>
      </c>
      <c r="FO268">
        <v>0.50723171811067447</v>
      </c>
      <c r="FP268">
        <v>0.57417082074128845</v>
      </c>
      <c r="FQ268">
        <v>0.44738603355548612</v>
      </c>
      <c r="FR268">
        <v>0.13369386610659839</v>
      </c>
      <c r="FS268">
        <v>0.37239803792477838</v>
      </c>
      <c r="FT268">
        <v>0.42007522702542938</v>
      </c>
      <c r="FU268">
        <v>0.4079601066781755</v>
      </c>
      <c r="FV268">
        <v>0.32469097075448011</v>
      </c>
      <c r="FW268">
        <v>0.242347316712726</v>
      </c>
      <c r="FX268">
        <v>0.26982047107094548</v>
      </c>
      <c r="FY268">
        <v>0.162459546500757</v>
      </c>
      <c r="FZ268">
        <v>0.62272534958753023</v>
      </c>
      <c r="GA268">
        <v>0.63062607886720334</v>
      </c>
      <c r="GB268">
        <v>0.27879328043783508</v>
      </c>
      <c r="GC268">
        <v>0.41385344135881702</v>
      </c>
      <c r="GD268">
        <v>0.3370939733556273</v>
      </c>
      <c r="GE268">
        <v>0.22656770542107069</v>
      </c>
      <c r="GF268">
        <v>0.2322898684132223</v>
      </c>
      <c r="GG268">
        <v>0.1213894765126374</v>
      </c>
      <c r="GH268">
        <v>0.34989045811907371</v>
      </c>
      <c r="GI268">
        <v>0.38429489628088509</v>
      </c>
      <c r="GJ268">
        <v>0.26582433550138479</v>
      </c>
      <c r="GK268">
        <v>0.1825793919639746</v>
      </c>
      <c r="GL268">
        <v>0.21376423951095599</v>
      </c>
      <c r="GM268">
        <v>0.68742417933838906</v>
      </c>
      <c r="GN268">
        <v>0.2080878395297818</v>
      </c>
      <c r="GO268">
        <v>0.38142018532245592</v>
      </c>
      <c r="GP268">
        <v>0.33575289361702032</v>
      </c>
      <c r="GQ268">
        <v>0.16354299621338869</v>
      </c>
      <c r="GR268">
        <v>0.21920025406882859</v>
      </c>
      <c r="GS268">
        <v>0.38796277595160328</v>
      </c>
      <c r="GT268">
        <v>0.445893795079078</v>
      </c>
      <c r="GU268">
        <v>0.4743609635287756</v>
      </c>
      <c r="GV268">
        <v>3.3036976501971363E-2</v>
      </c>
      <c r="GW268">
        <v>0.2205049007278129</v>
      </c>
      <c r="GX268">
        <v>0.41572560403234649</v>
      </c>
      <c r="GY268">
        <v>0.71190716760236228</v>
      </c>
      <c r="GZ268">
        <v>0.1966915959311398</v>
      </c>
      <c r="HA268">
        <v>0.21062336607769391</v>
      </c>
      <c r="HB268">
        <v>0.40331810518204753</v>
      </c>
      <c r="HC268">
        <v>-9.2165572703938742E-3</v>
      </c>
      <c r="HD268">
        <v>0.24059988559727361</v>
      </c>
      <c r="HE268">
        <v>0.13448445870889791</v>
      </c>
      <c r="HF268">
        <v>0.58310070906321965</v>
      </c>
      <c r="HG268">
        <v>0.33294849633784751</v>
      </c>
      <c r="HH268">
        <v>0.339489498567631</v>
      </c>
      <c r="HI268">
        <v>0.1396982468639959</v>
      </c>
      <c r="HJ268">
        <v>0.30446946210911552</v>
      </c>
      <c r="HK268">
        <v>0.2718311733367319</v>
      </c>
      <c r="HL268">
        <v>0.54549941070634556</v>
      </c>
      <c r="HM268">
        <v>0.13717379063501081</v>
      </c>
      <c r="HN268">
        <v>0.26660508524870502</v>
      </c>
      <c r="HO268">
        <v>0.21023325492783099</v>
      </c>
      <c r="HP268">
        <v>0.51973922242233772</v>
      </c>
      <c r="HQ268">
        <v>0.41893675641066808</v>
      </c>
      <c r="HR268">
        <v>0.44008928117493151</v>
      </c>
      <c r="HS268">
        <v>0.54809793707757293</v>
      </c>
      <c r="HT268">
        <v>0.40441265656411052</v>
      </c>
      <c r="HU268">
        <v>0.31637706874979332</v>
      </c>
      <c r="HV268">
        <v>0.36224494125547729</v>
      </c>
      <c r="HW268">
        <v>0.30685036072004052</v>
      </c>
      <c r="HX268">
        <v>0.31268303482536802</v>
      </c>
      <c r="HY268">
        <v>0.45444191916584797</v>
      </c>
      <c r="HZ268">
        <v>0.62019541775240272</v>
      </c>
      <c r="IA268">
        <v>0.25747102719538018</v>
      </c>
      <c r="IB268">
        <v>0.29624343917028301</v>
      </c>
      <c r="IC268">
        <v>0.23485426966023101</v>
      </c>
      <c r="ID268">
        <v>0.47387284893821602</v>
      </c>
      <c r="IE268">
        <v>0.54256707499128953</v>
      </c>
      <c r="IF268">
        <v>0.12788950562578491</v>
      </c>
      <c r="IG268">
        <v>7.4751173317845421E-2</v>
      </c>
      <c r="IH268">
        <v>0.28741849125224328</v>
      </c>
      <c r="II268">
        <v>0.65834205759458242</v>
      </c>
      <c r="IJ268">
        <v>0.25482003548828491</v>
      </c>
      <c r="IK268">
        <v>0.36248184756300472</v>
      </c>
      <c r="IL268">
        <v>0.60164789892651971</v>
      </c>
      <c r="IM268">
        <v>0.35460559853881812</v>
      </c>
      <c r="IN268">
        <v>0.38385830662223319</v>
      </c>
      <c r="IO268">
        <v>0.38497476552299997</v>
      </c>
      <c r="IP268">
        <v>0.6471901517371923</v>
      </c>
      <c r="IQ268">
        <v>0.56569177668955639</v>
      </c>
      <c r="IR268">
        <v>0.54648614722755395</v>
      </c>
      <c r="IS268">
        <v>0.3378145619245313</v>
      </c>
      <c r="IT268">
        <v>0.34742805995953802</v>
      </c>
      <c r="IU268">
        <v>0.23941720430517491</v>
      </c>
      <c r="IV268">
        <v>0.40810233128026979</v>
      </c>
      <c r="IW268">
        <v>0.49952682269346349</v>
      </c>
      <c r="IX268">
        <v>0.45504527303765002</v>
      </c>
      <c r="IY268">
        <v>0.37196851870679493</v>
      </c>
      <c r="IZ268">
        <v>0.4033415621994908</v>
      </c>
      <c r="JA268">
        <v>0.37405352959382138</v>
      </c>
      <c r="JB268">
        <v>0.1925767588657539</v>
      </c>
      <c r="JC268">
        <v>5.3703752457924137E-2</v>
      </c>
      <c r="JD268">
        <v>0.1877193098169638</v>
      </c>
      <c r="JE268">
        <v>0.75606555034928702</v>
      </c>
      <c r="JF268">
        <v>0.35453431187977802</v>
      </c>
      <c r="JG268">
        <v>0.40980386382994333</v>
      </c>
      <c r="JH268">
        <v>0.47422656018769299</v>
      </c>
      <c r="JI268">
        <v>0.28683942514039279</v>
      </c>
      <c r="JJ268">
        <v>0.34038276061307982</v>
      </c>
      <c r="JK268">
        <v>0.18330444444582919</v>
      </c>
      <c r="JL268">
        <v>8.6911945021073578E-2</v>
      </c>
      <c r="JM268">
        <v>0.13511585852936239</v>
      </c>
      <c r="JN268">
        <v>0.2907671652599404</v>
      </c>
      <c r="JO268">
        <v>0.59864033957120644</v>
      </c>
      <c r="JP268">
        <v>0.37719365262907512</v>
      </c>
      <c r="JQ268">
        <v>0.28919100450841279</v>
      </c>
      <c r="JR268">
        <v>0.15139714982825311</v>
      </c>
      <c r="JS268">
        <v>0.19692622652365499</v>
      </c>
      <c r="JT268">
        <v>0.22323730784703241</v>
      </c>
      <c r="JU268">
        <v>0.37055071737480721</v>
      </c>
      <c r="JV268">
        <v>0.11694443808968361</v>
      </c>
      <c r="JW268">
        <v>6.3029063035186655E-2</v>
      </c>
      <c r="JX268">
        <v>0.23592858367227951</v>
      </c>
      <c r="JY268">
        <v>0.1430163964484836</v>
      </c>
      <c r="JZ268">
        <v>0.106664760479475</v>
      </c>
      <c r="KA268">
        <v>0.59633900226315917</v>
      </c>
      <c r="KB268">
        <v>0.48329004499111949</v>
      </c>
      <c r="KC268">
        <v>0.14065109070099591</v>
      </c>
      <c r="KD268">
        <v>0.6243874861159322</v>
      </c>
      <c r="KE268">
        <v>0.20753647591894889</v>
      </c>
      <c r="KF268">
        <v>0.27127364945403087</v>
      </c>
      <c r="KG268">
        <v>0.36215514717507419</v>
      </c>
      <c r="KH268">
        <v>0.48796397953042708</v>
      </c>
      <c r="KI268">
        <v>0.2344714947641959</v>
      </c>
      <c r="KJ268">
        <v>0.23258467313280551</v>
      </c>
      <c r="KK268">
        <v>0.631138725998734</v>
      </c>
    </row>
    <row r="269" spans="1:297" x14ac:dyDescent="0.35">
      <c r="A269" t="s">
        <v>590</v>
      </c>
      <c r="B269">
        <v>-9.6785405401170976E-2</v>
      </c>
      <c r="C269">
        <v>5.1422319100111746E-3</v>
      </c>
      <c r="D269">
        <v>0.26807686245079809</v>
      </c>
      <c r="E269">
        <v>0.1874293013000268</v>
      </c>
      <c r="F269">
        <v>-0.27020866252528042</v>
      </c>
      <c r="G269">
        <v>0.42773735633654641</v>
      </c>
      <c r="H269">
        <v>0.26642322644024441</v>
      </c>
      <c r="I269">
        <v>4.4603284421723011E-2</v>
      </c>
      <c r="J269">
        <v>0.30562872679560332</v>
      </c>
      <c r="K269">
        <v>0.2460986651640871</v>
      </c>
      <c r="L269">
        <v>-9.2646524694317778E-2</v>
      </c>
      <c r="M269">
        <v>0.21873295528532261</v>
      </c>
      <c r="N269">
        <v>0.31198592710630813</v>
      </c>
      <c r="O269">
        <v>0.17944480935076609</v>
      </c>
      <c r="P269">
        <v>-0.44455035940809351</v>
      </c>
      <c r="Q269">
        <v>-0.191360062617528</v>
      </c>
      <c r="R269">
        <v>0.40734060077465728</v>
      </c>
      <c r="S269">
        <v>0.29145272819867918</v>
      </c>
      <c r="T269">
        <v>0.16310201479200831</v>
      </c>
      <c r="U269">
        <v>0.3277037232888742</v>
      </c>
      <c r="V269">
        <v>-4.5977519447235604E-3</v>
      </c>
      <c r="W269">
        <v>-1.295493333213882E-2</v>
      </c>
      <c r="X269">
        <v>0.22548654266806031</v>
      </c>
      <c r="Y269">
        <v>0.31698814802422121</v>
      </c>
      <c r="Z269">
        <v>-6.3344185746348147E-2</v>
      </c>
      <c r="AA269">
        <v>-0.1504540757284942</v>
      </c>
      <c r="AB269">
        <v>5.332016592276978E-2</v>
      </c>
      <c r="AC269">
        <v>5.1473577063509968E-3</v>
      </c>
      <c r="AD269">
        <v>7.5462595886287342E-2</v>
      </c>
      <c r="AE269">
        <v>-0.1517903044869042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2.619079757197729E-2</v>
      </c>
      <c r="AM269">
        <v>3.2882805269707882E-2</v>
      </c>
      <c r="AN269">
        <v>0.16994445889901291</v>
      </c>
      <c r="AO269">
        <v>-9.8115482323535508E-2</v>
      </c>
      <c r="AP269">
        <v>0.15076270949522291</v>
      </c>
      <c r="AQ269">
        <v>0.13006810145276981</v>
      </c>
      <c r="AR269">
        <v>0.25405859795526042</v>
      </c>
      <c r="AS269">
        <v>-2.1423507432806851E-2</v>
      </c>
      <c r="AT269">
        <v>-0.10162338574786429</v>
      </c>
      <c r="AU269">
        <v>-8.1492681189723193E-2</v>
      </c>
      <c r="AV269">
        <v>0.19153354278274581</v>
      </c>
      <c r="AW269">
        <v>0.18541471467563619</v>
      </c>
      <c r="AX269">
        <v>-5.1834669728267002E-2</v>
      </c>
      <c r="AY269">
        <v>8.1646414581165727E-2</v>
      </c>
      <c r="AZ269">
        <v>4.5726896078673203E-2</v>
      </c>
      <c r="BA269">
        <v>-8.034225508259274E-2</v>
      </c>
      <c r="BB269">
        <v>-0.29199777789424569</v>
      </c>
      <c r="BC269">
        <v>-0.20021328867547039</v>
      </c>
      <c r="BD269">
        <v>2.8887460103813271E-2</v>
      </c>
      <c r="BE269">
        <v>-3.9265050324077677E-3</v>
      </c>
      <c r="BF269">
        <v>1.8943820128818342E-2</v>
      </c>
      <c r="BG269">
        <v>0.23931308846320859</v>
      </c>
      <c r="BH269">
        <v>1.205614202378869E-2</v>
      </c>
      <c r="BI269">
        <v>-8.4421882287535555E-2</v>
      </c>
      <c r="BJ269">
        <v>-5.9807597732787432E-2</v>
      </c>
      <c r="BK269">
        <v>-0.13808629617122059</v>
      </c>
      <c r="BL269">
        <v>0.18521730714124421</v>
      </c>
      <c r="BM269">
        <v>0.33213910327989749</v>
      </c>
      <c r="BN269">
        <v>-0.17012826018610341</v>
      </c>
      <c r="BO269">
        <v>0.23396363363733211</v>
      </c>
      <c r="BP269">
        <v>7.5285485812017772E-3</v>
      </c>
      <c r="BQ269">
        <v>4.3122297480549847E-2</v>
      </c>
      <c r="BR269">
        <v>0.19966686141740489</v>
      </c>
      <c r="BS269">
        <v>0.30292148329446072</v>
      </c>
      <c r="BT269">
        <v>-0.20081008009693391</v>
      </c>
      <c r="BU269">
        <v>4.2364684334294737E-2</v>
      </c>
      <c r="BV269">
        <v>-0.11867301164623439</v>
      </c>
      <c r="BW269">
        <v>0.2199286356033183</v>
      </c>
      <c r="BX269">
        <v>-0.1814953738292551</v>
      </c>
      <c r="BY269">
        <v>2.8650842526077639E-2</v>
      </c>
      <c r="BZ269">
        <v>0.1015164624319418</v>
      </c>
      <c r="CA269">
        <v>-0.1057653236263492</v>
      </c>
      <c r="CB269">
        <v>-4.2720000586179419E-2</v>
      </c>
      <c r="CC269">
        <v>0.21953709522923259</v>
      </c>
      <c r="CD269">
        <v>6.4310648851607866E-2</v>
      </c>
      <c r="CE269">
        <v>-0.1102223218767087</v>
      </c>
      <c r="CF269">
        <v>5.4378092916936627E-2</v>
      </c>
      <c r="CG269">
        <v>0.19818263701968061</v>
      </c>
      <c r="CH269">
        <v>5.0731134416872381E-2</v>
      </c>
      <c r="CI269">
        <v>-0.212408541440986</v>
      </c>
      <c r="CJ269">
        <v>4.2795864083958302E-2</v>
      </c>
      <c r="CK269">
        <v>-0.2422595410739834</v>
      </c>
      <c r="CL269">
        <v>-0.23565089562923111</v>
      </c>
      <c r="CM269">
        <v>-8.7335754284925127E-3</v>
      </c>
      <c r="CN269">
        <v>0.445591968391995</v>
      </c>
      <c r="CO269">
        <v>0.33386721683820419</v>
      </c>
      <c r="CP269">
        <v>0.14216118920784199</v>
      </c>
      <c r="CQ269">
        <v>0.26610028476440339</v>
      </c>
      <c r="CR269">
        <v>0.1751518768614648</v>
      </c>
      <c r="CS269">
        <v>-1.8694211522094491E-3</v>
      </c>
      <c r="CT269">
        <v>0.11577720821062359</v>
      </c>
      <c r="CU269">
        <v>7.321384536369413E-2</v>
      </c>
      <c r="CV269">
        <v>-2.4603010093983801E-2</v>
      </c>
      <c r="CW269">
        <v>2.709182529088805E-2</v>
      </c>
      <c r="CX269">
        <v>-7.6707851474031363E-2</v>
      </c>
      <c r="CY269">
        <v>-6.7703907138834341E-2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-2.177503616978238E-2</v>
      </c>
      <c r="DI269">
        <v>-3.395542046782829E-2</v>
      </c>
      <c r="DJ269">
        <v>-0.14162218299353579</v>
      </c>
      <c r="DK269">
        <v>-0.32700179771161958</v>
      </c>
      <c r="DL269">
        <v>0.21652607501528401</v>
      </c>
      <c r="DM269">
        <v>0.1066698979345877</v>
      </c>
      <c r="DN269">
        <v>0.21979369651245051</v>
      </c>
      <c r="DO269">
        <v>5.0767924055365572E-2</v>
      </c>
      <c r="DP269">
        <v>-5.5114457635885739E-2</v>
      </c>
      <c r="DQ269">
        <v>-2.2864113454932329E-3</v>
      </c>
      <c r="DR269">
        <v>1.856018816999749E-2</v>
      </c>
      <c r="DS269">
        <v>0.2424086474558432</v>
      </c>
      <c r="DT269">
        <v>4.4324359860228313E-3</v>
      </c>
      <c r="DU269">
        <v>0.12554249453909111</v>
      </c>
      <c r="DV269">
        <v>3.5990790992495469E-2</v>
      </c>
      <c r="DW269">
        <v>-0.22327046754863791</v>
      </c>
      <c r="DX269">
        <v>-7.5360331208800257E-2</v>
      </c>
      <c r="DY269">
        <v>-7.273713939431925E-2</v>
      </c>
      <c r="DZ269">
        <v>7.0451041093968159E-2</v>
      </c>
      <c r="EA269">
        <v>-0.1022532634115199</v>
      </c>
      <c r="EB269">
        <v>-4.7858501294365967E-2</v>
      </c>
      <c r="EC269">
        <v>0.15887205028860321</v>
      </c>
      <c r="ED269">
        <v>1.9801064642059218E-2</v>
      </c>
      <c r="EE269">
        <v>-0.1228454621389425</v>
      </c>
      <c r="EF269">
        <v>-6.8862887095780145E-2</v>
      </c>
      <c r="EG269">
        <v>-0.23902066355473919</v>
      </c>
      <c r="EH269">
        <v>0.16352493334152671</v>
      </c>
      <c r="EI269">
        <v>2.4092311953543669E-2</v>
      </c>
      <c r="EJ269">
        <v>0.16297439209490691</v>
      </c>
      <c r="EK269">
        <v>0.29384719799748149</v>
      </c>
      <c r="EL269">
        <v>-6.0447562454009063E-2</v>
      </c>
      <c r="EM269">
        <v>3.5737849195084381E-2</v>
      </c>
      <c r="EN269">
        <v>0.35623036756049681</v>
      </c>
      <c r="EO269">
        <v>0.27950614542134711</v>
      </c>
      <c r="EP269">
        <v>-0.35168503005983293</v>
      </c>
      <c r="EQ269">
        <v>-0.10711334047901851</v>
      </c>
      <c r="ER269">
        <v>-0.15856333859411409</v>
      </c>
      <c r="ES269">
        <v>0.11323182999055879</v>
      </c>
      <c r="ET269">
        <v>0.17959971769733021</v>
      </c>
      <c r="EU269">
        <v>0.59665559533679602</v>
      </c>
      <c r="EV269">
        <v>0.5166626688501007</v>
      </c>
      <c r="EW269">
        <v>0.5632311539887922</v>
      </c>
      <c r="EX269">
        <v>0.39517471312498598</v>
      </c>
      <c r="EY269">
        <v>0.52395792605247637</v>
      </c>
      <c r="EZ269">
        <v>0.2810912031484164</v>
      </c>
      <c r="FA269">
        <v>0.37299372501047939</v>
      </c>
      <c r="FB269">
        <v>0.2189501244301906</v>
      </c>
      <c r="FC269">
        <v>0.1791671268429266</v>
      </c>
      <c r="FD269">
        <v>0.43003064792715628</v>
      </c>
      <c r="FE269">
        <v>0.5701270909983438</v>
      </c>
      <c r="FF269">
        <v>0.74639826176504931</v>
      </c>
      <c r="FG269">
        <v>0.71000328912796729</v>
      </c>
      <c r="FH269">
        <v>0.29497024152886409</v>
      </c>
      <c r="FI269">
        <v>0.36001699289134442</v>
      </c>
      <c r="FJ269">
        <v>0.31522173396837833</v>
      </c>
      <c r="FK269">
        <v>0.62072443017825329</v>
      </c>
      <c r="FL269">
        <v>0.52770986631230143</v>
      </c>
      <c r="FM269">
        <v>0.63393149144659389</v>
      </c>
      <c r="FN269">
        <v>0.57431275443609464</v>
      </c>
      <c r="FO269">
        <v>0.55670249943828765</v>
      </c>
      <c r="FP269">
        <v>0.58379502629705515</v>
      </c>
      <c r="FQ269">
        <v>0.55067290013913828</v>
      </c>
      <c r="FR269">
        <v>0.50669000892938709</v>
      </c>
      <c r="FS269">
        <v>0.27633872179269509</v>
      </c>
      <c r="FT269">
        <v>0.57897676323395686</v>
      </c>
      <c r="FU269">
        <v>0.53155038776028751</v>
      </c>
      <c r="FV269">
        <v>0.4659930020326275</v>
      </c>
      <c r="FW269">
        <v>0.66548457050094256</v>
      </c>
      <c r="FX269">
        <v>0.2111402918042086</v>
      </c>
      <c r="FY269">
        <v>3.7483685467173261E-2</v>
      </c>
      <c r="FZ269">
        <v>0.42179564646339562</v>
      </c>
      <c r="GA269">
        <v>0.5256176148202063</v>
      </c>
      <c r="GB269">
        <v>0.48899447123510831</v>
      </c>
      <c r="GC269">
        <v>0.41086428251775431</v>
      </c>
      <c r="GD269">
        <v>0.45446070508963232</v>
      </c>
      <c r="GE269">
        <v>0.30579885808044871</v>
      </c>
      <c r="GF269">
        <v>0.40270701755861399</v>
      </c>
      <c r="GG269">
        <v>0.42796061808706798</v>
      </c>
      <c r="GH269">
        <v>0.24234560667649421</v>
      </c>
      <c r="GI269">
        <v>0.40572010577563389</v>
      </c>
      <c r="GJ269">
        <v>0.61719367731366581</v>
      </c>
      <c r="GK269">
        <v>0.1993283947538734</v>
      </c>
      <c r="GL269">
        <v>0.22131278636330839</v>
      </c>
      <c r="GM269">
        <v>0.50528119866340027</v>
      </c>
      <c r="GN269">
        <v>0.46990182506179939</v>
      </c>
      <c r="GO269">
        <v>0.33012452934389191</v>
      </c>
      <c r="GP269">
        <v>0.5629238681986698</v>
      </c>
      <c r="GQ269">
        <v>0.1086190348951315</v>
      </c>
      <c r="GR269">
        <v>0.21538950581873831</v>
      </c>
      <c r="GS269">
        <v>0.65782485474350261</v>
      </c>
      <c r="GT269">
        <v>0.1624161911322842</v>
      </c>
      <c r="GU269">
        <v>0.42825277618161212</v>
      </c>
      <c r="GV269">
        <v>4.037141035154148E-2</v>
      </c>
      <c r="GW269">
        <v>0.42570487037413651</v>
      </c>
      <c r="GX269">
        <v>0.24269182727782651</v>
      </c>
      <c r="GY269">
        <v>0.25048489298457749</v>
      </c>
      <c r="GZ269">
        <v>0.29605245819948761</v>
      </c>
      <c r="HA269">
        <v>0.24334814296533519</v>
      </c>
      <c r="HB269">
        <v>0.52575357492823549</v>
      </c>
      <c r="HC269">
        <v>0.38115442937388222</v>
      </c>
      <c r="HD269">
        <v>0.27359563650772412</v>
      </c>
      <c r="HE269">
        <v>0.27999137068353969</v>
      </c>
      <c r="HF269">
        <v>0.73295157199739769</v>
      </c>
      <c r="HG269">
        <v>0.36706507578391251</v>
      </c>
      <c r="HH269">
        <v>0.46504580445059363</v>
      </c>
      <c r="HI269">
        <v>0.2003937319321531</v>
      </c>
      <c r="HJ269">
        <v>0.30766858649603879</v>
      </c>
      <c r="HK269">
        <v>0.27088597468181741</v>
      </c>
      <c r="HL269">
        <v>0.42935914947165599</v>
      </c>
      <c r="HM269">
        <v>0.26030168651514629</v>
      </c>
      <c r="HN269">
        <v>0.44319894404873678</v>
      </c>
      <c r="HO269">
        <v>0.69605105468314554</v>
      </c>
      <c r="HP269">
        <v>0.62332463335293287</v>
      </c>
      <c r="HQ269">
        <v>0.67050570922378783</v>
      </c>
      <c r="HR269">
        <v>0.248560014692222</v>
      </c>
      <c r="HS269">
        <v>0.58471532615687072</v>
      </c>
      <c r="HT269">
        <v>0.3905400837917451</v>
      </c>
      <c r="HU269">
        <v>0.33984204023047948</v>
      </c>
      <c r="HV269">
        <v>0.57348146389593246</v>
      </c>
      <c r="HW269">
        <v>0.36593789783634101</v>
      </c>
      <c r="HX269">
        <v>0.41399350232460858</v>
      </c>
      <c r="HY269">
        <v>0.45492523059532292</v>
      </c>
      <c r="HZ269">
        <v>0.36016228182563292</v>
      </c>
      <c r="IA269">
        <v>0.39177532007201471</v>
      </c>
      <c r="IB269">
        <v>0.42387248333902677</v>
      </c>
      <c r="IC269">
        <v>0.36359380206155922</v>
      </c>
      <c r="ID269">
        <v>0.69074981436225835</v>
      </c>
      <c r="IE269">
        <v>0.4296160578491327</v>
      </c>
      <c r="IF269">
        <v>0.29442574889506579</v>
      </c>
      <c r="IG269">
        <v>0.41136446626473933</v>
      </c>
      <c r="IH269">
        <v>0.44575493822888113</v>
      </c>
      <c r="II269">
        <v>0.66153684361612242</v>
      </c>
      <c r="IJ269">
        <v>0.57650052956882125</v>
      </c>
      <c r="IK269">
        <v>0.29434793156712918</v>
      </c>
      <c r="IL269">
        <v>0.37269232811996739</v>
      </c>
      <c r="IM269">
        <v>0.54329380811701933</v>
      </c>
      <c r="IN269">
        <v>0.58299504669389624</v>
      </c>
      <c r="IO269">
        <v>0.42398146972268241</v>
      </c>
      <c r="IP269">
        <v>0.58349091249456331</v>
      </c>
      <c r="IQ269">
        <v>0.58376609205152796</v>
      </c>
      <c r="IR269">
        <v>0.57522526293398912</v>
      </c>
      <c r="IS269">
        <v>0.55428103658210548</v>
      </c>
      <c r="IT269">
        <v>0.62581068762282188</v>
      </c>
      <c r="IU269">
        <v>0.1474034440862366</v>
      </c>
      <c r="IV269">
        <v>0.65075343528654028</v>
      </c>
      <c r="IW269">
        <v>0.60380838708508322</v>
      </c>
      <c r="IX269">
        <v>0.43217515352829461</v>
      </c>
      <c r="IY269">
        <v>0.54252307314064296</v>
      </c>
      <c r="IZ269">
        <v>0.52718179065025061</v>
      </c>
      <c r="JA269">
        <v>0.36931382443443123</v>
      </c>
      <c r="JB269">
        <v>0.29887641359014988</v>
      </c>
      <c r="JC269">
        <v>5.8670732378087009E-2</v>
      </c>
      <c r="JD269">
        <v>0.29939641684339918</v>
      </c>
      <c r="JE269">
        <v>0.84659485112290134</v>
      </c>
      <c r="JF269">
        <v>0.5052035580516685</v>
      </c>
      <c r="JG269">
        <v>0.27391537048212788</v>
      </c>
      <c r="JH269">
        <v>0.47359478446275871</v>
      </c>
      <c r="JI269">
        <v>0.228109134928282</v>
      </c>
      <c r="JJ269">
        <v>0.53527741240929738</v>
      </c>
      <c r="JK269">
        <v>0.28424183815968429</v>
      </c>
      <c r="JL269">
        <v>0.17076208554018479</v>
      </c>
      <c r="JM269">
        <v>0.36466272343430972</v>
      </c>
      <c r="JN269">
        <v>0.27784756878291461</v>
      </c>
      <c r="JO269">
        <v>0.43643635116190838</v>
      </c>
      <c r="JP269">
        <v>0.50295623325554695</v>
      </c>
      <c r="JQ269">
        <v>0.42598922207998241</v>
      </c>
      <c r="JR269">
        <v>5.2470454136746107E-2</v>
      </c>
      <c r="JS269">
        <v>0.60683034990490858</v>
      </c>
      <c r="JT269">
        <v>0.1738887996674473</v>
      </c>
      <c r="JU269">
        <v>0.53507557859890753</v>
      </c>
      <c r="JV269">
        <v>0.48039201959295169</v>
      </c>
      <c r="JW269">
        <v>0.22379647862496249</v>
      </c>
      <c r="JX269">
        <v>0.34394675452500872</v>
      </c>
      <c r="JY269">
        <v>0.1027711931847506</v>
      </c>
      <c r="JZ269">
        <v>0.17660335763077351</v>
      </c>
      <c r="KA269">
        <v>0.17552173804794369</v>
      </c>
      <c r="KB269">
        <v>0.88601973890149077</v>
      </c>
      <c r="KC269">
        <v>0.53121048872866106</v>
      </c>
      <c r="KD269">
        <v>0.40031251326807749</v>
      </c>
      <c r="KE269">
        <v>0.52112178962269373</v>
      </c>
      <c r="KF269">
        <v>0.28440799026034841</v>
      </c>
      <c r="KG269">
        <v>0.26799200646542959</v>
      </c>
      <c r="KH269">
        <v>0.1911686304326137</v>
      </c>
      <c r="KI269">
        <v>0.19113593026664361</v>
      </c>
      <c r="KJ269">
        <v>0.27534856790585233</v>
      </c>
      <c r="KK269">
        <v>0.44228129834470448</v>
      </c>
    </row>
    <row r="270" spans="1:297" x14ac:dyDescent="0.35">
      <c r="A270" t="s">
        <v>591</v>
      </c>
      <c r="B270">
        <v>-0.18670996735367049</v>
      </c>
      <c r="C270">
        <v>5.8594263325510987E-2</v>
      </c>
      <c r="D270">
        <v>0.25920762378474538</v>
      </c>
      <c r="E270">
        <v>0.1654999577128036</v>
      </c>
      <c r="F270">
        <v>-0.2027655475639536</v>
      </c>
      <c r="G270">
        <v>0.39501017530263388</v>
      </c>
      <c r="H270">
        <v>0.2851205201969591</v>
      </c>
      <c r="I270">
        <v>-9.2529978552370551E-2</v>
      </c>
      <c r="J270">
        <v>0.1374836384602631</v>
      </c>
      <c r="K270">
        <v>6.5063936547675727E-3</v>
      </c>
      <c r="L270">
        <v>-5.6511736813010797E-2</v>
      </c>
      <c r="M270">
        <v>0.27715862471930031</v>
      </c>
      <c r="N270">
        <v>0.21858546835311851</v>
      </c>
      <c r="O270">
        <v>0.1889947462369819</v>
      </c>
      <c r="P270">
        <v>-0.30876685937473569</v>
      </c>
      <c r="Q270">
        <v>-5.1722047918580483E-2</v>
      </c>
      <c r="R270">
        <v>0.52703476578226682</v>
      </c>
      <c r="S270">
        <v>0.40265767912893619</v>
      </c>
      <c r="T270">
        <v>0.1367913083245805</v>
      </c>
      <c r="U270">
        <v>0.25289113055115903</v>
      </c>
      <c r="V270">
        <v>3.2331448261744722E-2</v>
      </c>
      <c r="W270">
        <v>-2.7014762214680351E-2</v>
      </c>
      <c r="X270">
        <v>0.24794969316693649</v>
      </c>
      <c r="Y270">
        <v>0.26799475240060211</v>
      </c>
      <c r="Z270">
        <v>-0.11577129273992991</v>
      </c>
      <c r="AA270">
        <v>-0.1611030591359435</v>
      </c>
      <c r="AB270">
        <v>-2.871484142895997E-2</v>
      </c>
      <c r="AC270">
        <v>-6.3895858259034544E-2</v>
      </c>
      <c r="AD270">
        <v>4.6159563537647719E-2</v>
      </c>
      <c r="AE270">
        <v>-0.29325874298148152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0.111232283151008</v>
      </c>
      <c r="AM270">
        <v>-3.9506005128021382E-2</v>
      </c>
      <c r="AN270">
        <v>0.13979232057773561</v>
      </c>
      <c r="AO270">
        <v>-3.7389199254771237E-2</v>
      </c>
      <c r="AP270">
        <v>0.1153865743870111</v>
      </c>
      <c r="AQ270">
        <v>7.2044142222684293E-2</v>
      </c>
      <c r="AR270">
        <v>0.1785406502898027</v>
      </c>
      <c r="AS270">
        <v>-4.1374895894131347E-2</v>
      </c>
      <c r="AT270">
        <v>-0.1050582325494978</v>
      </c>
      <c r="AU270">
        <v>-0.15136347437094291</v>
      </c>
      <c r="AV270">
        <v>0.1784211055004572</v>
      </c>
      <c r="AW270">
        <v>0.17203961410205609</v>
      </c>
      <c r="AX270">
        <v>-2.2301734199953179E-2</v>
      </c>
      <c r="AY270">
        <v>-9.9113246657176468E-3</v>
      </c>
      <c r="AZ270">
        <v>6.3172741490679085E-2</v>
      </c>
      <c r="BA270">
        <v>-0.1795572433389625</v>
      </c>
      <c r="BB270">
        <v>-0.28313245273936788</v>
      </c>
      <c r="BC270">
        <v>-0.1590218713526674</v>
      </c>
      <c r="BD270">
        <v>-0.13653640673352599</v>
      </c>
      <c r="BE270">
        <v>1.0921603365823261E-2</v>
      </c>
      <c r="BF270">
        <v>-4.6088885894615128E-3</v>
      </c>
      <c r="BG270">
        <v>0.31654000651207542</v>
      </c>
      <c r="BH270">
        <v>-7.8147428717171286E-3</v>
      </c>
      <c r="BI270">
        <v>-0.14902903874610951</v>
      </c>
      <c r="BJ270">
        <v>-4.9935983391657952E-2</v>
      </c>
      <c r="BK270">
        <v>-0.27268118354813198</v>
      </c>
      <c r="BL270">
        <v>7.099959394219657E-2</v>
      </c>
      <c r="BM270">
        <v>0.19947643498518619</v>
      </c>
      <c r="BN270">
        <v>-5.4046505560835463E-2</v>
      </c>
      <c r="BO270">
        <v>0.3530006571389821</v>
      </c>
      <c r="BP270">
        <v>-8.5598735693399153E-2</v>
      </c>
      <c r="BQ270">
        <v>-5.8636804591505332E-2</v>
      </c>
      <c r="BR270">
        <v>0.1084049538017926</v>
      </c>
      <c r="BS270">
        <v>0.32676492171622562</v>
      </c>
      <c r="BT270">
        <v>-0.26935161661123619</v>
      </c>
      <c r="BU270">
        <v>5.4032382942361117E-2</v>
      </c>
      <c r="BV270">
        <v>-9.6473310850507366E-2</v>
      </c>
      <c r="BW270">
        <v>4.170614183265009E-2</v>
      </c>
      <c r="BX270">
        <v>-9.748464832427195E-2</v>
      </c>
      <c r="BY270">
        <v>0.11995257324596389</v>
      </c>
      <c r="BZ270">
        <v>0.1230960881580634</v>
      </c>
      <c r="CA270">
        <v>-0.1977696435177132</v>
      </c>
      <c r="CB270">
        <v>-0.13808542280335229</v>
      </c>
      <c r="CC270">
        <v>0.27446377289775009</v>
      </c>
      <c r="CD270">
        <v>0.10966778231131299</v>
      </c>
      <c r="CE270">
        <v>-0.22899824801052041</v>
      </c>
      <c r="CF270">
        <v>7.374934209470041E-2</v>
      </c>
      <c r="CG270">
        <v>-0.14197099226496629</v>
      </c>
      <c r="CH270">
        <v>0.1291293660015862</v>
      </c>
      <c r="CI270">
        <v>-0.1624357526687927</v>
      </c>
      <c r="CJ270">
        <v>9.3186628158847595E-2</v>
      </c>
      <c r="CK270">
        <v>-9.0851557047676224E-2</v>
      </c>
      <c r="CL270">
        <v>-0.22418861457390071</v>
      </c>
      <c r="CM270">
        <v>8.134885946296655E-2</v>
      </c>
      <c r="CN270">
        <v>0.51354728046757037</v>
      </c>
      <c r="CO270">
        <v>0.50322762230151241</v>
      </c>
      <c r="CP270">
        <v>3.5807148313935937E-2</v>
      </c>
      <c r="CQ270">
        <v>0.1520229377869031</v>
      </c>
      <c r="CR270">
        <v>0.17552515627375651</v>
      </c>
      <c r="CS270">
        <v>-0.1031243040906993</v>
      </c>
      <c r="CT270">
        <v>4.860777733818189E-2</v>
      </c>
      <c r="CU270">
        <v>8.5122925097721902E-2</v>
      </c>
      <c r="CV270">
        <v>-8.0387125257987968E-3</v>
      </c>
      <c r="CW270">
        <v>-3.6553449879715087E-2</v>
      </c>
      <c r="CX270">
        <v>-9.4734233197200979E-2</v>
      </c>
      <c r="CY270">
        <v>-8.0513924745491794E-2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9.8075337401964724E-2</v>
      </c>
      <c r="DI270">
        <v>-1.149503933288365E-2</v>
      </c>
      <c r="DJ270">
        <v>3.1560886863575277E-2</v>
      </c>
      <c r="DK270">
        <v>-5.6928977299341987E-3</v>
      </c>
      <c r="DL270">
        <v>0.18862322823808331</v>
      </c>
      <c r="DM270">
        <v>9.0431652518059957E-2</v>
      </c>
      <c r="DN270">
        <v>4.3527586960816933E-2</v>
      </c>
      <c r="DO270">
        <v>-3.7855416332671872E-2</v>
      </c>
      <c r="DP270">
        <v>-4.6290855269101261E-2</v>
      </c>
      <c r="DQ270">
        <v>-2.6203803593123579E-2</v>
      </c>
      <c r="DR270">
        <v>0.28804352300274377</v>
      </c>
      <c r="DS270">
        <v>0.26126817927805229</v>
      </c>
      <c r="DT270">
        <v>0.15186697597119281</v>
      </c>
      <c r="DU270">
        <v>-8.7719264708949307E-2</v>
      </c>
      <c r="DV270">
        <v>4.4504778138283907E-2</v>
      </c>
      <c r="DW270">
        <v>-0.32412338189395368</v>
      </c>
      <c r="DX270">
        <v>-0.1476855180423686</v>
      </c>
      <c r="DY270">
        <v>-0.17138149260775609</v>
      </c>
      <c r="DZ270">
        <v>-1.0425674229867621E-2</v>
      </c>
      <c r="EA270">
        <v>-0.19028884537634669</v>
      </c>
      <c r="EB270">
        <v>9.1730653313931265E-2</v>
      </c>
      <c r="EC270">
        <v>-7.8472498932161239E-2</v>
      </c>
      <c r="ED270">
        <v>8.6615840513790454E-2</v>
      </c>
      <c r="EE270">
        <v>5.3282349566687648E-2</v>
      </c>
      <c r="EF270">
        <v>-5.1127906633278153E-2</v>
      </c>
      <c r="EG270">
        <v>-0.17348533476166811</v>
      </c>
      <c r="EH270">
        <v>8.8782669670261605E-2</v>
      </c>
      <c r="EI270">
        <v>9.3727356336756884E-3</v>
      </c>
      <c r="EJ270">
        <v>0.13506742172441941</v>
      </c>
      <c r="EK270">
        <v>7.2769301970201816E-2</v>
      </c>
      <c r="EL270">
        <v>-6.8228737397010297E-2</v>
      </c>
      <c r="EM270">
        <v>3.1482398568254188E-2</v>
      </c>
      <c r="EN270">
        <v>0.23512531215673199</v>
      </c>
      <c r="EO270">
        <v>0.3001427487976891</v>
      </c>
      <c r="EP270">
        <v>-6.2259444984624768E-2</v>
      </c>
      <c r="EQ270">
        <v>-0.1375173255279861</v>
      </c>
      <c r="ER270">
        <v>-9.8115562567700376E-2</v>
      </c>
      <c r="ES270">
        <v>4.0874935658407163E-2</v>
      </c>
      <c r="ET270">
        <v>0.35970056548782492</v>
      </c>
      <c r="EU270">
        <v>0.54066348195238589</v>
      </c>
      <c r="EV270">
        <v>0.40984845030462258</v>
      </c>
      <c r="EW270">
        <v>0.34402788193581207</v>
      </c>
      <c r="EX270">
        <v>0.53404077316643384</v>
      </c>
      <c r="EY270">
        <v>0.23520404048825791</v>
      </c>
      <c r="EZ270">
        <v>0.53188226083604861</v>
      </c>
      <c r="FA270">
        <v>0.30171932423907177</v>
      </c>
      <c r="FB270">
        <v>0.4038647564831559</v>
      </c>
      <c r="FC270">
        <v>0.3110955301316477</v>
      </c>
      <c r="FD270">
        <v>0.84570652781724509</v>
      </c>
      <c r="FE270">
        <v>0.5763045763788992</v>
      </c>
      <c r="FF270">
        <v>0.534969433682978</v>
      </c>
      <c r="FG270">
        <v>0.61999432916454456</v>
      </c>
      <c r="FH270">
        <v>0.26114917052526682</v>
      </c>
      <c r="FI270">
        <v>0.41107232387074849</v>
      </c>
      <c r="FJ270">
        <v>0.26415089663806091</v>
      </c>
      <c r="FK270">
        <v>0.55289471576078797</v>
      </c>
      <c r="FL270">
        <v>0.4205723911730595</v>
      </c>
      <c r="FM270">
        <v>0.91472957483830009</v>
      </c>
      <c r="FN270">
        <v>0.43364070343664479</v>
      </c>
      <c r="FO270">
        <v>0.62716229950129532</v>
      </c>
      <c r="FP270">
        <v>0.66323721998104002</v>
      </c>
      <c r="FQ270">
        <v>0.68059265824911408</v>
      </c>
      <c r="FR270">
        <v>0.42332094821739208</v>
      </c>
      <c r="FS270">
        <v>0.82703347745375244</v>
      </c>
      <c r="FT270">
        <v>0.35544615343868391</v>
      </c>
      <c r="FU270">
        <v>0.56117111258250474</v>
      </c>
      <c r="FV270">
        <v>0.5206777610504707</v>
      </c>
      <c r="FW270">
        <v>0.62905172053159342</v>
      </c>
      <c r="FX270">
        <v>0.22231208524796381</v>
      </c>
      <c r="FY270">
        <v>0.18746299976549169</v>
      </c>
      <c r="FZ270">
        <v>0.65854610273495606</v>
      </c>
      <c r="GA270">
        <v>0.3250692292026075</v>
      </c>
      <c r="GB270">
        <v>0.34707323188102218</v>
      </c>
      <c r="GC270">
        <v>0.61289826985778162</v>
      </c>
      <c r="GD270">
        <v>0.53690337543167677</v>
      </c>
      <c r="GE270">
        <v>0.26283460663958957</v>
      </c>
      <c r="GF270">
        <v>0.64599223110692305</v>
      </c>
      <c r="GG270">
        <v>0.72124223259250264</v>
      </c>
      <c r="GH270">
        <v>0.37544258110824102</v>
      </c>
      <c r="GI270">
        <v>0.34177259058745912</v>
      </c>
      <c r="GJ270">
        <v>0.56220845532729669</v>
      </c>
      <c r="GK270">
        <v>0.23462305611753881</v>
      </c>
      <c r="GL270">
        <v>0.30197687260097922</v>
      </c>
      <c r="GM270">
        <v>0.52869243741812855</v>
      </c>
      <c r="GN270">
        <v>0.50774105600396702</v>
      </c>
      <c r="GO270">
        <v>0.37551437811382082</v>
      </c>
      <c r="GP270">
        <v>0.70405732916931008</v>
      </c>
      <c r="GQ270">
        <v>0.13778441035603589</v>
      </c>
      <c r="GR270">
        <v>0.45229981123281032</v>
      </c>
      <c r="GS270">
        <v>0.32126166904327269</v>
      </c>
      <c r="GT270">
        <v>0.199803056673482</v>
      </c>
      <c r="GU270">
        <v>0.7013342856868825</v>
      </c>
      <c r="GV270">
        <v>0.32144447218516858</v>
      </c>
      <c r="GW270">
        <v>0.15440337027557011</v>
      </c>
      <c r="GX270">
        <v>0.19921814287120279</v>
      </c>
      <c r="GY270">
        <v>0.58429982326736307</v>
      </c>
      <c r="GZ270">
        <v>0.35877263302036538</v>
      </c>
      <c r="HA270">
        <v>0.2365317692099243</v>
      </c>
      <c r="HB270">
        <v>0.64888476478816803</v>
      </c>
      <c r="HC270">
        <v>0.24286193142838</v>
      </c>
      <c r="HD270">
        <v>0.15993321092988899</v>
      </c>
      <c r="HE270">
        <v>0.37428686155572038</v>
      </c>
      <c r="HF270">
        <v>1.1589537645669721</v>
      </c>
      <c r="HG270">
        <v>0.26690541849110933</v>
      </c>
      <c r="HH270">
        <v>0.40118357322269299</v>
      </c>
      <c r="HI270">
        <v>0.13190527743837471</v>
      </c>
      <c r="HJ270">
        <v>0.26869509467370301</v>
      </c>
      <c r="HK270">
        <v>0.15859450311730769</v>
      </c>
      <c r="HL270">
        <v>0.66928186504280895</v>
      </c>
      <c r="HM270">
        <v>0.1346674022215604</v>
      </c>
      <c r="HN270">
        <v>0.45332546572470761</v>
      </c>
      <c r="HO270">
        <v>0.18990934878649249</v>
      </c>
      <c r="HP270">
        <v>0.34920474922599648</v>
      </c>
      <c r="HQ270">
        <v>0.5212894776735354</v>
      </c>
      <c r="HR270">
        <v>0.40800694357043538</v>
      </c>
      <c r="HS270">
        <v>0.57672161236524677</v>
      </c>
      <c r="HT270">
        <v>0.73863045652952208</v>
      </c>
      <c r="HU270">
        <v>0.4795440133439054</v>
      </c>
      <c r="HV270">
        <v>0.53787024284528173</v>
      </c>
      <c r="HW270">
        <v>0.24706452527625289</v>
      </c>
      <c r="HX270">
        <v>0.3211750410056165</v>
      </c>
      <c r="HY270">
        <v>0.53445562598561347</v>
      </c>
      <c r="HZ270">
        <v>0.62924941648308907</v>
      </c>
      <c r="IA270">
        <v>0.47862299073727321</v>
      </c>
      <c r="IB270">
        <v>0.34970442268688579</v>
      </c>
      <c r="IC270">
        <v>0.59985084197841421</v>
      </c>
      <c r="ID270">
        <v>0.44911807270709547</v>
      </c>
      <c r="IE270">
        <v>0.41344622914608042</v>
      </c>
      <c r="IF270">
        <v>0.2869485356381945</v>
      </c>
      <c r="IG270">
        <v>0.42793478949408881</v>
      </c>
      <c r="IH270">
        <v>0.78583135785425529</v>
      </c>
      <c r="II270">
        <v>0.44638155638394211</v>
      </c>
      <c r="IJ270">
        <v>0.60142955299964052</v>
      </c>
      <c r="IK270">
        <v>0.27851531334594531</v>
      </c>
      <c r="IL270">
        <v>0.46748202350939078</v>
      </c>
      <c r="IM270">
        <v>0.62289545969509352</v>
      </c>
      <c r="IN270">
        <v>0.3567065698492935</v>
      </c>
      <c r="IO270">
        <v>0.78825290834415052</v>
      </c>
      <c r="IP270">
        <v>0.57171075272694061</v>
      </c>
      <c r="IQ270">
        <v>0.64458089797834095</v>
      </c>
      <c r="IR270">
        <v>0.54440176164416787</v>
      </c>
      <c r="IS270">
        <v>0.70149233553314294</v>
      </c>
      <c r="IT270">
        <v>0.63422944687950877</v>
      </c>
      <c r="IU270">
        <v>0.2344706058843469</v>
      </c>
      <c r="IV270">
        <v>0.59115685889862379</v>
      </c>
      <c r="IW270">
        <v>0.46779540788855017</v>
      </c>
      <c r="IX270">
        <v>0.63909847737400183</v>
      </c>
      <c r="IY270">
        <v>0.44973445287543501</v>
      </c>
      <c r="IZ270">
        <v>0.54326457673286765</v>
      </c>
      <c r="JA270">
        <v>0.46609468063817178</v>
      </c>
      <c r="JB270">
        <v>0.22701466508286999</v>
      </c>
      <c r="JC270">
        <v>0.18293086352257781</v>
      </c>
      <c r="JD270">
        <v>0.18293984139640579</v>
      </c>
      <c r="JE270">
        <v>0.73097269379688834</v>
      </c>
      <c r="JF270">
        <v>0.58086284329060489</v>
      </c>
      <c r="JG270">
        <v>0.27600409662768982</v>
      </c>
      <c r="JH270">
        <v>0.56803208753583168</v>
      </c>
      <c r="JI270">
        <v>0.58971997057092107</v>
      </c>
      <c r="JJ270">
        <v>0.50941253990273094</v>
      </c>
      <c r="JK270">
        <v>0.27584094424746891</v>
      </c>
      <c r="JL270">
        <v>0.1918021444980072</v>
      </c>
      <c r="JM270">
        <v>0.2386751186935058</v>
      </c>
      <c r="JN270">
        <v>0.37415894624215867</v>
      </c>
      <c r="JO270">
        <v>0.58655046621969842</v>
      </c>
      <c r="JP270">
        <v>0.34399811445342249</v>
      </c>
      <c r="JQ270">
        <v>0.41148218124426528</v>
      </c>
      <c r="JR270">
        <v>0.14856995539769041</v>
      </c>
      <c r="JS270">
        <v>0.43952562595034039</v>
      </c>
      <c r="JT270">
        <v>0.38100934790193203</v>
      </c>
      <c r="JU270">
        <v>0.29684401956306639</v>
      </c>
      <c r="JV270">
        <v>0.52990000122194236</v>
      </c>
      <c r="JW270">
        <v>0.44401050526030378</v>
      </c>
      <c r="JX270">
        <v>0.47098218778850021</v>
      </c>
      <c r="JY270">
        <v>0.29890189793530703</v>
      </c>
      <c r="JZ270">
        <v>0.21243570134622969</v>
      </c>
      <c r="KA270">
        <v>0.37331548371233941</v>
      </c>
      <c r="KB270">
        <v>0.77153583080592814</v>
      </c>
      <c r="KC270">
        <v>0.55286532026624169</v>
      </c>
      <c r="KD270">
        <v>0.40677524029745382</v>
      </c>
      <c r="KE270">
        <v>0.23803962559375971</v>
      </c>
      <c r="KF270">
        <v>0.27641042731413668</v>
      </c>
      <c r="KG270">
        <v>0.27800901526124661</v>
      </c>
      <c r="KH270">
        <v>0.49253781434674471</v>
      </c>
      <c r="KI270">
        <v>8.9177574617049948E-2</v>
      </c>
      <c r="KJ270">
        <v>0.5696580544159302</v>
      </c>
      <c r="KK270">
        <v>0.15077986937096119</v>
      </c>
    </row>
    <row r="271" spans="1:297" x14ac:dyDescent="0.35">
      <c r="A271" t="s">
        <v>592</v>
      </c>
      <c r="B271">
        <v>6.2026251978631652E-2</v>
      </c>
      <c r="C271">
        <v>-6.4052531006482116E-3</v>
      </c>
      <c r="D271">
        <v>0.10950226815262901</v>
      </c>
      <c r="E271">
        <v>0.25842326349818928</v>
      </c>
      <c r="F271">
        <v>-5.220408611257521E-2</v>
      </c>
      <c r="G271">
        <v>0.44191978779978752</v>
      </c>
      <c r="H271">
        <v>4.8048751656489141E-2</v>
      </c>
      <c r="I271">
        <v>-0.15998147731151269</v>
      </c>
      <c r="J271">
        <v>0.3040996539614349</v>
      </c>
      <c r="K271">
        <v>7.4752874706666361E-2</v>
      </c>
      <c r="L271">
        <v>-0.19166894705386911</v>
      </c>
      <c r="M271">
        <v>0.27887900943253202</v>
      </c>
      <c r="N271">
        <v>0.25879793290807962</v>
      </c>
      <c r="O271">
        <v>0.2225683756555388</v>
      </c>
      <c r="P271">
        <v>-0.27830959307069092</v>
      </c>
      <c r="Q271">
        <v>-0.23683282072351769</v>
      </c>
      <c r="R271">
        <v>0.35875768835312788</v>
      </c>
      <c r="S271">
        <v>0.20946810925510381</v>
      </c>
      <c r="T271">
        <v>7.3112272618462648E-2</v>
      </c>
      <c r="U271">
        <v>0.1450927168397724</v>
      </c>
      <c r="V271">
        <v>1.7774203068409818E-2</v>
      </c>
      <c r="W271">
        <v>-0.12268895011607971</v>
      </c>
      <c r="X271">
        <v>0.2607912665358505</v>
      </c>
      <c r="Y271">
        <v>0.26844176599633213</v>
      </c>
      <c r="Z271">
        <v>-0.1584204857170308</v>
      </c>
      <c r="AA271">
        <v>-0.1889735371049126</v>
      </c>
      <c r="AB271">
        <v>-2.0410997460513999E-2</v>
      </c>
      <c r="AC271">
        <v>-4.4721412384826957E-2</v>
      </c>
      <c r="AD271">
        <v>0.14940657469692459</v>
      </c>
      <c r="AE271">
        <v>-0.44530566400072541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-1.0660589494770891E-2</v>
      </c>
      <c r="AM271">
        <v>4.6278263772249639E-2</v>
      </c>
      <c r="AN271">
        <v>0.13790098534021469</v>
      </c>
      <c r="AO271">
        <v>3.8012492245981022E-2</v>
      </c>
      <c r="AP271">
        <v>1.5321194670417929E-2</v>
      </c>
      <c r="AQ271">
        <v>2.7805800126430968E-2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0.23062381104816751</v>
      </c>
      <c r="AW271">
        <v>8.5477691380184462E-2</v>
      </c>
      <c r="AX271">
        <v>-7.3723571545907696E-2</v>
      </c>
      <c r="AY271">
        <v>-3.3118340079943298E-2</v>
      </c>
      <c r="AZ271">
        <v>-0.1929140502715867</v>
      </c>
      <c r="BA271">
        <v>-0.1462054374384831</v>
      </c>
      <c r="BB271">
        <v>-0.22143663514314321</v>
      </c>
      <c r="BC271">
        <v>-0.21671910162315949</v>
      </c>
      <c r="BD271">
        <v>-0.14570645968048659</v>
      </c>
      <c r="BE271">
        <v>-0.2492928674245265</v>
      </c>
      <c r="BF271">
        <v>-0.1103908331406227</v>
      </c>
      <c r="BG271">
        <v>-3.6601500152823041E-2</v>
      </c>
      <c r="BH271">
        <v>1.008864162579848E-2</v>
      </c>
      <c r="BI271">
        <v>-1.034148132663293E-2</v>
      </c>
      <c r="BJ271">
        <v>-4.4900814979727199E-2</v>
      </c>
      <c r="BK271">
        <v>-0.14945944376127801</v>
      </c>
      <c r="BL271">
        <v>0.19450886591320629</v>
      </c>
      <c r="BM271">
        <v>0.2212561249105415</v>
      </c>
      <c r="BN271">
        <v>-0.26386400996812981</v>
      </c>
      <c r="BO271">
        <v>-4.7700615189096407E-2</v>
      </c>
      <c r="BP271">
        <v>-0.1372848347551732</v>
      </c>
      <c r="BQ271">
        <v>6.1233861813707602E-3</v>
      </c>
      <c r="BR271">
        <v>6.8431420634008422E-2</v>
      </c>
      <c r="BS271">
        <v>0.58099642222106762</v>
      </c>
      <c r="BT271">
        <v>-0.26829212333416241</v>
      </c>
      <c r="BU271">
        <v>-8.0597605043742915E-3</v>
      </c>
      <c r="BV271">
        <v>-7.8910306825379584E-2</v>
      </c>
      <c r="BW271">
        <v>9.649534418109873E-2</v>
      </c>
      <c r="BX271">
        <v>-0.13064322643187001</v>
      </c>
      <c r="BY271">
        <v>0.11342623567992741</v>
      </c>
      <c r="BZ271">
        <v>1.730653843087504E-2</v>
      </c>
      <c r="CA271">
        <v>7.1553827110714785E-2</v>
      </c>
      <c r="CB271">
        <v>-8.0741678969377118E-2</v>
      </c>
      <c r="CC271">
        <v>0.28191306824579893</v>
      </c>
      <c r="CD271">
        <v>-4.8944212635822833E-2</v>
      </c>
      <c r="CE271">
        <v>-0.1697202567827758</v>
      </c>
      <c r="CF271">
        <v>-6.0250724382631127E-2</v>
      </c>
      <c r="CG271">
        <v>-0.29080453782250443</v>
      </c>
      <c r="CH271">
        <v>-7.1143984631927948E-2</v>
      </c>
      <c r="CI271">
        <v>3.199666652869948E-2</v>
      </c>
      <c r="CJ271">
        <v>0.10879265570921851</v>
      </c>
      <c r="CK271">
        <v>-0.1123480058595427</v>
      </c>
      <c r="CL271">
        <v>-0.27444558282060089</v>
      </c>
      <c r="CM271">
        <v>-6.8573648425550582E-2</v>
      </c>
      <c r="CN271">
        <v>0.49359436725212757</v>
      </c>
      <c r="CO271">
        <v>0.48322354486772418</v>
      </c>
      <c r="CP271">
        <v>-1.7078294006343642E-2</v>
      </c>
      <c r="CQ271">
        <v>0.1039384744919223</v>
      </c>
      <c r="CR271">
        <v>0.15637190448506641</v>
      </c>
      <c r="CS271">
        <v>-7.2334218290919239E-2</v>
      </c>
      <c r="CT271">
        <v>8.7018349805578765E-4</v>
      </c>
      <c r="CU271">
        <v>0.1213769228666932</v>
      </c>
      <c r="CV271">
        <v>-6.6514230822045661E-3</v>
      </c>
      <c r="CW271">
        <v>-0.1819675927846425</v>
      </c>
      <c r="CX271">
        <v>-0.10781317373650109</v>
      </c>
      <c r="CY271">
        <v>3.361745538577932E-3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-0.1005419443078903</v>
      </c>
      <c r="DI271">
        <v>-5.6689717828617425E-4</v>
      </c>
      <c r="DJ271">
        <v>-4.7115676875233437E-3</v>
      </c>
      <c r="DK271">
        <v>-2.990298263410374E-2</v>
      </c>
      <c r="DL271">
        <v>0.1102240078762082</v>
      </c>
      <c r="DM271">
        <v>-0.18325469020223209</v>
      </c>
      <c r="DN271">
        <v>2.8338340222532791E-2</v>
      </c>
      <c r="DO271">
        <v>-0.26144261577732242</v>
      </c>
      <c r="DP271">
        <v>5.97333194903924E-2</v>
      </c>
      <c r="DQ271">
        <v>-3.0936669053731599E-2</v>
      </c>
      <c r="DR271">
        <v>0.62055210025020946</v>
      </c>
      <c r="DS271">
        <v>0.27533534309818358</v>
      </c>
      <c r="DT271">
        <v>0.24005243682796909</v>
      </c>
      <c r="DU271">
        <v>-8.1422217211911008E-2</v>
      </c>
      <c r="DV271">
        <v>-6.0150335243020381E-2</v>
      </c>
      <c r="DW271">
        <v>-0.27878216823948071</v>
      </c>
      <c r="DX271">
        <v>-0.2070932124626583</v>
      </c>
      <c r="DY271">
        <v>-0.32774158807555959</v>
      </c>
      <c r="DZ271">
        <v>-0.1836940233308223</v>
      </c>
      <c r="EA271">
        <v>-0.22768454606121691</v>
      </c>
      <c r="EB271">
        <v>2.5022902907123609E-2</v>
      </c>
      <c r="EC271">
        <v>-5.5370478043939693E-2</v>
      </c>
      <c r="ED271">
        <v>-3.7872674546299827E-2</v>
      </c>
      <c r="EE271">
        <v>-0.15366647419991589</v>
      </c>
      <c r="EF271">
        <v>-0.1638512968947505</v>
      </c>
      <c r="EG271">
        <v>-0.22845627544133729</v>
      </c>
      <c r="EH271">
        <v>3.8342640014567109E-2</v>
      </c>
      <c r="EI271">
        <v>-0.17525155685876229</v>
      </c>
      <c r="EJ271">
        <v>-5.303745362466139E-2</v>
      </c>
      <c r="EK271">
        <v>1.768596003608636E-2</v>
      </c>
      <c r="EL271">
        <v>-0.12095290554527741</v>
      </c>
      <c r="EM271">
        <v>-2.5768406244432551E-2</v>
      </c>
      <c r="EN271">
        <v>0.19479725378508991</v>
      </c>
      <c r="EO271">
        <v>0.36939069400377578</v>
      </c>
      <c r="EP271">
        <v>-0.3515406044610665</v>
      </c>
      <c r="EQ271">
        <v>-5.7529778454760372E-2</v>
      </c>
      <c r="ER271">
        <v>-0.30481308121674783</v>
      </c>
      <c r="ES271">
        <v>0.1323478460476146</v>
      </c>
      <c r="ET271">
        <v>0.14319156160565999</v>
      </c>
      <c r="EU271">
        <v>0.14754569245449989</v>
      </c>
      <c r="EV271">
        <v>0.35506249206827323</v>
      </c>
      <c r="EW271">
        <v>0.23229718141619929</v>
      </c>
      <c r="EX271">
        <v>0.37964531945115632</v>
      </c>
      <c r="EY271">
        <v>0.46964499805255272</v>
      </c>
      <c r="EZ271">
        <v>0.45580600271302041</v>
      </c>
      <c r="FA271">
        <v>0.13408378674544741</v>
      </c>
      <c r="FB271">
        <v>0.35380431262971829</v>
      </c>
      <c r="FC271">
        <v>0.2194687823537407</v>
      </c>
      <c r="FD271">
        <v>0.46717210455930408</v>
      </c>
      <c r="FE271">
        <v>0.17091226376191779</v>
      </c>
      <c r="FF271">
        <v>0.33377407100357931</v>
      </c>
      <c r="FG271">
        <v>0.3717643019989878</v>
      </c>
      <c r="FH271">
        <v>0.38783175127014502</v>
      </c>
      <c r="FI271">
        <v>0.1805846754237995</v>
      </c>
      <c r="FJ271">
        <v>0.25958118976872058</v>
      </c>
      <c r="FK271">
        <v>0.51660546982331357</v>
      </c>
      <c r="FL271">
        <v>0.40378870171044923</v>
      </c>
      <c r="FM271">
        <v>0.38419153737730899</v>
      </c>
      <c r="FN271">
        <v>0.2427292004525349</v>
      </c>
      <c r="FO271">
        <v>0.6552668118822278</v>
      </c>
      <c r="FP271">
        <v>0.52131978763777787</v>
      </c>
      <c r="FQ271">
        <v>0.28625555704075811</v>
      </c>
      <c r="FR271">
        <v>0.31445719943265682</v>
      </c>
      <c r="FS271">
        <v>0.28797844399109301</v>
      </c>
      <c r="FT271">
        <v>0.59329111243677812</v>
      </c>
      <c r="FU271">
        <v>0.30232465035700312</v>
      </c>
      <c r="FV271">
        <v>0.2290290175447415</v>
      </c>
      <c r="FW271">
        <v>0.40841689324435532</v>
      </c>
      <c r="FX271">
        <v>0.27586860636013172</v>
      </c>
      <c r="FY271">
        <v>0.20538963374651631</v>
      </c>
      <c r="FZ271">
        <v>0.26698851698653148</v>
      </c>
      <c r="GA271">
        <v>0.40300465560754678</v>
      </c>
      <c r="GB271">
        <v>0.18404944145592611</v>
      </c>
      <c r="GC271">
        <v>0.3159978775393773</v>
      </c>
      <c r="GD271">
        <v>0.17300758794851259</v>
      </c>
      <c r="GE271">
        <v>6.902505008340587E-2</v>
      </c>
      <c r="GF271">
        <v>0.41221051001893538</v>
      </c>
      <c r="GG271">
        <v>0.29765976450210518</v>
      </c>
      <c r="GH271">
        <v>0.30423729893006679</v>
      </c>
      <c r="GI271">
        <v>0.29948369635326161</v>
      </c>
      <c r="GJ271">
        <v>0.65326970596764034</v>
      </c>
      <c r="GK271">
        <v>6.6216398605666221E-2</v>
      </c>
      <c r="GL271">
        <v>0.16242772248163451</v>
      </c>
      <c r="GM271">
        <v>0.35195065957695781</v>
      </c>
      <c r="GN271">
        <v>0.24061866826469269</v>
      </c>
      <c r="GO271">
        <v>0.2053259416610147</v>
      </c>
      <c r="GP271">
        <v>0.34677928621530368</v>
      </c>
      <c r="GQ271">
        <v>-1.8291808586536881E-2</v>
      </c>
      <c r="GR271">
        <v>5.527072989757463E-2</v>
      </c>
      <c r="GS271">
        <v>0.38077125174401749</v>
      </c>
      <c r="GT271">
        <v>0.27800239959404083</v>
      </c>
      <c r="GU271">
        <v>0.30335498648765791</v>
      </c>
      <c r="GV271">
        <v>3.1914164971533057E-2</v>
      </c>
      <c r="GW271">
        <v>0.36387687887139508</v>
      </c>
      <c r="GX271">
        <v>9.8807522508571194E-2</v>
      </c>
      <c r="GY271">
        <v>0.25866503741466268</v>
      </c>
      <c r="GZ271">
        <v>0.14840719214439679</v>
      </c>
      <c r="HA271">
        <v>0.30757921763720819</v>
      </c>
      <c r="HB271">
        <v>0.37876154477874591</v>
      </c>
      <c r="HC271">
        <v>0.2346830762701094</v>
      </c>
      <c r="HD271">
        <v>0.21025443030158611</v>
      </c>
      <c r="HE271">
        <v>0.22612830875801671</v>
      </c>
      <c r="HF271">
        <v>0.24249924984231261</v>
      </c>
      <c r="HG271">
        <v>4.9691171599949853E-2</v>
      </c>
      <c r="HH271">
        <v>0.26473045489719821</v>
      </c>
      <c r="HI271">
        <v>0.29995796762849142</v>
      </c>
      <c r="HJ271">
        <v>7.8873439406653839E-2</v>
      </c>
      <c r="HK271">
        <v>0.26011676771153852</v>
      </c>
      <c r="HL271">
        <v>0.63132624653161384</v>
      </c>
      <c r="HM271">
        <v>-1.0276937399791601E-2</v>
      </c>
      <c r="HN271">
        <v>0.46833510461370509</v>
      </c>
      <c r="HO271">
        <v>0.32275397018033503</v>
      </c>
      <c r="HP271">
        <v>0.26245767743195769</v>
      </c>
      <c r="HQ271">
        <v>0.13123562154645599</v>
      </c>
      <c r="HR271">
        <v>0.42861020687109791</v>
      </c>
      <c r="HS271">
        <v>0.40326127223004571</v>
      </c>
      <c r="HT271">
        <v>0.67720280543126576</v>
      </c>
      <c r="HU271">
        <v>0.45565714718797118</v>
      </c>
      <c r="HV271">
        <v>0.28752644637355618</v>
      </c>
      <c r="HW271">
        <v>0.42560932341161928</v>
      </c>
      <c r="HX271">
        <v>0.27477795636980978</v>
      </c>
      <c r="HY271">
        <v>0.46824321303655991</v>
      </c>
      <c r="HZ271">
        <v>0.35930839827059191</v>
      </c>
      <c r="IA271">
        <v>0.3171269947802785</v>
      </c>
      <c r="IB271">
        <v>0.27481059569016347</v>
      </c>
      <c r="IC271">
        <v>0.45162238175131231</v>
      </c>
      <c r="ID271">
        <v>0.49465017242602138</v>
      </c>
      <c r="IE271">
        <v>0.21442934121631271</v>
      </c>
      <c r="IF271">
        <v>0.20168782489892609</v>
      </c>
      <c r="IG271">
        <v>0.19319758720087349</v>
      </c>
      <c r="IH271">
        <v>0.29474616709699353</v>
      </c>
      <c r="II271">
        <v>0.49515202606989239</v>
      </c>
      <c r="IJ271">
        <v>0.36474968906181782</v>
      </c>
      <c r="IK271">
        <v>0.30102237090405298</v>
      </c>
      <c r="IL271">
        <v>0.45457555458595128</v>
      </c>
      <c r="IM271">
        <v>0.23369897124868991</v>
      </c>
      <c r="IN271">
        <v>0.3740196845145769</v>
      </c>
      <c r="IO271">
        <v>0.23834037105753689</v>
      </c>
      <c r="IP271">
        <v>0.4458199698267441</v>
      </c>
      <c r="IQ271">
        <v>0.27715333282659382</v>
      </c>
      <c r="IR271">
        <v>0.62887027742563717</v>
      </c>
      <c r="IS271">
        <v>0.37739346569551951</v>
      </c>
      <c r="IT271">
        <v>0.3221861172879471</v>
      </c>
      <c r="IU271">
        <v>4.6476899953353301E-2</v>
      </c>
      <c r="IV271">
        <v>0.42570203563929432</v>
      </c>
      <c r="IW271">
        <v>0.2927325838523811</v>
      </c>
      <c r="IX271">
        <v>0.47984649833370052</v>
      </c>
      <c r="IY271">
        <v>0.28309607358202082</v>
      </c>
      <c r="IZ271">
        <v>0.30033067680791331</v>
      </c>
      <c r="JA271">
        <v>0.28781208534653752</v>
      </c>
      <c r="JB271">
        <v>0.47607001336836968</v>
      </c>
      <c r="JC271">
        <v>0.17409438440270361</v>
      </c>
      <c r="JD271">
        <v>0.14312861255995959</v>
      </c>
      <c r="JE271">
        <v>0.60384619408972218</v>
      </c>
      <c r="JF271">
        <v>0.31278375367691619</v>
      </c>
      <c r="JG271">
        <v>0.27849178865299279</v>
      </c>
      <c r="JH271">
        <v>0.68201106998722782</v>
      </c>
      <c r="JI271">
        <v>0.38609029590694238</v>
      </c>
      <c r="JJ271">
        <v>0.28281274703370352</v>
      </c>
      <c r="JK271">
        <v>0.18435312839967091</v>
      </c>
      <c r="JL271">
        <v>0.1277396432549143</v>
      </c>
      <c r="JM271">
        <v>0.26177485358128411</v>
      </c>
      <c r="JN271">
        <v>0.16198527994384879</v>
      </c>
      <c r="JO271">
        <v>0.34970462237713651</v>
      </c>
      <c r="JP271">
        <v>0.32696220384945213</v>
      </c>
      <c r="JQ271">
        <v>0.2471896957946727</v>
      </c>
      <c r="JR271">
        <v>0.52430032787151415</v>
      </c>
      <c r="JS271">
        <v>0.23203127217130731</v>
      </c>
      <c r="JT271">
        <v>0.2064892447688472</v>
      </c>
      <c r="JU271">
        <v>0.36756558581876841</v>
      </c>
      <c r="JV271">
        <v>0.1193416044606216</v>
      </c>
      <c r="JW271">
        <v>0.10443483184645611</v>
      </c>
      <c r="JX271">
        <v>0.2210735345038061</v>
      </c>
      <c r="JY271">
        <v>0.1158792112369135</v>
      </c>
      <c r="JZ271">
        <v>0.10417863140377651</v>
      </c>
      <c r="KA271">
        <v>0.23635800575919511</v>
      </c>
      <c r="KB271">
        <v>0.42658808866348308</v>
      </c>
      <c r="KC271">
        <v>0.3201939632610975</v>
      </c>
      <c r="KD271">
        <v>0.20009071091461761</v>
      </c>
      <c r="KE271">
        <v>0.69877937737581819</v>
      </c>
      <c r="KF271">
        <v>0.1470368231424308</v>
      </c>
      <c r="KG271">
        <v>0.30637525483243838</v>
      </c>
      <c r="KH271">
        <v>0.38191007948972228</v>
      </c>
      <c r="KI271">
        <v>0.349892870879845</v>
      </c>
      <c r="KJ271">
        <v>0.30095368559021268</v>
      </c>
      <c r="KK271">
        <v>0.37617790477844198</v>
      </c>
    </row>
    <row r="272" spans="1:297" x14ac:dyDescent="0.35">
      <c r="A272" t="s">
        <v>593</v>
      </c>
      <c r="B272">
        <v>-9.7333243472036202E-2</v>
      </c>
      <c r="C272">
        <v>7.3787740372277755E-2</v>
      </c>
      <c r="D272">
        <v>0.17677147318223069</v>
      </c>
      <c r="E272">
        <v>0.16952498443792829</v>
      </c>
      <c r="F272">
        <v>-2.3293158620204531E-2</v>
      </c>
      <c r="G272">
        <v>0.51228097676757678</v>
      </c>
      <c r="H272">
        <v>0.21015609221522261</v>
      </c>
      <c r="I272">
        <v>-7.5407026027421331E-2</v>
      </c>
      <c r="J272">
        <v>0.45587741618925998</v>
      </c>
      <c r="K272">
        <v>0.17779375280510901</v>
      </c>
      <c r="L272">
        <v>0.11555205060608829</v>
      </c>
      <c r="M272">
        <v>0.17757108742635869</v>
      </c>
      <c r="N272">
        <v>0.3591986999329515</v>
      </c>
      <c r="O272">
        <v>0.14448581714118491</v>
      </c>
      <c r="P272">
        <v>-0.32826048776546912</v>
      </c>
      <c r="Q272">
        <v>-0.12554375757044409</v>
      </c>
      <c r="R272">
        <v>0.6807978732506611</v>
      </c>
      <c r="S272">
        <v>0.43679653022750609</v>
      </c>
      <c r="T272">
        <v>9.8185944898369626E-2</v>
      </c>
      <c r="U272">
        <v>0.31102847573382419</v>
      </c>
      <c r="V272">
        <v>0.1864967408063167</v>
      </c>
      <c r="W272">
        <v>-2.598863751918401E-2</v>
      </c>
      <c r="X272">
        <v>0.26691081219869012</v>
      </c>
      <c r="Y272">
        <v>0.28857167574585341</v>
      </c>
      <c r="Z272">
        <v>-0.1169074782578563</v>
      </c>
      <c r="AA272">
        <v>-0.11166347203312869</v>
      </c>
      <c r="AB272">
        <v>9.1254038248342662E-2</v>
      </c>
      <c r="AC272">
        <v>-5.7555858019116002E-2</v>
      </c>
      <c r="AD272">
        <v>2.9892309238557901E-2</v>
      </c>
      <c r="AE272">
        <v>-0.30567097154900758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-0.10097530889097479</v>
      </c>
      <c r="AM272">
        <v>3.3197220515494667E-2</v>
      </c>
      <c r="AN272">
        <v>0.19331699192039631</v>
      </c>
      <c r="AO272">
        <v>-0.36919225703906933</v>
      </c>
      <c r="AP272">
        <v>0.22638232841463601</v>
      </c>
      <c r="AQ272">
        <v>0.26380863161418261</v>
      </c>
      <c r="AR272">
        <v>0.23406744213107469</v>
      </c>
      <c r="AS272">
        <v>6.5336723515321493E-2</v>
      </c>
      <c r="AT272">
        <v>-0.12683551666891521</v>
      </c>
      <c r="AU272">
        <v>-6.8381713270697198E-2</v>
      </c>
      <c r="AV272">
        <v>0.20498189479686649</v>
      </c>
      <c r="AW272">
        <v>0.16615278693808541</v>
      </c>
      <c r="AX272">
        <v>0.17473036113289009</v>
      </c>
      <c r="AY272">
        <v>-3.1468661010513037E-2</v>
      </c>
      <c r="AZ272">
        <v>0.17899004567450191</v>
      </c>
      <c r="BA272">
        <v>-9.7847304832575643E-2</v>
      </c>
      <c r="BB272">
        <v>-0.26015293274185719</v>
      </c>
      <c r="BC272">
        <v>-0.28617042463834558</v>
      </c>
      <c r="BD272">
        <v>-6.5084919848368616E-2</v>
      </c>
      <c r="BE272">
        <v>-0.1486720723332402</v>
      </c>
      <c r="BF272">
        <v>4.9998134847147879E-2</v>
      </c>
      <c r="BG272">
        <v>0.1818684225731588</v>
      </c>
      <c r="BH272">
        <v>-6.1646054463728617E-2</v>
      </c>
      <c r="BI272">
        <v>-4.4081359823471063E-2</v>
      </c>
      <c r="BJ272">
        <v>1.6777242840367631E-2</v>
      </c>
      <c r="BK272">
        <v>-0.1110983391950435</v>
      </c>
      <c r="BL272">
        <v>9.6641129626507061E-2</v>
      </c>
      <c r="BM272">
        <v>0.27093671234482658</v>
      </c>
      <c r="BN272">
        <v>-0.1431284506448216</v>
      </c>
      <c r="BO272">
        <v>0.33297427387073603</v>
      </c>
      <c r="BP272">
        <v>-9.3588351987044405E-2</v>
      </c>
      <c r="BQ272">
        <v>6.5265996035276164E-2</v>
      </c>
      <c r="BR272">
        <v>2.5501576285869239E-2</v>
      </c>
      <c r="BS272">
        <v>0.58707886546448818</v>
      </c>
      <c r="BT272">
        <v>5.7084017727548897E-4</v>
      </c>
      <c r="BU272">
        <v>-3.7612086310712112E-3</v>
      </c>
      <c r="BV272">
        <v>-0.10869455739469509</v>
      </c>
      <c r="BW272">
        <v>6.8499506813474165E-2</v>
      </c>
      <c r="BX272">
        <v>-0.11354081325978441</v>
      </c>
      <c r="BY272">
        <v>0.33027335849574818</v>
      </c>
      <c r="BZ272">
        <v>0.22437607303313689</v>
      </c>
      <c r="CA272">
        <v>-0.179895022901186</v>
      </c>
      <c r="CB272">
        <v>-5.8262610090601408E-2</v>
      </c>
      <c r="CC272">
        <v>0.46973342986157163</v>
      </c>
      <c r="CD272">
        <v>8.9584244816903524E-2</v>
      </c>
      <c r="CE272">
        <v>-0.15119833308408651</v>
      </c>
      <c r="CF272">
        <v>-0.13427035744630891</v>
      </c>
      <c r="CG272">
        <v>0.36144259524121353</v>
      </c>
      <c r="CH272">
        <v>0.1784000569172868</v>
      </c>
      <c r="CI272">
        <v>-0.18408806293873869</v>
      </c>
      <c r="CJ272">
        <v>0.17918576891492849</v>
      </c>
      <c r="CK272">
        <v>3.7892110122392568E-2</v>
      </c>
      <c r="CL272">
        <v>-0.1188159808939744</v>
      </c>
      <c r="CM272">
        <v>-2.287600265366296E-2</v>
      </c>
      <c r="CN272">
        <v>0.78402714238685089</v>
      </c>
      <c r="CO272">
        <v>0.68953919844316869</v>
      </c>
      <c r="CP272">
        <v>0.25305246206679438</v>
      </c>
      <c r="CQ272">
        <v>0.2544568646674823</v>
      </c>
      <c r="CR272">
        <v>0.20945560679655051</v>
      </c>
      <c r="CS272">
        <v>7.6787687426157269E-2</v>
      </c>
      <c r="CT272">
        <v>9.765481538731291E-2</v>
      </c>
      <c r="CU272">
        <v>0.21589452483141011</v>
      </c>
      <c r="CV272">
        <v>0.1105196799776882</v>
      </c>
      <c r="CW272">
        <v>3.0835271393157001E-2</v>
      </c>
      <c r="CX272">
        <v>-6.851477180125487E-2</v>
      </c>
      <c r="CY272">
        <v>-4.3894076821501697E-2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0.27887427028992562</v>
      </c>
      <c r="DI272">
        <v>-5.623302546111475E-2</v>
      </c>
      <c r="DJ272">
        <v>9.5124881373928938E-2</v>
      </c>
      <c r="DK272">
        <v>-0.2357573951548517</v>
      </c>
      <c r="DL272">
        <v>0.29076058356525403</v>
      </c>
      <c r="DM272">
        <v>0.31054142147907848</v>
      </c>
      <c r="DN272">
        <v>0.17326727613544859</v>
      </c>
      <c r="DO272">
        <v>-0.1186015930998521</v>
      </c>
      <c r="DP272">
        <v>-1.013946573749269E-2</v>
      </c>
      <c r="DQ272">
        <v>0.1033309123467836</v>
      </c>
      <c r="DR272">
        <v>0.53089211581202211</v>
      </c>
      <c r="DS272">
        <v>0.35731005724460158</v>
      </c>
      <c r="DT272">
        <v>0.33721650155510269</v>
      </c>
      <c r="DU272">
        <v>-3.5456087562211643E-2</v>
      </c>
      <c r="DV272">
        <v>0.1126794776908229</v>
      </c>
      <c r="DW272">
        <v>-0.25393707232641599</v>
      </c>
      <c r="DX272">
        <v>-0.1094666362436829</v>
      </c>
      <c r="DY272">
        <v>-0.2003534178052413</v>
      </c>
      <c r="DZ272">
        <v>0.10883912037553781</v>
      </c>
      <c r="EA272">
        <v>-6.4300226067451893E-2</v>
      </c>
      <c r="EB272">
        <v>0.1370031977745105</v>
      </c>
      <c r="EC272">
        <v>0.18733693099857371</v>
      </c>
      <c r="ED272">
        <v>1.17413218013207E-2</v>
      </c>
      <c r="EE272">
        <v>0.21319589117144511</v>
      </c>
      <c r="EF272">
        <v>-5.491284086356929E-2</v>
      </c>
      <c r="EG272">
        <v>-0.19883412674782891</v>
      </c>
      <c r="EH272">
        <v>0.23632654136228079</v>
      </c>
      <c r="EI272">
        <v>5.0924249965116131E-2</v>
      </c>
      <c r="EJ272">
        <v>0.2678867435419352</v>
      </c>
      <c r="EK272">
        <v>0.54158378560237441</v>
      </c>
      <c r="EL272">
        <v>-1.02937295658474E-2</v>
      </c>
      <c r="EM272">
        <v>0.107760324694538</v>
      </c>
      <c r="EN272">
        <v>0.24369352720909759</v>
      </c>
      <c r="EO272">
        <v>0.40250153207240158</v>
      </c>
      <c r="EP272">
        <v>-0.1878574942261462</v>
      </c>
      <c r="EQ272">
        <v>0.21119758528511889</v>
      </c>
      <c r="ER272">
        <v>-0.1433799068501318</v>
      </c>
      <c r="ES272">
        <v>0.1044989420504441</v>
      </c>
      <c r="ET272">
        <v>0.52075768701932534</v>
      </c>
      <c r="EU272">
        <v>0.52567671653394132</v>
      </c>
      <c r="EV272">
        <v>0.58848447744366261</v>
      </c>
      <c r="EW272">
        <v>0.30819370355578152</v>
      </c>
      <c r="EX272">
        <v>0.73796825019909518</v>
      </c>
      <c r="EY272">
        <v>0.37184553972808898</v>
      </c>
      <c r="EZ272">
        <v>0.26100583379551312</v>
      </c>
      <c r="FA272">
        <v>0.38079281220399108</v>
      </c>
      <c r="FB272">
        <v>0.36391978831720612</v>
      </c>
      <c r="FC272">
        <v>0.26343113297018261</v>
      </c>
      <c r="FD272">
        <v>0.37424444691239489</v>
      </c>
      <c r="FE272">
        <v>0.35627437011429069</v>
      </c>
      <c r="FF272">
        <v>0.45917376996971448</v>
      </c>
      <c r="FG272">
        <v>0.44664997339013812</v>
      </c>
      <c r="FH272">
        <v>0.47126520959032581</v>
      </c>
      <c r="FI272">
        <v>0.3769912918589795</v>
      </c>
      <c r="FJ272">
        <v>0.17086102161089459</v>
      </c>
      <c r="FK272">
        <v>0.35934501670513003</v>
      </c>
      <c r="FL272">
        <v>0.42974484653320733</v>
      </c>
      <c r="FM272">
        <v>0.3290470540742082</v>
      </c>
      <c r="FN272">
        <v>0.56840677190470079</v>
      </c>
      <c r="FO272">
        <v>0.53252747263004818</v>
      </c>
      <c r="FP272">
        <v>0.76308791730110503</v>
      </c>
      <c r="FQ272">
        <v>0.81074515407069303</v>
      </c>
      <c r="FR272">
        <v>0.30130701828681322</v>
      </c>
      <c r="FS272">
        <v>0.42748435238542187</v>
      </c>
      <c r="FT272">
        <v>0.98787870123274568</v>
      </c>
      <c r="FU272">
        <v>0.48122833538104692</v>
      </c>
      <c r="FV272">
        <v>0.35718968999004208</v>
      </c>
      <c r="FW272">
        <v>0.69190288252758736</v>
      </c>
      <c r="FX272">
        <v>0.52681444217837003</v>
      </c>
      <c r="FY272">
        <v>0.1121972707414458</v>
      </c>
      <c r="FZ272">
        <v>0.66413205563185518</v>
      </c>
      <c r="GA272">
        <v>0.64186380360873363</v>
      </c>
      <c r="GB272">
        <v>0.48226453539721831</v>
      </c>
      <c r="GC272">
        <v>0.44680940900829658</v>
      </c>
      <c r="GD272">
        <v>0.38982573847658031</v>
      </c>
      <c r="GE272">
        <v>0.26493567398195877</v>
      </c>
      <c r="GF272">
        <v>0.43258879322543858</v>
      </c>
      <c r="GG272">
        <v>0.1083180161536221</v>
      </c>
      <c r="GH272">
        <v>0.49986357819700528</v>
      </c>
      <c r="GI272">
        <v>0.51022226284586214</v>
      </c>
      <c r="GJ272">
        <v>0.77989822123765629</v>
      </c>
      <c r="GK272">
        <v>0.13782665407858799</v>
      </c>
      <c r="GL272">
        <v>0.17736799622551649</v>
      </c>
      <c r="GM272">
        <v>0.6754603978987308</v>
      </c>
      <c r="GN272">
        <v>0.52924046278781978</v>
      </c>
      <c r="GO272">
        <v>0.34555003105102089</v>
      </c>
      <c r="GP272">
        <v>0.3720616440762875</v>
      </c>
      <c r="GQ272">
        <v>0.4358693371994245</v>
      </c>
      <c r="GR272">
        <v>0.70370761307962115</v>
      </c>
      <c r="GS272">
        <v>0.40417810869690018</v>
      </c>
      <c r="GT272">
        <v>0.35878928724199421</v>
      </c>
      <c r="GU272">
        <v>0.35705614997446572</v>
      </c>
      <c r="GV272">
        <v>5.9031473826199547E-2</v>
      </c>
      <c r="GW272">
        <v>0.39338018959492133</v>
      </c>
      <c r="GX272">
        <v>0.30233331992499929</v>
      </c>
      <c r="GY272">
        <v>0.28070485850023708</v>
      </c>
      <c r="GZ272">
        <v>0.1974579105530257</v>
      </c>
      <c r="HA272">
        <v>0.43667630205040109</v>
      </c>
      <c r="HB272">
        <v>0.37927923030863431</v>
      </c>
      <c r="HC272">
        <v>0.6595520792230094</v>
      </c>
      <c r="HD272">
        <v>0.1374022168486167</v>
      </c>
      <c r="HE272">
        <v>0.40443852342722741</v>
      </c>
      <c r="HF272">
        <v>0.57387853717875181</v>
      </c>
      <c r="HG272">
        <v>0.36799386670852019</v>
      </c>
      <c r="HH272">
        <v>0.54859728634284888</v>
      </c>
      <c r="HI272">
        <v>0.67531418247934283</v>
      </c>
      <c r="HJ272">
        <v>0.15156926934433529</v>
      </c>
      <c r="HK272">
        <v>0.44005277043031438</v>
      </c>
      <c r="HL272">
        <v>0.46258532119755003</v>
      </c>
      <c r="HM272">
        <v>0.19622939994348401</v>
      </c>
      <c r="HN272">
        <v>0.34545085142271981</v>
      </c>
      <c r="HO272">
        <v>0.42439974184659951</v>
      </c>
      <c r="HP272">
        <v>0.33591324293136199</v>
      </c>
      <c r="HQ272">
        <v>0.50942169628673484</v>
      </c>
      <c r="HR272">
        <v>0.78159071899744026</v>
      </c>
      <c r="HS272">
        <v>0.40987999632861832</v>
      </c>
      <c r="HT272">
        <v>0.51832260859245838</v>
      </c>
      <c r="HU272">
        <v>0.43874122981337782</v>
      </c>
      <c r="HV272">
        <v>0.8211317130647755</v>
      </c>
      <c r="HW272">
        <v>9.5284354791663861E-2</v>
      </c>
      <c r="HX272">
        <v>0.31124786840870489</v>
      </c>
      <c r="HY272">
        <v>1.3605901412636301</v>
      </c>
      <c r="HZ272">
        <v>0.52055247603568766</v>
      </c>
      <c r="IA272">
        <v>0.27862149300772371</v>
      </c>
      <c r="IB272">
        <v>0.31596129834218328</v>
      </c>
      <c r="IC272">
        <v>0.54173242799551335</v>
      </c>
      <c r="ID272">
        <v>0.70326919911155361</v>
      </c>
      <c r="IE272">
        <v>0.48065853672974412</v>
      </c>
      <c r="IF272">
        <v>0.16574404415668409</v>
      </c>
      <c r="IG272">
        <v>0.14791837990017509</v>
      </c>
      <c r="IH272">
        <v>0.72008642398289568</v>
      </c>
      <c r="II272">
        <v>0.53129022579493368</v>
      </c>
      <c r="IJ272">
        <v>0.77600114032837575</v>
      </c>
      <c r="IK272">
        <v>0.2280061485145515</v>
      </c>
      <c r="IL272">
        <v>0.69303037130644229</v>
      </c>
      <c r="IM272">
        <v>0.59175163229236816</v>
      </c>
      <c r="IN272">
        <v>0.37528044472962491</v>
      </c>
      <c r="IO272">
        <v>0.37558249249271669</v>
      </c>
      <c r="IP272">
        <v>0.58415519735505039</v>
      </c>
      <c r="IQ272">
        <v>0.61466062890674822</v>
      </c>
      <c r="IR272">
        <v>0.44385331134771022</v>
      </c>
      <c r="IS272">
        <v>0.57565831980339721</v>
      </c>
      <c r="IT272">
        <v>0.66043751330986333</v>
      </c>
      <c r="IU272">
        <v>0.21468017922953381</v>
      </c>
      <c r="IV272">
        <v>0.42076703163582291</v>
      </c>
      <c r="IW272">
        <v>0.47672080863296878</v>
      </c>
      <c r="IX272">
        <v>0.3761234309458994</v>
      </c>
      <c r="IY272">
        <v>0.2939937319170729</v>
      </c>
      <c r="IZ272">
        <v>0.27695696088369792</v>
      </c>
      <c r="JA272">
        <v>0.32286924501370567</v>
      </c>
      <c r="JB272">
        <v>0.17525695912577779</v>
      </c>
      <c r="JC272">
        <v>6.1498181259598689E-2</v>
      </c>
      <c r="JD272">
        <v>0.32128287764400892</v>
      </c>
      <c r="JE272">
        <v>0.5013072085448762</v>
      </c>
      <c r="JF272">
        <v>0.86070372141170681</v>
      </c>
      <c r="JG272">
        <v>0.17971461861374771</v>
      </c>
      <c r="JH272">
        <v>0.37423369861068229</v>
      </c>
      <c r="JI272">
        <v>0.67387956549713945</v>
      </c>
      <c r="JJ272">
        <v>0.36348368246252949</v>
      </c>
      <c r="JK272">
        <v>0.23878640925180841</v>
      </c>
      <c r="JL272">
        <v>0.1244523739081931</v>
      </c>
      <c r="JM272">
        <v>0.35033269081203189</v>
      </c>
      <c r="JN272">
        <v>0.37642016208927509</v>
      </c>
      <c r="JO272">
        <v>0.67869541400556821</v>
      </c>
      <c r="JP272">
        <v>0.39976751169580133</v>
      </c>
      <c r="JQ272">
        <v>0.2735596545652913</v>
      </c>
      <c r="JR272">
        <v>8.1031195285425892E-2</v>
      </c>
      <c r="JS272">
        <v>0.26339682132995329</v>
      </c>
      <c r="JT272">
        <v>0.72489624242250661</v>
      </c>
      <c r="JU272">
        <v>0.40291582639484069</v>
      </c>
      <c r="JV272">
        <v>0.1207901775059754</v>
      </c>
      <c r="JW272">
        <v>0.32143055850688568</v>
      </c>
      <c r="JX272">
        <v>0.2474841081683623</v>
      </c>
      <c r="JY272">
        <v>0.15576815474678321</v>
      </c>
      <c r="JZ272">
        <v>0.17566753570333771</v>
      </c>
      <c r="KA272">
        <v>0.22755261017045769</v>
      </c>
      <c r="KB272">
        <v>0.74015901337359624</v>
      </c>
      <c r="KC272">
        <v>0.518265825893095</v>
      </c>
      <c r="KD272">
        <v>0.29459527870569802</v>
      </c>
      <c r="KE272">
        <v>0.38656045511957582</v>
      </c>
      <c r="KF272">
        <v>0.27242190197097538</v>
      </c>
      <c r="KG272">
        <v>0.41395883053784632</v>
      </c>
      <c r="KH272">
        <v>0.63180771060365426</v>
      </c>
      <c r="KI272">
        <v>6.6589228825367552E-2</v>
      </c>
      <c r="KJ272">
        <v>0.59084668388285877</v>
      </c>
      <c r="KK272">
        <v>0.48534861229746012</v>
      </c>
    </row>
    <row r="273" spans="1:297" x14ac:dyDescent="0.35">
      <c r="A273" t="s">
        <v>594</v>
      </c>
      <c r="B273">
        <v>-1.960417821237281E-2</v>
      </c>
      <c r="C273">
        <v>7.1859067726636416E-2</v>
      </c>
      <c r="D273">
        <v>0.3689686066291229</v>
      </c>
      <c r="E273">
        <v>0.1477952872343038</v>
      </c>
      <c r="F273">
        <v>-1.152019473871047E-2</v>
      </c>
      <c r="G273">
        <v>0.50948056515313211</v>
      </c>
      <c r="H273">
        <v>0.30656990487899849</v>
      </c>
      <c r="I273">
        <v>-0.12887770749179989</v>
      </c>
      <c r="J273">
        <v>0.34539037742123208</v>
      </c>
      <c r="K273">
        <v>0.13277355561526921</v>
      </c>
      <c r="L273">
        <v>6.9130067808032658E-2</v>
      </c>
      <c r="M273">
        <v>0.2035954339021846</v>
      </c>
      <c r="N273">
        <v>0.22769466365095689</v>
      </c>
      <c r="O273">
        <v>0.15187233925022769</v>
      </c>
      <c r="P273">
        <v>-0.35897997004803761</v>
      </c>
      <c r="Q273">
        <v>-0.1090157168144366</v>
      </c>
      <c r="R273">
        <v>0.30842251015622218</v>
      </c>
      <c r="S273">
        <v>0.20136698038092041</v>
      </c>
      <c r="T273">
        <v>0.1048107598509241</v>
      </c>
      <c r="U273">
        <v>0.23104580744900011</v>
      </c>
      <c r="V273">
        <v>7.3091766868911279E-2</v>
      </c>
      <c r="W273">
        <v>-4.6145108340064127E-2</v>
      </c>
      <c r="X273">
        <v>0.25924394507360821</v>
      </c>
      <c r="Y273">
        <v>0.37464672066715488</v>
      </c>
      <c r="Z273">
        <v>-0.13320172942583269</v>
      </c>
      <c r="AA273">
        <v>-0.14243310078596269</v>
      </c>
      <c r="AB273">
        <v>6.6283063908094464E-2</v>
      </c>
      <c r="AC273">
        <v>-5.7634044084828639E-2</v>
      </c>
      <c r="AD273">
        <v>2.5538971306376061E-2</v>
      </c>
      <c r="AE273">
        <v>-0.19066365611717201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3.2419060115517651E-2</v>
      </c>
      <c r="AM273">
        <v>-9.6279907717014446E-2</v>
      </c>
      <c r="AN273">
        <v>1.973396914967496E-2</v>
      </c>
      <c r="AO273">
        <v>1.354947905460357E-2</v>
      </c>
      <c r="AP273">
        <v>8.8442928761742978E-2</v>
      </c>
      <c r="AQ273">
        <v>3.2757237744359242E-2</v>
      </c>
      <c r="AR273">
        <v>0.35725842902118499</v>
      </c>
      <c r="AS273">
        <v>-5.8880388747412971E-2</v>
      </c>
      <c r="AT273">
        <v>-0.14582063034266679</v>
      </c>
      <c r="AU273">
        <v>5.8166709919356567E-2</v>
      </c>
      <c r="AV273">
        <v>0.34456464116435132</v>
      </c>
      <c r="AW273">
        <v>0.124565390412138</v>
      </c>
      <c r="AX273">
        <v>-8.9692939361979418E-2</v>
      </c>
      <c r="AY273">
        <v>-3.8191727247799179E-2</v>
      </c>
      <c r="AZ273">
        <v>5.7588566200093887E-2</v>
      </c>
      <c r="BA273">
        <v>-0.21498515808485499</v>
      </c>
      <c r="BB273">
        <v>-0.19930188134817589</v>
      </c>
      <c r="BC273">
        <v>-0.26910169600121359</v>
      </c>
      <c r="BD273">
        <v>6.6035452806705641E-2</v>
      </c>
      <c r="BE273">
        <v>-0.20012821586661511</v>
      </c>
      <c r="BF273">
        <v>3.76706660182895E-2</v>
      </c>
      <c r="BG273">
        <v>0.15809511185294919</v>
      </c>
      <c r="BH273">
        <v>-7.4871090998728018E-2</v>
      </c>
      <c r="BI273">
        <v>-0.1234829929638712</v>
      </c>
      <c r="BJ273">
        <v>6.7962649710259226E-2</v>
      </c>
      <c r="BK273">
        <v>-0.22475913516992099</v>
      </c>
      <c r="BL273">
        <v>0.17075144990312929</v>
      </c>
      <c r="BM273">
        <v>0.24663854783513051</v>
      </c>
      <c r="BN273">
        <v>-0.10802989080397429</v>
      </c>
      <c r="BO273">
        <v>0.57655722156755296</v>
      </c>
      <c r="BP273">
        <v>-0.21049101209736201</v>
      </c>
      <c r="BQ273">
        <v>-0.23267391013778041</v>
      </c>
      <c r="BR273">
        <v>0.16507691063735619</v>
      </c>
      <c r="BS273">
        <v>0.56470286479804954</v>
      </c>
      <c r="BT273">
        <v>-0.22022705197131229</v>
      </c>
      <c r="BU273">
        <v>-0.12919785046444879</v>
      </c>
      <c r="BV273">
        <v>-9.0918248225738685E-2</v>
      </c>
      <c r="BW273">
        <v>0.1023839451022097</v>
      </c>
      <c r="BX273">
        <v>-7.2209045851546083E-2</v>
      </c>
      <c r="BY273">
        <v>0.1126322227665817</v>
      </c>
      <c r="BZ273">
        <v>0.25349331838771721</v>
      </c>
      <c r="CA273">
        <v>-8.9935755897387226E-2</v>
      </c>
      <c r="CB273">
        <v>-8.3056988140428389E-2</v>
      </c>
      <c r="CC273">
        <v>0.40223117741759479</v>
      </c>
      <c r="CD273">
        <v>-5.7842061082235219E-2</v>
      </c>
      <c r="CE273">
        <v>-0.45909038449505651</v>
      </c>
      <c r="CF273">
        <v>-0.14376847308785479</v>
      </c>
      <c r="CG273">
        <v>0.1130123716699885</v>
      </c>
      <c r="CH273">
        <v>0.1573565925253986</v>
      </c>
      <c r="CI273">
        <v>-0.1068803573061337</v>
      </c>
      <c r="CJ273">
        <v>0.19696623277098779</v>
      </c>
      <c r="CK273">
        <v>-0.29725423505459059</v>
      </c>
      <c r="CL273">
        <v>-0.13342657306535299</v>
      </c>
      <c r="CM273">
        <v>-3.2252544535084748E-2</v>
      </c>
      <c r="CN273">
        <v>0.38562134193107822</v>
      </c>
      <c r="CO273">
        <v>0.31097205236774128</v>
      </c>
      <c r="CP273">
        <v>2.687182206881245E-3</v>
      </c>
      <c r="CQ273">
        <v>0.33648229583558531</v>
      </c>
      <c r="CR273">
        <v>0.17596047610688759</v>
      </c>
      <c r="CS273">
        <v>5.1427953857588138E-2</v>
      </c>
      <c r="CT273">
        <v>7.581466216179833E-2</v>
      </c>
      <c r="CU273">
        <v>0.1096727956528836</v>
      </c>
      <c r="CV273">
        <v>-9.3175654296122623E-3</v>
      </c>
      <c r="CW273">
        <v>-5.1902688381619162E-2</v>
      </c>
      <c r="CX273">
        <v>-6.4661545738107451E-2</v>
      </c>
      <c r="CY273">
        <v>2.3506072243286709E-3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4.6505190045083911E-2</v>
      </c>
      <c r="DI273">
        <v>-7.5006166055419321E-2</v>
      </c>
      <c r="DJ273">
        <v>6.2654774936670155E-2</v>
      </c>
      <c r="DK273">
        <v>-0.143974151156671</v>
      </c>
      <c r="DL273">
        <v>0.2146723849976282</v>
      </c>
      <c r="DM273">
        <v>0.19008822034392889</v>
      </c>
      <c r="DN273">
        <v>0.21408507988903991</v>
      </c>
      <c r="DO273">
        <v>-8.2284591548041242E-2</v>
      </c>
      <c r="DP273">
        <v>-5.8609370410277029E-2</v>
      </c>
      <c r="DQ273">
        <v>-7.1111259996372578E-3</v>
      </c>
      <c r="DR273">
        <v>0.15190406061905759</v>
      </c>
      <c r="DS273">
        <v>0.2148948380560439</v>
      </c>
      <c r="DT273">
        <v>0.10679092134689321</v>
      </c>
      <c r="DU273">
        <v>-6.1587521663668543E-2</v>
      </c>
      <c r="DV273">
        <v>7.3740310467809156E-2</v>
      </c>
      <c r="DW273">
        <v>-0.32137272657914401</v>
      </c>
      <c r="DX273">
        <v>-0.11311341010687979</v>
      </c>
      <c r="DY273">
        <v>-0.17626745210798411</v>
      </c>
      <c r="DZ273">
        <v>-9.1251490903390242E-2</v>
      </c>
      <c r="EA273">
        <v>-0.1671645955036174</v>
      </c>
      <c r="EB273">
        <v>3.102669750613396E-2</v>
      </c>
      <c r="EC273">
        <v>-4.065786953606243E-2</v>
      </c>
      <c r="ED273">
        <v>4.9405825057065263E-2</v>
      </c>
      <c r="EE273">
        <v>1.85515251379158E-2</v>
      </c>
      <c r="EF273">
        <v>6.8278152804246872E-2</v>
      </c>
      <c r="EG273">
        <v>-4.7418875991614318E-2</v>
      </c>
      <c r="EH273">
        <v>6.0932918929338942E-2</v>
      </c>
      <c r="EI273">
        <v>0.17611568702825831</v>
      </c>
      <c r="EJ273">
        <v>8.3798916709935112E-2</v>
      </c>
      <c r="EK273">
        <v>0.13364904865458671</v>
      </c>
      <c r="EL273">
        <v>-0.13419305539416951</v>
      </c>
      <c r="EM273">
        <v>-7.7618338183631064E-2</v>
      </c>
      <c r="EN273">
        <v>0.2365812053644776</v>
      </c>
      <c r="EO273">
        <v>0.40263893962722852</v>
      </c>
      <c r="EP273">
        <v>-0.29602844287186142</v>
      </c>
      <c r="EQ273">
        <v>-0.12652361819136779</v>
      </c>
      <c r="ER273">
        <v>-0.12943473260090821</v>
      </c>
      <c r="ES273">
        <v>0.1230368472211671</v>
      </c>
      <c r="ET273">
        <v>0.31090654397529022</v>
      </c>
      <c r="EU273">
        <v>0.39770879721745528</v>
      </c>
      <c r="EV273">
        <v>0.36417427694232629</v>
      </c>
      <c r="EW273">
        <v>0.19573770013244979</v>
      </c>
      <c r="EX273">
        <v>0.41165509185225391</v>
      </c>
      <c r="EY273">
        <v>0.55266079351049491</v>
      </c>
      <c r="EZ273">
        <v>0.66376340082052254</v>
      </c>
      <c r="FA273">
        <v>0.37447847399308598</v>
      </c>
      <c r="FB273">
        <v>0.5129221400404308</v>
      </c>
      <c r="FC273">
        <v>0.3985158125592726</v>
      </c>
      <c r="FD273">
        <v>0.81222684530036648</v>
      </c>
      <c r="FE273">
        <v>0.50879447141830103</v>
      </c>
      <c r="FF273">
        <v>0.53542665121880129</v>
      </c>
      <c r="FG273">
        <v>0.48172810835330748</v>
      </c>
      <c r="FH273">
        <v>0.53211934087478319</v>
      </c>
      <c r="FI273">
        <v>0.32937396147241937</v>
      </c>
      <c r="FJ273">
        <v>0.27889384807024042</v>
      </c>
      <c r="FK273">
        <v>0.3926042660971405</v>
      </c>
      <c r="FL273">
        <v>0.37135269419055977</v>
      </c>
      <c r="FM273">
        <v>0.56870526817674061</v>
      </c>
      <c r="FN273">
        <v>0.51928894028430428</v>
      </c>
      <c r="FO273">
        <v>0.53054852252108131</v>
      </c>
      <c r="FP273">
        <v>0.47636081484883641</v>
      </c>
      <c r="FQ273">
        <v>0.67253553015786893</v>
      </c>
      <c r="FR273">
        <v>0.45395584766401048</v>
      </c>
      <c r="FS273">
        <v>0.33131094822296397</v>
      </c>
      <c r="FT273">
        <v>0.87156058724701002</v>
      </c>
      <c r="FU273">
        <v>0.32364749824036948</v>
      </c>
      <c r="FV273">
        <v>0.1951465309891994</v>
      </c>
      <c r="FW273">
        <v>0.46182837445094271</v>
      </c>
      <c r="FX273">
        <v>0.40502768346900159</v>
      </c>
      <c r="FY273">
        <v>0.25534017835573519</v>
      </c>
      <c r="FZ273">
        <v>0.66004149546250213</v>
      </c>
      <c r="GA273">
        <v>0.50043257471882363</v>
      </c>
      <c r="GB273">
        <v>0.41454569679665859</v>
      </c>
      <c r="GC273">
        <v>0.42073830559472009</v>
      </c>
      <c r="GD273">
        <v>0.54710613737746761</v>
      </c>
      <c r="GE273">
        <v>0.20499073628857439</v>
      </c>
      <c r="GF273">
        <v>0.37224139584806842</v>
      </c>
      <c r="GG273">
        <v>0.48314785708066132</v>
      </c>
      <c r="GH273">
        <v>0.27562498752100401</v>
      </c>
      <c r="GI273">
        <v>0.58615963321064901</v>
      </c>
      <c r="GJ273">
        <v>0.86931443910368678</v>
      </c>
      <c r="GK273">
        <v>0.2454456211485033</v>
      </c>
      <c r="GL273">
        <v>0.2017365267818734</v>
      </c>
      <c r="GM273">
        <v>0.17454443763296931</v>
      </c>
      <c r="GN273">
        <v>0.44036971771676908</v>
      </c>
      <c r="GO273">
        <v>0.28486928656926441</v>
      </c>
      <c r="GP273">
        <v>0.55130214028524593</v>
      </c>
      <c r="GQ273">
        <v>0.50410451503980946</v>
      </c>
      <c r="GR273">
        <v>0.28074811768290758</v>
      </c>
      <c r="GS273">
        <v>0.31282768473456252</v>
      </c>
      <c r="GT273">
        <v>0.33251033480301662</v>
      </c>
      <c r="GU273">
        <v>0.50308008716904218</v>
      </c>
      <c r="GV273">
        <v>2.2788270696186459E-2</v>
      </c>
      <c r="GW273">
        <v>0.80170741905845755</v>
      </c>
      <c r="GX273">
        <v>0.19578409066788041</v>
      </c>
      <c r="GY273">
        <v>0.35760443250080293</v>
      </c>
      <c r="GZ273">
        <v>0.126728651098405</v>
      </c>
      <c r="HA273">
        <v>0.16920883325111311</v>
      </c>
      <c r="HB273">
        <v>0.41441112294300458</v>
      </c>
      <c r="HC273">
        <v>0.2922203158329118</v>
      </c>
      <c r="HD273">
        <v>0.18585993647345181</v>
      </c>
      <c r="HE273">
        <v>0.63100829959309779</v>
      </c>
      <c r="HF273">
        <v>0.63762945183081499</v>
      </c>
      <c r="HG273">
        <v>0.54537256508654908</v>
      </c>
      <c r="HH273">
        <v>0.35692731416357198</v>
      </c>
      <c r="HI273">
        <v>1.7026924539828511E-2</v>
      </c>
      <c r="HJ273">
        <v>0.2958532310783526</v>
      </c>
      <c r="HK273">
        <v>0.44003871907420561</v>
      </c>
      <c r="HL273">
        <v>0.40140270141029138</v>
      </c>
      <c r="HM273">
        <v>0.17279113212260391</v>
      </c>
      <c r="HN273">
        <v>0.40685496771334623</v>
      </c>
      <c r="HO273">
        <v>0.48982531469479301</v>
      </c>
      <c r="HP273">
        <v>0.4483233786416595</v>
      </c>
      <c r="HQ273">
        <v>0.32134390458154488</v>
      </c>
      <c r="HR273">
        <v>0.43448234415465148</v>
      </c>
      <c r="HS273">
        <v>0.26172472690309501</v>
      </c>
      <c r="HT273">
        <v>0.53197134247267486</v>
      </c>
      <c r="HU273">
        <v>0.7582226424370796</v>
      </c>
      <c r="HV273">
        <v>0.7036097509143282</v>
      </c>
      <c r="HW273">
        <v>0.27579675121513431</v>
      </c>
      <c r="HX273">
        <v>0.57021890118432728</v>
      </c>
      <c r="HY273">
        <v>0.57782236705602519</v>
      </c>
      <c r="HZ273">
        <v>0.69562702609440308</v>
      </c>
      <c r="IA273">
        <v>0.31593008359876062</v>
      </c>
      <c r="IB273">
        <v>0.35698131786918291</v>
      </c>
      <c r="IC273">
        <v>0.28568521223037241</v>
      </c>
      <c r="ID273">
        <v>0.74857115301891985</v>
      </c>
      <c r="IE273">
        <v>0.40018638046729821</v>
      </c>
      <c r="IF273">
        <v>0.2595176880197389</v>
      </c>
      <c r="IG273">
        <v>0.39145560906126259</v>
      </c>
      <c r="IH273">
        <v>0.73447688972833958</v>
      </c>
      <c r="II273">
        <v>0.46248646057907711</v>
      </c>
      <c r="IJ273">
        <v>0.69825991234821472</v>
      </c>
      <c r="IK273">
        <v>0.30298560566774863</v>
      </c>
      <c r="IL273">
        <v>0.16501497934562839</v>
      </c>
      <c r="IM273">
        <v>0.60432463885566556</v>
      </c>
      <c r="IN273">
        <v>0.52737122731844654</v>
      </c>
      <c r="IO273">
        <v>0.52945129275344782</v>
      </c>
      <c r="IP273">
        <v>0.69788374455404423</v>
      </c>
      <c r="IQ273">
        <v>0.70438182895060741</v>
      </c>
      <c r="IR273">
        <v>0.58691761145480603</v>
      </c>
      <c r="IS273">
        <v>0.78207103932227817</v>
      </c>
      <c r="IT273">
        <v>0.64865935638460048</v>
      </c>
      <c r="IU273">
        <v>0.5366262080478319</v>
      </c>
      <c r="IV273">
        <v>0.5738952101402599</v>
      </c>
      <c r="IW273">
        <v>0.66475821578835204</v>
      </c>
      <c r="IX273">
        <v>0.64049491983081297</v>
      </c>
      <c r="IY273">
        <v>0.54392057614849709</v>
      </c>
      <c r="IZ273">
        <v>0.41967538703099228</v>
      </c>
      <c r="JA273">
        <v>0.41606133676098839</v>
      </c>
      <c r="JB273">
        <v>0.22866416881751159</v>
      </c>
      <c r="JC273">
        <v>0.1610116580724005</v>
      </c>
      <c r="JD273">
        <v>0.29616057616646652</v>
      </c>
      <c r="JE273">
        <v>0.729939860578811</v>
      </c>
      <c r="JF273">
        <v>0.56134982111445852</v>
      </c>
      <c r="JG273">
        <v>0.46783375280388478</v>
      </c>
      <c r="JH273">
        <v>0.49679565927636388</v>
      </c>
      <c r="JI273">
        <v>0.13856483092964519</v>
      </c>
      <c r="JJ273">
        <v>0.30703652994780423</v>
      </c>
      <c r="JK273">
        <v>0.20159388737449299</v>
      </c>
      <c r="JL273">
        <v>0.16186989625588469</v>
      </c>
      <c r="JM273">
        <v>0.34343070035338702</v>
      </c>
      <c r="JN273">
        <v>0.26859456539550852</v>
      </c>
      <c r="JO273">
        <v>0.34299191100263221</v>
      </c>
      <c r="JP273">
        <v>0.48556588685828928</v>
      </c>
      <c r="JQ273">
        <v>0.45890086271594521</v>
      </c>
      <c r="JR273">
        <v>4.9862160667424167E-2</v>
      </c>
      <c r="JS273">
        <v>0.45251943129112038</v>
      </c>
      <c r="JT273">
        <v>0.29438219216313488</v>
      </c>
      <c r="JU273">
        <v>0.23958239017513311</v>
      </c>
      <c r="JV273">
        <v>0.3949465409931901</v>
      </c>
      <c r="JW273">
        <v>0.27727596167549368</v>
      </c>
      <c r="JX273">
        <v>0.25001328682982882</v>
      </c>
      <c r="JY273">
        <v>0.14957985496599871</v>
      </c>
      <c r="JZ273">
        <v>0.15787252529629581</v>
      </c>
      <c r="KA273">
        <v>0.3817026580791677</v>
      </c>
      <c r="KB273">
        <v>0.75616270209454228</v>
      </c>
      <c r="KC273">
        <v>0.44989329730494082</v>
      </c>
      <c r="KD273">
        <v>0.50329263438757388</v>
      </c>
      <c r="KE273">
        <v>0.12583988896556231</v>
      </c>
      <c r="KF273">
        <v>0.26401845027089149</v>
      </c>
      <c r="KG273">
        <v>0.28167849719562549</v>
      </c>
      <c r="KH273">
        <v>0.59003792938326272</v>
      </c>
      <c r="KI273">
        <v>0.22786478256525089</v>
      </c>
      <c r="KJ273">
        <v>0.42296739694084518</v>
      </c>
      <c r="KK273">
        <v>0.64040351969187026</v>
      </c>
    </row>
    <row r="274" spans="1:297" x14ac:dyDescent="0.35">
      <c r="A274" t="s">
        <v>595</v>
      </c>
      <c r="B274">
        <v>-0.1209185154317822</v>
      </c>
      <c r="C274">
        <v>-4.8439244606117482E-2</v>
      </c>
      <c r="D274">
        <v>0.31016308830799783</v>
      </c>
      <c r="E274">
        <v>8.5044313249786008E-2</v>
      </c>
      <c r="F274">
        <v>-0.17176034217858049</v>
      </c>
      <c r="G274">
        <v>0.457574221445462</v>
      </c>
      <c r="H274">
        <v>9.7146425484526899E-2</v>
      </c>
      <c r="I274">
        <v>-0.1048449036500423</v>
      </c>
      <c r="J274">
        <v>-6.2015387656710885E-5</v>
      </c>
      <c r="K274">
        <v>2.8628332241104951E-2</v>
      </c>
      <c r="L274">
        <v>5.9355564332928427E-2</v>
      </c>
      <c r="M274">
        <v>0.21794808530338841</v>
      </c>
      <c r="N274">
        <v>0.1431350235324427</v>
      </c>
      <c r="O274">
        <v>0.15022545813527199</v>
      </c>
      <c r="P274">
        <v>-0.32167219233228522</v>
      </c>
      <c r="Q274">
        <v>-7.3149367615394478E-2</v>
      </c>
      <c r="R274">
        <v>0.42460742215631347</v>
      </c>
      <c r="S274">
        <v>0.30295561121042058</v>
      </c>
      <c r="T274">
        <v>4.5503532180124817E-2</v>
      </c>
      <c r="U274">
        <v>0.37389989642514959</v>
      </c>
      <c r="V274">
        <v>-1.4530516677008439E-2</v>
      </c>
      <c r="W274">
        <v>-1.041446685860392E-2</v>
      </c>
      <c r="X274">
        <v>0.32955271609153258</v>
      </c>
      <c r="Y274">
        <v>0.25428652277416419</v>
      </c>
      <c r="Z274">
        <v>-0.20402780643502469</v>
      </c>
      <c r="AA274">
        <v>-0.21172236877177061</v>
      </c>
      <c r="AB274">
        <v>5.1039161553790853E-2</v>
      </c>
      <c r="AC274">
        <v>-8.5773102901911535E-3</v>
      </c>
      <c r="AD274">
        <v>-1.0666050920562499E-2</v>
      </c>
      <c r="AE274">
        <v>-0.26868631927255082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-6.8161232599829091E-2</v>
      </c>
      <c r="AM274">
        <v>-3.1634215383125053E-2</v>
      </c>
      <c r="AN274">
        <v>-2.854107596836775E-2</v>
      </c>
      <c r="AO274">
        <v>-5.8481396102385563E-2</v>
      </c>
      <c r="AP274">
        <v>0.187561312047027</v>
      </c>
      <c r="AQ274">
        <v>-2.5169132110885561E-2</v>
      </c>
      <c r="AR274">
        <v>0.24269271845125889</v>
      </c>
      <c r="AS274">
        <v>-7.0526249157762946E-3</v>
      </c>
      <c r="AT274">
        <v>-0.1283601042558058</v>
      </c>
      <c r="AU274">
        <v>2.4803381577859659E-2</v>
      </c>
      <c r="AV274">
        <v>0.18046735397922609</v>
      </c>
      <c r="AW274">
        <v>0.20715076755430101</v>
      </c>
      <c r="AX274">
        <v>-0.13412331173095129</v>
      </c>
      <c r="AY274">
        <v>0.15821806507146549</v>
      </c>
      <c r="AZ274">
        <v>-3.81485901858718E-2</v>
      </c>
      <c r="BA274">
        <v>-0.17940178788639091</v>
      </c>
      <c r="BB274">
        <v>-0.28241131934735142</v>
      </c>
      <c r="BC274">
        <v>-0.30576435892860682</v>
      </c>
      <c r="BD274">
        <v>-0.16190509523193741</v>
      </c>
      <c r="BE274">
        <v>-9.4079024450511639E-2</v>
      </c>
      <c r="BF274">
        <v>1.6603155574804958E-2</v>
      </c>
      <c r="BG274">
        <v>0.15087716263477779</v>
      </c>
      <c r="BH274">
        <v>-6.024148963413023E-2</v>
      </c>
      <c r="BI274">
        <v>-0.12457509249704921</v>
      </c>
      <c r="BJ274">
        <v>-5.1834956368663754E-3</v>
      </c>
      <c r="BK274">
        <v>-0.28484355287774421</v>
      </c>
      <c r="BL274">
        <v>2.6086622993379719E-2</v>
      </c>
      <c r="BM274">
        <v>0.19528850374993151</v>
      </c>
      <c r="BN274">
        <v>-0.14407032552065099</v>
      </c>
      <c r="BO274">
        <v>0.1030398455534014</v>
      </c>
      <c r="BP274">
        <v>-9.8535280425075422E-2</v>
      </c>
      <c r="BQ274">
        <v>-0.127401997306541</v>
      </c>
      <c r="BR274">
        <v>0.12502051798839631</v>
      </c>
      <c r="BS274">
        <v>0.32010561473310989</v>
      </c>
      <c r="BT274">
        <v>-0.247735573007587</v>
      </c>
      <c r="BU274">
        <v>-6.9317490489284928E-2</v>
      </c>
      <c r="BV274">
        <v>-0.1073827560102585</v>
      </c>
      <c r="BW274">
        <v>0.2134126326989014</v>
      </c>
      <c r="BX274">
        <v>-0.1689799382308157</v>
      </c>
      <c r="BY274">
        <v>-9.5415641057265965E-3</v>
      </c>
      <c r="BZ274">
        <v>0.21797435597980519</v>
      </c>
      <c r="CA274">
        <v>-8.0860055654460306E-2</v>
      </c>
      <c r="CB274">
        <v>3.0763854396607782E-2</v>
      </c>
      <c r="CC274">
        <v>0.4822620358755525</v>
      </c>
      <c r="CD274">
        <v>6.6545549274799054E-2</v>
      </c>
      <c r="CE274">
        <v>-0.21977052968092231</v>
      </c>
      <c r="CF274">
        <v>3.0963687730133579E-2</v>
      </c>
      <c r="CG274">
        <v>-6.8296050786946783E-3</v>
      </c>
      <c r="CH274">
        <v>0.14011861651761359</v>
      </c>
      <c r="CI274">
        <v>-0.20176595276401571</v>
      </c>
      <c r="CJ274">
        <v>0.1152082903856404</v>
      </c>
      <c r="CK274">
        <v>-0.189320217677337</v>
      </c>
      <c r="CL274">
        <v>-0.1257530533049338</v>
      </c>
      <c r="CM274">
        <v>8.0656466788424197E-2</v>
      </c>
      <c r="CN274">
        <v>0.53145019080760403</v>
      </c>
      <c r="CO274">
        <v>0.41167185796299233</v>
      </c>
      <c r="CP274">
        <v>4.9602849282135653E-2</v>
      </c>
      <c r="CQ274">
        <v>0.26851315991278679</v>
      </c>
      <c r="CR274">
        <v>5.4369373545471333E-2</v>
      </c>
      <c r="CS274">
        <v>2.8377321320891769E-2</v>
      </c>
      <c r="CT274">
        <v>0.1083311587949753</v>
      </c>
      <c r="CU274">
        <v>0.12636109284903729</v>
      </c>
      <c r="CV274">
        <v>1.7341393577652742E-2</v>
      </c>
      <c r="CW274">
        <v>-0.13387873148578119</v>
      </c>
      <c r="CX274">
        <v>-2.9558087445942901E-2</v>
      </c>
      <c r="CY274">
        <v>-1.5903664443910781E-2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-3.174634665036713E-2</v>
      </c>
      <c r="DI274">
        <v>-5.5040257111957702E-2</v>
      </c>
      <c r="DJ274">
        <v>8.4316291859779069E-2</v>
      </c>
      <c r="DK274">
        <v>1.395588674035864E-2</v>
      </c>
      <c r="DL274">
        <v>0.18185321040523639</v>
      </c>
      <c r="DM274">
        <v>5.5220481005420208E-2</v>
      </c>
      <c r="DN274">
        <v>0.22333576716530179</v>
      </c>
      <c r="DO274">
        <v>-9.7449682933331783E-2</v>
      </c>
      <c r="DP274">
        <v>-8.5594087436244859E-3</v>
      </c>
      <c r="DQ274">
        <v>-1.777866942695705E-2</v>
      </c>
      <c r="DR274">
        <v>9.8983575454206107E-2</v>
      </c>
      <c r="DS274">
        <v>0.32037515694199359</v>
      </c>
      <c r="DT274">
        <v>7.5893336289302615E-2</v>
      </c>
      <c r="DU274">
        <v>0.14410503665517699</v>
      </c>
      <c r="DV274">
        <v>-8.7017676787772835E-3</v>
      </c>
      <c r="DW274">
        <v>-0.36180112092377531</v>
      </c>
      <c r="DX274">
        <v>-0.1549781991587145</v>
      </c>
      <c r="DY274">
        <v>-9.7633275084096915E-2</v>
      </c>
      <c r="DZ274">
        <v>-4.6413125157913522E-2</v>
      </c>
      <c r="EA274">
        <v>-0.1676445747426023</v>
      </c>
      <c r="EB274">
        <v>-8.541787448838245E-2</v>
      </c>
      <c r="EC274">
        <v>6.7452107369191383E-2</v>
      </c>
      <c r="ED274">
        <v>8.4347381638615326E-2</v>
      </c>
      <c r="EE274">
        <v>2.9458179158653449E-2</v>
      </c>
      <c r="EF274">
        <v>-9.5857137873658127E-2</v>
      </c>
      <c r="EG274">
        <v>-0.148317012982877</v>
      </c>
      <c r="EH274">
        <v>3.040471829876501E-2</v>
      </c>
      <c r="EI274">
        <v>7.5706051716521117E-2</v>
      </c>
      <c r="EJ274">
        <v>7.8281686637617698E-2</v>
      </c>
      <c r="EK274">
        <v>0.47070143669170239</v>
      </c>
      <c r="EL274">
        <v>-9.7749062743941684E-2</v>
      </c>
      <c r="EM274">
        <v>-4.0561848936058631E-2</v>
      </c>
      <c r="EN274">
        <v>0.24259656152325221</v>
      </c>
      <c r="EO274">
        <v>0.37617672171454691</v>
      </c>
      <c r="EP274">
        <v>-0.15962351361302601</v>
      </c>
      <c r="EQ274">
        <v>-0.16130229670280011</v>
      </c>
      <c r="ER274">
        <v>-0.19415836653890839</v>
      </c>
      <c r="ES274">
        <v>0.23915490422745861</v>
      </c>
      <c r="ET274">
        <v>0.56701668815339734</v>
      </c>
      <c r="EU274">
        <v>0.54292917311156352</v>
      </c>
      <c r="EV274">
        <v>0.64489485433810889</v>
      </c>
      <c r="EW274">
        <v>0.45566199364238358</v>
      </c>
      <c r="EX274">
        <v>0.65393280200876536</v>
      </c>
      <c r="EY274">
        <v>0.65105932454786763</v>
      </c>
      <c r="EZ274">
        <v>0.46343957868825042</v>
      </c>
      <c r="FA274">
        <v>0.55956027094663008</v>
      </c>
      <c r="FB274">
        <v>0.41746734849374462</v>
      </c>
      <c r="FC274">
        <v>0.455092341185663</v>
      </c>
      <c r="FD274">
        <v>0.51336801850381342</v>
      </c>
      <c r="FE274">
        <v>0.52854872569168299</v>
      </c>
      <c r="FF274">
        <v>0.58716729779038834</v>
      </c>
      <c r="FG274">
        <v>0.78329322035926185</v>
      </c>
      <c r="FH274">
        <v>0.61216400352415001</v>
      </c>
      <c r="FI274">
        <v>0.6019093793455208</v>
      </c>
      <c r="FJ274">
        <v>0.31804278449800322</v>
      </c>
      <c r="FK274">
        <v>0.47610682362146739</v>
      </c>
      <c r="FL274">
        <v>0.40967228635129083</v>
      </c>
      <c r="FM274">
        <v>0.68020812162750344</v>
      </c>
      <c r="FN274">
        <v>0.65537167798319595</v>
      </c>
      <c r="FO274">
        <v>1.050840209281237</v>
      </c>
      <c r="FP274">
        <v>0.66505339094302884</v>
      </c>
      <c r="FQ274">
        <v>0.72458292754703579</v>
      </c>
      <c r="FR274">
        <v>0.74654254146585597</v>
      </c>
      <c r="FS274">
        <v>0.69314250810625011</v>
      </c>
      <c r="FT274">
        <v>1.031706230738429</v>
      </c>
      <c r="FU274">
        <v>0.34518459689269138</v>
      </c>
      <c r="FV274">
        <v>0.19117779776036789</v>
      </c>
      <c r="FW274">
        <v>0.7202904287684998</v>
      </c>
      <c r="FX274">
        <v>0.61443539674740055</v>
      </c>
      <c r="FY274">
        <v>0.16737457532344049</v>
      </c>
      <c r="FZ274">
        <v>0.6659185977305474</v>
      </c>
      <c r="GA274">
        <v>0.64258795534956037</v>
      </c>
      <c r="GB274">
        <v>0.77213020574448576</v>
      </c>
      <c r="GC274">
        <v>0.41031484764238002</v>
      </c>
      <c r="GD274">
        <v>0.96170461535418139</v>
      </c>
      <c r="GE274">
        <v>0.39744543847542457</v>
      </c>
      <c r="GF274">
        <v>0.63438823506401953</v>
      </c>
      <c r="GG274">
        <v>0.26145237712181191</v>
      </c>
      <c r="GH274">
        <v>0.3498268184982512</v>
      </c>
      <c r="GI274">
        <v>0.461325002190343</v>
      </c>
      <c r="GJ274">
        <v>0.86875283621973465</v>
      </c>
      <c r="GK274">
        <v>0.27038058541763083</v>
      </c>
      <c r="GL274">
        <v>0.1420266289970028</v>
      </c>
      <c r="GM274">
        <v>0.72182225409164125</v>
      </c>
      <c r="GN274">
        <v>0.4543679630303803</v>
      </c>
      <c r="GO274">
        <v>0.58578390813273717</v>
      </c>
      <c r="GP274">
        <v>0.60444352991081784</v>
      </c>
      <c r="GQ274">
        <v>0.31925753727966361</v>
      </c>
      <c r="GR274">
        <v>0.54009501466673593</v>
      </c>
      <c r="GS274">
        <v>0.4910431761239209</v>
      </c>
      <c r="GT274">
        <v>0.52342486970189184</v>
      </c>
      <c r="GU274">
        <v>0.39757244578348089</v>
      </c>
      <c r="GV274">
        <v>0.2149045652101213</v>
      </c>
      <c r="GW274">
        <v>0.74279696903949266</v>
      </c>
      <c r="GX274">
        <v>0.19894898337099401</v>
      </c>
      <c r="GY274">
        <v>0.34153487864188048</v>
      </c>
      <c r="GZ274">
        <v>0.36187166731656711</v>
      </c>
      <c r="HA274">
        <v>0.50055689597909891</v>
      </c>
      <c r="HB274">
        <v>0.70569437765581988</v>
      </c>
      <c r="HC274">
        <v>0.25101885216422642</v>
      </c>
      <c r="HD274">
        <v>0.25286116391525187</v>
      </c>
      <c r="HE274">
        <v>0.46369764598129543</v>
      </c>
      <c r="HF274">
        <v>0.86077020039303387</v>
      </c>
      <c r="HG274">
        <v>0.37272814717917868</v>
      </c>
      <c r="HH274">
        <v>0.59969854596783168</v>
      </c>
      <c r="HI274">
        <v>0.1336283864520027</v>
      </c>
      <c r="HJ274">
        <v>0.13767292953154231</v>
      </c>
      <c r="HK274">
        <v>0.55009731709612364</v>
      </c>
      <c r="HL274">
        <v>1.114492356389118</v>
      </c>
      <c r="HM274">
        <v>0.39070490080897152</v>
      </c>
      <c r="HN274">
        <v>0.28811654711290219</v>
      </c>
      <c r="HO274">
        <v>0.460267893191392</v>
      </c>
      <c r="HP274">
        <v>0.36662235340312199</v>
      </c>
      <c r="HQ274">
        <v>0.67569623398702883</v>
      </c>
      <c r="HR274">
        <v>0.56727362514732449</v>
      </c>
      <c r="HS274">
        <v>0.33036861860060679</v>
      </c>
      <c r="HT274">
        <v>0.63650961520675231</v>
      </c>
      <c r="HU274">
        <v>0.68467947782281968</v>
      </c>
      <c r="HV274">
        <v>0.72795837155146481</v>
      </c>
      <c r="HW274">
        <v>0.42234243448079178</v>
      </c>
      <c r="HX274">
        <v>0.39086902171689158</v>
      </c>
      <c r="HY274">
        <v>0.49132159955832599</v>
      </c>
      <c r="HZ274">
        <v>0.57314664920199188</v>
      </c>
      <c r="IA274">
        <v>0.46009173995174368</v>
      </c>
      <c r="IB274">
        <v>0.44018939527996559</v>
      </c>
      <c r="IC274">
        <v>0.48557393030281237</v>
      </c>
      <c r="ID274">
        <v>0.78258043267257671</v>
      </c>
      <c r="IE274">
        <v>0.57328398571634065</v>
      </c>
      <c r="IF274">
        <v>0.32080918318313051</v>
      </c>
      <c r="IG274">
        <v>0.48448493643009738</v>
      </c>
      <c r="IH274">
        <v>0.65159266529819493</v>
      </c>
      <c r="II274">
        <v>0.67931803403870838</v>
      </c>
      <c r="IJ274">
        <v>0.70563868436805399</v>
      </c>
      <c r="IK274">
        <v>0.76354159569043878</v>
      </c>
      <c r="IL274">
        <v>0.50059230465109206</v>
      </c>
      <c r="IM274">
        <v>0.69121004338972503</v>
      </c>
      <c r="IN274">
        <v>0.8104155239380455</v>
      </c>
      <c r="IO274">
        <v>1.076409071305509</v>
      </c>
      <c r="IP274">
        <v>0.78876331305769498</v>
      </c>
      <c r="IQ274">
        <v>0.5812216368977805</v>
      </c>
      <c r="IR274">
        <v>0.67919380186739287</v>
      </c>
      <c r="IS274">
        <v>0.82504867952668215</v>
      </c>
      <c r="IT274">
        <v>0.58345683133956283</v>
      </c>
      <c r="IU274">
        <v>0.28095492871392652</v>
      </c>
      <c r="IV274">
        <v>0.74160008698451607</v>
      </c>
      <c r="IW274">
        <v>0.44686235631409138</v>
      </c>
      <c r="IX274">
        <v>0.65043558513582189</v>
      </c>
      <c r="IY274">
        <v>0.42911864457755189</v>
      </c>
      <c r="IZ274">
        <v>0.55959966602826294</v>
      </c>
      <c r="JA274">
        <v>0.64340607266070948</v>
      </c>
      <c r="JB274">
        <v>0.35108056891609918</v>
      </c>
      <c r="JC274">
        <v>0.3362383384706451</v>
      </c>
      <c r="JD274">
        <v>0.32072743644861362</v>
      </c>
      <c r="JE274">
        <v>0.75706669251845549</v>
      </c>
      <c r="JF274">
        <v>0.75630812937174752</v>
      </c>
      <c r="JG274">
        <v>0.31190375166534251</v>
      </c>
      <c r="JH274">
        <v>0.42484709383410812</v>
      </c>
      <c r="JI274">
        <v>0.54699778285303324</v>
      </c>
      <c r="JJ274">
        <v>0.36213364775390111</v>
      </c>
      <c r="JK274">
        <v>0.38853278510974337</v>
      </c>
      <c r="JL274">
        <v>0.1762687620475788</v>
      </c>
      <c r="JM274">
        <v>0.28107374188043249</v>
      </c>
      <c r="JN274">
        <v>0.12274698417855701</v>
      </c>
      <c r="JO274">
        <v>0.5941966538846436</v>
      </c>
      <c r="JP274">
        <v>0.39860120887934342</v>
      </c>
      <c r="JQ274">
        <v>0.4307098683322339</v>
      </c>
      <c r="JR274">
        <v>0.60161744681963714</v>
      </c>
      <c r="JS274">
        <v>0.84878541821268594</v>
      </c>
      <c r="JT274">
        <v>0.22774774693517599</v>
      </c>
      <c r="JU274">
        <v>0.42568848190214348</v>
      </c>
      <c r="JV274">
        <v>0.22574839276120581</v>
      </c>
      <c r="JW274">
        <v>0.89247912578219213</v>
      </c>
      <c r="JX274">
        <v>0.61779002850210696</v>
      </c>
      <c r="JY274">
        <v>0.18189277761475631</v>
      </c>
      <c r="JZ274">
        <v>0.20035532791898619</v>
      </c>
      <c r="KA274">
        <v>0.59755530730480122</v>
      </c>
      <c r="KB274">
        <v>0.80881751779706601</v>
      </c>
      <c r="KC274">
        <v>0.68844209817210311</v>
      </c>
      <c r="KD274">
        <v>0.5214983728902145</v>
      </c>
      <c r="KE274">
        <v>0.3289854899340714</v>
      </c>
      <c r="KF274">
        <v>0.19694885823347319</v>
      </c>
      <c r="KG274">
        <v>0.3445729917951823</v>
      </c>
      <c r="KH274">
        <v>1.059447242240815</v>
      </c>
      <c r="KI274">
        <v>0.40040955985961751</v>
      </c>
      <c r="KJ274">
        <v>0.32806384279052953</v>
      </c>
      <c r="KK274">
        <v>0.36107081317713718</v>
      </c>
    </row>
    <row r="275" spans="1:297" x14ac:dyDescent="0.35">
      <c r="A275" t="s">
        <v>596</v>
      </c>
      <c r="B275">
        <v>-0.1219020259435477</v>
      </c>
      <c r="C275">
        <v>0.36125940905820259</v>
      </c>
      <c r="D275">
        <v>0.21970843280780231</v>
      </c>
      <c r="E275">
        <v>0.28555134055241099</v>
      </c>
      <c r="F275">
        <v>-0.32892365511732269</v>
      </c>
      <c r="G275">
        <v>0.17435502910336961</v>
      </c>
      <c r="H275">
        <v>0.11473930647176479</v>
      </c>
      <c r="I275">
        <v>-4.7842478450876857E-2</v>
      </c>
      <c r="J275">
        <v>0.42793546473712102</v>
      </c>
      <c r="K275">
        <v>0.40639406053077592</v>
      </c>
      <c r="L275">
        <v>0.13836196805829351</v>
      </c>
      <c r="M275">
        <v>0.21074596575361501</v>
      </c>
      <c r="N275">
        <v>0.16350552752296599</v>
      </c>
      <c r="O275">
        <v>4.6102487569008588E-2</v>
      </c>
      <c r="P275">
        <v>-0.53811815765398197</v>
      </c>
      <c r="Q275">
        <v>-0.4099075481275325</v>
      </c>
      <c r="R275">
        <v>0.4839268667335771</v>
      </c>
      <c r="S275">
        <v>0.28378434717145867</v>
      </c>
      <c r="T275">
        <v>0.2238978066213394</v>
      </c>
      <c r="U275">
        <v>0.2222424606095941</v>
      </c>
      <c r="V275">
        <v>2.4539825839054341E-2</v>
      </c>
      <c r="W275">
        <v>2.0469874466626511E-2</v>
      </c>
      <c r="X275">
        <v>0.32999742653065439</v>
      </c>
      <c r="Y275">
        <v>0.19834804246387419</v>
      </c>
      <c r="Z275">
        <v>-5.6974471861243048E-2</v>
      </c>
      <c r="AA275">
        <v>-0.22247526487180419</v>
      </c>
      <c r="AB275">
        <v>4.1311385064914052E-2</v>
      </c>
      <c r="AC275">
        <v>2.2187492084597471E-2</v>
      </c>
      <c r="AD275">
        <v>3.6322449265163037E-2</v>
      </c>
      <c r="AE275">
        <v>-0.31505921667208853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-0.107745142602516</v>
      </c>
      <c r="AM275">
        <v>-9.9484424667229066E-2</v>
      </c>
      <c r="AN275">
        <v>9.4281405259359685E-2</v>
      </c>
      <c r="AO275">
        <v>-0.174277467100834</v>
      </c>
      <c r="AP275">
        <v>6.3722706011581698E-2</v>
      </c>
      <c r="AQ275">
        <v>0.1443931168940098</v>
      </c>
      <c r="AR275">
        <v>0.32377918470279321</v>
      </c>
      <c r="AS275">
        <v>9.7413452261112088E-2</v>
      </c>
      <c r="AT275">
        <v>2.5312105054182691E-2</v>
      </c>
      <c r="AU275">
        <v>8.7983420023869829E-2</v>
      </c>
      <c r="AV275">
        <v>0.27269364402588908</v>
      </c>
      <c r="AW275">
        <v>9.3426177727807369E-2</v>
      </c>
      <c r="AX275">
        <v>0.12579127109108129</v>
      </c>
      <c r="AY275">
        <v>-0.15750393675465871</v>
      </c>
      <c r="AZ275">
        <v>0.22237855555911601</v>
      </c>
      <c r="BA275">
        <v>-0.19369914583324269</v>
      </c>
      <c r="BB275">
        <v>-0.36196968545231839</v>
      </c>
      <c r="BC275">
        <v>-0.46169587817733299</v>
      </c>
      <c r="BD275">
        <v>0.14695130532622711</v>
      </c>
      <c r="BE275">
        <v>-0.2660790966215727</v>
      </c>
      <c r="BF275">
        <v>-2.7399587661667502E-2</v>
      </c>
      <c r="BG275">
        <v>0.117574461639754</v>
      </c>
      <c r="BH275">
        <v>5.9832719032697712E-2</v>
      </c>
      <c r="BI275">
        <v>-9.7391984604688453E-2</v>
      </c>
      <c r="BJ275">
        <v>0.20662045422192449</v>
      </c>
      <c r="BK275">
        <v>-0.14921673216894771</v>
      </c>
      <c r="BL275">
        <v>0.18460301656027381</v>
      </c>
      <c r="BM275">
        <v>0.1327166628545651</v>
      </c>
      <c r="BN275">
        <v>-0.16641995175884089</v>
      </c>
      <c r="BO275">
        <v>0.26682692631115179</v>
      </c>
      <c r="BP275">
        <v>-4.2803715568250127E-2</v>
      </c>
      <c r="BQ275">
        <v>-0.1029469355517196</v>
      </c>
      <c r="BR275">
        <v>0.1797690751363408</v>
      </c>
      <c r="BS275">
        <v>0.40400273312971952</v>
      </c>
      <c r="BT275">
        <v>-0.17329283749633359</v>
      </c>
      <c r="BU275">
        <v>-4.7152242970937792E-2</v>
      </c>
      <c r="BV275">
        <v>-7.7769545788471062E-2</v>
      </c>
      <c r="BW275">
        <v>0.19885204856160429</v>
      </c>
      <c r="BX275">
        <v>-0.27496367760722568</v>
      </c>
      <c r="BY275">
        <v>0.25602012587504502</v>
      </c>
      <c r="BZ275">
        <v>0.15305213802037829</v>
      </c>
      <c r="CA275">
        <v>-4.3766455056102993E-2</v>
      </c>
      <c r="CB275">
        <v>-0.24691205494685509</v>
      </c>
      <c r="CC275">
        <v>0.1922451159301313</v>
      </c>
      <c r="CD275">
        <v>-0.1118819487950298</v>
      </c>
      <c r="CE275">
        <v>-0.2619272141592921</v>
      </c>
      <c r="CF275">
        <v>-6.436533131036537E-3</v>
      </c>
      <c r="CG275">
        <v>9.3906631459568457E-2</v>
      </c>
      <c r="CH275">
        <v>3.4496669397649393E-2</v>
      </c>
      <c r="CI275">
        <v>-0.25548184424817938</v>
      </c>
      <c r="CJ275">
        <v>-0.1112985040898362</v>
      </c>
      <c r="CK275">
        <v>-0.1567067841079908</v>
      </c>
      <c r="CL275">
        <v>-0.42679726181615513</v>
      </c>
      <c r="CM275">
        <v>-0.2491200471489832</v>
      </c>
      <c r="CN275">
        <v>0.37230919100921339</v>
      </c>
      <c r="CO275">
        <v>0.33977867371734471</v>
      </c>
      <c r="CP275">
        <v>4.5740302584980741E-2</v>
      </c>
      <c r="CQ275">
        <v>0.20931205422588109</v>
      </c>
      <c r="CR275">
        <v>0.13183293067590271</v>
      </c>
      <c r="CS275">
        <v>3.5326678144852693E-2</v>
      </c>
      <c r="CT275">
        <v>-1.5399588259181529E-2</v>
      </c>
      <c r="CU275">
        <v>-8.6686516593733387E-2</v>
      </c>
      <c r="CV275">
        <v>0.24763961502922019</v>
      </c>
      <c r="CW275">
        <v>-5.5707566147001009E-2</v>
      </c>
      <c r="CX275">
        <v>-0.10509472731521011</v>
      </c>
      <c r="CY275">
        <v>8.8953604835491085E-2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-0.28886598446906597</v>
      </c>
      <c r="DI275">
        <v>-0.1051577946135296</v>
      </c>
      <c r="DJ275">
        <v>-0.1345883282654792</v>
      </c>
      <c r="DK275">
        <v>-0.14255480769133991</v>
      </c>
      <c r="DL275">
        <v>0.17783844490917319</v>
      </c>
      <c r="DM275">
        <v>0.34184170434708178</v>
      </c>
      <c r="DN275">
        <v>-1.7044987677884319E-2</v>
      </c>
      <c r="DO275">
        <v>4.1797088234642572E-2</v>
      </c>
      <c r="DP275">
        <v>3.6131479194175142E-2</v>
      </c>
      <c r="DQ275">
        <v>7.3669919940526851E-2</v>
      </c>
      <c r="DR275">
        <v>8.9102779147442135E-2</v>
      </c>
      <c r="DS275">
        <v>0.20104761121094511</v>
      </c>
      <c r="DT275">
        <v>8.1526642497943724E-2</v>
      </c>
      <c r="DU275">
        <v>-0.2436007330138423</v>
      </c>
      <c r="DV275">
        <v>0.14229293470525331</v>
      </c>
      <c r="DW275">
        <v>-0.36552641138235109</v>
      </c>
      <c r="DX275">
        <v>-0.28033771499130872</v>
      </c>
      <c r="DY275">
        <v>-0.36521539376513429</v>
      </c>
      <c r="DZ275">
        <v>-4.0332192752482787E-2</v>
      </c>
      <c r="EA275">
        <v>-3.3108329409423209E-2</v>
      </c>
      <c r="EB275">
        <v>0.32014203928728913</v>
      </c>
      <c r="EC275">
        <v>2.3778144991472679E-2</v>
      </c>
      <c r="ED275">
        <v>0.1216947740766261</v>
      </c>
      <c r="EE275">
        <v>2.5842552497931329E-2</v>
      </c>
      <c r="EF275">
        <v>-5.7676708617470318E-2</v>
      </c>
      <c r="EG275">
        <v>-0.14013365810589579</v>
      </c>
      <c r="EH275">
        <v>0.1616409544150417</v>
      </c>
      <c r="EI275">
        <v>-0.104303247903514</v>
      </c>
      <c r="EJ275">
        <v>4.9120842034568353E-2</v>
      </c>
      <c r="EK275">
        <v>-0.19246121957845611</v>
      </c>
      <c r="EL275">
        <v>-4.3956934159389727E-2</v>
      </c>
      <c r="EM275">
        <v>-3.3426538097015568E-2</v>
      </c>
      <c r="EN275">
        <v>0.25021822318990639</v>
      </c>
      <c r="EO275">
        <v>0.25909331098906768</v>
      </c>
      <c r="EP275">
        <v>-0.3375458047387736</v>
      </c>
      <c r="EQ275">
        <v>-0.15537683143942799</v>
      </c>
      <c r="ER275">
        <v>-0.2439107086888139</v>
      </c>
      <c r="ES275">
        <v>8.341200428770934E-2</v>
      </c>
      <c r="ET275">
        <v>0.29309047148756939</v>
      </c>
      <c r="EU275">
        <v>0.30829941303857311</v>
      </c>
      <c r="EV275">
        <v>0.55364327679434955</v>
      </c>
      <c r="EW275">
        <v>0.54668963639327517</v>
      </c>
      <c r="EX275">
        <v>9.9879586239301321E-2</v>
      </c>
      <c r="EY275">
        <v>0.51063265479589626</v>
      </c>
      <c r="EZ275">
        <v>0.32453044220041899</v>
      </c>
      <c r="FA275">
        <v>0.46798900876161148</v>
      </c>
      <c r="FB275">
        <v>0.14198348636938349</v>
      </c>
      <c r="FC275">
        <v>0.50990472998992209</v>
      </c>
      <c r="FD275">
        <v>0.56488407068977331</v>
      </c>
      <c r="FE275">
        <v>0.22074047133104119</v>
      </c>
      <c r="FF275">
        <v>0.59852575801631225</v>
      </c>
      <c r="FG275">
        <v>0.48910393178070122</v>
      </c>
      <c r="FH275">
        <v>0.47357202215550859</v>
      </c>
      <c r="FI275">
        <v>0.31505183439069251</v>
      </c>
      <c r="FJ275">
        <v>0.24985729676960919</v>
      </c>
      <c r="FK275">
        <v>0.37134235264247528</v>
      </c>
      <c r="FL275">
        <v>0.63362420443314615</v>
      </c>
      <c r="FM275">
        <v>0.45633244637770309</v>
      </c>
      <c r="FN275">
        <v>0.44058104535780018</v>
      </c>
      <c r="FO275">
        <v>1.0446689700816021</v>
      </c>
      <c r="FP275">
        <v>0.39757201171414619</v>
      </c>
      <c r="FQ275">
        <v>0.57031210975543034</v>
      </c>
      <c r="FR275">
        <v>0.23493073441165829</v>
      </c>
      <c r="FS275">
        <v>0.44845310893642221</v>
      </c>
      <c r="FT275">
        <v>0.76951687296557592</v>
      </c>
      <c r="FU275">
        <v>0.60397600941148399</v>
      </c>
      <c r="FV275">
        <v>0.2304022318157273</v>
      </c>
      <c r="FW275">
        <v>0.40303467358595219</v>
      </c>
      <c r="FX275">
        <v>0.40041048708718452</v>
      </c>
      <c r="FY275">
        <v>7.6372956643795953E-2</v>
      </c>
      <c r="FZ275">
        <v>0.40275779616230067</v>
      </c>
      <c r="GA275">
        <v>0.45379524726502579</v>
      </c>
      <c r="GB275">
        <v>0.34722434537415742</v>
      </c>
      <c r="GC275">
        <v>0.29586967944731313</v>
      </c>
      <c r="GD275">
        <v>0.26422003497915869</v>
      </c>
      <c r="GE275">
        <v>0.37960506373529979</v>
      </c>
      <c r="GF275">
        <v>0.50879171464743322</v>
      </c>
      <c r="GG275">
        <v>0.42723188406412099</v>
      </c>
      <c r="GH275">
        <v>0.20856432946492109</v>
      </c>
      <c r="GI275">
        <v>0.37508366211761007</v>
      </c>
      <c r="GJ275">
        <v>0.42864066724920907</v>
      </c>
      <c r="GK275">
        <v>0.24831576070972269</v>
      </c>
      <c r="GL275">
        <v>0.19363591571200961</v>
      </c>
      <c r="GM275">
        <v>0.58458215034906291</v>
      </c>
      <c r="GN275">
        <v>0.5532297793571348</v>
      </c>
      <c r="GO275">
        <v>0.35701435871132348</v>
      </c>
      <c r="GP275">
        <v>0.48011613246935342</v>
      </c>
      <c r="GQ275">
        <v>9.0513627835031793E-2</v>
      </c>
      <c r="GR275">
        <v>0.32155983717561992</v>
      </c>
      <c r="GS275">
        <v>0.66442923730267933</v>
      </c>
      <c r="GT275">
        <v>0.8690305499634926</v>
      </c>
      <c r="GU275">
        <v>0.1720901738602631</v>
      </c>
      <c r="GV275">
        <v>2.5715770503832149E-2</v>
      </c>
      <c r="GW275">
        <v>0.29167286396763892</v>
      </c>
      <c r="GX275">
        <v>0.22305640311703859</v>
      </c>
      <c r="GY275">
        <v>0.21156759726556021</v>
      </c>
      <c r="GZ275">
        <v>0.42498810874403792</v>
      </c>
      <c r="HA275">
        <v>0.30766324479061657</v>
      </c>
      <c r="HB275">
        <v>0.61312763184429797</v>
      </c>
      <c r="HC275">
        <v>0.19346925020553271</v>
      </c>
      <c r="HD275">
        <v>0.18295485859228761</v>
      </c>
      <c r="HE275">
        <v>0.33128083699920108</v>
      </c>
      <c r="HF275">
        <v>0.43341615677429191</v>
      </c>
      <c r="HG275">
        <v>0.30373349477457601</v>
      </c>
      <c r="HH275">
        <v>0.90221390217379493</v>
      </c>
      <c r="HI275">
        <v>0.40997067402117537</v>
      </c>
      <c r="HJ275">
        <v>0.18969387594572659</v>
      </c>
      <c r="HK275">
        <v>0.74483609507227866</v>
      </c>
      <c r="HL275">
        <v>0.36470708020317522</v>
      </c>
      <c r="HM275">
        <v>7.8278413516359918E-2</v>
      </c>
      <c r="HN275">
        <v>0.47237767167267541</v>
      </c>
      <c r="HO275">
        <v>0.23163583893050491</v>
      </c>
      <c r="HP275">
        <v>0.4071762154259142</v>
      </c>
      <c r="HQ275">
        <v>0.64094079248315428</v>
      </c>
      <c r="HR275">
        <v>0.32776285930511823</v>
      </c>
      <c r="HS275">
        <v>0.2620334709746604</v>
      </c>
      <c r="HT275">
        <v>0.31522607274298381</v>
      </c>
      <c r="HU275">
        <v>0.47641705532840978</v>
      </c>
      <c r="HV275">
        <v>0.1861242395962118</v>
      </c>
      <c r="HW275">
        <v>0.16131370020268751</v>
      </c>
      <c r="HX275">
        <v>0.30448761421959297</v>
      </c>
      <c r="HY275">
        <v>0.27846680395649609</v>
      </c>
      <c r="HZ275">
        <v>0.23848600261210051</v>
      </c>
      <c r="IA275">
        <v>0.36985895120670698</v>
      </c>
      <c r="IB275">
        <v>0.51814257447739975</v>
      </c>
      <c r="IC275">
        <v>0.4480002140505509</v>
      </c>
      <c r="ID275">
        <v>0.70783106037636268</v>
      </c>
      <c r="IE275">
        <v>0.31056167557275088</v>
      </c>
      <c r="IF275">
        <v>0.292662695599959</v>
      </c>
      <c r="IG275">
        <v>0.25033701673464243</v>
      </c>
      <c r="IH275">
        <v>0.48820622808053482</v>
      </c>
      <c r="II275">
        <v>0.41590270132209461</v>
      </c>
      <c r="IJ275">
        <v>0.48367507453965097</v>
      </c>
      <c r="IK275">
        <v>0.29394638023609437</v>
      </c>
      <c r="IL275">
        <v>0.40223776250163201</v>
      </c>
      <c r="IM275">
        <v>0.55593483531768539</v>
      </c>
      <c r="IN275">
        <v>0.25217068064695181</v>
      </c>
      <c r="IO275">
        <v>0.55129677831727375</v>
      </c>
      <c r="IP275">
        <v>0.57781787408415219</v>
      </c>
      <c r="IQ275">
        <v>0.92517593822242916</v>
      </c>
      <c r="IR275">
        <v>0.374876594929204</v>
      </c>
      <c r="IS275">
        <v>0.87761637261899261</v>
      </c>
      <c r="IT275">
        <v>0.32243620803463802</v>
      </c>
      <c r="IU275">
        <v>0.10662360057043629</v>
      </c>
      <c r="IV275">
        <v>0.79193488023180714</v>
      </c>
      <c r="IW275">
        <v>0.53802894350165653</v>
      </c>
      <c r="IX275">
        <v>0.45385815336301699</v>
      </c>
      <c r="IY275">
        <v>0.64993109413887651</v>
      </c>
      <c r="IZ275">
        <v>0.1929758304346286</v>
      </c>
      <c r="JA275">
        <v>0.49864510882318791</v>
      </c>
      <c r="JB275">
        <v>0.1522328537053412</v>
      </c>
      <c r="JC275">
        <v>8.0969108932058304E-2</v>
      </c>
      <c r="JD275">
        <v>0.28756619774791647</v>
      </c>
      <c r="JE275">
        <v>0.58791333646632093</v>
      </c>
      <c r="JF275">
        <v>0.70977085552694752</v>
      </c>
      <c r="JG275">
        <v>0.34670293111217559</v>
      </c>
      <c r="JH275">
        <v>0.2060005126164933</v>
      </c>
      <c r="JI275">
        <v>9.6913601805446725E-2</v>
      </c>
      <c r="JJ275">
        <v>0.49842054402790992</v>
      </c>
      <c r="JK275">
        <v>0.28450132215348489</v>
      </c>
      <c r="JL275">
        <v>7.6829436918762428E-2</v>
      </c>
      <c r="JM275">
        <v>0.21278677025948589</v>
      </c>
      <c r="JN275">
        <v>0.4111026564867386</v>
      </c>
      <c r="JO275">
        <v>0.75992399802208055</v>
      </c>
      <c r="JP275">
        <v>0.25854167232098402</v>
      </c>
      <c r="JQ275">
        <v>0.28691746160750942</v>
      </c>
      <c r="JR275">
        <v>0.26672979474331671</v>
      </c>
      <c r="JS275">
        <v>0.31275030879465099</v>
      </c>
      <c r="JT275">
        <v>0.50826133521104122</v>
      </c>
      <c r="JU275">
        <v>0.1866082693206374</v>
      </c>
      <c r="JV275">
        <v>0.39614290845361982</v>
      </c>
      <c r="JW275">
        <v>0.25200964814375121</v>
      </c>
      <c r="JX275">
        <v>0.22835970342571771</v>
      </c>
      <c r="JY275">
        <v>0.21014940013293049</v>
      </c>
      <c r="JZ275">
        <v>0.1208290535266044</v>
      </c>
      <c r="KA275">
        <v>0.40490937060675092</v>
      </c>
      <c r="KB275">
        <v>0.53721799204084708</v>
      </c>
      <c r="KC275">
        <v>0.35965863808686899</v>
      </c>
      <c r="KD275">
        <v>0.2995753859914248</v>
      </c>
      <c r="KE275">
        <v>0.3264592451523991</v>
      </c>
      <c r="KF275">
        <v>0.22625880388344879</v>
      </c>
      <c r="KG275">
        <v>0.35458169336553591</v>
      </c>
      <c r="KH275">
        <v>0.44975918814099652</v>
      </c>
      <c r="KI275">
        <v>-1.8188796410262551E-3</v>
      </c>
      <c r="KJ275">
        <v>0.2480090890074238</v>
      </c>
      <c r="KK275">
        <v>0.12398264135222201</v>
      </c>
    </row>
    <row r="276" spans="1:297" x14ac:dyDescent="0.35">
      <c r="A276" t="s">
        <v>597</v>
      </c>
      <c r="B276">
        <v>-0.26898340645308538</v>
      </c>
      <c r="C276">
        <v>-8.0779907829949149E-2</v>
      </c>
      <c r="D276">
        <v>0.18129775471854659</v>
      </c>
      <c r="E276">
        <v>8.939553444380155E-2</v>
      </c>
      <c r="F276">
        <v>-0.1900830286203197</v>
      </c>
      <c r="G276">
        <v>0.2233265459572612</v>
      </c>
      <c r="H276">
        <v>3.6334025616971972E-2</v>
      </c>
      <c r="I276">
        <v>-0.19523015594640161</v>
      </c>
      <c r="J276">
        <v>-1.8734489870656072E-2</v>
      </c>
      <c r="K276">
        <v>7.5621244923763431E-2</v>
      </c>
      <c r="L276">
        <v>0.2228664555105391</v>
      </c>
      <c r="M276">
        <v>7.352381528716001E-2</v>
      </c>
      <c r="N276">
        <v>0.14448116728891239</v>
      </c>
      <c r="O276">
        <v>1.5081280016671309E-2</v>
      </c>
      <c r="P276">
        <v>-0.59378367126729237</v>
      </c>
      <c r="Q276">
        <v>-0.4073784166646186</v>
      </c>
      <c r="R276">
        <v>0.30520290036188508</v>
      </c>
      <c r="S276">
        <v>6.8872730434685225E-2</v>
      </c>
      <c r="T276">
        <v>6.2420272005661359E-2</v>
      </c>
      <c r="U276">
        <v>0.11811351900897279</v>
      </c>
      <c r="V276">
        <v>-0.19282470446604161</v>
      </c>
      <c r="W276">
        <v>-6.3092221242756485E-2</v>
      </c>
      <c r="X276">
        <v>0.30691342492166068</v>
      </c>
      <c r="Y276">
        <v>0.1279524388091515</v>
      </c>
      <c r="Z276">
        <v>-0.13749087208116539</v>
      </c>
      <c r="AA276">
        <v>-0.35590476463175302</v>
      </c>
      <c r="AB276">
        <v>-4.3361105139526623E-2</v>
      </c>
      <c r="AC276">
        <v>-9.4924574480174551E-2</v>
      </c>
      <c r="AD276">
        <v>-6.0899672146360377E-2</v>
      </c>
      <c r="AE276">
        <v>-0.28116400254378432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-0.21462262238612029</v>
      </c>
      <c r="AM276">
        <v>-9.7466459905826808E-2</v>
      </c>
      <c r="AN276">
        <v>2.1165572719166188E-3</v>
      </c>
      <c r="AO276">
        <v>-0.29300507769196621</v>
      </c>
      <c r="AP276">
        <v>8.5451736677872425E-2</v>
      </c>
      <c r="AQ276">
        <v>0.1888849809295394</v>
      </c>
      <c r="AR276">
        <v>0.28761617642810122</v>
      </c>
      <c r="AS276">
        <v>0.1930040537912403</v>
      </c>
      <c r="AT276">
        <v>-8.4745398226877322E-2</v>
      </c>
      <c r="AU276">
        <v>-8.228603344185581E-2</v>
      </c>
      <c r="AV276">
        <v>7.9453724000832837E-2</v>
      </c>
      <c r="AW276">
        <v>0.15322252012526311</v>
      </c>
      <c r="AX276">
        <v>-6.7879396385015278E-2</v>
      </c>
      <c r="AY276">
        <v>-2.3529183940543371E-2</v>
      </c>
      <c r="AZ276">
        <v>0.24163859035005711</v>
      </c>
      <c r="BA276">
        <v>-0.28951473942132327</v>
      </c>
      <c r="BB276">
        <v>-0.35084843127269633</v>
      </c>
      <c r="BC276">
        <v>-0.28867542191012291</v>
      </c>
      <c r="BD276">
        <v>-0.14663060912718959</v>
      </c>
      <c r="BE276">
        <v>-0.30015642159549683</v>
      </c>
      <c r="BF276">
        <v>2.3918890020350862E-2</v>
      </c>
      <c r="BG276">
        <v>1.6786667532792121E-2</v>
      </c>
      <c r="BH276">
        <v>-2.8841316969992929E-2</v>
      </c>
      <c r="BI276">
        <v>-0.15553401002462319</v>
      </c>
      <c r="BJ276">
        <v>-0.10328460335029629</v>
      </c>
      <c r="BK276">
        <v>-0.37702188646101609</v>
      </c>
      <c r="BL276">
        <v>0.13235270745290409</v>
      </c>
      <c r="BM276">
        <v>0.21149374503203869</v>
      </c>
      <c r="BN276">
        <v>-0.1576017301835593</v>
      </c>
      <c r="BO276">
        <v>5.6914445671204739E-2</v>
      </c>
      <c r="BP276">
        <v>-0.1831909332077353</v>
      </c>
      <c r="BQ276">
        <v>-0.10469810485489719</v>
      </c>
      <c r="BR276">
        <v>0.1425931685636832</v>
      </c>
      <c r="BS276">
        <v>0.3496306496885182</v>
      </c>
      <c r="BT276">
        <v>-0.22000577174129871</v>
      </c>
      <c r="BU276">
        <v>-6.9329116782728906E-2</v>
      </c>
      <c r="BV276">
        <v>-0.1118194719248331</v>
      </c>
      <c r="BW276">
        <v>8.5962791555711293E-2</v>
      </c>
      <c r="BX276">
        <v>-0.1169200360479776</v>
      </c>
      <c r="BY276">
        <v>0.15899331322729179</v>
      </c>
      <c r="BZ276">
        <v>0.13318132371441141</v>
      </c>
      <c r="CA276">
        <v>-0.10702532707945391</v>
      </c>
      <c r="CB276">
        <v>-0.25948244494525441</v>
      </c>
      <c r="CC276">
        <v>0.32420447352301979</v>
      </c>
      <c r="CD276">
        <v>-6.3643050341774199E-2</v>
      </c>
      <c r="CE276">
        <v>-0.3226820629757694</v>
      </c>
      <c r="CF276">
        <v>0.21798365477709991</v>
      </c>
      <c r="CG276">
        <v>0.35708711023703188</v>
      </c>
      <c r="CH276">
        <v>0.21010160658096669</v>
      </c>
      <c r="CI276">
        <v>-0.1231473582679992</v>
      </c>
      <c r="CJ276">
        <v>8.1664087643908312E-2</v>
      </c>
      <c r="CK276">
        <v>-0.29055369242560802</v>
      </c>
      <c r="CL276">
        <v>-0.2553288042454962</v>
      </c>
      <c r="CM276">
        <v>-0.2208705704265386</v>
      </c>
      <c r="CN276">
        <v>0.48104795315997151</v>
      </c>
      <c r="CO276">
        <v>0.35142871175123053</v>
      </c>
      <c r="CP276">
        <v>-1.18665996072822E-2</v>
      </c>
      <c r="CQ276">
        <v>0.17764902088017981</v>
      </c>
      <c r="CR276">
        <v>0.1874670300089625</v>
      </c>
      <c r="CS276">
        <v>-1.977785936403453E-2</v>
      </c>
      <c r="CT276">
        <v>0.16601315030542299</v>
      </c>
      <c r="CU276">
        <v>0.12878465640061409</v>
      </c>
      <c r="CV276">
        <v>-5.1819185047712317E-2</v>
      </c>
      <c r="CW276">
        <v>-0.10305255605647209</v>
      </c>
      <c r="CX276">
        <v>4.5093688375508423E-2</v>
      </c>
      <c r="CY276">
        <v>-2.937284241513138E-2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5.6962189310070237E-2</v>
      </c>
      <c r="DI276">
        <v>4.2634947894212072E-2</v>
      </c>
      <c r="DJ276">
        <v>2.7462976507130369E-2</v>
      </c>
      <c r="DK276">
        <v>-0.14254225253310859</v>
      </c>
      <c r="DL276">
        <v>0.22837515414254339</v>
      </c>
      <c r="DM276">
        <v>0.18596450812813251</v>
      </c>
      <c r="DN276">
        <v>0.42106004682448611</v>
      </c>
      <c r="DO276">
        <v>0.1824162160778999</v>
      </c>
      <c r="DP276">
        <v>3.1813901592986138E-2</v>
      </c>
      <c r="DQ276">
        <v>1.7890991940697539E-2</v>
      </c>
      <c r="DR276">
        <v>0.1385127895708167</v>
      </c>
      <c r="DS276">
        <v>0.28474144409695151</v>
      </c>
      <c r="DT276">
        <v>9.4352504398572457E-2</v>
      </c>
      <c r="DU276">
        <v>3.1157221275434521E-2</v>
      </c>
      <c r="DV276">
        <v>0.29361412955123423</v>
      </c>
      <c r="DW276">
        <v>-0.3519140474443021</v>
      </c>
      <c r="DX276">
        <v>-2.1074814257812768E-2</v>
      </c>
      <c r="DY276">
        <v>-0.20581966521484699</v>
      </c>
      <c r="DZ276">
        <v>-0.17648106456955989</v>
      </c>
      <c r="EA276">
        <v>-0.14021487079994019</v>
      </c>
      <c r="EB276">
        <v>-3.4414873924938798E-2</v>
      </c>
      <c r="EC276">
        <v>-2.2930722685258639E-2</v>
      </c>
      <c r="ED276">
        <v>0.16580761625295029</v>
      </c>
      <c r="EE276">
        <v>-3.5762370496625229E-2</v>
      </c>
      <c r="EF276">
        <v>3.0012252874420439E-2</v>
      </c>
      <c r="EG276">
        <v>-0.1061683471844352</v>
      </c>
      <c r="EH276">
        <v>0.1078877572689325</v>
      </c>
      <c r="EI276">
        <v>3.122657061868939E-2</v>
      </c>
      <c r="EJ276">
        <v>0.22702098648503741</v>
      </c>
      <c r="EK276">
        <v>0.36481842372154327</v>
      </c>
      <c r="EL276">
        <v>-6.8248535711033842E-2</v>
      </c>
      <c r="EM276">
        <v>-0.1360186657999449</v>
      </c>
      <c r="EN276">
        <v>0.26526797205272562</v>
      </c>
      <c r="EO276">
        <v>0.31410549475994298</v>
      </c>
      <c r="EP276">
        <v>-0.27642200486867829</v>
      </c>
      <c r="EQ276">
        <v>-0.1098498417484268</v>
      </c>
      <c r="ER276">
        <v>-0.2319914900613966</v>
      </c>
      <c r="ES276">
        <v>0.21790749274775639</v>
      </c>
      <c r="ET276">
        <v>0.63280866338185682</v>
      </c>
      <c r="EU276">
        <v>0.42620314904122458</v>
      </c>
      <c r="EV276">
        <v>0.72468827775954336</v>
      </c>
      <c r="EW276">
        <v>0.52075089740193525</v>
      </c>
      <c r="EX276">
        <v>0.45171302032838651</v>
      </c>
      <c r="EY276">
        <v>0.94658426613298186</v>
      </c>
      <c r="EZ276">
        <v>0.39760158916510191</v>
      </c>
      <c r="FA276">
        <v>0.1228213105812148</v>
      </c>
      <c r="FB276">
        <v>0.3584069006975692</v>
      </c>
      <c r="FC276">
        <v>0.58701062761391454</v>
      </c>
      <c r="FD276">
        <v>0.83403000081825018</v>
      </c>
      <c r="FE276">
        <v>0.28687826794118831</v>
      </c>
      <c r="FF276">
        <v>0.69310819611753693</v>
      </c>
      <c r="FG276">
        <v>0.33739156440311829</v>
      </c>
      <c r="FH276">
        <v>0.48145262742731121</v>
      </c>
      <c r="FI276">
        <v>0.5031652654074088</v>
      </c>
      <c r="FJ276">
        <v>0.33642441296924119</v>
      </c>
      <c r="FK276">
        <v>0.34360533211835648</v>
      </c>
      <c r="FL276">
        <v>0.44425783314403489</v>
      </c>
      <c r="FM276">
        <v>0.45392394292552518</v>
      </c>
      <c r="FN276">
        <v>0.75570077860394624</v>
      </c>
      <c r="FO276">
        <v>0.58636502473235264</v>
      </c>
      <c r="FP276">
        <v>0.50175422909775647</v>
      </c>
      <c r="FQ276">
        <v>0.68701067604191424</v>
      </c>
      <c r="FR276">
        <v>0.81192641900978613</v>
      </c>
      <c r="FS276">
        <v>0.80123324867435097</v>
      </c>
      <c r="FT276">
        <v>0.83297842689692492</v>
      </c>
      <c r="FU276">
        <v>0.60266502297297242</v>
      </c>
      <c r="FV276">
        <v>0.49705909323301523</v>
      </c>
      <c r="FW276">
        <v>0.76749440601991104</v>
      </c>
      <c r="FX276">
        <v>0.3757688600950837</v>
      </c>
      <c r="FY276">
        <v>0.25775047929821993</v>
      </c>
      <c r="FZ276">
        <v>0.52224071933717975</v>
      </c>
      <c r="GA276">
        <v>0.57559836794257246</v>
      </c>
      <c r="GB276">
        <v>0.3034146539894097</v>
      </c>
      <c r="GC276">
        <v>0.84339715222648759</v>
      </c>
      <c r="GD276">
        <v>0.1999598098073285</v>
      </c>
      <c r="GE276">
        <v>0.81171397675815704</v>
      </c>
      <c r="GF276">
        <v>0.41753878055713772</v>
      </c>
      <c r="GG276">
        <v>5.8990195008305421E-2</v>
      </c>
      <c r="GH276">
        <v>0.36257899248977721</v>
      </c>
      <c r="GI276">
        <v>0.43124961438066978</v>
      </c>
      <c r="GJ276">
        <v>0.43642004933162909</v>
      </c>
      <c r="GK276">
        <v>9.8372122850232363E-2</v>
      </c>
      <c r="GL276">
        <v>0.36884280544316161</v>
      </c>
      <c r="GM276">
        <v>0.62085179905157539</v>
      </c>
      <c r="GN276">
        <v>0.61276579393981923</v>
      </c>
      <c r="GO276">
        <v>0.28387154121374381</v>
      </c>
      <c r="GP276">
        <v>0.44825936557667168</v>
      </c>
      <c r="GQ276">
        <v>0.27953055045496028</v>
      </c>
      <c r="GR276">
        <v>0.58958773278102827</v>
      </c>
      <c r="GS276">
        <v>0.26343097286296419</v>
      </c>
      <c r="GT276">
        <v>0.43994200652580129</v>
      </c>
      <c r="GU276">
        <v>0.98346481225932614</v>
      </c>
      <c r="GV276">
        <v>0.49294339524996861</v>
      </c>
      <c r="GW276">
        <v>0.43463464236651711</v>
      </c>
      <c r="GX276">
        <v>0.15085894354727769</v>
      </c>
      <c r="GY276">
        <v>0.33156205564223601</v>
      </c>
      <c r="GZ276">
        <v>0.59735238729881712</v>
      </c>
      <c r="HA276">
        <v>0.21193879657872569</v>
      </c>
      <c r="HB276">
        <v>0.72561265239801997</v>
      </c>
      <c r="HC276">
        <v>0.31842025933545948</v>
      </c>
      <c r="HD276">
        <v>0.57107040274954335</v>
      </c>
      <c r="HE276">
        <v>0.53240325416324019</v>
      </c>
      <c r="HF276">
        <v>0.38415160954691491</v>
      </c>
      <c r="HG276">
        <v>0.7285129256080578</v>
      </c>
      <c r="HH276">
        <v>0.31914828934208089</v>
      </c>
      <c r="HI276">
        <v>7.2184161865786217E-2</v>
      </c>
      <c r="HJ276">
        <v>0.46059258197812192</v>
      </c>
      <c r="HK276">
        <v>0.55449840640856063</v>
      </c>
      <c r="HL276">
        <v>1.0522844561264371</v>
      </c>
      <c r="HM276">
        <v>0.40916426943649892</v>
      </c>
      <c r="HN276">
        <v>0.49260873750237211</v>
      </c>
      <c r="HO276">
        <v>0.30112099287825678</v>
      </c>
      <c r="HP276">
        <v>0.417465909689268</v>
      </c>
      <c r="HQ276">
        <v>0.41334673314581349</v>
      </c>
      <c r="HR276">
        <v>0.64746741460114299</v>
      </c>
      <c r="HS276">
        <v>0.57992942401742043</v>
      </c>
      <c r="HT276">
        <v>0.54126323264778109</v>
      </c>
      <c r="HU276">
        <v>0.66125094655833283</v>
      </c>
      <c r="HV276">
        <v>0.53691087911797863</v>
      </c>
      <c r="HW276">
        <v>0.1979835298531871</v>
      </c>
      <c r="HX276">
        <v>0.37720818079404828</v>
      </c>
      <c r="HY276">
        <v>0.6334110594599125</v>
      </c>
      <c r="HZ276">
        <v>0.51685134107673769</v>
      </c>
      <c r="IA276">
        <v>0.62713909302978987</v>
      </c>
      <c r="IB276">
        <v>0.39060233227259911</v>
      </c>
      <c r="IC276">
        <v>0.53200176861201676</v>
      </c>
      <c r="ID276">
        <v>0.89428171421306191</v>
      </c>
      <c r="IE276">
        <v>0.53751470139996294</v>
      </c>
      <c r="IF276">
        <v>0.2126525792449008</v>
      </c>
      <c r="IG276">
        <v>0.3723743657127736</v>
      </c>
      <c r="IH276">
        <v>0.60065393184477855</v>
      </c>
      <c r="II276">
        <v>0.45223121328399651</v>
      </c>
      <c r="IJ276">
        <v>0.62030868341789858</v>
      </c>
      <c r="IK276">
        <v>0.57998441351591379</v>
      </c>
      <c r="IL276">
        <v>0.48071907654628282</v>
      </c>
      <c r="IM276">
        <v>0.50965751021642092</v>
      </c>
      <c r="IN276">
        <v>0.76524065408862763</v>
      </c>
      <c r="IO276">
        <v>0.69183875037656839</v>
      </c>
      <c r="IP276">
        <v>0.76741360895829169</v>
      </c>
      <c r="IQ276">
        <v>0.59855546757160827</v>
      </c>
      <c r="IR276">
        <v>0.4865266714297023</v>
      </c>
      <c r="IS276">
        <v>0.89365405692620181</v>
      </c>
      <c r="IT276">
        <v>0.77537592032251557</v>
      </c>
      <c r="IU276">
        <v>0.2355893766210248</v>
      </c>
      <c r="IV276">
        <v>0.45322541490523111</v>
      </c>
      <c r="IW276">
        <v>0.65225174455172596</v>
      </c>
      <c r="IX276">
        <v>0.53900830111575782</v>
      </c>
      <c r="IY276">
        <v>0.37538106623462852</v>
      </c>
      <c r="IZ276">
        <v>0.68772127613415623</v>
      </c>
      <c r="JA276">
        <v>0.47182720685961221</v>
      </c>
      <c r="JB276">
        <v>0.78349422982186723</v>
      </c>
      <c r="JC276">
        <v>0.52098927835116604</v>
      </c>
      <c r="JD276">
        <v>0.20061862786326251</v>
      </c>
      <c r="JE276">
        <v>0.85990534378114569</v>
      </c>
      <c r="JF276">
        <v>0.37260810093474078</v>
      </c>
      <c r="JG276">
        <v>0.18424431076478009</v>
      </c>
      <c r="JH276">
        <v>0.32962243174759381</v>
      </c>
      <c r="JI276">
        <v>0.45762098059026379</v>
      </c>
      <c r="JJ276">
        <v>0.37020463878796639</v>
      </c>
      <c r="JK276">
        <v>0.2273987419828066</v>
      </c>
      <c r="JL276">
        <v>0.19975086419367871</v>
      </c>
      <c r="JM276">
        <v>0.3669626359544933</v>
      </c>
      <c r="JN276">
        <v>0.17936275359346079</v>
      </c>
      <c r="JO276">
        <v>0.62533811181542087</v>
      </c>
      <c r="JP276">
        <v>0.51519115664786219</v>
      </c>
      <c r="JQ276">
        <v>0.29475022862432421</v>
      </c>
      <c r="JR276">
        <v>0.18220501762607769</v>
      </c>
      <c r="JS276">
        <v>0.6023512374684743</v>
      </c>
      <c r="JT276">
        <v>0.24311472641160109</v>
      </c>
      <c r="JU276">
        <v>0.3674214167877376</v>
      </c>
      <c r="JV276">
        <v>0.35881630323737218</v>
      </c>
      <c r="JW276">
        <v>0.49570692969756558</v>
      </c>
      <c r="JX276">
        <v>0.76670505374996423</v>
      </c>
      <c r="JY276">
        <v>0.50060120072927816</v>
      </c>
      <c r="JZ276">
        <v>0.1114494390233212</v>
      </c>
      <c r="KA276">
        <v>0.77265905967297588</v>
      </c>
      <c r="KB276">
        <v>0.46161378093642669</v>
      </c>
      <c r="KC276">
        <v>0.37598884407086991</v>
      </c>
      <c r="KD276">
        <v>0.57191510363440679</v>
      </c>
      <c r="KE276">
        <v>0.113048116857026</v>
      </c>
      <c r="KF276">
        <v>0.2908769236570945</v>
      </c>
      <c r="KG276">
        <v>0.5084548506694343</v>
      </c>
      <c r="KH276">
        <v>0.61901904548645037</v>
      </c>
      <c r="KI276">
        <v>0.25531048666879358</v>
      </c>
      <c r="KJ276">
        <v>0.39013495021849909</v>
      </c>
      <c r="KK276">
        <v>0.71567330587578237</v>
      </c>
    </row>
    <row r="277" spans="1:297" x14ac:dyDescent="0.35">
      <c r="A277" t="s">
        <v>598</v>
      </c>
      <c r="B277">
        <v>-0.1619567997976776</v>
      </c>
      <c r="C277">
        <v>7.2093083317061435E-2</v>
      </c>
      <c r="D277">
        <v>0.1810773681631748</v>
      </c>
      <c r="E277">
        <v>0.1884182925815083</v>
      </c>
      <c r="F277">
        <v>-0.2232514090809703</v>
      </c>
      <c r="G277">
        <v>0.42158545886488341</v>
      </c>
      <c r="H277">
        <v>0.1663208412741024</v>
      </c>
      <c r="I277">
        <v>-6.2349259966166581E-2</v>
      </c>
      <c r="J277">
        <v>0.27624062260552429</v>
      </c>
      <c r="K277">
        <v>0.43954351021959442</v>
      </c>
      <c r="L277">
        <v>0.15596893273967691</v>
      </c>
      <c r="M277">
        <v>0.14045928739739821</v>
      </c>
      <c r="N277">
        <v>0.15165954332111251</v>
      </c>
      <c r="O277">
        <v>0.1308628183730578</v>
      </c>
      <c r="P277">
        <v>-0.38025521562497661</v>
      </c>
      <c r="Q277">
        <v>-0.29504383542209989</v>
      </c>
      <c r="R277">
        <v>0.38172539638870762</v>
      </c>
      <c r="S277">
        <v>0.2073797459806028</v>
      </c>
      <c r="T277">
        <v>0.1023691368339191</v>
      </c>
      <c r="U277">
        <v>0.2144396875550558</v>
      </c>
      <c r="V277">
        <v>2.9677733670518069E-2</v>
      </c>
      <c r="W277">
        <v>0.14296546611155431</v>
      </c>
      <c r="X277">
        <v>0.3352419118781309</v>
      </c>
      <c r="Y277">
        <v>0.23689042317840101</v>
      </c>
      <c r="Z277">
        <v>2.5815190450541699E-2</v>
      </c>
      <c r="AA277">
        <v>-0.10923097238690779</v>
      </c>
      <c r="AB277">
        <v>2.1377210407544919E-2</v>
      </c>
      <c r="AC277">
        <v>-2.844194191699723E-2</v>
      </c>
      <c r="AD277">
        <v>3.2498074379337723E-2</v>
      </c>
      <c r="AE277">
        <v>-0.30601775617794402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-0.19432927730343399</v>
      </c>
      <c r="AM277">
        <v>-7.6532487197717325E-2</v>
      </c>
      <c r="AN277">
        <v>0.12522126039112541</v>
      </c>
      <c r="AO277">
        <v>-0.20815462268694929</v>
      </c>
      <c r="AP277">
        <v>0.12563457726117999</v>
      </c>
      <c r="AQ277">
        <v>0.26474196482121698</v>
      </c>
      <c r="AR277">
        <v>0.27163600892050888</v>
      </c>
      <c r="AS277">
        <v>0.14088074317549551</v>
      </c>
      <c r="AT277">
        <v>-0.1611487740502808</v>
      </c>
      <c r="AU277">
        <v>-2.149912965872636E-2</v>
      </c>
      <c r="AV277">
        <v>0.13528187803287109</v>
      </c>
      <c r="AW277">
        <v>0.10659500061574539</v>
      </c>
      <c r="AX277">
        <v>-4.2602982887625096E-3</v>
      </c>
      <c r="AY277">
        <v>5.0774495014102028E-2</v>
      </c>
      <c r="AZ277">
        <v>0.30663685868535651</v>
      </c>
      <c r="BA277">
        <v>-5.4869156150300753E-2</v>
      </c>
      <c r="BB277">
        <v>-0.29247186317543022</v>
      </c>
      <c r="BC277">
        <v>-0.18197735761207379</v>
      </c>
      <c r="BD277">
        <v>0.18837333705500919</v>
      </c>
      <c r="BE277">
        <v>-0.2148742880718699</v>
      </c>
      <c r="BF277">
        <v>4.6605840901449369E-2</v>
      </c>
      <c r="BG277">
        <v>0.217283966703155</v>
      </c>
      <c r="BH277">
        <v>-3.119087671208931E-2</v>
      </c>
      <c r="BI277">
        <v>-0.10396885068227139</v>
      </c>
      <c r="BJ277">
        <v>6.9183835141313654E-2</v>
      </c>
      <c r="BK277">
        <v>-0.12796796590933601</v>
      </c>
      <c r="BL277">
        <v>9.7367294093150258E-2</v>
      </c>
      <c r="BM277">
        <v>0.30534984217380989</v>
      </c>
      <c r="BN277">
        <v>-2.7520849006431369E-2</v>
      </c>
      <c r="BO277">
        <v>0.25824106655412299</v>
      </c>
      <c r="BP277">
        <v>-0.13438697378101441</v>
      </c>
      <c r="BQ277">
        <v>7.2147526033069731E-2</v>
      </c>
      <c r="BR277">
        <v>0.1977460196851035</v>
      </c>
   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="BW277">
        <v>0.29167644316963659</v>
      </c>
      <c r="BX277">
        <v>-0.1977299048347638</v>
      </c>
      <c r="BY277">
        <v>0.39789903063009507</v>
      </c>
      <c r="BZ277">
        <v>0.12689425239856869</v>
      </c>
      <c r="CA277">
        <v>-7.569341905324678E-2</v>
      </c>
      <c r="CB277">
        <v>-0.33355421702209043</v>
      </c>
      <c r="CC277">
        <v>0.25110660959144399</v>
      </c>
      <c r="CD277">
        <v>-0.19698184482121189</v>
      </c>
      <c r="CE277">
        <v>-0.27720826044270691</v>
      </c>
      <c r="CF277">
        <v>0.11873558913187091</v>
      </c>
      <c r="CG277">
        <v>0.2454799405253327</v>
      </c>
      <c r="CH277">
        <v>8.5054563350997592E-2</v>
      </c>
      <c r="CI277">
        <v>-0.1319713992372791</v>
      </c>
      <c r="CJ277">
        <v>-1.9637776992698749E-2</v>
      </c>
      <c r="CK277">
        <v>-0.18831075969723951</v>
      </c>
      <c r="CL277">
        <v>-0.25049272528483257</v>
      </c>
      <c r="CM277">
        <v>-0.1243135149588686</v>
      </c>
      <c r="CN277">
        <v>0.36530972659733962</v>
      </c>
      <c r="CO277">
        <v>0.29015948406982411</v>
      </c>
      <c r="CP277">
        <v>5.1285690713269487E-2</v>
      </c>
      <c r="CQ277">
        <v>0.20381848197956229</v>
      </c>
      <c r="CR277">
        <v>0.1127414600862373</v>
      </c>
      <c r="CS277">
        <v>0.16354927090360699</v>
      </c>
      <c r="CT277">
        <v>6.7994266729957564E-2</v>
      </c>
      <c r="CU277">
        <v>0.13198837783838591</v>
      </c>
      <c r="CV277">
        <v>9.5791204813098885E-2</v>
      </c>
      <c r="CW277">
        <v>-4.6715188076164038E-2</v>
      </c>
      <c r="CX277">
        <v>1.2071857534966309E-2</v>
      </c>
      <c r="CY277">
        <v>-3.5828964657110163E-2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-0.1713331221727952</v>
      </c>
      <c r="DI277">
        <v>-0.11362514467465749</v>
      </c>
      <c r="DJ277">
        <v>-0.12440039811028859</v>
      </c>
      <c r="DK277">
        <v>-7.4181858304896764E-2</v>
      </c>
      <c r="DL277">
        <v>0.33252974057691009</v>
      </c>
      <c r="DM277">
        <v>0.29740223477205352</v>
      </c>
      <c r="DN277">
        <v>0.1646998205522188</v>
      </c>
      <c r="DO277">
        <v>-8.4804356711378759E-3</v>
      </c>
      <c r="DP277">
        <v>3.9884943771274488E-2</v>
      </c>
      <c r="DQ277">
        <v>0.15772049215451059</v>
      </c>
      <c r="DR277">
        <v>0.17291108032025759</v>
      </c>
      <c r="DS277">
        <v>0.17640286944455219</v>
      </c>
      <c r="DT277">
        <v>2.5107685462393281E-3</v>
      </c>
      <c r="DU277">
        <v>-3.3560137930989331E-2</v>
      </c>
      <c r="DV277">
        <v>0.27800094112321011</v>
      </c>
      <c r="DW277">
        <v>-0.18973395902603579</v>
      </c>
      <c r="DX277">
        <v>-0.1880912115135398</v>
      </c>
      <c r="DY277">
        <v>-0.1357474740302527</v>
      </c>
      <c r="DZ277">
        <v>4.5550873443288231E-2</v>
      </c>
      <c r="EA277">
        <v>-4.7362299601295899E-2</v>
      </c>
      <c r="EB277">
        <v>9.0675908594141985E-2</v>
      </c>
      <c r="EC277">
        <v>2.9809109625502431E-2</v>
      </c>
      <c r="ED277">
        <v>-1.443181554151574E-3</v>
      </c>
      <c r="EE277">
        <v>-3.7302301507572411E-2</v>
      </c>
      <c r="EF277">
        <v>3.8173517308485838E-2</v>
      </c>
      <c r="EG277">
        <v>-0.25709499485705251</v>
      </c>
      <c r="EH277">
        <v>8.1369980744531389E-2</v>
      </c>
      <c r="EI277">
        <v>9.1112971809534038E-2</v>
      </c>
      <c r="EJ277">
        <v>0.11694179264443209</v>
      </c>
      <c r="EK277">
        <v>5.0339179407334463E-2</v>
      </c>
      <c r="EL277">
        <v>-7.4306436961870226E-2</v>
      </c>
      <c r="EM277">
        <v>0.14082345724821191</v>
      </c>
      <c r="EN277">
        <v>0.35685062717051808</v>
      </c>
      <c r="EO277">
        <v>0.19332211567524479</v>
      </c>
      <c r="EP277">
        <v>-0.2064129198123161</v>
      </c>
      <c r="EQ277">
        <v>0.17084699942985429</v>
      </c>
      <c r="ER277">
        <v>-8.2534358884887915E-2</v>
      </c>
      <c r="ES277">
        <v>0.2305419727174465</v>
      </c>
      <c r="ET277">
        <v>0.49676539171159712</v>
      </c>
      <c r="EU277">
        <v>0.93018031328000061</v>
      </c>
      <c r="EV277">
        <v>0.53789530073698433</v>
      </c>
      <c r="EW277">
        <v>0.5588904790219047</v>
      </c>
      <c r="EX277">
        <v>0.31278288453306619</v>
      </c>
      <c r="EY277">
        <v>0.74277197171990983</v>
      </c>
      <c r="EZ277">
        <v>0.54384947145559603</v>
      </c>
      <c r="FA277">
        <v>0.4870935860321407</v>
      </c>
      <c r="FB277">
        <v>0.66593710840707476</v>
      </c>
      <c r="FC277">
        <v>0.41025757096437993</v>
      </c>
      <c r="FD277">
        <v>0.65705648558651952</v>
      </c>
      <c r="FE277">
        <v>0.52776785425040473</v>
      </c>
      <c r="FF277">
        <v>0.34225078969632988</v>
      </c>
      <c r="FG277">
        <v>0.60384957133159189</v>
      </c>
      <c r="FH277">
        <v>0.58205861826783467</v>
      </c>
      <c r="FI277">
        <v>0.4733742797336693</v>
      </c>
      <c r="FJ277">
        <v>0.35417826934491292</v>
      </c>
      <c r="FK277">
        <v>0.5602326973016134</v>
      </c>
      <c r="FL277">
        <v>0.39309406974301908</v>
      </c>
      <c r="FM277">
        <v>0.63771338284466206</v>
      </c>
      <c r="FN277">
        <v>0.99608269537994021</v>
      </c>
      <c r="FO277">
        <v>0.72205656443778166</v>
      </c>
      <c r="FP277">
        <v>0.44722212062785449</v>
      </c>
      <c r="FQ277">
        <v>0.70595086276177954</v>
      </c>
      <c r="FR277">
        <v>0.3260436453019786</v>
      </c>
      <c r="FS277">
        <v>0.37937916554954487</v>
      </c>
      <c r="FT277">
        <v>0.82991323504052605</v>
      </c>
      <c r="FU277">
        <v>0.59681808207575227</v>
      </c>
      <c r="FV277">
        <v>0.41748900546578399</v>
      </c>
      <c r="FW277">
        <v>0.69186434710873124</v>
      </c>
      <c r="FX277">
        <v>0.48277713738253708</v>
      </c>
      <c r="FY277">
        <v>0.2065068844877207</v>
      </c>
      <c r="FZ277">
        <v>0.58984609004117561</v>
      </c>
      <c r="GA277">
        <v>0.78926385659369225</v>
      </c>
      <c r="GB277">
        <v>0.231110620524377</v>
      </c>
      <c r="GC277">
        <v>0.40138747549411202</v>
      </c>
      <c r="GD277">
        <v>0.35620620241775047</v>
      </c>
      <c r="GE277">
        <v>0.60112291713549959</v>
      </c>
      <c r="GF277">
        <v>0.36805646036592321</v>
      </c>
      <c r="GG277">
        <v>0.58312809495057105</v>
      </c>
      <c r="GH277">
        <v>0.30933162599062841</v>
      </c>
      <c r="GI277">
        <v>0.56241944747391903</v>
      </c>
      <c r="GJ277">
        <v>0.64354502311667872</v>
      </c>
      <c r="GK277">
        <v>0.2364104272394115</v>
      </c>
      <c r="GL277">
        <v>0.27606519162217252</v>
      </c>
      <c r="GM277">
        <v>0.59747818368033867</v>
      </c>
      <c r="GN277">
        <v>0.49845801413575352</v>
      </c>
      <c r="GO277">
        <v>0.35023488705548139</v>
      </c>
      <c r="GP277">
        <v>0.57297120338020557</v>
      </c>
      <c r="GQ277">
        <v>0.39607905352616157</v>
      </c>
      <c r="GR277">
        <v>0.70925578191064642</v>
      </c>
      <c r="GS277">
        <v>0.53778393692335102</v>
      </c>
      <c r="GT277">
        <v>0.53121590464602308</v>
      </c>
      <c r="GU277">
        <v>0.64490719504572147</v>
      </c>
      <c r="GV277">
        <v>0.1444484377971558</v>
      </c>
      <c r="GW277">
        <v>0.1907051993997245</v>
      </c>
      <c r="GX277">
        <v>0.28303608718152212</v>
      </c>
      <c r="GY277">
        <v>0.56229053006907881</v>
      </c>
      <c r="GZ277">
        <v>0.28632122273147997</v>
      </c>
      <c r="HA277">
        <v>0.32390670386248138</v>
      </c>
      <c r="HB277">
        <v>0.49792291906562502</v>
      </c>
      <c r="HC277">
        <v>9.0335847688940166E-2</v>
      </c>
      <c r="HD277">
        <v>0.15255350293969519</v>
      </c>
      <c r="HE277">
        <v>0.67337868114217081</v>
      </c>
      <c r="HF277">
        <v>0.73510960551483284</v>
      </c>
      <c r="HG277">
        <v>0.51346085369431083</v>
      </c>
      <c r="HH277">
        <v>0.57350693509186768</v>
      </c>
      <c r="HI277">
        <v>0.31081982407973102</v>
      </c>
      <c r="HJ277">
        <v>0.2327143194773833</v>
      </c>
      <c r="HK277">
        <v>0.56433442028872349</v>
      </c>
      <c r="HL277">
        <v>0.6526505623513692</v>
      </c>
      <c r="HM277">
        <v>0.1500814987763367</v>
      </c>
      <c r="HN277">
        <v>0.5887699089074041</v>
      </c>
      <c r="HO277">
        <v>0.63895670354635703</v>
      </c>
      <c r="HP277">
        <v>0.60413024474192267</v>
      </c>
      <c r="HQ277">
        <v>0.45647846364546729</v>
      </c>
      <c r="HR277">
        <v>0.89489548085657411</v>
      </c>
      <c r="HS277">
        <v>0.40606128875433539</v>
      </c>
      <c r="HT277">
        <v>0.46877463898766231</v>
      </c>
      <c r="HU277">
        <v>0.65660650723584124</v>
      </c>
      <c r="HV277">
        <v>0.39689137478591918</v>
      </c>
      <c r="HW277">
        <v>0.14593366644341049</v>
      </c>
      <c r="HX277">
        <v>0.59771212746817803</v>
      </c>
      <c r="HY277">
        <v>0.5168464606985137</v>
      </c>
      <c r="HZ277">
        <v>0.83294535825174232</v>
      </c>
      <c r="IA277">
        <v>0.49419322257332021</v>
      </c>
      <c r="IB277">
        <v>0.37442137480613807</v>
      </c>
      <c r="IC277">
        <v>0.5081454548021711</v>
      </c>
      <c r="ID277">
        <v>0.6943570584086951</v>
      </c>
      <c r="IE277">
        <v>0.6817245019178676</v>
      </c>
      <c r="IF277">
        <v>0.30311124085437868</v>
      </c>
      <c r="IG277">
        <v>0.52691933962758308</v>
      </c>
      <c r="IH277">
        <v>0.29503147415645192</v>
      </c>
      <c r="II277">
        <v>0.53508774860268682</v>
      </c>
      <c r="IJ277">
        <v>0.39422370612659952</v>
      </c>
      <c r="IK277">
        <v>0.54494845252372959</v>
      </c>
      <c r="IL277">
        <v>0.33434791296760752</v>
      </c>
      <c r="IM277">
        <v>0.62129502756127541</v>
      </c>
      <c r="IN277">
        <v>0.87567389437260146</v>
      </c>
      <c r="IO277">
        <v>0.53760534344810584</v>
      </c>
      <c r="IP277">
        <v>0.58584599655785508</v>
      </c>
      <c r="IQ277">
        <v>0.55944709611080112</v>
      </c>
      <c r="IR277">
        <v>0.76657830797141058</v>
      </c>
      <c r="IS277">
        <v>1.268358397795069</v>
      </c>
      <c r="IT277">
        <v>0.75522300636128936</v>
      </c>
      <c r="IU277">
        <v>0.62788973779854507</v>
      </c>
      <c r="IV277">
        <v>0.49658970349113768</v>
      </c>
      <c r="IW277">
        <v>0.53142249119660856</v>
      </c>
      <c r="IX277">
        <v>0.77677773089136903</v>
      </c>
      <c r="IY277">
        <v>0.6215052722348533</v>
      </c>
      <c r="IZ277">
        <v>0.40058928974946029</v>
      </c>
      <c r="JA277">
        <v>0.76105000460890426</v>
      </c>
      <c r="JB277">
        <v>0.47941624154518842</v>
      </c>
      <c r="JC277">
        <v>0.36337407665025567</v>
      </c>
      <c r="JD277">
        <v>0.29614015963069862</v>
      </c>
      <c r="JE277">
        <v>0.7422166123994387</v>
      </c>
      <c r="JF277">
        <v>0.69787074744776767</v>
      </c>
      <c r="JG277">
        <v>0.61300174463080837</v>
      </c>
      <c r="JH277">
        <v>0.6884000648600902</v>
      </c>
      <c r="JI277">
        <v>0.78468246158485155</v>
      </c>
      <c r="JJ277">
        <v>0.70728591404529961</v>
      </c>
      <c r="JK277">
        <v>0.32652377312369202</v>
      </c>
      <c r="JL277">
        <v>0.16658522643221349</v>
      </c>
      <c r="JM277">
        <v>0.42893414134957342</v>
      </c>
      <c r="JN277">
        <v>1.0135785563298489</v>
      </c>
      <c r="JO277">
        <v>0.6222385952189875</v>
      </c>
      <c r="JP277">
        <v>0.29860998129511562</v>
      </c>
      <c r="JQ277">
        <v>0.52234662205186999</v>
      </c>
      <c r="JR277">
        <v>0.101410477039227</v>
      </c>
      <c r="JS277">
        <v>0.35252633335984579</v>
      </c>
      <c r="JT277">
        <v>0.38908181301101419</v>
      </c>
      <c r="JU277">
        <v>0.20781422580892139</v>
      </c>
      <c r="JV277">
        <v>0.116043268227341</v>
      </c>
      <c r="JW277">
        <v>0.15245813751364851</v>
      </c>
      <c r="JX277">
        <v>0.51154785268717795</v>
      </c>
      <c r="JY277">
        <v>0.1135627909382808</v>
      </c>
      <c r="JZ277">
        <v>0.30249154687831148</v>
      </c>
      <c r="KA277">
        <v>0.57129178990280072</v>
      </c>
      <c r="KB277">
        <v>0.65362346962601414</v>
      </c>
      <c r="KC277">
        <v>0.34238215906000252</v>
      </c>
      <c r="KD277">
        <v>0.42168790214036689</v>
      </c>
      <c r="KE277">
        <v>0.49751942860928261</v>
      </c>
      <c r="KF277">
        <v>0.2209503564125623</v>
      </c>
      <c r="KG277">
        <v>0.45405204517927511</v>
      </c>
      <c r="KH277">
        <v>0.94836065698913485</v>
      </c>
      <c r="KI277">
        <v>1.405190667422793</v>
      </c>
      <c r="KJ277">
        <v>0.32867803701198189</v>
      </c>
      <c r="KK277">
        <v>0.88793446132799991</v>
      </c>
    </row>
    <row r="278" spans="1:297" x14ac:dyDescent="0.35">
      <c r="A278" t="s">
        <v>599</v>
      </c>
      <c r="B278">
        <v>-0.25991209105570651</v>
      </c>
      <c r="C278">
        <v>-0.25528220944496799</v>
      </c>
      <c r="D278">
        <v>8.1449612824077366E-2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-0.18101017159719121</v>
      </c>
      <c r="J278">
        <v>0.22231933031015361</v>
      </c>
      <c r="K278">
        <v>0.21524204968014191</v>
      </c>
      <c r="L278">
        <v>1.7411219196995061E-2</v>
      </c>
      <c r="M278">
        <v>0.19325539506092659</v>
      </c>
      <c r="N278">
        <v>0.1827823732875202</v>
      </c>
      <c r="O278">
        <v>-5.2400466692616783E-2</v>
      </c>
      <c r="P278">
        <v>-0.54891356807471881</v>
      </c>
      <c r="Q278">
        <v>-0.286009276311876</v>
      </c>
      <c r="R278">
        <v>0.31860878073840893</v>
      </c>
      <c r="S278">
        <v>0.16462229807326231</v>
      </c>
      <c r="T278">
        <v>6.6751444897210077E-2</v>
      </c>
      <c r="U278">
        <v>0.24637217696190561</v>
      </c>
      <c r="V278">
        <v>-0.25297752811230317</v>
      </c>
      <c r="W278">
        <v>-0.1317832825393794</v>
      </c>
      <c r="X278">
        <v>0.33931023209992822</v>
      </c>
      <c r="Y278">
        <v>0.27156992462004359</v>
      </c>
      <c r="Z278">
        <v>-0.10625347797267121</v>
      </c>
      <c r="AA278">
        <v>-0.26132936335750401</v>
      </c>
      <c r="AB278">
        <v>0.1095040105832379</v>
      </c>
      <c r="AC278">
        <v>-0.139558199128928</v>
      </c>
      <c r="AD278">
        <v>-4.7917736702234306E-3</v>
      </c>
      <c r="AE278">
        <v>-0.18848968881584849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-8.7629573817767925E-2</v>
      </c>
      <c r="AM278">
        <v>-0.1110151402418149</v>
      </c>
      <c r="AN278">
        <v>-1.991719733312158E-2</v>
      </c>
      <c r="AO278">
        <v>-0.5856138973116316</v>
      </c>
      <c r="AP278">
        <v>9.7741769917012444E-3</v>
      </c>
      <c r="AQ278">
        <v>0.1135259921981004</v>
      </c>
      <c r="AR278">
        <v>0.2029327831811055</v>
      </c>
      <c r="AS278">
        <v>3.1173598027501189E-2</v>
      </c>
      <c r="AT278">
        <v>-0.28102593109490992</v>
      </c>
      <c r="AU278">
        <v>-6.2636295616695037E-2</v>
      </c>
      <c r="AV278">
        <v>0.20544636691754639</v>
      </c>
      <c r="AW278">
        <v>8.5623748857209137E-2</v>
      </c>
      <c r="AX278">
        <v>-0.1202831223632608</v>
      </c>
      <c r="AY278">
        <v>-5.5554667787460774E-3</v>
      </c>
      <c r="AZ278">
        <v>-2.7315963955043537E-4</v>
      </c>
      <c r="BA278">
        <v>-0.23778421902213839</v>
      </c>
      <c r="BB278">
        <v>-0.38132087392455188</v>
      </c>
      <c r="BC278">
        <v>-0.27415766461234431</v>
      </c>
      <c r="BD278">
        <v>-0.14778186500350921</v>
      </c>
      <c r="BE278">
        <v>-0.21907888780717499</v>
      </c>
      <c r="BF278">
        <v>-2.168345319294596E-2</v>
      </c>
      <c r="BG278">
        <v>6.4736399344820006E-2</v>
      </c>
      <c r="BH278">
        <v>-6.2097151786460469E-2</v>
      </c>
      <c r="BI278">
        <v>-0.2075375522881289</v>
      </c>
      <c r="BJ278">
        <v>9.4857752831325026E-2</v>
      </c>
      <c r="BK278">
        <v>-0.25269653882842807</v>
      </c>
      <c r="BL278">
        <v>2.7619667303066201E-2</v>
      </c>
      <c r="BM278">
        <v>0.24278085419492079</v>
      </c>
      <c r="BN278">
        <v>-0.10983827807799811</v>
      </c>
      <c r="BO278">
        <v>0.66003916766366677</v>
      </c>
      <c r="BP278">
        <v>-0.2094584324275672</v>
      </c>
      <c r="BQ278">
        <v>-0.11879753305053931</v>
      </c>
      <c r="BR278">
        <v>9.2922472465266859E-2</v>
      </c>
      <c r="BS278">
        <v>0.28366777195470172</v>
      </c>
      <c r="BT278">
        <v>-0.28010353753983258</v>
      </c>
      <c r="BU278">
        <v>-4.4800317281922568E-2</v>
      </c>
      <c r="BV278">
        <v>-0.102544990686672</v>
      </c>
      <c r="BW278">
        <v>0.31762534839069773</v>
      </c>
      <c r="BX278">
        <v>-0.1713736070584562</v>
      </c>
      <c r="BY278">
        <v>-7.6772682964389549E-2</v>
      </c>
      <c r="BZ278">
        <v>0.1894875911053214</v>
      </c>
      <c r="CA278">
        <v>-8.9906530693793618E-2</v>
      </c>
      <c r="CB278">
        <v>-0.14437537127387559</v>
      </c>
      <c r="CC278">
        <v>0.39522419198081482</v>
      </c>
      <c r="CD278">
        <v>-6.782645442799029E-2</v>
      </c>
      <c r="CE278">
        <v>-0.20587620146692751</v>
      </c>
      <c r="CF278">
        <v>0.15189356742473151</v>
      </c>
      <c r="CG278">
        <v>0.18454213570396491</v>
      </c>
      <c r="CH278">
        <v>-3.090188742497002E-3</v>
      </c>
      <c r="CI278">
        <v>7.4160588834868202E-2</v>
      </c>
      <c r="CJ278">
        <v>2.232982965968722E-2</v>
      </c>
      <c r="CK278">
        <v>-0.14478109566340719</v>
      </c>
      <c r="CL278">
        <v>-0.4003347192927289</v>
      </c>
      <c r="CM278">
        <v>-0.1113833164099827</v>
      </c>
      <c r="CN278">
        <v>0.39379708252015538</v>
      </c>
      <c r="CO278">
        <v>0.32039373259883169</v>
      </c>
      <c r="CP278">
        <v>-7.7771946756660437E-2</v>
      </c>
      <c r="CQ278">
        <v>9.1943415698197306E-2</v>
      </c>
      <c r="CR278">
        <v>0.1235293215087432</v>
      </c>
      <c r="CS278">
        <v>-9.8454319007955649E-2</v>
      </c>
      <c r="CT278">
        <v>0.1069338379882154</v>
      </c>
      <c r="CU278">
        <v>9.1631047075081851E-2</v>
      </c>
      <c r="CV278">
        <v>-4.893341763280179E-2</v>
      </c>
      <c r="CW278">
        <v>-0.1813514629912831</v>
      </c>
      <c r="CX278">
        <v>-4.7564076878198643E-2</v>
      </c>
      <c r="CY278">
        <v>-0.10568719064319949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-9.710328381339739E-2</v>
      </c>
      <c r="DI278">
        <v>-0.12652129071358001</v>
      </c>
      <c r="DJ278">
        <v>-3.7492857824707793E-2</v>
      </c>
      <c r="DK278">
        <v>7.6981063790227733E-2</v>
      </c>
      <c r="DL278">
        <v>0.16102503001999871</v>
      </c>
      <c r="DM278">
        <v>-4.8956089245190793E-2</v>
      </c>
      <c r="DN278">
        <v>0.11746390565932741</v>
      </c>
      <c r="DO278">
        <v>-5.798409693273654E-2</v>
      </c>
      <c r="DP278">
        <v>-0.1029503903401046</v>
      </c>
      <c r="DQ278">
        <v>8.4747513195443602E-2</v>
      </c>
      <c r="DR278">
        <v>6.5356336615325583E-2</v>
      </c>
      <c r="DS278">
        <v>0.28625054471290462</v>
      </c>
      <c r="DT278">
        <v>0.20623092078645611</v>
      </c>
      <c r="DU278">
        <v>-0.12347889447405259</v>
      </c>
      <c r="DV278">
        <v>1.512023448923161E-2</v>
      </c>
      <c r="DW278">
        <v>-0.3739033435824215</v>
      </c>
      <c r="DX278">
        <v>-0.145463332923393</v>
      </c>
      <c r="DY278">
        <v>-0.19680344573600711</v>
      </c>
      <c r="DZ278">
        <v>-8.3900658800967864E-2</v>
      </c>
      <c r="EA278">
        <v>-0.1195680448081313</v>
      </c>
      <c r="EB278">
        <v>-7.8356844511235924E-3</v>
      </c>
      <c r="EC278">
        <v>-7.1958276775496044E-2</v>
      </c>
      <c r="ED278">
        <v>-0.1073472598214729</v>
      </c>
      <c r="EE278">
        <v>-8.6937941726719981E-2</v>
      </c>
      <c r="EF278">
        <v>-1.038462105959059E-2</v>
      </c>
      <c r="EG278">
        <v>-0.33804603542267109</v>
      </c>
      <c r="EH278">
        <v>0.1226424316191899</v>
      </c>
      <c r="EI278">
        <v>4.6987814271556287E-2</v>
      </c>
      <c r="EJ278">
        <v>0.1007210121339339</v>
      </c>
      <c r="EK278">
        <v>0.22875568271459509</v>
      </c>
      <c r="EL278">
        <v>-0.19553353731178441</v>
      </c>
      <c r="EM278">
        <v>2.727908359431486E-2</v>
      </c>
      <c r="EN278">
        <v>9.4974818024576635E-2</v>
      </c>
      <c r="EO278">
        <v>0.22592786982585039</v>
      </c>
      <c r="EP278">
        <v>-0.37338181441465629</v>
      </c>
      <c r="EQ278">
        <v>-0.1516254204949147</v>
      </c>
      <c r="ER278">
        <v>-0.10132675973837781</v>
      </c>
      <c r="ES278">
        <v>0.13152147952912979</v>
      </c>
      <c r="ET278">
        <v>0.43483555728612261</v>
      </c>
      <c r="EU278">
        <v>0.28787670966239248</v>
      </c>
      <c r="EV278">
        <v>0.37872692690685239</v>
      </c>
      <c r="EW278">
        <v>0.34323835341823689</v>
      </c>
      <c r="EX278">
        <v>0.39355852993245549</v>
      </c>
      <c r="EY278">
        <v>0.35813816689035471</v>
      </c>
      <c r="EZ278">
        <v>0.33726117500026132</v>
      </c>
      <c r="FA278">
        <v>0.21416242104603719</v>
      </c>
      <c r="FB278">
        <v>0.17755506326999779</v>
      </c>
      <c r="FC278">
        <v>0.20494277554764531</v>
      </c>
      <c r="FD278">
        <v>0.56378137713019338</v>
      </c>
      <c r="FE278">
        <v>0.29788140548900321</v>
      </c>
      <c r="FF278">
        <v>0.54118646637640122</v>
      </c>
      <c r="FG278">
        <v>0.2178080773807051</v>
      </c>
      <c r="FH278">
        <v>0.1412401478131996</v>
      </c>
      <c r="FI278">
        <v>0.57914383195357932</v>
      </c>
      <c r="FJ278">
        <v>0.17253800829916649</v>
      </c>
      <c r="FK278">
        <v>0.25414743100157389</v>
      </c>
      <c r="FL278">
        <v>0.28413337122562082</v>
      </c>
      <c r="FM278">
        <v>0.6279988973856544</v>
      </c>
      <c r="FN278">
        <v>0.51216921899341072</v>
      </c>
      <c r="FO278">
        <v>0.88610172392750797</v>
      </c>
      <c r="FP278">
        <v>0.35467801483790912</v>
      </c>
      <c r="FQ278">
        <v>0.60195340744124326</v>
      </c>
      <c r="FR278">
        <v>0.3706979004347547</v>
      </c>
      <c r="FS278">
        <v>0.39326411524844151</v>
      </c>
      <c r="FT278">
        <v>0.62135883110654455</v>
      </c>
      <c r="FU278">
        <v>0.47812002687868521</v>
      </c>
      <c r="FV278">
        <v>0.22726663869253291</v>
      </c>
      <c r="FW278">
        <v>0.3596507453147737</v>
      </c>
      <c r="FX278">
        <v>0.44659749658632181</v>
      </c>
      <c r="FY278">
        <v>0.1453764971283078</v>
      </c>
      <c r="FZ278">
        <v>0.42242652909771178</v>
      </c>
      <c r="GA278">
        <v>0.55021764729707079</v>
      </c>
      <c r="GB278">
        <v>0.55077647797775409</v>
      </c>
      <c r="GC278">
        <v>0.29366588971684082</v>
      </c>
      <c r="GD278">
        <v>0.65680641408845297</v>
      </c>
      <c r="GE278">
        <v>0.3112304601878616</v>
      </c>
      <c r="GF278">
        <v>0.2875218332044911</v>
      </c>
      <c r="GG278">
        <v>4.4277594190989381E-2</v>
      </c>
      <c r="GH278">
        <v>0.22679419517875821</v>
      </c>
      <c r="GI278">
        <v>0.39527832952535302</v>
      </c>
      <c r="GJ278">
        <v>0.3348852216979431</v>
      </c>
      <c r="GK278">
        <v>9.2889642412900458E-2</v>
      </c>
      <c r="GL278">
        <v>0.1452915608755925</v>
      </c>
      <c r="GM278">
        <v>0.69687088067068004</v>
      </c>
      <c r="GN278">
        <v>0.55324205219985423</v>
      </c>
      <c r="GO278">
        <v>0.39413580603926429</v>
      </c>
      <c r="GP278">
        <v>0.1846464203213192</v>
      </c>
      <c r="GQ278">
        <v>0.29283750952393978</v>
      </c>
      <c r="GR278">
        <v>0.30697233775042992</v>
      </c>
      <c r="GS278">
        <v>0.2197204812714369</v>
      </c>
      <c r="GT278">
        <v>0.33950819867269849</v>
      </c>
      <c r="GU278">
        <v>0.59245564190079159</v>
      </c>
      <c r="GV278">
        <v>3.6347138544807721E-2</v>
      </c>
      <c r="GW278">
        <v>0.43758536930387543</v>
      </c>
      <c r="GX278">
        <v>6.936756529161503E-2</v>
      </c>
      <c r="GY278">
        <v>0.3501102397278999</v>
      </c>
      <c r="GZ278">
        <v>0.27634067897666997</v>
      </c>
      <c r="HA278">
        <v>0.61278832194993038</v>
      </c>
      <c r="HB278">
        <v>0.37432742319574708</v>
      </c>
      <c r="HC278">
        <v>0.21800624836420071</v>
      </c>
      <c r="HD278">
        <v>0.18750784758712591</v>
      </c>
      <c r="HE278">
        <v>0.52277646221103558</v>
      </c>
      <c r="HF278">
        <v>0.69541350353437104</v>
      </c>
      <c r="HG278">
        <v>0.31369930763294812</v>
      </c>
      <c r="HH278">
        <v>0.21750919654499451</v>
      </c>
      <c r="HI278">
        <v>0.1451747448073642</v>
      </c>
      <c r="HJ278">
        <v>0.27211951226966508</v>
      </c>
      <c r="HK278">
        <v>0.37196664983793482</v>
      </c>
      <c r="HL278">
        <v>0.4483837853184432</v>
      </c>
      <c r="HM278">
        <v>0.15792427656881869</v>
      </c>
      <c r="HN278">
        <v>0.45205610168579952</v>
      </c>
      <c r="HO278">
        <v>0.33124193995748519</v>
      </c>
      <c r="HP278">
        <v>0.62744084288220769</v>
      </c>
      <c r="HQ278">
        <v>0.3386996142197416</v>
      </c>
      <c r="HR278">
        <v>0.25720951785253271</v>
      </c>
      <c r="HS278">
        <v>0.3933201190588384</v>
      </c>
      <c r="HT278">
        <v>0.55528598547822072</v>
      </c>
      <c r="HU278">
        <v>0.40333853575949108</v>
      </c>
      <c r="HV278">
        <v>0.29088050911302382</v>
      </c>
      <c r="HW278">
        <v>0.59343898778122595</v>
      </c>
      <c r="HX278">
        <v>0.21184935924410511</v>
      </c>
      <c r="HY278">
        <v>0.30235406322020769</v>
      </c>
      <c r="HZ278">
        <v>0.49743571848599499</v>
      </c>
      <c r="IA278">
        <v>0.101051567071201</v>
      </c>
      <c r="IB278">
        <v>0.38100303112917538</v>
      </c>
      <c r="IC278">
        <v>0.23776136776755211</v>
      </c>
      <c r="ID278">
        <v>0.32567697477901508</v>
      </c>
      <c r="IE278">
        <v>0.6279369815825534</v>
      </c>
      <c r="IF278">
        <v>0.1510944272575426</v>
      </c>
      <c r="IG278">
        <v>-9.9138035727417417E-3</v>
      </c>
      <c r="IH278">
        <v>0.50587632495947987</v>
      </c>
      <c r="II278">
        <v>0.66067382123160723</v>
      </c>
      <c r="IJ278">
        <v>0.38773489933109168</v>
      </c>
      <c r="IK278">
        <v>0.48979897286276453</v>
      </c>
      <c r="IL278">
        <v>0.2520192380285744</v>
      </c>
      <c r="IM278">
        <v>0.44995263684231879</v>
      </c>
      <c r="IN278">
        <v>0.38912008342790938</v>
      </c>
      <c r="IO278">
        <v>0.57540402842743044</v>
      </c>
      <c r="IP278">
        <v>0.63661059650911245</v>
      </c>
      <c r="IQ278">
        <v>0.39983769200497249</v>
      </c>
      <c r="IR278">
        <v>0.48100744116693922</v>
      </c>
      <c r="IS278">
        <v>0.70501330572533394</v>
      </c>
      <c r="IT278">
        <v>0.41484771252455338</v>
      </c>
      <c r="IU278">
        <v>0.17040949335132119</v>
      </c>
      <c r="IV278">
        <v>0.51873492547383604</v>
      </c>
      <c r="IW278">
        <v>0.54419035393879178</v>
      </c>
      <c r="IX278">
        <v>0.6991167335349735</v>
      </c>
      <c r="IY278">
        <v>0.54093773472041684</v>
      </c>
      <c r="IZ278">
        <v>0.56322813438224384</v>
      </c>
      <c r="JA278">
        <v>0.419727677145873</v>
      </c>
      <c r="JB278">
        <v>0.16796917028081859</v>
      </c>
      <c r="JC278">
        <v>0.15754216685843339</v>
      </c>
      <c r="JD278">
        <v>0.1777095050800282</v>
      </c>
      <c r="JE278">
        <v>0.42218879055153608</v>
      </c>
      <c r="JF278">
        <v>0.51893105884727819</v>
      </c>
      <c r="JG278">
        <v>0.2345693935398164</v>
      </c>
      <c r="JH278">
        <v>0.21817885926780409</v>
      </c>
      <c r="JI278">
        <v>0.28322602440472372</v>
      </c>
      <c r="JJ278">
        <v>0.1302652400839194</v>
      </c>
      <c r="JK278">
        <v>0.27964583085284123</v>
      </c>
      <c r="JL278">
        <v>7.5125037470445633E-2</v>
      </c>
      <c r="JM278">
        <v>0.35884621484950902</v>
      </c>
      <c r="JN278">
        <v>9.8332030270265616E-2</v>
      </c>
      <c r="JO278">
        <v>0.26939648972316932</v>
      </c>
      <c r="JP278">
        <v>0.56655003333018383</v>
      </c>
      <c r="JQ278">
        <v>0.59625095631996539</v>
      </c>
      <c r="JR278">
        <v>0.30139644176918351</v>
      </c>
      <c r="JS278">
        <v>0.40946479969680882</v>
      </c>
      <c r="JT278">
        <v>0.40081281507765221</v>
      </c>
      <c r="JU278">
        <v>0.56860070369313853</v>
      </c>
      <c r="JV278">
        <v>3.6377489783288572E-2</v>
      </c>
      <c r="JW278">
        <v>0.47932732398227429</v>
      </c>
      <c r="JX278">
        <v>0.1106714634833089</v>
      </c>
      <c r="JY278">
        <v>0.11113270413246849</v>
      </c>
      <c r="JZ278">
        <v>0.30240521891036493</v>
      </c>
      <c r="KA278">
        <v>0.69468679077492279</v>
      </c>
      <c r="KB278">
        <v>0.58686851770002391</v>
      </c>
      <c r="KC278">
        <v>0.69167030917606143</v>
      </c>
      <c r="KD278">
        <v>0.26903788601150891</v>
      </c>
      <c r="KE278">
        <v>0.15323242822240021</v>
      </c>
      <c r="KF278">
        <v>0.2123642877278854</v>
      </c>
      <c r="KG278">
        <v>0.36438673070561223</v>
      </c>
      <c r="KH278">
        <v>0.21037701548319651</v>
      </c>
      <c r="KI278">
        <v>0.1961680408998695</v>
      </c>
      <c r="KJ278">
        <v>0.44221934529950713</v>
      </c>
      <c r="KK278">
        <v>0.31033511892538829</v>
      </c>
    </row>
    <row r="279" spans="1:297" x14ac:dyDescent="0.35">
      <c r="A279" t="s">
        <v>600</v>
      </c>
      <c r="B279">
        <v>3.8375356563010499E-2</v>
      </c>
      <c r="C279">
        <v>-5.2712713538939138E-2</v>
      </c>
      <c r="D279">
        <v>0.23632089907814821</v>
      </c>
      <c r="E279">
        <v>0.21469953825175381</v>
      </c>
      <c r="F279">
        <v>-5.0314184484307363E-2</v>
      </c>
      <c r="G279">
        <v>0.37971814745061538</v>
      </c>
      <c r="H279">
        <v>0.2903326294342703</v>
      </c>
      <c r="I279">
        <v>-4.087555812836241E-2</v>
      </c>
      <c r="J279">
        <v>0.26243013413025512</v>
      </c>
      <c r="K279">
        <v>0.44155074453738741</v>
      </c>
      <c r="L279">
        <v>-6.1861432258773608E-2</v>
      </c>
      <c r="M279">
        <v>0.2348753530109757</v>
      </c>
      <c r="N279">
        <v>0.13014416252243841</v>
      </c>
      <c r="O279">
        <v>7.8017061678551158E-2</v>
      </c>
      <c r="P279">
        <v>-0.27834885408380972</v>
      </c>
      <c r="Q279">
        <v>-0.14430014631890889</v>
      </c>
      <c r="R279">
        <v>0.46314676699985158</v>
      </c>
      <c r="S279">
        <v>0.18416903209808799</v>
      </c>
      <c r="T279">
        <v>4.5951114952892058E-2</v>
      </c>
      <c r="U279">
        <v>0.23685304546379721</v>
      </c>
      <c r="V279">
        <v>-1.3247028415546371E-2</v>
      </c>
      <c r="W279">
        <v>-5.0040632529428031E-2</v>
      </c>
      <c r="X279">
        <v>0.2821367449334633</v>
      </c>
      <c r="Y279">
        <v>0.37672732092657307</v>
      </c>
      <c r="Z279">
        <v>-0.32400912187590181</v>
      </c>
      <c r="AA279">
        <v>-0.23763513516957999</v>
      </c>
      <c r="AB279">
        <v>-9.8603337599573626E-2</v>
      </c>
      <c r="AC279">
        <v>-0.1020644751616515</v>
      </c>
      <c r="AD279">
        <v>2.195175587506526E-2</v>
      </c>
      <c r="AE279">
        <v>-0.31849329143702271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-4.9258779131027266E-3</v>
      </c>
      <c r="AM279">
        <v>-8.4851754014354963E-2</v>
      </c>
      <c r="AN279">
        <v>3.6929655546679367E-2</v>
      </c>
      <c r="AO279">
        <v>-0.15448864647888369</v>
      </c>
      <c r="AP279">
        <v>0.12749549199949189</v>
      </c>
      <c r="AQ279">
        <v>8.996097274633641E-2</v>
      </c>
      <c r="AR279">
        <v>0.21974771404009599</v>
      </c>
      <c r="AS279">
        <v>4.284903765185244E-2</v>
      </c>
      <c r="AT279">
        <v>-0.14290267237162069</v>
      </c>
      <c r="AU279">
        <v>-0.1357308538575748</v>
      </c>
      <c r="AV279">
        <v>0.14840920090755261</v>
      </c>
      <c r="AW279">
        <v>0.36708066482633323</v>
      </c>
      <c r="AX279">
        <v>-8.0185689772318547E-3</v>
      </c>
      <c r="AY279">
        <v>3.5546810964860447E-2</v>
      </c>
      <c r="AZ279">
        <v>5.4365273563820697E-2</v>
      </c>
      <c r="BA279">
        <v>-0.24917958869623669</v>
      </c>
      <c r="BB279">
        <v>-0.26061779558960319</v>
      </c>
      <c r="BC279">
        <v>-0.14791411000488641</v>
      </c>
      <c r="BD279">
        <v>-0.17509129270084911</v>
      </c>
      <c r="BE279">
        <v>-0.15579759980943211</v>
      </c>
      <c r="BF279">
        <v>-2.9012357965782391E-2</v>
      </c>
      <c r="BG279">
        <v>9.7865571336154922E-2</v>
      </c>
      <c r="BH279">
        <v>3.0934257506939681E-2</v>
      </c>
      <c r="BI279">
        <v>-0.1604065835872954</v>
      </c>
      <c r="BJ279">
        <v>6.2624896890822734E-2</v>
      </c>
      <c r="BK279">
        <v>-6.4616229875045006E-2</v>
      </c>
      <c r="BL279">
        <v>7.6574752907491717E-2</v>
      </c>
      <c r="BM279">
        <v>0.28232938383663753</v>
      </c>
      <c r="BN279">
        <v>-0.17048896361054269</v>
      </c>
      <c r="BO279">
        <v>0.23568495235042469</v>
      </c>
      <c r="BP279">
        <v>-0.1548221737955533</v>
      </c>
      <c r="BQ279">
        <v>-7.8817040770192026E-2</v>
      </c>
      <c r="BR279">
        <v>0.12106007231262669</v>
      </c>
      <c r="BS279">
        <v>0.55022545811415668</v>
      </c>
      <c r="BT279">
        <v>-0.231733034637126</v>
      </c>
      <c r="BU279">
        <v>-3.2982746939737022E-3</v>
      </c>
      <c r="BV279">
        <v>-9.2230166149135817E-2</v>
      </c>
      <c r="BW279">
        <v>-1.8368838563856741E-2</v>
      </c>
      <c r="BX279">
        <v>2.542903898661808E-2</v>
      </c>
      <c r="BY279">
        <v>-7.9438423732223207E-3</v>
      </c>
      <c r="BZ279">
        <v>0.12654196374521209</v>
      </c>
      <c r="CA279">
        <v>2.7379487276597111E-2</v>
      </c>
      <c r="CB279">
        <v>-6.3419990663031944E-2</v>
      </c>
      <c r="CC279">
        <v>0.33782452546515329</v>
      </c>
      <c r="CD279">
        <v>-5.7558376305593351E-2</v>
      </c>
      <c r="CE279">
        <v>-0.26592870980876299</v>
      </c>
      <c r="CF279">
        <v>0.21060965306613519</v>
      </c>
      <c r="CG279">
        <v>-0.1435666715991932</v>
      </c>
      <c r="CH279">
        <v>-3.6693489896657112E-2</v>
      </c>
      <c r="CI279">
        <v>-0.1131507315582749</v>
      </c>
      <c r="CJ279">
        <v>0.18517046014062971</v>
      </c>
      <c r="CK279">
        <v>-6.0547508662151188E-2</v>
      </c>
      <c r="CL279">
        <v>-0.17662993813374589</v>
      </c>
      <c r="CM279">
        <v>-2.2471054018278199E-2</v>
      </c>
      <c r="CN279">
        <v>0.31359879506744143</v>
      </c>
      <c r="CO279">
        <v>0.19145621077242669</v>
      </c>
      <c r="CP279">
        <v>8.9446916942197419E-3</v>
      </c>
      <c r="CQ279">
        <v>5.7626900029483563E-2</v>
      </c>
      <c r="CR279">
        <v>0.37061151882458382</v>
      </c>
      <c r="CS279">
        <v>-8.5263648956946714E-2</v>
      </c>
      <c r="CT279">
        <v>4.3330704740526027E-2</v>
      </c>
      <c r="CU279">
        <v>7.4161789007112233E-2</v>
      </c>
      <c r="CV279">
        <v>-3.3573628219565783E-2</v>
      </c>
      <c r="CW279">
        <v>-2.414852781325871E-2</v>
      </c>
      <c r="CX279">
        <v>-8.5525573424779955E-2</v>
      </c>
      <c r="CY279">
        <v>2.8704842165508278E-2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-6.2047812865919649E-2</v>
      </c>
      <c r="DI279">
        <v>2.0292720924248941E-2</v>
      </c>
      <c r="DJ279">
        <v>0.1069100788519957</v>
      </c>
      <c r="DK279">
        <v>5.0543754874359248E-2</v>
      </c>
      <c r="DL279">
        <v>0.21148685582992791</v>
      </c>
      <c r="DM279">
        <v>-7.2735025952967991E-3</v>
      </c>
      <c r="DN279">
        <v>0.29728408461321232</v>
      </c>
      <c r="DO279">
        <v>-0.13604600683764101</v>
      </c>
      <c r="DP279">
        <v>-6.2585269797688303E-2</v>
      </c>
      <c r="DQ279">
        <v>9.9313024558624896E-3</v>
      </c>
      <c r="DR279">
        <v>3.1988893700831467E-2</v>
      </c>
      <c r="DS279">
        <v>0.24109361825709921</v>
      </c>
      <c r="DT279">
        <v>-5.9787444185966043E-2</v>
      </c>
      <c r="DU279">
        <v>-1.426891318751689E-2</v>
      </c>
      <c r="DV279">
        <v>0.19931288227590069</v>
      </c>
      <c r="DW279">
        <v>-0.22420730151187221</v>
      </c>
      <c r="DX279">
        <v>-0.1396907646133376</v>
      </c>
      <c r="DY279">
        <v>-0.2380686883792433</v>
      </c>
      <c r="DZ279">
        <v>1.004002421140404E-2</v>
      </c>
      <c r="EA279">
        <v>-0.1532646078721738</v>
      </c>
      <c r="EB279">
        <v>-5.8580337266483477E-2</v>
      </c>
      <c r="EC279">
        <v>-2.0434168669304809E-2</v>
      </c>
      <c r="ED279">
        <v>0.11611464594689</v>
      </c>
      <c r="EE279">
        <v>8.1601658840917635E-2</v>
      </c>
      <c r="EF279">
        <v>4.6832755057355728E-2</v>
      </c>
      <c r="EG279">
        <v>-0.24629676002765821</v>
      </c>
      <c r="EH279">
        <v>0.19670815843184691</v>
      </c>
      <c r="EI279">
        <v>-0.19007682098745299</v>
      </c>
      <c r="EJ279">
        <v>0.10998977520638099</v>
      </c>
      <c r="EK279">
        <v>0.30713005973305568</v>
      </c>
      <c r="EL279">
        <v>-2.1343649907293649E-2</v>
      </c>
      <c r="EM279">
        <v>9.517179370254425E-3</v>
      </c>
      <c r="EN279">
        <v>0.2097757064312902</v>
      </c>
      <c r="EO279">
        <v>0.3334066195021067</v>
      </c>
      <c r="EP279">
        <v>-0.17062382805693679</v>
      </c>
      <c r="EQ279">
        <v>-6.2523667806304584E-3</v>
      </c>
      <c r="ER279">
        <v>-9.5031649370555638E-2</v>
      </c>
      <c r="ES279">
        <v>0.15790046023318369</v>
      </c>
      <c r="ET279">
        <v>0.37861800048768929</v>
      </c>
      <c r="EU279">
        <v>0.57483471520670704</v>
      </c>
      <c r="EV279">
        <v>0.29144336306051682</v>
      </c>
      <c r="EW279">
        <v>0.40654711429444679</v>
      </c>
      <c r="EX279">
        <v>0.51029218232011453</v>
      </c>
      <c r="EY279">
        <v>0.78062496168581308</v>
      </c>
      <c r="EZ279">
        <v>0.30461538764017682</v>
      </c>
      <c r="FA279">
        <v>0.52490787583057341</v>
      </c>
      <c r="FB279">
        <v>0.36125913883661243</v>
      </c>
      <c r="FC279">
        <v>0.30334587995675077</v>
      </c>
      <c r="FD279">
        <v>0.35580051556340409</v>
      </c>
      <c r="FE279">
        <v>0.50309004073286956</v>
      </c>
      <c r="FF279">
        <v>0.44759538048271458</v>
      </c>
      <c r="FG279">
        <v>0.42025223283648699</v>
      </c>
      <c r="FH279">
        <v>0.436250855363992</v>
      </c>
      <c r="FI279">
        <v>0.28469496229594943</v>
      </c>
      <c r="FJ279">
        <v>0.1511312345040916</v>
      </c>
      <c r="FK279">
        <v>0.46071799228542831</v>
      </c>
      <c r="FL279">
        <v>0.36749371509952838</v>
      </c>
      <c r="FM279">
        <v>0.82588384055729802</v>
      </c>
      <c r="FN279">
        <v>0.44515147142850009</v>
      </c>
      <c r="FO279">
        <v>0.35961087323015423</v>
      </c>
      <c r="FP279">
        <v>0.36418953944793619</v>
      </c>
      <c r="FQ279">
        <v>0.56504584799568314</v>
      </c>
      <c r="FR279">
        <v>0.3599887079778612</v>
      </c>
      <c r="FS279">
        <v>0.49283721802969183</v>
      </c>
      <c r="FT279">
        <v>0.37762915117854728</v>
      </c>
      <c r="FU279">
        <v>0.33042836180830182</v>
      </c>
      <c r="FV279">
        <v>0.21882830072869261</v>
      </c>
      <c r="FW279">
        <v>0.30332542380432398</v>
      </c>
      <c r="FX279">
        <v>0.60334108366506523</v>
      </c>
      <c r="FY279">
        <v>0.13071873019405711</v>
      </c>
      <c r="FZ279">
        <v>0.66272245904878513</v>
      </c>
      <c r="GA279">
        <v>0.40191251701220237</v>
      </c>
      <c r="GB279">
        <v>0.26447813089928729</v>
      </c>
      <c r="GC279">
        <v>0.30312163206572479</v>
      </c>
      <c r="GD279">
        <v>0.62173015391869579</v>
      </c>
      <c r="GE279">
        <v>0.35573465216813988</v>
      </c>
      <c r="GF279">
        <v>0.29693506440862832</v>
      </c>
      <c r="GG279">
        <v>0.43046100713812502</v>
      </c>
      <c r="GH279">
        <v>0.30593553735167889</v>
      </c>
      <c r="GI279">
        <v>0.46880893077109381</v>
      </c>
      <c r="GJ279">
        <v>0.25479714691844352</v>
      </c>
      <c r="GK279">
        <v>0.1061293765028315</v>
      </c>
      <c r="GL279">
        <v>0.22406958734013041</v>
      </c>
      <c r="GM279">
        <v>0.27604106452887311</v>
      </c>
      <c r="GN279">
        <v>0.46649370209352958</v>
      </c>
      <c r="GO279">
        <v>0.33019553256743678</v>
      </c>
      <c r="GP279">
        <v>0.6702896816192917</v>
      </c>
      <c r="GQ279">
        <v>0.28169990813722262</v>
      </c>
      <c r="GR279">
        <v>0.37878797055449398</v>
      </c>
      <c r="GS279">
        <v>0.54160008774423096</v>
      </c>
      <c r="GT279">
        <v>0.15602042807557939</v>
      </c>
      <c r="GU279">
        <v>0.50762402337003887</v>
      </c>
      <c r="GV279">
        <v>0.14558554641967791</v>
      </c>
      <c r="GW279">
        <v>0.29591652043658728</v>
      </c>
      <c r="GX279">
        <v>0.16776802148772799</v>
      </c>
      <c r="GY279">
        <v>0.20925820769547041</v>
      </c>
      <c r="GZ279">
        <v>0.37198178619352318</v>
      </c>
      <c r="HA279">
        <v>0.28447932783502239</v>
      </c>
      <c r="HB279">
        <v>0.32553753511349609</v>
      </c>
      <c r="HC279">
        <v>0.25353059961000057</v>
      </c>
      <c r="HD279">
        <v>0.17802789819639839</v>
      </c>
      <c r="HE279">
        <v>0.47389973570133198</v>
      </c>
      <c r="HF279">
        <v>0.80805217217376002</v>
      </c>
      <c r="HG279">
        <v>0.35593782520661799</v>
      </c>
      <c r="HH279">
        <v>0.17037163321520721</v>
      </c>
      <c r="HI279">
        <v>0.1852661451655607</v>
      </c>
      <c r="HJ279">
        <v>0.10914773352515909</v>
      </c>
      <c r="HK279">
        <v>0.30112048758411952</v>
      </c>
      <c r="HL279">
        <v>0.3840394169671309</v>
      </c>
      <c r="HM279">
        <v>0.305471490164963</v>
      </c>
      <c r="HN279">
        <v>0.34745484116420872</v>
      </c>
      <c r="HO279">
        <v>0.23659920984178379</v>
      </c>
      <c r="HP279">
        <v>0.3900583478078461</v>
      </c>
      <c r="HQ279">
        <v>0.54598189204809455</v>
      </c>
      <c r="HR279">
        <v>0.27893548511012012</v>
      </c>
      <c r="HS279">
        <v>0.29404764462989519</v>
      </c>
      <c r="HT279">
        <v>0.61138412892154259</v>
      </c>
      <c r="HU279">
        <v>0.48487631479304449</v>
      </c>
      <c r="HV279">
        <v>0.34655166870267168</v>
      </c>
      <c r="HW279">
        <v>0.64081020001136613</v>
      </c>
      <c r="HX279">
        <v>0.41656415258937363</v>
      </c>
      <c r="HY279">
        <v>0.4939204330743503</v>
      </c>
      <c r="HZ279">
        <v>0.5762032399674184</v>
      </c>
      <c r="IA279">
        <v>0.57245362117584675</v>
      </c>
      <c r="IB279">
        <v>0.59779585076535358</v>
      </c>
      <c r="IC279">
        <v>0.3054669896946578</v>
      </c>
      <c r="ID279">
        <v>0.55234501418625692</v>
      </c>
      <c r="IE279">
        <v>0.48252890395189202</v>
      </c>
      <c r="IF279">
        <v>0.26234649733304172</v>
      </c>
      <c r="IG279">
        <v>0.52466363460216914</v>
      </c>
      <c r="IH279">
        <v>0.42533026473771551</v>
      </c>
      <c r="II279">
        <v>0.31625030290351958</v>
      </c>
      <c r="IJ279">
        <v>0.38752868075746422</v>
      </c>
      <c r="IK279">
        <v>0.33922099691721891</v>
      </c>
      <c r="IL279">
        <v>0.31515970495552498</v>
      </c>
      <c r="IM279">
        <v>0.62421216343421593</v>
      </c>
      <c r="IN279">
        <v>0.30287890570335901</v>
      </c>
      <c r="IO279">
        <v>0.52783943531086597</v>
      </c>
      <c r="IP279">
        <v>0.45569415084540499</v>
      </c>
      <c r="IQ279">
        <v>0.54514035123083282</v>
      </c>
      <c r="IR279">
        <v>0.48775592236842791</v>
      </c>
      <c r="IS279">
        <v>0.43481235808029373</v>
      </c>
      <c r="IT279">
        <v>0.52761564124654192</v>
      </c>
      <c r="IU279">
        <v>0.14453143064786539</v>
      </c>
      <c r="IV279">
        <v>0.52305602830426245</v>
      </c>
      <c r="IW279">
        <v>0.60571054755844167</v>
      </c>
      <c r="IX279">
        <v>0.33265368361664199</v>
      </c>
      <c r="IY279">
        <v>0.44839777096782379</v>
      </c>
      <c r="IZ279">
        <v>0.33681463365143161</v>
      </c>
      <c r="JA279">
        <v>0.37286707278693709</v>
      </c>
      <c r="JB279">
        <v>0.2912554692852064</v>
      </c>
      <c r="JC279">
        <v>0.34191809441902182</v>
      </c>
      <c r="JD279">
        <v>0.27616128491438668</v>
      </c>
      <c r="JE279">
        <v>0.64989623791774465</v>
      </c>
      <c r="JF279">
        <v>0.38308810907064772</v>
      </c>
      <c r="JG279">
        <v>0.23464961554055591</v>
      </c>
      <c r="JH279">
        <v>0.44083912355224703</v>
      </c>
      <c r="JI279">
        <v>0.3012411608600184</v>
      </c>
      <c r="JJ279">
        <v>0.5256851707913992</v>
      </c>
      <c r="JK279">
        <v>0.23655311823783609</v>
      </c>
      <c r="JL279">
        <v>0.1810291102375727</v>
      </c>
      <c r="JM279">
        <v>0.43262053478634033</v>
      </c>
      <c r="JN279">
        <v>0.19267700579684119</v>
      </c>
      <c r="JO279">
        <v>0.49281769127178948</v>
      </c>
      <c r="JP279">
        <v>0.32256994803509942</v>
      </c>
      <c r="JQ279">
        <v>0.48439975806045898</v>
      </c>
      <c r="JR279">
        <v>0.14840376611277589</v>
      </c>
      <c r="JS279">
        <v>0.3682061515430427</v>
      </c>
      <c r="JT279">
        <v>0.23393660148651119</v>
      </c>
      <c r="JU279">
        <v>0.25736999351215989</v>
      </c>
      <c r="JV279">
        <v>8.8925669475452454E-2</v>
      </c>
      <c r="JW279">
        <v>0.20048962817656951</v>
      </c>
      <c r="JX279">
        <v>0.61409944657719406</v>
      </c>
      <c r="JY279">
        <v>0.1060315610814055</v>
      </c>
      <c r="JZ279">
        <v>0.1214793625087324</v>
      </c>
      <c r="KA279">
        <v>0.33227517353121122</v>
      </c>
      <c r="KB279">
        <v>0.47431353863612918</v>
      </c>
      <c r="KC279">
        <v>0.52623607748086898</v>
      </c>
      <c r="KD279">
        <v>0.40257354291378672</v>
      </c>
      <c r="KE279">
        <v>0.18397344088466311</v>
      </c>
      <c r="KF279">
        <v>0.28377092062131498</v>
      </c>
      <c r="KG279">
        <v>0.39936197100958132</v>
      </c>
      <c r="KH279">
        <v>0.3320906228163768</v>
      </c>
      <c r="KI279">
        <v>0.42202521068846</v>
      </c>
      <c r="KJ279">
        <v>0.4216567753569409</v>
      </c>
      <c r="KK279">
        <v>0.37307125649962269</v>
      </c>
    </row>
    <row r="280" spans="1:297" x14ac:dyDescent="0.35">
      <c r="A280" t="s">
        <v>601</v>
      </c>
      <c r="B280">
        <v>-0.1453729784778546</v>
      </c>
      <c r="C280">
        <v>0.138317714795237</v>
      </c>
      <c r="D280">
        <v>0.26767915894826028</v>
      </c>
      <c r="E280">
        <v>0.19906768844779291</v>
      </c>
      <c r="F280">
        <v>-2.5883398001502519E-2</v>
      </c>
      <c r="G280">
        <v>0.39777744198279941</v>
      </c>
      <c r="H280">
        <v>0.3097620994352519</v>
      </c>
      <c r="I280">
        <v>4.876387632243695E-2</v>
      </c>
      <c r="J280">
        <v>0.31095535823902082</v>
      </c>
      <c r="K280">
        <v>2.2230779064957851E-2</v>
      </c>
      <c r="L280">
        <v>0.1284898063683502</v>
      </c>
      <c r="M280">
        <v>0.21583038861090079</v>
      </c>
      <c r="N280">
        <v>0.31786760537212339</v>
      </c>
      <c r="O280">
        <v>0.18174747119849591</v>
      </c>
      <c r="P280">
        <v>-0.37608325709007939</v>
      </c>
      <c r="Q280">
        <v>-0.17529014748582711</v>
      </c>
      <c r="R280">
        <v>0.60088618844063502</v>
      </c>
      <c r="S280">
        <v>0.44833895365166021</v>
      </c>
      <c r="T280">
        <v>0.2076117116757156</v>
      </c>
      <c r="U280">
        <v>0.231264228407974</v>
      </c>
      <c r="V280">
        <v>8.2473319995236771E-2</v>
      </c>
      <c r="W280">
        <v>1.484732489973184E-2</v>
      </c>
      <c r="X280">
        <v>0.39430309308936717</v>
      </c>
      <c r="Y280">
        <v>0.2834089012908616</v>
      </c>
      <c r="Z280">
        <v>-0.11702153342709359</v>
      </c>
      <c r="AA280">
        <v>9.5405889382259135E-2</v>
      </c>
      <c r="AB280">
        <v>8.4205530442347465E-2</v>
      </c>
      <c r="AC280">
        <v>-8.9909186411750719E-2</v>
      </c>
      <c r="AD280">
        <v>3.6085419761034521E-2</v>
      </c>
      <c r="AE280">
        <v>-0.23423280098510049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-0.16384364346991331</v>
      </c>
      <c r="AM280">
        <v>-6.568620098923561E-2</v>
      </c>
      <c r="AN280">
        <v>0.2145669172747757</v>
      </c>
      <c r="AO280">
        <v>-0.18784397167816549</v>
      </c>
      <c r="AP280">
        <v>0.21856405429870329</v>
      </c>
      <c r="AQ280">
        <v>0.1759085927788879</v>
      </c>
      <c r="AR280">
        <v>0.25090039465136471</v>
      </c>
      <c r="AS280">
        <v>1.130833085129934E-2</v>
      </c>
      <c r="AT280">
        <v>-0.19185870009634409</v>
      </c>
      <c r="AU280">
        <v>-5.1775356982357579E-3</v>
      </c>
      <c r="AV280">
        <v>0.25975876687803567</v>
      </c>
      <c r="AW280">
        <v>0.19375630888841891</v>
      </c>
      <c r="AX280">
        <v>0.11964749600528821</v>
      </c>
      <c r="AY280">
        <v>4.541385208395754E-3</v>
      </c>
      <c r="AZ280">
        <v>0.24178765307662631</v>
      </c>
      <c r="BA280">
        <v>-0.18049605132495319</v>
      </c>
      <c r="BB280">
        <v>-0.31011194222849459</v>
      </c>
      <c r="BC280">
        <v>-0.21333189623657581</v>
      </c>
      <c r="BD280">
        <v>0.67839546569667941</v>
      </c>
      <c r="BE280">
        <v>-0.14481616711573861</v>
      </c>
      <c r="BF280">
        <v>3.7685578227576462E-2</v>
      </c>
      <c r="BG280">
        <v>0.1103198857557004</v>
      </c>
      <c r="BH280">
        <v>-7.9690411999150834E-2</v>
      </c>
      <c r="BI280">
        <v>8.7619636375629195E-2</v>
      </c>
      <c r="BJ280">
        <v>4.7666644783930012E-2</v>
      </c>
      <c r="BK280">
        <v>-0.24102094019000361</v>
      </c>
      <c r="BL280">
        <v>0.27261012327929179</v>
      </c>
      <c r="BM280">
        <v>0.23193691866450369</v>
      </c>
      <c r="BN280">
        <v>-0.1366188059113638</v>
      </c>
      <c r="BO280">
        <v>0.75194564179347578</v>
      </c>
      <c r="BP280">
        <v>-0.1985879469101095</v>
      </c>
      <c r="BQ280">
        <v>3.4754185737137837E-2</v>
      </c>
      <c r="BR280">
        <v>9.1822003545486419E-2</v>
      </c>
      <c r="BS280">
        <v>0.71141362071137226</v>
      </c>
      <c r="BT280">
        <v>-0.1973562227650856</v>
      </c>
      <c r="BU280">
        <v>-4.3219400696061672E-2</v>
      </c>
      <c r="BV280">
        <v>3.3960473244512679E-2</v>
      </c>
      <c r="BW280">
        <v>0.11652991542195749</v>
      </c>
      <c r="BX280">
        <v>-0.15800442830092171</v>
      </c>
      <c r="BY280">
        <v>0.21392575965348429</v>
      </c>
      <c r="BZ280">
        <v>0.2087378400461205</v>
      </c>
      <c r="CA280">
        <v>-8.4654648975404978E-2</v>
      </c>
      <c r="CB280">
        <v>4.6159552534250643E-2</v>
      </c>
      <c r="CC280">
        <v>0.29127585173651221</v>
      </c>
      <c r="CD280">
        <v>0.15213902630252371</v>
      </c>
      <c r="CE280">
        <v>-0.1752212871408059</v>
      </c>
      <c r="CF280">
        <v>6.6329815883544363E-2</v>
      </c>
      <c r="CG280">
        <v>7.1426825648296388E-2</v>
      </c>
      <c r="CH280">
        <v>7.897561188799318E-2</v>
      </c>
      <c r="CI280">
        <v>-7.0735601820399507E-2</v>
      </c>
      <c r="CJ280">
        <v>0.14950728092719159</v>
      </c>
      <c r="CK280">
        <v>-0.22593558704032921</v>
      </c>
      <c r="CL280">
        <v>-0.2894134283060088</v>
      </c>
      <c r="CM280">
        <v>-2.3381037769244269E-2</v>
      </c>
      <c r="CN280">
        <v>0.46961261332151089</v>
      </c>
      <c r="CO280">
        <v>0.36921511340034763</v>
      </c>
      <c r="CP280">
        <v>1.034119159476465E-2</v>
      </c>
      <c r="CQ280">
        <v>0.34446447481474007</v>
      </c>
      <c r="CR280">
        <v>9.1965350130426726E-2</v>
      </c>
      <c r="CS280">
        <v>-3.5547788619095577E-2</v>
      </c>
      <c r="CT280">
        <v>0.20764908232188059</v>
      </c>
      <c r="CU280">
        <v>9.5198673948472035E-2</v>
      </c>
      <c r="CV280">
        <v>0.1032509815588516</v>
      </c>
      <c r="CW280">
        <v>3.7652890882836847E-2</v>
      </c>
      <c r="CX280">
        <v>-1.3585532173473689E-2</v>
      </c>
      <c r="CY280">
        <v>-3.7831991065965458E-2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-0.15558918868622509</v>
      </c>
      <c r="DI280">
        <v>-0.13079273035268879</v>
      </c>
      <c r="DJ280">
        <v>-3.8304284000739493E-2</v>
      </c>
      <c r="DK280">
        <v>-5.2668155817577438E-2</v>
      </c>
      <c r="DL280">
        <v>0.18837708655983421</v>
      </c>
      <c r="DM280">
        <v>0.21407567407322331</v>
      </c>
      <c r="DN280">
        <v>0.20631173240927619</v>
      </c>
      <c r="DO280">
        <v>-6.8515874421614997E-2</v>
      </c>
      <c r="DP280">
        <v>-8.5575004875838356E-2</v>
      </c>
      <c r="DQ280">
        <v>-2.5059845747758439E-2</v>
      </c>
      <c r="DR280">
        <v>4.6559120253438779E-2</v>
      </c>
      <c r="DS280">
        <v>0.26093993227297207</v>
      </c>
      <c r="DT280">
        <v>5.3452778979994342E-2</v>
      </c>
      <c r="DU280">
        <v>-6.0075164408185611E-2</v>
      </c>
      <c r="DV280">
        <v>0.13332742771615269</v>
      </c>
      <c r="DW280">
        <v>-0.31912701879856642</v>
      </c>
      <c r="DX280">
        <v>-0.20276977371771879</v>
      </c>
      <c r="DY280">
        <v>-0.243707999535963</v>
      </c>
      <c r="DZ280">
        <v>0.25589253057081118</v>
      </c>
      <c r="EA280">
        <v>-7.4805284274941153E-2</v>
      </c>
      <c r="EB280">
        <v>-3.0552815050908011E-2</v>
      </c>
      <c r="EC280">
        <v>5.5928987068597058E-2</v>
      </c>
      <c r="ED280">
        <v>-5.460409319168491E-2</v>
      </c>
      <c r="EE280">
        <v>1.3815884771698929E-2</v>
      </c>
      <c r="EF280">
        <v>-1.6573582555197589E-2</v>
      </c>
      <c r="EG280">
        <v>-0.17021507236160649</v>
      </c>
      <c r="EH280">
        <v>0.20603634499826079</v>
      </c>
      <c r="EI280">
        <v>2.0116460924222809E-2</v>
      </c>
      <c r="EJ280">
        <v>0.20426078702421971</v>
      </c>
      <c r="EK280">
        <v>-2.908970663895083E-2</v>
      </c>
      <c r="EL280">
        <v>-3.8462245720191302E-2</v>
      </c>
      <c r="EM280">
        <v>-0.127341008562881</v>
      </c>
      <c r="EN280">
        <v>0.15367357856475719</v>
      </c>
      <c r="EO280">
        <v>0.31004960060654913</v>
      </c>
      <c r="EP280">
        <v>-0.26603728414041422</v>
      </c>
      <c r="EQ280">
        <v>-0.26241147257347203</v>
      </c>
      <c r="ER280">
        <v>-0.1196425502852296</v>
      </c>
      <c r="ES280">
        <v>0.16216674108267751</v>
      </c>
      <c r="ET280">
        <v>0.20960424426287219</v>
      </c>
      <c r="EU280">
        <v>0.646394519586452</v>
      </c>
      <c r="EV280">
        <v>0.26922127823169428</v>
      </c>
      <c r="EW280">
        <v>0.25355456590932202</v>
      </c>
      <c r="EX280">
        <v>0.42534954387347701</v>
      </c>
      <c r="EY280">
        <v>0.38852846345579012</v>
      </c>
      <c r="EZ280">
        <v>0.12664406254485541</v>
      </c>
      <c r="FA280">
        <v>0.49843328382872643</v>
      </c>
      <c r="FB280">
        <v>0.4901397143092795</v>
      </c>
      <c r="FC280">
        <v>0.39426696443915932</v>
      </c>
      <c r="FD280">
        <v>0.60217300938744756</v>
      </c>
      <c r="FE280">
        <v>0.34882294325273161</v>
      </c>
      <c r="FF280">
        <v>0.38840059912415242</v>
      </c>
      <c r="FG280">
        <v>0.34448464975066989</v>
      </c>
      <c r="FH280">
        <v>0.42637673919400942</v>
      </c>
      <c r="FI280">
        <v>0.44028725122905499</v>
      </c>
      <c r="FJ280">
        <v>0.24956677222169829</v>
      </c>
      <c r="FK280">
        <v>0.38466484027471409</v>
      </c>
      <c r="FL280">
        <v>0.57993063617073481</v>
      </c>
      <c r="FM280">
        <v>0.19459681583844371</v>
      </c>
      <c r="FN280">
        <v>0.45163009948188482</v>
      </c>
      <c r="FO280">
        <v>0.62544858114835145</v>
      </c>
      <c r="FP280">
        <v>0.79216030249013036</v>
      </c>
      <c r="FQ280">
        <v>0.61403764811860839</v>
      </c>
      <c r="FR280">
        <v>0.2472238496616366</v>
      </c>
      <c r="FS280">
        <v>0.32194625356797141</v>
      </c>
      <c r="FT280">
        <v>0.60332181007835795</v>
      </c>
      <c r="FU280">
        <v>0.45505247569278268</v>
      </c>
      <c r="FV280">
        <v>0.40466896877989877</v>
      </c>
      <c r="FW280">
        <v>0.39904771210140172</v>
      </c>
      <c r="FX280">
        <v>0.2498707140356107</v>
      </c>
      <c r="FY280">
        <v>6.7934854009101958E-2</v>
      </c>
      <c r="FZ280">
        <v>0.57251726000013337</v>
      </c>
      <c r="GA280">
        <v>0.543033924929198</v>
      </c>
      <c r="GB280">
        <v>0.26079555376269642</v>
      </c>
      <c r="GC280">
        <v>0.54730018092635069</v>
      </c>
      <c r="GD280">
        <v>2.868996414706065E-2</v>
      </c>
      <c r="GE280">
        <v>0.1655099558441078</v>
      </c>
      <c r="GF280">
        <v>0.20338223634283531</v>
      </c>
      <c r="GG280">
        <v>0.35380798481928988</v>
      </c>
      <c r="GH280">
        <v>0.38990963454463612</v>
      </c>
      <c r="GI280">
        <v>0.49727932824432508</v>
      </c>
      <c r="GJ280">
        <v>0.673314310227488</v>
      </c>
      <c r="GK280">
        <v>0.2081869086037112</v>
      </c>
      <c r="GL280">
        <v>0.22398305290524709</v>
      </c>
      <c r="GM280">
        <v>0.6600579402103115</v>
      </c>
      <c r="GN280">
        <v>0.52124879670355018</v>
      </c>
      <c r="GO280">
        <v>0.39378259892086648</v>
      </c>
      <c r="GP280">
        <v>0.43453009045058189</v>
      </c>
      <c r="GQ280">
        <v>0.35149547419361421</v>
      </c>
      <c r="GR280">
        <v>0.28252130637220341</v>
      </c>
      <c r="GS280">
        <v>0.33787539772083452</v>
      </c>
      <c r="GT280">
        <v>0.2703614297095539</v>
      </c>
      <c r="GU280">
        <v>0.56769104784845625</v>
      </c>
      <c r="GV280">
        <v>3.2002307963481573E-2</v>
      </c>
      <c r="GW280">
        <v>0.26174044541311259</v>
      </c>
      <c r="GX280">
        <v>0.28887541213161239</v>
      </c>
      <c r="GY280">
        <v>0.1163573363304779</v>
      </c>
      <c r="GZ280">
        <v>0.3179170058511544</v>
      </c>
      <c r="HA280">
        <v>0.23017347862398599</v>
      </c>
      <c r="HB280">
        <v>0.3095253842871496</v>
      </c>
      <c r="HC280">
        <v>0.21476815717811759</v>
      </c>
      <c r="HD280">
        <v>0.33488881218991629</v>
      </c>
      <c r="HE280">
        <v>0.30488229892235003</v>
      </c>
      <c r="HF280">
        <v>0.46364379717926529</v>
      </c>
      <c r="HG280">
        <v>0.27291493142456141</v>
      </c>
      <c r="HH280">
        <v>0.2482657938025489</v>
      </c>
      <c r="HI280">
        <v>0.47494882140003541</v>
      </c>
      <c r="HJ280">
        <v>0.1382827100901981</v>
      </c>
      <c r="HK280">
        <v>0.33894358340371722</v>
      </c>
      <c r="HL280">
        <v>0.53002896373314945</v>
      </c>
      <c r="HM280">
        <v>0.197338700511867</v>
      </c>
      <c r="HN280">
        <v>0.45294039071199621</v>
      </c>
      <c r="HO280">
        <v>0.32554748893561042</v>
      </c>
      <c r="HP280">
        <v>0.42627371144836618</v>
      </c>
      <c r="HQ280">
        <v>0.44179077514988091</v>
      </c>
      <c r="HR280">
        <v>0.60329746039266152</v>
      </c>
      <c r="HS280">
        <v>0.46346547715806191</v>
      </c>
      <c r="HT280">
        <v>0.45066384471933568</v>
      </c>
      <c r="HU280">
        <v>0.46588241945945252</v>
      </c>
      <c r="HV280">
        <v>0.60135358008674999</v>
      </c>
      <c r="HW280">
        <v>0.24120976788878301</v>
      </c>
      <c r="HX280">
        <v>0.33121510871514759</v>
      </c>
      <c r="HY280">
        <v>0.67996985801222021</v>
      </c>
      <c r="HZ280">
        <v>0.81309752732127971</v>
      </c>
      <c r="IA280">
        <v>0.51249502108412182</v>
      </c>
      <c r="IB280">
        <v>0.62015581455395918</v>
      </c>
      <c r="IC280">
        <v>0.39055155861926683</v>
      </c>
      <c r="ID280">
        <v>0.42090028031144638</v>
      </c>
      <c r="IE280">
        <v>0.43332951521857782</v>
      </c>
      <c r="IF280">
        <v>0.29865456385509292</v>
      </c>
      <c r="IG280">
        <v>0.26192611881062061</v>
      </c>
      <c r="IH280">
        <v>0.58435467144792952</v>
      </c>
      <c r="II280">
        <v>0.66952627614472049</v>
      </c>
      <c r="IJ280">
        <v>0.48446289127377878</v>
      </c>
      <c r="IK280">
        <v>0.48946018645289602</v>
      </c>
      <c r="IL280">
        <v>0.38294364030225281</v>
      </c>
      <c r="IM280">
        <v>0.65232248923349623</v>
      </c>
      <c r="IN280">
        <v>0.34820372454484699</v>
      </c>
      <c r="IO280">
        <v>0.12909341089518039</v>
      </c>
      <c r="IP280">
        <v>0.47623006579000959</v>
      </c>
      <c r="IQ280">
        <v>0.45522838486726858</v>
      </c>
      <c r="IR280">
        <v>0.57891969329396886</v>
      </c>
      <c r="IS280">
        <v>0.43658878027131232</v>
      </c>
      <c r="IT280">
        <v>0.64016596523635794</v>
      </c>
      <c r="IU280">
        <v>0.19572865953146851</v>
      </c>
      <c r="IV280">
        <v>0.54226000601920399</v>
      </c>
      <c r="IW280">
        <v>0.62962488357394064</v>
      </c>
      <c r="IX280">
        <v>0.39155703098044481</v>
      </c>
      <c r="IY280">
        <v>0.335924257096054</v>
      </c>
      <c r="IZ280">
        <v>0.33296782418852022</v>
      </c>
      <c r="JA280">
        <v>0.31666186523894729</v>
      </c>
      <c r="JB280">
        <v>0.3564453612883024</v>
      </c>
      <c r="JC280">
        <v>0.34348526853248218</v>
      </c>
      <c r="JD280">
        <v>0.18118936104641231</v>
      </c>
      <c r="JE280">
        <v>0.90700109137654383</v>
      </c>
      <c r="JF280">
        <v>0.15650750437633659</v>
      </c>
      <c r="JG280">
        <v>0.41685496634078062</v>
      </c>
      <c r="JH280">
        <v>0.41448192000653611</v>
      </c>
      <c r="JI280">
        <v>0.45247650115148241</v>
      </c>
      <c r="JJ280">
        <v>0.60941922144780158</v>
      </c>
      <c r="JK280">
        <v>0.23865551276670829</v>
      </c>
      <c r="JL280">
        <v>0.13159305979589869</v>
      </c>
      <c r="JM280">
        <v>0.61170497539157331</v>
      </c>
      <c r="JN280">
        <v>0.37128358222191232</v>
      </c>
      <c r="JO280">
        <v>0.46700719237805088</v>
      </c>
      <c r="JP280">
        <v>0.25638733725458562</v>
      </c>
      <c r="JQ280">
        <v>0.39986185194030072</v>
      </c>
      <c r="JR280">
        <v>2.4552975080080131E-2</v>
      </c>
      <c r="JS280">
        <v>0.32832872077698061</v>
      </c>
      <c r="JT280">
        <v>0.29596487845621622</v>
      </c>
      <c r="JU280">
        <v>0.16318916436934891</v>
      </c>
      <c r="JV280">
        <v>0.18633702103604571</v>
      </c>
      <c r="JW280">
        <v>0.21323770537276671</v>
      </c>
      <c r="JX280">
        <v>0.19203094158712311</v>
      </c>
      <c r="JY280">
        <v>0.2225343794880944</v>
      </c>
      <c r="JZ280">
        <v>0.1962045579544221</v>
      </c>
      <c r="KA280">
        <v>0.43154877191950242</v>
      </c>
      <c r="KB280">
        <v>0.48854484481093469</v>
      </c>
      <c r="KC280">
        <v>0.289525844714693</v>
      </c>
      <c r="KD280">
        <v>0.30009652092171413</v>
      </c>
      <c r="KE280">
        <v>8.9895352182444599E-2</v>
      </c>
      <c r="KF280">
        <v>0.25890152557768459</v>
      </c>
      <c r="KG280">
        <v>0.4259438950542338</v>
      </c>
      <c r="KH280">
        <v>0.32437915883078972</v>
      </c>
      <c r="KI280">
        <v>0.2534755616308072</v>
      </c>
      <c r="KJ280">
        <v>0.43714915304989221</v>
      </c>
      <c r="KK280">
        <v>0.31005118528156012</v>
      </c>
    </row>
    <row r="281" spans="1:297" x14ac:dyDescent="0.35">
      <c r="A281" t="s">
        <v>602</v>
      </c>
      <c r="B281">
        <v>-3.9584972485766652E-2</v>
      </c>
      <c r="C281">
        <v>0.12392459588837609</v>
      </c>
      <c r="D281">
        <v>0.2352534122984038</v>
      </c>
      <c r="E281">
        <v>0.1151061464919363</v>
      </c>
      <c r="F281">
        <v>-5.282482727365867E-2</v>
      </c>
      <c r="G281">
        <v>0.45011484632669518</v>
      </c>
      <c r="H281">
        <v>0.32300763703778168</v>
      </c>
      <c r="I281">
        <v>-3.4069607253239383E-2</v>
      </c>
      <c r="J281">
        <v>0.1368030068786745</v>
      </c>
      <c r="K281">
        <v>0.17803911287015131</v>
      </c>
      <c r="L281">
        <v>9.6116760717202654E-2</v>
      </c>
      <c r="M281">
        <v>0.16473563456852619</v>
      </c>
      <c r="N281">
        <v>0.221780083587966</v>
      </c>
      <c r="O281">
        <v>7.0091018609192091E-2</v>
      </c>
      <c r="P281">
        <v>-0.40032895522772632</v>
      </c>
      <c r="Q281">
        <v>-0.11736574178192739</v>
      </c>
      <c r="R281">
        <v>0.42111980915897529</v>
      </c>
      <c r="S281">
        <v>0.34492477542319883</v>
      </c>
      <c r="T281">
        <v>0.16935113509100561</v>
      </c>
      <c r="U281">
        <v>0.39476302677817432</v>
      </c>
      <c r="V281">
        <v>1.8691072014680898E-2</v>
      </c>
      <c r="W281">
        <v>-1.438107187828086E-2</v>
      </c>
      <c r="X281">
        <v>0.2238437565425497</v>
      </c>
      <c r="Y281">
        <v>0.33640412845460399</v>
      </c>
      <c r="Z281">
        <v>-0.20884200384405391</v>
      </c>
      <c r="AA281">
        <v>-0.12605371255086831</v>
      </c>
      <c r="AB281">
        <v>2.6702592104057791E-2</v>
      </c>
      <c r="AC281">
        <v>-0.12199646898351039</v>
      </c>
      <c r="AD281">
        <v>-4.1936921964934148E-2</v>
      </c>
      <c r="AE281">
        <v>-0.1124082319780562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3.0621139400353711E-2</v>
      </c>
      <c r="AM281">
        <v>3.6174634114834792E-2</v>
      </c>
      <c r="AN281">
        <v>-4.6254929234208493E-2</v>
      </c>
      <c r="AO281">
        <v>-0.2574531973456553</v>
      </c>
      <c r="AP281">
        <v>0.14264159758437961</v>
      </c>
      <c r="AQ281">
        <v>0.2315164916102892</v>
      </c>
      <c r="AR281">
        <v>0.24666036740298161</v>
      </c>
      <c r="AS281">
        <v>-1.3323698345895529E-2</v>
      </c>
      <c r="AT281">
        <v>-0.30470236827084451</v>
      </c>
      <c r="AU281">
        <v>-5.5655443582080411E-2</v>
      </c>
      <c r="AV281">
        <v>0.26706610938847541</v>
      </c>
      <c r="AW281">
        <v>0.17837243740646119</v>
      </c>
      <c r="AX281">
        <v>-7.0957496178946533E-2</v>
      </c>
      <c r="AY281">
        <v>-0.15579445724637869</v>
      </c>
      <c r="AZ281">
        <v>0.16438209338767609</v>
      </c>
      <c r="BA281">
        <v>-0.24090440650812381</v>
      </c>
      <c r="BB281">
        <v>-0.27253217904492327</v>
      </c>
      <c r="BC281">
        <v>-0.1732087725401972</v>
      </c>
      <c r="BD281">
        <v>-0.16747966410899021</v>
      </c>
      <c r="BE281">
        <v>-0.34981559439700738</v>
      </c>
      <c r="BF281">
        <v>1.332017534561758E-2</v>
      </c>
      <c r="BG281">
        <v>0.16793395675816949</v>
      </c>
      <c r="BH281">
        <v>-5.2712059004820573E-2</v>
      </c>
      <c r="BI281">
        <v>3.1438129520360958E-2</v>
      </c>
      <c r="BJ281">
        <v>1.270089309730027E-2</v>
      </c>
      <c r="BK281">
        <v>-0.1720703145354148</v>
      </c>
      <c r="BL281">
        <v>0.26731867794897418</v>
      </c>
      <c r="BM281">
        <v>0.245187164115652</v>
      </c>
      <c r="BN281">
        <v>-0.13954158382402171</v>
      </c>
      <c r="BO281">
        <v>0.31396487874849432</v>
      </c>
      <c r="BP281">
        <v>-0.27782730723504939</v>
      </c>
      <c r="BQ281">
        <v>-0.35988504942578192</v>
      </c>
      <c r="BR281">
        <v>0.11801140067420279</v>
      </c>
      <c r="BS281">
        <v>0.46591712360489429</v>
      </c>
      <c r="BT281">
        <v>-0.15021699259897089</v>
      </c>
      <c r="BU281">
        <v>5.3846491908521421E-2</v>
      </c>
      <c r="BV281">
        <v>-0.10936185948187151</v>
      </c>
      <c r="BW281">
        <v>0.1051677889768199</v>
      </c>
      <c r="BX281">
        <v>-8.7203712347293516E-2</v>
      </c>
      <c r="BY281">
        <v>0.1993763520729428</v>
      </c>
      <c r="BZ281">
        <v>0.20383319873285691</v>
      </c>
      <c r="CA281">
        <v>-0.13608626487348061</v>
      </c>
      <c r="CB281">
        <v>-0.2410538768878874</v>
      </c>
      <c r="CC281">
        <v>0.34378372707756211</v>
      </c>
      <c r="CD281">
        <v>1.47031810067233E-3</v>
      </c>
      <c r="CE281">
        <v>-7.4823906786777084E-2</v>
      </c>
      <c r="CF281">
        <v>0.2356350088931807</v>
      </c>
      <c r="CG281">
        <v>0.12094208528376391</v>
      </c>
      <c r="CH281">
        <v>4.4778013393058202E-2</v>
      </c>
      <c r="CI281">
        <v>-0.27968456849628431</v>
      </c>
      <c r="CJ281">
        <v>0.14004164295125679</v>
      </c>
      <c r="CK281">
        <v>-0.27647484564584862</v>
      </c>
      <c r="CL281">
        <v>-0.2217392274833008</v>
      </c>
      <c r="CM281">
        <v>2.2687622899025369E-2</v>
      </c>
      <c r="CN281">
        <v>0.40515372497079583</v>
      </c>
      <c r="CO281">
        <v>0.34458590911242021</v>
      </c>
      <c r="CP281">
        <v>-1.671875154750713E-2</v>
      </c>
      <c r="CQ281">
        <v>0.26556946389473413</v>
      </c>
      <c r="CR281">
        <v>0.1450207972641753</v>
      </c>
      <c r="CS281">
        <v>2.188768743698288E-2</v>
      </c>
      <c r="CT281">
        <v>6.1122606944071123E-2</v>
      </c>
      <c r="CU281">
        <v>0.1537239367441896</v>
      </c>
      <c r="CV281">
        <v>8.8417350600722422E-3</v>
      </c>
      <c r="CW281">
        <v>-3.5380290747530241E-2</v>
      </c>
      <c r="CX281">
        <v>-4.5966839689342898E-2</v>
      </c>
      <c r="CY281">
        <v>-7.8933673302641338E-2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7.0340616172052783E-2</v>
      </c>
      <c r="DI281">
        <v>-0.1190664885313457</v>
      </c>
      <c r="DJ281">
        <v>8.4623134289105062E-2</v>
      </c>
      <c r="DK281">
        <v>-0.24517773263208881</v>
      </c>
      <c r="DL281">
        <v>0.1059243802738377</v>
      </c>
      <c r="DM281">
        <v>7.9939018907257076E-2</v>
      </c>
      <c r="DN281">
        <v>0.21049135486895709</v>
      </c>
      <c r="DO281">
        <v>-0.21302920521625171</v>
      </c>
      <c r="DP281">
        <v>-0.122386164227724</v>
      </c>
      <c r="DQ281">
        <v>-0.10445070716143839</v>
      </c>
      <c r="DR281">
        <v>0.1431997282857729</v>
      </c>
      <c r="DS281">
        <v>0.21695977707119429</v>
      </c>
      <c r="DT281">
        <v>1.431708474747162E-2</v>
      </c>
      <c r="DU281">
        <v>1.8264763783123032E-2</v>
      </c>
      <c r="DV281">
        <v>0.17546800653723429</v>
      </c>
      <c r="DW281">
        <v>-0.3361962530477165</v>
      </c>
      <c r="DX281">
        <v>-5.009010039374262E-2</v>
      </c>
      <c r="DY281">
        <v>-0.24248778794302961</v>
      </c>
      <c r="DZ281">
        <v>-2.7417200943560149E-2</v>
      </c>
      <c r="EA281">
        <v>-0.23845277841215839</v>
      </c>
      <c r="EB281">
        <v>-3.6244931506749463E-2</v>
      </c>
      <c r="EC281">
        <v>-2.82546793324614E-2</v>
      </c>
      <c r="ED281">
        <v>-0.10883171886413991</v>
      </c>
      <c r="EE281">
        <v>0.2940549407801949</v>
      </c>
      <c r="EF281">
        <v>-5.5007330292420331E-3</v>
      </c>
      <c r="EG281">
        <v>-0.25264191471560687</v>
      </c>
      <c r="EH281">
        <v>0.31454739830556011</v>
      </c>
      <c r="EI281">
        <v>0.1187112500505718</v>
      </c>
      <c r="EJ281">
        <v>0.16014285606277981</v>
      </c>
      <c r="EK281">
        <v>-3.8485491758339492E-2</v>
      </c>
      <c r="EL281">
        <v>-9.8297235399898986E-2</v>
      </c>
      <c r="EM281">
        <v>-4.0011690876058603E-2</v>
      </c>
      <c r="EN281">
        <v>0.2021252991086708</v>
      </c>
      <c r="EO281">
        <v>0.27895850538850392</v>
      </c>
      <c r="EP281">
        <v>-0.34969270136385311</v>
      </c>
      <c r="EQ281">
        <v>-0.12987631462066129</v>
      </c>
      <c r="ER281">
        <v>-0.1684831857450049</v>
      </c>
      <c r="ES281">
        <v>0.12117029326016029</v>
      </c>
      <c r="ET281">
        <v>0.33272455595078188</v>
      </c>
      <c r="EU281">
        <v>0.26468032105921718</v>
      </c>
      <c r="EV281">
        <v>0.37707045569486969</v>
      </c>
      <c r="EW281">
        <v>0.493636149444727</v>
      </c>
      <c r="EX281">
        <v>0.37812847199680222</v>
      </c>
      <c r="EY281">
        <v>0.34486950327542698</v>
      </c>
      <c r="EZ281">
        <v>0.15202008698480951</v>
      </c>
      <c r="FA281">
        <v>0.49066991753164529</v>
      </c>
      <c r="FB281">
        <v>0.30730909042283949</v>
      </c>
      <c r="FC281">
        <v>0.30070921003008871</v>
      </c>
      <c r="FD281">
        <v>0.51163366830171686</v>
      </c>
      <c r="FE281">
        <v>0.52762402539221465</v>
      </c>
      <c r="FF281">
        <v>0.45755898222305968</v>
      </c>
      <c r="FG281">
        <v>0.46639177967495488</v>
      </c>
      <c r="FH281">
        <v>0.36908065850391919</v>
      </c>
      <c r="FI281">
        <v>0.29496967263913559</v>
      </c>
      <c r="FJ281">
        <v>0.33815352776512603</v>
      </c>
      <c r="FK281">
        <v>0.184683390785221</v>
      </c>
      <c r="FL281">
        <v>0.57846577491226525</v>
      </c>
      <c r="FM281">
        <v>0.46805623760175141</v>
      </c>
      <c r="FN281">
        <v>0.42065261380384678</v>
      </c>
      <c r="FO281">
        <v>0.67167957106036691</v>
      </c>
      <c r="FP281">
        <v>0.5259417398589169</v>
      </c>
      <c r="FQ281">
        <v>0.70258453093382445</v>
      </c>
      <c r="FR281">
        <v>0.26668294380442631</v>
      </c>
      <c r="FS281">
        <v>0.57885666280243409</v>
      </c>
      <c r="FT281">
        <v>0.2534064696177673</v>
      </c>
      <c r="FU281">
        <v>0.47399720383150767</v>
      </c>
      <c r="FV281">
        <v>0.33400351031468523</v>
      </c>
      <c r="FW281">
        <v>0.26717157876014691</v>
      </c>
      <c r="FX281">
        <v>0.3816960751066536</v>
      </c>
      <c r="FY281">
        <v>0.1449593567545702</v>
      </c>
      <c r="FZ281">
        <v>0.72302511326148999</v>
      </c>
      <c r="GA281">
        <v>0.38473469151282941</v>
      </c>
      <c r="GB281">
        <v>0.26037491261791301</v>
      </c>
      <c r="GC281">
        <v>0.3583574320944945</v>
      </c>
      <c r="GD281">
        <v>0.12969585710667789</v>
      </c>
      <c r="GE281">
        <v>0.1915870858779439</v>
      </c>
      <c r="GF281">
        <v>0.42504546964656248</v>
      </c>
      <c r="GG281">
        <v>0.57697076292903682</v>
      </c>
      <c r="GH281">
        <v>0.30072746643852932</v>
      </c>
      <c r="GI281">
        <v>0.72935294384547056</v>
      </c>
      <c r="GJ281">
        <v>0.31385916308546957</v>
      </c>
      <c r="GK281">
        <v>0.23966523259650949</v>
      </c>
      <c r="GL281">
        <v>0.19741746759919379</v>
      </c>
      <c r="GM281">
        <v>0.57327427831180588</v>
      </c>
      <c r="GN281">
        <v>0.4247810710790989</v>
      </c>
      <c r="GO281">
        <v>0.43423112491825577</v>
      </c>
      <c r="GP281">
        <v>0.51536862961354679</v>
      </c>
      <c r="GQ281">
        <v>0.17890200702358339</v>
      </c>
      <c r="GR281">
        <v>0.13123159751874</v>
      </c>
      <c r="GS281">
        <v>0.45003351975787659</v>
      </c>
      <c r="GT281">
        <v>0.28133810286751448</v>
      </c>
      <c r="GU281">
        <v>0.35183833398930842</v>
      </c>
      <c r="GV281">
        <v>0.16615039488983341</v>
      </c>
      <c r="GW281">
        <v>0.1427786755423579</v>
      </c>
      <c r="GX281">
        <v>0.41953179226654957</v>
      </c>
      <c r="GY281">
        <v>0.32935046925693262</v>
      </c>
      <c r="GZ281">
        <v>0.22399214429407219</v>
      </c>
      <c r="HA281">
        <v>0.55145557930282063</v>
      </c>
      <c r="HB281">
        <v>0.35571107608172792</v>
      </c>
      <c r="HC281">
        <v>0.41402233133000049</v>
      </c>
      <c r="HD281">
        <v>0.21234716975880871</v>
      </c>
      <c r="HE281">
        <v>0.2404309085674767</v>
      </c>
      <c r="HF281">
        <v>0.37890939147511998</v>
      </c>
      <c r="HG281">
        <v>0.30142986490085483</v>
      </c>
      <c r="HH281">
        <v>0.33109985523776492</v>
      </c>
      <c r="HI281">
        <v>9.7325223000818334E-2</v>
      </c>
      <c r="HJ281">
        <v>0.24701452185577061</v>
      </c>
      <c r="HK281">
        <v>0.59147180972549385</v>
      </c>
      <c r="HL281">
        <v>0.41867085352687899</v>
      </c>
      <c r="HM281">
        <v>6.7792051911417933E-2</v>
      </c>
      <c r="HN281">
        <v>0.2075411571439553</v>
      </c>
      <c r="HO281">
        <v>0.23086016081683131</v>
      </c>
      <c r="HP281">
        <v>0.31263536263091202</v>
      </c>
      <c r="HQ281">
        <v>0.37255316408165118</v>
      </c>
      <c r="HR281">
        <v>0.40557979321635562</v>
      </c>
      <c r="HS281">
        <v>0.46591243244045699</v>
      </c>
      <c r="HT281">
        <v>0.40436802713452707</v>
      </c>
      <c r="HU281">
        <v>0.37579146668255348</v>
      </c>
      <c r="HV281">
        <v>0.2401819961926053</v>
      </c>
      <c r="HW281">
        <v>0.210670059853693</v>
      </c>
      <c r="HX281">
        <v>0.2458537736456346</v>
      </c>
      <c r="HY281">
        <v>0.8820683546311987</v>
      </c>
      <c r="HZ281">
        <v>0.53944705920803449</v>
      </c>
      <c r="IA281">
        <v>0.16009883812224671</v>
      </c>
      <c r="IB281">
        <v>0.33537417229545319</v>
      </c>
      <c r="IC281">
        <v>0.13273956326762859</v>
      </c>
      <c r="ID281">
        <v>0.5844939683631234</v>
      </c>
      <c r="IE281">
        <v>0.38693440119802458</v>
      </c>
      <c r="IF281">
        <v>0.31385812992594853</v>
      </c>
      <c r="IG281">
        <v>0.21921349935084719</v>
      </c>
      <c r="IH281">
        <v>0.52328367609860227</v>
      </c>
      <c r="II281">
        <v>0.49867242639282638</v>
      </c>
      <c r="IJ281">
        <v>0.4283071023601856</v>
      </c>
      <c r="IK281">
        <v>0.27803271846790051</v>
      </c>
      <c r="IL281">
        <v>0.31324480300213731</v>
      </c>
      <c r="IM281">
        <v>0.53105039010005695</v>
      </c>
      <c r="IN281">
        <v>0.39661912411381373</v>
      </c>
      <c r="IO281">
        <v>0.50679087637669107</v>
      </c>
      <c r="IP281">
        <v>0.5115065201856337</v>
      </c>
      <c r="IQ281">
        <v>0.49941015186125592</v>
      </c>
      <c r="IR281">
        <v>0.62844354863101248</v>
      </c>
      <c r="IS281">
        <v>0.3588983132481196</v>
      </c>
      <c r="IT281">
        <v>0.62231364550754475</v>
      </c>
      <c r="IU281">
        <v>0.27921698686168611</v>
      </c>
      <c r="IV281">
        <v>0.8761201279711055</v>
      </c>
      <c r="IW281">
        <v>0.53441194626784627</v>
      </c>
      <c r="IX281">
        <v>0.279398761939055</v>
      </c>
      <c r="IY281">
        <v>0.37980165438410168</v>
      </c>
      <c r="IZ281">
        <v>0.28192591611408002</v>
      </c>
      <c r="JA281">
        <v>0.27227426017210882</v>
      </c>
      <c r="JB281">
        <v>0.22435621082706031</v>
      </c>
      <c r="JC281">
        <v>3.1115498357778201E-2</v>
      </c>
      <c r="JD281">
        <v>0.34408637844525258</v>
      </c>
      <c r="JE281">
        <v>1.14897901554523</v>
      </c>
      <c r="JF281">
        <v>0.27905473279694659</v>
      </c>
      <c r="JG281">
        <v>0.33157470718934012</v>
      </c>
      <c r="JH281">
        <v>0.44338409562097059</v>
      </c>
      <c r="JI281">
        <v>0.41311923508698811</v>
      </c>
      <c r="JJ281">
        <v>0.36938595149171211</v>
      </c>
      <c r="JK281">
        <v>0.26551011386667578</v>
      </c>
      <c r="JL281">
        <v>7.5334694349349918E-2</v>
      </c>
      <c r="JM281">
        <v>0.46999652917609602</v>
      </c>
      <c r="JN281">
        <v>0.57336819570345343</v>
      </c>
      <c r="JO281">
        <v>0.62551525777217853</v>
      </c>
      <c r="JP281">
        <v>0.40152378980677511</v>
      </c>
      <c r="JQ281">
        <v>0.31168145724134683</v>
      </c>
      <c r="JR281">
        <v>0.1584741354263591</v>
      </c>
      <c r="JS281">
        <v>0.35658726084362419</v>
      </c>
      <c r="JT281">
        <v>0.30603674863349761</v>
      </c>
      <c r="JU281">
        <v>0.1083638122512201</v>
      </c>
      <c r="JV281">
        <v>0.13110914397768439</v>
      </c>
      <c r="JW281">
        <v>0.3895453461379017</v>
      </c>
      <c r="JX281">
        <v>0.30521878010300152</v>
      </c>
      <c r="JY281">
        <v>0.27352059357598918</v>
      </c>
      <c r="JZ281">
        <v>8.4927842017841676E-2</v>
      </c>
      <c r="KA281">
        <v>0.2465106460013127</v>
      </c>
      <c r="KB281">
        <v>0.47122726954287159</v>
      </c>
      <c r="KC281">
        <v>0.31019454158703291</v>
      </c>
      <c r="KD281">
        <v>0.30290921589081871</v>
      </c>
      <c r="KE281">
        <v>0.43808553272044121</v>
      </c>
      <c r="KF281">
        <v>0.2120645611717468</v>
      </c>
      <c r="KG281">
        <v>0.36287420032125739</v>
      </c>
      <c r="KH281">
        <v>0.35132576436056118</v>
      </c>
      <c r="KI281">
        <v>4.4336520752932478E-2</v>
      </c>
      <c r="KJ281">
        <v>0.39423301160888491</v>
      </c>
      <c r="KK281">
        <v>0.1287968696455988</v>
      </c>
    </row>
    <row r="282" spans="1:297" x14ac:dyDescent="0.35">
      <c r="A282" t="s">
        <v>603</v>
      </c>
      <c r="B282">
        <v>0.1280997164955098</v>
      </c>
      <c r="C282">
        <v>-5.2260815782469772E-2</v>
      </c>
      <c r="D282">
        <v>7.9006708522460167E-2</v>
      </c>
      <c r="E282">
        <v>-3.013894681631601E-3</v>
      </c>
      <c r="F282">
        <v>0.27620103349035441</v>
      </c>
      <c r="G282">
        <v>0.58194873417635418</v>
      </c>
      <c r="H282">
        <v>0.1698847560774448</v>
      </c>
      <c r="I282">
        <v>-5.2212250765633961E-2</v>
      </c>
      <c r="J282">
        <v>0.14015086788931511</v>
      </c>
      <c r="K282">
        <v>9.7866731334311341E-2</v>
      </c>
      <c r="L282">
        <v>-7.4699489814373798E-3</v>
      </c>
      <c r="M282">
        <v>7.5527195374159861E-2</v>
      </c>
      <c r="N282">
        <v>0.1917650303880922</v>
      </c>
      <c r="O282">
        <v>0.24972257523162189</v>
      </c>
      <c r="P282">
        <v>0.1113573898025568</v>
      </c>
      <c r="Q282">
        <v>-6.0697555834367638E-2</v>
      </c>
      <c r="R282">
        <v>0.42663105063277429</v>
      </c>
      <c r="S282">
        <v>0.25486686326890462</v>
      </c>
      <c r="T282">
        <v>4.1504877140722367E-2</v>
      </c>
      <c r="U282">
        <v>0.1217440775784389</v>
      </c>
      <c r="V282">
        <v>6.9361709273610295E-2</v>
      </c>
      <c r="W282">
        <v>-0.17879657049816111</v>
      </c>
      <c r="X282">
        <v>0.18638401422232831</v>
      </c>
      <c r="Y282">
        <v>0.31858452257769893</v>
      </c>
      <c r="Z282">
        <v>-0.26792904166508918</v>
      </c>
      <c r="AA282">
        <v>-0.27492440721534578</v>
      </c>
      <c r="AB282">
        <v>-5.5294195963595749E-2</v>
      </c>
      <c r="AC282">
        <v>-8.414096533933435E-2</v>
      </c>
      <c r="AD282">
        <v>-7.0219388956845652E-2</v>
      </c>
      <c r="AE282">
        <v>-0.35240145330525863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-0.1101522450246581</v>
      </c>
      <c r="AM282">
        <v>-1.5058640145337861E-3</v>
      </c>
      <c r="AN282">
        <v>-1.6735304373296289E-2</v>
      </c>
      <c r="AO282">
        <v>-0.26658100145499702</v>
      </c>
      <c r="AP282">
        <v>1.9440448081715411E-2</v>
      </c>
      <c r="AQ282">
        <v>3.3219038031341297E-2</v>
      </c>
      <c r="AR282">
        <v>0.27716463956290888</v>
      </c>
      <c r="AS282">
        <v>-0.15337371055054971</v>
      </c>
      <c r="AT282">
        <v>-0.27801023893148141</v>
      </c>
      <c r="AU282">
        <v>-0.117001213976345</v>
      </c>
      <c r="AV282">
        <v>0.36217450515528582</v>
      </c>
      <c r="AW282">
        <v>7.3980012811554641E-2</v>
      </c>
      <c r="AX282">
        <v>-0.1032019733932634</v>
      </c>
      <c r="AY282">
        <v>0.32560640807436719</v>
      </c>
      <c r="AZ282">
        <v>0.1147784133624139</v>
      </c>
      <c r="BA282">
        <v>-1.953956889263608E-2</v>
      </c>
      <c r="BB282">
        <v>1.0230591964985161</v>
      </c>
      <c r="BC282">
        <v>-0.23796658671756071</v>
      </c>
      <c r="BD282">
        <v>-8.3476077137355942E-2</v>
      </c>
      <c r="BE282">
        <v>-0.19803420643964159</v>
      </c>
      <c r="BF282">
        <v>0.1369438773073999</v>
      </c>
      <c r="BG282">
        <v>0.12421039957163151</v>
      </c>
      <c r="BH282">
        <v>-3.9336510930512492E-2</v>
      </c>
      <c r="BI282">
        <v>-0.14534420233469431</v>
      </c>
      <c r="BJ282">
        <v>2.527026323334192E-2</v>
      </c>
      <c r="BK282">
        <v>0.15990357516988271</v>
      </c>
      <c r="BL282">
        <v>0.1689822628986288</v>
      </c>
      <c r="BM282">
        <v>0.17345731117448501</v>
      </c>
      <c r="BN282">
        <v>-0.40215852707767219</v>
      </c>
      <c r="BO282">
        <v>0.51005255106063574</v>
      </c>
      <c r="BP282">
        <v>-0.20010000095571809</v>
      </c>
      <c r="BQ282">
        <v>-0.21169805546186241</v>
      </c>
      <c r="BR282">
        <v>9.8415179053955137E-2</v>
      </c>
      <c r="BS282">
        <v>0.77924225029115679</v>
      </c>
      <c r="BT282">
        <v>-0.1559639731240321</v>
      </c>
      <c r="BU282">
        <v>-1.885563837561266E-2</v>
      </c>
      <c r="BV282">
        <v>-9.3403791172873563E-2</v>
      </c>
      <c r="BW282">
        <v>-4.5954620211842601E-2</v>
      </c>
      <c r="BX282">
        <v>0.47572987354192781</v>
      </c>
      <c r="BY282">
        <v>9.3002277358421814E-2</v>
      </c>
      <c r="BZ282">
        <v>6.7439598406411894E-2</v>
      </c>
      <c r="CA282">
        <v>-0.15239523264597371</v>
      </c>
      <c r="CB282">
        <v>0.31145998360549759</v>
      </c>
      <c r="CC282">
        <v>0.51180296907397582</v>
      </c>
      <c r="CD282">
        <v>6.6882852225715883E-2</v>
      </c>
      <c r="CE282">
        <v>-0.24214138647024619</v>
      </c>
      <c r="CF282">
        <v>0.58577071110635082</v>
      </c>
      <c r="CG282">
        <v>6.5784892469711753E-2</v>
      </c>
      <c r="CH282">
        <v>2.6385238677222089E-2</v>
      </c>
      <c r="CI282">
        <v>-0.25260594307767548</v>
      </c>
      <c r="CJ282">
        <v>5.7467208565615602E-2</v>
      </c>
      <c r="CK282">
        <v>-8.8557149738521801E-2</v>
      </c>
      <c r="CL282">
        <v>0.22959876628006451</v>
      </c>
      <c r="CM282">
        <v>4.0813880108032219E-2</v>
      </c>
      <c r="CN282">
        <v>0.4889458336466227</v>
      </c>
      <c r="CO282">
        <v>0.29752320455529052</v>
      </c>
      <c r="CP282">
        <v>0.24645585512873719</v>
      </c>
      <c r="CQ282">
        <v>9.6608333569460969E-2</v>
      </c>
      <c r="CR282">
        <v>0.30233884392731181</v>
      </c>
      <c r="CS282">
        <v>4.0178984859200462E-2</v>
      </c>
      <c r="CT282">
        <v>0.2935334512841008</v>
      </c>
      <c r="CU282">
        <v>-9.4310406443698369E-3</v>
      </c>
      <c r="CV282">
        <v>5.412709316701636E-2</v>
      </c>
      <c r="CW282">
        <v>-3.9621363540385923E-2</v>
      </c>
      <c r="CX282">
        <v>-0.1186670072521383</v>
      </c>
      <c r="CY282">
        <v>-7.518781776655481E-2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3.9016859082351203E-2</v>
      </c>
      <c r="DI282">
        <v>-0.15704143795930331</v>
      </c>
      <c r="DJ282">
        <v>-9.0358004448192197E-2</v>
      </c>
      <c r="DK282">
        <v>-0.12961803370840541</v>
      </c>
      <c r="DL282">
        <v>0.1317976574528619</v>
      </c>
      <c r="DM282">
        <v>0.1321062327315787</v>
      </c>
      <c r="DN282">
        <v>0.37964957455279702</v>
      </c>
      <c r="DO282">
        <v>-0.1002153948974749</v>
      </c>
      <c r="DP282">
        <v>-0.11340187809885099</v>
      </c>
      <c r="DQ282">
        <v>-3.6727399114558468E-2</v>
      </c>
      <c r="DR282">
        <v>-2.2089907249553509E-2</v>
      </c>
      <c r="DS282">
        <v>0.26920782115385139</v>
      </c>
      <c r="DT282">
        <v>5.3443106384292623E-2</v>
      </c>
      <c r="DU282">
        <v>8.4129270026831016E-2</v>
      </c>
      <c r="DV282">
        <v>0.12785340473281931</v>
      </c>
      <c r="DW282">
        <v>-0.30198720116862438</v>
      </c>
      <c r="DX282">
        <v>0.79713714996299379</v>
      </c>
      <c r="DY282">
        <v>-0.26066626411149391</v>
      </c>
      <c r="DZ282">
        <v>-3.7148647992527477E-2</v>
      </c>
      <c r="EA282">
        <v>-2.5755855663080141E-2</v>
      </c>
      <c r="EB282">
        <v>2.4861024397470729E-2</v>
      </c>
      <c r="EC282">
        <v>3.4921673287487083E-2</v>
      </c>
      <c r="ED282">
        <v>8.1414787384563869E-2</v>
      </c>
      <c r="EE282">
        <v>-6.7721525223067625E-2</v>
      </c>
      <c r="EF282">
        <v>-9.5626175199559071E-3</v>
      </c>
      <c r="EG282">
        <v>3.0526010987761639E-2</v>
      </c>
      <c r="EH282">
        <v>0.1383581656788184</v>
      </c>
      <c r="EI282">
        <v>-0.18003382659250189</v>
      </c>
      <c r="EJ282">
        <v>0.17402093829436779</v>
      </c>
      <c r="EK282">
        <v>0.23589385749581071</v>
      </c>
      <c r="EL282">
        <v>-0.1799961267384742</v>
      </c>
      <c r="EM282">
        <v>-6.6419033675284345E-2</v>
      </c>
      <c r="EN282">
        <v>0.2650969834547805</v>
      </c>
      <c r="EO282">
        <v>0.53221803247997457</v>
      </c>
      <c r="EP282">
        <v>8.2436747788714237E-2</v>
      </c>
      <c r="EQ282">
        <v>0.151861847489519</v>
      </c>
      <c r="ER282">
        <v>-0.13199229495597689</v>
      </c>
      <c r="ES282">
        <v>0.1151956387352953</v>
      </c>
      <c r="ET282">
        <v>0.16753936221024041</v>
      </c>
      <c r="EU282">
        <v>0.22090305641324359</v>
      </c>
      <c r="EV282">
        <v>0.42938474291226603</v>
      </c>
      <c r="EW282">
        <v>0.34290714706062109</v>
      </c>
      <c r="EX282">
        <v>0.25279474563798732</v>
      </c>
      <c r="EY282">
        <v>0.37315857632133981</v>
      </c>
      <c r="EZ282">
        <v>0.15630715605519219</v>
      </c>
      <c r="FA282">
        <v>0.54072104536298782</v>
      </c>
      <c r="FB282">
        <v>0.30532604643822719</v>
      </c>
      <c r="FC282">
        <v>0.24966696013513001</v>
      </c>
      <c r="FD282">
        <v>0.1508411366880133</v>
      </c>
      <c r="FE282">
        <v>0.34012861090754082</v>
      </c>
      <c r="FF282">
        <v>0.48204873734101439</v>
      </c>
      <c r="FG282">
        <v>0.48211401290252459</v>
      </c>
      <c r="FH282">
        <v>0.3336985529415587</v>
      </c>
      <c r="FI282">
        <v>0.33714149928755061</v>
      </c>
      <c r="FJ282">
        <v>0.22962795296253449</v>
      </c>
      <c r="FK282">
        <v>0.36157143155918231</v>
      </c>
      <c r="FL282">
        <v>0.44703310186213618</v>
      </c>
      <c r="FM282">
        <v>0.51761348753946079</v>
      </c>
      <c r="FN282">
        <v>0.40890608830769593</v>
      </c>
      <c r="FO282">
        <v>0.75062776713147294</v>
      </c>
      <c r="FP282">
        <v>0.41604077165226461</v>
      </c>
      <c r="FQ282">
        <v>0.42332227118423432</v>
      </c>
      <c r="FR282">
        <v>0.60608477842771968</v>
      </c>
      <c r="FS282">
        <v>0.45172494168073468</v>
      </c>
      <c r="FT282">
        <v>0.47020212662264821</v>
      </c>
      <c r="FU282">
        <v>0.37380787551010008</v>
      </c>
      <c r="FV282">
        <v>0.37354022807150228</v>
      </c>
      <c r="FW282">
        <v>0.6043626190772512</v>
      </c>
      <c r="FX282">
        <v>0.72743100649618619</v>
      </c>
      <c r="FY282">
        <v>0.30495733806241238</v>
      </c>
      <c r="FZ282">
        <v>0.56674891839383235</v>
      </c>
      <c r="GA282">
        <v>0.52615013155736601</v>
      </c>
      <c r="GB282">
        <v>0.3676013194934945</v>
      </c>
      <c r="GC282">
        <v>0.27821501251876141</v>
      </c>
      <c r="GD282">
        <v>0.46280982097879619</v>
      </c>
      <c r="GE282">
        <v>0.41976643499708588</v>
      </c>
      <c r="GF282">
        <v>0.52957382039900103</v>
      </c>
      <c r="GG282">
        <v>0.34004442086239117</v>
      </c>
      <c r="GH282">
        <v>0.24398926357703499</v>
      </c>
      <c r="GI282">
        <v>0.21709315040046159</v>
      </c>
      <c r="GJ282">
        <v>0.35491319623978662</v>
      </c>
      <c r="GK282">
        <v>0.23454943813341481</v>
      </c>
      <c r="GL282">
        <v>0.21312740091392859</v>
      </c>
      <c r="GM282">
        <v>0.54733621272083233</v>
      </c>
      <c r="GN282">
        <v>0.38946661388671222</v>
      </c>
      <c r="GO282">
        <v>0.51562565172767938</v>
      </c>
      <c r="GP282">
        <v>0.39782024282708112</v>
      </c>
      <c r="GQ282">
        <v>0.1060882659923419</v>
      </c>
      <c r="GR282">
        <v>0.1615347408900393</v>
      </c>
      <c r="GS282">
        <v>0.40001587226529328</v>
      </c>
      <c r="GT282">
        <v>0.37137343420684099</v>
      </c>
      <c r="GU282">
        <v>0.38352961187728202</v>
      </c>
      <c r="GV282">
        <v>9.5079400746108447E-2</v>
      </c>
      <c r="GW282">
        <v>0.39667593378443378</v>
      </c>
      <c r="GX282">
        <v>0.3386769998668791</v>
      </c>
      <c r="GY282">
        <v>0.3780784214327938</v>
      </c>
      <c r="GZ282">
        <v>0.46603111655844359</v>
      </c>
      <c r="HA282">
        <v>0.41626990585243417</v>
      </c>
      <c r="HB282">
        <v>0.49007129023730661</v>
      </c>
      <c r="HC282">
        <v>0.1596009213619132</v>
      </c>
      <c r="HD282">
        <v>0.24288002227398001</v>
      </c>
      <c r="HE282">
        <v>0.23648721829896949</v>
      </c>
      <c r="HF282">
        <v>0.51273877857082695</v>
      </c>
      <c r="HG282">
        <v>7.0441631918275238E-2</v>
      </c>
      <c r="HH282">
        <v>0.45180980413961569</v>
      </c>
      <c r="HI282">
        <v>0.15662528514956631</v>
      </c>
      <c r="HJ282">
        <v>0.16225375080621571</v>
      </c>
      <c r="HK282">
        <v>0.42515289545692792</v>
      </c>
      <c r="HL282">
        <v>0.61299665275654847</v>
      </c>
      <c r="HM282">
        <v>0.1699499141823862</v>
      </c>
      <c r="HN282">
        <v>0.2421373944414878</v>
      </c>
      <c r="HO282">
        <v>0.1946270624546752</v>
      </c>
      <c r="HP282">
        <v>0.1988939161173443</v>
      </c>
      <c r="HQ282">
        <v>0.69914533100398646</v>
      </c>
      <c r="HR282">
        <v>0.32678202741762269</v>
      </c>
      <c r="HS282">
        <v>0.52869572223099004</v>
      </c>
      <c r="HT282">
        <v>0.26484436051273208</v>
      </c>
      <c r="HU282">
        <v>0.60057036642978467</v>
      </c>
      <c r="HV282">
        <v>0.23267220174130651</v>
      </c>
      <c r="HW282">
        <v>0.63669904063830696</v>
      </c>
      <c r="HX282">
        <v>0.1125114834168876</v>
      </c>
      <c r="HY282">
        <v>0.14258440302095179</v>
      </c>
      <c r="HZ282">
        <v>0.35727529771232192</v>
      </c>
      <c r="IA282">
        <v>0.27819348745934441</v>
      </c>
      <c r="IB282">
        <v>0.50018685212425318</v>
      </c>
      <c r="IC282">
        <v>0.43692060824046708</v>
      </c>
      <c r="ID282">
        <v>0.55790968762997672</v>
      </c>
      <c r="IE282">
        <v>0.39832670075400978</v>
      </c>
      <c r="IF282">
        <v>0.27766415492204488</v>
      </c>
      <c r="IG282">
        <v>0.30906371041915232</v>
      </c>
      <c r="IH282">
        <v>0.36442336063053038</v>
      </c>
      <c r="II282">
        <v>0.36190164699683908</v>
      </c>
      <c r="IJ282">
        <v>0.46969027853790257</v>
      </c>
      <c r="IK282">
        <v>0.28112907675024479</v>
      </c>
      <c r="IL282">
        <v>0.2121694313638777</v>
      </c>
      <c r="IM282">
        <v>0.46690049417540869</v>
      </c>
      <c r="IN282">
        <v>0.64982488458577126</v>
      </c>
      <c r="IO282">
        <v>0.44624825317524952</v>
      </c>
      <c r="IP282">
        <v>0.66616285181166979</v>
      </c>
      <c r="IQ282">
        <v>0.52477379497649057</v>
      </c>
      <c r="IR282">
        <v>0.41977614381037559</v>
      </c>
      <c r="IS282">
        <v>0.56125537816643412</v>
      </c>
      <c r="IT282">
        <v>0.67365550540136787</v>
      </c>
      <c r="IU282">
        <v>0.74260448354131836</v>
      </c>
      <c r="IV282">
        <v>0.44928462462554808</v>
      </c>
      <c r="IW282">
        <v>0.47517297200106762</v>
      </c>
      <c r="IX282">
        <v>0.45435731170615101</v>
      </c>
      <c r="IY282">
        <v>0.25208736553255823</v>
      </c>
      <c r="IZ282">
        <v>0.40634449328349259</v>
      </c>
      <c r="JA282">
        <v>0.34726903547231919</v>
      </c>
      <c r="JB282">
        <v>0.1697980411256699</v>
      </c>
      <c r="JC282">
        <v>7.7712076581226003E-2</v>
      </c>
      <c r="JD282">
        <v>3.4373298598475537E-2</v>
      </c>
      <c r="JE282">
        <v>0.47836196890952221</v>
      </c>
      <c r="JF282">
        <v>0.53356535823704654</v>
      </c>
      <c r="JG282">
        <v>0.1079740416524267</v>
      </c>
      <c r="JH282">
        <v>0.231263055252665</v>
      </c>
      <c r="JI282">
        <v>0.28043344380861562</v>
      </c>
      <c r="JJ282">
        <v>0.36590421442689353</v>
      </c>
      <c r="JK282">
        <v>0.25355985325951241</v>
      </c>
      <c r="JL282">
        <v>8.1337237051478273E-2</v>
      </c>
      <c r="JM282">
        <v>0.1180562501482685</v>
      </c>
      <c r="JN282">
        <v>0.2795684529098556</v>
      </c>
      <c r="JO282">
        <v>0.48152278945150317</v>
      </c>
      <c r="JP282">
        <v>0.29383006594882838</v>
      </c>
      <c r="JQ282">
        <v>0.35318911546464599</v>
      </c>
      <c r="JR282">
        <v>0.21422572459536221</v>
      </c>
      <c r="JS282">
        <v>0.50660350623697181</v>
      </c>
      <c r="JT282">
        <v>0.1802797967012634</v>
      </c>
      <c r="JU282">
        <v>9.94182602144323E-2</v>
      </c>
      <c r="JV282">
        <v>0.30628069338064923</v>
      </c>
      <c r="JW282">
        <v>0.20942054441252991</v>
      </c>
      <c r="JX282">
        <v>0.3599907782206142</v>
      </c>
      <c r="JY282">
        <v>0.29281634841007409</v>
      </c>
      <c r="JZ282">
        <v>0.18202631414088871</v>
      </c>
      <c r="KA282">
        <v>0.31183640299480669</v>
      </c>
      <c r="KB282">
        <v>0.60827659240469156</v>
      </c>
      <c r="KC282">
        <v>0.36395230278779961</v>
      </c>
      <c r="KD282">
        <v>0.2904702987200925</v>
      </c>
      <c r="KE282">
        <v>0.21465905959528159</v>
      </c>
      <c r="KF282">
        <v>0.14757351774169319</v>
      </c>
      <c r="KG282">
        <v>0.28475079855278052</v>
      </c>
      <c r="KH282">
        <v>0.32516675421408459</v>
      </c>
      <c r="KI282">
        <v>0.18583802980451439</v>
      </c>
      <c r="KJ282">
        <v>0.40984684386078718</v>
      </c>
      <c r="KK282">
        <v>0.33973203022255111</v>
      </c>
    </row>
    <row r="283" spans="1:297" x14ac:dyDescent="0.35">
      <c r="A283" t="s">
        <v>604</v>
      </c>
      <c r="B283">
        <v>-0.12861146903135509</v>
      </c>
      <c r="C283">
        <v>-4.0409925269167868E-2</v>
      </c>
      <c r="D283">
        <v>0.2387879301119209</v>
      </c>
      <c r="E283">
        <v>0.22789006052404409</v>
      </c>
      <c r="F283">
        <v>0.133630838342222</v>
      </c>
      <c r="G283">
        <v>0.51276438451512918</v>
      </c>
      <c r="H283">
        <v>0.34295718684406551</v>
      </c>
      <c r="I283">
        <v>-0.1055067153383487</v>
      </c>
      <c r="J283">
        <v>0.19964608743275081</v>
      </c>
      <c r="K283">
        <v>2.2443163045806621E-2</v>
      </c>
      <c r="L283">
        <v>0.13697398436569591</v>
      </c>
      <c r="M283">
        <v>0.35425344867357439</v>
      </c>
      <c r="N283">
        <v>0.32506650615492472</v>
      </c>
      <c r="O283">
        <v>0.19407584651020041</v>
      </c>
      <c r="P283">
        <v>-0.23015661483120151</v>
      </c>
      <c r="Q283">
        <v>0.14498766010195749</v>
      </c>
      <c r="R283">
        <v>0.28903651133007868</v>
      </c>
      <c r="S283">
        <v>5.5606397487589783E-2</v>
      </c>
      <c r="T283">
        <v>7.5688212078086634E-3</v>
      </c>
      <c r="U283">
        <v>0.24808586945372851</v>
      </c>
      <c r="V283">
        <v>6.0953941940593559E-2</v>
      </c>
      <c r="W283">
        <v>0.1030110279284704</v>
      </c>
      <c r="X283">
        <v>0.23513326051244229</v>
      </c>
      <c r="Y283">
        <v>0.33374027831677072</v>
      </c>
      <c r="Z283">
        <v>-0.18477204151331891</v>
      </c>
      <c r="AA283">
        <v>-0.16085948458310731</v>
      </c>
      <c r="AB283">
        <v>-2.2568625753477841E-2</v>
      </c>
      <c r="AC283">
        <v>-4.367448989506828E-2</v>
      </c>
      <c r="AD283">
        <v>0.19505691078245141</v>
      </c>
      <c r="AE283">
        <v>-0.30032749297977412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4.1213925032029593E-2</v>
      </c>
      <c r="AM283">
        <v>2.3947219622708631E-3</v>
      </c>
      <c r="AN283">
        <v>0.1794501781490854</v>
      </c>
      <c r="AO283">
        <v>-0.40956606954100733</v>
      </c>
      <c r="AP283">
        <v>7.8750714044822256E-2</v>
      </c>
      <c r="AQ283">
        <v>7.9132024321626915E-2</v>
      </c>
      <c r="AR283">
        <v>0.40645098919330708</v>
      </c>
      <c r="AS283">
        <v>-4.9220493858265657E-2</v>
      </c>
      <c r="AT283">
        <v>-0.18299368233311419</v>
      </c>
      <c r="AU283">
        <v>-0.10762093277245841</v>
      </c>
      <c r="AV283">
        <v>0.13647574418080441</v>
      </c>
      <c r="AW283">
        <v>7.9073605260237212E-2</v>
      </c>
      <c r="AX283">
        <v>-4.8238447019913311E-2</v>
      </c>
      <c r="AY283">
        <v>-5.914403056293871E-2</v>
      </c>
      <c r="AZ283">
        <v>-0.1064556709629783</v>
      </c>
      <c r="BA283">
        <v>1.0610977844129231E-2</v>
      </c>
      <c r="BB283">
        <v>-0.10949325899897661</v>
      </c>
      <c r="BC283">
        <v>-0.22252075950618441</v>
      </c>
      <c r="BD283">
        <v>-0.199381409524759</v>
      </c>
      <c r="BE283">
        <v>-0.1033923071059744</v>
      </c>
      <c r="BF283">
        <v>-4.5712672849582248E-2</v>
      </c>
      <c r="BG283">
        <v>4.38351075852903E-2</v>
      </c>
      <c r="BH283">
        <v>-1.9408722997991901E-2</v>
      </c>
      <c r="BI283">
        <v>-0.1233872501338913</v>
      </c>
      <c r="BJ283">
        <v>0.1199944158649129</v>
      </c>
      <c r="BK283">
        <v>-0.2635433888691685</v>
      </c>
      <c r="BL283">
        <v>0.36795338116603332</v>
      </c>
      <c r="BM283">
        <v>0.24215418856764559</v>
      </c>
      <c r="BN283">
        <v>-0.1778252229599171</v>
      </c>
      <c r="BO283">
        <v>0.41697116111958898</v>
      </c>
      <c r="BP283">
        <v>-0.17414438769551219</v>
      </c>
      <c r="BQ283">
        <v>4.3812995611143268E-2</v>
      </c>
      <c r="BR283">
        <v>0.17406099784547899</v>
      </c>
      <c r="BS283">
        <v>0.57263266255975565</v>
      </c>
      <c r="BT283">
        <v>-0.20915532070762041</v>
      </c>
      <c r="BU283">
        <v>5.5440590723008547E-2</v>
      </c>
      <c r="BV283">
        <v>-0.1553203192853829</v>
      </c>
      <c r="BW283">
        <v>-2.0517952880038989E-2</v>
      </c>
      <c r="BX283">
        <v>-0.1150449124459569</v>
      </c>
      <c r="BY283">
        <v>-6.669554114440901E-2</v>
      </c>
      <c r="BZ283">
        <v>7.4548842424302708E-2</v>
      </c>
      <c r="CA283">
        <v>-0.16184748155670259</v>
      </c>
      <c r="CB283">
        <v>0.16984898957715669</v>
      </c>
      <c r="CC283">
        <v>0.30114334496922363</v>
      </c>
      <c r="CD283">
        <v>-2.020707471121708E-2</v>
      </c>
      <c r="CE283">
        <v>-0.1872306508891817</v>
      </c>
      <c r="CF283">
        <v>-1.27852360388836E-2</v>
      </c>
      <c r="CG283">
        <v>-0.120838795547435</v>
      </c>
      <c r="CH283">
        <v>7.9628633041728181E-2</v>
      </c>
      <c r="CI283">
        <v>-7.8970523769196221E-2</v>
      </c>
      <c r="CJ283">
        <v>9.7400836077043529E-2</v>
      </c>
      <c r="CK283">
        <v>-0.12836691897455579</v>
      </c>
      <c r="CL283">
        <v>-0.16049261571663601</v>
      </c>
      <c r="CM283">
        <v>8.9233174196679199E-2</v>
      </c>
      <c r="CN283">
        <v>0.3287097658429069</v>
      </c>
      <c r="CO283">
        <v>0.29546192567055551</v>
      </c>
      <c r="CP283">
        <v>-0.15662917869450549</v>
      </c>
      <c r="CQ283">
        <v>0.17237797819721151</v>
      </c>
      <c r="CR283">
        <v>0.1983922789929369</v>
      </c>
      <c r="CS283">
        <v>1.885075931659674E-2</v>
      </c>
      <c r="CT283">
        <v>0.13871793292057261</v>
      </c>
      <c r="CU283">
        <v>0.26358609682567669</v>
      </c>
      <c r="CV283">
        <v>-4.1546506955825617E-2</v>
      </c>
      <c r="CW283">
        <v>-6.2423821234017803E-2</v>
      </c>
      <c r="CX283">
        <v>-0.14840604602338539</v>
      </c>
      <c r="CY283">
        <v>-2.0398088947642948E-2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0.25405016009510328</v>
      </c>
      <c r="DI283">
        <v>-8.9533286813586743E-2</v>
      </c>
      <c r="DJ283">
        <v>1.4282523125796139E-2</v>
      </c>
      <c r="DK283">
        <v>-9.8339089427454507E-2</v>
      </c>
      <c r="DL283">
        <v>0.18244922682044981</v>
      </c>
      <c r="DM283">
        <v>3.5516584303239229E-2</v>
      </c>
      <c r="DN283">
        <v>0.42363649198099101</v>
      </c>
      <c r="DO283">
        <v>-0.13032083212336509</v>
      </c>
      <c r="DP283">
        <v>-8.484218209134986E-2</v>
      </c>
      <c r="DQ283">
        <v>-7.9227600159847977E-2</v>
      </c>
      <c r="DR283">
        <v>0.50626419425964242</v>
      </c>
      <c r="DS283">
        <v>0.16292270388797561</v>
      </c>
      <c r="DT283">
        <v>-2.9296606928648221E-3</v>
      </c>
      <c r="DU283">
        <v>8.2010731812696136E-3</v>
      </c>
      <c r="DV283">
        <v>5.7983884631297437E-2</v>
      </c>
      <c r="DW283">
        <v>-0.21736916325073399</v>
      </c>
      <c r="DX283">
        <v>-6.4814120234056638E-2</v>
      </c>
      <c r="DY283">
        <v>-0.103160358287834</v>
      </c>
      <c r="DZ283">
        <v>-0.1155342420650024</v>
      </c>
      <c r="EA283">
        <v>-0.25664726634823659</v>
      </c>
      <c r="EB283">
        <v>-8.8802332443028043E-2</v>
      </c>
      <c r="EC283">
        <v>2.825292543310232E-2</v>
      </c>
      <c r="ED283">
        <v>0.18475713478250541</v>
      </c>
      <c r="EE283">
        <v>-7.38047984589012E-2</v>
      </c>
      <c r="EF283">
        <v>-7.7637665607412476E-2</v>
      </c>
      <c r="EG283">
        <v>-0.36123839512408518</v>
      </c>
      <c r="EH283">
        <v>8.3688220148194326E-2</v>
      </c>
      <c r="EI283">
        <v>0.13210143952024531</v>
      </c>
      <c r="EJ283">
        <v>0.1920070381878409</v>
      </c>
      <c r="EK283">
        <v>0.14864668448122129</v>
      </c>
      <c r="EL283">
        <v>-4.4367174914885732E-2</v>
      </c>
      <c r="EM283">
        <v>-4.6741160569436779E-3</v>
      </c>
      <c r="EN283">
        <v>0.25124581486105169</v>
      </c>
      <c r="EO283">
        <v>0.35828826943474318</v>
      </c>
      <c r="EP283">
        <v>-0.34488341052130861</v>
      </c>
      <c r="EQ283">
        <v>3.033460051745163E-2</v>
      </c>
      <c r="ER283">
        <v>-0.23711179449038641</v>
      </c>
      <c r="ES283">
        <v>8.9495380752963816E-2</v>
      </c>
      <c r="ET283">
        <v>0.27750797549165668</v>
      </c>
      <c r="EU283">
        <v>0.1736553972801009</v>
      </c>
      <c r="EV283">
        <v>0.2460585725044053</v>
      </c>
      <c r="EW283">
        <v>0.49523217055527202</v>
      </c>
      <c r="EX283">
        <v>0.17676796923709059</v>
      </c>
      <c r="EY283">
        <v>0.11845733414905921</v>
      </c>
      <c r="EZ283">
        <v>0.21910464912401911</v>
      </c>
      <c r="FA283">
        <v>0.57541040168437874</v>
      </c>
      <c r="FB283">
        <v>0.18043796573135909</v>
      </c>
      <c r="FC283">
        <v>0.25314260509391562</v>
      </c>
      <c r="FD283">
        <v>0.56429988615630067</v>
      </c>
      <c r="FE283">
        <v>0.38845734874809318</v>
      </c>
      <c r="FF283">
        <v>0.28897822832620168</v>
      </c>
      <c r="FG283">
        <v>0.3084225948893029</v>
      </c>
      <c r="FH283">
        <v>0.32496110962413682</v>
      </c>
      <c r="FI283">
        <v>0.17439258455183751</v>
      </c>
      <c r="FJ283">
        <v>0.1411370861115748</v>
      </c>
      <c r="FK283">
        <v>0.14150463350660011</v>
      </c>
      <c r="FL283">
        <v>0.17529685850794019</v>
      </c>
      <c r="FM283">
        <v>0.41799299051880973</v>
      </c>
      <c r="FN283">
        <v>0.40099190750028729</v>
      </c>
      <c r="FO283">
        <v>0.75088582067501819</v>
      </c>
      <c r="FP283">
        <v>0.24525081613346389</v>
      </c>
      <c r="FQ283">
        <v>0.22475139680130071</v>
      </c>
      <c r="FR283">
        <v>0.34326446666531729</v>
      </c>
      <c r="FS283">
        <v>0.3834858358975442</v>
      </c>
      <c r="FT283">
        <v>0.30825949254416191</v>
      </c>
      <c r="FU283">
        <v>0.36899043136725701</v>
      </c>
      <c r="FV283">
        <v>0.33657459891493391</v>
      </c>
      <c r="FW283">
        <v>0.2195237647795478</v>
      </c>
      <c r="FX283">
        <v>0.22532151517474019</v>
      </c>
      <c r="FY283">
        <v>5.3868445873916683E-2</v>
      </c>
      <c r="FZ283">
        <v>0.6712884009803266</v>
      </c>
      <c r="GA283">
        <v>0.55604489995153994</v>
      </c>
      <c r="GB283">
        <v>0.14313051314237399</v>
      </c>
      <c r="GC283">
        <v>0.59279333427875613</v>
      </c>
      <c r="GD283">
        <v>0.46561377958159311</v>
      </c>
      <c r="GE283">
        <v>0.26938027734130687</v>
      </c>
      <c r="GF283">
        <v>0.30362138355825302</v>
      </c>
      <c r="GG283">
        <v>8.3971104327448795E-2</v>
      </c>
      <c r="GH283">
        <v>0.26862395634313091</v>
      </c>
      <c r="GI283">
        <v>0.41292535600962083</v>
      </c>
      <c r="GJ283">
        <v>0.26264063994991199</v>
      </c>
      <c r="GK283">
        <v>0.20102780592000191</v>
      </c>
      <c r="GL283">
        <v>0.1759506071072971</v>
      </c>
      <c r="GM283">
        <v>0.38455099311472768</v>
      </c>
      <c r="GN283">
        <v>0.12140878552984991</v>
      </c>
      <c r="GO283">
        <v>0.39805594869228739</v>
      </c>
      <c r="GP283">
        <v>0.40233444143090857</v>
      </c>
      <c r="GQ283">
        <v>0.27866611120185519</v>
      </c>
      <c r="GR283">
        <v>4.9222190166664417E-2</v>
      </c>
      <c r="GS283">
        <v>0.21494360674035609</v>
      </c>
      <c r="GT283">
        <v>0.34709327567128478</v>
      </c>
      <c r="GU283">
        <v>0.26562680495977758</v>
      </c>
      <c r="GV283">
        <v>4.237629206532887E-2</v>
      </c>
      <c r="GW283">
        <v>0.34305325672579229</v>
      </c>
      <c r="GX283">
        <v>6.4927128114419974E-2</v>
      </c>
      <c r="GY283">
        <v>0.1486856884631573</v>
      </c>
      <c r="GZ283">
        <v>0.32559769503969482</v>
      </c>
      <c r="HA283">
        <v>0.27484626571152582</v>
      </c>
      <c r="HB283">
        <v>0.4277679877433942</v>
      </c>
      <c r="HC283">
        <v>0.1523959757519569</v>
      </c>
      <c r="HD283">
        <v>0.1226546923470969</v>
      </c>
      <c r="HE283">
        <v>0.32480420270851762</v>
      </c>
      <c r="HF283">
        <v>0.54966106362101907</v>
      </c>
      <c r="HG283">
        <v>0.22597657224803419</v>
      </c>
      <c r="HH283">
        <v>0.33180332876379309</v>
      </c>
      <c r="HI283">
        <v>0.28373076658493651</v>
      </c>
      <c r="HJ283">
        <v>0.27022064315031691</v>
      </c>
      <c r="HK283">
        <v>0.22026147970962309</v>
      </c>
      <c r="HL283">
        <v>0.49279968287082998</v>
      </c>
      <c r="HM283">
        <v>0.25530081709678232</v>
      </c>
      <c r="HN283">
        <v>0.33797712476788871</v>
      </c>
      <c r="HO283">
        <v>0.27054035225053019</v>
      </c>
      <c r="HP283">
        <v>0.48070133122176328</v>
      </c>
      <c r="HQ283">
        <v>0.53835572296028777</v>
      </c>
      <c r="HR283">
        <v>0.33013657920916251</v>
      </c>
      <c r="HS283">
        <v>0.26147435669706492</v>
      </c>
      <c r="HT283">
        <v>0.38882541681356719</v>
      </c>
      <c r="HU283">
        <v>0.21658997409137001</v>
      </c>
      <c r="HV283">
        <v>0.28301579352693429</v>
      </c>
      <c r="HW283">
        <v>0.28660086170326732</v>
      </c>
      <c r="HX283">
        <v>0.2305759630750471</v>
      </c>
      <c r="HY283">
        <v>0.37693640124012151</v>
      </c>
      <c r="HZ283">
        <v>0.4983324479891767</v>
      </c>
      <c r="IA283">
        <v>0.36371253171687917</v>
      </c>
      <c r="IB283">
        <v>0.3934766659000335</v>
      </c>
      <c r="IC283">
        <v>0.25835517341421899</v>
      </c>
      <c r="ID283">
        <v>0.47509360943867368</v>
      </c>
      <c r="IE283">
        <v>0.41557697811393191</v>
      </c>
      <c r="IF283">
        <v>0.22863424213244879</v>
      </c>
      <c r="IG283">
        <v>0.16451482413743951</v>
      </c>
      <c r="IH283">
        <v>0.3571724378601302</v>
      </c>
      <c r="II283">
        <v>0.62435682855021435</v>
      </c>
      <c r="IJ283">
        <v>0.43288239149231411</v>
      </c>
      <c r="IK283">
        <v>0.45235270719201809</v>
      </c>
      <c r="IL283">
        <v>0.1143379134775573</v>
      </c>
      <c r="IM283">
        <v>0.26328559337302432</v>
      </c>
      <c r="IN283">
        <v>0.55209227005223149</v>
      </c>
      <c r="IO283">
        <v>0.62418043481663421</v>
      </c>
      <c r="IP283">
        <v>0.24435486348012281</v>
      </c>
      <c r="IQ283">
        <v>0.42976036281080621</v>
      </c>
      <c r="IR283">
        <v>0.40381676299200397</v>
      </c>
      <c r="IS283">
        <v>0.28334310936668339</v>
      </c>
      <c r="IT283">
        <v>0.11282248540604339</v>
      </c>
      <c r="IU283">
        <v>0.2351814598853694</v>
      </c>
      <c r="IV283">
        <v>0.37948640631036579</v>
      </c>
      <c r="IW283">
        <v>0.26836386810588642</v>
      </c>
      <c r="IX283">
        <v>0.29329081899005599</v>
      </c>
      <c r="IY283">
        <v>0.51334700914214626</v>
      </c>
      <c r="IZ283">
        <v>0.45028235617686341</v>
      </c>
      <c r="JA283">
        <v>0.26720582833367412</v>
      </c>
      <c r="JB283">
        <v>0.4360512426739287</v>
      </c>
      <c r="JC283">
        <v>0.38429519115875199</v>
      </c>
      <c r="JD283">
        <v>0.17171438434115111</v>
      </c>
      <c r="JE283">
        <v>0.62371252352589757</v>
      </c>
      <c r="JF283">
        <v>0.16725339716256379</v>
      </c>
      <c r="JG283">
        <v>0.32786981981803398</v>
      </c>
      <c r="JH283">
        <v>0.33847765083521419</v>
      </c>
      <c r="JI283">
        <v>0.55011337203291255</v>
      </c>
      <c r="JJ283">
        <v>0.16639557923815751</v>
      </c>
      <c r="JK283">
        <v>0.20263550136519939</v>
      </c>
      <c r="JL283">
        <v>0.14109256962433131</v>
      </c>
      <c r="JM283">
        <v>0.49873597943507492</v>
      </c>
      <c r="JN283">
        <v>0.30857703789013252</v>
      </c>
      <c r="JO283">
        <v>0.2464199098948491</v>
      </c>
      <c r="JP283">
        <v>0.22680205045232341</v>
      </c>
      <c r="JQ283">
        <v>0.28815871679854033</v>
      </c>
      <c r="JR283">
        <v>0.19567834368795101</v>
      </c>
      <c r="JS283">
        <v>0.28171867823036539</v>
      </c>
      <c r="JT283">
        <v>0.14038271529485899</v>
      </c>
      <c r="JU283">
        <v>0.31460689237752548</v>
      </c>
      <c r="JV283">
        <v>0.24495113633324711</v>
      </c>
      <c r="JW283">
        <v>0.33620436849490049</v>
      </c>
      <c r="JX283">
        <v>0.22456358396357551</v>
      </c>
      <c r="JY283">
        <v>0.14247183431718949</v>
      </c>
      <c r="JZ283">
        <v>2.8737429811380388E-2</v>
      </c>
      <c r="KA283">
        <v>0.38752403836339472</v>
      </c>
      <c r="KB283">
        <v>0.44698356675293061</v>
      </c>
      <c r="KC283">
        <v>0.32348757385870841</v>
      </c>
      <c r="KD283">
        <v>0.25761425407035049</v>
      </c>
      <c r="KE283">
        <v>5.2827328731472063E-2</v>
      </c>
      <c r="KF283">
        <v>0.18021972780614531</v>
      </c>
      <c r="KG283">
        <v>9.2760972495389366E-2</v>
      </c>
      <c r="KH283">
        <v>0.37192920325809148</v>
      </c>
      <c r="KI283">
        <v>0.44620359900631112</v>
      </c>
      <c r="KJ283">
        <v>0.15230638198675669</v>
      </c>
      <c r="KK283">
        <v>0.34977415916842541</v>
      </c>
    </row>
    <row r="284" spans="1:297" x14ac:dyDescent="0.35">
      <c r="A284" t="s">
        <v>605</v>
      </c>
      <c r="B284">
        <v>-1.6691472710104179E-2</v>
      </c>
      <c r="C284">
        <v>-0.17239649888083569</v>
      </c>
      <c r="D284">
        <v>0.25486607162535457</v>
      </c>
      <c r="E284">
        <v>0.26214033385280322</v>
      </c>
      <c r="F284">
        <v>1.8267067025772521E-2</v>
      </c>
      <c r="G284">
        <v>0.36195909872351939</v>
      </c>
      <c r="H284">
        <v>0.30455473056977839</v>
      </c>
      <c r="I284">
        <v>-0.11593255469752919</v>
      </c>
      <c r="J284">
        <v>0.1594100449776634</v>
      </c>
      <c r="K284">
        <v>-3.447818649461265E-2</v>
      </c>
      <c r="L284">
        <v>-0.1300289657828666</v>
      </c>
      <c r="M284">
        <v>0.33639244362597709</v>
      </c>
      <c r="N284">
        <v>0.32780211333087478</v>
      </c>
      <c r="O284">
        <v>0.18616640117746219</v>
      </c>
      <c r="P284">
        <v>-0.32305061081104203</v>
      </c>
      <c r="Q284">
        <v>-0.16639202454588051</v>
      </c>
      <c r="R284">
        <v>0.41668218458185152</v>
      </c>
      <c r="S284">
        <v>0.34059703466227781</v>
      </c>
      <c r="T284">
        <v>5.6804275487239431E-2</v>
      </c>
      <c r="U284">
        <v>0.1112194613317168</v>
      </c>
      <c r="V284">
        <v>5.4881422070636621E-2</v>
      </c>
      <c r="W284">
        <v>-3.1862637428622609E-2</v>
      </c>
      <c r="X284">
        <v>0.25024913451597919</v>
      </c>
      <c r="Y284">
        <v>0.25665355014028163</v>
      </c>
      <c r="Z284">
        <v>-0.13243577767992279</v>
      </c>
      <c r="AA284">
        <v>-7.342053313646324E-2</v>
      </c>
      <c r="AB284">
        <v>-1.5491981861625041E-2</v>
      </c>
      <c r="AC284">
        <v>-4.7814046429275343E-2</v>
      </c>
      <c r="AD284">
        <v>5.2242541107959013E-2</v>
      </c>
      <c r="AE284">
        <v>-0.2080728172930133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-0.11947855744631181</v>
      </c>
      <c r="AM284">
        <v>1.5190405800656229E-2</v>
      </c>
      <c r="AN284">
        <v>0.12614100471429099</v>
      </c>
      <c r="AO284">
        <v>-7.7447251241269388E-2</v>
      </c>
      <c r="AP284">
        <v>7.6152081465580279E-2</v>
      </c>
      <c r="AQ284">
        <v>-3.826041794059476E-2</v>
      </c>
      <c r="AR284">
        <v>0.26237387985665339</v>
      </c>
      <c r="AS284">
        <v>-2.7664745076463101E-2</v>
      </c>
      <c r="AT284">
        <v>-0.19854197477710361</v>
      </c>
      <c r="AU284">
        <v>2.596829304220671E-2</v>
      </c>
      <c r="AV284">
        <v>0.2351959519801701</v>
      </c>
      <c r="AW284">
        <v>0.15306072581569691</v>
      </c>
      <c r="AX284">
        <v>5.7124471950970257E-2</v>
      </c>
      <c r="AY284">
        <v>-1.0818513279979401E-2</v>
      </c>
      <c r="AZ284">
        <v>-4.6296507931589133E-2</v>
      </c>
      <c r="BA284">
        <v>-0.1002151287702691</v>
      </c>
      <c r="BB284">
        <v>-0.21151838650269081</v>
      </c>
      <c r="BC284">
        <v>-0.32623763847964971</v>
      </c>
      <c r="BD284">
        <v>1.5747672994052771E-2</v>
      </c>
      <c r="BE284">
        <v>-0.16639094067747881</v>
      </c>
      <c r="BF284">
        <v>-9.1444255210033409E-2</v>
      </c>
      <c r="BG284">
        <v>3.5094085945434728E-2</v>
      </c>
      <c r="BH284">
        <v>-8.8666797760849403E-2</v>
      </c>
      <c r="BI284">
        <v>-0.10065134408814889</v>
      </c>
      <c r="BJ284">
        <v>-2.3684335680298489E-3</v>
      </c>
      <c r="BK284">
        <v>-5.848247641393578E-2</v>
      </c>
      <c r="BL284">
        <v>9.5903757227224773E-2</v>
      </c>
      <c r="BM284">
        <v>0.24030467284607759</v>
      </c>
      <c r="BN284">
        <v>-0.19480713019246121</v>
      </c>
      <c r="BO284">
        <v>0.41353058675891941</v>
      </c>
      <c r="BP284">
        <v>-0.132030096260247</v>
      </c>
      <c r="BQ284">
        <v>1.5882040749833459E-2</v>
      </c>
      <c r="BR284">
        <v>0.1164436481312547</v>
      </c>
      <c r="BS284">
        <v>0.40290331360594239</v>
      </c>
      <c r="BT284">
        <v>-0.26846349028725941</v>
      </c>
      <c r="BU284">
        <v>-7.5850559775986759E-2</v>
      </c>
      <c r="BV284">
        <v>-8.4321521526710574E-2</v>
      </c>
      <c r="BW284">
        <v>0.19283045503689561</v>
      </c>
      <c r="BX284">
        <v>-9.1054158750699221E-2</v>
      </c>
      <c r="BY284">
        <v>0.13954385184901569</v>
      </c>
      <c r="BZ284">
        <v>0.1087081191792922</v>
      </c>
      <c r="CA284">
        <v>-9.7159953536182675E-2</v>
      </c>
      <c r="CB284">
        <v>8.2618444761702214E-2</v>
      </c>
      <c r="CC284">
        <v>0.33517788375573948</v>
      </c>
      <c r="CD284">
        <v>0.1038360007388341</v>
      </c>
      <c r="CE284">
        <v>-0.14745807135262279</v>
      </c>
      <c r="CF284">
        <v>0.103922170691074</v>
      </c>
      <c r="CG284">
        <v>-9.6920479741164689E-2</v>
      </c>
      <c r="CH284">
        <v>5.1407715687903137E-2</v>
      </c>
      <c r="CI284">
        <v>-7.3590653467278555E-2</v>
      </c>
      <c r="CJ284">
        <v>7.353363490075604E-2</v>
      </c>
      <c r="CK284">
        <v>-8.3537378509456195E-2</v>
      </c>
      <c r="CL284">
        <v>-0.11403347690148349</v>
      </c>
      <c r="CM284">
        <v>4.6854582021678359E-2</v>
      </c>
      <c r="CN284">
        <v>0.49921125273002692</v>
      </c>
      <c r="CO284">
        <v>0.39602531932319279</v>
      </c>
      <c r="CP284">
        <v>-7.306112720225344E-2</v>
      </c>
      <c r="CQ284">
        <v>9.9488855139497678E-2</v>
      </c>
      <c r="CR284">
        <v>0.1964194281731573</v>
      </c>
      <c r="CS284">
        <v>7.4411019824611735E-2</v>
      </c>
      <c r="CT284">
        <v>0.1225978829893217</v>
      </c>
      <c r="CU284">
        <v>9.3209296192991342E-2</v>
      </c>
      <c r="CV284">
        <v>-1.1807498399876829E-2</v>
      </c>
      <c r="CW284">
        <v>-6.2793749499103102E-2</v>
      </c>
      <c r="CX284">
        <v>-6.160123502975301E-2</v>
      </c>
      <c r="CY284">
        <v>-1.272486928788541E-2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-8.0620000588318641E-2</v>
      </c>
      <c r="DI284">
        <v>-0.13239947183068021</v>
      </c>
      <c r="DJ284">
        <v>-9.4178678417430772E-2</v>
      </c>
      <c r="DK284">
        <v>0.1627246660939865</v>
      </c>
      <c r="DL284">
        <v>0.17396882493427951</v>
      </c>
      <c r="DM284">
        <v>-3.0494609762056871E-2</v>
      </c>
      <c r="DN284">
        <v>0.1685514688970671</v>
      </c>
      <c r="DO284">
        <v>-0.102281645055962</v>
      </c>
      <c r="DP284">
        <v>-6.6984499646992601E-2</v>
      </c>
      <c r="DQ284">
        <v>1.1063748404448241E-2</v>
      </c>
      <c r="DR284">
        <v>0.10642387111726451</v>
      </c>
      <c r="DS284">
        <v>0.2723325144912726</v>
      </c>
      <c r="DT284">
        <v>7.906554183632708E-2</v>
      </c>
      <c r="DU284">
        <v>7.2382569324594526E-2</v>
      </c>
      <c r="DV284">
        <v>0.20438450807446021</v>
      </c>
      <c r="DW284">
        <v>-0.33332977999826818</v>
      </c>
      <c r="DX284">
        <v>-0.11570012292498499</v>
      </c>
      <c r="DY284">
        <v>-0.18201643465343881</v>
      </c>
      <c r="DZ284">
        <v>-1.710545160549826E-2</v>
      </c>
      <c r="EA284">
        <v>-6.7687720552266128E-2</v>
      </c>
      <c r="EB284">
        <v>-0.1917813841051195</v>
      </c>
      <c r="EC284">
        <v>-6.815446167368755E-2</v>
      </c>
      <c r="ED284">
        <v>-8.4430483442311521E-2</v>
      </c>
      <c r="EE284">
        <v>3.9461430096431771E-2</v>
      </c>
      <c r="EF284">
        <v>8.5904477718854455E-3</v>
      </c>
      <c r="EG284">
        <v>-0.21556735993575329</v>
      </c>
      <c r="EH284">
        <v>4.8286533270544878E-2</v>
      </c>
      <c r="EI284">
        <v>-2.4407118929917759E-2</v>
      </c>
      <c r="EJ284">
        <v>8.084236554820512E-2</v>
      </c>
      <c r="EK284">
        <v>0.38358797061674821</v>
      </c>
      <c r="EL284">
        <v>-6.0342336055718933E-2</v>
      </c>
      <c r="EM284">
        <v>-1.083559343201701E-2</v>
      </c>
      <c r="EN284">
        <v>0.2252431410337499</v>
      </c>
      <c r="EO284">
        <v>0.41804808536075461</v>
      </c>
      <c r="EP284">
        <v>-0.20087568723361529</v>
      </c>
      <c r="EQ284">
        <v>-3.736743080359628E-2</v>
      </c>
      <c r="ER284">
        <v>-0.1902512589061183</v>
      </c>
      <c r="ES284">
        <v>0.195458256773831</v>
      </c>
      <c r="ET284">
        <v>0.1678200693448311</v>
      </c>
      <c r="EU284">
        <v>0.40202284476165928</v>
      </c>
      <c r="EV284">
        <v>0.48468123016999981</v>
      </c>
      <c r="EW284">
        <v>0.45867262667345837</v>
      </c>
      <c r="EX284">
        <v>0.33170154721159761</v>
      </c>
      <c r="EY284">
        <v>0.35674114988136257</v>
      </c>
      <c r="EZ284">
        <v>0.14442612438021529</v>
      </c>
      <c r="FA284">
        <v>0.39386169906195162</v>
      </c>
      <c r="FB284">
        <v>0.37574952633434378</v>
      </c>
      <c r="FC284">
        <v>0.29230104309392069</v>
      </c>
      <c r="FD284">
        <v>0.57218582089449321</v>
      </c>
      <c r="FE284">
        <v>0.32766682458880908</v>
      </c>
      <c r="FF284">
        <v>0.34622367960768802</v>
      </c>
      <c r="FG284">
        <v>0.62303404972225596</v>
      </c>
      <c r="FH284">
        <v>0.54703619742386778</v>
      </c>
      <c r="FI284">
        <v>0.40438569942547509</v>
      </c>
      <c r="FJ284">
        <v>0.24237444464812199</v>
      </c>
      <c r="FK284">
        <v>0.41433239242231029</v>
      </c>
      <c r="FL284">
        <v>0.31285229139417597</v>
      </c>
      <c r="FM284">
        <v>0.50757584204800854</v>
      </c>
      <c r="FN284">
        <v>0.69298512776386945</v>
      </c>
      <c r="FO284">
        <v>0.82441755487339985</v>
      </c>
      <c r="FP284">
        <v>0.58651806734713674</v>
      </c>
      <c r="FQ284">
        <v>0.53504029933367769</v>
      </c>
      <c r="FR284">
        <v>0.3663993606466005</v>
      </c>
      <c r="FS284">
        <v>0.36321295398864328</v>
      </c>
      <c r="FT284">
        <v>0.44502171800887341</v>
      </c>
      <c r="FU284">
        <v>0.43764199305208412</v>
      </c>
      <c r="FV284">
        <v>0.33411888572731441</v>
      </c>
      <c r="FW284">
        <v>0.45756455243642952</v>
      </c>
      <c r="FX284">
        <v>0.39406127499340798</v>
      </c>
      <c r="FY284">
        <v>3.8109833247087499E-2</v>
      </c>
      <c r="FZ284">
        <v>0.84477236438758962</v>
      </c>
      <c r="GA284">
        <v>0.65399694130353936</v>
      </c>
      <c r="GB284">
        <v>0.44162655047935429</v>
      </c>
      <c r="GC284">
        <v>0.50547154013750029</v>
      </c>
      <c r="GD284">
        <v>5.5539210286728542E-2</v>
      </c>
      <c r="GE284">
        <v>0.39072127113899169</v>
      </c>
      <c r="GF284">
        <v>0.52883365400797144</v>
      </c>
      <c r="GG284">
        <v>0.37942998746170431</v>
      </c>
      <c r="GH284">
        <v>0.34181995004373639</v>
      </c>
      <c r="GI284">
        <v>0.44288494116973037</v>
      </c>
      <c r="GJ284">
        <v>0.66100408998957827</v>
      </c>
      <c r="GK284">
        <v>0.1845060485289951</v>
      </c>
      <c r="GL284">
        <v>0.2363027695162391</v>
      </c>
      <c r="GM284">
        <v>1.506107640583759</v>
      </c>
      <c r="GN284">
        <v>0.38232794446268697</v>
      </c>
      <c r="GO284">
        <v>0.60901581752217093</v>
      </c>
      <c r="GP284">
        <v>0.65013464317445402</v>
      </c>
      <c r="GQ284">
        <v>0.14894725364915831</v>
      </c>
      <c r="GR284">
        <v>0.32589774392525428</v>
      </c>
      <c r="GS284">
        <v>0.38763540297622362</v>
      </c>
      <c r="GT284">
        <v>0.40913687195096199</v>
      </c>
      <c r="GU284">
        <v>0.35888125848569491</v>
      </c>
      <c r="GV284">
        <v>8.0073519121508577E-3</v>
      </c>
      <c r="GW284">
        <v>0.451227008534964</v>
      </c>
      <c r="GX284">
        <v>0.17761139928089051</v>
      </c>
      <c r="GY284">
        <v>0.3153344657633656</v>
      </c>
      <c r="GZ284">
        <v>0.2435014220460969</v>
      </c>
      <c r="HA284">
        <v>0.44794177483793329</v>
      </c>
      <c r="HB284">
        <v>0.37788046602775482</v>
      </c>
      <c r="HC284">
        <v>8.5260766285393932E-2</v>
      </c>
      <c r="HD284">
        <v>0.1741881235876527</v>
      </c>
      <c r="HE284">
        <v>0.47658857564470408</v>
      </c>
      <c r="HF284">
        <v>0.56059785288263253</v>
      </c>
      <c r="HG284">
        <v>0.27834502457413068</v>
      </c>
      <c r="HH284">
        <v>0.2239864307826244</v>
      </c>
      <c r="HI284">
        <v>0.26640569644815049</v>
      </c>
      <c r="HJ284">
        <v>0.15082478303738811</v>
      </c>
      <c r="HK284">
        <v>0.24520124781828501</v>
      </c>
      <c r="HL284">
        <v>0.93762948921145828</v>
      </c>
      <c r="HM284">
        <v>4.5700810325330833E-2</v>
      </c>
      <c r="HN284">
        <v>0.45822573261083049</v>
      </c>
      <c r="HO284">
        <v>0.25531903752060531</v>
      </c>
      <c r="HP284">
        <v>0.86044843848880082</v>
      </c>
      <c r="HQ284">
        <v>0.3818137815212761</v>
      </c>
      <c r="HR284">
        <v>0.41619388813201291</v>
      </c>
      <c r="HS284">
        <v>0.38474427692539093</v>
      </c>
      <c r="HT284">
        <v>0.26921797305215411</v>
      </c>
      <c r="HU284">
        <v>0.45971464994463079</v>
      </c>
      <c r="HV284">
        <v>0.26854819023471288</v>
      </c>
      <c r="HW284">
        <v>0.416968078054479</v>
      </c>
      <c r="HX284">
        <v>0.31698263043037711</v>
      </c>
      <c r="HY284">
        <v>0.44591215582962368</v>
      </c>
      <c r="HZ284">
        <v>0.5294031543330846</v>
      </c>
      <c r="IA284">
        <v>0.30545492393231788</v>
      </c>
      <c r="IB284">
        <v>0.65222780526670165</v>
      </c>
      <c r="IC284">
        <v>0.43675193650431132</v>
      </c>
      <c r="ID284">
        <v>0.58780746115007987</v>
      </c>
      <c r="IE284">
        <v>0.46877695132038688</v>
      </c>
      <c r="IF284">
        <v>0.24920437423116229</v>
      </c>
      <c r="IG284">
        <v>0.18973211858641051</v>
      </c>
      <c r="IH284">
        <v>0.2755192945755861</v>
      </c>
      <c r="II284">
        <v>0.39179346738450738</v>
      </c>
      <c r="IJ284">
        <v>0.51514138242783702</v>
      </c>
      <c r="IK284">
        <v>0.56031397799258431</v>
      </c>
      <c r="IL284">
        <v>0.14465079652088289</v>
      </c>
      <c r="IM284">
        <v>0.48701301722538659</v>
      </c>
      <c r="IN284">
        <v>0.30597682729772968</v>
      </c>
      <c r="IO284">
        <v>0.38682390053614912</v>
      </c>
      <c r="IP284">
        <v>0.55834152269042903</v>
      </c>
      <c r="IQ284">
        <v>0.50909820096557823</v>
      </c>
      <c r="IR284">
        <v>0.47523687756331118</v>
      </c>
      <c r="IS284">
        <v>0.55410283502679147</v>
      </c>
      <c r="IT284">
        <v>0.48401820657681582</v>
      </c>
      <c r="IU284">
        <v>0.34176480627621281</v>
      </c>
      <c r="IV284">
        <v>0.53262857490411131</v>
      </c>
      <c r="IW284">
        <v>0.61312676767769081</v>
      </c>
      <c r="IX284">
        <v>0.67050488332275182</v>
      </c>
      <c r="IY284">
        <v>0.60833835226041799</v>
      </c>
      <c r="IZ284">
        <v>0.66812317182243797</v>
      </c>
      <c r="JA284">
        <v>0.53132438424377415</v>
      </c>
      <c r="JB284">
        <v>0.32067468586390407</v>
      </c>
      <c r="JC284">
        <v>0.37489265343717959</v>
      </c>
      <c r="JD284">
        <v>0.20987986998380681</v>
      </c>
      <c r="JE284">
        <v>0.73843701991603239</v>
      </c>
      <c r="JF284">
        <v>0.34333159863220941</v>
      </c>
      <c r="JG284">
        <v>0.61650217787114692</v>
      </c>
      <c r="JH284">
        <v>0.41433054005655279</v>
      </c>
      <c r="JI284">
        <v>0.45686985406851338</v>
      </c>
      <c r="JJ284">
        <v>0.41937256079827628</v>
      </c>
      <c r="JK284">
        <v>0.29541748826830538</v>
      </c>
      <c r="JL284">
        <v>0.16702782630974949</v>
      </c>
      <c r="JM284">
        <v>0.46553015870441222</v>
      </c>
      <c r="JN284">
        <v>0.32713128372677402</v>
      </c>
      <c r="JO284">
        <v>0.47926626838807912</v>
      </c>
      <c r="JP284">
        <v>0.18356273046055069</v>
      </c>
      <c r="JQ284">
        <v>0.3884056101531248</v>
      </c>
      <c r="JR284">
        <v>0.13295464635898521</v>
      </c>
      <c r="JS284">
        <v>0.61964404179948684</v>
      </c>
      <c r="JT284">
        <v>0.1086517080913345</v>
      </c>
      <c r="JU284">
        <v>0.15972880140941381</v>
      </c>
      <c r="JV284">
        <v>0.1222183078205363</v>
      </c>
      <c r="JW284">
        <v>0.27254338598584849</v>
      </c>
      <c r="JX284">
        <v>0.34722579577676282</v>
      </c>
      <c r="JY284">
        <v>0.2214771209611216</v>
      </c>
      <c r="JZ284">
        <v>0.1589387686476349</v>
      </c>
      <c r="KA284">
        <v>0.2597037682990877</v>
      </c>
      <c r="KB284">
        <v>0.52292626472000325</v>
      </c>
      <c r="KC284">
        <v>0.22476732254642931</v>
      </c>
      <c r="KD284">
        <v>0.26215482500283782</v>
      </c>
      <c r="KE284">
        <v>0.4625003456649126</v>
      </c>
      <c r="KF284">
        <v>0.18282124821553331</v>
      </c>
      <c r="KG284">
        <v>0.22094517844092329</v>
      </c>
      <c r="KH284">
        <v>0.9204301244366152</v>
      </c>
      <c r="KI284">
        <v>0.66136204809492605</v>
      </c>
      <c r="KJ284">
        <v>0.30972890107132861</v>
      </c>
      <c r="KK284">
        <v>0.46384784432919551</v>
      </c>
    </row>
    <row r="285" spans="1:297" x14ac:dyDescent="0.35">
      <c r="A285" t="s">
        <v>606</v>
      </c>
      <c r="B285">
        <v>-3.3400449738849591E-2</v>
      </c>
      <c r="C285">
        <v>4.5149131485326073E-2</v>
      </c>
      <c r="D285">
        <v>0.24691752456147389</v>
      </c>
      <c r="E285">
        <v>7.9782743454502869E-2</v>
      </c>
      <c r="F285">
        <v>-9.5170740389812547E-2</v>
      </c>
      <c r="G285">
        <v>0.39751552993556782</v>
      </c>
      <c r="H285">
        <v>0.10840940816820629</v>
      </c>
      <c r="I285">
        <v>-0.1203796533368116</v>
      </c>
      <c r="J285">
        <v>9.174941793149749E-2</v>
      </c>
      <c r="K285">
        <v>8.6541459453621794E-3</v>
      </c>
      <c r="L285">
        <v>0.14928561535019269</v>
      </c>
      <c r="M285">
        <v>0.22558956730921831</v>
      </c>
      <c r="N285">
        <v>0.15970872854472501</v>
      </c>
      <c r="O285">
        <v>0.1136290368247561</v>
      </c>
      <c r="P285">
        <v>-0.35303121272399901</v>
      </c>
      <c r="Q285">
        <v>-0.1156192165103378</v>
      </c>
      <c r="R285">
        <v>0.343510318774639</v>
      </c>
      <c r="S285">
        <v>0.27149714762096111</v>
      </c>
      <c r="T285">
        <v>2.883618858832027E-2</v>
      </c>
      <c r="U285">
        <v>0.27281612651551052</v>
      </c>
      <c r="V285">
        <v>-0.18937725371312131</v>
      </c>
      <c r="W285">
        <v>2.2172308620517889E-2</v>
      </c>
      <c r="X285">
        <v>0.12806506784918881</v>
      </c>
      <c r="Y285">
        <v>0.29418115161444258</v>
      </c>
      <c r="Z285">
        <v>-1.64259879797326E-2</v>
      </c>
      <c r="AA285">
        <v>-0.30077821416498768</v>
      </c>
      <c r="AB285">
        <v>0.1204976467471162</v>
      </c>
      <c r="AC285">
        <v>-4.4951337637326061E-2</v>
      </c>
      <c r="AD285">
        <v>9.5096084985234697E-2</v>
      </c>
      <c r="AE285">
        <v>-0.2252516638322937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-0.10873944158451709</v>
      </c>
      <c r="AM285">
        <v>8.7631470223936692E-3</v>
      </c>
      <c r="AN285">
        <v>8.4631210829078762E-2</v>
      </c>
      <c r="AO285">
        <v>-0.17266472898063329</v>
      </c>
      <c r="AP285">
        <v>9.7951480901172783E-3</v>
      </c>
      <c r="AQ285">
        <v>5.3395207256831112E-2</v>
      </c>
      <c r="AR285">
        <v>0.1908602579542176</v>
      </c>
      <c r="AS285">
        <v>-4.1982792057294598E-2</v>
      </c>
      <c r="AT285">
        <v>-0.14837891332289249</v>
      </c>
      <c r="AU285">
        <v>-9.5418286489408199E-3</v>
      </c>
      <c r="AV285">
        <v>0.17142037496479651</v>
      </c>
      <c r="AW285">
        <v>5.0797736080955502E-2</v>
      </c>
      <c r="AX285">
        <v>-7.5125563654420358E-2</v>
      </c>
      <c r="AY285">
        <v>-8.0443662729388521E-2</v>
      </c>
      <c r="AZ285">
        <v>-0.12723215951358829</v>
      </c>
      <c r="BA285">
        <v>-0.1477948609540545</v>
      </c>
      <c r="BB285">
        <v>-0.3311716734992709</v>
      </c>
      <c r="BC285">
        <v>-0.19936397531475361</v>
      </c>
      <c r="BD285">
        <v>-4.1262026000765339E-2</v>
      </c>
      <c r="BE285">
        <v>-0.1539323215150481</v>
      </c>
      <c r="BF285">
        <v>-1.109531726497193E-2</v>
      </c>
      <c r="BG285">
        <v>6.4695757311123092E-2</v>
      </c>
      <c r="BH285">
        <v>-9.1068422961885775E-2</v>
      </c>
      <c r="BI285">
        <v>4.6460775744988858E-2</v>
      </c>
      <c r="BJ285">
        <v>-5.8011767352391219E-2</v>
      </c>
      <c r="BK285">
        <v>-0.11941781241016371</v>
      </c>
      <c r="BL285">
        <v>0.2088287461060494</v>
      </c>
      <c r="BM285">
        <v>0.49716878470091819</v>
      </c>
      <c r="BN285">
        <v>-3.1887002557441591E-2</v>
      </c>
      <c r="BO285">
        <v>8.6058650139725135E-2</v>
      </c>
      <c r="BP285">
        <v>-3.9193789093600502E-2</v>
      </c>
      <c r="BQ285">
        <v>-3.451605637384092E-2</v>
      </c>
      <c r="BR285">
        <v>0.11491440195138899</v>
      </c>
      <c r="BS285">
        <v>0.4191828460531819</v>
      </c>
      <c r="BT285">
        <v>-0.25268706436488442</v>
      </c>
      <c r="BU285">
        <v>-9.7823584468711533E-2</v>
      </c>
      <c r="BV285">
        <v>-4.5268888591494028E-2</v>
      </c>
      <c r="BW285">
        <v>-6.9495916512303246E-3</v>
      </c>
      <c r="BX285">
        <v>-0.12292317507833481</v>
      </c>
      <c r="BY285">
        <v>-7.0641190719393343E-2</v>
      </c>
      <c r="BZ285">
        <v>0.16293953327275801</v>
      </c>
      <c r="CA285">
        <v>-0.28067472887441219</v>
      </c>
      <c r="CB285">
        <v>-6.1589108724645847E-2</v>
      </c>
      <c r="CC285">
        <v>0.29587399037437367</v>
      </c>
      <c r="CD285">
        <v>-5.5290762581132302E-2</v>
      </c>
      <c r="CE285">
        <v>-0.34737858438734998</v>
      </c>
      <c r="CF285">
        <v>-1.6591882293939712E-2</v>
      </c>
      <c r="CG285">
        <v>0.10255928524251549</v>
      </c>
      <c r="CH285">
        <v>0.1103408783793354</v>
      </c>
      <c r="CI285">
        <v>-0.21083309597934791</v>
      </c>
      <c r="CJ285">
        <v>-7.2479537078734113E-2</v>
      </c>
      <c r="CK285">
        <v>-0.19853074746576521</v>
      </c>
      <c r="CL285">
        <v>-0.18714491160496111</v>
      </c>
      <c r="CM285">
        <v>4.4964626183053191E-2</v>
      </c>
      <c r="CN285">
        <v>0.36385509339169902</v>
      </c>
      <c r="CO285">
        <v>0.25440609155489452</v>
      </c>
      <c r="CP285">
        <v>2.5804915541348009E-2</v>
      </c>
      <c r="CQ285">
        <v>0.20171144891274359</v>
      </c>
      <c r="CR285">
        <v>5.8396816463740293E-2</v>
      </c>
      <c r="CS285">
        <v>4.5873765617481473E-2</v>
      </c>
      <c r="CT285">
        <v>-2.0625675849649468E-2</v>
      </c>
      <c r="CU285">
        <v>0.1411067001679169</v>
      </c>
      <c r="CV285">
        <v>-2.165300224414279E-2</v>
      </c>
      <c r="CW285">
        <v>-8.7618185270900595E-2</v>
      </c>
      <c r="CX285">
        <v>-5.0430697499654682E-2</v>
      </c>
      <c r="CY285">
        <v>-9.2256628930575957E-3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-0.2012061519176658</v>
      </c>
      <c r="DI285">
        <v>-1.499211053961935E-2</v>
      </c>
      <c r="DJ285">
        <v>-9.1748705575749101E-2</v>
      </c>
      <c r="DK285">
        <v>-0.13680824689422999</v>
      </c>
      <c r="DL285">
        <v>0.21131685385783799</v>
      </c>
      <c r="DM285">
        <v>-4.8585408275998221E-2</v>
      </c>
      <c r="DN285">
        <v>0.32237536152829688</v>
      </c>
      <c r="DO285">
        <v>-0.10559345514959249</v>
      </c>
      <c r="DP285">
        <v>-4.2940001314519796E-3</v>
      </c>
      <c r="DQ285">
        <v>8.702440895079544E-2</v>
      </c>
      <c r="DR285">
        <v>0.2223257662090008</v>
      </c>
      <c r="DS285">
        <v>0.15731370504980319</v>
      </c>
      <c r="DT285">
        <v>0.117554964630856</v>
      </c>
      <c r="DU285">
        <v>4.4384264929369532E-2</v>
      </c>
      <c r="DV285">
        <v>2.8428744118369261E-2</v>
      </c>
      <c r="DW285">
        <v>-0.24745636169834159</v>
      </c>
      <c r="DX285">
        <v>-6.2198809284379257E-2</v>
      </c>
      <c r="DY285">
        <v>-0.1379491454202815</v>
      </c>
      <c r="DZ285">
        <v>3.62008057996418E-2</v>
      </c>
      <c r="EA285">
        <v>-4.9131020542970028E-2</v>
      </c>
      <c r="EB285">
        <v>-5.3500522768372923E-2</v>
      </c>
      <c r="EC285">
        <v>1.139583663891486E-2</v>
      </c>
      <c r="ED285">
        <v>-2.5299637726765578E-3</v>
      </c>
      <c r="EE285">
        <v>-9.5767775821094858E-2</v>
      </c>
      <c r="EF285">
        <v>-3.4105603081653113E-2</v>
      </c>
      <c r="EG285">
        <v>-0.2338833257324657</v>
      </c>
      <c r="EH285">
        <v>0.15569827648428111</v>
      </c>
      <c r="EI285">
        <v>0.15976768952852599</v>
      </c>
      <c r="EJ285">
        <v>0.17555797152570249</v>
      </c>
      <c r="EK285">
        <v>0.12773512803940351</v>
      </c>
      <c r="EL285">
        <v>-4.7045197689665308E-2</v>
      </c>
      <c r="EM285">
        <v>-2.1265604163297262E-2</v>
      </c>
      <c r="EN285">
        <v>0.21740173673866869</v>
      </c>
      <c r="EO285">
        <v>0.37756195501033418</v>
      </c>
      <c r="EP285">
        <v>-0.2262705726811505</v>
      </c>
      <c r="EQ285">
        <v>-0.13473928366191121</v>
      </c>
      <c r="ER285">
        <v>-8.5082171180943078E-2</v>
      </c>
      <c r="ES285">
        <v>0.1491016943090113</v>
      </c>
      <c r="ET285">
        <v>0.3466303872488492</v>
      </c>
      <c r="EU285">
        <v>0.51511230110850947</v>
      </c>
      <c r="EV285">
        <v>0.58772006355850748</v>
      </c>
      <c r="EW285">
        <v>0.66178120611309188</v>
      </c>
      <c r="EX285">
        <v>0.60415191130827828</v>
      </c>
      <c r="EY285">
        <v>0.45777642390085138</v>
      </c>
      <c r="EZ285">
        <v>0.45435514882532191</v>
      </c>
      <c r="FA285">
        <v>0.29773860242455968</v>
      </c>
      <c r="FB285">
        <v>0.36302210928815898</v>
      </c>
      <c r="FC285">
        <v>0.44736329306400391</v>
      </c>
      <c r="FD285">
        <v>0.68670122504710784</v>
      </c>
      <c r="FE285">
        <v>0.56759708247186014</v>
      </c>
      <c r="FF285">
        <v>0.39000521841091568</v>
      </c>
      <c r="FG285">
        <v>0.65220294130805623</v>
      </c>
      <c r="FH285">
        <v>0.49311349940304239</v>
      </c>
      <c r="FI285">
        <v>0.35522603061487068</v>
      </c>
      <c r="FJ285">
        <v>0.21913934114446759</v>
      </c>
      <c r="FK285">
        <v>0.44071638912863809</v>
      </c>
      <c r="FL285">
        <v>0.44164029229729312</v>
      </c>
      <c r="FM285">
        <v>0.62193725717588089</v>
      </c>
      <c r="FN285">
        <v>0.20711390123747481</v>
      </c>
      <c r="FO285">
        <v>0.88640919424538445</v>
      </c>
      <c r="FP285">
        <v>0.43025025728565958</v>
      </c>
      <c r="FQ285">
        <v>0.39550993894466202</v>
      </c>
      <c r="FR285">
        <v>0.60342638497088097</v>
      </c>
      <c r="FS285">
        <v>0.38967551677607781</v>
      </c>
      <c r="FT285">
        <v>0.68644979191750521</v>
      </c>
      <c r="FU285">
        <v>0.49829661504535427</v>
      </c>
      <c r="FV285">
        <v>0.30785576939120629</v>
      </c>
      <c r="FW285">
        <v>0.41945452001814237</v>
      </c>
      <c r="FX285">
        <v>0.50303564092968034</v>
      </c>
      <c r="FY285">
        <v>0.22559154871695461</v>
      </c>
      <c r="FZ285">
        <v>0.63849480483557386</v>
      </c>
      <c r="GA285">
        <v>0.4656826745654622</v>
      </c>
      <c r="GB285">
        <v>0.35111956492938529</v>
      </c>
      <c r="GC285">
        <v>0.28860300872086392</v>
      </c>
      <c r="GD285">
        <v>0.30228538564388568</v>
      </c>
      <c r="GE285">
        <v>0.47239475913422108</v>
      </c>
      <c r="GF285">
        <v>0.45282535653756828</v>
      </c>
      <c r="GG285">
        <v>0.17934783096265289</v>
      </c>
      <c r="GH285">
        <v>0.22640195357925269</v>
      </c>
      <c r="GI285">
        <v>0.73915440160603774</v>
      </c>
      <c r="GJ285">
        <v>0.43934811376091087</v>
      </c>
      <c r="GK285">
        <v>0.1906477554812071</v>
      </c>
      <c r="GL285">
        <v>0.17320488183800761</v>
      </c>
      <c r="GM285">
        <v>0.75013523895168843</v>
      </c>
      <c r="GN285">
        <v>0.35871466552155301</v>
      </c>
      <c r="GO285">
        <v>0.25046812197776852</v>
      </c>
      <c r="GP285">
        <v>0.74400615524900549</v>
      </c>
      <c r="GQ285">
        <v>6.0697293663206239E-2</v>
      </c>
      <c r="GR285">
        <v>7.9078018885375703E-2</v>
      </c>
      <c r="GS285">
        <v>0.57249491041728118</v>
      </c>
      <c r="GT285">
        <v>0.31280966516569841</v>
      </c>
      <c r="GU285">
        <v>0.6731237207470977</v>
      </c>
      <c r="GV285">
        <v>0.30695999621044412</v>
      </c>
      <c r="GW285">
        <v>0.23960889512390329</v>
      </c>
      <c r="GX285">
        <v>0.27113647241069633</v>
      </c>
      <c r="GY285">
        <v>0.1234458516213717</v>
      </c>
      <c r="GZ285">
        <v>0.25180241019175209</v>
      </c>
      <c r="HA285">
        <v>0.57455354807779058</v>
      </c>
      <c r="HB285">
        <v>0.34031057303120532</v>
      </c>
      <c r="HC285">
        <v>0.31781130537442109</v>
      </c>
      <c r="HD285">
        <v>0.2197886528937967</v>
      </c>
      <c r="HE285">
        <v>0.13580699684510741</v>
      </c>
      <c r="HF285">
        <v>0.88932778993896611</v>
      </c>
      <c r="HG285">
        <v>0.51144883688498322</v>
      </c>
      <c r="HH285">
        <v>0.44202523929069432</v>
      </c>
      <c r="HI285">
        <v>0.22790105798313201</v>
      </c>
      <c r="HJ285">
        <v>0.22014954089286501</v>
      </c>
      <c r="HK285">
        <v>0.5503003134307759</v>
      </c>
      <c r="HL285">
        <v>0.55910971708123047</v>
      </c>
      <c r="HM285">
        <v>0.12131733720221009</v>
      </c>
      <c r="HN285">
        <v>0.68634441513641109</v>
      </c>
      <c r="HO285">
        <v>0.56324237216332862</v>
      </c>
      <c r="HP285">
        <v>0.1616368907850356</v>
      </c>
      <c r="HQ285">
        <v>0.57736942610381248</v>
      </c>
      <c r="HR285">
        <v>0.29306712272377983</v>
      </c>
      <c r="HS285">
        <v>0.21513964802751029</v>
      </c>
      <c r="HT285">
        <v>0.54355875010152543</v>
      </c>
      <c r="HU285">
        <v>0.5033291974585864</v>
      </c>
      <c r="HV285">
        <v>0.88370962768351391</v>
      </c>
      <c r="HW285">
        <v>0.49780472687110983</v>
      </c>
      <c r="HX285">
        <v>0.53753240293890481</v>
      </c>
      <c r="HY285">
        <v>0.49433796783048928</v>
      </c>
      <c r="HZ285">
        <v>0.47933003001002022</v>
      </c>
      <c r="IA285">
        <v>0.39027266656849002</v>
      </c>
      <c r="IB285">
        <v>0.43414686477455278</v>
      </c>
      <c r="IC285">
        <v>0.38669138222462018</v>
      </c>
      <c r="ID285">
        <v>0.89032252795479083</v>
      </c>
      <c r="IE285">
        <v>0.44607019555652949</v>
      </c>
      <c r="IF285">
        <v>0.20489476872133089</v>
      </c>
      <c r="IG285">
        <v>0.38840893299992613</v>
      </c>
      <c r="IH285">
        <v>0.72044794014812807</v>
      </c>
      <c r="II285">
        <v>0.79841682526353153</v>
      </c>
      <c r="IJ285">
        <v>0.50147163041825915</v>
      </c>
      <c r="IK285">
        <v>0.54625171676657791</v>
      </c>
      <c r="IL285">
        <v>0.27251705539523469</v>
      </c>
      <c r="IM285">
        <v>0.43821110283019599</v>
      </c>
      <c r="IN285">
        <v>0.26589609815028858</v>
      </c>
      <c r="IO285">
        <v>0.64102137220574029</v>
      </c>
      <c r="IP285">
        <v>0.37061225985447621</v>
      </c>
      <c r="IQ285">
        <v>0.57941071855812298</v>
      </c>
      <c r="IR285">
        <v>0.43950703818196618</v>
      </c>
      <c r="IS285">
        <v>0.22787153859968881</v>
      </c>
      <c r="IT285">
        <v>0.74748229382456588</v>
      </c>
      <c r="IU285">
        <v>0.32807313689448497</v>
      </c>
      <c r="IV285">
        <v>0.62888635233349022</v>
      </c>
      <c r="IW285">
        <v>0.52561164542443239</v>
      </c>
      <c r="IX285">
        <v>0.50962473957387933</v>
      </c>
      <c r="IY285">
        <v>0.52231428869335239</v>
      </c>
      <c r="IZ285">
        <v>0.4097372903914952</v>
      </c>
      <c r="JA285">
        <v>0.40471301715657659</v>
      </c>
      <c r="JB285">
        <v>0.47300085685087861</v>
      </c>
      <c r="JC285">
        <v>0.14914658756809779</v>
      </c>
      <c r="JD285">
        <v>6.3206330030340041E-2</v>
      </c>
      <c r="JE285">
        <v>0.68651799300216143</v>
      </c>
      <c r="JF285">
        <v>0.36803280057322652</v>
      </c>
      <c r="JG285">
        <v>0.3998284144796419</v>
      </c>
      <c r="JH285">
        <v>0.27972756835940299</v>
      </c>
      <c r="JI285">
        <v>0.23904842534020379</v>
      </c>
      <c r="JJ285">
        <v>0.31368786959485179</v>
      </c>
      <c r="JK285">
        <v>0.18624013425395039</v>
      </c>
      <c r="JL285">
        <v>0.2124881808147509</v>
      </c>
      <c r="JM285">
        <v>0.79346997936471597</v>
      </c>
      <c r="JN285">
        <v>0.20397063231273169</v>
      </c>
      <c r="JO285">
        <v>0.60849738300643452</v>
      </c>
      <c r="JP285">
        <v>0.50712560007504848</v>
      </c>
      <c r="JQ285">
        <v>0.34001436121827772</v>
      </c>
      <c r="JR285">
        <v>0.1418242915004376</v>
      </c>
      <c r="JS285">
        <v>0.6950789737823011</v>
      </c>
      <c r="JT285">
        <v>0.36455753710285971</v>
      </c>
      <c r="JU285">
        <v>0.28428302844163311</v>
      </c>
      <c r="JV285">
        <v>0.44158847111847382</v>
      </c>
      <c r="JW285">
        <v>0.99855958903809683</v>
      </c>
      <c r="JX285">
        <v>0.15452849534822621</v>
      </c>
      <c r="JY285">
        <v>0.16280394560469019</v>
      </c>
      <c r="JZ285">
        <v>0.14348349982224479</v>
      </c>
      <c r="KA285">
        <v>0.29629707953555712</v>
      </c>
      <c r="KB285">
        <v>0.62435318224984382</v>
      </c>
      <c r="KC285">
        <v>0.67140793966815226</v>
      </c>
      <c r="KD285">
        <v>0.32072246462386489</v>
      </c>
      <c r="KE285">
        <v>0.16994018225006019</v>
      </c>
      <c r="KF285">
        <v>0.26679000059630409</v>
      </c>
      <c r="KG285">
        <v>0.17288700600393259</v>
      </c>
      <c r="KH285">
        <v>0.35890536264449502</v>
      </c>
      <c r="KI285">
        <v>0.1677247138785008</v>
      </c>
      <c r="KJ285">
        <v>0.29639782126255981</v>
      </c>
      <c r="KK285">
        <v>0.54903652540937742</v>
      </c>
    </row>
    <row r="286" spans="1:297" x14ac:dyDescent="0.35">
      <c r="A286" t="s">
        <v>607</v>
      </c>
      <c r="B286">
        <v>-4.4171850133092772E-2</v>
      </c>
      <c r="C286">
        <v>-0.15956691923238869</v>
      </c>
      <c r="D286">
        <v>0.15801540974130421</v>
      </c>
      <c r="E286">
        <v>0.1054213758076981</v>
      </c>
      <c r="F286">
        <v>-5.039079927355905E-2</v>
      </c>
      <c r="G286">
        <v>0.35498228419743488</v>
      </c>
      <c r="H286">
        <v>0.1824815667538047</v>
      </c>
      <c r="I286">
        <v>-0.11312295896624119</v>
      </c>
      <c r="J286">
        <v>0.1101309145859526</v>
      </c>
      <c r="K286">
        <v>3.069978314390687E-2</v>
      </c>
      <c r="L286">
        <v>-0.1015245700183323</v>
      </c>
      <c r="M286">
        <v>0.22428509215725029</v>
      </c>
      <c r="N286">
        <v>0.41319916327391382</v>
      </c>
      <c r="O286">
        <v>0.13983289310311589</v>
      </c>
      <c r="P286">
        <v>-0.37166793976023182</v>
      </c>
      <c r="Q286">
        <v>-0.20556671828140871</v>
      </c>
      <c r="R286">
        <v>0.25102724080583588</v>
      </c>
      <c r="S286">
        <v>1.1875881669800579E-2</v>
      </c>
      <c r="T286">
        <v>-6.3178234105606412E-3</v>
      </c>
      <c r="U286">
        <v>0.11716233548806131</v>
      </c>
      <c r="V286">
        <v>-6.1980889583728598E-2</v>
      </c>
      <c r="W286">
        <v>-8.017331566763275E-2</v>
      </c>
      <c r="X286">
        <v>0.20637313940174981</v>
      </c>
      <c r="Y286">
        <v>0.3014502813547959</v>
      </c>
      <c r="Z286">
        <v>-0.20670801380650231</v>
      </c>
      <c r="AA286">
        <v>-0.2281836154865606</v>
      </c>
      <c r="AB286">
        <v>-1.8863820958367809E-2</v>
      </c>
      <c r="AC286">
        <v>-6.4686246814255721E-2</v>
      </c>
      <c r="AD286">
        <v>1.2496695737524099E-2</v>
      </c>
      <c r="AE286">
        <v>-0.3698733245026089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-6.5474161625163729E-2</v>
      </c>
      <c r="AM286">
        <v>-4.1283690579096977E-3</v>
      </c>
      <c r="AN286">
        <v>0.1277291476654803</v>
      </c>
      <c r="AO286">
        <v>-0.41085270651734512</v>
      </c>
      <c r="AP286">
        <v>4.0506294785209278E-2</v>
      </c>
      <c r="AQ286">
        <v>1.008867271161717E-2</v>
      </c>
      <c r="AR286">
        <v>0.44969015362730669</v>
      </c>
      <c r="AS286">
        <v>2.4733029219465848E-2</v>
      </c>
      <c r="AT286">
        <v>-0.17251967018048101</v>
      </c>
      <c r="AU286">
        <v>-0.19510894933162889</v>
      </c>
      <c r="AV286">
        <v>0.1222989610186587</v>
      </c>
      <c r="AW286">
        <v>3.7389686514242022E-2</v>
      </c>
      <c r="AX286">
        <v>-6.944163633271816E-2</v>
      </c>
      <c r="AY286">
        <v>-1.448472849478089E-2</v>
      </c>
      <c r="AZ286">
        <v>3.5872431831755591E-2</v>
      </c>
      <c r="BA286">
        <v>-0.19056782886001231</v>
      </c>
      <c r="BB286">
        <v>-0.25010474349442208</v>
      </c>
      <c r="BC286">
        <v>-0.30687711099400578</v>
      </c>
      <c r="BD286">
        <v>1.416568840744759E-2</v>
      </c>
      <c r="BE286">
        <v>-0.21187293597054671</v>
      </c>
      <c r="BF286">
        <v>-1.136688091671711E-2</v>
      </c>
      <c r="BG286">
        <v>8.1981535923435267E-2</v>
      </c>
      <c r="BH286">
        <v>-1.6568299401532371E-2</v>
      </c>
      <c r="BI286">
        <v>-0.1558491547389822</v>
      </c>
      <c r="BJ286">
        <v>-7.736291726863187E-2</v>
      </c>
      <c r="BK286">
        <v>-1.5674728642069539E-2</v>
      </c>
      <c r="BL286">
        <v>0.19352898215677519</v>
      </c>
      <c r="BM286">
        <v>0.16161410410950061</v>
      </c>
      <c r="BN286">
        <v>-0.27747739552013112</v>
      </c>
      <c r="BO286">
        <v>0.2128507369151991</v>
      </c>
      <c r="BP286">
        <v>-0.2426423680453447</v>
      </c>
      <c r="BQ286">
        <v>-0.15663839218130191</v>
      </c>
      <c r="BR286">
        <v>0.12548181782323201</v>
      </c>
      <c r="BS286">
        <v>0.51066090587189816</v>
      </c>
      <c r="BT286">
        <v>-0.38186716259538622</v>
      </c>
      <c r="BU286">
        <v>-5.6069437160840008E-2</v>
      </c>
      <c r="BV286">
        <v>-0.15299097739148701</v>
      </c>
      <c r="BW286">
        <v>0.1124647267574588</v>
      </c>
      <c r="BX286">
        <v>-0.11694528701255941</v>
      </c>
      <c r="BY286">
        <v>1.111375254664315E-2</v>
      </c>
      <c r="BZ286">
        <v>5.6411929399205467E-2</v>
      </c>
      <c r="CA286">
        <v>-0.1108151186935202</v>
      </c>
      <c r="CB286">
        <v>-8.812977632522645E-2</v>
      </c>
      <c r="CC286">
        <v>0.30785354898885248</v>
      </c>
      <c r="CD286">
        <v>-0.1193939736601892</v>
      </c>
      <c r="CE286">
        <v>-0.32395596440605029</v>
      </c>
      <c r="CF286">
        <v>0.11452913740567761</v>
      </c>
      <c r="CG286">
        <v>-0.17462840175815281</v>
      </c>
      <c r="CH286">
        <v>4.6497107794391417E-2</v>
      </c>
      <c r="CI286">
        <v>-0.15160701133971249</v>
      </c>
      <c r="CJ286">
        <v>0.1355500537004326</v>
      </c>
      <c r="CK286">
        <v>1.252999879012151E-2</v>
      </c>
      <c r="CL286">
        <v>-0.25378805486898809</v>
      </c>
      <c r="CM286">
        <v>-7.9413537676806811E-2</v>
      </c>
      <c r="CN286">
        <v>0.24754752038989969</v>
      </c>
      <c r="CO286">
        <v>0.18165778487803191</v>
      </c>
      <c r="CP286">
        <v>-0.14955988539710069</v>
      </c>
      <c r="CQ286">
        <v>0.1359891073740673</v>
      </c>
      <c r="CR286">
        <v>4.7914663967319797E-2</v>
      </c>
      <c r="CS286">
        <v>5.2746961404107402E-2</v>
      </c>
      <c r="CT286">
        <v>0.17849349249181559</v>
      </c>
      <c r="CU286">
        <v>0.1306624573922899</v>
      </c>
      <c r="CV286">
        <v>4.0655290704921798E-2</v>
      </c>
      <c r="CW286">
        <v>-6.1265081058600179E-2</v>
      </c>
      <c r="CX286">
        <v>-0.18680252920708429</v>
      </c>
      <c r="CY286">
        <v>4.6439905302989581E-2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1.8681923936308738E-2</v>
      </c>
      <c r="DI286">
        <v>0.158112549097879</v>
      </c>
      <c r="DJ286">
        <v>8.132067280951949E-2</v>
      </c>
      <c r="DK286">
        <v>-0.20263146879720481</v>
      </c>
      <c r="DL286">
        <v>6.3275959961297978E-2</v>
      </c>
      <c r="DM286">
        <v>0.1001137622081736</v>
      </c>
      <c r="DN286">
        <v>0.50733986737238368</v>
      </c>
      <c r="DO286">
        <v>-0.14723565143435141</v>
      </c>
      <c r="DP286">
        <v>-6.7210783660575535E-2</v>
      </c>
      <c r="DQ286">
        <v>-0.1238392011452476</v>
      </c>
      <c r="DR286">
        <v>-7.6448528650346237E-2</v>
      </c>
      <c r="DS286">
        <v>0.13660607752642939</v>
      </c>
      <c r="DT286">
        <v>-2.781938011035345E-2</v>
      </c>
      <c r="DU286">
        <v>-3.1701918064299228E-2</v>
      </c>
      <c r="DV286">
        <v>5.3341438081796477E-2</v>
      </c>
      <c r="DW286">
        <v>-0.28658776259665331</v>
      </c>
      <c r="DX286">
        <v>-0.20245283078847759</v>
      </c>
      <c r="DY286">
        <v>-0.25678842572122668</v>
      </c>
      <c r="DZ286">
        <v>1.729309629991049E-2</v>
      </c>
      <c r="EA286">
        <v>-0.21124430647535691</v>
      </c>
      <c r="EB286">
        <v>-9.5771628279657239E-2</v>
      </c>
      <c r="EC286">
        <v>3.7190960899271541E-3</v>
      </c>
      <c r="ED286">
        <v>-5.5293324274065643E-2</v>
      </c>
      <c r="EE286">
        <v>-0.24458091307319221</v>
      </c>
      <c r="EF286">
        <v>-6.4497563281895376E-2</v>
      </c>
      <c r="EG286">
        <v>-2.5238074027900789E-2</v>
      </c>
      <c r="EH286">
        <v>0.39068094738821318</v>
      </c>
      <c r="EI286">
        <v>0.10188653836374879</v>
      </c>
      <c r="EJ286">
        <v>-2.3093227637621672E-2</v>
      </c>
      <c r="EK286">
        <v>6.8081692869546018E-3</v>
      </c>
      <c r="EL286">
        <v>-0.1031933803344782</v>
      </c>
      <c r="EM286">
        <v>-2.430572781037954E-2</v>
      </c>
      <c r="EN286">
        <v>0.209185459383044</v>
      </c>
      <c r="EO286">
        <v>0.42193917513714219</v>
      </c>
      <c r="EP286">
        <v>-0.31343631731980909</v>
      </c>
      <c r="EQ286">
        <v>0.13002025882449761</v>
      </c>
      <c r="ER286">
        <v>-0.26558173829380533</v>
      </c>
      <c r="ES286">
        <v>7.8188431904996913E-2</v>
      </c>
      <c r="ET286">
        <v>0.32773327680261322</v>
      </c>
      <c r="EU286">
        <v>0.58404520966116102</v>
      </c>
      <c r="EV286">
        <v>0.33359217311823308</v>
      </c>
      <c r="EW286">
        <v>0.38591619036169078</v>
      </c>
      <c r="EX286">
        <v>0.41840257262609393</v>
      </c>
      <c r="EY286">
        <v>0.33024423007992387</v>
      </c>
      <c r="EZ286">
        <v>0.2501810262478984</v>
      </c>
      <c r="FA286">
        <v>0.77619078843380052</v>
      </c>
      <c r="FB286">
        <v>0.1974245811202637</v>
      </c>
      <c r="FC286">
        <v>0.15435698759266109</v>
      </c>
      <c r="FD286">
        <v>0.45268047253940619</v>
      </c>
      <c r="FE286">
        <v>0.59530313285331538</v>
      </c>
      <c r="FF286">
        <v>0.41759453799928498</v>
      </c>
      <c r="FG286">
        <v>0.50426420405074179</v>
      </c>
      <c r="FH286">
        <v>0.2840152946271981</v>
      </c>
      <c r="FI286">
        <v>0.41152821421767238</v>
      </c>
      <c r="FJ286">
        <v>0.23514064326609591</v>
      </c>
      <c r="FK286">
        <v>0.49373548972258391</v>
      </c>
      <c r="FL286">
        <v>0.25588300975751238</v>
      </c>
      <c r="FM286">
        <v>0.58009258203899106</v>
      </c>
      <c r="FN286">
        <v>0.29590148663969451</v>
      </c>
      <c r="FO286">
        <v>0.68545268637686241</v>
      </c>
      <c r="FP286">
        <v>0.7286459262729531</v>
      </c>
      <c r="FQ286">
        <v>0.3607636179769157</v>
      </c>
      <c r="FR286">
        <v>0.86327296634347706</v>
      </c>
      <c r="FS286">
        <v>0.33060241791410733</v>
      </c>
      <c r="FT286">
        <v>0.60343393500420262</v>
      </c>
      <c r="FU286">
        <v>0.45454690801362818</v>
      </c>
      <c r="FV286">
        <v>0.28526034408759832</v>
      </c>
      <c r="FW286">
        <v>0.42312839980216921</v>
      </c>
      <c r="FX286">
        <v>0.58652187265643452</v>
      </c>
      <c r="FY286">
        <v>0.34942598140324999</v>
      </c>
      <c r="FZ286">
        <v>0.25826124821499008</v>
      </c>
      <c r="GA286">
        <v>0.29312455174879781</v>
      </c>
      <c r="GB286">
        <v>0.32038567315399807</v>
      </c>
      <c r="GC286">
        <v>0.25971321475444908</v>
      </c>
      <c r="GD286">
        <v>0.69850036022876771</v>
      </c>
      <c r="GE286">
        <v>0.59118976628098896</v>
      </c>
      <c r="GF286">
        <v>0.39334347263361752</v>
      </c>
      <c r="GG286">
        <v>0.1266323763001517</v>
      </c>
      <c r="GH286">
        <v>9.9990115566632176E-2</v>
      </c>
      <c r="GI286">
        <v>0.50909167609022477</v>
      </c>
      <c r="GJ286">
        <v>0.73074313759130438</v>
      </c>
      <c r="GK286">
        <v>0.13933736244018879</v>
      </c>
      <c r="GL286">
        <v>0.15866926524360719</v>
      </c>
      <c r="GM286">
        <v>0.5960173863771463</v>
      </c>
      <c r="GN286">
        <v>0.39613502888719648</v>
      </c>
      <c r="GO286">
        <v>0.20017370601251391</v>
      </c>
      <c r="GP286">
        <v>0.4323774980460261</v>
      </c>
      <c r="GQ286">
        <v>0.19909437965246879</v>
      </c>
      <c r="GR286">
        <v>0.21771796877257879</v>
      </c>
      <c r="GS286">
        <v>0.30952878125191879</v>
      </c>
      <c r="GT286">
        <v>0.61072009832429586</v>
      </c>
      <c r="GU286">
        <v>0.33802034744677761</v>
      </c>
      <c r="GV286">
        <v>0.93454211120402642</v>
      </c>
      <c r="GW286">
        <v>0.59056673687536332</v>
      </c>
      <c r="GX286">
        <v>0.36841758985050072</v>
      </c>
      <c r="GY286">
        <v>0.2747526484635272</v>
      </c>
      <c r="GZ286">
        <v>0.53370173208785965</v>
      </c>
      <c r="HA286">
        <v>0.57708496390430897</v>
      </c>
      <c r="HB286">
        <v>0.45074748944858051</v>
      </c>
      <c r="HC286">
        <v>0.283911611366369</v>
      </c>
      <c r="HD286">
        <v>0.42447052005026581</v>
      </c>
      <c r="HE286">
        <v>0.1159968362987738</v>
      </c>
      <c r="HF286">
        <v>0.60951831660303357</v>
      </c>
      <c r="HG286">
        <v>9.9504700444770555E-2</v>
      </c>
      <c r="HH286">
        <v>0.28595646118827017</v>
      </c>
      <c r="HI286">
        <v>0.18006460648878619</v>
      </c>
      <c r="HJ286">
        <v>0.14091701460670419</v>
      </c>
      <c r="HK286">
        <v>0.4231373495554871</v>
      </c>
      <c r="HL286">
        <v>0.41291040431361542</v>
      </c>
      <c r="HM286">
        <v>0.813917283371975</v>
      </c>
      <c r="HN286">
        <v>0.1363742219504043</v>
      </c>
      <c r="HO286">
        <v>0.15771608684914429</v>
      </c>
      <c r="HP286">
        <v>0.56180354699005297</v>
      </c>
      <c r="HQ286">
        <v>0.60216876180155698</v>
      </c>
      <c r="HR286">
        <v>0.36456171641451479</v>
      </c>
      <c r="HS286">
        <v>0.51677888209699185</v>
      </c>
      <c r="HT286">
        <v>0.53298398446845396</v>
      </c>
      <c r="HU286">
        <v>0.47569576045657092</v>
      </c>
      <c r="HV286">
        <v>0.47009876318655969</v>
      </c>
      <c r="HW286">
        <v>0.31090955370593809</v>
      </c>
      <c r="HX286">
        <v>0.31134000398282741</v>
      </c>
      <c r="HY286">
        <v>0.45371269979224799</v>
      </c>
      <c r="HZ286">
        <v>0.52871854016262931</v>
      </c>
      <c r="IA286">
        <v>0.25967495168169458</v>
      </c>
      <c r="IB286">
        <v>0.37195525216363962</v>
      </c>
      <c r="IC286">
        <v>0.40192444153052131</v>
      </c>
      <c r="ID286">
        <v>0.51426064236923108</v>
      </c>
      <c r="IE286">
        <v>0.39560213039836711</v>
      </c>
      <c r="IF286">
        <v>0.29692466496819392</v>
      </c>
      <c r="IG286">
        <v>0.47505207156016671</v>
      </c>
      <c r="IH286">
        <v>0.40437094147628588</v>
      </c>
      <c r="II286">
        <v>0.40337038388106489</v>
      </c>
      <c r="IJ286">
        <v>0.35079472640290432</v>
      </c>
      <c r="IK286">
        <v>0.4878213394541735</v>
      </c>
      <c r="IL286">
        <v>8.8069546914347541E-2</v>
      </c>
      <c r="IM286">
        <v>0.30534346926969519</v>
      </c>
      <c r="IN286">
        <v>0.41752280662408281</v>
      </c>
      <c r="IO286">
        <v>0.2560707414482371</v>
      </c>
      <c r="IP286">
        <v>0.659785835637272</v>
      </c>
      <c r="IQ286">
        <v>0.41596026591335872</v>
      </c>
      <c r="IR286">
        <v>0.50623502781271523</v>
      </c>
      <c r="IS286">
        <v>0.64705217618455435</v>
      </c>
      <c r="IT286">
        <v>0.32114488036333888</v>
      </c>
      <c r="IU286">
        <v>0.13567030787673781</v>
      </c>
      <c r="IV286">
        <v>0.32642486438590013</v>
      </c>
      <c r="IW286">
        <v>0.38742431734479471</v>
      </c>
      <c r="IX286">
        <v>0.46881050418745113</v>
      </c>
      <c r="IY286">
        <v>0.28817853101864149</v>
      </c>
      <c r="IZ286">
        <v>0.57191523405625488</v>
      </c>
      <c r="JA286">
        <v>0.60523323439390342</v>
      </c>
      <c r="JB286">
        <v>0.24764937743904999</v>
      </c>
      <c r="JC286">
        <v>3.9056000146320442E-2</v>
      </c>
      <c r="JD286">
        <v>0.1469204843161461</v>
      </c>
      <c r="JE286">
        <v>0.4129033132212509</v>
      </c>
      <c r="JF286">
        <v>0.32763893990372323</v>
      </c>
      <c r="JG286">
        <v>0.318585048382235</v>
      </c>
      <c r="JH286">
        <v>0.27742832226555048</v>
      </c>
      <c r="JI286">
        <v>0.32717709550604701</v>
      </c>
      <c r="JJ286">
        <v>0.32735966532576188</v>
      </c>
      <c r="JK286">
        <v>0.18965241313770001</v>
      </c>
      <c r="JL286">
        <v>0.1442113418084581</v>
      </c>
      <c r="JM286">
        <v>0.18882121106204461</v>
      </c>
      <c r="JN286">
        <v>0.1767632473753892</v>
      </c>
      <c r="JO286">
        <v>0.57744061312214701</v>
      </c>
      <c r="JP286">
        <v>0.40716497378873012</v>
      </c>
      <c r="JQ286">
        <v>0.26767709864725142</v>
      </c>
      <c r="JR286">
        <v>5.985643003627597E-2</v>
      </c>
      <c r="JS286">
        <v>0.52956983424548831</v>
      </c>
      <c r="JT286">
        <v>0.27649865046075278</v>
      </c>
      <c r="JU286">
        <v>0.47251120606476349</v>
      </c>
      <c r="JV286">
        <v>0.60565293578868862</v>
      </c>
      <c r="JW286">
        <v>0.32780099175815058</v>
      </c>
      <c r="JX286">
        <v>0.22244496526742411</v>
      </c>
      <c r="JY286">
        <v>0.41070655602407691</v>
      </c>
      <c r="JZ286">
        <v>0.1806446062610782</v>
      </c>
      <c r="KA286">
        <v>0.27088943893346062</v>
      </c>
      <c r="KB286">
        <v>0.42608163413917838</v>
      </c>
      <c r="KC286">
        <v>0.30008013685560181</v>
      </c>
      <c r="KD286">
        <v>0.21471125414958589</v>
      </c>
      <c r="KE286">
        <v>0.76980097771355471</v>
      </c>
      <c r="KF286">
        <v>0.10123810702583461</v>
      </c>
      <c r="KG286">
        <v>0.25523910152378693</v>
      </c>
      <c r="KH286">
        <v>0.35460996747942858</v>
      </c>
      <c r="KI286">
        <v>0.85561771400909692</v>
      </c>
      <c r="KJ286">
        <v>0.37010368217289091</v>
      </c>
      <c r="KK286">
        <v>0.29905584024171739</v>
      </c>
    </row>
    <row r="287" spans="1:297" x14ac:dyDescent="0.35">
      <c r="A287" t="s">
        <v>608</v>
      </c>
      <c r="B287">
        <v>-6.252050492624317E-2</v>
      </c>
      <c r="C287">
        <v>-0.25322306649781751</v>
      </c>
      <c r="D287">
        <v>0.1157889775329848</v>
      </c>
      <c r="E287">
        <v>2.594742738681011E-2</v>
      </c>
      <c r="F287">
        <v>-0.1156063322213912</v>
      </c>
      <c r="G287">
        <v>0.4470325086312209</v>
      </c>
      <c r="H287">
        <v>0.16535549505666161</v>
      </c>
      <c r="I287">
        <v>-8.5738258625235098E-2</v>
      </c>
      <c r="J287">
        <v>0.1218682491571592</v>
      </c>
      <c r="K287">
        <v>-0.15508728235998559</v>
      </c>
      <c r="L287">
        <v>-0.12707544316569491</v>
      </c>
      <c r="M287">
        <v>0.21834444356048999</v>
      </c>
      <c r="N287">
        <v>0.32783296265299028</v>
      </c>
      <c r="O287">
        <v>9.4968038967345736E-2</v>
      </c>
      <c r="P287">
        <v>-0.5206361802944981</v>
      </c>
      <c r="Q287">
        <v>-0.29662393374069529</v>
      </c>
      <c r="R287">
        <v>0.24838507122720299</v>
      </c>
      <c r="S287">
        <v>4.8146570824679318E-2</v>
      </c>
      <c r="T287">
        <v>0.10278493319692671</v>
      </c>
      <c r="U287">
        <v>0.2008659240752719</v>
      </c>
      <c r="V287">
        <v>-0.15579492444161569</v>
      </c>
      <c r="W287">
        <v>-4.5049681105220778E-2</v>
      </c>
      <c r="X287">
        <v>0.21297611843071951</v>
      </c>
      <c r="Y287">
        <v>0.36715250760916662</v>
      </c>
      <c r="Z287">
        <v>-0.28899667987685201</v>
      </c>
      <c r="AA287">
        <v>-0.2879646720122655</v>
      </c>
      <c r="AB287">
        <v>-3.5392560535411073E-2</v>
      </c>
      <c r="AC287">
        <v>-4.1977069178463562E-2</v>
      </c>
      <c r="AD287">
        <v>-9.3853075813924214E-2</v>
      </c>
      <c r="AE287">
        <v>-0.29636846791109228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-2.4388754144896389E-2</v>
      </c>
      <c r="AM287">
        <v>5.2319189799488353E-2</v>
      </c>
      <c r="AN287">
        <v>-3.7919888818230607E-2</v>
      </c>
      <c r="AO287">
        <v>-0.39607446310656358</v>
      </c>
      <c r="AP287">
        <v>-7.8897140132129451E-2</v>
      </c>
      <c r="AQ287">
        <v>6.2330185286047168E-2</v>
      </c>
      <c r="AR287">
        <v>0.41022791435738509</v>
      </c>
      <c r="AS287">
        <v>-6.023411568396142E-2</v>
      </c>
      <c r="AT287">
        <v>-0.26337413228305873</v>
      </c>
      <c r="AU287">
        <v>-0.16499871967180879</v>
      </c>
      <c r="AV287">
        <v>6.7017566245668458E-2</v>
      </c>
      <c r="AW287">
        <v>6.138706553338924E-3</v>
      </c>
      <c r="AX287">
        <v>-0.16302358596639019</v>
      </c>
      <c r="AY287">
        <v>-7.6295997889810341E-3</v>
      </c>
      <c r="AZ287">
        <v>-1.78526206109717E-2</v>
      </c>
      <c r="BA287">
        <v>-0.25678021164138382</v>
      </c>
      <c r="BB287">
        <v>-0.20630858165091559</v>
      </c>
      <c r="BC287">
        <v>-0.30263200368463061</v>
      </c>
      <c r="BD287">
        <v>-0.24262082526836509</v>
      </c>
      <c r="BE287">
        <v>-0.12882178129127059</v>
      </c>
      <c r="BF287">
        <v>-7.9587944218762141E-2</v>
      </c>
      <c r="BG287">
        <v>6.6542392412293649E-2</v>
      </c>
      <c r="BH287">
        <v>-2.0529619901953459E-2</v>
      </c>
      <c r="BI287">
        <v>-0.17688567815853079</v>
      </c>
      <c r="BJ287">
        <v>-0.1040968036020218</v>
      </c>
      <c r="BK287">
        <v>-3.9737569782696491E-2</v>
      </c>
      <c r="BL287">
        <v>0.26839025674697792</v>
      </c>
      <c r="BM287">
        <v>0.21423734976225889</v>
      </c>
      <c r="BN287">
        <v>-0.24357196043912641</v>
      </c>
      <c r="BO287">
        <v>0.35567934140467328</v>
      </c>
      <c r="BP287">
        <v>-0.192133357932011</v>
      </c>
      <c r="BQ287">
        <v>-0.1030352860562858</v>
      </c>
      <c r="BR287">
        <v>1.29861860842504E-2</v>
      </c>
      <c r="BS287">
        <v>0.40948413328849081</v>
      </c>
      <c r="BT287">
        <v>-0.30860443116556852</v>
      </c>
      <c r="BU287">
        <v>5.5782399428221503E-2</v>
      </c>
      <c r="BV287">
        <v>-8.8638008080485831E-2</v>
      </c>
      <c r="BW287">
        <v>-2.921832323764351E-2</v>
      </c>
      <c r="BX287">
        <v>-0.13238956628281501</v>
      </c>
      <c r="BY287">
        <v>0.11635948082449971</v>
      </c>
      <c r="BZ287">
        <v>0.1183184598224148</v>
      </c>
      <c r="CA287">
        <v>-0.1846438517236422</v>
      </c>
      <c r="CB287">
        <v>2.357963245572359E-2</v>
      </c>
      <c r="CC287">
        <v>0.31113290009304317</v>
      </c>
      <c r="CD287">
        <v>5.2228479749642183E-2</v>
      </c>
      <c r="CE287">
        <v>-0.40579110618169789</v>
      </c>
      <c r="CF287">
        <v>-0.19503957990909759</v>
      </c>
      <c r="CG287">
        <v>-0.1454336312902296</v>
      </c>
      <c r="CH287">
        <v>3.3618856488068172E-2</v>
      </c>
      <c r="CI287">
        <v>-0.17738992684895091</v>
      </c>
      <c r="CJ287">
        <v>4.6896728534037813E-2</v>
      </c>
      <c r="CK287">
        <v>-0.25585330780435922</v>
      </c>
      <c r="CL287">
        <v>-0.33936781263713561</v>
      </c>
      <c r="CM287">
        <v>-9.4946616455943156E-2</v>
      </c>
      <c r="CN287">
        <v>0.29318319142729771</v>
      </c>
      <c r="CO287">
        <v>0.12605972710351329</v>
      </c>
      <c r="CP287">
        <v>-0.14742469119779941</v>
      </c>
      <c r="CQ287">
        <v>0.1132854159311434</v>
      </c>
      <c r="CR287">
        <v>0.2217050904178117</v>
      </c>
      <c r="CS287">
        <v>-3.2617885945071201E-2</v>
      </c>
      <c r="CT287">
        <v>8.5689297419845101E-2</v>
      </c>
      <c r="CU287">
        <v>0.16241725025614159</v>
      </c>
      <c r="CV287">
        <v>-1.0759771408694E-2</v>
      </c>
      <c r="CW287">
        <v>-7.4491149761792386E-2</v>
      </c>
      <c r="CX287">
        <v>-0.11213677953160731</v>
      </c>
      <c r="CY287">
        <v>-5.3126473039097448E-2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0.2033589715897115</v>
      </c>
      <c r="DI287">
        <v>0.30233282809276291</v>
      </c>
      <c r="DJ287">
        <v>-9.3433367657574928E-2</v>
      </c>
      <c r="DK287">
        <v>-2.5383430963463741E-2</v>
      </c>
      <c r="DL287">
        <v>0.20573765743993969</v>
      </c>
      <c r="DM287">
        <v>-2.2499643600842441E-2</v>
      </c>
      <c r="DN287">
        <v>0.35413201841627823</v>
      </c>
      <c r="DO287">
        <v>-0.1756590527508424</v>
      </c>
      <c r="DP287">
        <v>-9.5095886320308631E-2</v>
      </c>
      <c r="DQ287">
        <v>-0.1345888529303669</v>
      </c>
      <c r="DR287">
        <v>-7.9068388758306574E-2</v>
      </c>
      <c r="DS287">
        <v>0.20023385078200751</v>
      </c>
      <c r="DT287">
        <v>-6.3219152623970043E-2</v>
      </c>
      <c r="DU287">
        <v>6.6100351131118451E-2</v>
      </c>
      <c r="DV287">
        <v>1.7223581451630169E-2</v>
      </c>
      <c r="DW287">
        <v>-0.45179937863079139</v>
      </c>
      <c r="DX287">
        <v>-0.18507020888747011</v>
      </c>
      <c r="DY287">
        <v>-0.2372812665910469</v>
      </c>
      <c r="DZ287">
        <v>-0.1172098602386262</v>
      </c>
      <c r="EA287">
        <v>-0.16341488894558509</v>
      </c>
      <c r="EB287">
        <v>-2.9576852643777629E-2</v>
      </c>
      <c r="EC287">
        <v>-6.9698231176563263E-2</v>
      </c>
      <c r="ED287">
        <v>1.6966842194063862E-2</v>
      </c>
      <c r="EE287">
        <v>7.4316333244048849E-3</v>
      </c>
      <c r="EF287">
        <v>-0.11458664308764969</v>
      </c>
      <c r="EG287">
        <v>-0.28229660138738999</v>
      </c>
      <c r="EH287">
        <v>0.1957970112646141</v>
      </c>
      <c r="EI287">
        <v>-1.4174176602482101E-2</v>
      </c>
      <c r="EJ287">
        <v>1.4365395026076481E-2</v>
      </c>
      <c r="EK287">
        <v>0.26564809105282411</v>
      </c>
      <c r="EL287">
        <v>-0.1109384589038456</v>
      </c>
      <c r="EM287">
        <v>-5.1162439672738369E-3</v>
      </c>
      <c r="EN287">
        <v>0.15560595941629091</v>
      </c>
      <c r="EO287">
        <v>0.36772461152235209</v>
      </c>
      <c r="EP287">
        <v>-0.34412905195599941</v>
      </c>
      <c r="EQ287">
        <v>2.2768281685748629E-2</v>
      </c>
      <c r="ER287">
        <v>-0.21211203380019941</v>
      </c>
      <c r="ES287">
        <v>8.4669336467792955E-2</v>
      </c>
      <c r="ET287">
        <v>0.3384403848258829</v>
      </c>
      <c r="EU287">
        <v>0.51695975897749169</v>
      </c>
      <c r="EV287">
        <v>0.4916909849943647</v>
      </c>
      <c r="EW287">
        <v>0.45469485355068717</v>
      </c>
      <c r="EX287">
        <v>0.2798445201859216</v>
      </c>
      <c r="EY287">
        <v>0.25309049109192111</v>
      </c>
      <c r="EZ287">
        <v>0.40151755246100579</v>
      </c>
      <c r="FA287">
        <v>0.36107028823139159</v>
      </c>
      <c r="FB287">
        <v>0.30250812192928189</v>
      </c>
      <c r="FC287">
        <v>6.1568888077108141E-2</v>
      </c>
      <c r="FD287">
        <v>0.43296629449576141</v>
      </c>
      <c r="FE287">
        <v>0.53499026131469196</v>
      </c>
      <c r="FF287">
        <v>0.55451266885498995</v>
      </c>
      <c r="FG287">
        <v>0.3370135522234905</v>
      </c>
      <c r="FH287">
        <v>0.29940126340411688</v>
      </c>
      <c r="FI287">
        <v>0.38813899008294189</v>
      </c>
      <c r="FJ287">
        <v>0.30819395035163299</v>
      </c>
      <c r="FK287">
        <v>0.4187010250924954</v>
      </c>
      <c r="FL287">
        <v>0.59507272551365009</v>
      </c>
      <c r="FM287">
        <v>0.64736876881902927</v>
      </c>
      <c r="FN287">
        <v>0.39853704842938542</v>
      </c>
      <c r="FO287">
        <v>0.57615300571611039</v>
      </c>
      <c r="FP287">
        <v>0.39677186247198731</v>
      </c>
      <c r="FQ287">
        <v>0.44904491426020787</v>
      </c>
      <c r="FR287">
        <v>0.17578703180564439</v>
      </c>
      <c r="FS287">
        <v>0.29255443384327828</v>
      </c>
      <c r="FT287">
        <v>0.62940705707826461</v>
      </c>
      <c r="FU287">
        <v>0.43035987199186759</v>
      </c>
      <c r="FV287">
        <v>0.30665411838830547</v>
      </c>
      <c r="FW287">
        <v>0.3657379932851561</v>
      </c>
      <c r="FX287">
        <v>0.37709924424527702</v>
      </c>
      <c r="FY287">
        <v>0.1404686793160092</v>
      </c>
      <c r="FZ287">
        <v>0.33884475700450978</v>
      </c>
      <c r="GA287">
        <v>0.36786572055170719</v>
      </c>
      <c r="GB287">
        <v>0.23055550578455039</v>
      </c>
      <c r="GC287">
        <v>0.2133498903065531</v>
      </c>
      <c r="GD287">
        <v>0.56498067351175452</v>
      </c>
      <c r="GE287">
        <v>0.64906686843475725</v>
      </c>
      <c r="GF287">
        <v>0.4073047062105421</v>
      </c>
      <c r="GG287">
        <v>0.1875777542786472</v>
      </c>
      <c r="GH287">
        <v>0.17780514489371901</v>
      </c>
      <c r="GI287">
        <v>0.42290291438005229</v>
      </c>
      <c r="GJ287">
        <v>0.54421452856491903</v>
      </c>
      <c r="GK287">
        <v>0.1379133419503161</v>
      </c>
      <c r="GL287">
        <v>0.20332211301439521</v>
      </c>
      <c r="GM287">
        <v>0.73754145521799286</v>
      </c>
      <c r="GN287">
        <v>0.30417819796809081</v>
      </c>
      <c r="GO287">
        <v>0.25462150220297991</v>
      </c>
      <c r="GP287">
        <v>0.52317420548448423</v>
      </c>
      <c r="GQ287">
        <v>8.0105818096115403E-2</v>
      </c>
      <c r="GR287">
        <v>0.22244700702168291</v>
      </c>
      <c r="GS287">
        <v>0.25610317683275968</v>
      </c>
      <c r="GT287">
        <v>0.30481153065392591</v>
      </c>
      <c r="GU287">
        <v>0.63785406870006089</v>
      </c>
      <c r="GV287">
        <v>6.7742903960228973E-2</v>
      </c>
      <c r="GW287">
        <v>0.36488361357620902</v>
      </c>
      <c r="GX287">
        <v>0.16775374906604881</v>
      </c>
      <c r="GY287">
        <v>0.24393992917987739</v>
      </c>
      <c r="GZ287">
        <v>0.74660899588951257</v>
      </c>
      <c r="HA287">
        <v>0.383580426061157</v>
      </c>
      <c r="HB287">
        <v>0.45381040532853478</v>
      </c>
      <c r="HC287">
        <v>0.34025838752597332</v>
      </c>
      <c r="HD287">
        <v>0.39700706919345258</v>
      </c>
      <c r="HE287">
        <v>0.16120203394699881</v>
      </c>
      <c r="HF287">
        <v>0.47618657909527867</v>
      </c>
      <c r="HG287">
        <v>0.2188464114996217</v>
      </c>
      <c r="HH287">
        <v>0.29111696002587512</v>
      </c>
      <c r="HI287">
        <v>0.65647950984924142</v>
      </c>
      <c r="HJ287">
        <v>7.6508017437457082E-2</v>
      </c>
      <c r="HK287">
        <v>0.72939347166411739</v>
      </c>
      <c r="HL287">
        <v>0.37756788864509638</v>
      </c>
      <c r="HM287">
        <v>0.35172657346641728</v>
      </c>
      <c r="HN287">
        <v>0.45625575398573348</v>
      </c>
      <c r="HO287">
        <v>0.23921461566142299</v>
      </c>
      <c r="HP287">
        <v>0.1572739037964771</v>
      </c>
      <c r="HQ287">
        <v>0.41373202401967979</v>
      </c>
      <c r="HR287">
        <v>0.32737736265744682</v>
      </c>
      <c r="HS287">
        <v>0.34321645479350049</v>
      </c>
      <c r="HT287">
        <v>0.31158604303488557</v>
      </c>
      <c r="HU287">
        <v>0.5812879752883483</v>
      </c>
      <c r="HV287">
        <v>1.0469341958389571</v>
      </c>
      <c r="HW287">
        <v>0.41144049412569822</v>
      </c>
      <c r="HX287">
        <v>0.35252315389963051</v>
      </c>
      <c r="HY287">
        <v>0.22023280724399391</v>
      </c>
      <c r="HZ287">
        <v>0.66776609483369098</v>
      </c>
      <c r="IA287">
        <v>0.30669840574510637</v>
      </c>
      <c r="IB287">
        <v>0.34430383827698358</v>
      </c>
      <c r="IC287">
        <v>0.42918392386312471</v>
      </c>
      <c r="ID287">
        <v>0.665790774798386</v>
      </c>
      <c r="IE287">
        <v>0.4006858221126709</v>
      </c>
      <c r="IF287">
        <v>0.28949738967887179</v>
      </c>
      <c r="IG287">
        <v>0.30067427887944048</v>
      </c>
      <c r="IH287">
        <v>0.31095994416972039</v>
      </c>
      <c r="II287">
        <v>0.53188515111028623</v>
      </c>
      <c r="IJ287">
        <v>0.39351925978184532</v>
      </c>
      <c r="IK287">
        <v>0.56053627598361433</v>
      </c>
      <c r="IL287">
        <v>0.28461766545466138</v>
      </c>
      <c r="IM287">
        <v>0.4104811770675425</v>
      </c>
      <c r="IN287">
        <v>0.2738478228217418</v>
      </c>
      <c r="IO287">
        <v>0.40257396885161251</v>
      </c>
      <c r="IP287">
        <v>0.58531771701916724</v>
      </c>
      <c r="IQ287">
        <v>0.4704958877757594</v>
      </c>
      <c r="IR287">
        <v>0.5013692765073372</v>
      </c>
      <c r="IS287">
        <v>0.43407771382403582</v>
      </c>
      <c r="IT287">
        <v>0.31156906896202952</v>
      </c>
      <c r="IU287">
        <v>0.35367698197811231</v>
      </c>
      <c r="IV287">
        <v>0.47055472065287252</v>
      </c>
      <c r="IW287">
        <v>0.50117816541799121</v>
      </c>
      <c r="IX287">
        <v>0.38736655491926342</v>
      </c>
      <c r="IY287">
        <v>0.35841241908886318</v>
      </c>
      <c r="IZ287">
        <v>0.48170030436806299</v>
      </c>
      <c r="JA287">
        <v>0.3792174332605508</v>
      </c>
      <c r="JB287">
        <v>0.34098044272940581</v>
      </c>
      <c r="JC287">
        <v>0.32891677370504713</v>
      </c>
      <c r="JD287">
        <v>0.22560093023839589</v>
      </c>
      <c r="JE287">
        <v>0.50259749056640035</v>
      </c>
      <c r="JF287">
        <v>0.611921788012455</v>
      </c>
      <c r="JG287">
        <v>0.46416404494785041</v>
      </c>
      <c r="JH287">
        <v>0.264548595790708</v>
      </c>
      <c r="JI287">
        <v>0.32465760010625788</v>
      </c>
      <c r="JJ287">
        <v>0.34203604732319809</v>
      </c>
      <c r="JK287">
        <v>0.21753217932570371</v>
      </c>
      <c r="JL287">
        <v>0.15011561381328239</v>
      </c>
      <c r="JM287">
        <v>0.34806316277272359</v>
      </c>
      <c r="JN287">
        <v>0.18094582081127131</v>
      </c>
      <c r="JO287">
        <v>0.70801624369955041</v>
      </c>
      <c r="JP287">
        <v>0.34160639309654312</v>
      </c>
      <c r="JQ287">
        <v>0.31206695517059191</v>
      </c>
      <c r="JR287">
        <v>5.2362344239292341E-2</v>
      </c>
      <c r="JS287">
        <v>0.39130210754612171</v>
      </c>
      <c r="JT287">
        <v>0.33264731737303932</v>
      </c>
      <c r="JU287">
        <v>0.204952119853652</v>
      </c>
      <c r="JV287">
        <v>0.2997802325088485</v>
      </c>
      <c r="JW287">
        <v>0.41069053363468561</v>
      </c>
      <c r="JX287">
        <v>0.27955160527249301</v>
      </c>
      <c r="JY287">
        <v>6.6772530330379498E-2</v>
      </c>
      <c r="JZ287">
        <v>0.1169955722878622</v>
      </c>
      <c r="KA287">
        <v>0.33332024200230198</v>
      </c>
      <c r="KB287">
        <v>0.54890517048273968</v>
      </c>
      <c r="KC287">
        <v>0.25972436924633158</v>
      </c>
      <c r="KD287">
        <v>0.41899048281340762</v>
      </c>
      <c r="KE287">
        <v>0.37871764046769008</v>
      </c>
      <c r="KF287">
        <v>0.16155966389832871</v>
      </c>
      <c r="KG287">
        <v>0.31562336712929251</v>
      </c>
      <c r="KH287">
        <v>0.54692555112574781</v>
      </c>
      <c r="KI287">
        <v>0.2877223458348882</v>
      </c>
      <c r="KJ287">
        <v>0.27715303328461188</v>
      </c>
      <c r="KK287">
        <v>0.40348127778861459</v>
      </c>
    </row>
    <row r="288" spans="1:297" x14ac:dyDescent="0.35">
      <c r="A288" t="s">
        <v>609</v>
      </c>
      <c r="B288">
        <v>-0.45290640084574019</v>
      </c>
      <c r="C288">
        <v>0.27022259608412358</v>
      </c>
      <c r="D288">
        <v>0.2247294092478109</v>
      </c>
      <c r="E288">
        <v>0.18109445589128259</v>
      </c>
      <c r="F288">
        <v>-0.47513922684048371</v>
      </c>
      <c r="G288">
        <v>0.4003704771447526</v>
      </c>
      <c r="H288">
        <v>0.16441192638905019</v>
      </c>
      <c r="I288">
        <v>-0.21833453564571631</v>
      </c>
      <c r="J288">
        <v>3.8139707240103522E-2</v>
      </c>
      <c r="K288">
        <v>0.11919190858813571</v>
      </c>
      <c r="L288">
        <v>0.33851540174032507</v>
      </c>
      <c r="M288">
        <v>0.108977829457013</v>
      </c>
      <c r="N288">
        <v>0.37277557367072411</v>
      </c>
      <c r="O288">
        <v>0.15112245426586091</v>
      </c>
      <c r="P288">
        <v>-0.48805156194327193</v>
      </c>
      <c r="Q288">
        <v>-0.40186979944869222</v>
      </c>
      <c r="R288">
        <v>0.29957952428987988</v>
      </c>
      <c r="S288">
        <v>0.1084873384970253</v>
      </c>
      <c r="T288">
        <v>0.20635516006778939</v>
      </c>
      <c r="U288">
        <v>0.36114762025230812</v>
      </c>
      <c r="V288">
        <v>0.15322197628101011</v>
      </c>
      <c r="W288">
        <v>1.4760595108921141E-2</v>
      </c>
      <c r="X288">
        <v>0.18398541104613211</v>
      </c>
      <c r="Y288">
        <v>2.520633729514787E-2</v>
      </c>
      <c r="Z288">
        <v>-0.13001558045206599</v>
      </c>
      <c r="AA288">
        <v>-0.25515320553749232</v>
      </c>
      <c r="AB288">
        <v>-1.021014725261349E-2</v>
      </c>
      <c r="AC288">
        <v>0.1109408945223376</v>
      </c>
      <c r="AD288">
        <v>-8.4620555712468626E-2</v>
      </c>
      <c r="AE288">
        <v>-0.44587793023887512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-8.9656426684787016E-2</v>
      </c>
      <c r="AM288">
        <v>2.9411355956682209E-2</v>
      </c>
      <c r="AN288">
        <v>8.5420721897950136E-2</v>
      </c>
      <c r="AO288">
        <v>-0.33800349345133501</v>
      </c>
      <c r="AP288">
        <v>2.8974676920620061E-2</v>
      </c>
      <c r="AQ288">
        <v>0.60699663545291971</v>
      </c>
      <c r="AR288">
        <v>0.41004490165633289</v>
      </c>
      <c r="AS288">
        <v>7.0004139395093645E-2</v>
      </c>
      <c r="AT288">
        <v>-0.11930282655352099</v>
      </c>
      <c r="AU288">
        <v>-0.21443455063350239</v>
      </c>
      <c r="AV288">
        <v>0.16619404868039281</v>
      </c>
      <c r="AW288">
        <v>6.2161785693715547E-2</v>
      </c>
      <c r="AX288">
        <v>-0.12170170400578641</v>
      </c>
      <c r="AY288">
        <v>-4.2646707971465858E-2</v>
      </c>
      <c r="AZ288">
        <v>-9.4824488293339115E-3</v>
      </c>
      <c r="BA288">
        <v>-4.3985130257141243E-2</v>
      </c>
      <c r="BB288">
        <v>-0.26971646571128921</v>
      </c>
      <c r="BC288">
        <v>-0.38190611566556393</v>
      </c>
      <c r="BD288">
        <v>-0.14540116574416889</v>
      </c>
      <c r="BE288">
        <v>-0.22941749248511689</v>
      </c>
      <c r="BF288">
        <v>0.16531051059007359</v>
      </c>
      <c r="BG288">
        <v>8.8784006207709432E-3</v>
      </c>
      <c r="BH288">
        <v>-2.002612914888657E-2</v>
      </c>
      <c r="BI288">
        <v>0.13055756011221201</v>
      </c>
      <c r="BJ288">
        <v>-6.1603312711045348E-2</v>
      </c>
      <c r="BK288">
        <v>-0.23938850019934191</v>
      </c>
      <c r="BL288">
        <v>9.6058750837450635E-2</v>
      </c>
      <c r="BM288">
        <v>5.6410281423228133E-2</v>
      </c>
      <c r="BN288">
        <v>-0.1057268084924174</v>
      </c>
      <c r="BO288">
        <v>0.1182896132329581</v>
      </c>
      <c r="BP288">
        <v>-0.10743911640791071</v>
      </c>
      <c r="BQ288">
        <v>7.9545704330257205E-2</v>
      </c>
      <c r="BR288">
        <v>7.4587688238704208E-2</v>
      </c>
      <c r="BS288">
        <v>0.33920466905716951</v>
      </c>
      <c r="BT288">
        <v>-0.34073962421750692</v>
      </c>
      <c r="BU288">
        <v>0.1138820348078894</v>
      </c>
      <c r="BV288">
        <v>-5.5965494763257961E-2</v>
      </c>
      <c r="BW288">
        <v>0.23387133783522479</v>
      </c>
      <c r="BX288">
        <v>-0.63608634343527615</v>
      </c>
      <c r="BY288">
        <v>0.48546801283937452</v>
      </c>
      <c r="BZ288">
        <v>8.6402451166468941E-2</v>
      </c>
      <c r="CA288">
        <v>-1.076835474307325E-2</v>
      </c>
      <c r="CB288">
        <v>-0.36515048270300959</v>
      </c>
      <c r="CC288">
        <v>0.19770455000935749</v>
      </c>
      <c r="CD288">
        <v>-0.20439109681070719</v>
      </c>
      <c r="CE288">
        <v>-0.35616511488031399</v>
      </c>
      <c r="CF288">
        <v>1.094022300380937E-2</v>
      </c>
      <c r="CG288">
        <v>-0.1191470431411827</v>
      </c>
      <c r="CH288">
        <v>6.9658070818288342E-2</v>
      </c>
      <c r="CI288">
        <v>-0.25774505737149372</v>
      </c>
      <c r="CJ288">
        <v>-0.39711618125654452</v>
      </c>
      <c r="CK288">
        <v>-0.35545175713601829</v>
      </c>
      <c r="CL288">
        <v>-0.29394296255578678</v>
      </c>
      <c r="CM288">
        <v>-0.25494302261224672</v>
      </c>
      <c r="CN288">
        <v>0.35892498581568211</v>
      </c>
      <c r="CO288">
        <v>0.24187620116599581</v>
      </c>
      <c r="CP288">
        <v>0.29286039700104372</v>
      </c>
      <c r="CQ288">
        <v>9.1167594599975255E-2</v>
      </c>
      <c r="CR288">
        <v>0.12679542995902551</v>
      </c>
      <c r="CS288">
        <v>0.29243952947723773</v>
      </c>
      <c r="CT288">
        <v>4.6833913600285992E-2</v>
      </c>
      <c r="CU288">
        <v>-0.36399312677237039</v>
      </c>
      <c r="CV288">
        <v>-0.1417838067233417</v>
      </c>
      <c r="CW288">
        <v>-0.1793816349124433</v>
      </c>
      <c r="CX288">
        <v>-0.19508535696595081</v>
      </c>
      <c r="CY288">
        <v>5.9523668331636248E-2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9.4074515904600808E-3</v>
      </c>
      <c r="DI288">
        <v>-0.19571148436943189</v>
      </c>
      <c r="DJ288">
        <v>-0.1160891067162946</v>
      </c>
      <c r="DK288">
        <v>-0.33835936939083211</v>
      </c>
      <c r="DL288">
        <v>0.24340146199811641</v>
      </c>
      <c r="DM288">
        <v>0.26155355786095669</v>
      </c>
      <c r="DN288">
        <v>0.27673505626261069</v>
      </c>
      <c r="DO288">
        <v>-9.6081955345388215E-2</v>
      </c>
      <c r="DP288">
        <v>-2.3238304469482829E-2</v>
      </c>
      <c r="DQ288">
        <v>-2.9724672946630729E-2</v>
      </c>
      <c r="DR288">
        <v>2.3628054273966411E-2</v>
      </c>
      <c r="DS288">
        <v>0.19702853089689451</v>
      </c>
      <c r="DT288">
        <v>-2.4076931080361911E-2</v>
      </c>
      <c r="DU288">
        <v>-0.13735383194534201</v>
      </c>
      <c r="DV288">
        <v>0.2428341364706996</v>
      </c>
      <c r="DW288">
        <v>-0.25834805714042308</v>
      </c>
      <c r="DX288">
        <v>1.5862193714951459E-2</v>
      </c>
      <c r="DY288">
        <v>-0.30871448910130289</v>
      </c>
      <c r="DZ288">
        <v>-8.8855188214199132E-2</v>
      </c>
      <c r="EA288">
        <v>-0.25174236321573301</v>
      </c>
      <c r="EB288">
        <v>9.525369480282353E-2</v>
      </c>
      <c r="EC288">
        <v>0.179708704996667</v>
      </c>
      <c r="ED288">
        <v>0.255176977591</v>
      </c>
      <c r="EE288">
        <v>-4.1336299593438541E-2</v>
      </c>
      <c r="EF288">
        <v>-8.1041115204407932E-2</v>
      </c>
      <c r="EG288">
        <v>-0.43091387049705449</v>
      </c>
      <c r="EH288">
        <v>4.4287074259221182E-2</v>
      </c>
      <c r="EI288">
        <v>-0.34676927622496811</v>
      </c>
      <c r="EJ288">
        <v>0.18023888976856489</v>
      </c>
      <c r="EK288">
        <v>0.11279346458398321</v>
      </c>
      <c r="EL288">
        <v>-8.1148504584164449E-2</v>
      </c>
      <c r="EM288">
        <v>-5.0645362603463077E-2</v>
      </c>
      <c r="EN288">
        <v>9.2078190792398429E-2</v>
      </c>
      <c r="EO288">
        <v>0.31950082674824792</v>
      </c>
      <c r="EP288">
        <v>-0.31911619057638768</v>
      </c>
      <c r="EQ288">
        <v>-3.969792770377345E-2</v>
      </c>
      <c r="ER288">
        <v>-0.14812772855585801</v>
      </c>
      <c r="ES288">
        <v>0.17709149476148969</v>
      </c>
      <c r="ET288">
        <v>0.13643667559732289</v>
      </c>
      <c r="EU288">
        <v>0.46552749309627139</v>
      </c>
      <c r="EV288">
        <v>0.66851933161881927</v>
      </c>
      <c r="EW288">
        <v>0.77658367710646936</v>
      </c>
      <c r="EX288">
        <v>0.4373835221962134</v>
      </c>
      <c r="EY288">
        <v>0.95276665854349629</v>
      </c>
      <c r="EZ288">
        <v>0.70821272407105262</v>
      </c>
      <c r="FA288">
        <v>0.3232847735995279</v>
      </c>
      <c r="FB288">
        <v>0.11341898588499071</v>
      </c>
      <c r="FC288">
        <v>0.42831814361930193</v>
      </c>
      <c r="FD288">
        <v>0.7356843568668141</v>
      </c>
      <c r="FE288">
        <v>0.41726638399169652</v>
      </c>
      <c r="FF288">
        <v>0.57287774268489067</v>
      </c>
      <c r="FG288">
        <v>0.45926421571622839</v>
      </c>
      <c r="FH288">
        <v>0.61875803129904183</v>
      </c>
      <c r="FI288">
        <v>0.61168511837713946</v>
      </c>
      <c r="FJ288">
        <v>0.40228736742446142</v>
      </c>
      <c r="FK288">
        <v>0.84534173940668844</v>
      </c>
      <c r="FL288">
        <v>0.39481101169007499</v>
      </c>
      <c r="FM288">
        <v>0.5706285176049829</v>
      </c>
      <c r="FN288">
        <v>0.5600207802052044</v>
      </c>
      <c r="FO288">
        <v>0.31800449463303759</v>
      </c>
      <c r="FP288">
        <v>0.45825627544120168</v>
      </c>
      <c r="FQ288">
        <v>0.80876082558845808</v>
      </c>
      <c r="FR288">
        <v>0.42219968580868922</v>
      </c>
      <c r="FS288">
        <v>0.44969436176962391</v>
      </c>
      <c r="FT288">
        <v>0.48709291663931581</v>
      </c>
      <c r="FU288">
        <v>0.5093094786938922</v>
      </c>
      <c r="FV288">
        <v>0.56409613217051358</v>
      </c>
      <c r="FW288">
        <v>0.65959544553940563</v>
      </c>
      <c r="FX288">
        <v>0.71872324520343311</v>
      </c>
      <c r="FY288">
        <v>0.16746525170690271</v>
      </c>
      <c r="FZ288">
        <v>0.3745142275227642</v>
      </c>
      <c r="GA288">
        <v>0.57375044372759265</v>
      </c>
      <c r="GB288">
        <v>0.6788029509551593</v>
      </c>
      <c r="GC288">
        <v>0.50871174643881112</v>
      </c>
      <c r="GD288">
        <v>0.33424290066018147</v>
      </c>
      <c r="GE288">
        <v>0.74785383875849243</v>
      </c>
      <c r="GF288">
        <v>0.53399158879648922</v>
      </c>
      <c r="GG288">
        <v>0.23184821886838961</v>
      </c>
      <c r="GH288">
        <v>0.37486661536549909</v>
      </c>
      <c r="GI288">
        <v>0.47316125560719702</v>
      </c>
      <c r="GJ288">
        <v>0.66050429547833545</v>
      </c>
      <c r="GK288">
        <v>0.22301777934281911</v>
      </c>
      <c r="GL288">
        <v>0.26131196022630498</v>
      </c>
      <c r="GM288">
        <v>0.40159292130203511</v>
      </c>
      <c r="GN288">
        <v>0.90854607625521466</v>
      </c>
      <c r="GO288">
        <v>0.56303302810953038</v>
      </c>
      <c r="GP288">
        <v>0.52029764073616269</v>
      </c>
      <c r="GQ288">
        <v>9.4119692911504502E-2</v>
      </c>
      <c r="GR288">
        <v>1.4542398793717941E-3</v>
      </c>
      <c r="GS288">
        <v>0.79528682714172794</v>
      </c>
      <c r="GT288">
        <v>0.30214164934513371</v>
      </c>
      <c r="GU288">
        <v>0.52262700466923984</v>
      </c>
      <c r="GV288">
        <v>4.3287598830922577E-2</v>
      </c>
      <c r="GW288">
        <v>0.32353462037313291</v>
      </c>
      <c r="GX288">
        <v>0.36217290123789658</v>
      </c>
      <c r="GY288">
        <v>0.37509086647848522</v>
      </c>
      <c r="GZ288">
        <v>0.54475335562546023</v>
      </c>
      <c r="HA288">
        <v>0.2791370934458004</v>
      </c>
      <c r="HB288">
        <v>0.33839707882513159</v>
      </c>
      <c r="HC288">
        <v>0.20315964667914599</v>
      </c>
      <c r="HD288">
        <v>0.53896963462213443</v>
      </c>
      <c r="HE288">
        <v>0.74354307835589306</v>
      </c>
      <c r="HF288">
        <v>0.97808632140533536</v>
      </c>
      <c r="HG288">
        <v>0.30754558127232928</v>
      </c>
      <c r="HH288">
        <v>0.36637068978401088</v>
      </c>
      <c r="HI288">
        <v>0.46397592299244877</v>
      </c>
      <c r="HJ288">
        <v>0.2433826581910683</v>
      </c>
      <c r="HK288">
        <v>0.56496351188413974</v>
      </c>
      <c r="HL288">
        <v>0.29807548783000082</v>
      </c>
      <c r="HM288">
        <v>0.75308892319419674</v>
      </c>
      <c r="HN288">
        <v>0.30024326110274802</v>
      </c>
      <c r="HO288">
        <v>0.27915285224173259</v>
      </c>
      <c r="HP288">
        <v>0.48958717797000167</v>
      </c>
      <c r="HQ288">
        <v>0.60724555414770798</v>
      </c>
      <c r="HR288">
        <v>0.70735545263057498</v>
      </c>
      <c r="HS288">
        <v>0.72084567992665849</v>
      </c>
      <c r="HT288">
        <v>0.46467653147853849</v>
      </c>
      <c r="HU288">
        <v>0.42231833472590458</v>
      </c>
      <c r="HV288">
        <v>0.72991201635940572</v>
      </c>
      <c r="HW288">
        <v>0.20805950848813859</v>
      </c>
      <c r="HX288">
        <v>0.24387053605643361</v>
      </c>
      <c r="HY288">
        <v>0.68577639113967281</v>
      </c>
      <c r="HZ288">
        <v>0.45326001527736792</v>
      </c>
      <c r="IA288">
        <v>0.33524871507707088</v>
      </c>
      <c r="IB288">
        <v>0.56790492433596795</v>
      </c>
      <c r="IC288">
        <v>0.34882073029372679</v>
      </c>
      <c r="ID288">
        <v>0.7339574889843925</v>
      </c>
      <c r="IE288">
        <v>0.78688602659518947</v>
      </c>
      <c r="IF288">
        <v>0.30659213271915292</v>
      </c>
      <c r="IG288">
        <v>0.80014685644310557</v>
      </c>
      <c r="IH288">
        <v>0.46260210874472879</v>
      </c>
      <c r="II288">
        <v>0.5922858584984485</v>
      </c>
      <c r="IJ288">
        <v>0.51756547227448202</v>
      </c>
      <c r="IK288">
        <v>0.2117757788519313</v>
      </c>
      <c r="IL288">
        <v>0.26767015940197447</v>
      </c>
      <c r="IM288">
        <v>1.4179666221356531</v>
      </c>
      <c r="IN288">
        <v>0.52095394586968824</v>
      </c>
      <c r="IO288">
        <v>0.65844151734474154</v>
      </c>
      <c r="IP288">
        <v>0.40440163527760281</v>
      </c>
      <c r="IQ288">
        <v>0.72649708361692955</v>
      </c>
      <c r="IR288">
        <v>0.81291125860980529</v>
      </c>
      <c r="IS288">
        <v>0.68673018840860334</v>
      </c>
      <c r="IT288">
        <v>0.92614151985285675</v>
      </c>
      <c r="IU288">
        <v>0.2320326379485084</v>
      </c>
      <c r="IV288">
        <v>0.56956573619082107</v>
      </c>
      <c r="IW288">
        <v>0.38145558615968728</v>
      </c>
      <c r="IX288">
        <v>0.42265579666164838</v>
      </c>
      <c r="IY288">
        <v>0.33084107709470928</v>
      </c>
      <c r="IZ288">
        <v>0.36338091145648699</v>
      </c>
      <c r="JA288">
        <v>0.41106219376005843</v>
      </c>
      <c r="JB288">
        <v>0.69157921734067007</v>
      </c>
      <c r="JC288">
        <v>1.9324461080231541E-2</v>
      </c>
      <c r="JD288">
        <v>0.27538106519759092</v>
      </c>
      <c r="JE288">
        <v>0.70566702567421191</v>
      </c>
      <c r="JF288">
        <v>0.3447989771649389</v>
      </c>
      <c r="JG288">
        <v>0.40934370306426893</v>
      </c>
      <c r="JH288">
        <v>0.50067906596800327</v>
      </c>
      <c r="JI288">
        <v>0.4003462439566583</v>
      </c>
      <c r="JJ288">
        <v>0.79616873118324616</v>
      </c>
      <c r="JK288">
        <v>0.1929135460176585</v>
      </c>
      <c r="JL288">
        <v>0.23864404212739959</v>
      </c>
      <c r="JM288">
        <v>0.25271423102767637</v>
      </c>
      <c r="JN288">
        <v>0.19449835260337939</v>
      </c>
      <c r="JO288">
        <v>0.34496247332951618</v>
      </c>
      <c r="JP288">
        <v>0.74556300912689144</v>
      </c>
      <c r="JQ288">
        <v>0.30041872147701593</v>
      </c>
      <c r="JR288">
        <v>0.24268803977834941</v>
      </c>
      <c r="JS288">
        <v>0.30893203251071238</v>
      </c>
      <c r="JT288">
        <v>0.24899055793090319</v>
      </c>
      <c r="JU288">
        <v>0.288747193980324</v>
      </c>
      <c r="JV288">
        <v>0.53501016286504244</v>
      </c>
      <c r="JW288">
        <v>0.2109719594917307</v>
      </c>
      <c r="JX288">
        <v>8.4196163101094013E-2</v>
      </c>
      <c r="JY288">
        <v>0.1842939381316456</v>
      </c>
      <c r="JZ288">
        <v>0.58015259084397564</v>
      </c>
      <c r="KA288">
        <v>0.61997128128109336</v>
      </c>
      <c r="KB288">
        <v>0.72472761583507683</v>
      </c>
      <c r="KC288">
        <v>0.26363713054530841</v>
      </c>
      <c r="KD288">
        <v>0.43538630163665132</v>
      </c>
      <c r="KE288">
        <v>0.70226375996216672</v>
      </c>
      <c r="KF288">
        <v>0.14828919627638321</v>
      </c>
      <c r="KG288">
        <v>0.18346883960692589</v>
      </c>
      <c r="KH288">
        <v>0.26242657113347823</v>
      </c>
      <c r="KI288">
        <v>0.25338892116131467</v>
      </c>
      <c r="KJ288">
        <v>0.33881224166594648</v>
      </c>
      <c r="KK288">
        <v>0.1802441211338596</v>
      </c>
    </row>
    <row r="289" spans="1:297" x14ac:dyDescent="0.35">
      <c r="A289" t="s">
        <v>610</v>
      </c>
      <c r="B289">
        <v>3.0858744967942501E-2</v>
      </c>
      <c r="C289">
        <v>0.1930596107920384</v>
      </c>
      <c r="D289">
        <v>0.20271938603736769</v>
      </c>
      <c r="E289">
        <v>0.12790904837999209</v>
      </c>
      <c r="F289">
        <v>-0.33133189929411649</v>
      </c>
      <c r="G289">
        <v>0.48048788987192459</v>
      </c>
      <c r="H289">
        <v>0.34955146647992857</v>
      </c>
      <c r="I289">
        <v>-3.552769856695992E-2</v>
      </c>
      <c r="J289">
        <v>0.1642199155534152</v>
      </c>
      <c r="K289">
        <v>0.84639517326183467</v>
      </c>
      <c r="L289">
        <v>0.23180873622049081</v>
      </c>
      <c r="M289">
        <v>0.15336596595974991</v>
      </c>
      <c r="N289">
        <v>0.37673454927682098</v>
      </c>
      <c r="O289">
        <v>0.14309085110391601</v>
      </c>
      <c r="P289">
        <v>-0.45302478960331483</v>
      </c>
      <c r="Q289">
        <v>-0.17190195522674401</v>
      </c>
      <c r="R289">
        <v>0.3533186306895103</v>
      </c>
      <c r="S289">
        <v>6.2002010015749898E-2</v>
      </c>
      <c r="T289">
        <v>0.25898222113073682</v>
      </c>
      <c r="U289">
        <v>0.34320225715937802</v>
      </c>
      <c r="V289">
        <v>0.1784864828707331</v>
      </c>
      <c r="W289">
        <v>0.1439887455415054</v>
      </c>
      <c r="X289">
        <v>0.16015613903290449</v>
      </c>
      <c r="Y289">
        <v>0.52871135032869443</v>
      </c>
      <c r="Z289">
        <v>-3.1131656673017978E-3</v>
      </c>
      <c r="AA289">
        <v>-0.16949891123345109</v>
      </c>
      <c r="AB289">
        <v>-1.326209798666933E-2</v>
      </c>
      <c r="AC289">
        <v>2.2096186175661E-2</v>
      </c>
      <c r="AD289">
        <v>-3.047945632897564E-2</v>
      </c>
      <c r="AE289">
        <v>-0.36260427237091308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3.5843336816859139E-2</v>
      </c>
      <c r="AM289">
        <v>-5.1166085564436907E-2</v>
      </c>
      <c r="AN289">
        <v>8.2787012254492476E-2</v>
      </c>
      <c r="AO289">
        <v>-0.29120655104341192</v>
      </c>
      <c r="AP289">
        <v>0.16128928206329979</v>
      </c>
      <c r="AQ289">
        <v>0.391289342620045</v>
      </c>
      <c r="AR289">
        <v>0.61949819776766424</v>
      </c>
      <c r="AS289">
        <v>0.28758202745104477</v>
      </c>
      <c r="AT289">
        <v>-9.8676222694077609E-2</v>
      </c>
      <c r="AU289">
        <v>-9.6038246560514295E-2</v>
      </c>
      <c r="AV289">
        <v>0.19235925075658339</v>
      </c>
      <c r="AW289">
        <v>0.22577025698611461</v>
      </c>
      <c r="AX289">
        <v>-1.9674093199799399E-2</v>
      </c>
      <c r="AY289">
        <v>5.2373453889209547E-2</v>
      </c>
      <c r="AZ289">
        <v>-4.861475250621905E-2</v>
      </c>
      <c r="BA289">
        <v>-0.12599326754791959</v>
      </c>
      <c r="BB289">
        <v>-0.1913373530291842</v>
      </c>
      <c r="BC289">
        <v>-0.31452587106701019</v>
      </c>
      <c r="BD289">
        <v>5.0073890499705342E-2</v>
      </c>
      <c r="BE289">
        <v>-3.1380547346679943E-2</v>
      </c>
      <c r="BF289">
        <v>0.24454472902723601</v>
      </c>
      <c r="BG289">
        <v>0.25754947827490388</v>
      </c>
      <c r="BH289">
        <v>-7.1389031506315934E-3</v>
      </c>
      <c r="BI289">
        <v>-7.6499355995179208E-2</v>
      </c>
      <c r="BJ289">
        <v>0.1483745714070264</v>
      </c>
      <c r="BK289">
        <v>-0.15609299381000399</v>
      </c>
      <c r="BL289">
        <v>0.37377406461904411</v>
      </c>
      <c r="BM289">
        <v>0.83393285162290198</v>
      </c>
      <c r="BN289">
        <v>-1.44589769299488E-2</v>
      </c>
      <c r="BO289">
        <v>0.32147526245214658</v>
      </c>
      <c r="BP289">
        <v>-3.5677608381764259E-2</v>
      </c>
      <c r="BQ289">
        <v>-4.9217524783329303E-3</v>
      </c>
      <c r="BR289">
        <v>0.1543686701897333</v>
      </c>
      <c r="BS289">
        <v>0.40796100180481693</v>
      </c>
      <c r="BT289">
        <v>-5.1348101886619091E-2</v>
      </c>
      <c r="BU289">
        <v>-9.084069864290556E-2</v>
      </c>
      <c r="BV289">
        <v>-4.3904009175734782E-3</v>
      </c>
      <c r="BW289">
        <v>9.2996225119157394E-2</v>
      </c>
      <c r="BX289">
        <v>0.26070963363708383</v>
      </c>
      <c r="BY289">
        <v>0.39247008269300881</v>
      </c>
      <c r="BZ289">
        <v>0.1886598033919519</v>
      </c>
      <c r="CA289">
        <v>0.1232178219095745</v>
      </c>
      <c r="CB289">
        <v>-1.81447090595519E-2</v>
      </c>
      <c r="CC289">
        <v>0.35436101394039082</v>
      </c>
      <c r="CD289">
        <v>-2.1676165047801449E-4</v>
      </c>
      <c r="CE289">
        <v>-2.7964605384285249E-2</v>
      </c>
      <c r="CF289">
        <v>0.18140825563719479</v>
      </c>
      <c r="CG289">
        <v>-0.1558054499845021</v>
      </c>
      <c r="CH289">
        <v>0.1431204137094706</v>
      </c>
      <c r="CI289">
        <v>-6.0121381293220873E-2</v>
      </c>
      <c r="CJ289">
        <v>0.37601744407406529</v>
      </c>
      <c r="CK289">
        <v>-8.7317337123291816E-2</v>
      </c>
      <c r="CL289">
        <v>-0.1815879157817202</v>
      </c>
      <c r="CM289">
        <v>-0.1117902054054432</v>
      </c>
      <c r="CN289">
        <v>0.42789507311472591</v>
      </c>
      <c r="CO289">
        <v>0.29567671136978019</v>
      </c>
      <c r="CP289">
        <v>0.16458150821907139</v>
      </c>
      <c r="CQ289">
        <v>0.23268267345693869</v>
      </c>
      <c r="CR289">
        <v>0.21223014428004411</v>
      </c>
      <c r="CS289">
        <v>0.22130198551761221</v>
      </c>
      <c r="CT289">
        <v>6.8930442654628887E-2</v>
      </c>
      <c r="CU289">
        <v>0.30462695953887198</v>
      </c>
      <c r="CV289">
        <v>2.2536900364336091E-2</v>
      </c>
      <c r="CW289">
        <v>-0.1001242990579032</v>
      </c>
      <c r="CX289">
        <v>-4.3442670183466037E-2</v>
      </c>
      <c r="CY289">
        <v>8.3905232956311693E-3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0.31185809292954308</v>
      </c>
      <c r="DI289">
        <v>-0.11502136272157081</v>
      </c>
      <c r="DJ289">
        <v>0.27809993615706291</v>
      </c>
      <c r="DK289">
        <v>4.0005621408010228E-3</v>
      </c>
      <c r="DL289">
        <v>0.34032896802648233</v>
      </c>
      <c r="DM289">
        <v>8.2797203126668606E-2</v>
      </c>
      <c r="DN289">
        <v>0.44829320008221352</v>
      </c>
      <c r="DO289">
        <v>4.2302195460307779E-2</v>
      </c>
      <c r="DP289">
        <v>5.6648387813357459E-2</v>
      </c>
      <c r="DQ289">
        <v>0.1218355976739902</v>
      </c>
      <c r="DR289">
        <v>0.18306056208753721</v>
      </c>
      <c r="DS289">
        <v>0.25696304694412558</v>
      </c>
      <c r="DT289">
        <v>0.1188662439334833</v>
      </c>
      <c r="DU289">
        <v>3.2334451717601409E-2</v>
      </c>
      <c r="DV289">
        <v>0.1350586683193862</v>
      </c>
      <c r="DW289">
        <v>-0.2459112146198241</v>
      </c>
      <c r="DX289">
        <v>-5.6871599756078917E-2</v>
      </c>
      <c r="DY289">
        <v>-0.21529554451041169</v>
      </c>
      <c r="DZ289">
        <v>-2.272737334971953E-2</v>
      </c>
      <c r="EA289">
        <v>0.1084520604874657</v>
      </c>
      <c r="EB289">
        <v>0.13864948388367071</v>
      </c>
      <c r="EC289">
        <v>0.13904785069810499</v>
      </c>
      <c r="ED289">
        <v>9.0220195218567945E-2</v>
      </c>
      <c r="EE289">
        <v>0.36845445925514259</v>
      </c>
      <c r="EF289">
        <v>8.9309612504731017E-3</v>
      </c>
      <c r="EG289">
        <v>-5.1815308046293307E-2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1.8613723109961459E-2</v>
      </c>
      <c r="EM289">
        <v>6.4260884125667106E-2</v>
      </c>
      <c r="EN289">
        <v>0.25111497407136191</v>
      </c>
      <c r="EO289">
        <v>0.58568631851502051</v>
      </c>
      <c r="EP289">
        <v>-0.34815287561203129</v>
      </c>
      <c r="EQ289">
        <v>-0.14774464356969599</v>
      </c>
      <c r="ER289">
        <v>-0.1242486914459113</v>
      </c>
      <c r="ES289">
        <v>0.10689145626358269</v>
      </c>
      <c r="ET289">
        <v>0.40559489783674751</v>
      </c>
      <c r="EU289">
        <v>0.46955147086247201</v>
      </c>
      <c r="EV289">
        <v>0.38508277383570377</v>
      </c>
      <c r="EW289">
        <v>0.70886258734589846</v>
      </c>
      <c r="EX289">
        <v>0.38421497893284778</v>
      </c>
      <c r="EY289">
        <v>0.88346084285415405</v>
      </c>
      <c r="EZ289">
        <v>0.47870182153189073</v>
      </c>
      <c r="FA289">
        <v>0.73295771306539004</v>
      </c>
      <c r="FB289">
        <v>0.34309562168866109</v>
      </c>
      <c r="FC289">
        <v>0.62620551823374282</v>
      </c>
      <c r="FD289">
        <v>0.31165668619028181</v>
      </c>
      <c r="FE289">
        <v>0.36256367129648798</v>
      </c>
      <c r="FF289">
        <v>0.56371341820792409</v>
      </c>
      <c r="FG289">
        <v>0.66996710294142492</v>
      </c>
      <c r="FH289">
        <v>0.52987470848718932</v>
      </c>
      <c r="FI289">
        <v>0.55847922952145668</v>
      </c>
      <c r="FJ289">
        <v>0.31767305433094822</v>
      </c>
      <c r="FK289">
        <v>0.70333578947669007</v>
      </c>
      <c r="FL289">
        <v>0.56795035453216136</v>
      </c>
      <c r="FM289">
        <v>0.60125984800120458</v>
      </c>
      <c r="FN289">
        <v>0.45229038816122741</v>
      </c>
      <c r="FO289">
        <v>0.80234987658605395</v>
      </c>
      <c r="FP289">
        <v>0.50802420734754061</v>
      </c>
      <c r="FQ289">
        <v>0.67507842609224744</v>
      </c>
      <c r="FR289">
        <v>0.3292315431125945</v>
      </c>
      <c r="FS289">
        <v>0.28706835816190768</v>
      </c>
      <c r="FT289">
        <v>0.45393622666182132</v>
      </c>
      <c r="FU289">
        <v>0.51685661590402421</v>
      </c>
      <c r="FV289">
        <v>0.41657404726640701</v>
      </c>
      <c r="FW289">
        <v>0.35092444748600782</v>
      </c>
      <c r="FX289">
        <v>0.68455793061887493</v>
      </c>
      <c r="FY289">
        <v>4.5371573504584838E-2</v>
      </c>
      <c r="FZ289">
        <v>0.74150097448007346</v>
      </c>
      <c r="GA289">
        <v>0.61885816357427315</v>
      </c>
      <c r="GB289">
        <v>0.67209745899857476</v>
      </c>
      <c r="GC289">
        <v>0.55886194624443197</v>
      </c>
      <c r="GD289">
        <v>0.42190809804664942</v>
      </c>
      <c r="GE289">
        <v>0.40690618630421438</v>
      </c>
      <c r="GF289">
        <v>0.48293648062743272</v>
      </c>
      <c r="GG289">
        <v>0.1230627862109607</v>
      </c>
      <c r="GH289">
        <v>0.36430484517548761</v>
      </c>
      <c r="GI289">
        <v>0.63550408347698673</v>
      </c>
      <c r="GJ289">
        <v>0.42137274305491268</v>
      </c>
      <c r="GK289">
        <v>0.262312982048164</v>
      </c>
      <c r="GL289">
        <v>0.2643675233086844</v>
      </c>
      <c r="GM289">
        <v>0.35000676792949598</v>
      </c>
      <c r="GN289">
        <v>0.78674140774837298</v>
      </c>
      <c r="GO289">
        <v>0.53301860465629725</v>
      </c>
      <c r="GP289">
        <v>0.53673072186779713</v>
      </c>
      <c r="GQ289">
        <v>0.33977925238298889</v>
      </c>
      <c r="GR289">
        <v>0.1089205791443642</v>
      </c>
      <c r="GS289">
        <v>0.56616169749864831</v>
      </c>
      <c r="GT289">
        <v>0.87903868491395876</v>
      </c>
      <c r="GU289">
        <v>0.48834702495712412</v>
      </c>
      <c r="GV289">
        <v>3.5107162995677198E-2</v>
      </c>
      <c r="GW289">
        <v>0.54692357892695576</v>
      </c>
      <c r="GX289">
        <v>0.80004470401138472</v>
      </c>
      <c r="GY289">
        <v>0.31667068199331372</v>
      </c>
      <c r="GZ289">
        <v>0.51194110016916916</v>
      </c>
      <c r="HA289">
        <v>0.26841680106723692</v>
      </c>
      <c r="HB289">
        <v>0.704125617386269</v>
      </c>
      <c r="HC289">
        <v>0.71065517738995887</v>
      </c>
      <c r="HD289">
        <v>0.39915815920091879</v>
      </c>
      <c r="HE289">
        <v>0.20407132134493949</v>
      </c>
      <c r="HF289">
        <v>0.60527634954248777</v>
      </c>
      <c r="HG289">
        <v>0.5746606784095305</v>
      </c>
      <c r="HH289">
        <v>0.38313709098435977</v>
      </c>
      <c r="HI289">
        <v>0.48631735667265308</v>
      </c>
      <c r="HJ289">
        <v>0.28625740558397528</v>
      </c>
      <c r="HK289">
        <v>0.82343675391870175</v>
      </c>
      <c r="HL289">
        <v>0.64172879517304682</v>
      </c>
      <c r="HM289">
        <v>9.7803904831033323E-2</v>
      </c>
      <c r="HN289">
        <v>0.66627576679897693</v>
      </c>
      <c r="HO289">
        <v>0.19310144329845921</v>
      </c>
      <c r="HP289">
        <v>0.216383459723235</v>
      </c>
      <c r="HQ289">
        <v>0.52126333278267634</v>
      </c>
      <c r="HR289">
        <v>0.77634855433834304</v>
      </c>
      <c r="HS289">
        <v>0.5330705582931945</v>
      </c>
      <c r="HT289">
        <v>0.64957351511875661</v>
      </c>
      <c r="HU289">
        <v>0.68755867926964431</v>
      </c>
      <c r="HV289">
        <v>0.42379141776456458</v>
      </c>
      <c r="HW289">
        <v>0.63145931487228257</v>
      </c>
      <c r="HX289">
        <v>0.58591625767279432</v>
      </c>
      <c r="HY289">
        <v>0.55598475828969263</v>
      </c>
      <c r="HZ289">
        <v>0.82377877702516988</v>
      </c>
      <c r="IA289">
        <v>0.1825957160340588</v>
      </c>
      <c r="IB289">
        <v>0.2508728185330763</v>
      </c>
      <c r="IC289">
        <v>0.66203020150881431</v>
      </c>
      <c r="ID289">
        <v>0.86727093782912412</v>
      </c>
      <c r="IE289">
        <v>0.81915225390310831</v>
      </c>
      <c r="IF289">
        <v>0.3003076527368081</v>
      </c>
      <c r="IG289">
        <v>0.69298655317890723</v>
      </c>
      <c r="IH289">
        <v>0.50486472175809971</v>
      </c>
      <c r="II289">
        <v>0.47432310848174708</v>
      </c>
      <c r="IJ289">
        <v>0.42449779920377101</v>
      </c>
      <c r="IK289">
        <v>0.5869832406178106</v>
      </c>
      <c r="IL289">
        <v>0.42791305997500467</v>
      </c>
      <c r="IM289">
        <v>0.57708344916112986</v>
      </c>
      <c r="IN289">
        <v>0.45939454734315932</v>
      </c>
      <c r="IO289">
        <v>0.50052884578150114</v>
      </c>
      <c r="IP289">
        <v>0.33596658409226998</v>
      </c>
      <c r="IQ289">
        <v>0.79835482769873334</v>
      </c>
      <c r="IR289">
        <v>0.67699890446796318</v>
      </c>
      <c r="IS289">
        <v>0.55987562901495969</v>
      </c>
      <c r="IT289">
        <v>0.65235238026577236</v>
      </c>
      <c r="IU289">
        <v>0.1958851632679656</v>
      </c>
      <c r="IV289">
        <v>0.58088308774041675</v>
      </c>
      <c r="IW289">
        <v>0.69954127514602593</v>
      </c>
      <c r="IX289">
        <v>0.6907318132082092</v>
      </c>
      <c r="IY289">
        <v>0.54176356336818809</v>
      </c>
      <c r="IZ289">
        <v>0.69733833857867067</v>
      </c>
      <c r="JA289">
        <v>0.51086297293065852</v>
      </c>
      <c r="JB289">
        <v>0.49612859309291207</v>
      </c>
      <c r="JC289">
        <v>0.30752644698514597</v>
      </c>
      <c r="JD289">
        <v>0.33208306120863612</v>
      </c>
      <c r="JE289">
        <v>0.6099179797192642</v>
      </c>
      <c r="JF289">
        <v>0.54886493152729798</v>
      </c>
      <c r="JG289">
        <v>0.83382292669565905</v>
      </c>
      <c r="JH289">
        <v>0.59735919876193833</v>
      </c>
      <c r="JI289">
        <v>0.48138721542303831</v>
      </c>
      <c r="JJ289">
        <v>0.67353490666793392</v>
      </c>
      <c r="JK289">
        <v>0.34273082584114112</v>
      </c>
      <c r="JL289">
        <v>0.26131711521568601</v>
      </c>
      <c r="JM289">
        <v>0.4370953239824813</v>
      </c>
      <c r="JN289">
        <v>0.19539859503649321</v>
      </c>
      <c r="JO289">
        <v>0.78380193407897403</v>
      </c>
      <c r="JP289">
        <v>0.49150527190080118</v>
      </c>
      <c r="JQ289">
        <v>0.31127195668409879</v>
      </c>
      <c r="JR289">
        <v>5.725997457517748E-2</v>
      </c>
      <c r="JS289">
        <v>9.7524253649717146E-2</v>
      </c>
      <c r="JT289">
        <v>0.20714814363968881</v>
      </c>
      <c r="JU289">
        <v>0.74149333262252426</v>
      </c>
      <c r="JV289">
        <v>0.22181018342244821</v>
      </c>
      <c r="JW289">
        <v>0.19040426700820259</v>
      </c>
      <c r="JX289">
        <v>0.43621018820709562</v>
      </c>
      <c r="JY289">
        <v>0.1700821519201666</v>
      </c>
      <c r="JZ289">
        <v>0.2487572166111906</v>
      </c>
      <c r="KA289">
        <v>0.30954478125855989</v>
      </c>
      <c r="KB289">
        <v>0.82655545483322901</v>
      </c>
      <c r="KC289">
        <v>0.27480804446510271</v>
      </c>
      <c r="KD289">
        <v>0.42863435707740832</v>
      </c>
      <c r="KE289">
        <v>0.33665409970518279</v>
      </c>
      <c r="KF289">
        <v>0.42776751553254683</v>
      </c>
      <c r="KG289">
        <v>0.52068270403652428</v>
      </c>
      <c r="KH289">
        <v>0.69441411121625285</v>
      </c>
      <c r="KI289">
        <v>0.22923060181477381</v>
      </c>
      <c r="KJ289">
        <v>0.43887374186864708</v>
      </c>
      <c r="KK289">
        <v>0.3676616906183493</v>
      </c>
    </row>
    <row r="290" spans="1:297" x14ac:dyDescent="0.35">
      <c r="A290" t="s">
        <v>611</v>
      </c>
      <c r="B290">
        <v>-0.159929405194742</v>
      </c>
      <c r="C290">
        <v>7.9920168290877003E-2</v>
      </c>
      <c r="D290">
        <v>0.19403749289991931</v>
      </c>
      <c r="E290">
        <v>0.1365157772277257</v>
      </c>
      <c r="F290">
        <v>-0.13192640489298271</v>
      </c>
      <c r="G290">
        <v>0.44066490435084721</v>
      </c>
      <c r="H290">
        <v>0.30585711253145492</v>
      </c>
      <c r="I290">
        <v>-0.17140471734675081</v>
      </c>
      <c r="J290">
        <v>0.11277885322526091</v>
      </c>
      <c r="K290">
        <v>1.8674364072115419E-3</v>
      </c>
      <c r="L290">
        <v>-3.2982405736327047E-2</v>
      </c>
      <c r="M290">
        <v>7.6098431593543792E-2</v>
      </c>
      <c r="N290">
        <v>0.15104687951566961</v>
      </c>
      <c r="O290">
        <v>3.6357914810073222E-2</v>
      </c>
      <c r="P290">
        <v>-0.3149772972998468</v>
      </c>
      <c r="Q290">
        <v>-0.21018310971151991</v>
      </c>
      <c r="R290">
        <v>0.43405723628015702</v>
      </c>
      <c r="S290">
        <v>0.20962132015660079</v>
      </c>
      <c r="T290">
        <v>5.1802544277264377E-2</v>
      </c>
      <c r="U290">
        <v>0.35434111804297519</v>
      </c>
      <c r="V290">
        <v>1.7766026281934359E-2</v>
      </c>
      <c r="W290">
        <v>-4.1854244664878408E-2</v>
      </c>
      <c r="X290">
        <v>0.246160304763998</v>
      </c>
      <c r="Y290">
        <v>0.20249378996714509</v>
      </c>
      <c r="Z290">
        <v>-0.19965263232195851</v>
      </c>
      <c r="AA290">
        <v>-0.14702709115187379</v>
      </c>
      <c r="AB290">
        <v>-9.8337225296112329E-3</v>
      </c>
      <c r="AC290">
        <v>1.8280373706993651E-3</v>
      </c>
      <c r="AD290">
        <v>2.8346419446282359E-2</v>
      </c>
      <c r="AE290">
        <v>-0.35838575550057161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-0.14858435693643671</v>
      </c>
      <c r="AM290">
        <v>-3.4804159942267932E-2</v>
      </c>
      <c r="AN290">
        <v>3.1915750017118549E-2</v>
      </c>
      <c r="AO290">
        <v>-0.55466211121947251</v>
      </c>
      <c r="AP290">
        <v>5.0022957626729703E-2</v>
      </c>
      <c r="AQ290">
        <v>1.6659357428317811E-2</v>
      </c>
      <c r="AR290">
        <v>0.27664089731888553</v>
      </c>
      <c r="AS290">
        <v>-4.7286470458237417E-2</v>
      </c>
      <c r="AT290">
        <v>-0.13252754616111201</v>
      </c>
      <c r="AU290">
        <v>-7.2818790271031775E-2</v>
      </c>
      <c r="AV290">
        <v>8.6084500722756419E-2</v>
      </c>
      <c r="AW290">
        <v>0.19127905426356101</v>
      </c>
      <c r="AX290">
        <v>-0.1853176606796407</v>
      </c>
      <c r="AY290">
        <v>-7.6130622564515749E-2</v>
      </c>
      <c r="AZ290">
        <v>-1.043861203269048E-3</v>
      </c>
      <c r="BA290">
        <v>-0.13902196605424361</v>
      </c>
      <c r="BB290">
        <v>-0.29055268347731927</v>
      </c>
      <c r="BC290">
        <v>-0.27631794057888909</v>
      </c>
      <c r="BD290">
        <v>-0.20192626957906379</v>
      </c>
      <c r="BE290">
        <v>-0.16025303851913811</v>
      </c>
      <c r="BF290">
        <v>-5.2953718793913078E-2</v>
      </c>
      <c r="BG290">
        <v>9.3507106619672653E-2</v>
      </c>
      <c r="BH290">
        <v>1.3192058142802441E-3</v>
      </c>
      <c r="BI290">
        <v>-9.5567505028114397E-2</v>
      </c>
      <c r="BJ290">
        <v>5.0849897376087139E-2</v>
      </c>
      <c r="BK290">
        <v>-0.19421671264303919</v>
      </c>
      <c r="BL290">
        <v>9.1580097477577005E-2</v>
      </c>
      <c r="BM290">
        <v>0.32687146828588048</v>
      </c>
      <c r="BN290">
        <v>-0.1802795297294959</v>
      </c>
      <c r="BO290">
        <v>0.17586605826050181</v>
      </c>
      <c r="BP290">
        <v>-5.8775590357104557E-2</v>
      </c>
      <c r="BQ290">
        <v>-7.6792426448444306E-3</v>
      </c>
      <c r="BR290">
        <v>8.911637198624045E-2</v>
      </c>
      <c r="BS290">
        <v>0.29312103569694892</v>
      </c>
      <c r="BT290">
        <v>-0.33000832860995039</v>
      </c>
      <c r="BU290">
        <v>-3.6019764455304193E-2</v>
      </c>
      <c r="BV290">
        <v>-9.2255455103539719E-2</v>
      </c>
      <c r="BW290">
        <v>5.1900818238225233E-2</v>
      </c>
      <c r="BX290">
        <v>-0.11656303568833121</v>
      </c>
      <c r="BY290">
        <v>1.506646961923774E-2</v>
      </c>
      <c r="BZ290">
        <v>0.1555965555240971</v>
      </c>
      <c r="CA290">
        <v>-0.17401174636844671</v>
      </c>
      <c r="CB290">
        <v>-5.2243745298978787E-2</v>
      </c>
      <c r="CC290">
        <v>0.19752787493306381</v>
      </c>
      <c r="CD290">
        <v>-0.13040547426636501</v>
      </c>
      <c r="CE290">
        <v>-0.23612650395613599</v>
      </c>
      <c r="CF290">
        <v>-0.13084755588144639</v>
      </c>
      <c r="CG290">
        <v>-5.4323709682089438E-2</v>
      </c>
      <c r="CH290">
        <v>0.1300730501754421</v>
      </c>
      <c r="CI290">
        <v>-0.2022185633945246</v>
      </c>
      <c r="CJ290">
        <v>3.5254148289546088E-2</v>
      </c>
      <c r="CK290">
        <v>-0.29239089376399607</v>
      </c>
      <c r="CL290">
        <v>-0.27556336095033102</v>
      </c>
      <c r="CM290">
        <v>-0.1044454461468023</v>
      </c>
      <c r="CN290">
        <v>0.50171086902983453</v>
      </c>
      <c r="CO290">
        <v>0.41612981240219482</v>
      </c>
      <c r="CP290">
        <v>-2.2692314968423281E-2</v>
      </c>
      <c r="CQ290">
        <v>0.26951773082770242</v>
      </c>
      <c r="CR290">
        <v>-3.9944206351811402E-2</v>
      </c>
      <c r="CS290">
        <v>-7.3443823524709684E-2</v>
      </c>
      <c r="CT290">
        <v>0.20798931397960499</v>
      </c>
      <c r="CU290">
        <v>-2.0779177566532251E-2</v>
      </c>
      <c r="CV290">
        <v>-0.14471023784066969</v>
      </c>
      <c r="CW290">
        <v>-9.3452898150770292E-2</v>
      </c>
      <c r="CX290">
        <v>-8.543967640082295E-2</v>
      </c>
      <c r="CY290">
        <v>9.9492436871271295E-3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-0.1411618068672538</v>
      </c>
      <c r="DI290">
        <v>-0.2142320698656246</v>
      </c>
      <c r="DJ290">
        <v>-4.5786677383748531E-2</v>
      </c>
      <c r="DK290">
        <v>-0.28742179495319431</v>
      </c>
      <c r="DL290">
        <v>0.1964364542665131</v>
      </c>
      <c r="DM290">
        <v>-9.495868776016092E-2</v>
      </c>
      <c r="DN290">
        <v>0.39085981692562699</v>
      </c>
      <c r="DO290">
        <v>-7.8318939639916429E-2</v>
      </c>
      <c r="DP290">
        <v>-3.8300236869799109E-2</v>
      </c>
      <c r="DQ290">
        <v>4.0044554977908493E-2</v>
      </c>
      <c r="DR290">
        <v>0.19797621940392121</v>
      </c>
      <c r="DS290">
        <v>0.27469843164351448</v>
      </c>
      <c r="DT290">
        <v>3.7991743515380698E-2</v>
      </c>
      <c r="DU290">
        <v>-2.8958612759214519E-2</v>
      </c>
      <c r="DV290">
        <v>0.1055619775520609</v>
      </c>
      <c r="DW290">
        <v>-0.22427216706703709</v>
      </c>
      <c r="DX290">
        <v>-0.17645555353481671</v>
      </c>
      <c r="DY290">
        <v>-0.2083461246138554</v>
      </c>
      <c r="DZ290">
        <v>-0.17567718310999639</v>
      </c>
      <c r="EA290">
        <v>-0.12332955646037071</v>
      </c>
      <c r="EB290">
        <v>6.4094831795930007E-2</v>
      </c>
      <c r="EC290">
        <v>0.1004968070920662</v>
      </c>
      <c r="ED290">
        <v>0.13260872375696489</v>
      </c>
      <c r="EE290">
        <v>-0.15590725112863041</v>
      </c>
      <c r="EF290">
        <v>-2.730612925117604E-2</v>
      </c>
      <c r="EG290">
        <v>-0.25987800547753293</v>
      </c>
      <c r="EH290">
        <v>7.5331441302740609E-2</v>
      </c>
      <c r="EI290">
        <v>-0.12583948066146469</v>
      </c>
      <c r="EJ290">
        <v>0.16878147166063309</v>
      </c>
      <c r="EK290">
        <v>-2.8716093237314499E-2</v>
      </c>
      <c r="EL290">
        <v>-3.4522764069859317E-2</v>
      </c>
      <c r="EM290">
        <v>4.4534227319630082E-2</v>
      </c>
      <c r="EN290">
        <v>0.21806821656755179</v>
      </c>
      <c r="EO290">
        <v>0.48070789937609598</v>
      </c>
      <c r="EP290">
        <v>-0.33485807086455172</v>
      </c>
      <c r="EQ290">
        <v>-0.20964687282508729</v>
      </c>
      <c r="ER290">
        <v>-0.26602612770229589</v>
      </c>
      <c r="ES290">
        <v>0.16417641845405331</v>
      </c>
      <c r="ET290">
        <v>0.22736210164846829</v>
      </c>
      <c r="EU290">
        <v>0.50841509439137988</v>
      </c>
      <c r="EV290">
        <v>0.40377871977464991</v>
      </c>
      <c r="EW290">
        <v>0.61620630989302039</v>
      </c>
      <c r="EX290">
        <v>0.29490053348368128</v>
      </c>
      <c r="EY290">
        <v>0.32677250576249922</v>
      </c>
      <c r="EZ290">
        <v>0.32579588508257812</v>
      </c>
      <c r="FA290">
        <v>0.27290704762762691</v>
      </c>
      <c r="FB290">
        <v>0.43676275927145569</v>
      </c>
      <c r="FC290">
        <v>0.13431694805381661</v>
      </c>
      <c r="FD290">
        <v>0.3777020436273803</v>
      </c>
      <c r="FE290">
        <v>0.49483261189327149</v>
      </c>
      <c r="FF290">
        <v>0.44543269432756383</v>
      </c>
      <c r="FG290">
        <v>0.30494452458240728</v>
      </c>
      <c r="FH290">
        <v>0.37475648432048231</v>
      </c>
      <c r="FI290">
        <v>0.29704703276530059</v>
      </c>
      <c r="FJ290">
        <v>0.34319446649062157</v>
      </c>
      <c r="FK290">
        <v>0.33167870878910333</v>
      </c>
      <c r="FL290">
        <v>0.3262388978430974</v>
      </c>
      <c r="FM290">
        <v>0.82301357251809593</v>
      </c>
      <c r="FN290">
        <v>0.80683912465089813</v>
      </c>
      <c r="FO290">
        <v>0.47700108096463589</v>
      </c>
      <c r="FP290">
        <v>0.40935092190086958</v>
      </c>
      <c r="FQ290">
        <v>0.5486625676140261</v>
      </c>
      <c r="FR290">
        <v>0.3498991340882206</v>
      </c>
      <c r="FS290">
        <v>0.4845979425683184</v>
      </c>
      <c r="FT290">
        <v>0.38515121562176791</v>
      </c>
      <c r="FU290">
        <v>0.49318469031514939</v>
      </c>
      <c r="FV290">
        <v>0.28965233031127208</v>
      </c>
      <c r="FW290">
        <v>0.38810222001087918</v>
      </c>
      <c r="FX290">
        <v>0.28299611423267002</v>
      </c>
      <c r="FY290">
        <v>0.33720804325573289</v>
      </c>
      <c r="FZ290">
        <v>0.78254272611509557</v>
      </c>
      <c r="GA290">
        <v>0.49414289431551789</v>
      </c>
      <c r="GB290">
        <v>0.13322829037603881</v>
      </c>
      <c r="GC290">
        <v>0.43391775397186683</v>
      </c>
      <c r="GD290">
        <v>0.57681122476131896</v>
      </c>
      <c r="GE290">
        <v>0.35786174981440838</v>
      </c>
      <c r="GF290">
        <v>0.41831655365398968</v>
      </c>
      <c r="GG290">
        <v>8.0552729592252278E-2</v>
      </c>
      <c r="GH290">
        <v>0.41673760382388181</v>
      </c>
      <c r="GI290">
        <v>0.48693650004381761</v>
      </c>
      <c r="GJ290">
        <v>0.6636712710146927</v>
      </c>
      <c r="GK290">
        <v>0.12862753973345201</v>
      </c>
      <c r="GL290">
        <v>0.18393663954515391</v>
      </c>
      <c r="GM290">
        <v>0.64424202931297159</v>
      </c>
      <c r="GN290">
        <v>0.432345949057793</v>
      </c>
      <c r="GO290">
        <v>0.38190372261956668</v>
      </c>
      <c r="GP290">
        <v>0.47586019980627198</v>
      </c>
      <c r="GQ290">
        <v>0.29477842456354292</v>
      </c>
      <c r="GR290">
        <v>0.38388399144249868</v>
      </c>
      <c r="GS290">
        <v>0.68253446443202781</v>
      </c>
      <c r="GT290">
        <v>0.30477110791235118</v>
      </c>
      <c r="GU290">
        <v>0.4056220069655177</v>
      </c>
      <c r="GV290">
        <v>0.10018208391852269</v>
      </c>
      <c r="GW290">
        <v>0.39387908604959337</v>
      </c>
      <c r="GX290">
        <v>0.23543514106712571</v>
      </c>
      <c r="GY290">
        <v>0.28432933691327023</v>
      </c>
      <c r="GZ290">
        <v>0.16886872082428619</v>
      </c>
      <c r="HA290">
        <v>0.36255670420988928</v>
      </c>
      <c r="HB290">
        <v>0.50569377219202782</v>
      </c>
      <c r="HC290">
        <v>0.38116652686128999</v>
      </c>
      <c r="HD290">
        <v>0.22813652782019109</v>
      </c>
      <c r="HE290">
        <v>0.20589811422313339</v>
      </c>
      <c r="HF290">
        <v>0.76265982208712757</v>
      </c>
      <c r="HG290">
        <v>0.1789613698107535</v>
      </c>
      <c r="HH290">
        <v>0.48693580827221161</v>
      </c>
      <c r="HI290">
        <v>0.40832639532800358</v>
      </c>
      <c r="HJ290">
        <v>0.22881496420605349</v>
      </c>
      <c r="HK290">
        <v>6.8591389518631474E-2</v>
      </c>
      <c r="HL290">
        <v>0.68050027848169314</v>
      </c>
      <c r="HM290">
        <v>0.14476755880405329</v>
      </c>
      <c r="HN290">
        <v>0.2625783780344762</v>
      </c>
      <c r="HO290">
        <v>0.26929694162969481</v>
      </c>
      <c r="HP290">
        <v>0.75585411688864579</v>
      </c>
      <c r="HQ290">
        <v>0.52775993120899456</v>
      </c>
      <c r="HR290">
        <v>0.56212463671415369</v>
      </c>
      <c r="HS290">
        <v>0.36537958573892387</v>
      </c>
      <c r="HT290">
        <v>0.34306288632506821</v>
      </c>
      <c r="HU290">
        <v>0.28087184392050413</v>
      </c>
      <c r="HV290">
        <v>0.28317092479766443</v>
      </c>
      <c r="HW290">
        <v>0.37333975533676522</v>
      </c>
      <c r="HX290">
        <v>0.3289927251137022</v>
      </c>
      <c r="HY290">
        <v>0.34028643615039589</v>
      </c>
      <c r="HZ290">
        <v>0.58336275509467295</v>
      </c>
      <c r="IA290">
        <v>0.25974891319741011</v>
      </c>
      <c r="IB290">
        <v>0.24945864870545509</v>
      </c>
      <c r="IC290">
        <v>0.18333178051530971</v>
      </c>
      <c r="ID290">
        <v>0.53867906537575294</v>
      </c>
      <c r="IE290">
        <v>0.47764582900837421</v>
      </c>
      <c r="IF290">
        <v>0.28337533419704131</v>
      </c>
      <c r="IG290">
        <v>0.25667383867347732</v>
      </c>
      <c r="IH290">
        <v>0.54369123687341181</v>
      </c>
      <c r="II290">
        <v>0.58867396368404989</v>
      </c>
      <c r="IJ290">
        <v>0.56312383268722943</v>
      </c>
      <c r="IK290">
        <v>0.2464422161539821</v>
      </c>
      <c r="IL290">
        <v>0.19320914372415671</v>
      </c>
      <c r="IM290">
        <v>0.52097958981288239</v>
      </c>
      <c r="IN290">
        <v>0.43420720803005852</v>
      </c>
      <c r="IO290">
        <v>0.27477558606330998</v>
      </c>
      <c r="IP290">
        <v>0.59841806783517038</v>
      </c>
      <c r="IQ290">
        <v>0.59228520423437669</v>
      </c>
      <c r="IR290">
        <v>0.53483940643316963</v>
      </c>
      <c r="IS290">
        <v>0.55327703377727</v>
      </c>
      <c r="IT290">
        <v>0.33011851449869811</v>
      </c>
      <c r="IU290">
        <v>0.11134938769101201</v>
      </c>
      <c r="IV290">
        <v>0.56688204717377144</v>
      </c>
      <c r="IW290">
        <v>0.41523740001439657</v>
      </c>
      <c r="IX290">
        <v>0.37188653733586369</v>
      </c>
      <c r="IY290">
        <v>0.3964024532536562</v>
      </c>
      <c r="IZ290">
        <v>0.65693561419200086</v>
      </c>
      <c r="JA290">
        <v>0.43192007993681181</v>
      </c>
      <c r="JB290">
        <v>0.41629093445378201</v>
      </c>
      <c r="JC290">
        <v>0.1039484433806923</v>
      </c>
      <c r="JD290">
        <v>0.1773375177646152</v>
      </c>
      <c r="JE290">
        <v>0.47046217449898781</v>
      </c>
      <c r="JF290">
        <v>0.51445022063233625</v>
      </c>
      <c r="JG290">
        <v>0.27917015770775022</v>
      </c>
      <c r="JH290">
        <v>0.35567876789172559</v>
      </c>
      <c r="JI290">
        <v>0.56172807419948034</v>
      </c>
      <c r="JJ290">
        <v>0.50740761308391535</v>
      </c>
      <c r="JK290">
        <v>0.23617093156014141</v>
      </c>
      <c r="JL290">
        <v>0.14698477592894549</v>
      </c>
      <c r="JM290">
        <v>0.73209845630418746</v>
      </c>
      <c r="JN290">
        <v>0.20817479072471601</v>
      </c>
      <c r="JO290">
        <v>0.40568116645894631</v>
      </c>
      <c r="JP290">
        <v>0.20652751787618789</v>
      </c>
      <c r="JQ290">
        <v>0.5845944920446885</v>
      </c>
      <c r="JR290">
        <v>6.0129927826901727E-2</v>
      </c>
      <c r="JS290">
        <v>0.23254279218203211</v>
      </c>
      <c r="JT290">
        <v>0.28159934187504282</v>
      </c>
      <c r="JU290">
        <v>0.34789207599247962</v>
      </c>
      <c r="JV290">
        <v>0.44642488030515981</v>
      </c>
      <c r="JW290">
        <v>0.15345302868034341</v>
      </c>
      <c r="JX290">
        <v>0.31671151700829753</v>
      </c>
      <c r="JY290">
        <v>8.4553456719903886E-2</v>
      </c>
      <c r="JZ290">
        <v>0.106871233559584</v>
      </c>
      <c r="KA290">
        <v>0.47499884023765088</v>
      </c>
      <c r="KB290">
        <v>0.95117570881248725</v>
      </c>
      <c r="KC290">
        <v>0.38494623567421521</v>
      </c>
      <c r="KD290">
        <v>0.34073201365735722</v>
      </c>
      <c r="KE290">
        <v>0.45703344270392898</v>
      </c>
      <c r="KF290">
        <v>0.28275004988129959</v>
      </c>
      <c r="KG290">
        <v>0.16788192345114741</v>
      </c>
      <c r="KH290">
        <v>0.47896198414073382</v>
      </c>
      <c r="KI290">
        <v>0.46132997448111318</v>
      </c>
      <c r="KJ290">
        <v>0.58536343077569875</v>
      </c>
      <c r="KK290">
        <v>0.2974302500421967</v>
      </c>
    </row>
    <row r="291" spans="1:297" x14ac:dyDescent="0.35">
      <c r="A291" t="s">
        <v>612</v>
      </c>
      <c r="B291">
        <v>-0.179444340237533</v>
      </c>
      <c r="C291">
        <v>6.0211113029702952E-2</v>
      </c>
      <c r="D291">
        <v>0.11837160371318881</v>
      </c>
      <c r="E291">
        <v>0.2081039123536412</v>
      </c>
      <c r="F291">
        <v>-5.6311344156330101E-3</v>
      </c>
      <c r="G291">
        <v>0.3113575147077462</v>
      </c>
      <c r="H291">
        <v>0.16097112045036849</v>
      </c>
      <c r="I291">
        <v>-6.5388511250950465E-2</v>
      </c>
      <c r="J291">
        <v>-4.9029431249074662E-3</v>
      </c>
      <c r="K291">
        <v>6.0398635952588757E-2</v>
      </c>
      <c r="L291">
        <v>-7.0992049758411557E-2</v>
      </c>
      <c r="M291">
        <v>0.17821324589321291</v>
      </c>
      <c r="N291">
        <v>0.25517898400360811</v>
      </c>
      <c r="O291">
        <v>0.1021432140428797</v>
      </c>
      <c r="P291">
        <v>-0.34370880413180371</v>
      </c>
      <c r="Q291">
        <v>-0.16131367655206569</v>
      </c>
      <c r="R291">
        <v>0.30697138857845918</v>
      </c>
      <c r="S291">
        <v>4.2453538311108208E-2</v>
      </c>
      <c r="T291">
        <v>6.7531294494208249E-2</v>
      </c>
      <c r="U291">
        <v>0.3340324121112952</v>
      </c>
      <c r="V291">
        <v>6.4934003556471609E-4</v>
      </c>
      <c r="W291">
        <v>-0.1070532505880879</v>
      </c>
      <c r="X291">
        <v>0.20014011026639089</v>
      </c>
      <c r="Y291">
        <v>0.3014825922055242</v>
      </c>
      <c r="Z291">
        <v>-0.14350028746876159</v>
      </c>
      <c r="AA291">
        <v>-7.2243878629034031E-2</v>
      </c>
      <c r="AB291">
        <v>4.1043365730615948E-2</v>
      </c>
      <c r="AC291">
        <v>5.0381760110216334E-3</v>
      </c>
      <c r="AD291">
        <v>2.086628030051263E-2</v>
      </c>
      <c r="AE291">
        <v>-0.25652164910582531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-1.5015944546039609E-2</v>
      </c>
      <c r="AM291">
        <v>5.9565158360923576E-3</v>
      </c>
      <c r="AN291">
        <v>3.5463148361699393E-2</v>
      </c>
      <c r="AO291">
        <v>-0.49283383709184858</v>
      </c>
      <c r="AP291">
        <v>6.8883271747837593E-2</v>
      </c>
      <c r="AQ291">
        <v>6.1804360056110452E-2</v>
      </c>
      <c r="AR291">
        <v>0.33453665292132001</v>
      </c>
      <c r="AS291">
        <v>-7.0580041997180931E-2</v>
      </c>
      <c r="AT291">
        <v>-0.18405320982780249</v>
      </c>
      <c r="AU291">
        <v>-0.17399955825256369</v>
      </c>
      <c r="AV291">
        <v>7.7949506490215814E-3</v>
      </c>
      <c r="AW291">
        <v>0.15841375246675901</v>
      </c>
      <c r="AX291">
        <v>-0.1530071077043185</v>
      </c>
      <c r="AY291">
        <v>2.7028173863238081E-2</v>
      </c>
      <c r="AZ291">
        <v>9.4067806736066961E-2</v>
      </c>
      <c r="BA291">
        <v>-0.24994578752454411</v>
      </c>
      <c r="BB291">
        <v>-0.23617856448820679</v>
      </c>
      <c r="BC291">
        <v>-0.1788954110526928</v>
      </c>
      <c r="BD291">
        <v>-0.1213075701623694</v>
      </c>
      <c r="BE291">
        <v>-0.1120092636028391</v>
      </c>
      <c r="BF291">
        <v>-1.429179818330906E-2</v>
      </c>
      <c r="BG291">
        <v>0.16950011299127629</v>
      </c>
      <c r="BH291">
        <v>-8.1919715563118056E-2</v>
      </c>
      <c r="BI291">
        <v>-0.1039645019236934</v>
      </c>
      <c r="BJ291">
        <v>3.6831076378767591E-2</v>
      </c>
      <c r="BK291">
        <v>-0.23999317771165479</v>
      </c>
      <c r="BL291">
        <v>0.27048479337247272</v>
      </c>
      <c r="BM291">
        <v>0.27601402777910439</v>
      </c>
      <c r="BN291">
        <v>-5.5663333529651908E-2</v>
      </c>
      <c r="BO291">
        <v>-0.2435502097407167</v>
      </c>
      <c r="BP291">
        <v>-0.15050775135405581</v>
      </c>
      <c r="BQ291">
        <v>-7.8187982526505051E-2</v>
      </c>
      <c r="BR291">
        <v>0.12030013119448001</v>
      </c>
      <c r="BS291">
        <v>0.36620410931127662</v>
      </c>
      <c r="BT291">
        <v>-0.20509390034742639</v>
      </c>
      <c r="BU291">
        <v>-4.4141810936518922E-2</v>
      </c>
      <c r="BV291">
        <v>-9.4255962897543677E-2</v>
      </c>
      <c r="BW291">
        <v>-3.3392213882696531E-2</v>
      </c>
      <c r="BX291">
        <v>-0.18092276318478179</v>
      </c>
      <c r="BY291">
        <v>0.105207086413539</v>
      </c>
      <c r="BZ291">
        <v>0.13027655042081721</v>
      </c>
      <c r="CA291">
        <v>-0.21302668180183451</v>
      </c>
      <c r="CB291">
        <v>3.0442791362078388E-2</v>
      </c>
      <c r="CC291">
        <v>0.21351371601313879</v>
      </c>
      <c r="CD291">
        <v>-3.8794084002453651E-3</v>
      </c>
      <c r="CE291">
        <v>-0.1489002223816196</v>
      </c>
      <c r="CF291">
        <v>0.31382941395117842</v>
      </c>
      <c r="CG291">
        <v>7.0062148391018875E-2</v>
      </c>
      <c r="CH291">
        <v>0.1243391176586042</v>
      </c>
      <c r="CI291">
        <v>-0.20025268260812351</v>
      </c>
      <c r="CJ291">
        <v>-3.8407028066623113E-2</v>
      </c>
      <c r="CK291">
        <v>2.3599612845688341E-2</v>
      </c>
      <c r="CL291">
        <v>-0.1543112734744205</v>
      </c>
      <c r="CM291">
        <v>-5.850083314943455E-2</v>
      </c>
      <c r="CN291">
        <v>0.38549598580617889</v>
      </c>
      <c r="CO291">
        <v>0.24378891351418999</v>
      </c>
      <c r="CP291">
        <v>-4.5124131994822569E-3</v>
      </c>
      <c r="CQ291">
        <v>0.28500328478492493</v>
      </c>
      <c r="CR291">
        <v>8.8133058034532974E-2</v>
      </c>
      <c r="CS291">
        <v>4.9209109933698869E-3</v>
      </c>
      <c r="CT291">
        <v>-9.8626993809924901E-3</v>
      </c>
      <c r="CU291">
        <v>2.5693347543952919E-2</v>
      </c>
      <c r="CV291">
        <v>1.535273315719232E-2</v>
      </c>
      <c r="CW291">
        <v>-4.3153489902009179E-2</v>
      </c>
      <c r="CX291">
        <v>-7.2078397992000776E-2</v>
      </c>
      <c r="CY291">
        <v>-2.0261603978039441E-2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0.1365559355641546</v>
      </c>
      <c r="DI291">
        <v>-0.2213073548458544</v>
      </c>
      <c r="DJ291">
        <v>-0.16983243544732171</v>
      </c>
      <c r="DK291">
        <v>-3.5882558009206811E-2</v>
      </c>
      <c r="DL291">
        <v>0.1548508042661656</v>
      </c>
      <c r="DM291">
        <v>0.1074737782165827</v>
      </c>
      <c r="DN291">
        <v>0.107739591399475</v>
      </c>
      <c r="DO291">
        <v>-0.18588792691605541</v>
      </c>
      <c r="DP291">
        <v>-1.3500229682984701E-2</v>
      </c>
      <c r="DQ291">
        <v>3.4579896933556009E-2</v>
      </c>
      <c r="DR291">
        <v>2.2300806542336678E-2</v>
      </c>
      <c r="DS291">
        <v>0.2615525090536347</v>
      </c>
      <c r="DT291">
        <v>-6.8129516854560812E-2</v>
      </c>
      <c r="DU291">
        <v>6.5658793170360719E-2</v>
      </c>
      <c r="DV291">
        <v>2.8083863970491899E-2</v>
      </c>
      <c r="DW291">
        <v>-0.29020835331486522</v>
      </c>
      <c r="DX291">
        <v>-0.13938894796856441</v>
      </c>
      <c r="DY291">
        <v>-0.19919310286038991</v>
      </c>
      <c r="DZ291">
        <v>8.5770986920747139E-2</v>
      </c>
      <c r="EA291">
        <v>-8.4209687713405534E-2</v>
      </c>
      <c r="EB291">
        <v>-9.1230887552698592E-2</v>
      </c>
      <c r="EC291">
        <v>0.25008271701317653</v>
      </c>
      <c r="ED291">
        <v>-3.0976908854785101E-4</v>
      </c>
      <c r="EE291">
        <v>5.0546000887150333E-2</v>
      </c>
      <c r="EF291">
        <v>-7.9052869160838313E-3</v>
      </c>
      <c r="EG291">
        <v>-0.2265500833239322</v>
      </c>
      <c r="EH291">
        <v>4.9298241275171788E-2</v>
      </c>
      <c r="EI291">
        <v>-3.2062729339057183E-2</v>
      </c>
      <c r="EJ291">
        <v>3.8424845380653938E-2</v>
      </c>
      <c r="EK291">
        <v>0.500690353783388</v>
      </c>
      <c r="EL291">
        <v>-0.131843564310933</v>
      </c>
      <c r="EM291">
        <v>-2.519437708493499E-2</v>
      </c>
      <c r="EN291">
        <v>0.16899894497086601</v>
      </c>
      <c r="EO291">
        <v>0.2295049124126004</v>
      </c>
      <c r="EP291">
        <v>-0.27038575940723342</v>
      </c>
      <c r="EQ291">
        <v>-8.2266104506019122E-2</v>
      </c>
      <c r="ER291">
        <v>-0.29978342186765289</v>
      </c>
      <c r="ES291">
        <v>3.2074142207984879E-2</v>
      </c>
      <c r="ET291">
        <v>0.1259751427189085</v>
      </c>
      <c r="EU291">
        <v>0.25998871680551339</v>
      </c>
      <c r="EV291">
        <v>0.27389926569250328</v>
      </c>
      <c r="EW291">
        <v>0.37593211211411059</v>
      </c>
      <c r="EX291">
        <v>0.27684873622610751</v>
      </c>
      <c r="EY291">
        <v>0.43060877802956959</v>
      </c>
      <c r="EZ291">
        <v>0.29024475777557701</v>
      </c>
      <c r="FA291">
        <v>0.34997661810897129</v>
      </c>
      <c r="FB291">
        <v>0.1124851685719556</v>
      </c>
      <c r="FC291">
        <v>0.42643102992039428</v>
      </c>
      <c r="FD291">
        <v>0.42996498521205978</v>
      </c>
      <c r="FE291">
        <v>0.36815252162874451</v>
      </c>
      <c r="FF291">
        <v>0.36432974823778791</v>
      </c>
      <c r="FG291">
        <v>0.33005294016481262</v>
      </c>
      <c r="FH291">
        <v>0.45690360522165818</v>
      </c>
      <c r="FI291">
        <v>0.34746766744961732</v>
      </c>
      <c r="FJ291">
        <v>0.14888265765876699</v>
      </c>
      <c r="FK291">
        <v>0.42653412392757151</v>
      </c>
      <c r="FL291">
        <v>0.37180546255056801</v>
      </c>
      <c r="FM291">
        <v>0.49171123592026578</v>
      </c>
      <c r="FN291">
        <v>0.37997510548998681</v>
      </c>
      <c r="FO291">
        <v>0.98195035031826894</v>
      </c>
      <c r="FP291">
        <v>0.4431932567697402</v>
      </c>
      <c r="FQ291">
        <v>0.45554228869149449</v>
      </c>
      <c r="FR291">
        <v>0.57209360046747193</v>
      </c>
      <c r="FS291">
        <v>0.39739260571153978</v>
      </c>
      <c r="FT291">
        <v>0.63628298721009879</v>
      </c>
      <c r="FU291">
        <v>0.3932686968043172</v>
      </c>
      <c r="FV291">
        <v>0.3435463187808564</v>
      </c>
      <c r="FW291">
        <v>0.84053781474969724</v>
      </c>
      <c r="FX291">
        <v>0.6620832080564758</v>
      </c>
      <c r="FY291">
        <v>0.59662356166033281</v>
      </c>
      <c r="FZ291">
        <v>0.58754255869438754</v>
      </c>
      <c r="GA291">
        <v>0.58052621829137641</v>
      </c>
      <c r="GB291">
        <v>0.34823557390973858</v>
      </c>
      <c r="GC291">
        <v>0.47653366537184272</v>
      </c>
      <c r="GD291">
        <v>0.1301294522049796</v>
      </c>
      <c r="GE291">
        <v>0.32404795886022342</v>
      </c>
      <c r="GF291">
        <v>0.36421404617535719</v>
      </c>
      <c r="GG291">
        <v>6.8974869556981469E-2</v>
      </c>
      <c r="GH291">
        <v>0.25788286165833357</v>
      </c>
      <c r="GI291">
        <v>0.23427304136163959</v>
      </c>
      <c r="GJ291">
        <v>0.41409627073407651</v>
      </c>
      <c r="GK291">
        <v>0.17955491137988061</v>
      </c>
      <c r="GL291">
        <v>0.17443718314483589</v>
      </c>
      <c r="GM291">
        <v>0.55547599386335245</v>
      </c>
      <c r="GN291">
        <v>0.53216321755401452</v>
      </c>
      <c r="GO291">
        <v>0.43548418586046628</v>
      </c>
      <c r="GP291">
        <v>0.46263288613514059</v>
      </c>
      <c r="GQ291">
        <v>0.10573089754446981</v>
      </c>
      <c r="GR291">
        <v>0.20018586521400111</v>
      </c>
      <c r="GS291">
        <v>0.37574704001094211</v>
      </c>
      <c r="GT291">
        <v>0.38276193006225079</v>
      </c>
      <c r="GU291">
        <v>0.41636978298924449</v>
      </c>
      <c r="GV291">
        <v>6.0162177675868497E-2</v>
      </c>
      <c r="GW291">
        <v>0.42841033312319399</v>
      </c>
      <c r="GX291">
        <v>0.1714928546777908</v>
      </c>
      <c r="GY291">
        <v>0.33720697693477131</v>
      </c>
      <c r="GZ291">
        <v>0.2480194876676414</v>
      </c>
      <c r="HA291">
        <v>0.2120446736379866</v>
      </c>
      <c r="HB291">
        <v>0.43440640580311451</v>
      </c>
      <c r="HC291">
        <v>0.15815290510088609</v>
      </c>
      <c r="HD291">
        <v>0.3511986707821686</v>
      </c>
      <c r="HE291">
        <v>0.1020681727444596</v>
      </c>
      <c r="HF291">
        <v>0.64336032332754478</v>
      </c>
      <c r="HG291">
        <v>0.18862112473965911</v>
      </c>
      <c r="HH291">
        <v>0.26741210844735003</v>
      </c>
      <c r="HI291">
        <v>0.30476593024230031</v>
      </c>
      <c r="HJ291">
        <v>0.1816279676571472</v>
      </c>
      <c r="HK291">
        <v>0.1307285320234764</v>
      </c>
      <c r="HL291">
        <v>0.36053102797061082</v>
      </c>
      <c r="HM291">
        <v>0.25035285346416308</v>
      </c>
      <c r="HN291">
        <v>0.42000249797987199</v>
      </c>
      <c r="HO291">
        <v>0.28251929990635399</v>
      </c>
      <c r="HP291">
        <v>0.23414513213692231</v>
      </c>
      <c r="HQ291">
        <v>0.55712718343615908</v>
      </c>
      <c r="HR291">
        <v>0.43023646115173481</v>
      </c>
      <c r="HS291">
        <v>0.31645832773266741</v>
      </c>
      <c r="HT291">
        <v>0.42859820555764039</v>
      </c>
      <c r="HU291">
        <v>0.76781175156206072</v>
      </c>
      <c r="HV291">
        <v>0.42199209470602428</v>
      </c>
      <c r="HW291">
        <v>0.34535203171073081</v>
      </c>
      <c r="HX291">
        <v>0.24938773424341301</v>
      </c>
      <c r="HY291">
        <v>0.48585440952251879</v>
      </c>
      <c r="HZ291">
        <v>0.57501468324797345</v>
      </c>
      <c r="IA291">
        <v>0.15820960242131499</v>
      </c>
      <c r="IB291">
        <v>0.36728952862430653</v>
      </c>
      <c r="IC291">
        <v>0.35560558105442641</v>
      </c>
      <c r="ID291">
        <v>0.71397788134342788</v>
      </c>
      <c r="IE291">
        <v>0.31186608337050342</v>
      </c>
      <c r="IF291">
        <v>0.1396174992113299</v>
      </c>
      <c r="IG291">
        <v>0.47798918620423048</v>
      </c>
      <c r="IH291">
        <v>0.23333400535769469</v>
      </c>
      <c r="II291">
        <v>0.49394035082296522</v>
      </c>
      <c r="IJ291">
        <v>0.12358359818900461</v>
      </c>
      <c r="IK291">
        <v>0.64267075616899505</v>
      </c>
      <c r="IL291">
        <v>0.33102982543364862</v>
      </c>
      <c r="IM291">
        <v>0.36826202105004341</v>
      </c>
      <c r="IN291">
        <v>0.4001473703560432</v>
      </c>
      <c r="IO291">
        <v>0.4289313027452894</v>
      </c>
      <c r="IP291">
        <v>0.50821590231576474</v>
      </c>
      <c r="IQ291">
        <v>0.41076252702307359</v>
      </c>
      <c r="IR291">
        <v>0.40938343142582562</v>
      </c>
      <c r="IS291">
        <v>0.38153335108941139</v>
      </c>
      <c r="IT291">
        <v>0.51092253939665244</v>
      </c>
      <c r="IU291">
        <v>0.1660245045437207</v>
      </c>
      <c r="IV291">
        <v>0.4762549366723578</v>
      </c>
      <c r="IW291">
        <v>0.53784613423358585</v>
      </c>
      <c r="IX291">
        <v>0.50835872573015894</v>
      </c>
      <c r="IY291">
        <v>0.38026572943202958</v>
      </c>
      <c r="IZ291">
        <v>0.38401215258648719</v>
      </c>
      <c r="JA291">
        <v>0.32710280514828233</v>
      </c>
      <c r="JB291">
        <v>0.41062916530456323</v>
      </c>
      <c r="JC291">
        <v>0.15248485368468589</v>
      </c>
      <c r="JD291">
        <v>0.28977482122798409</v>
      </c>
      <c r="JE291">
        <v>1.149139109547276</v>
      </c>
      <c r="JF291">
        <v>0.75272208399859974</v>
      </c>
      <c r="JG291">
        <v>0.39047733402521573</v>
      </c>
      <c r="JH291">
        <v>0.32846083615823551</v>
      </c>
      <c r="JI291">
        <v>0.31576355661864292</v>
      </c>
      <c r="JJ291">
        <v>0.4668751945071285</v>
      </c>
      <c r="JK291">
        <v>0.26346640411851052</v>
      </c>
      <c r="JL291">
        <v>0.12041202763209</v>
      </c>
      <c r="JM291">
        <v>0.30396460940016479</v>
      </c>
      <c r="JN291">
        <v>8.0034556448628183E-2</v>
      </c>
      <c r="JO291">
        <v>0.71109909324444232</v>
      </c>
      <c r="JP291">
        <v>0.1510159693492048</v>
      </c>
      <c r="JQ291">
        <v>0.24218738506015389</v>
      </c>
      <c r="JR291">
        <v>8.4112514264623933E-2</v>
      </c>
      <c r="JS291">
        <v>0.65307142333253876</v>
      </c>
      <c r="JT291">
        <v>0.1165631832791252</v>
      </c>
      <c r="JU291">
        <v>0.21536616332131331</v>
      </c>
      <c r="JV291">
        <v>0.41470979104491917</v>
      </c>
      <c r="JW291">
        <v>0.28427333898867102</v>
      </c>
      <c r="JX291">
        <v>0.2152757903334572</v>
      </c>
      <c r="JY291">
        <v>2.897641952879482E-2</v>
      </c>
      <c r="JZ291">
        <v>0.1336628986394709</v>
      </c>
      <c r="KA291">
        <v>7.1254734357012239E-2</v>
      </c>
      <c r="KB291">
        <v>0.64375578174242754</v>
      </c>
      <c r="KC291">
        <v>0.59379707069929277</v>
      </c>
      <c r="KD291">
        <v>0.2499071794402036</v>
      </c>
      <c r="KE291">
        <v>0.44570403146129589</v>
      </c>
      <c r="KF291">
        <v>0.21613314220005531</v>
      </c>
      <c r="KG291">
        <v>0.27467183897648151</v>
      </c>
      <c r="KH291">
        <v>0.36341484887605452</v>
      </c>
      <c r="KI291">
        <v>0.17439575628386189</v>
      </c>
      <c r="KJ291">
        <v>0.2490371021474406</v>
      </c>
      <c r="KK291">
        <v>0.2089622312281971</v>
      </c>
    </row>
    <row r="292" spans="1:297" x14ac:dyDescent="0.35">
      <c r="A292" t="s">
        <v>613</v>
      </c>
      <c r="B292">
        <v>-0.1172302752932901</v>
      </c>
      <c r="C292">
        <v>0.1176664999250228</v>
      </c>
      <c r="D292">
        <v>0.10228919884146249</v>
      </c>
      <c r="E292">
        <v>0.13656207768014619</v>
      </c>
      <c r="F292">
        <v>-0.21078712301459551</v>
      </c>
      <c r="G292">
        <v>0.42709489526219813</v>
      </c>
      <c r="H292">
        <v>0.1273960054101555</v>
      </c>
      <c r="I292">
        <v>-0.1083640863950239</v>
      </c>
      <c r="J292">
        <v>0.11661226644371971</v>
      </c>
      <c r="K292">
        <v>6.1003711743064397E-2</v>
      </c>
      <c r="L292">
        <v>5.671141567700122E-2</v>
      </c>
      <c r="M292">
        <v>0.23209165479777799</v>
      </c>
      <c r="N292">
        <v>0.10762449945723131</v>
      </c>
      <c r="O292">
        <v>-4.6877314627665978E-2</v>
      </c>
      <c r="P292">
        <v>-0.36001330801603698</v>
      </c>
      <c r="Q292">
        <v>-0.32745336381912749</v>
      </c>
      <c r="R292">
        <v>0.36729123720676748</v>
      </c>
      <c r="S292">
        <v>0.12988122616606931</v>
      </c>
      <c r="T292">
        <v>0.1525715820211152</v>
      </c>
      <c r="U292">
        <v>0.33876826492112011</v>
      </c>
      <c r="V292">
        <v>-5.2240038839906237E-2</v>
      </c>
      <c r="W292">
        <v>-6.3289916389823953E-2</v>
      </c>
      <c r="X292">
        <v>0.198115776827924</v>
      </c>
      <c r="Y292">
        <v>0.38073701945643879</v>
      </c>
      <c r="Z292">
        <v>-0.20692436220564939</v>
      </c>
      <c r="AA292">
        <v>-0.15592085267666489</v>
      </c>
      <c r="AB292">
        <v>-5.7625321782839301E-3</v>
      </c>
      <c r="AC292">
        <v>4.8393283871592807E-3</v>
      </c>
      <c r="AD292">
        <v>-3.3238108098925467E-2</v>
      </c>
      <c r="AE292">
        <v>-0.22399835840717189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-2.1824839470029112E-2</v>
      </c>
      <c r="AM292">
        <v>-0.1114613464821381</v>
      </c>
      <c r="AN292">
        <v>-0.1388469228579374</v>
      </c>
      <c r="AO292">
        <v>-0.18936147318189489</v>
      </c>
      <c r="AP292">
        <v>0.14462039367744789</v>
      </c>
      <c r="AQ292">
        <v>0.1447199755386919</v>
      </c>
      <c r="AR292">
        <v>0.15365011470248541</v>
      </c>
      <c r="AS292">
        <v>4.5779844650164048E-2</v>
      </c>
      <c r="AT292">
        <v>-0.1917996317881534</v>
      </c>
      <c r="AU292">
        <v>-7.884196065850646E-2</v>
      </c>
      <c r="AV292">
        <v>0.2324690519821058</v>
      </c>
      <c r="AW292">
        <v>0.15630443571637681</v>
      </c>
      <c r="AX292">
        <v>-0.17250863438994851</v>
      </c>
      <c r="AY292">
        <v>0.10848028481969239</v>
      </c>
      <c r="AZ292">
        <v>-8.593237768715678E-3</v>
      </c>
      <c r="BA292">
        <v>-0.2490354669416848</v>
      </c>
      <c r="BB292">
        <v>-0.27847203520784197</v>
      </c>
      <c r="BC292">
        <v>-0.2090248165577204</v>
      </c>
      <c r="BD292">
        <v>-9.4402952384576078E-2</v>
      </c>
      <c r="BE292">
        <v>-0.1003476604811033</v>
      </c>
      <c r="BF292">
        <v>8.2905132250913338E-2</v>
      </c>
      <c r="BG292">
        <v>0.20014556294200569</v>
      </c>
      <c r="BH292">
        <v>-8.4298136787965494E-2</v>
      </c>
      <c r="BI292">
        <v>-9.8944280993176648E-2</v>
      </c>
      <c r="BJ292">
        <v>0.12769306563658109</v>
      </c>
      <c r="BK292">
        <v>-0.10788909198319829</v>
      </c>
      <c r="BL292">
        <v>0.1037904895258243</v>
      </c>
      <c r="BM292">
        <v>0.18524503652165999</v>
      </c>
      <c r="BN292">
        <v>-0.2279716778172782</v>
      </c>
      <c r="BO292">
        <v>9.9229776158855643E-2</v>
      </c>
      <c r="BP292">
        <v>-0.10043073399640939</v>
      </c>
      <c r="BQ292">
        <v>-0.18151777496405311</v>
      </c>
      <c r="BR292">
        <v>0.17663462063923599</v>
      </c>
      <c r="BS292">
        <v>0.57712911280114831</v>
      </c>
      <c r="BT292">
        <v>-0.13124599909496329</v>
      </c>
      <c r="BU292">
        <v>-3.9043119395818837E-2</v>
      </c>
      <c r="BV292">
        <v>-9.4218553891259216E-2</v>
      </c>
      <c r="BW292">
        <v>9.0844168233438216E-2</v>
      </c>
      <c r="BX292">
        <v>-0.21662551966308019</v>
      </c>
      <c r="BY292">
        <v>0.27689073836370909</v>
      </c>
      <c r="BZ292">
        <v>0.16145777443066209</v>
      </c>
      <c r="CA292">
        <v>-7.2405821957075567E-3</v>
      </c>
      <c r="CB292">
        <v>-0.25068825137001771</v>
      </c>
      <c r="CC292">
        <v>0.26892067682324949</v>
      </c>
      <c r="CD292">
        <v>-4.8036997647068043E-2</v>
      </c>
      <c r="CE292">
        <v>-0.34849057605886591</v>
      </c>
      <c r="CF292">
        <v>-4.165774464837968E-2</v>
      </c>
      <c r="CG292">
        <v>-0.12590222142555901</v>
      </c>
      <c r="CH292">
        <v>0.15947973852634709</v>
      </c>
      <c r="CI292">
        <v>-0.3480917488627262</v>
      </c>
      <c r="CJ292">
        <v>3.8140113724546947E-2</v>
      </c>
      <c r="CK292">
        <v>-0.22485992177695799</v>
      </c>
      <c r="CL292">
        <v>-0.25081938666664683</v>
      </c>
      <c r="CM292">
        <v>-0.15971872376883439</v>
      </c>
      <c r="CN292">
        <v>0.37490895097733701</v>
      </c>
      <c r="CO292">
        <v>0.21426217922283941</v>
      </c>
      <c r="CP292">
        <v>8.1540458843428087E-2</v>
      </c>
      <c r="CQ292">
        <v>0.2039289692295696</v>
      </c>
      <c r="CR292">
        <v>0.1874920449140223</v>
      </c>
      <c r="CS292">
        <v>-0.12460166256588411</v>
      </c>
      <c r="CT292">
        <v>0.17091993910697159</v>
      </c>
      <c r="CU292">
        <v>0.21336267293333039</v>
      </c>
      <c r="CV292">
        <v>5.8673829065126297E-2</v>
      </c>
      <c r="CW292">
        <v>9.8816076474600445E-2</v>
      </c>
      <c r="CX292">
        <v>2.166789748118458E-2</v>
      </c>
      <c r="CY292">
        <v>-4.0567255687413477E-2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-6.1040012795037244E-3</v>
      </c>
      <c r="DI292">
        <v>-7.473065555175129E-2</v>
      </c>
      <c r="DJ292">
        <v>-0.1208252550192075</v>
      </c>
      <c r="DK292">
        <v>-0.22274490860677831</v>
      </c>
      <c r="DL292">
        <v>0.19683738792251629</v>
      </c>
      <c r="DM292">
        <v>0.28458983559225048</v>
      </c>
      <c r="DN292">
        <v>0.23337762509185669</v>
      </c>
      <c r="DO292">
        <v>-0.1359864995844646</v>
      </c>
      <c r="DP292">
        <v>-0.1084541777323675</v>
      </c>
      <c r="DQ292">
        <v>-4.0945377773050851E-2</v>
      </c>
      <c r="DR292">
        <v>6.0615999164312713E-2</v>
      </c>
      <c r="DS292">
        <v>0.26141753613044172</v>
      </c>
      <c r="DT292">
        <v>-3.4599286229661801E-3</v>
      </c>
      <c r="DU292">
        <v>-5.2701988335454468E-2</v>
      </c>
      <c r="DV292">
        <v>5.5530771903987919E-2</v>
      </c>
      <c r="DW292">
        <v>-0.34064084597012889</v>
      </c>
      <c r="DX292">
        <v>-0.14278542909345671</v>
      </c>
      <c r="DY292">
        <v>-0.25984753745496231</v>
      </c>
      <c r="DZ292">
        <v>0.87737909488469368</v>
      </c>
      <c r="EA292">
        <v>-0.23714252646569811</v>
      </c>
      <c r="EB292">
        <v>-4.9698750427916938E-2</v>
      </c>
      <c r="EC292">
        <v>0.15747908779764491</v>
      </c>
      <c r="ED292">
        <v>6.0095924413827502E-2</v>
      </c>
      <c r="EE292">
        <v>-8.3362989712087998E-3</v>
      </c>
      <c r="EF292">
        <v>-8.9040812154355109E-2</v>
      </c>
      <c r="EG292">
        <v>-0.22913978634889351</v>
      </c>
      <c r="EH292">
        <v>7.3827609398333216E-2</v>
      </c>
      <c r="EI292">
        <v>0.1176996726584381</v>
      </c>
      <c r="EJ292">
        <v>4.1264043108250943E-2</v>
      </c>
      <c r="EK292">
        <v>0.2119901730357161</v>
      </c>
      <c r="EL292">
        <v>-0.18194576844650309</v>
      </c>
      <c r="EM292">
        <v>-8.7589428247470291E-2</v>
      </c>
      <c r="EN292">
        <v>0.17441693319701401</v>
      </c>
      <c r="EO292">
        <v>0.4166895078602717</v>
      </c>
      <c r="EP292">
        <v>-0.1661600978984468</v>
      </c>
      <c r="EQ292">
        <v>-1.4563783905050309E-2</v>
      </c>
      <c r="ER292">
        <v>-0.21275927013957929</v>
      </c>
      <c r="ES292">
        <v>0.18448894090369261</v>
      </c>
      <c r="ET292">
        <v>0.14507511821056551</v>
      </c>
      <c r="EU292">
        <v>0.42448598816968752</v>
      </c>
      <c r="EV292">
        <v>0.29254551451206962</v>
      </c>
      <c r="EW292">
        <v>0.24015340539989771</v>
      </c>
      <c r="EX292">
        <v>0.36266097726852298</v>
      </c>
      <c r="EY292">
        <v>0.62149427056886475</v>
      </c>
      <c r="EZ292">
        <v>0.56276786382612942</v>
      </c>
      <c r="FA292">
        <v>0.36750022323213438</v>
      </c>
      <c r="FB292">
        <v>0.65736802689135743</v>
      </c>
      <c r="FC292">
        <v>0.43206323593229379</v>
      </c>
      <c r="FD292">
        <v>0.56180193985259796</v>
      </c>
      <c r="FE292">
        <v>0.36681134985528641</v>
      </c>
      <c r="FF292">
        <v>0.43543528245808027</v>
      </c>
      <c r="FG292">
        <v>0.46310413635376352</v>
      </c>
      <c r="FH292">
        <v>0.50002774308862274</v>
      </c>
      <c r="FI292">
        <v>0.38754383453433872</v>
      </c>
      <c r="FJ292">
        <v>0.25194559137776812</v>
      </c>
      <c r="FK292">
        <v>0.25311854965007341</v>
      </c>
      <c r="FL292">
        <v>0.66715437035692737</v>
      </c>
      <c r="FM292">
        <v>0.59463794406333992</v>
      </c>
      <c r="FN292">
        <v>0.25984763876894201</v>
      </c>
      <c r="FO292">
        <v>0.63752778742230354</v>
      </c>
      <c r="FP292">
        <v>0.4299055297874822</v>
      </c>
      <c r="FQ292">
        <v>0.41300992643201578</v>
      </c>
      <c r="FR292">
        <v>0.27714334372234578</v>
      </c>
      <c r="FS292">
        <v>0.36317292966323322</v>
      </c>
      <c r="FT292">
        <v>0.61369376521395735</v>
      </c>
      <c r="FU292">
        <v>0.38591401805832382</v>
      </c>
      <c r="FV292">
        <v>0.32595367798119851</v>
      </c>
      <c r="FW292">
        <v>0.40852211723104981</v>
      </c>
      <c r="FX292">
        <v>0.48443506698648359</v>
      </c>
      <c r="FY292">
        <v>0.17014642140729799</v>
      </c>
      <c r="FZ292">
        <v>0.53866300404143774</v>
      </c>
      <c r="GA292">
        <v>0.70261051526791785</v>
      </c>
      <c r="GB292">
        <v>0.48766992244786261</v>
      </c>
      <c r="GC292">
        <v>0.38921537789391109</v>
      </c>
      <c r="GD292">
        <v>0.52844374141294281</v>
      </c>
      <c r="GE292">
        <v>0.4659576682391976</v>
      </c>
      <c r="GF292">
        <v>0.2676046128573597</v>
      </c>
      <c r="GG292">
        <v>0.2455460384631088</v>
      </c>
      <c r="GH292">
        <v>0.26878022150397912</v>
      </c>
      <c r="GI292">
        <v>0.40281302162510119</v>
      </c>
      <c r="GJ292">
        <v>0.1034384801823351</v>
      </c>
      <c r="GK292">
        <v>0.22311189804678719</v>
      </c>
      <c r="GL292">
        <v>0.21458488234308451</v>
      </c>
      <c r="GM292">
        <v>0.49040516533674799</v>
      </c>
      <c r="GN292">
        <v>0.25406959024798131</v>
      </c>
      <c r="GO292">
        <v>0.46785199409593831</v>
      </c>
      <c r="GP292">
        <v>0.46795181008049608</v>
      </c>
      <c r="GQ292">
        <v>0.31907137539518182</v>
      </c>
      <c r="GR292">
        <v>4.1834613324609887E-3</v>
      </c>
      <c r="GS292">
        <v>0.53112619718191734</v>
      </c>
      <c r="GT292">
        <v>0.1892287936552785</v>
      </c>
      <c r="GU292">
        <v>0.45579861743886252</v>
      </c>
      <c r="GV292">
        <v>2.8942273535981122E-2</v>
      </c>
      <c r="GW292">
        <v>0.32485666196476792</v>
      </c>
      <c r="GX292">
        <v>0.30731775594389271</v>
      </c>
      <c r="GY292">
        <v>0.25998780175026309</v>
      </c>
      <c r="GZ292">
        <v>0.48704088381124272</v>
      </c>
      <c r="HA292">
        <v>0.76639831840636874</v>
      </c>
      <c r="HB292">
        <v>0.39555608639055462</v>
      </c>
      <c r="HC292">
        <v>7.4591356360019831E-2</v>
      </c>
      <c r="HD292">
        <v>0.12641857718378449</v>
      </c>
      <c r="HE292">
        <v>0.19349057861855459</v>
      </c>
      <c r="HF292">
        <v>0.75436121681555923</v>
      </c>
      <c r="HG292">
        <v>0.29541211914274967</v>
      </c>
      <c r="HH292">
        <v>0.62097700776821729</v>
      </c>
      <c r="HI292">
        <v>7.855618041848253E-2</v>
      </c>
      <c r="HJ292">
        <v>0.1546451289598435</v>
      </c>
      <c r="HK292">
        <v>0.29469522774476797</v>
      </c>
      <c r="HL292">
        <v>0.47992988278920412</v>
      </c>
      <c r="HM292">
        <v>0.4105638923075291</v>
      </c>
      <c r="HN292">
        <v>0.40124075561278738</v>
      </c>
      <c r="HO292">
        <v>0.31695010559763281</v>
      </c>
      <c r="HP292">
        <v>0.20383776090135269</v>
      </c>
      <c r="HQ292">
        <v>0.55344316697989893</v>
      </c>
      <c r="HR292">
        <v>0.3567956326888756</v>
      </c>
      <c r="HS292">
        <v>0.32187433213791611</v>
      </c>
      <c r="HT292">
        <v>0.39704274195751299</v>
      </c>
      <c r="HU292">
        <v>0.47543268977172498</v>
      </c>
      <c r="HV292">
        <v>0.61731785339654666</v>
      </c>
      <c r="HW292">
        <v>0.49434144480976849</v>
      </c>
      <c r="HX292">
        <v>9.1869001618162083E-2</v>
      </c>
      <c r="HY292">
        <v>0.38109715074616052</v>
      </c>
      <c r="HZ292">
        <v>0.62596559820522613</v>
      </c>
      <c r="IA292">
        <v>0.152459630749466</v>
      </c>
      <c r="IB292">
        <v>0.30778804204438992</v>
      </c>
      <c r="IC292">
        <v>0.22118833875089669</v>
      </c>
      <c r="ID292">
        <v>0.85092427821355043</v>
      </c>
      <c r="IE292">
        <v>0.45838704438641481</v>
      </c>
      <c r="IF292">
        <v>0.2304843314811908</v>
      </c>
      <c r="IG292">
        <v>0.15848845680087131</v>
      </c>
      <c r="IH292">
        <v>0.59713463350711393</v>
      </c>
      <c r="II292">
        <v>0.46036464341648131</v>
      </c>
      <c r="IJ292">
        <v>0.29390368484312979</v>
      </c>
      <c r="IK292">
        <v>0.2112758575452022</v>
      </c>
      <c r="IL292">
        <v>0.24954848688345729</v>
      </c>
      <c r="IM292">
        <v>0.39104628272805941</v>
      </c>
      <c r="IN292">
        <v>0.28464580026217062</v>
      </c>
      <c r="IO292">
        <v>0.28733153661441591</v>
      </c>
      <c r="IP292">
        <v>0.38657011041039202</v>
      </c>
      <c r="IQ292">
        <v>0.4656071684504593</v>
      </c>
      <c r="IR292">
        <v>0.58210885958152092</v>
      </c>
      <c r="IS292">
        <v>0.36089229558127128</v>
      </c>
      <c r="IT292">
        <v>0.52287319877784599</v>
      </c>
      <c r="IU292">
        <v>6.9774704153733574E-2</v>
      </c>
      <c r="IV292">
        <v>0.36348730577563643</v>
      </c>
      <c r="IW292">
        <v>0.59817384497416071</v>
      </c>
      <c r="IX292">
        <v>0.41473395534589391</v>
      </c>
      <c r="IY292">
        <v>0.38116083004572843</v>
      </c>
      <c r="IZ292">
        <v>0.44599786378540213</v>
      </c>
      <c r="JA292">
        <v>0.56661166069497315</v>
      </c>
      <c r="JB292">
        <v>0.1218244338295805</v>
      </c>
      <c r="JC292">
        <v>4.4804418991053668E-2</v>
      </c>
      <c r="JD292">
        <v>0.17580499950032441</v>
      </c>
      <c r="JE292">
        <v>1.0950584732484649</v>
      </c>
      <c r="JF292">
        <v>0.36806558673073908</v>
      </c>
      <c r="JG292">
        <v>0.84230136458254956</v>
      </c>
      <c r="JH292">
        <v>0.34993748557232562</v>
      </c>
      <c r="JI292">
        <v>0.4097362025750888</v>
      </c>
      <c r="JJ292">
        <v>0.27554474532614998</v>
      </c>
      <c r="JK292">
        <v>0.25021903004363583</v>
      </c>
      <c r="JL292">
        <v>6.6287273355906562E-2</v>
      </c>
      <c r="JM292">
        <v>0.28573501768065779</v>
      </c>
      <c r="JN292">
        <v>0.30692214256779432</v>
      </c>
      <c r="JO292">
        <v>0.3303677381122726</v>
      </c>
      <c r="JP292">
        <v>0.23268346478020779</v>
      </c>
      <c r="JQ292">
        <v>0.42209762252248711</v>
      </c>
      <c r="JR292">
        <v>9.7706323389747413E-2</v>
      </c>
      <c r="JS292">
        <v>0.42701658795595332</v>
      </c>
      <c r="JT292">
        <v>0.19663772106556279</v>
      </c>
      <c r="JU292">
        <v>0.17652467579544801</v>
      </c>
      <c r="JV292">
        <v>0.28413145731299527</v>
      </c>
      <c r="JW292">
        <v>0.1255909898986054</v>
      </c>
      <c r="JX292">
        <v>8.5247682508459599E-2</v>
      </c>
      <c r="JY292">
        <v>0.13637844429200879</v>
      </c>
      <c r="JZ292">
        <v>6.2187562893535497E-2</v>
      </c>
      <c r="KA292">
        <v>0.2722705024269586</v>
      </c>
      <c r="KB292">
        <v>0.57664720729180696</v>
      </c>
      <c r="KC292">
        <v>0.30034448180585682</v>
      </c>
      <c r="KD292">
        <v>0.32404356968872639</v>
      </c>
      <c r="KE292">
        <v>0.30700658600762909</v>
      </c>
      <c r="KF292">
        <v>0.19371047716575601</v>
      </c>
      <c r="KG292">
        <v>0.44562763711214343</v>
      </c>
      <c r="KH292">
        <v>0.4694622944994431</v>
      </c>
      <c r="KI292">
        <v>0.22327720050200001</v>
      </c>
      <c r="KJ292">
        <v>0.7752774915983911</v>
      </c>
      <c r="KK292">
        <v>0.5217391584107941</v>
      </c>
    </row>
    <row r="293" spans="1:297" x14ac:dyDescent="0.35">
      <c r="A293" t="s">
        <v>614</v>
      </c>
      <c r="B293">
        <v>-0.103030402686656</v>
      </c>
      <c r="C293">
        <v>-0.10295737702129749</v>
      </c>
      <c r="D293">
        <v>0.20599044768730801</v>
      </c>
      <c r="E293">
        <v>0.16470253941670451</v>
      </c>
      <c r="F293">
        <v>-0.18493422712635629</v>
      </c>
      <c r="G293">
        <v>0.37113466841592629</v>
      </c>
      <c r="H293">
        <v>0.2137258268810196</v>
      </c>
      <c r="I293">
        <v>-3.1734061825072768E-2</v>
      </c>
      <c r="J293">
        <v>0.25525936378667069</v>
      </c>
      <c r="K293">
        <v>0.24031576562743079</v>
      </c>
      <c r="L293">
        <v>-4.3363627185317499E-2</v>
      </c>
      <c r="M293">
        <v>0.23078687618876079</v>
      </c>
      <c r="N293">
        <v>0.25220183783081113</v>
      </c>
      <c r="O293">
        <v>0.15201071673549449</v>
      </c>
      <c r="P293">
        <v>-0.45649582008128142</v>
      </c>
      <c r="Q293">
        <v>-0.2498212923865113</v>
      </c>
      <c r="R293">
        <v>0.26757767192040721</v>
      </c>
      <c r="S293">
        <v>0.16345005271222671</v>
      </c>
      <c r="T293">
        <v>6.3142510696125531E-2</v>
      </c>
      <c r="U293">
        <v>0.31472339131390048</v>
      </c>
      <c r="V293">
        <v>2.8204522585597139E-2</v>
      </c>
      <c r="W293">
        <v>-7.5922539751644313E-2</v>
      </c>
      <c r="X293">
        <v>0.31386603890163012</v>
      </c>
      <c r="Y293">
        <v>0.32247974391952478</v>
      </c>
      <c r="Z293">
        <v>-0.17086693427126229</v>
      </c>
      <c r="AA293">
        <v>-0.23324181146247661</v>
      </c>
      <c r="AB293">
        <v>-4.927426243872457E-2</v>
      </c>
      <c r="AC293">
        <v>-5.5342704465281001E-2</v>
      </c>
      <c r="AD293">
        <v>-6.3176272959312607E-2</v>
      </c>
      <c r="AE293">
        <v>-0.41985100396635611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-0.11664437979540861</v>
      </c>
      <c r="AM293">
        <v>-2.190065761109183E-2</v>
      </c>
      <c r="AN293">
        <v>2.8205634865436039E-2</v>
      </c>
      <c r="AO293">
        <v>-0.16960218905107549</v>
      </c>
      <c r="AP293">
        <v>0.1276604502272389</v>
      </c>
      <c r="AQ293">
        <v>2.603183046625368E-2</v>
      </c>
      <c r="AR293">
        <v>0.282248167937866</v>
      </c>
      <c r="AS293">
        <v>5.1402644578694812E-2</v>
      </c>
      <c r="AT293">
        <v>-0.1053091494575495</v>
      </c>
      <c r="AU293">
        <v>-8.3611057593045324E-2</v>
      </c>
      <c r="AV293">
        <v>0.1502896780164911</v>
      </c>
      <c r="AW293">
        <v>3.3353457208843862E-2</v>
      </c>
      <c r="AX293">
        <v>-8.5205152739503909E-2</v>
      </c>
      <c r="AY293">
        <v>6.2596289520077564E-2</v>
      </c>
      <c r="AZ293">
        <v>2.730870753297765E-2</v>
      </c>
      <c r="BA293">
        <v>-0.12458232424981611</v>
      </c>
      <c r="BB293">
        <v>-0.24452786839098259</v>
      </c>
      <c r="BC293">
        <v>-0.36038800666422199</v>
      </c>
      <c r="BD293">
        <v>3.1227328391441381E-2</v>
      </c>
      <c r="BE293">
        <v>-0.25328340372998293</v>
      </c>
      <c r="BF293">
        <v>7.1763417727469747E-2</v>
      </c>
      <c r="BG293">
        <v>0.2261535886365513</v>
      </c>
      <c r="BH293">
        <v>-2.085428425195246E-2</v>
      </c>
      <c r="BI293">
        <v>-9.9025715004610104E-2</v>
      </c>
      <c r="BJ293">
        <v>-2.594682152360539E-2</v>
      </c>
      <c r="BK293">
        <v>-0.18193101438270401</v>
      </c>
      <c r="BL293">
        <v>8.187841054730427E-2</v>
      </c>
      <c r="BM293">
        <v>0.26811625404879968</v>
      </c>
      <c r="BN293">
        <v>-0.1694145956298734</v>
      </c>
      <c r="BO293">
        <v>0.2244114339927101</v>
      </c>
      <c r="BP293">
        <v>-0.2064968920899615</v>
      </c>
      <c r="BQ293">
        <v>-6.8367953188929187E-2</v>
      </c>
      <c r="BR293">
        <v>8.8634016013702244E-3</v>
      </c>
      <c r="BS293">
        <v>0.26948926211406571</v>
      </c>
      <c r="BT293">
        <v>-0.23335677776836231</v>
      </c>
      <c r="BU293">
        <v>4.5775882650946897E-3</v>
      </c>
      <c r="BV293">
        <v>-6.6441181912448632E-2</v>
      </c>
      <c r="BW293">
        <v>0.18209128787203641</v>
      </c>
      <c r="BX293">
        <v>-0.2371214095821215</v>
      </c>
      <c r="BY293">
        <v>5.1836323322945743E-2</v>
      </c>
      <c r="BZ293">
        <v>0.1233384220960477</v>
      </c>
      <c r="CA293">
        <v>-9.5931190817953871E-2</v>
      </c>
      <c r="CB293">
        <v>-0.21592415598763681</v>
      </c>
      <c r="CC293">
        <v>0.30864608017230721</v>
      </c>
      <c r="CD293">
        <v>-3.3407428520316529E-2</v>
      </c>
      <c r="CE293">
        <v>-0.25408954637908859</v>
      </c>
      <c r="CF293">
        <v>1.04632737581114E-2</v>
      </c>
      <c r="CG293">
        <v>5.7856859811436179E-2</v>
      </c>
      <c r="CH293">
        <v>3.1351173138316479E-2</v>
      </c>
      <c r="CI293">
        <v>-0.21118551158455889</v>
      </c>
      <c r="CJ293">
        <v>4.570877889013869E-2</v>
      </c>
      <c r="CK293">
        <v>-0.1397930572196531</v>
      </c>
      <c r="CL293">
        <v>-0.3953884155677807</v>
      </c>
      <c r="CM293">
        <v>-0.13430032264650199</v>
      </c>
      <c r="CN293">
        <v>0.37118229358515198</v>
      </c>
      <c r="CO293">
        <v>0.32164563239911209</v>
      </c>
      <c r="CP293">
        <v>-6.9520408330431493E-2</v>
      </c>
      <c r="CQ293">
        <v>0.25822124536099422</v>
      </c>
      <c r="CR293">
        <v>6.863720141488483E-2</v>
      </c>
      <c r="CS293">
        <v>-1.1252147442985191E-2</v>
      </c>
      <c r="CT293">
        <v>-2.4813202988816171E-2</v>
      </c>
      <c r="CU293">
        <v>5.9368996723690559E-2</v>
      </c>
      <c r="CV293">
        <v>-0.11546929802766751</v>
      </c>
      <c r="CW293">
        <v>-0.1040633939987026</v>
      </c>
      <c r="CX293">
        <v>-0.110957767690395</v>
      </c>
      <c r="CY293">
        <v>-5.252907759727643E-2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-0.1959622827053471</v>
      </c>
      <c r="DI293">
        <v>-0.2254707717315787</v>
      </c>
      <c r="DJ293">
        <v>-6.5283430397770958E-2</v>
      </c>
      <c r="DK293">
        <v>-4.8643483453753689E-2</v>
      </c>
      <c r="DL293">
        <v>0.21897232667067851</v>
      </c>
      <c r="DM293">
        <v>4.178153559184361E-2</v>
      </c>
      <c r="DN293">
        <v>0.20267387091059</v>
      </c>
      <c r="DO293">
        <v>-0.1075963069380101</v>
      </c>
      <c r="DP293">
        <v>4.6553893183532313E-2</v>
      </c>
      <c r="DQ293">
        <v>-5.2909928237536041E-2</v>
      </c>
      <c r="DR293">
        <v>9.5534558474619002E-2</v>
      </c>
      <c r="DS293">
        <v>0.17726226934728201</v>
      </c>
      <c r="DT293">
        <v>3.4664133852097878E-2</v>
      </c>
      <c r="DU293">
        <v>-2.7428838795641619E-2</v>
      </c>
      <c r="DV293">
        <v>6.4944112316275504E-2</v>
      </c>
      <c r="DW293">
        <v>-0.25313702145845141</v>
      </c>
      <c r="DX293">
        <v>-0.2121835617083927</v>
      </c>
      <c r="DY293">
        <v>-0.25804380311625691</v>
      </c>
      <c r="DZ293">
        <v>-7.4314006156092516E-2</v>
      </c>
      <c r="EA293">
        <v>-0.124939419427595</v>
      </c>
      <c r="EB293">
        <v>-2.9401655016242149E-2</v>
      </c>
      <c r="EC293">
        <v>7.9203154504185802E-2</v>
      </c>
      <c r="ED293">
        <v>-6.0076045851558353E-2</v>
      </c>
      <c r="EE293">
        <v>-0.13890092817182359</v>
      </c>
      <c r="EF293">
        <v>-2.358259909079408E-2</v>
      </c>
      <c r="EG293">
        <v>-0.14649833558080921</v>
      </c>
      <c r="EH293">
        <v>2.5434990797114639E-2</v>
      </c>
      <c r="EI293">
        <v>-7.7995728654701058E-2</v>
      </c>
      <c r="EJ293">
        <v>0.1217457296596276</v>
      </c>
      <c r="EK293">
        <v>0.50487940264800635</v>
      </c>
      <c r="EL293">
        <v>-0.1047796518812598</v>
      </c>
      <c r="EM293">
        <v>7.5583888769243712E-2</v>
      </c>
      <c r="EN293">
        <v>0.25609046267855612</v>
      </c>
      <c r="EO293">
        <v>0.18948999046591319</v>
      </c>
      <c r="EP293">
        <v>-0.28175835735078958</v>
      </c>
      <c r="EQ293">
        <v>-0.25664580553850252</v>
      </c>
      <c r="ER293">
        <v>-0.16505642086331829</v>
      </c>
      <c r="ES293">
        <v>0.25225820809479282</v>
      </c>
      <c r="ET293">
        <v>0.5355545010895606</v>
      </c>
      <c r="EU293">
        <v>0.38436221876836191</v>
      </c>
      <c r="EV293">
        <v>0.55600826008973592</v>
      </c>
      <c r="EW293">
        <v>0.56537073495669854</v>
      </c>
      <c r="EX293">
        <v>0.41270149007837742</v>
      </c>
      <c r="EY293">
        <v>0.38914651090121338</v>
      </c>
      <c r="EZ293">
        <v>0.41328910821627513</v>
      </c>
      <c r="FA293">
        <v>0.71568370770603529</v>
      </c>
      <c r="FB293">
        <v>0.68229006204784881</v>
      </c>
      <c r="FC293">
        <v>0.4133752460398501</v>
      </c>
      <c r="FD293">
        <v>0.50710079185891699</v>
      </c>
      <c r="FE293">
        <v>0.61714566432577511</v>
      </c>
      <c r="FF293">
        <v>0.63612636215873075</v>
      </c>
      <c r="FG293">
        <v>0.78228360312117284</v>
      </c>
      <c r="FH293">
        <v>0.46723401345930782</v>
      </c>
      <c r="FI293">
        <v>0.36084011854452291</v>
      </c>
      <c r="FJ293">
        <v>0.41306769915083291</v>
      </c>
      <c r="FK293">
        <v>0.74362636253884928</v>
      </c>
      <c r="FL293">
        <v>0.42543757135838672</v>
      </c>
      <c r="FM293">
        <v>0.57446929369205646</v>
      </c>
      <c r="FN293">
        <v>0.7023608374305963</v>
      </c>
      <c r="FO293">
        <v>0.60493401669737246</v>
      </c>
      <c r="FP293">
        <v>0.61939554386274553</v>
      </c>
      <c r="FQ293">
        <v>0.86201288852917568</v>
      </c>
      <c r="FR293">
        <v>0.86508240176773255</v>
      </c>
      <c r="FS293">
        <v>0.79902336976031263</v>
      </c>
      <c r="FT293">
        <v>0.66285872527516032</v>
      </c>
      <c r="FU293">
        <v>0.4866148621167673</v>
      </c>
      <c r="FV293">
        <v>0.26982176450379702</v>
      </c>
      <c r="FW293">
        <v>0.84273475825720545</v>
      </c>
      <c r="FX293">
        <v>0.26401375205531608</v>
      </c>
      <c r="FY293">
        <v>0.27486496287398532</v>
      </c>
      <c r="FZ293">
        <v>0.72648377310115664</v>
      </c>
      <c r="GA293">
        <v>0.68907986809934973</v>
      </c>
      <c r="GB293">
        <v>0.37997282574176439</v>
      </c>
      <c r="GC293">
        <v>0.46731168411470619</v>
      </c>
      <c r="GD293">
        <v>0.53744844444709494</v>
      </c>
      <c r="GE293">
        <v>0.35983209738547428</v>
      </c>
      <c r="GF293">
        <v>0.79327263527950564</v>
      </c>
      <c r="GG293">
        <v>0.25124834068040131</v>
      </c>
      <c r="GH293">
        <v>0.34372507546366271</v>
      </c>
      <c r="GI293">
        <v>0.44691005578981258</v>
      </c>
      <c r="GJ293">
        <v>0.35966062706633339</v>
      </c>
      <c r="GK293">
        <v>0.14323164598347871</v>
      </c>
      <c r="GL293">
        <v>0.2113848585837044</v>
      </c>
      <c r="GM293">
        <v>0.65570443497906639</v>
      </c>
      <c r="GN293">
        <v>0.61600036982103878</v>
      </c>
      <c r="GO293">
        <v>0.54875730992854699</v>
      </c>
      <c r="GP293">
        <v>0.77771374254317027</v>
      </c>
      <c r="GQ293">
        <v>0.45997791138436678</v>
      </c>
      <c r="GR293">
        <v>0.59415662155687976</v>
      </c>
      <c r="GS293">
        <v>0.47014487552545148</v>
      </c>
      <c r="GT293">
        <v>0.68108509455629274</v>
      </c>
      <c r="GU293">
        <v>0.40911559422919119</v>
      </c>
      <c r="GV293">
        <v>0.2196800799506535</v>
      </c>
      <c r="GW293">
        <v>0.32673326699075561</v>
      </c>
      <c r="GX293">
        <v>0.31855362468673321</v>
      </c>
      <c r="GY293">
        <v>0.2286249316393103</v>
      </c>
      <c r="GZ293">
        <v>0.1513212232033167</v>
      </c>
      <c r="HA293">
        <v>0.32504754500670441</v>
      </c>
      <c r="HB293">
        <v>0.51831012809984633</v>
      </c>
      <c r="HC293">
        <v>0.50648984720404799</v>
      </c>
      <c r="HD293">
        <v>0.20121883624410999</v>
      </c>
      <c r="HE293">
        <v>0.5837519959398928</v>
      </c>
      <c r="HF293">
        <v>0.613322213927188</v>
      </c>
      <c r="HG293">
        <v>0.55886220866002234</v>
      </c>
      <c r="HH293">
        <v>0.45679021558190092</v>
      </c>
      <c r="HI293">
        <v>0.53174857366964912</v>
      </c>
      <c r="HJ293">
        <v>0.14612111141907599</v>
      </c>
      <c r="HK293">
        <v>9.4213601306632755E-2</v>
      </c>
      <c r="HL293">
        <v>0.57804735589451095</v>
      </c>
      <c r="HM293">
        <v>0.1077763414469266</v>
      </c>
      <c r="HN293">
        <v>0.47735806644318002</v>
      </c>
      <c r="HO293">
        <v>0.46886010585875382</v>
      </c>
      <c r="HP293">
        <v>0.42992865252779561</v>
      </c>
      <c r="HQ293">
        <v>0.62566509382613977</v>
      </c>
      <c r="HR293">
        <v>0.41278488836534949</v>
      </c>
      <c r="HS293">
        <v>0.61180942165241992</v>
      </c>
      <c r="HT293">
        <v>0.29882856196437141</v>
      </c>
      <c r="HU293">
        <v>0.68150137434944835</v>
      </c>
      <c r="HV293">
        <v>0.49927577379205162</v>
      </c>
      <c r="HW293">
        <v>0.74973842665014889</v>
      </c>
      <c r="HX293">
        <v>0.41025668861405612</v>
      </c>
      <c r="HY293">
        <v>0.42586435597203498</v>
      </c>
      <c r="HZ293">
        <v>0.62796751448879728</v>
      </c>
      <c r="IA293">
        <v>0.47769609730140622</v>
      </c>
      <c r="IB293">
        <v>0.9471181579777741</v>
      </c>
      <c r="IC293">
        <v>0.59982767098782563</v>
      </c>
      <c r="ID293">
        <v>0.42453971383152689</v>
      </c>
      <c r="IE293">
        <v>0.62370467490239323</v>
      </c>
      <c r="IF293">
        <v>0.38186974390705591</v>
      </c>
      <c r="IG293">
        <v>0.52825414148402783</v>
      </c>
      <c r="IH293">
        <v>0.53536718002989725</v>
      </c>
      <c r="II293">
        <v>1.0236102088179011</v>
      </c>
      <c r="IJ293">
        <v>0.63022822734355866</v>
      </c>
      <c r="IK293">
        <v>0.70682179163006764</v>
      </c>
      <c r="IL293">
        <v>0.47761089458775352</v>
      </c>
      <c r="IM293">
        <v>1.0170313256950361</v>
      </c>
      <c r="IN293">
        <v>0.46352774162997518</v>
      </c>
      <c r="IO293">
        <v>0.67515932368527243</v>
      </c>
      <c r="IP293">
        <v>0.53309463560520431</v>
      </c>
      <c r="IQ293">
        <v>0.52637549438649422</v>
      </c>
      <c r="IR293">
        <v>0.48729249264775731</v>
      </c>
      <c r="IS293">
        <v>0.63762559528531748</v>
      </c>
      <c r="IT293">
        <v>0.8654020919283899</v>
      </c>
      <c r="IU293">
        <v>0.31430156579253088</v>
      </c>
      <c r="IV293">
        <v>0.66657427685545323</v>
      </c>
      <c r="IW293">
        <v>0.645113480345892</v>
      </c>
      <c r="IX293">
        <v>0.56991074510551964</v>
      </c>
      <c r="IY293">
        <v>0.45570368572350017</v>
      </c>
      <c r="IZ293">
        <v>0.50236170645278233</v>
      </c>
      <c r="JA293">
        <v>0.51699063608031381</v>
      </c>
      <c r="JB293">
        <v>0.64565118456888548</v>
      </c>
      <c r="JC293">
        <v>0.36584776253515972</v>
      </c>
      <c r="JD293">
        <v>0.14117334419710259</v>
      </c>
      <c r="JE293">
        <v>0.55569730528905792</v>
      </c>
      <c r="JF293">
        <v>0.84901531370997274</v>
      </c>
      <c r="JG293">
        <v>0.34816223775876698</v>
      </c>
      <c r="JH293">
        <v>0.39520604700702922</v>
      </c>
      <c r="JI293">
        <v>0.611015258483252</v>
      </c>
      <c r="JJ293">
        <v>0.94236878362029719</v>
      </c>
      <c r="JK293">
        <v>0.33245581956232928</v>
      </c>
      <c r="JL293">
        <v>0.32278163261626108</v>
      </c>
      <c r="JM293">
        <v>0.19841082001684149</v>
      </c>
      <c r="JN293">
        <v>0.24316736137909609</v>
      </c>
      <c r="JO293">
        <v>0.48722193250224899</v>
      </c>
      <c r="JP293">
        <v>0.26994864315574169</v>
      </c>
      <c r="JQ293">
        <v>0.36841917602047097</v>
      </c>
      <c r="JR293">
        <v>0.1929947543548742</v>
      </c>
      <c r="JS293">
        <v>0.32431184903670202</v>
      </c>
      <c r="JT293">
        <v>0.23970907230551719</v>
      </c>
      <c r="JU293">
        <v>0.40197627068072761</v>
      </c>
      <c r="JV293">
        <v>0.14642563485410509</v>
      </c>
      <c r="JW293">
        <v>0.25609205962104281</v>
      </c>
      <c r="JX293">
        <v>0.62240396915031559</v>
      </c>
      <c r="JY293">
        <v>0.68995303174493317</v>
      </c>
      <c r="JZ293">
        <v>0.2641354869350836</v>
      </c>
      <c r="KA293">
        <v>0.35842575743091781</v>
      </c>
      <c r="KB293">
        <v>0.6217766829463014</v>
      </c>
      <c r="KC293">
        <v>0.22645438331619289</v>
      </c>
      <c r="KD293">
        <v>0.42561174071256758</v>
      </c>
      <c r="KE293">
        <v>0.33273934535285449</v>
      </c>
      <c r="KF293">
        <v>0.33058669759893478</v>
      </c>
      <c r="KG293">
        <v>0.4419224648757738</v>
      </c>
      <c r="KH293">
        <v>0.86732353081834968</v>
      </c>
      <c r="KI293">
        <v>0.36328422133667782</v>
      </c>
      <c r="KJ293">
        <v>0.37624496520391992</v>
      </c>
      <c r="KK293">
        <v>0.39703573031418271</v>
      </c>
    </row>
    <row r="294" spans="1:297" x14ac:dyDescent="0.35">
      <c r="A294" t="s">
        <v>615</v>
      </c>
      <c r="B294">
        <v>-0.24205608332437739</v>
      </c>
      <c r="C294">
        <v>-7.6690597350002943E-2</v>
      </c>
      <c r="D294">
        <v>6.0325060062639713E-2</v>
      </c>
      <c r="E294">
        <v>8.6693523692620289E-2</v>
      </c>
      <c r="F294">
        <v>-0.19113827105414519</v>
      </c>
      <c r="G294">
        <v>0.40929973655877883</v>
      </c>
      <c r="H294">
        <v>1.520534351679648E-2</v>
      </c>
      <c r="I294">
        <v>-0.2240330864253868</v>
      </c>
      <c r="J294">
        <v>8.0851535710843248E-2</v>
      </c>
      <c r="K294">
        <v>0.1193059428441969</v>
      </c>
      <c r="L294">
        <v>-4.7588522436694307E-2</v>
      </c>
      <c r="M294">
        <v>0.1761011848316367</v>
      </c>
      <c r="N294">
        <v>0.2364560888185345</v>
      </c>
      <c r="O294">
        <v>0.21115631639108209</v>
      </c>
      <c r="P294">
        <v>-0.49218580611102231</v>
      </c>
      <c r="Q294">
        <v>-0.3163368533291584</v>
      </c>
      <c r="R294">
        <v>0.29167159872356169</v>
      </c>
      <c r="S294">
        <v>0.21868889408608561</v>
      </c>
      <c r="T294">
        <v>4.9396378953278641E-2</v>
      </c>
      <c r="U294">
        <v>0.27608752993637681</v>
      </c>
      <c r="V294">
        <v>-0.16016207662239659</v>
      </c>
      <c r="W294">
        <v>-0.12562419718399001</v>
      </c>
      <c r="X294">
        <v>0.21799900745016959</v>
      </c>
      <c r="Y294">
        <v>0.23814548900626131</v>
      </c>
      <c r="Z294">
        <v>-0.19560777267167559</v>
      </c>
      <c r="AA294">
        <v>-0.19843924084823761</v>
      </c>
      <c r="AB294">
        <v>-2.0664090138934329E-2</v>
      </c>
      <c r="AC294">
        <v>-8.5777870779068621E-2</v>
      </c>
      <c r="AD294">
        <v>-2.8473932021292999E-2</v>
      </c>
      <c r="AE294">
        <v>-0.38307906456019469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-0.1472530504754781</v>
      </c>
      <c r="AM294">
        <v>-0.102106814180476</v>
      </c>
      <c r="AN294">
        <v>7.1297329177880453E-2</v>
      </c>
      <c r="AO294">
        <v>-0.22000092659124079</v>
      </c>
      <c r="AP294">
        <v>0.1666109685324895</v>
      </c>
      <c r="AQ294">
        <v>5.5747242712560492E-2</v>
      </c>
      <c r="AR294">
        <v>0.2181976764128257</v>
      </c>
      <c r="AS294">
        <v>-8.6813265360895508E-2</v>
      </c>
      <c r="AT294">
        <v>-0.11191788947644191</v>
      </c>
      <c r="AU294">
        <v>-0.1620949966506964</v>
      </c>
      <c r="AV294">
        <v>0.25032736483768248</v>
      </c>
      <c r="AW294">
        <v>7.4830561786269456E-2</v>
      </c>
      <c r="AX294">
        <v>-0.13236870378245769</v>
      </c>
      <c r="AY294">
        <v>6.2931346743847261E-2</v>
      </c>
      <c r="AZ294">
        <v>0.14792803407369531</v>
      </c>
      <c r="BA294">
        <v>-0.16048676483948679</v>
      </c>
      <c r="BB294">
        <v>-0.30130003758428781</v>
      </c>
      <c r="BC294">
        <v>-0.36348814076681979</v>
      </c>
      <c r="BD294">
        <v>-5.5425340082034813E-3</v>
      </c>
      <c r="BE294">
        <v>-0.15904461821704</v>
      </c>
      <c r="BF294">
        <v>-5.3344495150100979E-2</v>
      </c>
      <c r="BG294">
        <v>0.19322800664579229</v>
      </c>
      <c r="BH294">
        <v>-2.7900503692779851E-2</v>
      </c>
      <c r="BI294">
        <v>-0.11734258092258899</v>
      </c>
      <c r="BJ294">
        <v>-5.8949063522399259E-2</v>
      </c>
      <c r="BK294">
        <v>-0.24998843571072671</v>
      </c>
      <c r="BL294">
        <v>0.19344783307218699</v>
      </c>
      <c r="BM294">
        <v>0.15749389210220821</v>
      </c>
      <c r="BN294">
        <v>-0.26235750966955451</v>
      </c>
      <c r="BO294">
        <v>-1.982736223157389E-2</v>
      </c>
      <c r="BP294">
        <v>-0.1751240864974071</v>
      </c>
      <c r="BQ294">
        <v>-0.1069821609222983</v>
      </c>
      <c r="BR294">
        <v>6.3127591638848735E-2</v>
      </c>
      <c r="BS294">
        <v>0.45876216394285307</v>
      </c>
      <c r="BT294">
        <v>-0.21872876972148719</v>
      </c>
      <c r="BU294">
        <v>-2.4450132984132119E-2</v>
      </c>
      <c r="BV294">
        <v>-0.13633534571193229</v>
      </c>
      <c r="BW294">
        <v>0.13168028281043659</v>
      </c>
      <c r="BX294">
        <v>-0.15213160570537759</v>
      </c>
      <c r="BY294">
        <v>0.12287255953138269</v>
      </c>
      <c r="BZ294">
        <v>5.5839482548780128E-2</v>
      </c>
      <c r="CA294">
        <v>-7.4023966348173431E-2</v>
      </c>
      <c r="CB294">
        <v>-5.1817795464554013E-2</v>
      </c>
      <c r="CC294">
        <v>0.28914095974999943</v>
      </c>
      <c r="CD294">
        <v>-0.15168437499905599</v>
      </c>
      <c r="CE294">
        <v>-0.27953758266493578</v>
      </c>
      <c r="CF294">
        <v>0.19457674632074001</v>
      </c>
      <c r="CG294">
        <v>-4.8779853791703687E-2</v>
      </c>
      <c r="CH294">
        <v>1.6208459247339709E-2</v>
      </c>
      <c r="CI294">
        <v>-0.1769233454379058</v>
      </c>
      <c r="CJ294">
        <v>-2.2224546893705011E-2</v>
      </c>
      <c r="CK294">
        <v>-7.3972913926778849E-2</v>
      </c>
      <c r="CL294">
        <v>-0.31586054457400792</v>
      </c>
      <c r="CM294">
        <v>-0.12615645090914149</v>
      </c>
      <c r="CN294">
        <v>0.30224301569882078</v>
      </c>
      <c r="CO294">
        <v>0.28228080616356982</v>
      </c>
      <c r="CP294">
        <v>1.385795582492255E-2</v>
      </c>
      <c r="CQ294">
        <v>0.1496317557720539</v>
      </c>
      <c r="CR294">
        <v>0.29621827126752448</v>
      </c>
      <c r="CS294">
        <v>-2.759558174142707E-2</v>
      </c>
      <c r="CT294">
        <v>-2.3901690543231661E-2</v>
      </c>
      <c r="CU294">
        <v>0.1271221702673988</v>
      </c>
      <c r="CV294">
        <v>3.6498885275574988E-2</v>
      </c>
      <c r="CW294">
        <v>-8.7728011097295333E-2</v>
      </c>
      <c r="CX294">
        <v>-0.1254132612199392</v>
      </c>
      <c r="CY294">
        <v>-2.743824095761482E-2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-9.3336453861617485E-2</v>
      </c>
      <c r="DI294">
        <v>-8.9231169945227951E-2</v>
      </c>
      <c r="DJ294">
        <v>-5.9078366928143611E-2</v>
      </c>
      <c r="DK294">
        <v>-0.20525729046156391</v>
      </c>
      <c r="DL294">
        <v>0.25461190083223051</v>
      </c>
      <c r="DM294">
        <v>4.545319646025292E-2</v>
      </c>
      <c r="DN294">
        <v>0.1256544959579686</v>
      </c>
      <c r="DO294">
        <v>-0.1039777694920436</v>
      </c>
      <c r="DP294">
        <v>6.0970879291062818E-2</v>
      </c>
      <c r="DQ294">
        <v>-4.8253415186337863E-2</v>
      </c>
      <c r="DR294">
        <v>8.6959724228199864E-2</v>
      </c>
      <c r="DS294">
        <v>0.17280513300769909</v>
      </c>
      <c r="DT294">
        <v>-3.9425480344610582E-2</v>
      </c>
      <c r="DU294">
        <v>0.1909487598555337</v>
      </c>
      <c r="DV294">
        <v>9.9836034388591122E-2</v>
      </c>
      <c r="DW294">
        <v>-0.31776465154591521</v>
      </c>
      <c r="DX294">
        <v>-8.0978800495838943E-2</v>
      </c>
      <c r="DY294">
        <v>-0.21400333172030669</v>
      </c>
      <c r="DZ294">
        <v>-0.13911960962291861</v>
      </c>
      <c r="EA294">
        <v>-0.19249180081695361</v>
      </c>
      <c r="EB294">
        <v>0.23001884825404681</v>
      </c>
      <c r="EC294">
        <v>0.1032241484699605</v>
      </c>
      <c r="ED294">
        <v>-0.1524937600893721</v>
      </c>
      <c r="EE294">
        <v>4.6991459921018608E-2</v>
      </c>
      <c r="EF294">
        <v>7.3072682349795137E-4</v>
      </c>
      <c r="EG294">
        <v>-0.21169046871450631</v>
      </c>
      <c r="EH294">
        <v>4.0384710925447598E-2</v>
      </c>
      <c r="EI294">
        <v>-3.3046454885101488E-2</v>
      </c>
      <c r="EJ294">
        <v>0.1205187253168121</v>
      </c>
      <c r="EK294">
        <v>0.15010301071826099</v>
      </c>
      <c r="EL294">
        <v>-3.0075526763744701E-2</v>
      </c>
      <c r="EM294">
        <v>-4.0179374366395633E-2</v>
      </c>
      <c r="EN294">
        <v>0.22309556094014221</v>
      </c>
      <c r="EO294">
        <v>0.40757542777451489</v>
      </c>
      <c r="EP294">
        <v>-0.26141025921947691</v>
      </c>
      <c r="EQ294">
        <v>-0.18869007572667049</v>
      </c>
      <c r="ER294">
        <v>-9.4331549429960138E-2</v>
      </c>
      <c r="ES294">
        <v>0.29175079648810698</v>
      </c>
      <c r="ET294">
        <v>0.49999563231292621</v>
      </c>
      <c r="EU294">
        <v>0.34999076073018209</v>
      </c>
      <c r="EV294">
        <v>0.30086943896085189</v>
      </c>
      <c r="EW294">
        <v>0.39280406402445189</v>
      </c>
      <c r="EX294">
        <v>0.35664162810209288</v>
      </c>
      <c r="EY294">
        <v>0.49300630140887852</v>
      </c>
      <c r="EZ294">
        <v>0.41353825248144738</v>
      </c>
      <c r="FA294">
        <v>0.69202699830899561</v>
      </c>
      <c r="FB294">
        <v>0.60357505076661477</v>
      </c>
      <c r="FC294">
        <v>0.5899598888846983</v>
      </c>
      <c r="FD294">
        <v>0.4983650539205336</v>
      </c>
      <c r="FE294">
        <v>0.54751702206866182</v>
      </c>
      <c r="FF294">
        <v>0.56169712155927864</v>
      </c>
      <c r="FG294">
        <v>0.61912371729596205</v>
      </c>
      <c r="FH294">
        <v>0.55674379555842257</v>
      </c>
      <c r="FI294">
        <v>0.45331460584675881</v>
      </c>
      <c r="FJ294">
        <v>0.46882414133650868</v>
      </c>
      <c r="FK294">
        <v>0.78249494118280638</v>
      </c>
      <c r="FL294">
        <v>0.39349378133805452</v>
      </c>
      <c r="FM294">
        <v>0.65712239311119303</v>
      </c>
      <c r="FN294">
        <v>1.060972658422344</v>
      </c>
      <c r="FO294">
        <v>0.39449680482187788</v>
      </c>
      <c r="FP294">
        <v>0.67762232988871152</v>
      </c>
      <c r="FQ294">
        <v>0.78333342465382383</v>
      </c>
      <c r="FR294">
        <v>0.4577408862230542</v>
      </c>
      <c r="FS294">
        <v>0.6154936335445913</v>
      </c>
      <c r="FT294">
        <v>0.76550008405444436</v>
      </c>
      <c r="FU294">
        <v>0.46469741533425057</v>
      </c>
      <c r="FV294">
        <v>0.29032297509959121</v>
      </c>
      <c r="FW294">
        <v>0.48191439358338861</v>
      </c>
      <c r="FX294">
        <v>0.81159680691943814</v>
      </c>
      <c r="FY294">
        <v>0.15122350760066591</v>
      </c>
      <c r="FZ294">
        <v>0.67531922685620749</v>
      </c>
      <c r="GA294">
        <v>0.87784366180726825</v>
      </c>
      <c r="GB294">
        <v>0.45931282727896999</v>
      </c>
      <c r="GC294">
        <v>0.96709321930371051</v>
      </c>
      <c r="GD294">
        <v>0.65038372955538637</v>
      </c>
      <c r="GE294">
        <v>0.55691587713827462</v>
      </c>
      <c r="GF294">
        <v>0.62582964227584137</v>
      </c>
      <c r="GG294">
        <v>0.48731648579840697</v>
      </c>
      <c r="GH294">
        <v>0.36522530339190451</v>
      </c>
      <c r="GI294">
        <v>0.38987183239943107</v>
      </c>
      <c r="GJ294">
        <v>0.45750508700732351</v>
      </c>
      <c r="GK294">
        <v>0.15293270606548559</v>
      </c>
      <c r="GL294">
        <v>0.1919578341941062</v>
      </c>
      <c r="GM294">
        <v>0.69659004357591914</v>
      </c>
      <c r="GN294">
        <v>0.73099349698105009</v>
      </c>
      <c r="GO294">
        <v>0.48973048419419068</v>
      </c>
      <c r="GP294">
        <v>0.73110178516316415</v>
      </c>
      <c r="GQ294">
        <v>0.16403014014926789</v>
      </c>
      <c r="GR294">
        <v>0.87621654441750163</v>
      </c>
      <c r="GS294">
        <v>0.45350648019220507</v>
      </c>
      <c r="GT294">
        <v>0.68963712547048439</v>
      </c>
      <c r="GU294">
        <v>0.52633494696184968</v>
      </c>
      <c r="GV294">
        <v>0.1136246414336038</v>
      </c>
      <c r="GW294">
        <v>0.4879531672437768</v>
      </c>
      <c r="GX294">
        <v>0.42439620102808689</v>
      </c>
      <c r="GY294">
        <v>0.38430599965967932</v>
      </c>
      <c r="GZ294">
        <v>0.22772678370854971</v>
      </c>
      <c r="HA294">
        <v>0.35283712471251932</v>
      </c>
      <c r="HB294">
        <v>0.56721130606654191</v>
      </c>
      <c r="HC294">
        <v>0.34879736810683942</v>
      </c>
      <c r="HD294">
        <v>0.17226067284863009</v>
      </c>
      <c r="HE294">
        <v>0.34204441461756879</v>
      </c>
      <c r="HF294">
        <v>0.36409277017125391</v>
      </c>
      <c r="HG294">
        <v>0.38915504874920442</v>
      </c>
      <c r="HH294">
        <v>0.46802503283803149</v>
      </c>
      <c r="HI294">
        <v>0.22608331916654459</v>
      </c>
      <c r="HJ294">
        <v>0.1455974320477007</v>
      </c>
      <c r="HK294">
        <v>0.55748384043584132</v>
      </c>
      <c r="HL294">
        <v>0.79501970907869812</v>
      </c>
      <c r="HM294">
        <v>0.14461475650739861</v>
      </c>
      <c r="HN294">
        <v>0.32637965113093631</v>
      </c>
      <c r="HO294">
        <v>0.41891862943843949</v>
      </c>
      <c r="HP294">
        <v>0.36914394983795878</v>
      </c>
      <c r="HQ294">
        <v>0.52365898156420732</v>
      </c>
      <c r="HR294">
        <v>0.47641328632126489</v>
      </c>
      <c r="HS294">
        <v>0.56900792538720113</v>
      </c>
      <c r="HT294">
        <v>0.51232618793820717</v>
      </c>
      <c r="HU294">
        <v>0.55129965158570415</v>
      </c>
      <c r="HV294">
        <v>0.39411004838690111</v>
      </c>
      <c r="HW294">
        <v>0.52835986242738853</v>
      </c>
      <c r="HX294">
        <v>0.46521483272017039</v>
      </c>
      <c r="HY294">
        <v>0.45454243503462538</v>
      </c>
      <c r="HZ294">
        <v>0.46855827586163212</v>
      </c>
      <c r="IA294">
        <v>0.44454038147679081</v>
      </c>
      <c r="IB294">
        <v>0.5672425300387145</v>
      </c>
      <c r="IC294">
        <v>0.34727013464410728</v>
      </c>
      <c r="ID294">
        <v>0.95494548454237838</v>
      </c>
      <c r="IE294">
        <v>0.48881496699876459</v>
      </c>
      <c r="IF294">
        <v>0.33094608617174159</v>
      </c>
      <c r="IG294">
        <v>0.63846583115525202</v>
      </c>
      <c r="IH294">
        <v>0.79725130929776222</v>
      </c>
      <c r="II294">
        <v>0.48228161180815421</v>
      </c>
      <c r="IJ294">
        <v>0.45691507682002269</v>
      </c>
      <c r="IK294">
        <v>0.88055781652434639</v>
      </c>
      <c r="IL294">
        <v>0.40787522652745628</v>
      </c>
      <c r="IM294">
        <v>0.71478060360783835</v>
      </c>
      <c r="IN294">
        <v>0.40886355539533392</v>
      </c>
      <c r="IO294">
        <v>0.28677887844796163</v>
      </c>
      <c r="IP294">
        <v>0.58911520226442893</v>
      </c>
      <c r="IQ294">
        <v>0.4893307058518917</v>
      </c>
      <c r="IR294">
        <v>0.51763398367006286</v>
      </c>
      <c r="IS294">
        <v>0.70706655947012675</v>
      </c>
      <c r="IT294">
        <v>0.72005612216833492</v>
      </c>
      <c r="IU294">
        <v>0.1168902994576044</v>
      </c>
      <c r="IV294">
        <v>0.58744042607575642</v>
      </c>
      <c r="IW294">
        <v>0.53403530768005192</v>
      </c>
      <c r="IX294">
        <v>0.43420274933780478</v>
      </c>
      <c r="IY294">
        <v>0.41857350358021972</v>
      </c>
      <c r="IZ294">
        <v>0.44143189242223813</v>
      </c>
      <c r="JA294">
        <v>0.6299063042441585</v>
      </c>
      <c r="JB294">
        <v>0.52251317921758633</v>
      </c>
      <c r="JC294">
        <v>7.2260031234318706E-2</v>
      </c>
      <c r="JD294">
        <v>0.17851787536540281</v>
      </c>
      <c r="JE294">
        <v>0.64118649391513016</v>
      </c>
      <c r="JF294">
        <v>0.4985580415047266</v>
      </c>
      <c r="JG294">
        <v>0.42111823123732811</v>
      </c>
      <c r="JH294">
        <v>0.43707643833670973</v>
      </c>
      <c r="JI294">
        <v>0.63111210063298695</v>
      </c>
      <c r="JJ294">
        <v>0.66462272419000601</v>
      </c>
      <c r="JK294">
        <v>0.3209112644986663</v>
      </c>
      <c r="JL294">
        <v>0.24536662764409761</v>
      </c>
      <c r="JM294">
        <v>0.21479997185379091</v>
      </c>
      <c r="JN294">
        <v>0.15510338205524249</v>
      </c>
      <c r="JO294">
        <v>0.47950671792249128</v>
      </c>
      <c r="JP294">
        <v>0.44704470711231697</v>
      </c>
      <c r="JQ294">
        <v>0.45448701916129769</v>
      </c>
      <c r="JR294">
        <v>0.18347083470803341</v>
      </c>
      <c r="JS294">
        <v>0.36550767830713699</v>
      </c>
      <c r="JT294">
        <v>0.41881995034206659</v>
      </c>
      <c r="JU294">
        <v>0.39100809436010492</v>
      </c>
      <c r="JV294">
        <v>0.1626425090476977</v>
      </c>
      <c r="JW294">
        <v>0.51889892409682614</v>
      </c>
      <c r="JX294">
        <v>0.46552737931990701</v>
      </c>
      <c r="JY294">
        <v>0.27298738624280539</v>
      </c>
      <c r="JZ294">
        <v>0.1780264574171313</v>
      </c>
      <c r="KA294">
        <v>0.43205120868444991</v>
      </c>
      <c r="KB294">
        <v>0.60523014121117891</v>
      </c>
      <c r="KC294">
        <v>0.54836373460679066</v>
      </c>
      <c r="KD294">
        <v>0.7154792962643548</v>
      </c>
      <c r="KE294">
        <v>0.46132663836262289</v>
      </c>
      <c r="KF294">
        <v>0.1329164792228216</v>
      </c>
      <c r="KG294">
        <v>0.67594695987949149</v>
      </c>
      <c r="KH294">
        <v>0.8000327097060832</v>
      </c>
      <c r="KI294">
        <v>0.3760719884990813</v>
      </c>
      <c r="KJ294">
        <v>0.5969880493118247</v>
      </c>
      <c r="KK294">
        <v>0.32658227785206428</v>
      </c>
    </row>
    <row r="295" spans="1:297" x14ac:dyDescent="0.35">
      <c r="A295" t="s">
        <v>616</v>
      </c>
      <c r="B295">
        <v>-0.23725224443601259</v>
      </c>
      <c r="C295">
        <v>-2.2837712390286979E-2</v>
      </c>
      <c r="D295">
        <v>0.26045465608530888</v>
      </c>
      <c r="E295">
        <v>0.20605594412782821</v>
      </c>
      <c r="F295">
        <v>-0.21387406056485531</v>
      </c>
      <c r="G295">
        <v>0.41436921719373548</v>
      </c>
      <c r="H295">
        <v>0.1553455663069199</v>
      </c>
      <c r="I295">
        <v>-0.17261892215898819</v>
      </c>
      <c r="J295">
        <v>0.150413265036315</v>
      </c>
      <c r="K295">
        <v>0.39045253435566202</v>
      </c>
      <c r="L295">
        <v>9.2847054733916412E-2</v>
      </c>
      <c r="M295">
        <v>0.2317249486294721</v>
      </c>
      <c r="N295">
        <v>0.29813427049533647</v>
      </c>
      <c r="O295">
        <v>3.4176768054596803E-2</v>
      </c>
      <c r="P295">
        <v>-0.39311153180251163</v>
      </c>
      <c r="Q295">
        <v>-0.17106505915137801</v>
      </c>
      <c r="R295">
        <v>0.41535388141151658</v>
      </c>
      <c r="S295">
        <v>0.15794383717206231</v>
      </c>
      <c r="T295">
        <v>0.10982639173170231</v>
      </c>
      <c r="U295">
        <v>0.43649232760463769</v>
      </c>
      <c r="V295">
        <v>2.237618400588914E-2</v>
      </c>
      <c r="W295">
        <v>-2.4375829229961621E-2</v>
      </c>
      <c r="X295">
        <v>0.30866237802694951</v>
      </c>
      <c r="Y295">
        <v>0.3368451793716003</v>
      </c>
      <c r="Z295">
        <v>-0.18628964355618341</v>
      </c>
      <c r="AA295">
        <v>-0.1961829970485742</v>
      </c>
      <c r="AB295">
        <v>-4.2639473979708908E-2</v>
      </c>
      <c r="AC295">
        <v>-9.215940352269314E-2</v>
      </c>
      <c r="AD295">
        <v>2.3223905179157841E-2</v>
      </c>
      <c r="AE295">
        <v>-0.25196499932217042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1.046235840275234E-2</v>
      </c>
      <c r="AM295">
        <v>-5.2580434284897233E-2</v>
      </c>
      <c r="AN295">
        <v>0.11583807403645401</v>
      </c>
      <c r="AO295">
        <v>-0.2028835873267136</v>
      </c>
      <c r="AP295">
        <v>0.29275790877193791</v>
      </c>
      <c r="AQ295">
        <v>0.17923257632096901</v>
      </c>
      <c r="AR295">
        <v>0.30748775579900928</v>
      </c>
      <c r="AS295">
        <v>5.7770444734093207E-2</v>
      </c>
      <c r="AT295">
        <v>-0.20648123255138071</v>
      </c>
      <c r="AU295">
        <v>-0.1733969356552536</v>
      </c>
      <c r="AV295">
        <v>0.104932184997204</v>
      </c>
      <c r="AW295">
        <v>0.24461180564302201</v>
      </c>
      <c r="AX295">
        <v>-9.9559264692792082E-2</v>
      </c>
      <c r="AY295">
        <v>0.26303440504821901</v>
      </c>
      <c r="AZ295">
        <v>6.7283637122850903E-2</v>
      </c>
      <c r="BA295">
        <v>-0.1790320132253147</v>
      </c>
      <c r="BB295">
        <v>-0.30286106494986148</v>
      </c>
      <c r="BC295">
        <v>-0.2325939639975203</v>
      </c>
      <c r="BD295">
        <v>0.16438397457490991</v>
      </c>
      <c r="BE295">
        <v>-0.1860078947864818</v>
      </c>
      <c r="BF295">
        <v>6.9686032264486553E-2</v>
      </c>
      <c r="BG295">
        <v>0.20443012318599749</v>
      </c>
      <c r="BH295">
        <v>-3.7264223671852448E-2</v>
      </c>
      <c r="BI295">
        <v>-0.12488146955298519</v>
      </c>
      <c r="BJ295">
        <v>-1.765477395506676E-2</v>
      </c>
      <c r="BK295">
        <v>-0.30929171671815781</v>
      </c>
      <c r="BL295">
        <v>0.12488715145802751</v>
      </c>
      <c r="BM295">
        <v>0.31110039584557669</v>
      </c>
      <c r="BN295">
        <v>-4.1922012835418521E-2</v>
      </c>
      <c r="BO295">
        <v>0.19576772921831909</v>
      </c>
      <c r="BP295">
        <v>-0.17739034134966111</v>
      </c>
      <c r="BQ295">
        <v>-8.2077061713611732E-2</v>
      </c>
      <c r="BR295">
        <v>0.10576286002552091</v>
      </c>
      <c r="BS295">
        <v>0.37990440809533582</v>
      </c>
      <c r="BT295">
        <v>-0.33575136085926971</v>
      </c>
      <c r="BU295">
        <v>-0.12856123526264879</v>
      </c>
      <c r="BV295">
        <v>-5.780218762527789E-2</v>
      </c>
      <c r="BW295">
        <v>0.28647674970490461</v>
      </c>
      <c r="BX295">
        <v>-0.23839487818283581</v>
      </c>
      <c r="BY295">
        <v>0.2489387269057772</v>
      </c>
      <c r="BZ295">
        <v>0.22139784259776041</v>
      </c>
      <c r="CA295">
        <v>-8.1479862350710697E-3</v>
      </c>
      <c r="CB295">
        <v>-0.28356221133882142</v>
      </c>
      <c r="CC295">
        <v>0.28778277676764003</v>
      </c>
      <c r="CD295">
        <v>5.9888420716225577E-2</v>
      </c>
      <c r="CE295">
        <v>-0.16184674452284581</v>
      </c>
      <c r="CF295">
        <v>9.9833852926864974E-2</v>
      </c>
      <c r="CG295">
        <v>-6.0953850738136639E-2</v>
      </c>
      <c r="CH295">
        <v>9.086570599005972E-2</v>
      </c>
      <c r="CI295">
        <v>-0.1587156857476304</v>
      </c>
      <c r="CJ295">
        <v>0.1805072740553286</v>
      </c>
      <c r="CK295">
        <v>-0.21907561889794211</v>
      </c>
      <c r="CL295">
        <v>-0.27612365713984638</v>
      </c>
      <c r="CM295">
        <v>-6.3375423782089157E-2</v>
      </c>
      <c r="CN295">
        <v>0.38812867366106418</v>
      </c>
      <c r="CO295">
        <v>0.29516769100064127</v>
      </c>
      <c r="CP295">
        <v>-3.2903621625116182E-2</v>
      </c>
      <c r="CQ295">
        <v>0.27971778001293379</v>
      </c>
      <c r="CR295">
        <v>0.17863162729019419</v>
      </c>
      <c r="CS295">
        <v>3.6653415306942883E-2</v>
      </c>
      <c r="CT295">
        <v>5.9769556045991878E-2</v>
      </c>
      <c r="CU295">
        <v>5.2186099163441302E-2</v>
      </c>
      <c r="CV295">
        <v>-0.13239155940046921</v>
      </c>
      <c r="CW295">
        <v>7.7011776938786802E-3</v>
      </c>
      <c r="CX295">
        <v>-4.6463590027717272E-2</v>
      </c>
      <c r="CY295">
        <v>-3.1359218752494478E-2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-5.2933878422601E-2</v>
      </c>
      <c r="DI295">
        <v>-0.15463755519133879</v>
      </c>
      <c r="DJ295">
        <v>4.2539960209210907E-2</v>
      </c>
      <c r="DK295">
        <v>-0.1062767352245766</v>
      </c>
      <c r="DL295">
        <v>0.32108204377805277</v>
      </c>
      <c r="DM295">
        <v>0.2185224261226193</v>
      </c>
      <c r="DN295">
        <v>0.226087762489382</v>
      </c>
      <c r="DO295">
        <v>-0.11333281956185411</v>
      </c>
      <c r="DP295">
        <v>-7.8503035691288581E-2</v>
      </c>
      <c r="DQ295">
        <v>7.869984186357204E-3</v>
      </c>
      <c r="DR295">
        <v>0.1006563769881752</v>
      </c>
      <c r="DS295">
        <v>0.29307937091245539</v>
      </c>
      <c r="DT295">
        <v>2.277935463678071E-2</v>
      </c>
      <c r="DU295">
        <v>4.0170000841246667E-2</v>
      </c>
      <c r="DV295">
        <v>5.5287645834511727E-2</v>
      </c>
      <c r="DW295">
        <v>-0.31421311945499458</v>
      </c>
      <c r="DX295">
        <v>-0.16771090667501731</v>
      </c>
      <c r="DY295">
        <v>-0.1810040352114719</v>
      </c>
      <c r="DZ295">
        <v>-4.2967502814929233E-2</v>
      </c>
      <c r="EA295">
        <v>-7.5124475860615991E-2</v>
      </c>
      <c r="EB295">
        <v>2.2347863231289459E-2</v>
      </c>
      <c r="EC295">
        <v>9.1701829117077471E-2</v>
      </c>
      <c r="ED295">
        <v>8.3592750901527069E-2</v>
      </c>
      <c r="EE295">
        <v>4.7616698238273303E-2</v>
      </c>
      <c r="EF295">
        <v>-0.162461016066616</v>
      </c>
      <c r="EG295">
        <v>-0.24465154738845701</v>
      </c>
      <c r="EH295">
        <v>2.939573970086462E-2</v>
      </c>
      <c r="EI295">
        <v>0.18117829885567599</v>
      </c>
      <c r="EJ295">
        <v>0.13707651251677991</v>
      </c>
      <c r="EK295">
        <v>-0.114980137230916</v>
      </c>
      <c r="EL295">
        <v>-8.2347998018311941E-2</v>
      </c>
      <c r="EM295">
        <v>3.6414636359577417E-2</v>
      </c>
      <c r="EN295">
        <v>0.1089070685901465</v>
      </c>
      <c r="EO295">
        <v>0.2826279857848647</v>
      </c>
      <c r="EP295">
        <v>-0.1973992223175414</v>
      </c>
      <c r="EQ295">
        <v>-0.13583093930007789</v>
      </c>
      <c r="ER295">
        <v>-0.1196670777774362</v>
      </c>
      <c r="ES295">
        <v>0.24365179125928879</v>
      </c>
      <c r="ET295">
        <v>0.59130643219371315</v>
      </c>
      <c r="EU295">
        <v>0.37716058314956319</v>
      </c>
      <c r="EV295">
        <v>0.32202864380130491</v>
      </c>
      <c r="EW295">
        <v>0.59047401931737076</v>
      </c>
      <c r="EX295">
        <v>0.44565826030974898</v>
      </c>
      <c r="EY295">
        <v>0.45210353750707888</v>
      </c>
      <c r="EZ295">
        <v>0.52165463336366769</v>
      </c>
      <c r="FA295">
        <v>0.44998500719381368</v>
      </c>
      <c r="FB295">
        <v>0.61541031343025299</v>
      </c>
      <c r="FC295">
        <v>0.30750866109641273</v>
      </c>
      <c r="FD295">
        <v>0.77344919354364716</v>
      </c>
      <c r="FE295">
        <v>0.64096561988632939</v>
      </c>
      <c r="FF295">
        <v>0.52677525291149063</v>
      </c>
      <c r="FG295">
        <v>0.65903099926861541</v>
      </c>
      <c r="FH295">
        <v>0.71063920691998617</v>
      </c>
      <c r="FI295">
        <v>0.70884645562462523</v>
      </c>
      <c r="FJ295">
        <v>0.42792207896060103</v>
      </c>
      <c r="FK295">
        <v>0.65950655362618571</v>
      </c>
      <c r="FL295">
        <v>0.54126414496007969</v>
      </c>
      <c r="FM295">
        <v>0.7063354944144361</v>
      </c>
      <c r="FN295">
        <v>0.48002984813863059</v>
      </c>
      <c r="FO295">
        <v>0.73791104186797907</v>
      </c>
      <c r="FP295">
        <v>0.66334933997620948</v>
      </c>
      <c r="FQ295">
        <v>1.104271868898643</v>
      </c>
      <c r="FR295">
        <v>0.72059100090603123</v>
      </c>
      <c r="FS295">
        <v>0.35108128170954239</v>
      </c>
      <c r="FT295">
        <v>0.54007767019561803</v>
      </c>
      <c r="FU295">
        <v>0.33292755470213381</v>
      </c>
      <c r="FV295">
        <v>0.38419389001185639</v>
      </c>
      <c r="FW295">
        <v>0.53793849126187132</v>
      </c>
      <c r="FX295">
        <v>0.55698289282825031</v>
      </c>
      <c r="FY295">
        <v>0.1856779224331995</v>
      </c>
      <c r="FZ295">
        <v>0.90931141894096956</v>
      </c>
      <c r="GA295">
        <v>0.64730325749808504</v>
      </c>
      <c r="GB295">
        <v>0.2366742155983507</v>
      </c>
      <c r="GC295">
        <v>0.69367112329271863</v>
      </c>
      <c r="GD295">
        <v>0.53934286730937719</v>
      </c>
      <c r="GE295">
        <v>0.21335068201715471</v>
      </c>
      <c r="GF295">
        <v>0.56714489836300142</v>
      </c>
      <c r="GG295">
        <v>0.8972508051061916</v>
      </c>
      <c r="GH295">
        <v>0.54195418675392326</v>
      </c>
      <c r="GI295">
        <v>0.87566024816395316</v>
      </c>
      <c r="GJ295">
        <v>0.55396025064282173</v>
      </c>
      <c r="GK295">
        <v>0.1674299572581637</v>
      </c>
      <c r="GL295">
        <v>0.19999068799435921</v>
      </c>
      <c r="GM295">
        <v>0.52264274885623574</v>
      </c>
      <c r="GN295">
        <v>0.61586252761530802</v>
      </c>
      <c r="GO295">
        <v>0.34206787180299059</v>
      </c>
      <c r="GP295">
        <v>0.88204381101573126</v>
      </c>
      <c r="GQ295">
        <v>0.28818409515440291</v>
      </c>
      <c r="GR295">
        <v>0.26878414941446732</v>
      </c>
      <c r="GS295">
        <v>0.62836532718740334</v>
      </c>
      <c r="GT295">
        <v>0.74569310024210578</v>
      </c>
      <c r="GU295">
        <v>0.88239239579707673</v>
      </c>
      <c r="GV295">
        <v>0.10770795879765151</v>
      </c>
      <c r="GW295">
        <v>0.52115887304960529</v>
      </c>
      <c r="GX295">
        <v>0.41896784116189151</v>
      </c>
      <c r="GY295">
        <v>0.41052021259921911</v>
      </c>
      <c r="GZ295">
        <v>0.2421062926175149</v>
      </c>
      <c r="HA295">
        <v>0.38532041424928543</v>
      </c>
      <c r="HB295">
        <v>0.57185650979137814</v>
      </c>
      <c r="HC295">
        <v>0.24490198282864009</v>
      </c>
      <c r="HD295">
        <v>0.23847183119127349</v>
      </c>
      <c r="HE295">
        <v>0.52990293838907465</v>
      </c>
      <c r="HF295">
        <v>0.70689485658493367</v>
      </c>
      <c r="HG295">
        <v>0.27831035048276798</v>
      </c>
      <c r="HH295">
        <v>0.33526779748507968</v>
      </c>
      <c r="HI295">
        <v>0.33067299707486042</v>
      </c>
      <c r="HJ295">
        <v>0.27162386720977971</v>
      </c>
      <c r="HK295">
        <v>0.520055657710501</v>
      </c>
      <c r="HL295">
        <v>0.88080166455513731</v>
      </c>
      <c r="HM295">
        <v>0.22615137279623779</v>
      </c>
      <c r="HN295">
        <v>0.65212353950733215</v>
      </c>
      <c r="HO295">
        <v>0.53083030636071515</v>
      </c>
      <c r="HP295">
        <v>0.45381373744400871</v>
      </c>
      <c r="HQ295">
        <v>1.1270958565951741</v>
      </c>
      <c r="HR295">
        <v>0.53175323639660821</v>
      </c>
      <c r="HS295">
        <v>0.57735667976443583</v>
      </c>
      <c r="HT295">
        <v>0.5643662734781083</v>
      </c>
      <c r="HU295">
        <v>0.67377649133299944</v>
      </c>
      <c r="HV295">
        <v>0.48218739916444808</v>
      </c>
      <c r="HW295">
        <v>0.64572542397771915</v>
      </c>
      <c r="HX295">
        <v>0.45847475738316418</v>
      </c>
      <c r="HY295">
        <v>0.66995037166973215</v>
      </c>
      <c r="HZ295">
        <v>0.49002244845788528</v>
      </c>
      <c r="IA295">
        <v>0.47882523595899568</v>
      </c>
      <c r="IB295">
        <v>0.85362724180156602</v>
      </c>
      <c r="IC295">
        <v>0.6225517367941894</v>
      </c>
      <c r="ID295">
        <v>0.7942502176175128</v>
      </c>
      <c r="IE295">
        <v>1.079957033539183</v>
      </c>
      <c r="IF295">
        <v>0.40997120019166589</v>
      </c>
      <c r="IG295">
        <v>0.54000027547409823</v>
      </c>
      <c r="IH295">
        <v>0.48732873542698218</v>
      </c>
      <c r="II295">
        <v>0.40850835244947448</v>
      </c>
      <c r="IJ295">
        <v>0.66085944487201598</v>
      </c>
      <c r="IK295">
        <v>0.4214179572545218</v>
      </c>
      <c r="IL295">
        <v>0.30644807420400572</v>
      </c>
      <c r="IM295">
        <v>1.137675791657333</v>
      </c>
      <c r="IN295">
        <v>0.47424119808003867</v>
      </c>
      <c r="IO295">
        <v>0.48070852344812748</v>
      </c>
      <c r="IP295">
        <v>1.0753292343466789</v>
      </c>
      <c r="IQ295">
        <v>0.53876426147861189</v>
      </c>
      <c r="IR295">
        <v>0.52703781624089197</v>
      </c>
      <c r="IS295">
        <v>0.59295251702699947</v>
      </c>
      <c r="IT295">
        <v>0.57529300994919363</v>
      </c>
      <c r="IU295">
        <v>0.35036219715341488</v>
      </c>
      <c r="IV295">
        <v>0.87452370970631654</v>
      </c>
      <c r="IW295">
        <v>0.67304646186408323</v>
      </c>
      <c r="IX295">
        <v>0.55605387976197407</v>
      </c>
      <c r="IY295">
        <v>1.016055079591498</v>
      </c>
      <c r="IZ295">
        <v>0.33998418694387222</v>
      </c>
      <c r="JA295">
        <v>0.52305229441577505</v>
      </c>
      <c r="JB295">
        <v>0.72606675477402094</v>
      </c>
      <c r="JC295">
        <v>0.2016816341847224</v>
      </c>
      <c r="JD295">
        <v>0.58772827141434147</v>
      </c>
      <c r="JE295">
        <v>0.6379673312854981</v>
      </c>
      <c r="JF295">
        <v>0.75794352508268625</v>
      </c>
      <c r="JG295">
        <v>0.42644412396627851</v>
      </c>
      <c r="JH295">
        <v>0.30402941905085168</v>
      </c>
      <c r="JI295">
        <v>0.63455724106279909</v>
      </c>
      <c r="JJ295">
        <v>0.81270159828443034</v>
      </c>
      <c r="JK295">
        <v>0.36556408912333138</v>
      </c>
      <c r="JL295">
        <v>0.18488106798768419</v>
      </c>
      <c r="JM295">
        <v>0.2423326394625922</v>
      </c>
      <c r="JN295">
        <v>0.1717336335802048</v>
      </c>
      <c r="JO295">
        <v>0.51472738902355386</v>
      </c>
      <c r="JP295">
        <v>0.54999384470237145</v>
      </c>
      <c r="JQ295">
        <v>0.83359460053852374</v>
      </c>
      <c r="JR295">
        <v>3.6825560834418361E-2</v>
      </c>
      <c r="JS295">
        <v>0.65961634023387961</v>
      </c>
      <c r="JT295">
        <v>0.52118369359362626</v>
      </c>
      <c r="JU295">
        <v>0.2907469687778006</v>
      </c>
      <c r="JV295">
        <v>0.26212503998359221</v>
      </c>
      <c r="JW295">
        <v>0.21922773161227491</v>
      </c>
      <c r="JX295">
        <v>0.46849558076295938</v>
      </c>
      <c r="JY295">
        <v>0.23064416475494889</v>
      </c>
      <c r="JZ295">
        <v>0.20880697323009459</v>
      </c>
      <c r="KA295">
        <v>0.23759104169006581</v>
      </c>
      <c r="KB295">
        <v>0.78992703134461828</v>
      </c>
      <c r="KC295">
        <v>0.56600649281585746</v>
      </c>
      <c r="KD295">
        <v>0.27064133795954809</v>
      </c>
      <c r="KE295">
        <v>0.24864512316045359</v>
      </c>
      <c r="KF295">
        <v>0.20042274447938449</v>
      </c>
      <c r="KG295">
        <v>0.36852623196417739</v>
      </c>
      <c r="KH295">
        <v>0.5445473134919856</v>
      </c>
      <c r="KI295">
        <v>0.14069629210724219</v>
      </c>
      <c r="KJ295">
        <v>0.74407528805708045</v>
      </c>
      <c r="KK295">
        <v>0.75199824019092321</v>
      </c>
    </row>
    <row r="296" spans="1:297" x14ac:dyDescent="0.35">
      <c r="A296" t="s">
        <v>617</v>
      </c>
      <c r="B296">
        <v>-5.7917877649507288E-2</v>
      </c>
      <c r="C296">
        <v>-0.23112405215278639</v>
      </c>
      <c r="D296">
        <v>0.16037755247163021</v>
      </c>
      <c r="E296">
        <v>0.13474619533558371</v>
      </c>
      <c r="F296">
        <v>-0.10794415169560349</v>
      </c>
      <c r="G296">
        <v>0.53257012410942706</v>
      </c>
      <c r="H296">
        <v>0.18292068476286619</v>
      </c>
      <c r="I296">
        <v>-0.2161194450273021</v>
      </c>
      <c r="J296">
        <v>6.2274909183168033E-2</v>
      </c>
      <c r="K296">
        <v>0.2430325964236115</v>
      </c>
      <c r="L296">
        <v>-1.8584883805133009E-2</v>
      </c>
      <c r="M296">
        <v>0.221239467159692</v>
      </c>
      <c r="N296">
        <v>0.23803630802617759</v>
      </c>
      <c r="O296">
        <v>7.0214310680081438E-2</v>
      </c>
      <c r="P296">
        <v>-0.48405134059757587</v>
      </c>
      <c r="Q296">
        <v>-0.17421201168379241</v>
      </c>
      <c r="R296">
        <v>0.36535925341677611</v>
      </c>
      <c r="S296">
        <v>0.16468685451774051</v>
      </c>
      <c r="T296">
        <v>-1.509118628914663E-2</v>
      </c>
      <c r="U296">
        <v>0.18720881452506141</v>
      </c>
      <c r="V296">
        <v>-0.26131501783606681</v>
      </c>
      <c r="W296">
        <v>4.4847153597267209E-3</v>
      </c>
      <c r="X296">
        <v>0.25671376178061212</v>
      </c>
      <c r="Y296">
        <v>0.38869313719788368</v>
      </c>
      <c r="Z296">
        <v>-0.29848999060384468</v>
      </c>
      <c r="AA296">
        <v>-0.28393550960266589</v>
      </c>
      <c r="AB296">
        <v>-4.1706227751608482E-2</v>
      </c>
      <c r="AC296">
        <v>-8.4185818803356183E-2</v>
      </c>
      <c r="AD296">
        <v>-2.814535247020267E-2</v>
      </c>
      <c r="AE296">
        <v>-0.24592490847784501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-7.2699709481932162E-2</v>
      </c>
      <c r="AM296">
        <v>-0.11438203478819101</v>
      </c>
      <c r="AN296">
        <v>2.7513761356902311E-2</v>
      </c>
      <c r="AO296">
        <v>-0.199338865607702</v>
      </c>
      <c r="AP296">
        <v>0.1208425191254414</v>
      </c>
      <c r="AQ296">
        <v>-1.9081291212129869E-2</v>
      </c>
      <c r="AR296">
        <v>0.43253346653676178</v>
      </c>
      <c r="AS296">
        <v>3.011867617294017E-2</v>
      </c>
      <c r="AT296">
        <v>-0.19019499759420211</v>
      </c>
      <c r="AU296">
        <v>-0.15956228283638521</v>
      </c>
      <c r="AV296">
        <v>0.13333017388480781</v>
      </c>
      <c r="AW296">
        <v>0.23351443275216341</v>
      </c>
      <c r="AX296">
        <v>-0.15185671176271121</v>
      </c>
      <c r="AY296">
        <v>6.0724163456070457E-2</v>
      </c>
      <c r="AZ296">
        <v>-2.3918825483518761E-2</v>
      </c>
      <c r="BA296">
        <v>-0.2108711788616737</v>
      </c>
      <c r="BB296">
        <v>-0.32307955368370062</v>
      </c>
      <c r="BC296">
        <v>-0.34621609335952841</v>
      </c>
      <c r="BD296">
        <v>-0.2177247869685873</v>
      </c>
      <c r="BE296">
        <v>-0.16077455683879591</v>
      </c>
      <c r="BF296">
        <v>-1.7698154639759659E-2</v>
      </c>
      <c r="BG296">
        <v>3.9130561572520373E-2</v>
      </c>
      <c r="BH296">
        <v>-0.1308775362126495</v>
      </c>
      <c r="BI296">
        <v>-0.1081005220375602</v>
      </c>
      <c r="BJ296">
        <v>-7.8533960470448472E-2</v>
      </c>
      <c r="BK296">
        <v>-0.36139414742893389</v>
      </c>
      <c r="BL296">
        <v>0.90375038147451436</v>
      </c>
      <c r="BM296">
        <v>0.23876775168344491</v>
      </c>
      <c r="BN296">
        <v>-8.7934208294160987E-2</v>
      </c>
      <c r="BO296">
        <v>0.22654815094740591</v>
      </c>
      <c r="BP296">
        <v>-0.1975167255650723</v>
      </c>
      <c r="BQ296">
        <v>-0.18074111238903209</v>
      </c>
      <c r="BR296">
        <v>0.1279914003785059</v>
      </c>
      <c r="BS296">
        <v>0.5221974638868</v>
      </c>
      <c r="BT296">
        <v>-0.35803996671728489</v>
      </c>
      <c r="BU296">
        <v>-2.646491777348059E-2</v>
      </c>
      <c r="BV296">
        <v>-9.9887824697207472E-2</v>
      </c>
      <c r="BW296">
        <v>0.25144782495848528</v>
      </c>
      <c r="BX296">
        <v>-2.2111936780536249E-2</v>
      </c>
      <c r="BY296">
        <v>-2.138669010064187E-2</v>
      </c>
      <c r="BZ296">
        <v>0.1174565911226062</v>
      </c>
      <c r="CA296">
        <v>-7.909788851040056E-2</v>
      </c>
      <c r="CB296">
        <v>-0.16502317017578941</v>
      </c>
      <c r="CC296">
        <v>0.3277107751226791</v>
      </c>
      <c r="CD296">
        <v>5.9789941814475389E-2</v>
      </c>
      <c r="CE296">
        <v>-0.20588376050686999</v>
      </c>
      <c r="CF296">
        <v>0.19406273662535109</v>
      </c>
      <c r="CG296">
        <v>-8.5996079252409263E-2</v>
      </c>
      <c r="CH296">
        <v>1.334087530794292E-2</v>
      </c>
      <c r="CI296">
        <v>-0.2319920563961517</v>
      </c>
      <c r="CJ296">
        <v>0.2404793612117038</v>
      </c>
      <c r="CK296">
        <v>-0.14068568777734811</v>
      </c>
      <c r="CL296">
        <v>-0.28572691806902978</v>
      </c>
      <c r="CM296">
        <v>-6.4207928503976275E-2</v>
      </c>
      <c r="CN296">
        <v>0.3821705569372732</v>
      </c>
      <c r="CO296">
        <v>0.30384193382786773</v>
      </c>
      <c r="CP296">
        <v>-0.2136689686724893</v>
      </c>
      <c r="CQ296">
        <v>9.2849628857124555E-2</v>
      </c>
      <c r="CR296">
        <v>0.12528991286641761</v>
      </c>
      <c r="CS296">
        <v>-6.5432968864565177E-2</v>
      </c>
      <c r="CT296">
        <v>8.7529856179339616E-2</v>
      </c>
      <c r="CU296">
        <v>0.1176439191929408</v>
      </c>
      <c r="CV296">
        <v>-9.6675725929160183E-2</v>
      </c>
      <c r="CW296">
        <v>-0.10624039744738049</v>
      </c>
      <c r="CX296">
        <v>-0.16897449552215499</v>
      </c>
      <c r="CY296">
        <v>-5.4780258496320178E-2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-0.16165778301172901</v>
      </c>
      <c r="DI296">
        <v>-0.20740463937362091</v>
      </c>
      <c r="DJ296">
        <v>0.14087457873260131</v>
      </c>
      <c r="DK296">
        <v>-0.29507941111171238</v>
      </c>
      <c r="DL296">
        <v>0.2349878225649602</v>
      </c>
      <c r="DM296">
        <v>-5.7147922888052261E-2</v>
      </c>
      <c r="DN296">
        <v>0.15256251297935219</v>
      </c>
      <c r="DO296">
        <v>-0.12341819201957629</v>
      </c>
      <c r="DP296">
        <v>-2.404254225934355E-2</v>
      </c>
      <c r="DQ296">
        <v>8.0769031515490752E-3</v>
      </c>
      <c r="DR296">
        <v>0.1316327807610258</v>
      </c>
      <c r="DS296">
        <v>0.29012986809183439</v>
      </c>
      <c r="DT296">
        <v>-1.8033655623127979E-2</v>
      </c>
      <c r="DU296">
        <v>8.8040112661597725E-2</v>
      </c>
      <c r="DV296">
        <v>8.3113322332218686E-2</v>
      </c>
      <c r="DW296">
        <v>-0.22835456750169739</v>
      </c>
      <c r="DX296">
        <v>-9.6086846761354483E-2</v>
      </c>
      <c r="DY296">
        <v>-0.21403755837635341</v>
      </c>
      <c r="DZ296">
        <v>-1.4021800853862841E-2</v>
      </c>
      <c r="EA296">
        <v>-0.12876500776906361</v>
      </c>
      <c r="EB296">
        <v>-0.17294092566254871</v>
      </c>
      <c r="EC296">
        <v>-3.111514966207474E-2</v>
      </c>
      <c r="ED296">
        <v>-7.7237485032445985E-2</v>
      </c>
      <c r="EE296">
        <v>-0.15947495549980761</v>
      </c>
      <c r="EF296">
        <v>-0.1097519415078116</v>
      </c>
      <c r="EG296">
        <v>-0.14812253188650179</v>
      </c>
      <c r="EH296">
        <v>1.671285119384958E-2</v>
      </c>
      <c r="EI296">
        <v>3.5400327250806329E-2</v>
      </c>
      <c r="EJ296">
        <v>0.116032532841208</v>
      </c>
      <c r="EK296">
        <v>0.30675644633141902</v>
      </c>
      <c r="EL296">
        <v>-0.1233695030685877</v>
      </c>
      <c r="EM296">
        <v>3.6418834548855188E-2</v>
      </c>
      <c r="EN296">
        <v>0.27716806201262112</v>
      </c>
      <c r="EO296">
        <v>0.41833541323849821</v>
      </c>
      <c r="EP296">
        <v>-0.23349083266468759</v>
      </c>
      <c r="EQ296">
        <v>-0.22667811246650271</v>
      </c>
      <c r="ER296">
        <v>-0.1667114172085826</v>
      </c>
      <c r="ES296">
        <v>0.1844903036672377</v>
      </c>
      <c r="ET296">
        <v>0.60074583978231977</v>
      </c>
      <c r="EU296">
        <v>0.42936289684655993</v>
      </c>
      <c r="EV296">
        <v>0.42963558509525829</v>
      </c>
      <c r="EW296">
        <v>0.55315219794192516</v>
      </c>
      <c r="EX296">
        <v>0.50196095495299664</v>
      </c>
      <c r="EY296">
        <v>0.48030043692595881</v>
      </c>
      <c r="EZ296">
        <v>0.35869169637437492</v>
      </c>
      <c r="FA296">
        <v>0.45853028903005227</v>
      </c>
      <c r="FB296">
        <v>0.40185363310256977</v>
      </c>
      <c r="FC296">
        <v>0.30507721364881568</v>
      </c>
      <c r="FD296">
        <v>0.61849673733436972</v>
      </c>
      <c r="FE296">
        <v>0.69260213409490645</v>
      </c>
      <c r="FF296">
        <v>0.96857311826016745</v>
      </c>
      <c r="FG296">
        <v>0.82797867217604881</v>
      </c>
      <c r="FH296">
        <v>0.66482264335562402</v>
      </c>
      <c r="FI296">
        <v>0.59229788649160819</v>
      </c>
      <c r="FJ296">
        <v>0.3889377904340513</v>
      </c>
      <c r="FK296">
        <v>0.46792525873136831</v>
      </c>
      <c r="FL296">
        <v>0.43433234873568488</v>
      </c>
      <c r="FM296">
        <v>0.54602743657077424</v>
      </c>
      <c r="FN296">
        <v>0.35751408380491168</v>
      </c>
      <c r="FO296">
        <v>0.70431072387105309</v>
      </c>
      <c r="FP296">
        <v>0.70923785460544642</v>
      </c>
      <c r="FQ296">
        <v>0.75387463314716741</v>
      </c>
      <c r="FR296">
        <v>0.42713441744839781</v>
      </c>
      <c r="FS296">
        <v>0.627265273924559</v>
      </c>
      <c r="FT296">
        <v>0.57118013032624559</v>
      </c>
      <c r="FU296">
        <v>0.51427033137428835</v>
      </c>
      <c r="FV296">
        <v>0.39800668044003018</v>
      </c>
      <c r="FW296">
        <v>0.27623441924692188</v>
      </c>
      <c r="FX296">
        <v>0.58595108325421363</v>
      </c>
      <c r="FY296">
        <v>0.29774388256468293</v>
      </c>
      <c r="FZ296">
        <v>0.93778865928704425</v>
      </c>
      <c r="GA296">
        <v>0.66390525650224208</v>
      </c>
      <c r="GB296">
        <v>0.12877473129453229</v>
      </c>
      <c r="GC296">
        <v>0.52330156492708091</v>
      </c>
      <c r="GD296">
        <v>0.96451992912859141</v>
      </c>
      <c r="GE296">
        <v>0.70440683555228489</v>
      </c>
      <c r="GF296">
        <v>0.67486779724443458</v>
      </c>
      <c r="GG296">
        <v>0.37579981160147291</v>
      </c>
      <c r="GH296">
        <v>0.49442041077488819</v>
      </c>
      <c r="GI296">
        <v>0.53931605474132061</v>
      </c>
      <c r="GJ296">
        <v>0.1829241227340401</v>
      </c>
      <c r="GK296">
        <v>0.1254512312680762</v>
      </c>
      <c r="GL296">
        <v>0.24426107865104471</v>
      </c>
      <c r="GM296">
        <v>0.48451172744401361</v>
      </c>
      <c r="GN296">
        <v>0.6746783081502421</v>
      </c>
      <c r="GO296">
        <v>0.45320740450693903</v>
      </c>
      <c r="GP296">
        <v>0.68384558235077908</v>
      </c>
      <c r="GQ296">
        <v>0.37384809753226289</v>
      </c>
      <c r="GR296">
        <v>0.18085181510794821</v>
      </c>
      <c r="GS296">
        <v>0.51454451225666731</v>
      </c>
      <c r="GT296">
        <v>1.0400621983594269</v>
      </c>
      <c r="GU296">
        <v>0.64753341597157821</v>
      </c>
      <c r="GV296">
        <v>2.241093972477029E-2</v>
      </c>
      <c r="GW296">
        <v>0.61902699658268501</v>
      </c>
      <c r="GX296">
        <v>0.32031764671378249</v>
      </c>
      <c r="GY296">
        <v>0.16019528752459439</v>
      </c>
      <c r="GZ296">
        <v>0.29828431378673692</v>
      </c>
      <c r="HA296">
        <v>0.4891495161996337</v>
      </c>
      <c r="HB296">
        <v>0.4127842899130898</v>
      </c>
      <c r="HC296">
        <v>0.2397018911117848</v>
      </c>
      <c r="HD296">
        <v>0.53493219847045881</v>
      </c>
      <c r="HE296">
        <v>0.37363225429086078</v>
      </c>
      <c r="HF296">
        <v>0.71991786788726742</v>
      </c>
      <c r="HG296">
        <v>0.30990460629478661</v>
      </c>
      <c r="HH296">
        <v>0.42378816243155898</v>
      </c>
      <c r="HI296">
        <v>0.14924080011176391</v>
      </c>
      <c r="HJ296">
        <v>0.2680582201578211</v>
      </c>
      <c r="HK296">
        <v>0.77317038009913719</v>
      </c>
      <c r="HL296">
        <v>0.75044889063442866</v>
      </c>
      <c r="HM296">
        <v>0.28037235268160132</v>
      </c>
      <c r="HN296">
        <v>0.866962682518017</v>
      </c>
      <c r="HO296">
        <v>0.52698238941482201</v>
      </c>
      <c r="HP296">
        <v>0.59857972626044431</v>
      </c>
      <c r="HQ296">
        <v>0.77909086699003927</v>
      </c>
      <c r="HR296">
        <v>0.37270575879584611</v>
      </c>
      <c r="HS296">
        <v>0.66726222876322927</v>
      </c>
      <c r="HT296">
        <v>0.37205476965495871</v>
      </c>
      <c r="HU296">
        <v>0.53408745218998177</v>
      </c>
      <c r="HV296">
        <v>0.83144558146444436</v>
      </c>
      <c r="HW296">
        <v>0.46894588524899239</v>
      </c>
      <c r="HX296">
        <v>0.32183470074639298</v>
      </c>
      <c r="HY296">
        <v>0.49288199689498802</v>
      </c>
      <c r="HZ296">
        <v>0.50756877873532269</v>
      </c>
      <c r="IA296">
        <v>0.38162059392343062</v>
      </c>
      <c r="IB296">
        <v>0.59578874101410451</v>
      </c>
      <c r="IC296">
        <v>0.55003619187936326</v>
      </c>
      <c r="ID296">
        <v>1.07807248222764</v>
      </c>
      <c r="IE296">
        <v>0.59895139412110165</v>
      </c>
      <c r="IF296">
        <v>0.36322839128776818</v>
      </c>
      <c r="IG296">
        <v>0.35747101547096372</v>
      </c>
      <c r="IH296">
        <v>0.32191471330539928</v>
      </c>
      <c r="II296">
        <v>0.49728244640647651</v>
      </c>
      <c r="IJ296">
        <v>0.42373507263934113</v>
      </c>
      <c r="IK296">
        <v>0.40540297992876662</v>
      </c>
      <c r="IL296">
        <v>0.50773859375918984</v>
      </c>
      <c r="IM296">
        <v>0.63315563477747272</v>
      </c>
      <c r="IN296">
        <v>0.74073992154586454</v>
      </c>
      <c r="IO296">
        <v>0.83025596533302526</v>
      </c>
      <c r="IP296">
        <v>0.7520944332999655</v>
      </c>
      <c r="IQ296">
        <v>0.43978293918439493</v>
      </c>
      <c r="IR296">
        <v>0.82576752448993584</v>
      </c>
      <c r="IS296">
        <v>0.54321500820904578</v>
      </c>
      <c r="IT296">
        <v>0.60711926617084966</v>
      </c>
      <c r="IU296">
        <v>0.20581749215430881</v>
      </c>
      <c r="IV296">
        <v>1.1446624150452109</v>
      </c>
      <c r="IW296">
        <v>0.94002128860661971</v>
      </c>
      <c r="IX296">
        <v>0.52463682231719866</v>
      </c>
      <c r="IY296">
        <v>0.96598885261101586</v>
      </c>
      <c r="IZ296">
        <v>0.60067953798114249</v>
      </c>
      <c r="JA296">
        <v>0.5551367967256583</v>
      </c>
      <c r="JB296">
        <v>0.39271354886627741</v>
      </c>
      <c r="JC296">
        <v>4.3227853243790582E-2</v>
      </c>
      <c r="JD296">
        <v>0.54846648662072939</v>
      </c>
      <c r="JE296">
        <v>0.64033776879940474</v>
      </c>
      <c r="JF296">
        <v>0.61011257815052944</v>
      </c>
      <c r="JG296">
        <v>0.3962991705662996</v>
      </c>
      <c r="JH296">
        <v>0.41073993274705012</v>
      </c>
      <c r="JI296">
        <v>0.49284508324421988</v>
      </c>
      <c r="JJ296">
        <v>0.65137460604815933</v>
      </c>
      <c r="JK296">
        <v>0.37917307342249829</v>
      </c>
      <c r="JL296">
        <v>0.17651257099317921</v>
      </c>
      <c r="JM296">
        <v>0.1999473261604586</v>
      </c>
      <c r="JN296">
        <v>0.38515148729401832</v>
      </c>
      <c r="JO296">
        <v>0.56846222334476615</v>
      </c>
      <c r="JP296">
        <v>0.2161973433366248</v>
      </c>
      <c r="JQ296">
        <v>0.54518344833334542</v>
      </c>
      <c r="JR296">
        <v>1.472592797299819</v>
      </c>
      <c r="JS296">
        <v>0.77108062695136159</v>
      </c>
      <c r="JT296">
        <v>0.1696898200783232</v>
      </c>
      <c r="JU296">
        <v>0.16767383174455541</v>
      </c>
      <c r="JV296">
        <v>0.25293169160639067</v>
      </c>
      <c r="JW296">
        <v>0.48709942165675219</v>
      </c>
      <c r="JX296">
        <v>0.28026493649561718</v>
      </c>
      <c r="JY296">
        <v>0.32530221245677299</v>
      </c>
      <c r="JZ296">
        <v>0.13731250078528751</v>
      </c>
      <c r="KA296">
        <v>0.40854211593934298</v>
      </c>
      <c r="KB296">
        <v>0.72949019420721806</v>
      </c>
      <c r="KC296">
        <v>0.5179090819923784</v>
      </c>
      <c r="KD296">
        <v>0.2663788714324386</v>
      </c>
      <c r="KE296">
        <v>1.0583327930058291</v>
      </c>
      <c r="KF296">
        <v>0.35051223612331323</v>
      </c>
      <c r="KG296">
        <v>0.35339119062211388</v>
      </c>
      <c r="KH296">
        <v>0.5437493519233042</v>
      </c>
      <c r="KI296">
        <v>0.53023203970001831</v>
      </c>
      <c r="KJ296">
        <v>0.45289432761317028</v>
      </c>
      <c r="KK296">
        <v>0.45381104544157658</v>
      </c>
    </row>
    <row r="297" spans="1:297" x14ac:dyDescent="0.35">
      <c r="A297" t="s">
        <v>618</v>
      </c>
      <c r="B297">
        <v>-0.22601242717903999</v>
      </c>
      <c r="C297">
        <v>-0.23363574035169929</v>
      </c>
      <c r="D297">
        <v>0.17696288828011439</v>
      </c>
      <c r="E297">
        <v>4.9339417829173497E-2</v>
      </c>
      <c r="F297">
        <v>-0.13474406811984749</v>
      </c>
      <c r="G297">
        <v>0.28573926906147978</v>
      </c>
      <c r="H297">
        <v>0.1160000576431424</v>
      </c>
      <c r="I297">
        <v>-0.1102843204839576</v>
      </c>
      <c r="J297">
        <v>0.14852504011665491</v>
      </c>
      <c r="K297">
        <v>0.15343426155855039</v>
      </c>
      <c r="L297">
        <v>1.841861390241983E-2</v>
      </c>
      <c r="M297">
        <v>0.20446206388334159</v>
      </c>
      <c r="N297">
        <v>0.16737761501818449</v>
      </c>
      <c r="O297">
        <v>9.3973611476228625E-2</v>
      </c>
      <c r="P297">
        <v>-0.45000865150006941</v>
      </c>
      <c r="Q297">
        <v>-0.19235391775280419</v>
      </c>
      <c r="R297">
        <v>0.32256699585923271</v>
      </c>
      <c r="S297">
        <v>0.23624126347852251</v>
      </c>
      <c r="T297">
        <v>8.3274604330232704E-2</v>
      </c>
      <c r="U297">
        <v>0.2364753689662136</v>
      </c>
      <c r="V297">
        <v>-4.9180851836966077E-2</v>
      </c>
      <c r="W297">
        <v>-0.15916870936890029</v>
      </c>
      <c r="X297">
        <v>0.26090595645132192</v>
      </c>
      <c r="Y297">
        <v>0.24979572035968389</v>
      </c>
      <c r="Z297">
        <v>-0.23624709971337171</v>
      </c>
      <c r="AA297">
        <v>-0.20863597949904289</v>
      </c>
      <c r="AB297">
        <v>1.7628638367767069E-2</v>
      </c>
      <c r="AC297">
        <v>-9.6732488876430489E-2</v>
      </c>
      <c r="AD297">
        <v>-6.0346343402622127E-2</v>
      </c>
      <c r="AE297">
        <v>-0.21273000597889791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-0.1370816660432321</v>
      </c>
      <c r="AM297">
        <v>-2.4016360861539129E-2</v>
      </c>
      <c r="AN297">
        <v>-4.2798327839880468E-2</v>
      </c>
      <c r="AO297">
        <v>-0.42678327299605118</v>
      </c>
      <c r="AP297">
        <v>2.3758278337292719E-2</v>
      </c>
      <c r="AQ297">
        <v>5.4330434381652408E-2</v>
      </c>
      <c r="AR297">
        <v>0.25518813015220621</v>
      </c>
      <c r="AS297">
        <v>-2.625671317525979E-2</v>
      </c>
      <c r="AT297">
        <v>-0.1578886641380581</v>
      </c>
      <c r="AU297">
        <v>-0.1101163684421234</v>
      </c>
      <c r="AV297">
        <v>5.7337975578302107E-2</v>
      </c>
      <c r="AW297">
        <v>0.11336621988577721</v>
      </c>
      <c r="AX297">
        <v>-0.12659039260128549</v>
      </c>
      <c r="AY297">
        <v>0.1365265766621355</v>
      </c>
      <c r="AZ297">
        <v>-1.7693324745278849E-2</v>
      </c>
      <c r="BA297">
        <v>-0.2147327025140939</v>
      </c>
      <c r="BB297">
        <v>-0.2377157527333833</v>
      </c>
      <c r="BC297">
        <v>-0.31071574916623979</v>
      </c>
      <c r="BD297">
        <v>-0.17297246959921081</v>
      </c>
      <c r="BE297">
        <v>-0.2304579782196077</v>
      </c>
      <c r="BF297">
        <v>3.3538582043204153E-2</v>
      </c>
      <c r="BG297">
        <v>0.12842176074558689</v>
      </c>
      <c r="BH297">
        <v>-8.0442177098155154E-2</v>
      </c>
      <c r="BI297">
        <v>-0.15649925907573611</v>
      </c>
      <c r="BJ297">
        <v>-0.13999569698166869</v>
      </c>
      <c r="BK297">
        <v>-0.23680953312382511</v>
      </c>
      <c r="BL297">
        <v>0.22840825114428309</v>
      </c>
      <c r="BM297">
        <v>0.2252471048065264</v>
      </c>
      <c r="BN297">
        <v>-0.31330210748599607</v>
      </c>
      <c r="BO297">
        <v>0.14579068917143359</v>
      </c>
      <c r="BP297">
        <v>-0.1128435516940494</v>
      </c>
      <c r="BQ297">
        <v>-0.12786959881420221</v>
      </c>
      <c r="BR297">
        <v>0.1319476893768847</v>
      </c>
      <c r="BS297">
        <v>0.30688199787709342</v>
      </c>
      <c r="BT297">
        <v>-0.26112906719599249</v>
      </c>
      <c r="BU297">
        <v>-0.16507979034400611</v>
      </c>
      <c r="BV297">
        <v>-7.9063944021489752E-2</v>
      </c>
      <c r="BW297">
        <v>0.10139443397349091</v>
      </c>
      <c r="BX297">
        <v>-0.3337471951285067</v>
      </c>
      <c r="BY297">
        <v>-0.1366814070261799</v>
      </c>
      <c r="BZ297">
        <v>0.13949874452182731</v>
      </c>
      <c r="CA297">
        <v>-0.2422885799207741</v>
      </c>
      <c r="CB297">
        <v>-0.26744976733330361</v>
      </c>
      <c r="CC297">
        <v>0.21723996368282281</v>
      </c>
      <c r="CD297">
        <v>-0.20615089162012021</v>
      </c>
      <c r="CE297">
        <v>-0.36955396277816538</v>
      </c>
      <c r="CF297">
        <v>-0.222799609995322</v>
      </c>
      <c r="CG297">
        <v>-0.1063154693336652</v>
      </c>
      <c r="CH297">
        <v>4.5026541746479458E-2</v>
      </c>
      <c r="CI297">
        <v>-0.24145315429317571</v>
      </c>
      <c r="CJ297">
        <v>-4.916765148608615E-3</v>
      </c>
      <c r="CK297">
        <v>-0.27220173416204552</v>
      </c>
      <c r="CL297">
        <v>-0.4013595750798018</v>
      </c>
      <c r="CM297">
        <v>-7.9808468639241292E-2</v>
      </c>
      <c r="CN297">
        <v>0.32968327005342057</v>
      </c>
      <c r="CO297">
        <v>0.21247832894449231</v>
      </c>
      <c r="CP297">
        <v>-0.1906462182776438</v>
      </c>
      <c r="CQ297">
        <v>8.987004975259838E-2</v>
      </c>
      <c r="CR297">
        <v>5.7687110340393533E-2</v>
      </c>
      <c r="CS297">
        <v>-0.13917123117077071</v>
      </c>
      <c r="CT297">
        <v>0.16325548318492089</v>
      </c>
      <c r="CU297">
        <v>-5.3557585909159267E-2</v>
      </c>
      <c r="CV297">
        <v>-8.0429673175452354E-2</v>
      </c>
      <c r="CW297">
        <v>-0.1048803099235724</v>
      </c>
      <c r="CX297">
        <v>-9.3320526626569089E-2</v>
      </c>
      <c r="CY297">
        <v>-5.528596450334744E-2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-0.13872184204907659</v>
      </c>
      <c r="DI297">
        <v>-0.1052005564723895</v>
      </c>
      <c r="DJ297">
        <v>-4.7728968966713532E-2</v>
      </c>
      <c r="DK297">
        <v>-9.1256797176213045E-2</v>
      </c>
      <c r="DL297">
        <v>9.5659787724661438E-2</v>
      </c>
      <c r="DM297">
        <v>-9.0278102342024935E-2</v>
      </c>
      <c r="DN297">
        <v>0.19054901017320081</v>
      </c>
      <c r="DO297">
        <v>-0.19300974424208439</v>
      </c>
      <c r="DP297">
        <v>-1.471322010107334E-2</v>
      </c>
      <c r="DQ297">
        <v>5.0040718681506391E-2</v>
      </c>
      <c r="DR297">
        <v>6.6365744980783958E-2</v>
      </c>
      <c r="DS297">
        <v>0.16629307218460149</v>
      </c>
      <c r="DT297">
        <v>-1.407052936602282E-2</v>
      </c>
      <c r="DU297">
        <v>-6.8713388205116743E-2</v>
      </c>
      <c r="DV297">
        <v>1.110847668407788E-2</v>
      </c>
      <c r="DW297">
        <v>-0.33302019150628159</v>
      </c>
      <c r="DX297">
        <v>-0.3359237772756074</v>
      </c>
      <c r="DY297">
        <v>-0.20198685366020211</v>
      </c>
      <c r="DZ297">
        <v>-8.0825630540235394E-2</v>
      </c>
      <c r="EA297">
        <v>-0.2327739037907057</v>
      </c>
      <c r="EB297">
        <v>-0.15857903408896551</v>
      </c>
      <c r="EC297">
        <v>-3.3802672496609842E-2</v>
      </c>
      <c r="ED297">
        <v>-3.2676104288984931E-2</v>
      </c>
      <c r="EE297">
        <v>-0.1093131538376839</v>
      </c>
      <c r="EF297">
        <v>-0.12517542210708199</v>
      </c>
      <c r="EG297">
        <v>-0.23255246908009131</v>
      </c>
      <c r="EH297">
        <v>-3.9746208579033993E-2</v>
      </c>
      <c r="EI297">
        <v>-0.17060813189347601</v>
      </c>
      <c r="EJ297">
        <v>1.4383143279106389E-4</v>
      </c>
      <c r="EK297">
        <v>-0.1009012143215391</v>
      </c>
      <c r="EL297">
        <v>-7.9034679067576663E-2</v>
      </c>
      <c r="EM297">
        <v>-4.9099257361553628E-2</v>
      </c>
      <c r="EN297">
        <v>0.2132026429609786</v>
      </c>
      <c r="EO297">
        <v>0.1936309968489536</v>
      </c>
      <c r="EP297">
        <v>-0.36888049892202401</v>
      </c>
      <c r="EQ297">
        <v>-7.5142210385610753E-2</v>
      </c>
      <c r="ER297">
        <v>-0.23596585786691551</v>
      </c>
      <c r="ES297">
        <v>0.17977730228003841</v>
      </c>
      <c r="ET297">
        <v>0.52564116042281883</v>
      </c>
      <c r="EU297">
        <v>0.33603764084506499</v>
      </c>
      <c r="EV297">
        <v>0.3151495750993909</v>
      </c>
      <c r="EW297">
        <v>0.47829063046357573</v>
      </c>
      <c r="EX297">
        <v>0.48092649924321312</v>
      </c>
      <c r="EY297">
        <v>0.345254118682773</v>
      </c>
      <c r="EZ297">
        <v>0.22235734384883701</v>
      </c>
      <c r="FA297">
        <v>0.33137600315224952</v>
      </c>
      <c r="FB297">
        <v>0.45565456674566612</v>
      </c>
      <c r="FC297">
        <v>0.40172482176706492</v>
      </c>
      <c r="FD297">
        <v>0.47025422260421063</v>
      </c>
      <c r="FE297">
        <v>0.39586532521333179</v>
      </c>
      <c r="FF297">
        <v>0.51661365673069215</v>
      </c>
      <c r="FG297">
        <v>0.43704495960000139</v>
      </c>
      <c r="FH297">
        <v>0.43600631200919571</v>
      </c>
      <c r="FI297">
        <v>0.1821940785439625</v>
      </c>
      <c r="FJ297">
        <v>0.31202258574894087</v>
      </c>
      <c r="FK297">
        <v>0.47789960760053202</v>
      </c>
      <c r="FL297">
        <v>0.29010359286243059</v>
      </c>
      <c r="FM297">
        <v>0.59573975361421028</v>
      </c>
      <c r="FN297">
        <v>0.29285547699979309</v>
      </c>
      <c r="FO297">
        <v>0.5177204178123378</v>
      </c>
      <c r="FP297">
        <v>0.74217551644262303</v>
      </c>
      <c r="FQ297">
        <v>0.69640802072372698</v>
      </c>
      <c r="FR297">
        <v>0.43753005109728638</v>
      </c>
      <c r="FS297">
        <v>0.37730251402398218</v>
      </c>
      <c r="FT297">
        <v>0.29459702150284778</v>
      </c>
      <c r="FU297">
        <v>0.37319554450216469</v>
      </c>
      <c r="FV297">
        <v>0.28614161711194702</v>
      </c>
      <c r="FW297">
        <v>0.27917125341228338</v>
      </c>
      <c r="FX297">
        <v>0.42067639924512901</v>
      </c>
      <c r="FY297">
        <v>7.6063038606946964E-2</v>
      </c>
      <c r="FZ297">
        <v>0.59478961167368727</v>
      </c>
      <c r="GA297">
        <v>0.50108122094216734</v>
      </c>
      <c r="GB297">
        <v>0.49499947507861519</v>
      </c>
      <c r="GC297">
        <v>0.45882425004476951</v>
      </c>
      <c r="GD297">
        <v>0.63967890903377322</v>
      </c>
      <c r="GE297">
        <v>0.44501230006156012</v>
      </c>
      <c r="GF297">
        <v>0.44112670275559868</v>
      </c>
      <c r="GG297">
        <v>9.2498642928372857E-2</v>
      </c>
      <c r="GH297">
        <v>0.27568050073233552</v>
      </c>
      <c r="GI297">
        <v>0.43093516885382532</v>
      </c>
      <c r="GJ297">
        <v>0.56858705832156675</v>
      </c>
      <c r="GK297">
        <v>0.19369349693291071</v>
      </c>
      <c r="GL297">
        <v>0.19773807967386961</v>
      </c>
      <c r="GM297">
        <v>0.36040945671077501</v>
      </c>
      <c r="GN297">
        <v>0.73786412979282723</v>
      </c>
      <c r="GO297">
        <v>0.55044399623191964</v>
      </c>
      <c r="GP297">
        <v>0.69007084839172894</v>
      </c>
      <c r="GQ297">
        <v>0.1305976531775862</v>
      </c>
      <c r="GR297">
        <v>0.35843273721652308</v>
      </c>
      <c r="GS297">
        <v>0.38605834001788081</v>
      </c>
      <c r="GT297">
        <v>0.67486737794979768</v>
      </c>
      <c r="GU297">
        <v>0.42173245826244121</v>
      </c>
      <c r="GV297">
        <v>0.15905605145242399</v>
      </c>
      <c r="GW297">
        <v>0.28058980763536401</v>
      </c>
      <c r="GX297">
        <v>0.17836911475396669</v>
      </c>
      <c r="GY297">
        <v>0.37258587053882242</v>
      </c>
      <c r="GZ297">
        <v>0.49086541097383291</v>
      </c>
      <c r="HA297">
        <v>0.46209487170222879</v>
      </c>
      <c r="HB297">
        <v>0.31674716076347847</v>
      </c>
      <c r="HC297">
        <v>0.13491215713311441</v>
      </c>
      <c r="HD297">
        <v>0.33652327089074241</v>
      </c>
      <c r="HE297">
        <v>0.26126358297248398</v>
      </c>
      <c r="HF297">
        <v>0.39630716188463988</v>
      </c>
      <c r="HG297">
        <v>0.39312669166552278</v>
      </c>
      <c r="HH297">
        <v>0.46481215976528351</v>
      </c>
      <c r="HI297">
        <v>0.50532235180861074</v>
      </c>
      <c r="HJ297">
        <v>0.1056460109724259</v>
      </c>
      <c r="HK297">
        <v>0.30390908418532592</v>
      </c>
      <c r="HL297">
        <v>0.49782141633380589</v>
      </c>
      <c r="HM297">
        <v>0.1009704150357066</v>
      </c>
      <c r="HN297">
        <v>0.60144776871493799</v>
      </c>
      <c r="HO297">
        <v>0.31707791496261528</v>
      </c>
      <c r="HP297">
        <v>0.3457889868377757</v>
      </c>
      <c r="HQ297">
        <v>0.30850811967693159</v>
      </c>
      <c r="HR297">
        <v>0.37887067334914343</v>
      </c>
      <c r="HS297">
        <v>0.54447550323910376</v>
      </c>
      <c r="HT297">
        <v>0.63395352485681944</v>
      </c>
      <c r="HU297">
        <v>0.61269872207324971</v>
      </c>
      <c r="HV297">
        <v>0.37064145838680013</v>
      </c>
      <c r="HW297">
        <v>0.29556943767550931</v>
      </c>
      <c r="HX297">
        <v>0.29951205126431202</v>
      </c>
      <c r="HY297">
        <v>0.46229216105943732</v>
      </c>
      <c r="HZ297">
        <v>0.52812932081585706</v>
      </c>
      <c r="IA297">
        <v>0.46349312711389362</v>
      </c>
      <c r="IB297">
        <v>0.45788421479840918</v>
      </c>
      <c r="IC297">
        <v>0.46062160223602622</v>
      </c>
      <c r="ID297">
        <v>0.3753480101090359</v>
      </c>
      <c r="IE297">
        <v>0.35944937188349801</v>
      </c>
      <c r="IF297">
        <v>0.37675291357366442</v>
      </c>
      <c r="IG297">
        <v>0.33366921048836612</v>
      </c>
      <c r="IH297">
        <v>0.30644834013885441</v>
      </c>
      <c r="II297">
        <v>0.30301497947514638</v>
      </c>
      <c r="IJ297">
        <v>0.28084626432358512</v>
      </c>
      <c r="IK297">
        <v>0.50147549075749653</v>
      </c>
      <c r="IL297">
        <v>0.2070949354647835</v>
      </c>
      <c r="IM297">
        <v>0.61429448375847917</v>
      </c>
      <c r="IN297">
        <v>0.31235327938361251</v>
      </c>
      <c r="IO297">
        <v>0.46804684003726438</v>
      </c>
      <c r="IP297">
        <v>0.5953021325939224</v>
      </c>
      <c r="IQ297">
        <v>0.57730747485085998</v>
      </c>
      <c r="IR297">
        <v>0.49947013396527917</v>
      </c>
      <c r="IS297">
        <v>0.35417167163677837</v>
      </c>
      <c r="IT297">
        <v>0.65370916124039813</v>
      </c>
      <c r="IU297">
        <v>0.3282463835732749</v>
      </c>
      <c r="IV297">
        <v>0.54910798272627859</v>
      </c>
      <c r="IW297">
        <v>0.61931718728506424</v>
      </c>
      <c r="IX297">
        <v>0.41236854003009948</v>
      </c>
      <c r="IY297">
        <v>0.43082047299762349</v>
      </c>
      <c r="IZ297">
        <v>0.5422336895742742</v>
      </c>
      <c r="JA297">
        <v>0.40965059080195693</v>
      </c>
      <c r="JB297">
        <v>0.30807598846347689</v>
      </c>
      <c r="JC297">
        <v>0.21966578803419939</v>
      </c>
      <c r="JD297">
        <v>0.24561244519487621</v>
      </c>
      <c r="JE297">
        <v>0.62406051998420198</v>
      </c>
      <c r="JF297">
        <v>0.39744949141689001</v>
      </c>
      <c r="JG297">
        <v>0.52512399842513757</v>
      </c>
      <c r="JH297">
        <v>0.29226417491603052</v>
      </c>
      <c r="JI297">
        <v>5.9354857776084853E-2</v>
      </c>
      <c r="JJ297">
        <v>0.72406253728400305</v>
      </c>
      <c r="JK297">
        <v>0.2720824415042849</v>
      </c>
      <c r="JL297">
        <v>0.1963813844828142</v>
      </c>
      <c r="JM297">
        <v>0.32578223776859078</v>
      </c>
      <c r="JN297">
        <v>0.27380449410028668</v>
      </c>
      <c r="JO297">
        <v>0.56966029124635764</v>
      </c>
      <c r="JP297">
        <v>0.16653538895871051</v>
      </c>
      <c r="JQ297">
        <v>0.47725257520523751</v>
      </c>
      <c r="JR297">
        <v>7.8078142012776311E-2</v>
      </c>
      <c r="JS297">
        <v>0.33399904320346452</v>
      </c>
      <c r="JT297">
        <v>0.17242695214013631</v>
      </c>
      <c r="JU297">
        <v>0.2217541331253001</v>
      </c>
      <c r="JV297">
        <v>0.13241054127116059</v>
      </c>
      <c r="JW297">
        <v>0.67405794370152627</v>
      </c>
      <c r="JX297">
        <v>0.1783802685166849</v>
      </c>
      <c r="JY297">
        <v>0.39326060210511082</v>
      </c>
      <c r="JZ297">
        <v>0.19814420093719551</v>
      </c>
      <c r="KA297">
        <v>0.3338804207386119</v>
      </c>
      <c r="KB297">
        <v>0.35338031108581658</v>
      </c>
      <c r="KC297">
        <v>0.3840445504367207</v>
      </c>
      <c r="KD297">
        <v>0.53935410936992612</v>
      </c>
      <c r="KE297">
        <v>0.17214039844336521</v>
      </c>
      <c r="KF297">
        <v>0.35387764530830618</v>
      </c>
      <c r="KG297">
        <v>0.44841955505771519</v>
      </c>
      <c r="KH297">
        <v>0.43273556467541391</v>
      </c>
      <c r="KI297">
        <v>0.49320388085060102</v>
      </c>
      <c r="KJ297">
        <v>0.56806892780539497</v>
      </c>
      <c r="KK297">
        <v>0.47567065598050401</v>
      </c>
    </row>
    <row r="298" spans="1:297" x14ac:dyDescent="0.35">
      <c r="A298" t="s">
        <v>619</v>
      </c>
      <c r="B298">
        <v>-0.14565620258279971</v>
      </c>
      <c r="C298">
        <v>-5.2519652025787338E-2</v>
      </c>
      <c r="D298">
        <v>0.26722835725607902</v>
      </c>
      <c r="E298">
        <v>6.8758955904675512E-2</v>
      </c>
      <c r="F298">
        <v>-6.0367735691637003E-2</v>
      </c>
      <c r="G298">
        <v>0.3449785147254868</v>
      </c>
      <c r="H298">
        <v>0.1830887567584252</v>
      </c>
      <c r="I298">
        <v>-0.18809878104637609</v>
      </c>
      <c r="J298">
        <v>3.5028840146394069E-2</v>
      </c>
      <c r="K298">
        <v>1.2060387707535369E-4</v>
      </c>
      <c r="L298">
        <v>-1.5640951099819219E-2</v>
      </c>
      <c r="M298">
        <v>0.23644535308088629</v>
      </c>
      <c r="N298">
        <v>0.1169638518447647</v>
      </c>
      <c r="O298">
        <v>7.8242397692810828E-2</v>
      </c>
      <c r="P298">
        <v>-0.29027022277167541</v>
      </c>
      <c r="Q298">
        <v>-0.19470677127570021</v>
      </c>
      <c r="R298">
        <v>0.34295657664001372</v>
      </c>
      <c r="S298">
        <v>0.2060407161436599</v>
      </c>
      <c r="T298">
        <v>1.9959119802275271E-2</v>
      </c>
      <c r="U298">
        <v>0.3352985988781787</v>
      </c>
      <c r="V298">
        <v>-8.8468974777139886E-2</v>
      </c>
      <c r="W298">
        <v>-0.18857833940046961</v>
      </c>
      <c r="X298">
        <v>0.25706958461643009</v>
      </c>
      <c r="Y298">
        <v>0.30206197102549409</v>
      </c>
      <c r="Z298">
        <v>-0.23428615275289741</v>
      </c>
      <c r="AA298">
        <v>-0.28146241419763918</v>
      </c>
      <c r="AB298">
        <v>-4.4415525871978501E-2</v>
      </c>
      <c r="AC298">
        <v>-6.6371982670488938E-2</v>
      </c>
      <c r="AD298">
        <v>-8.5477708458757462E-2</v>
      </c>
      <c r="AE298">
        <v>-0.35933249185764898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-0.23868191032581931</v>
      </c>
      <c r="AM298">
        <v>-2.6417972298468321E-2</v>
      </c>
      <c r="AN298">
        <v>5.8525461584751248E-2</v>
      </c>
      <c r="AO298">
        <v>-0.22007856700022971</v>
      </c>
      <c r="AP298">
        <v>-1.2215479026554069E-2</v>
      </c>
      <c r="AQ298">
        <v>-1.04108829759455E-2</v>
      </c>
      <c r="AR298">
        <v>0.27307501126973571</v>
      </c>
      <c r="AS298">
        <v>-0.1168321553872458</v>
      </c>
      <c r="AT298">
        <v>-0.1366828124262893</v>
      </c>
      <c r="AU298">
        <v>-0.23869767274966211</v>
      </c>
      <c r="AV298">
        <v>0.13771653117329111</v>
      </c>
      <c r="AW298">
        <v>9.808544253972995E-2</v>
      </c>
      <c r="AX298">
        <v>-9.5184498682890917E-2</v>
      </c>
      <c r="AY298">
        <v>-4.8801442083752367E-2</v>
      </c>
      <c r="AZ298">
        <v>0.1007232455052052</v>
      </c>
      <c r="BA298">
        <v>-0.26329085957424653</v>
      </c>
      <c r="BB298">
        <v>-0.31498195261052042</v>
      </c>
      <c r="BC298">
        <v>-0.2405862665535112</v>
      </c>
      <c r="BD298">
        <v>-9.309915098350563E-2</v>
      </c>
      <c r="BE298">
        <v>-0.26165830770239862</v>
      </c>
      <c r="BF298">
        <v>-2.9925486496283241E-2</v>
      </c>
      <c r="BG298">
        <v>0.12925386433269481</v>
      </c>
      <c r="BH298">
        <v>-8.7275187801349574E-2</v>
      </c>
      <c r="BI298">
        <v>-0.1160574876922023</v>
      </c>
      <c r="BJ298">
        <v>-8.906959871729403E-2</v>
      </c>
      <c r="BK298">
        <v>-0.17832431691232739</v>
      </c>
      <c r="BL298">
        <v>0.18814205254492969</v>
      </c>
      <c r="BM298">
        <v>0.22655198876233451</v>
      </c>
      <c r="BN298">
        <v>-0.34131509592088621</v>
      </c>
      <c r="BO298">
        <v>-7.6101600305555905E-2</v>
      </c>
      <c r="BP298">
        <v>-0.1754636039015216</v>
      </c>
      <c r="BQ298">
        <v>-0.26363323927074878</v>
      </c>
      <c r="BR298">
        <v>8.2654017621149212E-2</v>
      </c>
      <c r="BS298">
        <v>0.36035392635668873</v>
      </c>
      <c r="BT298">
        <v>-0.26027299851386032</v>
      </c>
      <c r="BU298">
        <v>-0.1391115995282777</v>
      </c>
      <c r="BV298">
        <v>-0.10729884795878</v>
      </c>
      <c r="BW298">
        <v>0.1011757606686603</v>
      </c>
      <c r="BX298">
        <v>-9.8791376162098432E-2</v>
      </c>
      <c r="BY298">
        <v>-4.4336957567949531E-2</v>
      </c>
      <c r="BZ298">
        <v>0.13329824388686601</v>
      </c>
      <c r="CA298">
        <v>-0.24545409036031021</v>
      </c>
      <c r="CB298">
        <v>-4.858694831469057E-2</v>
      </c>
      <c r="CC298">
        <v>0.39478213095775988</v>
      </c>
      <c r="CD298">
        <v>-0.1902506452126129</v>
      </c>
      <c r="CE298">
        <v>-0.38244448299981842</v>
      </c>
      <c r="CF298">
        <v>-3.9423658518796589E-2</v>
      </c>
      <c r="CG298">
        <v>-0.1680038207856818</v>
      </c>
      <c r="CH298">
        <v>0.12694131937789971</v>
      </c>
      <c r="CI298">
        <v>-0.17118988641180041</v>
      </c>
      <c r="CJ298">
        <v>-6.1237541161027982E-2</v>
      </c>
      <c r="CK298">
        <v>-0.29785995046061448</v>
      </c>
      <c r="CL298">
        <v>-0.2249644614135731</v>
      </c>
      <c r="CM298">
        <v>-9.298125732227347E-2</v>
      </c>
      <c r="CN298">
        <v>0.38831049627326919</v>
      </c>
      <c r="CO298">
        <v>0.24833613409609989</v>
      </c>
      <c r="CP298">
        <v>-4.9666968444677329E-2</v>
      </c>
      <c r="CQ298">
        <v>0.16730847172256061</v>
      </c>
      <c r="CR298">
        <v>6.4522053863802498E-4</v>
      </c>
      <c r="CS298">
        <v>-8.5981746459426578E-2</v>
      </c>
      <c r="CT298">
        <v>4.4184912910034679E-3</v>
      </c>
      <c r="CU298">
        <v>8.0449625262648539E-2</v>
      </c>
      <c r="CV298">
        <v>-4.4605731759938212E-2</v>
      </c>
      <c r="CW298">
        <v>-0.1393131672185077</v>
      </c>
      <c r="CX298">
        <v>-0.18461373219781779</v>
      </c>
      <c r="CY298">
        <v>-9.4407930431257281E-2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-0.2290588994463352</v>
      </c>
      <c r="DI298">
        <v>-0.15544939159182691</v>
      </c>
      <c r="DJ298">
        <v>-3.8627438739391451E-4</v>
      </c>
      <c r="DK298">
        <v>-0.1334154538920862</v>
      </c>
      <c r="DL298">
        <v>0.1222816299346567</v>
      </c>
      <c r="DM298">
        <v>3.6512732624708111E-2</v>
      </c>
      <c r="DN298">
        <v>0.11402462097384961</v>
      </c>
      <c r="DO298">
        <v>-0.1307013565202266</v>
      </c>
      <c r="DP298">
        <v>-2.8547256997801811E-3</v>
      </c>
      <c r="DQ298">
        <v>-4.6842617477158788E-2</v>
      </c>
      <c r="DR298">
        <v>8.1661745253009954E-2</v>
      </c>
      <c r="DS298">
        <v>0.31614864187074898</v>
      </c>
      <c r="DT298">
        <v>-5.5141824987382071E-2</v>
      </c>
      <c r="DU298">
        <v>1.4402888744494019E-2</v>
      </c>
      <c r="DV298">
        <v>-6.6743875162270649E-2</v>
      </c>
      <c r="DW298">
        <v>-0.36674545180596008</v>
      </c>
      <c r="DX298">
        <v>-0.21943429102015971</v>
      </c>
      <c r="DY298">
        <v>-0.212229232656959</v>
      </c>
      <c r="DZ298">
        <v>4.2667991192208099E-2</v>
      </c>
      <c r="EA298">
        <v>-0.21996361716298909</v>
      </c>
      <c r="EB298">
        <v>-8.6021225136118762E-2</v>
      </c>
      <c r="EC298">
        <v>-1.979146534158072E-2</v>
      </c>
      <c r="ED298">
        <v>3.2120834574618902E-2</v>
      </c>
      <c r="EE298">
        <v>-0.1211961952298561</v>
      </c>
      <c r="EF298">
        <v>-0.17192393092602209</v>
      </c>
      <c r="EG298">
        <v>-0.41522914254347237</v>
      </c>
      <c r="EH298">
        <v>0.1585777768468063</v>
      </c>
      <c r="EI298">
        <v>-4.1552789985966232E-2</v>
      </c>
      <c r="EJ298">
        <v>5.2378789188513693E-2</v>
      </c>
      <c r="EK298">
        <v>9.2549746450029335E-2</v>
      </c>
      <c r="EL298">
        <v>-0.15522269329029359</v>
      </c>
      <c r="EM298">
        <v>-0.14921181731828609</v>
      </c>
      <c r="EN298">
        <v>0.21814610943166429</v>
      </c>
      <c r="EO298">
        <v>0.46662006807733708</v>
      </c>
      <c r="EP298">
        <v>-0.21528484359078751</v>
      </c>
      <c r="EQ298">
        <v>-0.22654776293406551</v>
      </c>
      <c r="ER298">
        <v>-0.23758292038882889</v>
      </c>
      <c r="ES298">
        <v>0.13006840797058269</v>
      </c>
      <c r="ET298">
        <v>0.24543449814793991</v>
      </c>
      <c r="EU298">
        <v>0.53086348587176446</v>
      </c>
      <c r="EV298">
        <v>0.40830167966678121</v>
      </c>
      <c r="EW298">
        <v>0.1830367407030051</v>
      </c>
      <c r="EX298">
        <v>0.28640947234908332</v>
      </c>
      <c r="EY298">
        <v>0.14454887620090129</v>
      </c>
      <c r="EZ298">
        <v>0.35905218939769479</v>
      </c>
      <c r="FA298">
        <v>0.30409776539924949</v>
      </c>
      <c r="FB298">
        <v>0.54979712803646463</v>
      </c>
      <c r="FC298">
        <v>0.38039520173967067</v>
      </c>
      <c r="FD298">
        <v>0.57014838347073638</v>
      </c>
      <c r="FE298">
        <v>0.40187968481696112</v>
      </c>
      <c r="FF298">
        <v>0.3964144713122113</v>
      </c>
      <c r="FG298">
        <v>0.53037279565778539</v>
      </c>
      <c r="FH298">
        <v>0.42905836138564818</v>
      </c>
      <c r="FI298">
        <v>0.25767531923207609</v>
      </c>
      <c r="FJ298">
        <v>0.29984466983332581</v>
      </c>
      <c r="FK298">
        <v>0.51298525526797167</v>
      </c>
      <c r="FL298">
        <v>0.30917540110571751</v>
      </c>
      <c r="FM298">
        <v>0.50562224506508857</v>
      </c>
      <c r="FN298">
        <v>0.26449903828984389</v>
      </c>
      <c r="FO298">
        <v>0.59410300998196242</v>
      </c>
      <c r="FP298">
        <v>0.72276375185053066</v>
      </c>
      <c r="FQ298">
        <v>0.52752759078405631</v>
      </c>
      <c r="FR298">
        <v>0.35199920597041512</v>
      </c>
      <c r="FS298">
        <v>0.34522881512406711</v>
      </c>
      <c r="FT298">
        <v>0.45578800132785818</v>
      </c>
      <c r="FU298">
        <v>0.533632897648607</v>
      </c>
      <c r="FV298">
        <v>0.2356014328541263</v>
      </c>
      <c r="FW298">
        <v>0.39869588266566419</v>
      </c>
      <c r="FX298">
        <v>0.25099290643117161</v>
      </c>
      <c r="FY298">
        <v>0.23833245088773869</v>
      </c>
      <c r="FZ298">
        <v>0.42172232814911159</v>
      </c>
      <c r="GA298">
        <v>0.49281377695061179</v>
      </c>
      <c r="GB298">
        <v>0.4357886550697837</v>
      </c>
      <c r="GC298">
        <v>0.28243419525786551</v>
      </c>
      <c r="GD298">
        <v>0.16494165528700599</v>
      </c>
      <c r="GE298">
        <v>0.41088923806175909</v>
      </c>
      <c r="GF298">
        <v>0.59686342771633405</v>
      </c>
      <c r="GG298">
        <v>0.44595217883956539</v>
      </c>
      <c r="GH298">
        <v>0.1755282232994396</v>
      </c>
      <c r="GI298">
        <v>0.56016410056566268</v>
      </c>
      <c r="GJ298">
        <v>0.77931696368247005</v>
      </c>
      <c r="GK298">
        <v>0.25461564045007701</v>
      </c>
      <c r="GL298">
        <v>0.2385177457136812</v>
      </c>
      <c r="GM298">
        <v>0.40637280804578979</v>
      </c>
      <c r="GN298">
        <v>0.79674888824934276</v>
      </c>
      <c r="GO298">
        <v>0.42857701529765851</v>
      </c>
      <c r="GP298">
        <v>0.59789781709475853</v>
      </c>
      <c r="GQ298">
        <v>4.900727869130804E-2</v>
      </c>
      <c r="GR298">
        <v>0.48905260906404568</v>
      </c>
      <c r="GS298">
        <v>0.37085564873155341</v>
      </c>
      <c r="GT298">
        <v>0.1754664693885922</v>
      </c>
      <c r="GU298">
        <v>0.56799451219639274</v>
      </c>
      <c r="GV298">
        <v>0.12804679625801629</v>
      </c>
      <c r="GW298">
        <v>0.18118381822090729</v>
      </c>
      <c r="GX298">
        <v>0.1058196170532409</v>
      </c>
      <c r="GY298">
        <v>0.33473966212503992</v>
      </c>
      <c r="GZ298">
        <v>0.4867123285940031</v>
      </c>
      <c r="HA298">
        <v>0.1907292936083875</v>
      </c>
      <c r="HB298">
        <v>0.60581031788216899</v>
      </c>
      <c r="HC298">
        <v>0.37598279765842513</v>
      </c>
      <c r="HD298">
        <v>0.2578857725568634</v>
      </c>
      <c r="HE298">
        <v>0.28119516339256251</v>
      </c>
      <c r="HF298">
        <v>0.42099460604630501</v>
      </c>
      <c r="HG298">
        <v>0.34693595850331949</v>
      </c>
      <c r="HH298">
        <v>0.63308087468799645</v>
      </c>
      <c r="HI298">
        <v>0.1087157401621361</v>
      </c>
      <c r="HJ298">
        <v>0.13692364349970701</v>
      </c>
      <c r="HK298">
        <v>0.36692566930542458</v>
      </c>
      <c r="HL298">
        <v>0.51396440681703837</v>
      </c>
      <c r="HM298">
        <v>5.4382588966661871E-2</v>
      </c>
      <c r="HN298">
        <v>0.46755111955788548</v>
      </c>
      <c r="HO298">
        <v>0.29757950987355303</v>
      </c>
      <c r="HP298">
        <v>0.40186295105683068</v>
      </c>
      <c r="HQ298">
        <v>0.39358195244459598</v>
      </c>
      <c r="HR298">
        <v>0.28606277073859981</v>
      </c>
      <c r="HS298">
        <v>0.25212160538081679</v>
      </c>
      <c r="HT298">
        <v>0.35130656930957499</v>
      </c>
      <c r="HU298">
        <v>0.37189919032390162</v>
      </c>
      <c r="HV298">
        <v>0.19345639808382711</v>
      </c>
      <c r="HW298">
        <v>0.29784941052676439</v>
      </c>
      <c r="HX298">
        <v>0.43063810348925691</v>
      </c>
      <c r="HY298">
        <v>0.97903135287317888</v>
      </c>
      <c r="HZ298">
        <v>0.51881936197354195</v>
      </c>
      <c r="IA298">
        <v>0.33274080998670857</v>
      </c>
      <c r="IB298">
        <v>0.1412004235481529</v>
      </c>
      <c r="IC298">
        <v>0.3773526935267324</v>
      </c>
      <c r="ID298">
        <v>0.41332914951058702</v>
      </c>
      <c r="IE298">
        <v>0.44068124519364832</v>
      </c>
      <c r="IF298">
        <v>0.26846415056979889</v>
      </c>
      <c r="IG298">
        <v>0.29279484931393468</v>
      </c>
      <c r="IH298">
        <v>0.32266788684549602</v>
      </c>
      <c r="II298">
        <v>0.51701381275356084</v>
      </c>
      <c r="IJ298">
        <v>0.54094387943484912</v>
      </c>
      <c r="IK298">
        <v>0.23638756589180429</v>
      </c>
      <c r="IL298">
        <v>0.58227693343196951</v>
      </c>
      <c r="IM298">
        <v>0.48698879831797021</v>
      </c>
      <c r="IN298">
        <v>0.45315438956345327</v>
      </c>
      <c r="IO298">
        <v>0.4262581645673425</v>
      </c>
      <c r="IP298">
        <v>0.31413033301434018</v>
      </c>
      <c r="IQ298">
        <v>0.43823308077909973</v>
      </c>
      <c r="IR298">
        <v>0.41450389063478638</v>
      </c>
      <c r="IS298">
        <v>0.3469334737317834</v>
      </c>
      <c r="IT298">
        <v>0.25255810327036349</v>
      </c>
      <c r="IU298">
        <v>7.6016688132289179E-2</v>
      </c>
      <c r="IV298">
        <v>0.38120684327668619</v>
      </c>
      <c r="IW298">
        <v>0.3353465571421983</v>
      </c>
      <c r="IX298">
        <v>0.36566815218587723</v>
      </c>
      <c r="IY298">
        <v>0.36667940775912178</v>
      </c>
      <c r="IZ298">
        <v>0.34467444812609699</v>
      </c>
      <c r="JA298">
        <v>0.35746019500125747</v>
      </c>
      <c r="JB298">
        <v>0.22849829634552321</v>
      </c>
      <c r="JC298">
        <v>0.36847474772351713</v>
      </c>
      <c r="JD298">
        <v>0.1706269006767463</v>
      </c>
      <c r="JE298">
        <v>0.67648011167974387</v>
      </c>
      <c r="JF298">
        <v>0.98244748306985463</v>
      </c>
      <c r="JG298">
        <v>0.77510593334714095</v>
      </c>
      <c r="JH298">
        <v>0.3378566523905725</v>
      </c>
      <c r="JI298">
        <v>0.21487664002664589</v>
      </c>
      <c r="JJ298">
        <v>0.46235960740419391</v>
      </c>
      <c r="JK298">
        <v>0.25235342330739191</v>
      </c>
      <c r="JL298">
        <v>0.17604466722910109</v>
      </c>
      <c r="JM298">
        <v>0.27487415168943569</v>
      </c>
      <c r="JN298">
        <v>0.27301637722845062</v>
      </c>
      <c r="JO298">
        <v>0.59426493503128097</v>
      </c>
      <c r="JP298">
        <v>0.23827478545235281</v>
      </c>
      <c r="JQ298">
        <v>0.78637490890886474</v>
      </c>
      <c r="JR298">
        <v>9.3517034609530716E-2</v>
      </c>
      <c r="JS298">
        <v>0.29353976465993398</v>
      </c>
      <c r="JT298">
        <v>0.1144145724890506</v>
      </c>
      <c r="JU298">
        <v>0.21467052988403659</v>
      </c>
      <c r="JV298">
        <v>0.1484946456474531</v>
      </c>
      <c r="JW298">
        <v>0.17255813925540661</v>
      </c>
      <c r="JX298">
        <v>0.17884423248183129</v>
      </c>
      <c r="JY298">
        <v>5.1549076647179608E-2</v>
      </c>
      <c r="JZ298">
        <v>0.18960748722297771</v>
      </c>
      <c r="KA298">
        <v>0.17623198469922591</v>
      </c>
      <c r="KB298">
        <v>0.35163826929327408</v>
      </c>
      <c r="KC298">
        <v>0.33916706943252029</v>
      </c>
      <c r="KD298">
        <v>0.53453244085626661</v>
      </c>
      <c r="KE298">
        <v>0.14803532690638579</v>
      </c>
      <c r="KF298">
        <v>0.17483241423258161</v>
      </c>
      <c r="KG298">
        <v>0.1138890242392544</v>
      </c>
      <c r="KH298">
        <v>0.41328922677310842</v>
      </c>
      <c r="KI298">
        <v>0.19496649464952351</v>
      </c>
      <c r="KJ298">
        <v>0.44349239342419727</v>
      </c>
      <c r="KK298">
        <v>0.24672367718981481</v>
      </c>
    </row>
    <row r="299" spans="1:297" x14ac:dyDescent="0.35">
      <c r="A299" t="s">
        <v>620</v>
      </c>
      <c r="B299">
        <v>-9.1859910721530769E-2</v>
      </c>
      <c r="C299">
        <v>-0.13854053479790779</v>
      </c>
      <c r="D299">
        <v>0.21641818604554561</v>
      </c>
      <c r="E299">
        <v>0.18064652819507199</v>
      </c>
      <c r="F299">
        <v>-0.1217315162378991</v>
      </c>
      <c r="G299">
        <v>0.3701879022527389</v>
      </c>
      <c r="H299">
        <v>0.15422421022820079</v>
      </c>
      <c r="I299">
        <v>-0.25207720242774201</v>
      </c>
      <c r="J299">
        <v>1.072390955325386E-2</v>
      </c>
      <c r="K299">
        <v>0.1259079734546904</v>
      </c>
      <c r="L299">
        <v>-4.2435278321421237E-2</v>
      </c>
      <c r="M299">
        <v>0.30407504821739861</v>
      </c>
      <c r="N299">
        <v>0.27573355768929447</v>
      </c>
      <c r="O299">
        <v>0.31863724726648712</v>
      </c>
      <c r="P299">
        <v>-0.34697817576966239</v>
      </c>
      <c r="Q299">
        <v>-0.1189527357914395</v>
      </c>
      <c r="R299">
        <v>0.46460294295761467</v>
      </c>
      <c r="S299">
        <v>0.28616008334380288</v>
      </c>
      <c r="T299">
        <v>0.2100107227041185</v>
      </c>
      <c r="U299">
        <v>0.34708495863887179</v>
      </c>
      <c r="V299">
        <v>-7.7658033865959819E-2</v>
      </c>
      <c r="W299">
        <v>-9.9022488587189761E-2</v>
      </c>
      <c r="X299">
        <v>0.31706642071323249</v>
      </c>
      <c r="Y299">
        <v>0.24220242069279549</v>
      </c>
      <c r="Z299">
        <v>-0.1104676382647904</v>
      </c>
      <c r="AA299">
        <v>-8.3150309400652489E-2</v>
      </c>
      <c r="AB299">
        <v>0.21202684383423959</v>
      </c>
      <c r="AC299">
        <v>1.41235527203909E-4</v>
      </c>
      <c r="AD299">
        <v>0.21715913234010431</v>
      </c>
      <c r="AE299">
        <v>-0.26594533642945478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-2.510338320749694E-2</v>
      </c>
      <c r="AM299">
        <v>-3.1716415069833692E-2</v>
      </c>
      <c r="AN299">
        <v>6.7927188609379519E-2</v>
      </c>
      <c r="AO299">
        <v>-0.25235515327196789</v>
      </c>
      <c r="AP299">
        <v>0.13238727095115219</v>
      </c>
      <c r="AQ299">
        <v>7.9260232034018774E-2</v>
      </c>
      <c r="AR299">
        <v>0.23107047262360611</v>
      </c>
      <c r="AS299">
        <v>-0.10590644371609639</v>
      </c>
      <c r="AT299">
        <v>-9.1909281621354477E-2</v>
      </c>
      <c r="AU299">
        <v>-6.5424273054266013E-2</v>
      </c>
      <c r="AV299">
        <v>7.5085713465211645E-2</v>
      </c>
      <c r="AW299">
        <v>0.21133175783631589</v>
      </c>
      <c r="AX299">
        <v>-6.9700045369602837E-3</v>
      </c>
      <c r="AY299">
        <v>-5.3193468978210978E-2</v>
      </c>
      <c r="AZ299">
        <v>2.1014547304140981E-2</v>
      </c>
      <c r="BA299">
        <v>-0.20110602380548029</v>
      </c>
      <c r="BB299">
        <v>-0.19944822222594311</v>
      </c>
      <c r="BC299">
        <v>-0.23755815287667639</v>
      </c>
      <c r="BD299">
        <v>0.21018704276414929</v>
      </c>
      <c r="BE299">
        <v>-0.19315283748272671</v>
      </c>
      <c r="BF299">
        <v>6.9247035516444511E-2</v>
      </c>
      <c r="BG299">
        <v>0.1323494416095721</v>
      </c>
      <c r="BH299">
        <v>3.6739815822768862E-2</v>
      </c>
      <c r="BI299">
        <v>-4.9404450746554529E-2</v>
      </c>
      <c r="BJ299">
        <v>-8.3079246803866358E-2</v>
      </c>
      <c r="BK299">
        <v>-0.18880711560631669</v>
      </c>
      <c r="BL299">
        <v>0.14346864830293471</v>
      </c>
      <c r="BM299">
        <v>0.26240696756362192</v>
      </c>
      <c r="BN299">
        <v>-0.2967845504988309</v>
      </c>
      <c r="BO299">
        <v>0.42395824825516337</v>
      </c>
      <c r="BP299">
        <v>-0.1410893988186801</v>
      </c>
      <c r="BQ299">
        <v>-1.758298292560645E-2</v>
      </c>
      <c r="BR299">
        <v>0.17007104432801179</v>
      </c>
      <c r="BS299">
        <v>0.49300680633517879</v>
      </c>
      <c r="BT299">
        <v>-0.35645824031148149</v>
      </c>
      <c r="BU299">
        <v>-0.10458031943784089</v>
      </c>
      <c r="BV299">
        <v>-4.6388633769212539E-2</v>
      </c>
      <c r="BW299">
        <v>0.14236163713850411</v>
      </c>
      <c r="BX299">
        <v>-0.1134522241397347</v>
      </c>
      <c r="BY299">
        <v>-3.244294318047336E-2</v>
      </c>
      <c r="BZ299">
        <v>0.14169663053569651</v>
      </c>
      <c r="CA299">
        <v>-8.806718055768803E-2</v>
      </c>
      <c r="CB299">
        <v>-0.1065820147295915</v>
      </c>
      <c r="CC299">
        <v>0.2366079822548213</v>
      </c>
      <c r="CD299">
        <v>-0.21332261905255431</v>
      </c>
      <c r="CE299">
        <v>-0.23212728414664771</v>
      </c>
      <c r="CF299">
        <v>-0.12369108026834259</v>
      </c>
      <c r="CG299">
        <v>-0.26508966849978433</v>
      </c>
      <c r="CH299">
        <v>7.9220919476316043E-2</v>
      </c>
      <c r="CI299">
        <v>-0.14557190076591769</v>
      </c>
      <c r="CJ299">
        <v>0.2186216136053469</v>
      </c>
      <c r="CK299">
        <v>-9.4899594231822482E-2</v>
      </c>
      <c r="CL299">
        <v>-0.25626714792443073</v>
      </c>
      <c r="CM299">
        <v>-3.2903422528932642E-2</v>
      </c>
      <c r="CN299">
        <v>0.53287924540065312</v>
      </c>
      <c r="CO299">
        <v>0.33914013680022431</v>
      </c>
      <c r="CP299">
        <v>0.1038584971055987</v>
      </c>
      <c r="CQ299">
        <v>0.1215153553762718</v>
      </c>
      <c r="CR299">
        <v>0.37395772681542061</v>
      </c>
      <c r="CS299">
        <v>-4.6058822570147477E-2</v>
      </c>
      <c r="CT299">
        <v>-2.5175403795979271E-2</v>
      </c>
      <c r="CU299">
        <v>0.1570820990829245</v>
      </c>
      <c r="CV299">
        <v>2.6695600753199318E-3</v>
      </c>
      <c r="CW299">
        <v>1.8149438692914851E-2</v>
      </c>
      <c r="CX299">
        <v>2.347477915720431E-2</v>
      </c>
      <c r="CY299">
        <v>-6.0532379222292043E-2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-0.13563399032748949</v>
      </c>
      <c r="DI299">
        <v>-0.1830170538226763</v>
      </c>
      <c r="DJ299">
        <v>-7.2666294814663246E-2</v>
      </c>
      <c r="DK299">
        <v>-0.17783560371416199</v>
      </c>
      <c r="DL299">
        <v>0.20951812620909499</v>
      </c>
      <c r="DM299">
        <v>0.18574123644141899</v>
      </c>
      <c r="DN299">
        <v>0.1462101709187151</v>
      </c>
      <c r="DO299">
        <v>-0.19237696812939081</v>
      </c>
      <c r="DP299">
        <v>5.4935819949428748E-2</v>
      </c>
      <c r="DQ299">
        <v>-6.0805515151842071E-2</v>
      </c>
      <c r="DR299">
        <v>-6.4426861358821474E-2</v>
      </c>
      <c r="DS299">
        <v>0.32082638494703419</v>
      </c>
      <c r="DT299">
        <v>0.102865978168625</v>
      </c>
      <c r="DU299">
        <v>0.2078979973215753</v>
      </c>
      <c r="DV299">
        <v>0.32107000925419199</v>
      </c>
      <c r="DW299">
        <v>-0.28455355083286688</v>
      </c>
      <c r="DX299">
        <v>-0.2287016613041486</v>
      </c>
      <c r="DY299">
        <v>-0.31067766956939669</v>
      </c>
      <c r="DZ299">
        <v>-6.953282053154819E-2</v>
      </c>
      <c r="EA299">
        <v>-0.1512688658880568</v>
      </c>
      <c r="EB299">
        <v>-4.672524387968835E-2</v>
      </c>
      <c r="EC299">
        <v>-7.2838175046850528E-2</v>
      </c>
      <c r="ED299">
        <v>1.839013307793946E-2</v>
      </c>
      <c r="EE299">
        <v>-9.8921605873478091E-2</v>
      </c>
      <c r="EF299">
        <v>2.0238052031108511E-2</v>
      </c>
      <c r="EG299">
        <v>-9.4295470056183106E-2</v>
      </c>
      <c r="EH299">
        <v>0.24403896661452801</v>
      </c>
      <c r="EI299">
        <v>1.5704637321957371E-2</v>
      </c>
      <c r="EJ299">
        <v>2.8844704529640049E-2</v>
      </c>
      <c r="EK299">
        <v>0.13881556836891959</v>
      </c>
      <c r="EL299">
        <v>-8.4263074714012953E-2</v>
      </c>
      <c r="EM299">
        <v>1.9409919506294449E-2</v>
      </c>
      <c r="EN299">
        <v>0.32351156391585212</v>
      </c>
      <c r="EO299">
        <v>0.33136790636352531</v>
      </c>
      <c r="EP299">
        <v>-0.36377394225489912</v>
      </c>
      <c r="EQ299">
        <v>-0.17828317270995611</v>
      </c>
      <c r="ER299">
        <v>-0.17329933403616371</v>
      </c>
      <c r="ES299">
        <v>0.2001152186650057</v>
      </c>
      <c r="ET299">
        <v>6.8023276856800763E-2</v>
      </c>
      <c r="EU299">
        <v>0.28030450730551809</v>
      </c>
      <c r="EV299">
        <v>0.39065423555801659</v>
      </c>
      <c r="EW299">
        <v>0.33711857886907748</v>
      </c>
      <c r="EX299">
        <v>0.21868596964804149</v>
      </c>
      <c r="EY299">
        <v>0.30969448304118541</v>
      </c>
      <c r="EZ299">
        <v>0.43946562920754001</v>
      </c>
      <c r="FA299">
        <v>0.32815469767337951</v>
      </c>
      <c r="FB299">
        <v>0.6002586916367193</v>
      </c>
      <c r="FC299">
        <v>0.2455428784423129</v>
      </c>
      <c r="FD299">
        <v>0.3982824117673856</v>
      </c>
      <c r="FE299">
        <v>0.31353211180064022</v>
      </c>
      <c r="FF299">
        <v>0.35259759711086153</v>
      </c>
      <c r="FG299">
        <v>0.53165184438671609</v>
      </c>
      <c r="FH299">
        <v>0.2304853160445974</v>
      </c>
      <c r="FI299">
        <v>0.40333854278370113</v>
      </c>
      <c r="FJ299">
        <v>0.29605168735907089</v>
      </c>
      <c r="FK299">
        <v>0.48458530404298972</v>
      </c>
      <c r="FL299">
        <v>0.46992408899085419</v>
      </c>
      <c r="FM299">
        <v>0.51745231410068993</v>
      </c>
      <c r="FN299">
        <v>0.41628301865637951</v>
      </c>
      <c r="FO299">
        <v>0.61600337414759587</v>
      </c>
      <c r="FP299">
        <v>0.64426781165923741</v>
      </c>
      <c r="FQ299">
        <v>0.56380371951044539</v>
      </c>
      <c r="FR299">
        <v>0.34668934794585959</v>
      </c>
      <c r="FS299">
        <v>0.2460007943459476</v>
      </c>
      <c r="FT299">
        <v>0.29330617330668868</v>
      </c>
      <c r="FU299">
        <v>0.5192741135159139</v>
      </c>
      <c r="FV299">
        <v>0.36947577977015289</v>
      </c>
      <c r="FW299">
        <v>0.37198146363126461</v>
      </c>
      <c r="FX299">
        <v>0.2037034499529263</v>
      </c>
      <c r="FY299">
        <v>8.9746164963133451E-2</v>
      </c>
      <c r="FZ299">
        <v>0.59410864072810377</v>
      </c>
      <c r="GA299">
        <v>0.50341372223995573</v>
      </c>
      <c r="GB299">
        <v>0.36187906492608851</v>
      </c>
      <c r="GC299">
        <v>0.32049947015015112</v>
      </c>
      <c r="GD299">
        <v>0.2280199868235285</v>
      </c>
      <c r="GE299">
        <v>0.34929656683245519</v>
      </c>
      <c r="GF299">
        <v>0.3191698765106844</v>
      </c>
      <c r="GG299">
        <v>0.28304292971900619</v>
      </c>
      <c r="GH299">
        <v>0.19597015461333861</v>
      </c>
      <c r="GI299">
        <v>0.40150207936320731</v>
      </c>
      <c r="GJ299">
        <v>0.48435862019503001</v>
      </c>
      <c r="GK299">
        <v>0.1052008637636508</v>
      </c>
      <c r="GL299">
        <v>0.26497563702419202</v>
      </c>
      <c r="GM299">
        <v>0.51792906916718917</v>
      </c>
      <c r="GN299">
        <v>0.60517072249528603</v>
      </c>
      <c r="GO299">
        <v>0.35585187107627531</v>
      </c>
      <c r="GP299">
        <v>0.49639557426767678</v>
      </c>
      <c r="GQ299">
        <v>8.286258002414755E-2</v>
      </c>
      <c r="GR299">
        <v>0.29221425263888762</v>
      </c>
      <c r="GS299">
        <v>0.20682765544655099</v>
      </c>
      <c r="GT299">
        <v>0.1195576473753488</v>
      </c>
      <c r="GU299">
        <v>0.42254256410683871</v>
      </c>
      <c r="GV299">
        <v>4.7107201756666758E-2</v>
      </c>
      <c r="GW299">
        <v>0.48756058062323843</v>
      </c>
      <c r="GX299">
        <v>0.1667048493038929</v>
      </c>
      <c r="GY299">
        <v>0.31503040547383432</v>
      </c>
      <c r="GZ299">
        <v>0.25752697837479382</v>
      </c>
      <c r="HA299">
        <v>0.3262712393432593</v>
      </c>
      <c r="HB299">
        <v>0.33651258852006749</v>
      </c>
      <c r="HC299">
        <v>0.27752054408991428</v>
      </c>
      <c r="HD299">
        <v>0.14449802405852319</v>
      </c>
      <c r="HE299">
        <v>0.28740916703122499</v>
      </c>
      <c r="HF299">
        <v>0.43344336227604757</v>
      </c>
      <c r="HG299">
        <v>0.50875381638886741</v>
      </c>
      <c r="HH299">
        <v>0.1661489378427766</v>
      </c>
      <c r="HI299">
        <v>0.1601260308855316</v>
      </c>
      <c r="HJ299">
        <v>0.22394694608942611</v>
      </c>
      <c r="HK299">
        <v>0.29881527916770428</v>
      </c>
      <c r="HL299">
        <v>0.35977685905598222</v>
      </c>
      <c r="HM299">
        <v>-2.7262028422160019E-3</v>
      </c>
      <c r="HN299">
        <v>0.38754940777123681</v>
      </c>
      <c r="HO299">
        <v>0.26780928465339737</v>
      </c>
      <c r="HP299">
        <v>0.29143878158804531</v>
      </c>
      <c r="HQ299">
        <v>0.35238125988061247</v>
      </c>
      <c r="HR299">
        <v>0.64614471504985627</v>
      </c>
      <c r="HS299">
        <v>0.35254931202798873</v>
      </c>
      <c r="HT299">
        <v>0.80486064929748813</v>
      </c>
      <c r="HU299">
        <v>0.2811232537361662</v>
      </c>
      <c r="HV299">
        <v>0.26469886234600581</v>
      </c>
      <c r="HW299">
        <v>0.34471232653247791</v>
      </c>
      <c r="HX299">
        <v>0.33077906162564241</v>
      </c>
      <c r="HY299">
        <v>0.53439506968317763</v>
      </c>
      <c r="HZ299">
        <v>0.4803915147016164</v>
      </c>
      <c r="IA299">
        <v>0.15493391000573631</v>
      </c>
      <c r="IB299">
        <v>0.80003128856807626</v>
      </c>
      <c r="IC299">
        <v>0.33934540441422439</v>
      </c>
      <c r="ID299">
        <v>0.55033504633199182</v>
      </c>
      <c r="IE299">
        <v>0.22179787344411819</v>
      </c>
      <c r="IF299">
        <v>6.5552660684380537E-2</v>
      </c>
      <c r="IG299">
        <v>0.19685422244234771</v>
      </c>
      <c r="IH299">
        <v>0.31571120648723211</v>
      </c>
      <c r="II299">
        <v>0.40309801161501241</v>
      </c>
      <c r="IJ299">
        <v>0.44369575599072741</v>
      </c>
      <c r="IK299">
        <v>0.4378941717650281</v>
      </c>
      <c r="IL299">
        <v>0.36457481941973202</v>
      </c>
      <c r="IM299">
        <v>0.54375253944378943</v>
      </c>
      <c r="IN299">
        <v>0.54794005012415803</v>
      </c>
      <c r="IO299">
        <v>0.50027116639739311</v>
      </c>
      <c r="IP299">
        <v>0.38483266146684342</v>
      </c>
      <c r="IQ299">
        <v>0.36239927638353281</v>
      </c>
      <c r="IR299">
        <v>0.68352213872099288</v>
      </c>
      <c r="IS299">
        <v>0.42981552632071118</v>
      </c>
      <c r="IT299">
        <v>0.34894599906756418</v>
      </c>
      <c r="IU299">
        <v>0.18129814977072509</v>
      </c>
      <c r="IV299">
        <v>0.48967601923345988</v>
      </c>
      <c r="IW299">
        <v>0.47886959854892308</v>
      </c>
      <c r="IX299">
        <v>0.41222370056944541</v>
      </c>
      <c r="IY299">
        <v>0.47025997199868058</v>
      </c>
      <c r="IZ299">
        <v>0.40356741251731221</v>
      </c>
      <c r="JA299">
        <v>0.36688834212159388</v>
      </c>
      <c r="JB299">
        <v>0.22662453109192521</v>
      </c>
      <c r="JC299">
        <v>7.1589856963098331E-2</v>
      </c>
      <c r="JD299">
        <v>0.28200333079199208</v>
      </c>
      <c r="JE299">
        <v>0.72286076853073045</v>
      </c>
      <c r="JF299">
        <v>0.58352761347637361</v>
      </c>
      <c r="JG299">
        <v>0.1966569461094301</v>
      </c>
      <c r="JH299">
        <v>0.37368853954879983</v>
      </c>
      <c r="JI299">
        <v>0.29599152465640438</v>
      </c>
      <c r="JJ299">
        <v>0.60101131064321378</v>
      </c>
      <c r="JK299">
        <v>0.2362350311970067</v>
      </c>
      <c r="JL299">
        <v>0.14427773724351231</v>
      </c>
      <c r="JM299">
        <v>0.2518738111083646</v>
      </c>
      <c r="JN299">
        <v>0.34011260545495808</v>
      </c>
      <c r="JO299">
        <v>0.59006816798446338</v>
      </c>
      <c r="JP299">
        <v>0.33921448706073831</v>
      </c>
      <c r="JQ299">
        <v>0.16484580263855689</v>
      </c>
      <c r="JR299">
        <v>0.17067520100152811</v>
      </c>
      <c r="JS299">
        <v>0.29682567199236848</v>
      </c>
      <c r="JT299">
        <v>0.15010677383055321</v>
      </c>
      <c r="JU299">
        <v>0.19322773781347269</v>
      </c>
      <c r="JV299">
        <v>0.17396471512524159</v>
      </c>
      <c r="JW299">
        <v>0.46057728856538088</v>
      </c>
      <c r="JX299">
        <v>6.0219037639208002E-2</v>
      </c>
      <c r="JY299">
        <v>0.32399389792126798</v>
      </c>
      <c r="JZ299">
        <v>0.131829797468618</v>
      </c>
      <c r="KA299">
        <v>0.22914485013165939</v>
      </c>
      <c r="KB299">
        <v>0.53037340963361657</v>
      </c>
      <c r="KC299">
        <v>0.24827811370926689</v>
      </c>
      <c r="KD299">
        <v>0.5487966119762302</v>
      </c>
      <c r="KE299">
        <v>0.36485341339665212</v>
      </c>
      <c r="KF299">
        <v>0.2402124776537394</v>
      </c>
      <c r="KG299">
        <v>0.22588312963118079</v>
      </c>
      <c r="KH299">
        <v>0.4320707988095297</v>
      </c>
      <c r="KI299">
        <v>4.0102232997498377E-2</v>
      </c>
      <c r="KJ299">
        <v>0.28133463794319341</v>
      </c>
      <c r="KK299">
        <v>0.59033800546763926</v>
      </c>
    </row>
    <row r="300" spans="1:297" x14ac:dyDescent="0.35">
      <c r="A300" t="s">
        <v>621</v>
      </c>
      <c r="B300">
        <v>-0.21594659672114139</v>
      </c>
      <c r="C300">
        <v>-0.1093442705899874</v>
      </c>
      <c r="D300">
        <v>0.2274469610285228</v>
      </c>
      <c r="E300">
        <v>0.19523549921620489</v>
      </c>
      <c r="F300">
        <v>-0.19816915132930529</v>
      </c>
      <c r="G300">
        <v>0.29525394778862463</v>
      </c>
      <c r="H300">
        <v>0.22433529533231661</v>
      </c>
      <c r="I300">
        <v>-0.26297070268482509</v>
      </c>
      <c r="J300">
        <v>0.14513420407441241</v>
      </c>
      <c r="K300">
        <v>6.0212285722418768E-2</v>
      </c>
      <c r="L300">
        <v>-4.3520359817037502E-3</v>
      </c>
      <c r="M300">
        <v>0.32585966620754792</v>
      </c>
      <c r="N300">
        <v>0.38494034456714132</v>
      </c>
      <c r="O300">
        <v>7.8593143029100476E-2</v>
      </c>
      <c r="P300">
        <v>-0.39959203790877051</v>
      </c>
      <c r="Q300">
        <v>-0.19246288061482719</v>
      </c>
      <c r="R300">
        <v>0.47866126207463477</v>
      </c>
      <c r="S300">
        <v>0.361002739885117</v>
      </c>
      <c r="T300">
        <v>0.15508722689460899</v>
      </c>
      <c r="U300">
        <v>0.16478853449599271</v>
      </c>
      <c r="V300">
        <v>7.643024724520231E-2</v>
      </c>
      <c r="W300">
        <v>-6.3592886362058509E-2</v>
      </c>
      <c r="X300">
        <v>0.27081342164339928</v>
      </c>
      <c r="Y300">
        <v>0.25423173480988548</v>
      </c>
      <c r="Z300">
        <v>-0.1286258003937886</v>
      </c>
      <c r="AA300">
        <v>-0.13251782013432731</v>
      </c>
      <c r="AB300">
        <v>3.3265565295414579E-2</v>
      </c>
      <c r="AC300">
        <v>3.1646694051492792E-2</v>
      </c>
      <c r="AD300">
        <v>8.1380081639983004E-2</v>
      </c>
      <c r="AE300">
        <v>-0.41476433218358849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-0.17602276824932611</v>
      </c>
      <c r="AM300">
        <v>-0.1205761826488763</v>
      </c>
      <c r="AN300">
        <v>0.17971539196631189</v>
      </c>
      <c r="AO300">
        <v>-0.1171847437466504</v>
      </c>
      <c r="AP300">
        <v>8.3315333051347196E-2</v>
      </c>
      <c r="AQ300">
        <v>0.1467479406175918</v>
      </c>
      <c r="AR300">
        <v>0.25502230902381212</v>
      </c>
      <c r="AS300">
        <v>-0.1174840705158755</v>
      </c>
      <c r="AT300">
        <v>-0.13680086677483189</v>
      </c>
      <c r="AU300">
        <v>-6.7595511088931026E-2</v>
      </c>
      <c r="AV300">
        <v>0.31211795331221198</v>
      </c>
      <c r="AW300">
        <v>0.19480982723738879</v>
      </c>
      <c r="AX300">
        <v>8.8978847465843725E-3</v>
      </c>
      <c r="AY300">
        <v>0.16786318439156769</v>
      </c>
      <c r="AZ300">
        <v>5.5207265996767729E-2</v>
      </c>
      <c r="BA300">
        <v>-0.15943584513794701</v>
      </c>
      <c r="BB300">
        <v>-0.2994696455590431</v>
      </c>
      <c r="BC300">
        <v>-0.32612840095156281</v>
      </c>
      <c r="BD300">
        <v>-0.19947712138018861</v>
      </c>
      <c r="BE300">
        <v>-0.14366840166168779</v>
      </c>
      <c r="BF300">
        <v>-4.853252489233717E-2</v>
      </c>
      <c r="BG300">
        <v>9.2835183651354569E-2</v>
      </c>
      <c r="BH300">
        <v>-6.1442220241799683E-2</v>
      </c>
      <c r="BI300">
        <v>-0.1630497520367826</v>
      </c>
      <c r="BJ300">
        <v>9.5859008701471016E-3</v>
      </c>
      <c r="BK300">
        <v>-0.14272669156536291</v>
      </c>
      <c r="BL300">
        <v>0.17547277440737891</v>
      </c>
      <c r="BM300">
        <v>0.19447281989323989</v>
      </c>
      <c r="BN300">
        <v>-0.35998213812351693</v>
      </c>
      <c r="BO300">
        <v>5.6108199667637138E-2</v>
      </c>
      <c r="BP300">
        <v>-0.15259265500168009</v>
      </c>
      <c r="BQ300">
        <v>4.6020101239083733E-2</v>
      </c>
      <c r="BR300">
        <v>0.13967161816898141</v>
      </c>
      <c r="BS300">
        <v>0.42561584201317021</v>
      </c>
      <c r="BT300">
        <v>-0.37996144186079062</v>
      </c>
      <c r="BU300">
        <v>-0.1627834245071185</v>
      </c>
      <c r="BV300">
        <v>-0.104288413534062</v>
      </c>
      <c r="BW300">
        <v>0.16544194094279249</v>
      </c>
      <c r="BX300">
        <v>-0.33600759710513822</v>
      </c>
      <c r="BY300">
        <v>-3.483485305353673E-2</v>
      </c>
      <c r="BZ300">
        <v>0.1232428247513964</v>
      </c>
      <c r="CA300">
        <v>3.0031096519474779E-2</v>
      </c>
      <c r="CB300">
        <v>-0.28131399402016338</v>
      </c>
      <c r="CC300">
        <v>0.20319573511356451</v>
      </c>
      <c r="CD300">
        <v>-8.7609787451672361E-3</v>
      </c>
      <c r="CE300">
        <v>-0.46379300141917851</v>
      </c>
      <c r="CF300">
        <v>-5.724162366419705E-3</v>
      </c>
      <c r="CG300">
        <v>-0.16891806662115469</v>
      </c>
      <c r="CH300">
        <v>1.14182991444971E-2</v>
      </c>
      <c r="CI300">
        <v>-0.15100824074946931</v>
      </c>
      <c r="CJ300">
        <v>-2.2614655474072039E-2</v>
      </c>
      <c r="CK300">
        <v>-0.27364529664520298</v>
      </c>
      <c r="CL300">
        <v>-0.35604401167963751</v>
      </c>
      <c r="CM300">
        <v>-0.14269459108296531</v>
      </c>
      <c r="CN300">
        <v>0.49087063732113678</v>
      </c>
      <c r="CO300">
        <v>0.31538786308992339</v>
      </c>
      <c r="CP300">
        <v>-4.8438819537408813E-2</v>
      </c>
      <c r="CQ300">
        <v>9.8344678413612163E-2</v>
      </c>
      <c r="CR300">
        <v>0.18143109327147619</v>
      </c>
      <c r="CS300">
        <v>-0.15684129452479101</v>
      </c>
      <c r="CT300">
        <v>8.7786812325323149E-2</v>
      </c>
      <c r="CU300">
        <v>-2.0308781177256212E-3</v>
      </c>
      <c r="CV300">
        <v>-0.1210273689570187</v>
      </c>
      <c r="CW300">
        <v>-0.1223432638782835</v>
      </c>
      <c r="CX300">
        <v>-0.10282516803149749</v>
      </c>
      <c r="CY300">
        <v>-2.5921852802680331E-2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-0.1564714176610813</v>
      </c>
      <c r="DI300">
        <v>-0.26905592187618321</v>
      </c>
      <c r="DJ300">
        <v>5.7799241692276571E-2</v>
      </c>
      <c r="DK300">
        <v>-0.34521750054951961</v>
      </c>
      <c r="DL300">
        <v>0.17813676718745941</v>
      </c>
      <c r="DM300">
        <v>0.1010099720330466</v>
      </c>
      <c r="DN300">
        <v>-0.1105791226661331</v>
      </c>
      <c r="DO300">
        <v>-0.2966676223348248</v>
      </c>
      <c r="DP300">
        <v>-1.1031416223172609E-2</v>
      </c>
      <c r="DQ300">
        <v>-2.200260081839955E-2</v>
      </c>
      <c r="DR300">
        <v>-1.3510828172733641E-2</v>
      </c>
      <c r="DS300">
        <v>0.36977078175275352</v>
      </c>
      <c r="DT300">
        <v>7.8194534739456589E-2</v>
      </c>
      <c r="DU300">
        <v>0.1109643236879347</v>
      </c>
      <c r="DV300">
        <v>6.0404574627383578E-2</v>
      </c>
      <c r="DW300">
        <v>-0.3616820630879487</v>
      </c>
      <c r="DX300">
        <v>-0.2408549218295073</v>
      </c>
      <c r="DY300">
        <v>-0.22775514298180391</v>
      </c>
      <c r="DZ300">
        <v>-8.0607790084447517E-2</v>
      </c>
      <c r="EA300">
        <v>-0.20508125272563379</v>
      </c>
      <c r="EB300">
        <v>3.5047625345638882E-3</v>
      </c>
      <c r="EC300">
        <v>-8.1283138872024985E-2</v>
      </c>
      <c r="ED300">
        <v>-9.1113104790262023E-2</v>
      </c>
      <c r="EE300">
        <v>-0.13572095868877981</v>
      </c>
      <c r="EF300">
        <v>-7.2626177181360552E-2</v>
      </c>
      <c r="EG300">
        <v>-0.1006584761813927</v>
      </c>
      <c r="EH300">
        <v>0.1642897131063025</v>
      </c>
      <c r="EI300">
        <v>-8.5695230589151627E-2</v>
      </c>
      <c r="EJ300">
        <v>2.7459286539645241E-2</v>
      </c>
      <c r="EK300">
        <v>0.22355556216777561</v>
      </c>
      <c r="EL300">
        <v>-5.6257593847248488E-2</v>
      </c>
      <c r="EM300">
        <v>-6.8413320030668245E-2</v>
      </c>
      <c r="EN300">
        <v>0.16449553168032849</v>
      </c>
      <c r="EO300">
        <v>0.2442522999745286</v>
      </c>
      <c r="EP300">
        <v>-0.34764855896436098</v>
      </c>
      <c r="EQ300">
        <v>-0.2389518255979006</v>
      </c>
      <c r="ER300">
        <v>-0.18542970237909981</v>
      </c>
      <c r="ES300">
        <v>0.14189167801146019</v>
      </c>
      <c r="ET300">
        <v>0.2107227922790201</v>
      </c>
      <c r="EU300">
        <v>0.34753740708518688</v>
      </c>
      <c r="EV300">
        <v>0.45441141874854019</v>
      </c>
      <c r="EW300">
        <v>0.41829871148242442</v>
      </c>
      <c r="EX300">
        <v>0.29924208069527958</v>
      </c>
      <c r="EY300">
        <v>0.17259732952792159</v>
      </c>
      <c r="EZ300">
        <v>0.52514696627975865</v>
      </c>
      <c r="FA300">
        <v>0.43342145077457739</v>
      </c>
      <c r="FB300">
        <v>0.30593918083009558</v>
      </c>
      <c r="FC300">
        <v>0.27215206313887852</v>
      </c>
      <c r="FD300">
        <v>0.32786005168126309</v>
      </c>
      <c r="FE300">
        <v>0.35531724007127241</v>
      </c>
      <c r="FF300">
        <v>0.35367723333981232</v>
      </c>
      <c r="FG300">
        <v>0.35470525490056182</v>
      </c>
      <c r="FH300">
        <v>0.45461018900361599</v>
      </c>
      <c r="FI300">
        <v>0.2441425610754446</v>
      </c>
      <c r="FJ300">
        <v>0.15506059200763411</v>
      </c>
      <c r="FK300">
        <v>0.34355120084263652</v>
      </c>
      <c r="FL300">
        <v>0.34813711596991748</v>
      </c>
      <c r="FM300">
        <v>0.5665466794455658</v>
      </c>
      <c r="FN300">
        <v>0.57048915063897743</v>
      </c>
      <c r="FO300">
        <v>0.26681167717214632</v>
      </c>
      <c r="FP300">
        <v>0.57928664319339129</v>
      </c>
      <c r="FQ300">
        <v>0.56626783939013825</v>
      </c>
      <c r="FR300">
        <v>0.50161839065869929</v>
      </c>
      <c r="FS300">
        <v>0.25682306645523328</v>
      </c>
      <c r="FT300">
        <v>0.4316848975241569</v>
      </c>
      <c r="FU300">
        <v>0.41812882022813869</v>
      </c>
      <c r="FV300">
        <v>0.35529102632896792</v>
      </c>
      <c r="FW300">
        <v>0.46712993512519491</v>
      </c>
      <c r="FX300">
        <v>0.16065067446736819</v>
      </c>
      <c r="FY300">
        <v>2.068416349126748E-2</v>
      </c>
      <c r="FZ300">
        <v>0.50093858533248936</v>
      </c>
      <c r="GA300">
        <v>0.68363614391729954</v>
      </c>
      <c r="GB300">
        <v>0.24323239930981341</v>
      </c>
      <c r="GC300">
        <v>0.35297628435961592</v>
      </c>
      <c r="GD300">
        <v>0.19557327480730879</v>
      </c>
      <c r="GE300">
        <v>0.17135523433863739</v>
      </c>
      <c r="GF300">
        <v>0.411095265993423</v>
      </c>
      <c r="GG300">
        <v>0.35073354198989531</v>
      </c>
      <c r="GH300">
        <v>0.23834360880505451</v>
      </c>
      <c r="GI300">
        <v>0.53204471467786252</v>
      </c>
      <c r="GJ300">
        <v>0.1961466447868114</v>
      </c>
      <c r="GK300">
        <v>8.162617616461601E-2</v>
      </c>
      <c r="GL300">
        <v>0.21807478041462011</v>
      </c>
      <c r="GM300">
        <v>0.46410222867768469</v>
      </c>
      <c r="GN300">
        <v>0.34313121211455189</v>
      </c>
      <c r="GO300">
        <v>0.34554337064441148</v>
      </c>
      <c r="GP300">
        <v>0.43416237529643531</v>
      </c>
      <c r="GQ300">
        <v>0.29266623968629868</v>
      </c>
      <c r="GR300">
        <v>0.55568292604930969</v>
      </c>
      <c r="GS300">
        <v>0.54530690704880036</v>
      </c>
      <c r="GT300">
        <v>0.32210500855666219</v>
      </c>
      <c r="GU300">
        <v>0.34224865376886993</v>
      </c>
      <c r="GV300">
        <v>2.537152410048343E-2</v>
      </c>
      <c r="GW300">
        <v>0.40437405745945709</v>
      </c>
      <c r="GX300">
        <v>0.1340022500995843</v>
      </c>
      <c r="GY300">
        <v>0.33216136127406121</v>
      </c>
      <c r="GZ300">
        <v>0.10132199253249299</v>
      </c>
      <c r="HA300">
        <v>0.2410209607915339</v>
      </c>
      <c r="HB300">
        <v>0.32085135891259792</v>
      </c>
      <c r="HC300">
        <v>0.14871574347682259</v>
      </c>
      <c r="HD300">
        <v>0.23748853738577341</v>
      </c>
      <c r="HE300">
        <v>0.21926519262651439</v>
      </c>
      <c r="HF300">
        <v>0.43097026576873732</v>
      </c>
      <c r="HG300">
        <v>0.38630667318296308</v>
      </c>
      <c r="HH300">
        <v>0.28750060680733469</v>
      </c>
      <c r="HI300">
        <v>0.25858530535900742</v>
      </c>
      <c r="HJ300">
        <v>0.26473281402955312</v>
      </c>
      <c r="HK300">
        <v>0.18612436146608519</v>
      </c>
      <c r="HL300">
        <v>0.3832914760280553</v>
      </c>
      <c r="HM300">
        <v>9.7973767308539017E-3</v>
      </c>
      <c r="HN300">
        <v>0.46766641147785909</v>
      </c>
      <c r="HO300">
        <v>0.20279613286582299</v>
      </c>
      <c r="HP300">
        <v>0.27298472535488588</v>
      </c>
      <c r="HQ300">
        <v>0.53410313009271382</v>
      </c>
      <c r="HR300">
        <v>0.50043074084312189</v>
      </c>
      <c r="HS300">
        <v>0.36922563509505252</v>
      </c>
      <c r="HT300">
        <v>0.2653646475881315</v>
      </c>
      <c r="HU300">
        <v>0.25792400984722852</v>
      </c>
      <c r="HV300">
        <v>0.307874412601503</v>
      </c>
      <c r="HW300">
        <v>0.1810500049535021</v>
      </c>
      <c r="HX300">
        <v>0.2688015320281964</v>
      </c>
      <c r="HY300">
        <v>0.2755274124261442</v>
      </c>
      <c r="HZ300">
        <v>0.29199336653141678</v>
      </c>
      <c r="IA300">
        <v>0.4404553864693036</v>
      </c>
      <c r="IB300">
        <v>0.33011255455971888</v>
      </c>
      <c r="IC300">
        <v>0.3424679939912616</v>
      </c>
      <c r="ID300">
        <v>0.25098436543632408</v>
      </c>
      <c r="IE300">
        <v>0.4989383774431585</v>
      </c>
      <c r="IF300">
        <v>0.1394055953104614</v>
      </c>
      <c r="IG300">
        <v>0.1069337232286232</v>
      </c>
      <c r="IH300">
        <v>0.33301333091817159</v>
      </c>
      <c r="II300">
        <v>0.34804917778532768</v>
      </c>
      <c r="IJ300">
        <v>0.46783732754689122</v>
      </c>
      <c r="IK300">
        <v>0.15745791437358239</v>
      </c>
      <c r="IL300">
        <v>0.1667476274068056</v>
      </c>
      <c r="IM300">
        <v>0.3745178983549704</v>
      </c>
      <c r="IN300">
        <v>0.57772241853796302</v>
      </c>
      <c r="IO300">
        <v>0.56428973870048016</v>
      </c>
      <c r="IP300">
        <v>0.39411502891130012</v>
      </c>
      <c r="IQ300">
        <v>0.53228452188305742</v>
      </c>
      <c r="IR300">
        <v>0.48567334677777241</v>
      </c>
      <c r="IS300">
        <v>0.39652274136586563</v>
      </c>
      <c r="IT300">
        <v>0.31638387445777499</v>
      </c>
      <c r="IU300">
        <v>3.0870295043436861E-2</v>
      </c>
      <c r="IV300">
        <v>0.42887222427839411</v>
      </c>
      <c r="IW300">
        <v>0.51769317186069941</v>
      </c>
      <c r="IX300">
        <v>0.29149322239618441</v>
      </c>
      <c r="IY300">
        <v>0.3704339483123914</v>
      </c>
      <c r="IZ300">
        <v>0.23951454040865849</v>
      </c>
      <c r="JA300">
        <v>0.34133697848148459</v>
      </c>
      <c r="JB300">
        <v>0.1771601557432341</v>
      </c>
      <c r="JC300">
        <v>2.517976238870874E-2</v>
      </c>
      <c r="JD300">
        <v>0.2066677885178399</v>
      </c>
      <c r="JE300">
        <v>0.61115625009886387</v>
      </c>
      <c r="JF300">
        <v>3.1299988128690497E-2</v>
      </c>
      <c r="JG300">
        <v>0.1439349233408119</v>
      </c>
      <c r="JH300">
        <v>0.4544528804280682</v>
      </c>
      <c r="JI300">
        <v>0.141075602774552</v>
      </c>
      <c r="JJ300">
        <v>0.35124424732901599</v>
      </c>
      <c r="JK300">
        <v>0.19197217838285299</v>
      </c>
      <c r="JL300">
        <v>0.104968299469324</v>
      </c>
      <c r="JM300">
        <v>0.39080138070394987</v>
      </c>
      <c r="JN300">
        <v>0.43797149170333122</v>
      </c>
      <c r="JO300">
        <v>0.3664354284258009</v>
      </c>
      <c r="JP300">
        <v>0.21593094398699131</v>
      </c>
      <c r="JQ300">
        <v>0.50295382833027469</v>
      </c>
      <c r="JR300">
        <v>0.2951700582072142</v>
      </c>
      <c r="JS300">
        <v>0.48407163242850482</v>
      </c>
      <c r="JT300">
        <v>0.19865084427460819</v>
      </c>
      <c r="JU300">
        <v>0.21435947357070109</v>
      </c>
      <c r="JV300">
        <v>0.1923590292098464</v>
      </c>
      <c r="JW300">
        <v>0.24237032417575391</v>
      </c>
      <c r="JX300">
        <v>0.11703440741481209</v>
      </c>
      <c r="JY300">
        <v>0.49980923319260218</v>
      </c>
      <c r="JZ300">
        <v>0.13861786166265469</v>
      </c>
      <c r="KA300">
        <v>0.16436789691015211</v>
      </c>
      <c r="KB300">
        <v>0.38486790351212069</v>
      </c>
      <c r="KC300">
        <v>0.30976444856994839</v>
      </c>
      <c r="KD300">
        <v>0.55986549886204662</v>
      </c>
      <c r="KE300">
        <v>0.35149371627853998</v>
      </c>
      <c r="KF300">
        <v>0.1076963663312278</v>
      </c>
      <c r="KG300">
        <v>0.31876018876909978</v>
      </c>
      <c r="KH300">
        <v>0.90304360624714153</v>
      </c>
      <c r="KI300">
        <v>-6.6512928888027567E-3</v>
      </c>
      <c r="KJ300">
        <v>0.45087228224230341</v>
      </c>
      <c r="KK300">
        <v>0.59359163481236565</v>
      </c>
    </row>
    <row r="301" spans="1:297" x14ac:dyDescent="0.35">
      <c r="A301" t="s">
        <v>622</v>
      </c>
      <c r="B301">
        <v>-8.9423665161967536E-2</v>
      </c>
      <c r="C301">
        <v>-0.22180146888424759</v>
      </c>
      <c r="D301">
        <v>0.145954175342736</v>
      </c>
      <c r="E301">
        <v>3.3971023435676477E-2</v>
      </c>
      <c r="F301">
        <v>-0.12001084068259329</v>
      </c>
      <c r="G301">
        <v>0.33748574758560362</v>
      </c>
      <c r="H301">
        <v>0.21706483216112329</v>
      </c>
      <c r="I301">
        <v>-7.5970818431118303E-2</v>
      </c>
      <c r="J301">
        <v>-0.1023256227853742</v>
      </c>
      <c r="K301">
        <v>-6.1791899095542391E-4</v>
      </c>
      <c r="L301">
        <v>2.1741206263526939E-2</v>
      </c>
      <c r="M301">
        <v>6.7774821492395665E-2</v>
      </c>
      <c r="N301">
        <v>0.16926144504418919</v>
      </c>
      <c r="O301">
        <v>7.12453363694876E-2</v>
      </c>
      <c r="P301">
        <v>-0.45508902659758949</v>
      </c>
      <c r="Q301">
        <v>-0.3033289533306458</v>
      </c>
      <c r="R301">
        <v>0.38037587692867192</v>
      </c>
      <c r="S301">
        <v>0.1999164767444723</v>
      </c>
      <c r="T301">
        <v>2.6209683511784879E-2</v>
      </c>
      <c r="U301">
        <v>0.26217631309064032</v>
      </c>
      <c r="V301">
        <v>-7.1747767092346759E-2</v>
      </c>
      <c r="W301">
        <v>-7.4080890819298695E-2</v>
      </c>
      <c r="X301">
        <v>0.26251885392563401</v>
      </c>
      <c r="Y301">
        <v>0.190860073048539</v>
      </c>
      <c r="Z301">
        <v>-0.1400986365990573</v>
      </c>
      <c r="AA301">
        <v>-0.1544918197168994</v>
      </c>
      <c r="AB301">
        <v>0.14083400451594891</v>
      </c>
      <c r="AC301">
        <v>-8.2558384250449146E-2</v>
      </c>
      <c r="AD301">
        <v>-0.12179364334017689</v>
      </c>
      <c r="AE301">
        <v>-0.34730249011960712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-0.12652196896155091</v>
      </c>
      <c r="AM301">
        <v>-6.2411412838120787E-2</v>
      </c>
      <c r="AN301">
        <v>-3.600575154709329E-2</v>
      </c>
      <c r="AO301">
        <v>-0.26261391362586289</v>
      </c>
      <c r="AP301">
        <v>5.783388104837206E-2</v>
      </c>
      <c r="AQ301">
        <v>0.234938853659622</v>
      </c>
      <c r="AR301">
        <v>0.35240457306671807</v>
      </c>
      <c r="AS301">
        <v>-9.9220288691434844E-2</v>
      </c>
      <c r="AT301">
        <v>-0.25311492145728592</v>
      </c>
      <c r="AU301">
        <v>-0.15176754501422621</v>
      </c>
      <c r="AV301">
        <v>0.17636665953636729</v>
      </c>
      <c r="AW301">
        <v>6.5129430421261958E-2</v>
      </c>
      <c r="AX301">
        <v>-0.1038881800544313</v>
      </c>
      <c r="AY301">
        <v>2.1329959492511819E-2</v>
      </c>
      <c r="AZ301">
        <v>3.5699443051330659E-2</v>
      </c>
      <c r="BA301">
        <v>-0.2222702753824182</v>
      </c>
      <c r="BB301">
        <v>-0.27930457733587533</v>
      </c>
      <c r="BC301">
        <v>-0.334827828451701</v>
      </c>
      <c r="BD301">
        <v>-4.9955511523721574E-3</v>
      </c>
      <c r="BE301">
        <v>-0.23188939011843979</v>
      </c>
      <c r="BF301">
        <v>-5.2062427515758618E-2</v>
      </c>
      <c r="BG301">
        <v>7.2678905406724725E-2</v>
      </c>
      <c r="BH301">
        <v>-0.10028089346601141</v>
      </c>
      <c r="BI301">
        <v>-0.12608316481645129</v>
      </c>
      <c r="BJ301">
        <v>-5.2221553533096099E-3</v>
      </c>
      <c r="BK301">
        <v>-0.10080929268956521</v>
      </c>
      <c r="BL301">
        <v>-2.0599073105679211E-2</v>
      </c>
      <c r="BM301">
        <v>0.21553137261498659</v>
      </c>
      <c r="BN301">
        <v>-0.21146598402046179</v>
      </c>
      <c r="BO301">
        <v>0.10807362225863321</v>
      </c>
      <c r="BP301">
        <v>-6.5931499273948369E-2</v>
      </c>
      <c r="BQ301">
        <v>-0.179884914476067</v>
      </c>
      <c r="BR301">
        <v>9.7395469753662756E-3</v>
      </c>
      <c r="BS301">
        <v>0.43114464515651552</v>
      </c>
      <c r="BT301">
        <v>-0.32998092639771182</v>
      </c>
      <c r="BU301">
        <v>-2.3083179096021311E-2</v>
      </c>
      <c r="BV301">
        <v>-0.19475415116002551</v>
      </c>
      <c r="BW301">
        <v>0.26850832385876422</v>
      </c>
      <c r="BX301">
        <v>-0.14793619050966789</v>
      </c>
      <c r="BY301">
        <v>4.5166708305354408E-2</v>
      </c>
      <c r="BZ301">
        <v>0.13453912585087771</v>
      </c>
      <c r="CA301">
        <v>-0.39040220813447107</v>
      </c>
      <c r="CB301">
        <v>-0.15155171603370959</v>
      </c>
      <c r="CC301">
        <v>0.27291863931141558</v>
      </c>
      <c r="CD301">
        <v>8.027781264703826E-3</v>
      </c>
      <c r="CE301">
        <v>-0.37310167219109852</v>
      </c>
      <c r="CF301">
        <v>-5.1328526920134447E-2</v>
      </c>
      <c r="CG301">
        <v>-3.9188903579210121E-2</v>
      </c>
      <c r="CH301">
        <v>6.3710597163413762E-2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-0.18103466219478029</v>
      </c>
      <c r="CN301">
        <v>0.44697925504607822</v>
      </c>
      <c r="CO301">
        <v>0.20942406648434519</v>
      </c>
      <c r="CP301">
        <v>-0.17170912699824309</v>
      </c>
      <c r="CQ301">
        <v>0.1082514815302984</v>
      </c>
      <c r="CR301">
        <v>-4.6079727469544578E-2</v>
      </c>
      <c r="CS301">
        <v>-0.1309024884275001</v>
      </c>
      <c r="CT301">
        <v>7.6999711243508795E-2</v>
      </c>
      <c r="CU301">
        <v>8.6094460988859201E-3</v>
      </c>
      <c r="CV301">
        <v>0.1150853922702597</v>
      </c>
      <c r="CW301">
        <v>-5.7091915508243878E-2</v>
      </c>
      <c r="CX301">
        <v>-9.1630057057312531E-2</v>
      </c>
      <c r="CY301">
        <v>-5.8970830599474063E-2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-0.26047733918491223</v>
      </c>
      <c r="DI301">
        <v>4.118150493742867E-3</v>
      </c>
      <c r="DJ301">
        <v>-4.2962646615851696E-3</v>
      </c>
      <c r="DK301">
        <v>2.82764757621401E-2</v>
      </c>
      <c r="DL301">
        <v>0.17817324425352149</v>
      </c>
      <c r="DM301">
        <v>1.6302556584089078E-2</v>
      </c>
      <c r="DN301">
        <v>0.15563844964357029</v>
      </c>
      <c r="DO301">
        <v>-8.8805969284523334E-2</v>
      </c>
      <c r="DP301">
        <v>-4.8050514449646357E-2</v>
      </c>
      <c r="DQ301">
        <v>-8.9306314986506097E-2</v>
      </c>
      <c r="DR301">
        <v>-2.6333445745468032E-2</v>
      </c>
      <c r="DS301">
        <v>0.2374943509364292</v>
      </c>
      <c r="DT301">
        <v>0.23362543664754279</v>
      </c>
      <c r="DU301">
        <v>-4.2277721672765223E-2</v>
      </c>
      <c r="DV301">
        <v>-4.7258746405656638E-2</v>
      </c>
      <c r="DW301">
        <v>-0.34094770261209417</v>
      </c>
      <c r="DX301">
        <v>-0.20941340329974881</v>
      </c>
      <c r="DY301">
        <v>-0.28405193990408839</v>
      </c>
      <c r="DZ301">
        <v>-6.1847701089505443E-2</v>
      </c>
      <c r="EA301">
        <v>-0.15000004528184241</v>
      </c>
      <c r="EB301">
        <v>-0.15845225981308489</v>
      </c>
      <c r="EC301">
        <v>-0.1049378708915569</v>
      </c>
      <c r="ED301">
        <v>-7.9473977260252626E-2</v>
      </c>
      <c r="EE301">
        <v>-9.7453019580983291E-2</v>
      </c>
      <c r="EF301">
        <v>-0.1409195625534172</v>
      </c>
      <c r="EG301">
        <v>-5.487878537131019E-2</v>
      </c>
      <c r="EH301">
        <v>0.24729135140384109</v>
      </c>
      <c r="EI301">
        <v>-0.1092014426573629</v>
      </c>
      <c r="EJ301">
        <v>0.109605557365249</v>
      </c>
      <c r="EK301">
        <v>0.2361534369840865</v>
      </c>
      <c r="EL301">
        <v>-5.1897589444082293E-2</v>
      </c>
      <c r="EM301">
        <v>-7.9185043842693759E-2</v>
      </c>
      <c r="EN301">
        <v>0.16027835173004029</v>
      </c>
      <c r="EO301">
        <v>0.25176269204173918</v>
      </c>
      <c r="EP301">
        <v>-0.34048434549672951</v>
      </c>
      <c r="EQ301">
        <v>4.3574016809379217E-2</v>
      </c>
      <c r="ER301">
        <v>-0.27194037638988933</v>
      </c>
      <c r="ES301">
        <v>3.9765978514061273E-2</v>
      </c>
      <c r="ET301">
        <v>0.19903430319591539</v>
      </c>
      <c r="EU301">
        <v>0.10233756100753701</v>
      </c>
      <c r="EV301">
        <v>0.47752818596211682</v>
      </c>
      <c r="EW301">
        <v>0.2332506959959241</v>
      </c>
      <c r="EX301">
        <v>0.32825259917478261</v>
      </c>
      <c r="EY301">
        <v>0.2411604864764659</v>
      </c>
      <c r="EZ301">
        <v>0.40994367961234762</v>
      </c>
      <c r="FA301">
        <v>0.31103347356479949</v>
      </c>
      <c r="FB301">
        <v>0.19806883599792269</v>
      </c>
      <c r="FC301">
        <v>0.1884355215848503</v>
      </c>
      <c r="FD301">
        <v>0.40419946284963781</v>
      </c>
      <c r="FE301">
        <v>0.39441873162843089</v>
      </c>
      <c r="FF301">
        <v>0.52433932571269126</v>
      </c>
      <c r="FG301">
        <v>0.42112992898220941</v>
      </c>
      <c r="FH301">
        <v>0.41051090269907903</v>
      </c>
      <c r="FI301">
        <v>0.41329897150634037</v>
      </c>
      <c r="FJ301">
        <v>0.20275386058667541</v>
      </c>
      <c r="FK301">
        <v>0.41030829016016512</v>
      </c>
      <c r="FL301">
        <v>0.25364725324157678</v>
      </c>
      <c r="FM301">
        <v>0.41855021642292378</v>
      </c>
      <c r="FN301">
        <v>0.34723502949496682</v>
      </c>
      <c r="FO301">
        <v>0.33600102947799593</v>
      </c>
      <c r="FP301">
        <v>0.23878025130904021</v>
      </c>
      <c r="FQ301">
        <v>0.58019317241461865</v>
      </c>
      <c r="FR301">
        <v>0.26464951295345168</v>
      </c>
      <c r="FS301">
        <v>0.42086861817378429</v>
      </c>
      <c r="FT301">
        <v>0.53730171270849958</v>
      </c>
      <c r="FU301">
        <v>0.40682000190832912</v>
      </c>
      <c r="FV301">
        <v>0.19500498440846811</v>
      </c>
      <c r="FW301">
        <v>0.26165205411345621</v>
      </c>
      <c r="FX301">
        <v>0.39198999712603122</v>
      </c>
      <c r="FY301">
        <v>6.5355442440312106E-2</v>
      </c>
      <c r="FZ301">
        <v>0.47995100769246091</v>
      </c>
      <c r="GA301">
        <v>0.34890245196210612</v>
      </c>
      <c r="GB301">
        <v>0.2750380166146188</v>
      </c>
      <c r="GC301">
        <v>0.27960542922167281</v>
      </c>
      <c r="GD301">
        <v>0.26861861082446609</v>
      </c>
      <c r="GE301">
        <v>0.1007464941748657</v>
      </c>
      <c r="GF301">
        <v>0.30422203259819242</v>
      </c>
      <c r="GG301">
        <v>0.71640453681799088</v>
      </c>
      <c r="GH301">
        <v>0.11434272638274399</v>
      </c>
      <c r="GI301">
        <v>0.31150761675139688</v>
      </c>
      <c r="GJ301">
        <v>0.44262302444435131</v>
      </c>
      <c r="GK301">
        <v>0.112269780344588</v>
      </c>
      <c r="GL301">
        <v>0.2105738231256252</v>
      </c>
      <c r="GM301">
        <v>0.5447508550101352</v>
      </c>
      <c r="GN301">
        <v>0.48899377738127647</v>
      </c>
      <c r="GO301">
        <v>0.35435179949882589</v>
      </c>
      <c r="GP301">
        <v>0.47722202164400851</v>
      </c>
      <c r="GQ301">
        <v>0.1780150150197243</v>
      </c>
      <c r="GR301">
        <v>0.166719634510585</v>
      </c>
      <c r="GS301">
        <v>0.39083256468276739</v>
      </c>
      <c r="GT301">
        <v>0.34057733941513202</v>
      </c>
      <c r="GU301">
        <v>0.45007167340172632</v>
      </c>
      <c r="GV301">
        <v>0.27686183222612909</v>
      </c>
      <c r="GW301">
        <v>0.24167734305233229</v>
      </c>
      <c r="GX301">
        <v>0.14243704966086221</v>
      </c>
      <c r="GY301">
        <v>0.13896803998640889</v>
      </c>
      <c r="GZ301">
        <v>0.18392204593193731</v>
      </c>
      <c r="HA301">
        <v>0.3403397042863191</v>
      </c>
      <c r="HB301">
        <v>0.39005737873214852</v>
      </c>
      <c r="HC301">
        <v>0.40314350241822838</v>
      </c>
      <c r="HD301">
        <v>9.2275464116200384E-2</v>
      </c>
      <c r="HE301">
        <v>0.29353092657677798</v>
      </c>
      <c r="HF301">
        <v>0.46077465248649863</v>
      </c>
      <c r="HG301">
        <v>0.31909424555205163</v>
      </c>
      <c r="HH301">
        <v>0.3770824568181762</v>
      </c>
      <c r="HI301">
        <v>3.3502424383614587E-2</v>
      </c>
      <c r="HJ301">
        <v>0.23772468372069561</v>
      </c>
      <c r="HK301">
        <v>0.29359690699389612</v>
      </c>
      <c r="HL301">
        <v>0.47150537810827092</v>
      </c>
      <c r="HM301">
        <v>0.27521836666458321</v>
      </c>
      <c r="HN301">
        <v>0.1233939874655048</v>
      </c>
      <c r="HO301">
        <v>0.32933229579232293</v>
      </c>
      <c r="HP301">
        <v>0.18557045517792151</v>
      </c>
      <c r="HQ301">
        <v>6.5555786093369484E-2</v>
      </c>
      <c r="HR301">
        <v>0.35041203330490439</v>
      </c>
      <c r="HS301">
        <v>0.1147312483686234</v>
      </c>
      <c r="HT301">
        <v>0.37675321574438941</v>
      </c>
      <c r="HU301">
        <v>0.42780602832736309</v>
      </c>
      <c r="HV301">
        <v>0.48581205790024229</v>
      </c>
      <c r="HW301">
        <v>8.2867740930121059E-2</v>
      </c>
      <c r="HX301">
        <v>0.26869129839487133</v>
      </c>
      <c r="HY301">
        <v>0.58672435232897957</v>
      </c>
      <c r="HZ301">
        <v>0.536269415342987</v>
      </c>
      <c r="IA301">
        <v>0.1660726552099272</v>
      </c>
      <c r="IB301">
        <v>0.34681166829980759</v>
      </c>
      <c r="IC301">
        <v>0.3816214739333843</v>
      </c>
      <c r="ID301">
        <v>0.51625067773981681</v>
      </c>
      <c r="IE301">
        <v>0.49484405128782971</v>
      </c>
      <c r="IF301">
        <v>0.20084956406623289</v>
      </c>
      <c r="IG301">
        <v>0.21398269104924991</v>
      </c>
      <c r="IH301">
        <v>0.1612055734920689</v>
      </c>
      <c r="II301">
        <v>0.41273714234102088</v>
      </c>
      <c r="IJ301">
        <v>9.0934428054272542E-2</v>
      </c>
      <c r="IK301">
        <v>0.30950698153606893</v>
      </c>
      <c r="IL301">
        <v>0.479386210478004</v>
      </c>
      <c r="IM301">
        <v>0.4815701423094696</v>
      </c>
      <c r="IN301">
        <v>0.32424507124626711</v>
      </c>
      <c r="IO301">
        <v>0.45435206780729348</v>
      </c>
      <c r="IP301">
        <v>0.48907797312507773</v>
      </c>
      <c r="IQ301">
        <v>0.41691440845069089</v>
      </c>
      <c r="IR301">
        <v>0.61896123191211871</v>
      </c>
      <c r="IS301">
        <v>0.40377067923952359</v>
      </c>
      <c r="IT301">
        <v>0.40363467474497489</v>
      </c>
      <c r="IU301">
        <v>0.16959717956422959</v>
      </c>
      <c r="IV301">
        <v>0.36356637271480052</v>
      </c>
      <c r="IW301">
        <v>0.68178079688428617</v>
      </c>
      <c r="IX301">
        <v>0.39304463771205861</v>
      </c>
      <c r="IY301">
        <v>0.51399521253125369</v>
      </c>
      <c r="IZ301">
        <v>0.18019104545521289</v>
      </c>
      <c r="JA301">
        <v>0.28625597725406871</v>
      </c>
      <c r="JB301">
        <v>0.28238150255859978</v>
      </c>
      <c r="JC301">
        <v>0.31970683751292422</v>
      </c>
      <c r="JD301">
        <v>0.17811426372091119</v>
      </c>
      <c r="JE301">
        <v>0.32666372492952861</v>
      </c>
      <c r="JF301">
        <v>0.62730180617903764</v>
      </c>
      <c r="JG301">
        <v>0.38137287547288412</v>
      </c>
      <c r="JH301">
        <v>0.35653037224517209</v>
      </c>
      <c r="JI301">
        <v>0.14771982249374299</v>
      </c>
      <c r="JJ301">
        <v>0.36904143412729301</v>
      </c>
      <c r="JK301">
        <v>0.2322050909096342</v>
      </c>
      <c r="JL301">
        <v>0.14239991891760009</v>
      </c>
      <c r="JM301">
        <v>0.57926801542233675</v>
      </c>
      <c r="JN301">
        <v>0.15441572786300359</v>
      </c>
      <c r="JO301">
        <v>0.49666009703130831</v>
      </c>
      <c r="JP301">
        <v>0.29781407053108411</v>
      </c>
      <c r="JQ301">
        <v>0.30248543218918339</v>
      </c>
      <c r="JR301">
        <v>9.1816099460660841E-2</v>
      </c>
      <c r="JS301">
        <v>0.45007540763345982</v>
      </c>
      <c r="JT301">
        <v>8.1532834769050697E-2</v>
      </c>
      <c r="JU301">
        <v>0.2358685976855818</v>
      </c>
      <c r="JV301">
        <v>3.1372836847739553E-2</v>
      </c>
      <c r="JW301">
        <v>7.9111296309966356E-2</v>
      </c>
      <c r="JX301">
        <v>0.16069431700322301</v>
      </c>
      <c r="JY301">
        <v>7.9988276733298891E-2</v>
      </c>
      <c r="JZ301">
        <v>0.1570375033024535</v>
      </c>
      <c r="KA301">
        <v>0.29987213390559531</v>
      </c>
      <c r="KB301">
        <v>0.46337130553915779</v>
      </c>
      <c r="KC301">
        <v>0.26806497323980888</v>
      </c>
      <c r="KD301">
        <v>0.26802973835499011</v>
      </c>
      <c r="KE301">
        <v>0.11539095000695811</v>
      </c>
      <c r="KF301">
        <v>0.26679861703149271</v>
      </c>
      <c r="KG301">
        <v>0.39145855653299222</v>
      </c>
      <c r="KH301">
        <v>0.45543774537807619</v>
      </c>
      <c r="KI301">
        <v>0.139009232443977</v>
      </c>
      <c r="KJ301">
        <v>0.1209293300234012</v>
      </c>
      <c r="KK301">
        <v>9.0602181921784847E-2</v>
      </c>
    </row>
    <row r="302" spans="1:297" x14ac:dyDescent="0.35">
      <c r="A302" t="s">
        <v>623</v>
      </c>
      <c r="B302">
        <v>-3.2351921526186489E-2</v>
      </c>
      <c r="C302">
        <v>0.1247763759461227</v>
      </c>
      <c r="D302">
        <v>0.28027835164773979</v>
      </c>
      <c r="E302">
        <v>0.30469905800965891</v>
      </c>
      <c r="F302">
        <v>-0.22877623343481779</v>
      </c>
      <c r="G302">
        <v>0.44366436206156401</v>
      </c>
      <c r="H302">
        <v>0.37691467623440927</v>
      </c>
      <c r="I302">
        <v>9.2866891060149115E-2</v>
      </c>
      <c r="J302">
        <v>0.31471095180565972</v>
      </c>
      <c r="K302">
        <v>0.26828649163794588</v>
      </c>
      <c r="L302">
        <v>5.1525713398516082E-2</v>
      </c>
      <c r="M302">
        <v>0.25820621471919369</v>
      </c>
      <c r="N302">
        <v>0.30258764380606401</v>
      </c>
      <c r="O302">
        <v>0.1652501527746513</v>
      </c>
      <c r="P302">
        <v>-0.3923693796818073</v>
      </c>
      <c r="Q302">
        <v>-9.1241197833702437E-2</v>
      </c>
      <c r="R302">
        <v>0.65613991395838933</v>
      </c>
      <c r="S302">
        <v>0.2118147310939302</v>
      </c>
      <c r="T302">
        <v>0.13126053578336189</v>
      </c>
      <c r="U302">
        <v>0.38400946607873743</v>
      </c>
      <c r="V302">
        <v>2.4853055548432309E-2</v>
      </c>
      <c r="W302">
        <v>-8.9060502597590352E-2</v>
      </c>
      <c r="X302">
        <v>0.33373794452713251</v>
      </c>
      <c r="Y302">
        <v>0.27911012210616959</v>
      </c>
      <c r="Z302">
        <v>-1.30472818022771E-2</v>
      </c>
      <c r="AA302">
        <v>-7.4162461757971254E-2</v>
      </c>
      <c r="AB302">
        <v>0.1128074248326834</v>
      </c>
      <c r="AC302">
        <v>0.1106648448210044</v>
      </c>
      <c r="AD302">
        <v>0.16049550103808749</v>
      </c>
      <c r="AE302">
        <v>-0.12434336317927611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1.354347578280901E-2</v>
      </c>
      <c r="AM302">
        <v>-0.12972068117620791</v>
      </c>
      <c r="AN302">
        <v>0.2090833272331005</v>
      </c>
      <c r="AO302">
        <v>-0.1799804665025462</v>
      </c>
      <c r="AP302">
        <v>0.27842805454859509</v>
      </c>
      <c r="AQ302">
        <v>0.28309334425925398</v>
      </c>
      <c r="AR302">
        <v>0.25849227614597209</v>
      </c>
      <c r="AS302">
        <v>5.1307003952709263E-2</v>
      </c>
      <c r="AT302">
        <v>6.3617820647927648E-2</v>
      </c>
      <c r="AU302">
        <v>7.8874902605627684E-2</v>
      </c>
      <c r="AV302">
        <v>0.138640270662066</v>
      </c>
      <c r="AW302">
        <v>0.39892633611242179</v>
      </c>
      <c r="AX302">
        <v>9.0669709819438893E-2</v>
      </c>
      <c r="AY302">
        <v>-3.7539089421524167E-2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-5.002135994966439E-2</v>
      </c>
      <c r="BE302">
        <v>1.6151312548205791E-2</v>
      </c>
      <c r="BF302">
        <v>0.1059402471066757</v>
      </c>
      <c r="BG302">
        <v>0.22779397491251169</v>
      </c>
      <c r="BH302">
        <v>-7.6003658218158021E-2</v>
      </c>
      <c r="BI302">
        <v>-0.1058456907149479</v>
      </c>
      <c r="BJ302">
        <v>4.364066807437772E-2</v>
      </c>
      <c r="BK302">
        <v>-0.21150618389100401</v>
      </c>
      <c r="BL302">
        <v>0.39997328055246062</v>
      </c>
      <c r="BM302">
        <v>0.23711824042228941</v>
      </c>
      <c r="BN302">
        <v>-0.1075586099579182</v>
      </c>
      <c r="BO302">
        <v>0.70765049048360495</v>
      </c>
      <c r="BP302">
        <v>0.11727371176062421</v>
      </c>
      <c r="BQ302">
        <v>3.9099840058429702E-3</v>
      </c>
      <c r="BR302">
        <v>0.1952805618590556</v>
      </c>
      <c r="BS302">
        <v>0.3355337570834187</v>
      </c>
      <c r="BT302">
        <v>-0.1028818218829772</v>
      </c>
      <c r="BU302">
        <v>-5.3331617936452247E-2</v>
      </c>
      <c r="BV302">
        <v>-7.9228691265156748E-2</v>
      </c>
      <c r="BW302">
        <v>0.16642233587569019</v>
      </c>
      <c r="BX302">
        <v>-0.2028187596983799</v>
      </c>
      <c r="BY302">
        <v>0.30574224951750129</v>
      </c>
      <c r="BZ302">
        <v>0.23469244804287209</v>
      </c>
      <c r="CA302">
        <v>2.7521404391004811E-2</v>
      </c>
      <c r="CB302">
        <v>-8.2211568714117389E-2</v>
      </c>
      <c r="CC302">
        <v>0.37718064981594451</v>
      </c>
      <c r="CD302">
        <v>-3.6504005208906072E-2</v>
      </c>
      <c r="CE302">
        <v>-0.2628492544722576</v>
      </c>
      <c r="CF302">
        <v>-2.4982658300017668E-2</v>
      </c>
      <c r="CG302">
        <v>4.6946812096563262E-2</v>
      </c>
      <c r="CH302">
        <v>0.21226454888491289</v>
      </c>
      <c r="CI302">
        <v>-8.6602729182101879E-2</v>
      </c>
      <c r="CJ302">
        <v>3.0323152828148899E-2</v>
      </c>
      <c r="CK302">
        <v>-0.1339079202420321</v>
      </c>
      <c r="CL302">
        <v>-0.1754426897388659</v>
      </c>
      <c r="CM302">
        <v>5.8852956487580377E-2</v>
      </c>
      <c r="CN302">
        <v>0.59328214518356692</v>
      </c>
      <c r="CO302">
        <v>0.35900833989843778</v>
      </c>
      <c r="CP302">
        <v>0.14643742699568779</v>
      </c>
      <c r="CQ302">
        <v>0.22925138732995129</v>
      </c>
      <c r="CR302">
        <v>0.1334603252247695</v>
      </c>
      <c r="CS302">
        <v>-9.1100211405028331E-2</v>
      </c>
      <c r="CT302">
        <v>0.24591801420509959</v>
      </c>
      <c r="CU302">
        <v>9.6126734138436198E-2</v>
      </c>
      <c r="CV302">
        <v>2.4018209216853711E-2</v>
      </c>
      <c r="CW302">
        <v>5.583977779386462E-4</v>
      </c>
      <c r="CX302">
        <v>-3.0767247602139221E-2</v>
      </c>
      <c r="CY302">
        <v>9.3723964359655243E-2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2.2571811145872811E-2</v>
      </c>
      <c r="DI302">
        <v>-3.2023652352910707E-2</v>
      </c>
      <c r="DJ302">
        <v>1.319660054482164E-2</v>
      </c>
      <c r="DK302">
        <v>0.16327575740102951</v>
      </c>
      <c r="DL302">
        <v>0.35827949824441058</v>
      </c>
      <c r="DM302">
        <v>0.14502515726343529</v>
      </c>
      <c r="DN302">
        <v>0.26838447434074131</v>
      </c>
      <c r="DO302">
        <v>6.8314513155711243E-2</v>
      </c>
      <c r="DP302">
        <v>7.915836474761706E-2</v>
      </c>
      <c r="DQ302">
        <v>0.13769392423381621</v>
      </c>
      <c r="DR302">
        <v>3.8399387356722992E-2</v>
      </c>
      <c r="DS302">
        <v>0.4008309154078874</v>
      </c>
      <c r="DT302">
        <v>0.2496007768773234</v>
      </c>
      <c r="DU302">
        <v>-2.7521637796839919E-2</v>
      </c>
      <c r="DV302">
        <v>1.7799018308796821E-2</v>
      </c>
      <c r="DW302">
        <v>-0.31532117053004982</v>
      </c>
      <c r="DX302">
        <v>-4.601703316983885E-2</v>
      </c>
      <c r="DY302">
        <v>-0.1814111550241739</v>
      </c>
      <c r="DZ302">
        <v>3.3079406417264257E-2</v>
      </c>
      <c r="EA302">
        <v>7.1882602886566893E-2</v>
      </c>
      <c r="EB302">
        <v>-7.3381382265320871E-2</v>
      </c>
      <c r="EC302">
        <v>0.11834741431150381</v>
      </c>
      <c r="ED302">
        <v>8.1601098892882362E-2</v>
      </c>
      <c r="EE302">
        <v>1.3158510881983391E-2</v>
      </c>
      <c r="EF302">
        <v>-4.4003086024156479E-2</v>
      </c>
      <c r="EG302">
        <v>-0.24575371361647819</v>
      </c>
      <c r="EH302">
        <v>0.19730091437093611</v>
      </c>
      <c r="EI302">
        <v>9.5198779606230577E-2</v>
      </c>
      <c r="EJ302">
        <v>0.1852901053072695</v>
      </c>
      <c r="EK302">
        <v>-3.6746082860041003E-2</v>
      </c>
      <c r="EL302">
        <v>3.8656745982532659E-3</v>
      </c>
      <c r="EM302">
        <v>0.136881211067962</v>
      </c>
      <c r="EN302">
        <v>0.30667062866970518</v>
      </c>
      <c r="EO302">
        <v>0.2454420715528797</v>
      </c>
      <c r="EP302">
        <v>-0.2550806237616674</v>
      </c>
      <c r="EQ302">
        <v>0.19419131050089261</v>
      </c>
      <c r="ER302">
        <v>-4.0026082065260933E-2</v>
      </c>
      <c r="ES302">
        <v>0.1828382686311083</v>
      </c>
      <c r="ET302">
        <v>0.94818346202406678</v>
      </c>
      <c r="EU302">
        <v>0.74925117710397537</v>
      </c>
      <c r="EV302">
        <v>0.40039287233281867</v>
      </c>
      <c r="EW302">
        <v>0.64253743441670874</v>
      </c>
      <c r="EX302">
        <v>0.18073303637178181</v>
      </c>
      <c r="EY302">
        <v>0.72218893044983135</v>
      </c>
      <c r="EZ302">
        <v>0.64894065073075324</v>
      </c>
      <c r="FA302">
        <v>0.77746773606265795</v>
      </c>
      <c r="FB302">
        <v>0.49088386898741571</v>
      </c>
      <c r="FC302">
        <v>0.35972794140719688</v>
      </c>
      <c r="FD302">
        <v>0.9052713859061372</v>
      </c>
      <c r="FE302">
        <v>0.38360359176099162</v>
      </c>
      <c r="FF302">
        <v>0.36993783544743941</v>
      </c>
      <c r="FG302">
        <v>0.4943521690026581</v>
      </c>
      <c r="FH302">
        <v>0.46130773837146699</v>
      </c>
      <c r="FI302">
        <v>0.43936265594271551</v>
      </c>
      <c r="FJ302">
        <v>0.15469844978047079</v>
      </c>
      <c r="FK302">
        <v>0.42336831530178493</v>
      </c>
      <c r="FL302">
        <v>0.48009477777230702</v>
      </c>
      <c r="FM302">
        <v>0.66762395114601658</v>
      </c>
      <c r="FN302">
        <v>0.40716652758952288</v>
      </c>
      <c r="FO302">
        <v>0.64085521906117116</v>
      </c>
      <c r="FP302">
        <v>0.62953675886048688</v>
      </c>
      <c r="FQ302">
        <v>0.57345659745731192</v>
      </c>
      <c r="FR302">
        <v>0.2266820030448036</v>
      </c>
      <c r="FS302">
        <v>0.46157242196808862</v>
      </c>
      <c r="FT302">
        <v>0.17775308333993339</v>
      </c>
      <c r="FU302">
        <v>0.61483095643346286</v>
      </c>
      <c r="FV302">
        <v>0.47942753499172652</v>
      </c>
      <c r="FW302">
        <v>0.4462316042254092</v>
      </c>
      <c r="FX302">
        <v>0.58452269003689983</v>
      </c>
      <c r="FY302">
        <v>0.2442446091090924</v>
      </c>
      <c r="FZ302">
        <v>1.0777278346234229</v>
      </c>
      <c r="GA302">
        <v>0.5881900676475611</v>
      </c>
      <c r="GB302">
        <v>0.34905673353184558</v>
      </c>
      <c r="GC302">
        <v>0.52871133394923331</v>
      </c>
      <c r="GD302">
        <v>0.56226573820772485</v>
      </c>
      <c r="GE302">
        <v>0.36368253884166768</v>
      </c>
      <c r="GF302">
        <v>0.33653560533064542</v>
      </c>
      <c r="GG302">
        <v>0.25639735632316979</v>
      </c>
      <c r="GH302">
        <v>0.40665948440000632</v>
      </c>
      <c r="GI302">
        <v>0.51887530670325499</v>
      </c>
      <c r="GJ302">
        <v>0.55405789191921284</v>
      </c>
      <c r="GK302">
        <v>0.21200745005711921</v>
      </c>
      <c r="GL302">
        <v>0.33791335247303278</v>
      </c>
      <c r="GM302">
        <v>0.68547463155810728</v>
      </c>
      <c r="GN302">
        <v>0.51251632819623127</v>
      </c>
      <c r="GO302">
        <v>0.51419189642097596</v>
      </c>
      <c r="GP302">
        <v>0.58354769130565398</v>
      </c>
      <c r="GQ302">
        <v>0.20140581062530361</v>
      </c>
      <c r="GR302">
        <v>0.2321043523001485</v>
      </c>
      <c r="GS302">
        <v>1.0794814760335181</v>
      </c>
      <c r="GT302">
        <v>0.6782838568111903</v>
      </c>
      <c r="GU302">
        <v>0.4328731681550721</v>
      </c>
      <c r="GV302">
        <v>3.7582634381102889E-2</v>
      </c>
      <c r="GW302">
        <v>0.38582298730514908</v>
      </c>
      <c r="GX302">
        <v>1.023242144379251</v>
      </c>
      <c r="GY302">
        <v>0.22068032196637349</v>
      </c>
      <c r="GZ302">
        <v>0.33330094403988392</v>
      </c>
      <c r="HA302">
        <v>0.1994040690925005</v>
      </c>
      <c r="HB302">
        <v>0.32564608050786759</v>
      </c>
      <c r="HC302">
        <v>0.27115246203953469</v>
      </c>
      <c r="HD302">
        <v>1.001416703555754</v>
      </c>
      <c r="HE302">
        <v>0.31225706099359762</v>
      </c>
      <c r="HF302">
        <v>0.99248045843066868</v>
      </c>
      <c r="HG302">
        <v>0.45275802428862472</v>
      </c>
      <c r="HH302">
        <v>0.47852783776132518</v>
      </c>
      <c r="HI302">
        <v>0.40473170672310088</v>
      </c>
      <c r="HJ302">
        <v>0.20996955949352081</v>
      </c>
      <c r="HK302">
        <v>0.42250621216875989</v>
      </c>
      <c r="HL302">
        <v>0.58357445064877056</v>
      </c>
      <c r="HM302">
        <v>0.1955747243360878</v>
      </c>
      <c r="HN302">
        <v>0.50194522129672459</v>
      </c>
      <c r="HO302">
        <v>0.39999193617433548</v>
      </c>
      <c r="HP302">
        <v>0.43313022256699452</v>
      </c>
      <c r="HQ302">
        <v>0.27250147879483588</v>
      </c>
      <c r="HR302">
        <v>0.47026232639774768</v>
      </c>
      <c r="HS302">
        <v>0.44651498143807311</v>
      </c>
      <c r="HT302">
        <v>0.58979340795493274</v>
      </c>
      <c r="HU302">
        <v>0.87414609215382322</v>
      </c>
      <c r="HV302">
        <v>0.49427053039729779</v>
      </c>
      <c r="HW302">
        <v>0.59857978358540043</v>
      </c>
      <c r="HX302">
        <v>0.62549255156317218</v>
      </c>
      <c r="HY302">
        <v>0.58726210748114638</v>
      </c>
      <c r="HZ302">
        <v>0.91755642884559596</v>
      </c>
      <c r="IA302">
        <v>0.32321048264074442</v>
      </c>
      <c r="IB302">
        <v>0.50604256832195782</v>
      </c>
      <c r="IC302">
        <v>0.64962857941964214</v>
      </c>
      <c r="ID302">
        <v>0.51462502007088351</v>
      </c>
      <c r="IE302">
        <v>0.64786971732290966</v>
      </c>
      <c r="IF302">
        <v>0.24563585017539941</v>
      </c>
      <c r="IG302">
        <v>0.31847491993357518</v>
      </c>
      <c r="IH302">
        <v>0.70657255022172261</v>
      </c>
      <c r="II302">
        <v>0.51780089761307213</v>
      </c>
      <c r="IJ302">
        <v>0.49581107894836979</v>
      </c>
      <c r="IK302">
        <v>0.33963743634028698</v>
      </c>
      <c r="IL302">
        <v>0.3164114472114461</v>
      </c>
      <c r="IM302">
        <v>0.61367015147977222</v>
      </c>
      <c r="IN302">
        <v>0.33657444443941942</v>
      </c>
      <c r="IO302">
        <v>0.34432137237298632</v>
      </c>
      <c r="IP302">
        <v>0.45115922392561542</v>
      </c>
      <c r="IQ302">
        <v>0.56390828529716752</v>
      </c>
      <c r="IR302">
        <v>0.72979035911088586</v>
      </c>
      <c r="IS302">
        <v>0.52707107280508902</v>
      </c>
      <c r="IT302">
        <v>0.61065219759740452</v>
      </c>
      <c r="IU302">
        <v>0.10726144556616191</v>
      </c>
      <c r="IV302">
        <v>0.71906537862202002</v>
      </c>
      <c r="IW302">
        <v>0.88602835671703106</v>
      </c>
      <c r="IX302">
        <v>0.37769865145364068</v>
      </c>
      <c r="IY302">
        <v>0.83041657813883285</v>
      </c>
      <c r="IZ302">
        <v>0.48142810330321317</v>
      </c>
      <c r="JA302">
        <v>0.50529837787653475</v>
      </c>
      <c r="JB302">
        <v>0.27024142285915398</v>
      </c>
      <c r="JC302">
        <v>0.36272225602020891</v>
      </c>
      <c r="JD302">
        <v>0.33980700045137069</v>
      </c>
      <c r="JE302">
        <v>0.59034979069587434</v>
      </c>
      <c r="JF302">
        <v>0.74339334515308653</v>
      </c>
      <c r="JG302">
        <v>0.56757617568314866</v>
      </c>
      <c r="JH302">
        <v>0.46043259762328759</v>
      </c>
      <c r="JI302">
        <v>0.3994471488762773</v>
      </c>
      <c r="JJ302">
        <v>0.41064953606251181</v>
      </c>
      <c r="JK302">
        <v>0.24548027486840221</v>
      </c>
      <c r="JL302">
        <v>0.1732294598821236</v>
      </c>
      <c r="JM302">
        <v>0.28787728662104167</v>
      </c>
      <c r="JN302">
        <v>9.6169508808690921E-2</v>
      </c>
      <c r="JO302">
        <v>0.49410833848777019</v>
      </c>
      <c r="JP302">
        <v>0.8179612846220502</v>
      </c>
      <c r="JQ302">
        <v>0.30231102732764448</v>
      </c>
      <c r="JR302">
        <v>9.8904377152481085E-2</v>
      </c>
      <c r="JS302">
        <v>0.21065697254542989</v>
      </c>
      <c r="JT302">
        <v>0.39677761557170937</v>
      </c>
      <c r="JU302">
        <v>0.34160572588883192</v>
      </c>
      <c r="JV302">
        <v>0.22537769923280659</v>
      </c>
      <c r="JW302">
        <v>0.61121142621053748</v>
      </c>
      <c r="JX302">
        <v>0.51148303681426066</v>
      </c>
      <c r="JY302">
        <v>0.37762954317179109</v>
      </c>
      <c r="JZ302">
        <v>0.10741451427716479</v>
      </c>
      <c r="KA302">
        <v>0.69928559193404682</v>
      </c>
      <c r="KB302">
        <v>0.8755568827684046</v>
      </c>
      <c r="KC302">
        <v>0.5103429397796464</v>
      </c>
      <c r="KD302">
        <v>0.31501236013585548</v>
      </c>
      <c r="KE302">
        <v>0.65622827338716505</v>
      </c>
      <c r="KF302">
        <v>0.32219355025511193</v>
      </c>
      <c r="KG302">
        <v>0.72541270394228075</v>
      </c>
      <c r="KH302">
        <v>0.88697285036582818</v>
      </c>
      <c r="KI302">
        <v>0.30548815032802329</v>
      </c>
      <c r="KJ302">
        <v>0.42125187189514618</v>
      </c>
      <c r="KK302">
        <v>0.4738694287262013</v>
      </c>
    </row>
    <row r="303" spans="1:297" x14ac:dyDescent="0.35">
      <c r="A303" t="s">
        <v>624</v>
      </c>
      <c r="B303">
        <v>-3.5804758549886628E-2</v>
      </c>
      <c r="C303">
        <v>0.32949523247677331</v>
      </c>
      <c r="D303">
        <v>0.22879238970058791</v>
      </c>
      <c r="E303">
        <v>0.2479296939444631</v>
      </c>
      <c r="F303">
        <v>-0.1238150947212302</v>
      </c>
      <c r="G303">
        <v>0.29522934499928227</v>
      </c>
      <c r="H303">
        <v>9.0371213834455677E-2</v>
      </c>
      <c r="I303">
        <v>-0.13992063270275421</v>
      </c>
      <c r="J303">
        <v>3.0917174960688239E-2</v>
      </c>
      <c r="K303">
        <v>0.13628425510499831</v>
      </c>
      <c r="L303">
        <v>2.5513276091071901E-2</v>
      </c>
      <c r="M303">
        <v>0.38378645225284291</v>
      </c>
      <c r="N303">
        <v>0.41210777520975389</v>
      </c>
      <c r="O303">
        <v>0.15026387112025311</v>
      </c>
      <c r="P303">
        <v>-0.21283233587441019</v>
      </c>
      <c r="Q303">
        <v>-0.14005858494504819</v>
      </c>
      <c r="R303">
        <v>0.44417640769791078</v>
      </c>
      <c r="S303">
        <v>0.45612271006136901</v>
      </c>
      <c r="T303">
        <v>0.23650176135011419</v>
      </c>
      <c r="U303">
        <v>0.25359274357162359</v>
      </c>
      <c r="V303">
        <v>0.18307809585673279</v>
      </c>
      <c r="W303">
        <v>-2.8302346490441051E-2</v>
      </c>
      <c r="X303">
        <v>0.29757259874188868</v>
      </c>
      <c r="Y303">
        <v>0.50135161456931931</v>
      </c>
      <c r="Z303">
        <v>-8.8558041229493289E-2</v>
      </c>
      <c r="AA303">
        <v>-6.3643891669884933E-2</v>
      </c>
      <c r="AB303">
        <v>5.2893413271543288E-2</v>
      </c>
      <c r="AC303">
        <v>-2.987635077647233E-2</v>
      </c>
      <c r="AD303">
        <v>8.081980055059157E-2</v>
      </c>
      <c r="AE303">
        <v>-0.22680795830520181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6.7193842037006402E-2</v>
      </c>
      <c r="AM303">
        <v>0.28334603049895429</v>
      </c>
      <c r="AN303">
        <v>7.4492978118641195E-2</v>
      </c>
      <c r="AO303">
        <v>-0.27261238722232289</v>
      </c>
      <c r="AP303">
        <v>0.1042378412161831</v>
      </c>
      <c r="AQ303">
        <v>0.12969831400492349</v>
      </c>
      <c r="AR303">
        <v>0.50049662456323241</v>
      </c>
      <c r="AS303">
        <v>-6.3009993812523701E-2</v>
      </c>
      <c r="AT303">
        <v>-0.1189866712493759</v>
      </c>
      <c r="AU303">
        <v>-5.0064088555380248E-2</v>
      </c>
      <c r="AV303">
        <v>8.8073080542883986E-2</v>
      </c>
      <c r="AW303">
        <v>0.1167260336333604</v>
      </c>
      <c r="AX303">
        <v>0.11392400088012079</v>
      </c>
      <c r="AY303">
        <v>0.13622442107752941</v>
      </c>
      <c r="AZ303">
        <v>-2.8908940858682901E-3</v>
      </c>
      <c r="BA303">
        <v>-4.0544382906887222E-2</v>
      </c>
      <c r="BB303">
        <v>-4.0603116781995352E-2</v>
      </c>
      <c r="BC303">
        <v>-0.2921635569346821</v>
      </c>
      <c r="BD303">
        <v>-2.29742141836583E-2</v>
      </c>
      <c r="BE303">
        <v>-0.17258751364678029</v>
      </c>
      <c r="BF303">
        <v>0.1942891392424895</v>
      </c>
      <c r="BG303">
        <v>0.13303547262697021</v>
      </c>
      <c r="BH303">
        <v>9.3354757298023672E-2</v>
      </c>
      <c r="BI303">
        <v>4.2647791238061838E-2</v>
      </c>
      <c r="BJ303">
        <v>-2.2860852934318832E-2</v>
      </c>
      <c r="BK303">
        <v>-1.740300201360245E-2</v>
      </c>
      <c r="BL303">
        <v>8.349897260391359E-2</v>
      </c>
      <c r="BM303">
        <v>0.42635794624920592</v>
      </c>
      <c r="BN303">
        <v>-0.17839777798884371</v>
      </c>
      <c r="BO303">
        <v>-0.2153057081436289</v>
      </c>
      <c r="BP303">
        <v>-8.1587253399040494E-2</v>
      </c>
      <c r="BQ303">
        <v>-0.1577500973674113</v>
      </c>
      <c r="BR303">
        <v>0.17521774178224289</v>
      </c>
      <c r="BS303">
        <v>0.38147532484571728</v>
      </c>
      <c r="BT303">
        <v>-0.2058417744883321</v>
      </c>
      <c r="BU303">
        <v>0.21456070085426329</v>
      </c>
      <c r="BV303">
        <v>-4.8305971591820367E-2</v>
      </c>
      <c r="BW303">
        <v>5.67786176745535E-2</v>
      </c>
      <c r="BX303">
        <v>-5.400509287704347E-2</v>
      </c>
      <c r="BY303">
        <v>0.6198672271689194</v>
      </c>
      <c r="BZ303">
        <v>0.14250885258476961</v>
      </c>
      <c r="CA303">
        <v>3.4157066895364803E-2</v>
      </c>
      <c r="CB303">
        <v>4.6254274796062589E-3</v>
      </c>
      <c r="CC303">
        <v>0.47446500813745512</v>
      </c>
      <c r="CD303">
        <v>-6.5246849598845635E-2</v>
      </c>
      <c r="CE303">
        <v>-9.9340799399727953E-2</v>
      </c>
      <c r="CF303">
        <v>0.15775740115391251</v>
      </c>
      <c r="CG303">
        <v>-0.1929546311816206</v>
      </c>
      <c r="CH303">
        <v>0.13606437917973979</v>
      </c>
      <c r="CI303">
        <v>-0.20335104979541391</v>
      </c>
      <c r="CJ303">
        <v>0.58448639998244722</v>
      </c>
      <c r="CK303">
        <v>7.6283043061583733E-2</v>
      </c>
      <c r="CL303">
        <v>-6.4675007016097297E-3</v>
      </c>
      <c r="CM303">
        <v>7.4267944050001367E-2</v>
      </c>
      <c r="CN303">
        <v>0.53856287588809637</v>
      </c>
      <c r="CO303">
        <v>0.48863500382629482</v>
      </c>
      <c r="CP303">
        <v>0.12221794727008239</v>
      </c>
      <c r="CQ303">
        <v>0.1804372883178211</v>
      </c>
      <c r="CR303">
        <v>0.29941555632616512</v>
      </c>
      <c r="CS303">
        <v>7.2826016206605004E-2</v>
      </c>
      <c r="CT303">
        <v>0.16767020449026521</v>
      </c>
      <c r="CU303">
        <v>0.118666769923506</v>
      </c>
      <c r="CV303">
        <v>0.1661422441325775</v>
      </c>
      <c r="CW303">
        <v>-6.5070205495971756E-3</v>
      </c>
      <c r="CX303">
        <v>-2.982549786510158E-2</v>
      </c>
      <c r="CY303">
        <v>-4.0262080404442901E-2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0.37546621842543271</v>
      </c>
      <c r="DI303">
        <v>0.49024130555381512</v>
      </c>
      <c r="DJ303">
        <v>0.35063705232269249</v>
      </c>
      <c r="DK303">
        <v>-0.1200538652543492</v>
      </c>
      <c r="DL303">
        <v>0.23341405925722</v>
      </c>
      <c r="DM303">
        <v>0.18708029872933321</v>
      </c>
      <c r="DN303">
        <v>0.48117502600369177</v>
      </c>
      <c r="DO303">
        <v>-4.7228513134279559E-2</v>
      </c>
      <c r="DP303">
        <v>-9.809294150564063E-2</v>
      </c>
      <c r="DQ303">
        <v>5.9650495900887217E-2</v>
      </c>
      <c r="DR303">
        <v>0.1873933035411495</v>
      </c>
      <c r="DS303">
        <v>0.27910447473570732</v>
      </c>
      <c r="DT303">
        <v>0.27273816692033992</v>
      </c>
      <c r="DU303">
        <v>-4.7652378764635239E-2</v>
      </c>
      <c r="DV303">
        <v>0.4534151566384681</v>
      </c>
      <c r="DW303">
        <v>-0.1741956408227319</v>
      </c>
      <c r="DX303">
        <v>6.3340843264026114E-2</v>
      </c>
      <c r="DY303">
        <v>-0.14570722224072141</v>
      </c>
      <c r="DZ303">
        <v>-5.411900778875256E-2</v>
      </c>
      <c r="EA303">
        <v>-2.529647858369688E-2</v>
      </c>
      <c r="EB303">
        <v>0.44883324359551269</v>
      </c>
      <c r="EC303">
        <v>-0.13960082825445361</v>
      </c>
      <c r="ED303">
        <v>0.43624038357316303</v>
      </c>
      <c r="EE303">
        <v>0.1248670073804001</v>
      </c>
      <c r="EF303">
        <v>5.1018816903855242E-2</v>
      </c>
      <c r="EG303">
        <v>-0.1038481581893564</v>
      </c>
      <c r="EH303">
        <v>9.3543823030061479E-2</v>
      </c>
      <c r="EI303">
        <v>3.6205585461638101E-2</v>
      </c>
      <c r="EJ303">
        <v>0.23116267244250799</v>
      </c>
      <c r="EK303">
        <v>0.21225558479284329</v>
      </c>
      <c r="EL303">
        <v>-5.9962886600761989E-2</v>
      </c>
      <c r="EM303">
        <v>-0.1096476422195873</v>
      </c>
      <c r="EN303">
        <v>0.24930142024752661</v>
      </c>
      <c r="EO303">
        <v>0.49572544416446362</v>
      </c>
      <c r="EP303">
        <v>-0.30926220332494719</v>
      </c>
      <c r="EQ303">
        <v>0.33651899877403529</v>
      </c>
      <c r="ER303">
        <v>-0.19395026371683199</v>
      </c>
      <c r="ES303">
        <v>0.12116720211358251</v>
      </c>
      <c r="ET303">
        <v>0.2255113623805447</v>
      </c>
      <c r="EU303">
        <v>0.41636194300859403</v>
      </c>
      <c r="EV303">
        <v>0.4425082874774825</v>
      </c>
      <c r="EW303">
        <v>0.74452737536423785</v>
      </c>
      <c r="EX303">
        <v>0.23440284902080741</v>
      </c>
      <c r="EY303">
        <v>0.61434934341997594</v>
      </c>
      <c r="EZ303">
        <v>0.38485380218492149</v>
      </c>
      <c r="FA303">
        <v>0.50051797022811928</v>
      </c>
      <c r="FB303">
        <v>0.30292551150661817</v>
      </c>
      <c r="FC303">
        <v>0.20061575503601489</v>
      </c>
      <c r="FD303">
        <v>0.47926948440535949</v>
      </c>
      <c r="FE303">
        <v>0.39226364082390058</v>
      </c>
      <c r="FF303">
        <v>0.50945822045302158</v>
      </c>
      <c r="FG303">
        <v>0.84772310476132628</v>
      </c>
      <c r="FH303">
        <v>0.4645361139856593</v>
      </c>
      <c r="FI303">
        <v>0.44062795983022851</v>
      </c>
      <c r="FJ303">
        <v>0.1730893293017137</v>
      </c>
      <c r="FK303">
        <v>0.49026889443719379</v>
      </c>
      <c r="FL303">
        <v>0.35842048169010149</v>
      </c>
      <c r="FM303">
        <v>0.57971118170444502</v>
      </c>
      <c r="FN303">
        <v>0.40106888652328698</v>
      </c>
      <c r="FO303">
        <v>0.74410368790304604</v>
      </c>
      <c r="FP303">
        <v>0.6560248915196133</v>
      </c>
      <c r="FQ303">
        <v>0.5733761102082654</v>
      </c>
      <c r="FR303">
        <v>0.3240463181187303</v>
      </c>
      <c r="FS303">
        <v>0.42333441586634052</v>
      </c>
      <c r="FT303">
        <v>0.44041328590233592</v>
      </c>
      <c r="FU303">
        <v>0.48044338138895082</v>
      </c>
      <c r="FV303">
        <v>0.23582810211803071</v>
      </c>
      <c r="FW303">
        <v>0.46371653566416288</v>
      </c>
      <c r="FX303">
        <v>0.52614133561816634</v>
      </c>
      <c r="FY303">
        <v>0.2163460802238345</v>
      </c>
      <c r="FZ303">
        <v>0.47995556519781468</v>
      </c>
      <c r="GA303">
        <v>0.49786892697229113</v>
      </c>
      <c r="GB303">
        <v>0.37320361200489038</v>
      </c>
      <c r="GC303">
        <v>0.39362026562033209</v>
      </c>
      <c r="GD303">
        <v>0.34030839076470182</v>
      </c>
      <c r="GE303">
        <v>0.39173576453214942</v>
      </c>
      <c r="GF303">
        <v>0.47670394561992357</v>
      </c>
      <c r="GG303">
        <v>0.199994970227968</v>
      </c>
      <c r="GH303">
        <v>0.26207857346302083</v>
      </c>
      <c r="GI303">
        <v>0.3230766453078977</v>
      </c>
      <c r="GJ303">
        <v>0.462417310062058</v>
      </c>
      <c r="GK303">
        <v>0.1848761706813975</v>
      </c>
      <c r="GL303">
        <v>0.23289608025010819</v>
      </c>
      <c r="GM303">
        <v>0.56064307319936213</v>
      </c>
      <c r="GN303">
        <v>0.42472090005854279</v>
      </c>
      <c r="GO303">
        <v>0.29994762486028897</v>
      </c>
      <c r="GP303">
        <v>0.49105335816159451</v>
      </c>
      <c r="GQ303">
        <v>6.4274616411338095E-2</v>
      </c>
      <c r="GR303">
        <v>0.11212592588300251</v>
      </c>
      <c r="GS303">
        <v>0.49638367065163719</v>
      </c>
      <c r="GT303">
        <v>0.36761894201128931</v>
      </c>
      <c r="GU303">
        <v>0.33872755172264418</v>
      </c>
      <c r="GV303">
        <v>5.391064344166574E-2</v>
      </c>
      <c r="GW303">
        <v>0.28667094979961472</v>
      </c>
      <c r="GX303">
        <v>0.44412844015602709</v>
      </c>
      <c r="GY303">
        <v>0.31610919992324238</v>
      </c>
      <c r="GZ303">
        <v>0.57215937270557027</v>
      </c>
      <c r="HA303">
        <v>0.2472110085253916</v>
      </c>
      <c r="HB303">
        <v>0.44472752355131512</v>
      </c>
      <c r="HC303">
        <v>0.2440831771973474</v>
      </c>
      <c r="HD303">
        <v>0.2328611817120334</v>
      </c>
      <c r="HE303">
        <v>0.46075453910968428</v>
      </c>
      <c r="HF303">
        <v>0.57606036317995613</v>
      </c>
      <c r="HG303">
        <v>0.1755040539036595</v>
      </c>
      <c r="HH303">
        <v>0.31947820547314709</v>
      </c>
      <c r="HI303">
        <v>0.1031641993183241</v>
      </c>
      <c r="HJ303">
        <v>0.13322791410792059</v>
      </c>
      <c r="HK303">
        <v>0.23647834899036871</v>
      </c>
      <c r="HL303">
        <v>0.47978963656471862</v>
      </c>
      <c r="HM303">
        <v>0.1264486419503493</v>
      </c>
      <c r="HN303">
        <v>0.41064965714437351</v>
      </c>
      <c r="HO303">
        <v>0.36465572822832559</v>
      </c>
      <c r="HP303">
        <v>0.2374979475249738</v>
      </c>
      <c r="HQ303">
        <v>0.21891404803718101</v>
      </c>
      <c r="HR303">
        <v>0.51067385441797697</v>
      </c>
      <c r="HS303">
        <v>0.12544050432050299</v>
      </c>
      <c r="HT303">
        <v>0.49286315296272881</v>
      </c>
      <c r="HU303">
        <v>0.54062606317588735</v>
      </c>
      <c r="HV303">
        <v>0.47801010720121451</v>
      </c>
      <c r="HW303">
        <v>0.41426574734385629</v>
      </c>
      <c r="HX303">
        <v>0.16045711348730329</v>
      </c>
      <c r="HY303">
        <v>0.26543020899833508</v>
      </c>
      <c r="HZ303">
        <v>0.54557336822890212</v>
      </c>
      <c r="IA303">
        <v>0.32608845573755618</v>
      </c>
      <c r="IB303">
        <v>0.27787029545237818</v>
      </c>
      <c r="IC303">
        <v>0.40952465216785389</v>
      </c>
      <c r="ID303">
        <v>0.61724601404618662</v>
      </c>
      <c r="IE303">
        <v>0.45546366509730601</v>
      </c>
      <c r="IF303">
        <v>0.25027467006459009</v>
      </c>
      <c r="IG303">
        <v>0.12656399712988889</v>
      </c>
      <c r="IH303">
        <v>0.34241836033280809</v>
      </c>
      <c r="II303">
        <v>0.53216348753990128</v>
      </c>
      <c r="IJ303">
        <v>0.52057367781198449</v>
      </c>
      <c r="IK303">
        <v>0.62937959666127297</v>
      </c>
      <c r="IL303">
        <v>0.40405821839130951</v>
      </c>
      <c r="IM303">
        <v>0.44050129167255681</v>
      </c>
      <c r="IN303">
        <v>0.49647291244220942</v>
      </c>
      <c r="IO303">
        <v>0.42173972934116971</v>
      </c>
      <c r="IP303">
        <v>0.51544331144189848</v>
      </c>
      <c r="IQ303">
        <v>0.81011399731484679</v>
      </c>
      <c r="IR303">
        <v>0.56074573012697848</v>
      </c>
      <c r="IS303">
        <v>0.27732960714711558</v>
      </c>
      <c r="IT303">
        <v>0.67775114960216143</v>
      </c>
      <c r="IU303">
        <v>0.40343891296782391</v>
      </c>
      <c r="IV303">
        <v>0.33569622271060118</v>
      </c>
      <c r="IW303">
        <v>0.2047329226301928</v>
      </c>
      <c r="IX303">
        <v>0.41388444632468169</v>
      </c>
      <c r="IY303">
        <v>0.26233628640892431</v>
      </c>
      <c r="IZ303">
        <v>0.32190247738129402</v>
      </c>
      <c r="JA303">
        <v>0.38221315986800553</v>
      </c>
      <c r="JB303">
        <v>8.3472029904438139E-2</v>
      </c>
      <c r="JC303">
        <v>0.1870441585373713</v>
      </c>
      <c r="JD303">
        <v>0.25938157976180642</v>
      </c>
      <c r="JE303">
        <v>0.48534003786056412</v>
      </c>
      <c r="JF303">
        <v>0.49962085152473001</v>
      </c>
      <c r="JG303">
        <v>0.31627268216690257</v>
      </c>
      <c r="JH303">
        <v>0.40845662348172562</v>
      </c>
      <c r="JI303">
        <v>0.57032409450236243</v>
      </c>
      <c r="JJ303">
        <v>0.51881214154792943</v>
      </c>
      <c r="JK303">
        <v>0.22465038576435101</v>
      </c>
      <c r="JL303">
        <v>0.14281789658657171</v>
      </c>
      <c r="JM303">
        <v>0.36465801013434951</v>
      </c>
      <c r="JN303">
        <v>0.43477366943823847</v>
      </c>
      <c r="JO303">
        <v>0.61079698518955561</v>
      </c>
      <c r="JP303">
        <v>0.5662092822452558</v>
      </c>
      <c r="JQ303">
        <v>0.32471480659997731</v>
      </c>
      <c r="JR303">
        <v>0.1602740397661967</v>
      </c>
      <c r="JS303">
        <v>0.35749640706461838</v>
      </c>
      <c r="JT303">
        <v>0.54025916863009138</v>
      </c>
      <c r="JU303">
        <v>8.4608832973971995E-2</v>
      </c>
      <c r="JV303">
        <v>0.28632465291957199</v>
      </c>
      <c r="JW303">
        <v>0.37944007401243729</v>
      </c>
      <c r="JX303">
        <v>0.24728092333427909</v>
      </c>
      <c r="JY303">
        <v>0.1225135364954533</v>
      </c>
      <c r="JZ303">
        <v>6.3573874699992455E-2</v>
      </c>
      <c r="KA303">
        <v>0.59360870477274497</v>
      </c>
      <c r="KB303">
        <v>0.58769136310338244</v>
      </c>
      <c r="KC303">
        <v>0.15487633147534921</v>
      </c>
      <c r="KD303">
        <v>0.39563820110123471</v>
      </c>
      <c r="KE303">
        <v>0.17328405228000221</v>
      </c>
      <c r="KF303">
        <v>0.32334554834929319</v>
      </c>
      <c r="KG303">
        <v>0.22629293612295481</v>
      </c>
      <c r="KH303">
        <v>0.33421561258526128</v>
      </c>
      <c r="KI303">
        <v>0.42304799253408809</v>
      </c>
      <c r="KJ303">
        <v>0.61863950799016965</v>
      </c>
      <c r="KK303">
        <v>0.22675076321771601</v>
      </c>
    </row>
    <row r="304" spans="1:297" x14ac:dyDescent="0.35">
      <c r="A304" t="s">
        <v>625</v>
      </c>
      <c r="B304">
        <v>-0.11594297866040559</v>
      </c>
      <c r="C304">
        <v>0.21679678822798459</v>
      </c>
      <c r="D304">
        <v>0.25344210995565097</v>
      </c>
      <c r="E304">
        <v>0.33300288447277221</v>
      </c>
      <c r="F304">
        <v>-7.8473873097639091E-2</v>
      </c>
      <c r="G304">
        <v>0.42205824187844432</v>
      </c>
      <c r="H304">
        <v>0.31506943851869229</v>
      </c>
      <c r="I304">
        <v>-4.6687811278180558E-2</v>
      </c>
      <c r="J304">
        <v>0.13978171691280439</v>
      </c>
      <c r="K304">
        <v>4.1891403296965279E-2</v>
      </c>
      <c r="L304">
        <v>4.8272406731957318E-2</v>
      </c>
      <c r="M304">
        <v>0.42072532511483662</v>
      </c>
      <c r="N304">
        <v>0.3808041719475217</v>
      </c>
      <c r="O304">
        <v>0.2036774292010268</v>
      </c>
      <c r="P304">
        <v>-0.21879703554923011</v>
      </c>
      <c r="Q304">
        <v>-0.13143716528505589</v>
      </c>
      <c r="R304">
        <v>0.42661734024870218</v>
      </c>
      <c r="S304">
        <v>0.33620395058299951</v>
      </c>
      <c r="T304">
        <v>0.24338463299947449</v>
      </c>
      <c r="U304">
        <v>0.40420021533835498</v>
      </c>
      <c r="V304">
        <v>9.3945030762542459E-2</v>
      </c>
      <c r="W304">
        <v>3.54831814552603E-3</v>
      </c>
      <c r="X304">
        <v>0.1691361220174776</v>
      </c>
      <c r="Y304">
        <v>0.32597215665560292</v>
      </c>
      <c r="Z304">
        <v>0.24671880157752521</v>
      </c>
      <c r="AA304">
        <v>0.13079227414011549</v>
      </c>
      <c r="AB304">
        <v>0.1209008866129782</v>
      </c>
      <c r="AC304">
        <v>4.6809460863416641E-2</v>
      </c>
      <c r="AD304">
        <v>0.1183914460122701</v>
      </c>
      <c r="AE304">
        <v>-0.14986013656511149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7.9015980781553585E-2</v>
      </c>
      <c r="AM304">
        <v>7.0384549407144004E-2</v>
      </c>
      <c r="AN304">
        <v>-2.269762497976657E-2</v>
      </c>
      <c r="AO304">
        <v>-0.1741893718023344</v>
      </c>
      <c r="AP304">
        <v>0.13682827938531261</v>
      </c>
      <c r="AQ304">
        <v>0.24455059164460671</v>
      </c>
      <c r="AR304">
        <v>0.30162090772400069</v>
      </c>
      <c r="AS304">
        <v>4.4203418061439237E-5</v>
      </c>
      <c r="AT304">
        <v>-0.11968183448643741</v>
      </c>
      <c r="AU304">
        <v>-0.1000325080918185</v>
      </c>
      <c r="AV304">
        <v>0.23503226251137391</v>
      </c>
      <c r="AW304">
        <v>0.22783669980920379</v>
      </c>
      <c r="AX304">
        <v>-9.3730161872003226E-3</v>
      </c>
      <c r="AY304">
        <v>9.2518734647949685E-2</v>
      </c>
      <c r="AZ304">
        <v>5.5898490179958849E-2</v>
      </c>
      <c r="BA304">
        <v>-0.17154773936930101</v>
      </c>
      <c r="BB304">
        <v>-0.23335993651758979</v>
      </c>
      <c r="BC304">
        <v>-6.4452989810965144E-2</v>
      </c>
      <c r="BD304">
        <v>0.79053504125387974</v>
      </c>
      <c r="BE304">
        <v>-0.1756098398544377</v>
      </c>
      <c r="BF304">
        <v>1.9965030312955271E-2</v>
      </c>
      <c r="BG304">
        <v>0.13627918441919171</v>
      </c>
      <c r="BH304">
        <v>2.8842018655090059E-2</v>
      </c>
      <c r="BI304">
        <v>-2.518088349021896E-2</v>
      </c>
      <c r="BJ304">
        <v>-3.3940035254143693E-2</v>
      </c>
      <c r="BK304">
        <v>0.13434237093804541</v>
      </c>
      <c r="BL304">
        <v>0.20287044019706629</v>
      </c>
      <c r="BM304">
        <v>0.25336732652604832</v>
      </c>
      <c r="BN304">
        <v>-0.2089456180119946</v>
      </c>
      <c r="BO304">
        <v>0.43963692725545028</v>
      </c>
      <c r="BP304">
        <v>-0.12184970871557391</v>
      </c>
      <c r="BQ304">
        <v>-0.1619418085153945</v>
      </c>
      <c r="BR304">
        <v>0.21109466383137779</v>
      </c>
      <c r="BS304">
        <v>0.6160402970917126</v>
      </c>
      <c r="BT304">
        <v>-0.36659423022433862</v>
      </c>
      <c r="BU304">
        <v>0.165045484027425</v>
      </c>
      <c r="BV304">
        <v>-6.1516206600172429E-2</v>
      </c>
      <c r="BW304">
        <v>0.192114833664913</v>
      </c>
      <c r="BX304">
        <v>-0.42521017382092308</v>
      </c>
      <c r="BY304">
        <v>-0.12832937712290299</v>
      </c>
      <c r="BZ304">
        <v>4.8503896713757537E-2</v>
      </c>
      <c r="CA304">
        <v>-0.1494334094266152</v>
      </c>
      <c r="CB304">
        <v>-0.3256551117980131</v>
      </c>
      <c r="CC304">
        <v>7.0379526511699764E-2</v>
      </c>
      <c r="CD304">
        <v>-0.38654915421774111</v>
      </c>
      <c r="CE304">
        <v>-0.71091687409377302</v>
      </c>
      <c r="CF304">
        <v>-0.41145930545423193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-0.45069347274802191</v>
      </c>
      <c r="CL304">
        <v>-0.47230325608567952</v>
      </c>
      <c r="CM304">
        <v>-0.27726691041066748</v>
      </c>
      <c r="CN304">
        <v>0.3897045306595085</v>
      </c>
      <c r="CO304">
        <v>0.26168678681415081</v>
      </c>
      <c r="CP304">
        <v>-0.27593894826123821</v>
      </c>
      <c r="CQ304">
        <v>5.1661327184171268E-2</v>
      </c>
      <c r="CR304">
        <v>-6.4635056764663634E-3</v>
      </c>
      <c r="CS304">
        <v>-0.33239210720893553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-0.18638005150743189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-0.42791057353722678</v>
      </c>
      <c r="DI304">
        <v>-0.45673502782962672</v>
      </c>
      <c r="DJ304">
        <v>-0.27396674240208341</v>
      </c>
      <c r="DK304">
        <v>-0.21737675798906331</v>
      </c>
      <c r="DL304">
        <v>0.13819402091158239</v>
      </c>
      <c r="DM304">
        <v>-0.19961922153718589</v>
      </c>
      <c r="DN304">
        <v>-0.27431632230710612</v>
      </c>
      <c r="DO304">
        <v>-0.52181368371273962</v>
      </c>
      <c r="DP304">
        <v>-0.38284905541074332</v>
      </c>
      <c r="DQ304">
        <v>-0.14574619312835951</v>
      </c>
      <c r="DR304">
        <v>4.3998503213246387E-2</v>
      </c>
      <c r="DS304">
        <v>0.12987328239297791</v>
      </c>
      <c r="DT304">
        <v>2.4556076945270182E-3</v>
      </c>
      <c r="DU304">
        <v>-0.26116584999345421</v>
      </c>
      <c r="DV304">
        <v>-2.883135373683365E-2</v>
      </c>
      <c r="DW304">
        <v>-0.56276026511895805</v>
      </c>
      <c r="DX304">
        <v>-0.34043948527702561</v>
      </c>
      <c r="DY304">
        <v>-0.47048390929312228</v>
      </c>
      <c r="DZ304">
        <v>-0.16842748503966931</v>
      </c>
      <c r="EA304">
        <v>-0.41325512173559731</v>
      </c>
      <c r="EB304">
        <v>-0.27811186195500848</v>
      </c>
      <c r="EC304">
        <v>-0.18869697779510439</v>
      </c>
      <c r="ED304">
        <v>-0.1497614287113633</v>
      </c>
      <c r="EE304">
        <v>-0.21185050460768681</v>
      </c>
      <c r="EF304">
        <v>-0.34454509554650098</v>
      </c>
      <c r="EG304">
        <v>-0.4695022413808918</v>
      </c>
      <c r="EH304">
        <v>9.5929846656428786E-2</v>
      </c>
      <c r="EI304">
        <v>-0.1690191674955723</v>
      </c>
      <c r="EJ304">
        <v>-0.16415696542550659</v>
      </c>
      <c r="EK304">
        <v>-0.76720694120979682</v>
      </c>
      <c r="EL304">
        <v>-0.28097529444733738</v>
      </c>
      <c r="EM304">
        <v>-0.25661341018424227</v>
      </c>
      <c r="EN304">
        <v>-2.453144593335399E-2</v>
      </c>
      <c r="EO304">
        <v>0.34506422140591148</v>
      </c>
      <c r="EP304">
        <v>-0.57714032542710814</v>
      </c>
      <c r="EQ304">
        <v>-0.30096227447176649</v>
      </c>
      <c r="ER304">
        <v>-0.5423311457872475</v>
      </c>
      <c r="ES304">
        <v>0.17249286579767159</v>
      </c>
      <c r="ET304">
        <v>0.42345244382859609</v>
      </c>
      <c r="EU304">
        <v>0.33342169316598502</v>
      </c>
      <c r="EV304">
        <v>0.38215933929667378</v>
      </c>
      <c r="EW304">
        <v>0.27817352904737602</v>
      </c>
      <c r="EX304">
        <v>0.30952163772076358</v>
      </c>
      <c r="EY304">
        <v>0.42447502350063299</v>
      </c>
      <c r="EZ304">
        <v>0.20396104775790549</v>
      </c>
      <c r="FA304">
        <v>0.58177410418965658</v>
      </c>
      <c r="FB304">
        <v>0.25678346119711382</v>
      </c>
      <c r="FC304">
        <v>0.14218766905527999</v>
      </c>
      <c r="FD304">
        <v>0.41178393498429128</v>
      </c>
      <c r="FE304">
        <v>0.41128981358857081</v>
      </c>
      <c r="FF304">
        <v>0.58201555653428372</v>
      </c>
      <c r="FG304">
        <v>0.56841135037296397</v>
      </c>
      <c r="FH304">
        <v>0.39449636194932719</v>
      </c>
      <c r="FI304">
        <v>0.13594731120737349</v>
      </c>
      <c r="FJ304">
        <v>0.2185356841455437</v>
      </c>
      <c r="FK304">
        <v>0.26728429803757092</v>
      </c>
      <c r="FL304">
        <v>0.30956538206563478</v>
      </c>
      <c r="FM304">
        <v>0.52922124309312113</v>
      </c>
      <c r="FN304">
        <v>0.49563299309871378</v>
      </c>
      <c r="FO304">
        <v>0.43652472767434142</v>
      </c>
      <c r="FP304">
        <v>0.29243980116737811</v>
      </c>
      <c r="FQ304">
        <v>0.42204536878501969</v>
      </c>
      <c r="FR304">
        <v>0.24610553468833429</v>
      </c>
      <c r="FS304">
        <v>0.17318471992255169</v>
      </c>
      <c r="FT304">
        <v>0.28106843454757158</v>
      </c>
      <c r="FU304">
        <v>0.46421251931132662</v>
      </c>
      <c r="FV304">
        <v>0.228636312331983</v>
      </c>
      <c r="FW304">
        <v>0.20747217877804319</v>
      </c>
      <c r="FX304">
        <v>5.823067713367025E-2</v>
      </c>
      <c r="FY304">
        <v>0.1299745041912177</v>
      </c>
      <c r="FZ304">
        <v>0.46076152078119609</v>
      </c>
      <c r="GA304">
        <v>0.48402115438277138</v>
      </c>
      <c r="GB304">
        <v>0.29570438307014768</v>
      </c>
      <c r="GC304">
        <v>0.290880561855208</v>
      </c>
      <c r="GD304">
        <v>0.42629387465002883</v>
      </c>
      <c r="GE304">
        <v>0.14111362723015411</v>
      </c>
      <c r="GF304">
        <v>0.42235182804078381</v>
      </c>
      <c r="GG304">
        <v>0.12836447843954851</v>
      </c>
      <c r="GH304">
        <v>0.2106391519136121</v>
      </c>
      <c r="GI304">
        <v>0.47808269454440999</v>
      </c>
      <c r="GJ304">
        <v>0.3278450870165095</v>
      </c>
      <c r="GK304">
        <v>0.14017804708599291</v>
      </c>
      <c r="GL304">
        <v>0.1435813024338741</v>
      </c>
      <c r="GM304">
        <v>0.50028259128353536</v>
      </c>
      <c r="GN304">
        <v>0.31905175833370703</v>
      </c>
      <c r="GO304">
        <v>0.29894173900780108</v>
      </c>
      <c r="GP304">
        <v>0.21202120772236799</v>
      </c>
      <c r="GQ304">
        <v>0.42900950451512349</v>
      </c>
      <c r="GR304">
        <v>0.61839190083133522</v>
      </c>
      <c r="GS304">
        <v>0.3112247119734316</v>
      </c>
      <c r="GT304">
        <v>0.43328984446562119</v>
      </c>
      <c r="GU304">
        <v>0.34736895959559078</v>
      </c>
      <c r="GV304">
        <v>1.701607640643045E-2</v>
      </c>
      <c r="GW304">
        <v>0.20136722912036981</v>
      </c>
      <c r="GX304">
        <v>9.7276654045092364E-2</v>
      </c>
      <c r="GY304">
        <v>0.18935192035646681</v>
      </c>
      <c r="GZ304">
        <v>0.20831831572109871</v>
      </c>
      <c r="HA304">
        <v>0.15741544439735111</v>
      </c>
      <c r="HB304">
        <v>0.4080152918224107</v>
      </c>
      <c r="HC304">
        <v>0.38735908055057922</v>
      </c>
      <c r="HD304">
        <v>0.24882790917460229</v>
      </c>
      <c r="HE304">
        <v>0.38111783570222257</v>
      </c>
      <c r="HF304">
        <v>0.36349624170382461</v>
      </c>
      <c r="HG304">
        <v>0.241885981982735</v>
      </c>
      <c r="HH304">
        <v>0.2091510480188761</v>
      </c>
      <c r="HI304">
        <v>5.5139509336200182E-2</v>
      </c>
      <c r="HJ304">
        <v>0.29010137790730911</v>
      </c>
      <c r="HK304">
        <v>0.34971020621655091</v>
      </c>
      <c r="HL304">
        <v>0.4569539078527764</v>
      </c>
      <c r="HM304">
        <v>0.19024730544527019</v>
      </c>
      <c r="HN304">
        <v>0.24349889834168961</v>
      </c>
      <c r="HO304">
        <v>0.2377929138059646</v>
      </c>
      <c r="HP304">
        <v>0.2385366228013617</v>
      </c>
      <c r="HQ304">
        <v>0.47136214600884779</v>
      </c>
      <c r="HR304">
        <v>0.30296971841302212</v>
      </c>
      <c r="HS304">
        <v>0.33979960431595219</v>
      </c>
      <c r="HT304">
        <v>0.34823331665991109</v>
      </c>
      <c r="HU304">
        <v>0.32704831391532768</v>
      </c>
      <c r="HV304">
        <v>0.24213812353262271</v>
      </c>
      <c r="HW304">
        <v>9.1812219585735377E-2</v>
      </c>
      <c r="HX304">
        <v>-1.375939665890008E-2</v>
      </c>
      <c r="HY304">
        <v>0.27733778010464932</v>
      </c>
      <c r="HZ304">
        <v>0.37039374636275763</v>
      </c>
      <c r="IA304">
        <v>0.33785693085610452</v>
      </c>
      <c r="IB304">
        <v>0.36751486433189851</v>
      </c>
      <c r="IC304">
        <v>0.30023098701564949</v>
      </c>
      <c r="ID304">
        <v>0.4385468353626833</v>
      </c>
      <c r="IE304">
        <v>0.47977333450338749</v>
      </c>
      <c r="IF304">
        <v>0.1197340256306004</v>
      </c>
      <c r="IG304">
        <v>9.9064754300947744E-2</v>
      </c>
      <c r="IH304">
        <v>0.28882089574679409</v>
      </c>
      <c r="II304">
        <v>0.19883975262337639</v>
      </c>
      <c r="IJ304">
        <v>0.40645354022955821</v>
      </c>
      <c r="IK304">
        <v>0.28972210437284179</v>
      </c>
      <c r="IL304">
        <v>0.27722452555862132</v>
      </c>
      <c r="IM304">
        <v>0.1548209012544477</v>
      </c>
      <c r="IN304">
        <v>0.2204506769474486</v>
      </c>
      <c r="IO304">
        <v>0.36913094371655658</v>
      </c>
      <c r="IP304">
        <v>0.42035457711624141</v>
      </c>
      <c r="IQ304">
        <v>0.4543950474178477</v>
      </c>
      <c r="IR304">
        <v>0.4474104276829064</v>
      </c>
      <c r="IS304">
        <v>0.20905140156045901</v>
      </c>
      <c r="IT304">
        <v>0.15930124049152999</v>
      </c>
      <c r="IU304">
        <v>6.2638595728016222E-2</v>
      </c>
      <c r="IV304">
        <v>0.18142252537305009</v>
      </c>
      <c r="IW304">
        <v>0.13259858259369769</v>
      </c>
      <c r="IX304">
        <v>0.16667298745503739</v>
      </c>
      <c r="IY304">
        <v>0.40326050354390758</v>
      </c>
      <c r="IZ304">
        <v>0.2279503897463824</v>
      </c>
      <c r="JA304">
        <v>0.23206631671405459</v>
      </c>
      <c r="JB304">
        <v>0.31628909686184492</v>
      </c>
      <c r="JC304">
        <v>0.1272626372629275</v>
      </c>
      <c r="JD304">
        <v>0.11048794636435751</v>
      </c>
      <c r="JE304">
        <v>0.69429984729591343</v>
      </c>
      <c r="JF304">
        <v>0.1247317307092196</v>
      </c>
      <c r="JG304">
        <v>0.22565241083320409</v>
      </c>
      <c r="JH304">
        <v>0.34719955835219518</v>
      </c>
      <c r="JI304">
        <v>0.20210639871252881</v>
      </c>
      <c r="JJ304">
        <v>0.30986345869942722</v>
      </c>
      <c r="JK304">
        <v>0.14809751967171739</v>
      </c>
      <c r="JL304">
        <v>6.448730265507846E-2</v>
      </c>
      <c r="JM304">
        <v>0.18260125585801229</v>
      </c>
      <c r="JN304">
        <v>0.51233430822541215</v>
      </c>
      <c r="JO304">
        <v>0.4117906380970161</v>
      </c>
      <c r="JP304">
        <v>0.1592996686684916</v>
      </c>
      <c r="JQ304">
        <v>0.25671847705324718</v>
      </c>
      <c r="JR304">
        <v>0.1712888734514513</v>
      </c>
      <c r="JS304">
        <v>0.32266980677481177</v>
      </c>
      <c r="JT304">
        <v>0.1900774343560411</v>
      </c>
      <c r="JU304">
        <v>0.10438209604606651</v>
      </c>
      <c r="JV304">
        <v>0.16204121139259561</v>
      </c>
      <c r="JW304">
        <v>0.14215779466408029</v>
      </c>
      <c r="JX304">
        <v>0.2143398161410858</v>
      </c>
      <c r="JY304">
        <v>7.7948045897679452E-2</v>
      </c>
      <c r="JZ304">
        <v>5.8210743176317997E-2</v>
      </c>
      <c r="KA304">
        <v>0.47822274996912068</v>
      </c>
      <c r="KB304">
        <v>0.5070313201759975</v>
      </c>
      <c r="KC304">
        <v>0.1121836011121652</v>
      </c>
      <c r="KD304">
        <v>0.18792825573998689</v>
      </c>
      <c r="KE304">
        <v>0.1686154842319314</v>
      </c>
      <c r="KF304">
        <v>0.1703153445376217</v>
      </c>
      <c r="KG304">
        <v>0.16051358077602121</v>
      </c>
      <c r="KH304">
        <v>0.35185580893410068</v>
      </c>
      <c r="KI304">
        <v>0.1173373867845562</v>
      </c>
      <c r="KJ304">
        <v>0.2312447014037872</v>
      </c>
      <c r="KK304">
        <v>0.25882307564789658</v>
      </c>
    </row>
    <row r="305" spans="1:297" x14ac:dyDescent="0.35">
      <c r="A305" t="s">
        <v>626</v>
      </c>
      <c r="B305">
        <v>-0.10879692084617761</v>
      </c>
      <c r="C305">
        <v>-6.9845385029855933E-2</v>
      </c>
      <c r="D305">
        <v>0.2175674033416479</v>
      </c>
      <c r="E305">
        <v>-2.4028026174686579E-2</v>
      </c>
      <c r="F305">
        <v>-0.2337216409049345</v>
      </c>
      <c r="G305">
        <v>0.35812169895225882</v>
      </c>
      <c r="H305">
        <v>0.1718980530116796</v>
      </c>
      <c r="I305">
        <v>-0.2075983744921501</v>
      </c>
      <c r="J305">
        <v>0.1165773713240521</v>
      </c>
      <c r="K305">
        <v>-2.080564632313275E-2</v>
      </c>
      <c r="L305">
        <v>-0.2114811942473305</v>
      </c>
      <c r="M305">
        <v>0.16642168528420531</v>
      </c>
      <c r="N305">
        <v>0.2461107760107577</v>
      </c>
      <c r="O305">
        <v>0.14003713222208061</v>
      </c>
      <c r="P305">
        <v>-0.36593898462327262</v>
      </c>
      <c r="Q305">
        <v>-0.1103671080509661</v>
      </c>
      <c r="R305">
        <v>0.19633073798378481</v>
      </c>
      <c r="S305">
        <v>4.1049296301454603E-2</v>
      </c>
      <c r="T305">
        <v>-2.694277897763564E-2</v>
      </c>
      <c r="U305">
        <v>8.6164519409720919E-2</v>
      </c>
      <c r="V305">
        <v>-0.16553133941238271</v>
      </c>
      <c r="W305">
        <v>-0.20717641763567629</v>
      </c>
      <c r="X305">
        <v>8.3982148309929894E-2</v>
      </c>
      <c r="Y305">
        <v>0.2350797043726516</v>
      </c>
      <c r="Z305">
        <v>-0.18885058308076699</v>
      </c>
      <c r="AA305">
        <v>-0.30808158236998362</v>
      </c>
      <c r="AB305">
        <v>-4.5493781289034363E-3</v>
      </c>
      <c r="AC305">
        <v>-6.0722373180718943E-2</v>
      </c>
      <c r="AD305">
        <v>-2.390676072889009E-2</v>
      </c>
      <c r="AE305">
        <v>-0.27687609294745341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-4.2837860515089421E-2</v>
      </c>
      <c r="AM305">
        <v>-6.873717839814919E-2</v>
      </c>
      <c r="AN305">
        <v>-6.932336317785559E-3</v>
      </c>
      <c r="AO305">
        <v>-7.6737461365419035E-2</v>
      </c>
      <c r="AP305">
        <v>6.1878276286199803E-2</v>
      </c>
      <c r="AQ305">
        <v>1.9887698122172059E-2</v>
      </c>
      <c r="AR305">
        <v>0.15174309527041729</v>
      </c>
      <c r="AS305">
        <v>-0.19987709620648131</v>
      </c>
      <c r="AT305">
        <v>-0.2223687152943532</v>
      </c>
      <c r="AU305">
        <v>-8.9985803662735009E-2</v>
      </c>
      <c r="AV305">
        <v>0.1153152500239505</v>
      </c>
      <c r="AW305">
        <v>3.3972245558858249E-2</v>
      </c>
      <c r="AX305">
        <v>-0.12753200749249369</v>
      </c>
      <c r="AY305">
        <v>1.524144657775706E-2</v>
      </c>
      <c r="AZ305">
        <v>-0.19533360292354171</v>
      </c>
      <c r="BA305">
        <v>-0.25839628466311032</v>
      </c>
      <c r="BB305">
        <v>-0.34416490765869973</v>
      </c>
      <c r="BC305">
        <v>-0.2517835622575606</v>
      </c>
      <c r="BD305">
        <v>-0.1456715631481412</v>
      </c>
      <c r="BE305">
        <v>-0.35163779074324619</v>
      </c>
      <c r="BF305">
        <v>-9.8811226477232283E-2</v>
      </c>
      <c r="BG305">
        <v>2.038113024136257E-3</v>
      </c>
      <c r="BH305">
        <v>-0.19426251788327839</v>
      </c>
      <c r="BI305">
        <v>-2.8606337494846201E-2</v>
      </c>
      <c r="BJ305">
        <v>-0.107768957354514</v>
      </c>
      <c r="BK305">
        <v>-0.13728520354083121</v>
      </c>
      <c r="BL305">
        <v>3.4584472955155543E-2</v>
      </c>
      <c r="BM305">
        <v>0.12351705828959469</v>
      </c>
      <c r="BN305">
        <v>-0.35295606998283419</v>
      </c>
      <c r="BO305">
        <v>-0.2086466484250642</v>
      </c>
      <c r="BP305">
        <v>-0.25416595080819793</v>
      </c>
      <c r="BQ305">
        <v>-0.26666393332309712</v>
      </c>
      <c r="BR305">
        <v>6.5793666246221516E-2</v>
      </c>
      <c r="BS305">
        <v>0.37327465629967871</v>
      </c>
      <c r="BT305">
        <v>-0.33713148948428051</v>
      </c>
      <c r="BU305">
        <v>-4.6978907469609199E-2</v>
      </c>
      <c r="BV305">
        <v>-0.17781008555351299</v>
      </c>
      <c r="BW305">
        <v>6.9904564983485074E-3</v>
      </c>
      <c r="BX305">
        <v>-0.17101840760220119</v>
      </c>
      <c r="BY305">
        <v>-6.8186724731117643E-2</v>
      </c>
      <c r="BZ305">
        <v>0.10542273340940959</v>
      </c>
      <c r="CA305">
        <v>-0.13954207109800151</v>
      </c>
      <c r="CB305">
        <v>-0.21059708618992221</v>
      </c>
      <c r="CC305">
        <v>0.30222323537316659</v>
      </c>
      <c r="CD305">
        <v>-7.8423643051071856E-2</v>
      </c>
      <c r="CE305">
        <v>-0.41417895827770362</v>
      </c>
      <c r="CF305">
        <v>-2.4072724972912241E-4</v>
      </c>
      <c r="CG305">
        <v>-0.24814201654253429</v>
      </c>
      <c r="CH305">
        <v>-7.1437471336518454E-2</v>
      </c>
      <c r="CI305">
        <v>-0.23054704043524701</v>
      </c>
      <c r="CJ305">
        <v>0.1003321142504756</v>
      </c>
      <c r="CK305">
        <v>-0.30381190399098718</v>
      </c>
      <c r="CL305">
        <v>-0.23712811593355809</v>
      </c>
      <c r="CM305">
        <v>-3.9268390198526237E-2</v>
      </c>
      <c r="CN305">
        <v>0.27161934869859949</v>
      </c>
      <c r="CO305">
        <v>0.17505085148406591</v>
      </c>
      <c r="CP305">
        <v>-0.21104381848845491</v>
      </c>
      <c r="CQ305">
        <v>8.8596414004009194E-2</v>
      </c>
      <c r="CR305">
        <v>4.0704479791366932E-3</v>
      </c>
      <c r="CS305">
        <v>-0.1014023295226525</v>
      </c>
      <c r="CT305">
        <v>-0.1086617364688882</v>
      </c>
      <c r="CU305">
        <v>1.1423069474854939E-2</v>
      </c>
      <c r="CV305">
        <v>-8.9123244156784409E-2</v>
      </c>
      <c r="CW305">
        <v>-0.1169342555872814</v>
      </c>
      <c r="CX305">
        <v>-8.8086383036093618E-2</v>
      </c>
      <c r="CY305">
        <v>-0.1126392569324814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-8.0318948000183354E-2</v>
      </c>
      <c r="DI305">
        <v>-8.757856329311231E-2</v>
      </c>
      <c r="DJ305">
        <v>-0.1125634256426975</v>
      </c>
      <c r="DK305">
        <v>-0.13930931836935551</v>
      </c>
      <c r="DL305">
        <v>0.2359948677651609</v>
      </c>
      <c r="DM305">
        <v>3.09591139186205E-3</v>
      </c>
      <c r="DN305">
        <v>8.6276318089378412E-2</v>
      </c>
      <c r="DO305">
        <v>-0.27119080282978603</v>
      </c>
      <c r="DP305">
        <v>-6.9099350201735632E-2</v>
      </c>
      <c r="DQ305">
        <v>-2.2208437468509649E-2</v>
      </c>
      <c r="DR305">
        <v>8.0985125439047456E-2</v>
      </c>
      <c r="DS305">
        <v>0.18029603456466009</v>
      </c>
      <c r="DT305">
        <v>3.8311378836982213E-2</v>
      </c>
      <c r="DU305">
        <v>-4.463430654589029E-2</v>
      </c>
      <c r="DV305">
        <v>6.083961661688253E-2</v>
      </c>
      <c r="DW305">
        <v>-0.29929874309035381</v>
      </c>
      <c r="DX305">
        <v>-0.16700757383862649</v>
      </c>
      <c r="DY305">
        <v>-0.22769034190434939</v>
      </c>
      <c r="DZ305">
        <v>-0.1219414160743949</v>
      </c>
      <c r="EA305">
        <v>-0.18993963025780869</v>
      </c>
      <c r="EB305">
        <v>-3.5244595653129103E-2</v>
      </c>
      <c r="EC305">
        <v>-2.0622276960346131E-2</v>
      </c>
      <c r="ED305">
        <v>4.8146347529952838E-2</v>
      </c>
      <c r="EE305">
        <v>-0.11490375970387889</v>
      </c>
      <c r="EF305">
        <v>-0.1504170237849165</v>
      </c>
      <c r="EG305">
        <v>-0.42673311367541888</v>
      </c>
      <c r="EH305">
        <v>7.3692160428162623E-4</v>
      </c>
      <c r="EI305">
        <v>-0.14141429930880789</v>
      </c>
      <c r="EJ305">
        <v>4.654573707260079E-3</v>
      </c>
      <c r="EK305">
        <v>9.7086990469947843E-2</v>
      </c>
      <c r="EL305">
        <v>-0.19468910093465319</v>
      </c>
      <c r="EM305">
        <v>-8.5716889381140415E-2</v>
      </c>
      <c r="EN305">
        <v>0.15645705800217891</v>
      </c>
      <c r="EO305">
        <v>0.43438362054904989</v>
      </c>
      <c r="EP305">
        <v>-0.3193810218385329</v>
      </c>
      <c r="EQ305">
        <v>-0.1639063656243395</v>
      </c>
      <c r="ER305">
        <v>-0.34558249594912432</v>
      </c>
      <c r="ES305">
        <v>3.1184124660504131E-2</v>
      </c>
      <c r="ET305">
        <v>0.2218670843045194</v>
      </c>
      <c r="EU305">
        <v>0.55208647079554285</v>
      </c>
      <c r="EV305">
        <v>0.42599170639134099</v>
      </c>
      <c r="EW305">
        <v>0.1281312482934279</v>
      </c>
      <c r="EX305">
        <v>0.19178514482597769</v>
      </c>
      <c r="EY305">
        <v>0.2636206855581712</v>
      </c>
      <c r="EZ305">
        <v>0.37129303306383149</v>
      </c>
      <c r="FA305">
        <v>0.18653880687567451</v>
      </c>
      <c r="FB305">
        <v>0.1481401727032069</v>
      </c>
      <c r="FC305">
        <v>0.1159637967763331</v>
      </c>
      <c r="FD305">
        <v>0.49807569280315889</v>
      </c>
      <c r="FE305">
        <v>0.25323187018872467</v>
      </c>
      <c r="FF305">
        <v>0.40310789635153838</v>
      </c>
      <c r="FG305">
        <v>0.69172083046575261</v>
      </c>
      <c r="FH305">
        <v>0.25101068056547299</v>
      </c>
      <c r="FI305">
        <v>0.15299420957839061</v>
      </c>
      <c r="FJ305">
        <v>0.15643556829377561</v>
      </c>
      <c r="FK305">
        <v>0.38862248816976552</v>
      </c>
      <c r="FL305">
        <v>0.16538977453980169</v>
      </c>
      <c r="FM305">
        <v>0.37888560958068151</v>
      </c>
      <c r="FN305">
        <v>0.38281906368723267</v>
      </c>
      <c r="FO305">
        <v>0.66501320560239963</v>
      </c>
      <c r="FP305">
        <v>0.34834296632201012</v>
      </c>
      <c r="FQ305">
        <v>0.58946043576796081</v>
      </c>
      <c r="FR305">
        <v>0.4049140498577064</v>
      </c>
      <c r="FS305">
        <v>0.43424808932061659</v>
      </c>
      <c r="FT305">
        <v>0.58296967122264021</v>
      </c>
      <c r="FU305">
        <v>0.33234973967065701</v>
      </c>
      <c r="FV305">
        <v>0.13502295869377209</v>
      </c>
      <c r="FW305">
        <v>0.48020195600331561</v>
      </c>
      <c r="FX305">
        <v>0.47809143582859698</v>
      </c>
      <c r="FY305">
        <v>0.11862623876168631</v>
      </c>
      <c r="FZ305">
        <v>0.33807945008606871</v>
      </c>
      <c r="GA305">
        <v>0.43676419622075752</v>
      </c>
      <c r="GB305">
        <v>0.49654337384031788</v>
      </c>
      <c r="GC305">
        <v>0.39492985620309867</v>
      </c>
      <c r="GD305">
        <v>0.2292171003366158</v>
      </c>
      <c r="GE305">
        <v>0.24471768997231169</v>
      </c>
      <c r="GF305">
        <v>0.41685224093284129</v>
      </c>
      <c r="GG305">
        <v>0.26355218939397851</v>
      </c>
      <c r="GH305">
        <v>0.26229293986370072</v>
      </c>
      <c r="GI305">
        <v>0.46843151277764511</v>
      </c>
      <c r="GJ305">
        <v>0.71641549929193304</v>
      </c>
      <c r="GK305">
        <v>0.19257739058441151</v>
      </c>
      <c r="GL305">
        <v>9.0033786348796885E-2</v>
      </c>
      <c r="GM305">
        <v>0.34087085089520169</v>
      </c>
      <c r="GN305">
        <v>0.36125197348014831</v>
      </c>
      <c r="GO305">
        <v>0.1388306622093434</v>
      </c>
      <c r="GP305">
        <v>0.48688884979458152</v>
      </c>
      <c r="GQ305">
        <v>4.3118714793093267E-2</v>
      </c>
      <c r="GR305">
        <v>0.22054221561818671</v>
      </c>
      <c r="GS305">
        <v>0.50096566551705024</v>
      </c>
      <c r="GT305">
        <v>0.27449601216795849</v>
      </c>
      <c r="GU305">
        <v>0.30406439845300282</v>
      </c>
      <c r="GV305">
        <v>7.6738826805389806E-2</v>
      </c>
      <c r="GW305">
        <v>0.4160215369693937</v>
      </c>
      <c r="GX305">
        <v>0.1090200227679113</v>
      </c>
      <c r="GY305">
        <v>0.1253965662108788</v>
      </c>
      <c r="GZ305">
        <v>6.7492490883615835E-2</v>
      </c>
      <c r="HA305">
        <v>0.39803508862377729</v>
      </c>
      <c r="HB305">
        <v>0.36029559247281678</v>
      </c>
      <c r="HC305">
        <v>0.73814983461419925</v>
      </c>
      <c r="HD305">
        <v>0.17723436666186751</v>
      </c>
      <c r="HE305">
        <v>0.40113509566476752</v>
      </c>
      <c r="HF305">
        <v>0.44587459966202009</v>
      </c>
      <c r="HG305">
        <v>0.29018033014751471</v>
      </c>
      <c r="HH305">
        <v>0.23275543601053231</v>
      </c>
      <c r="HI305">
        <v>4.0325368707210867E-2</v>
      </c>
      <c r="HJ305">
        <v>0.18870619051730059</v>
      </c>
      <c r="HK305">
        <v>0.44053062421124378</v>
      </c>
      <c r="HL305">
        <v>0.32918262979881241</v>
      </c>
      <c r="HM305">
        <v>8.8992556478548562E-2</v>
      </c>
      <c r="HN305">
        <v>0.24717363373572951</v>
      </c>
      <c r="HO305">
        <v>0.45106602202341312</v>
      </c>
      <c r="HP305">
        <v>0.29126852272780801</v>
      </c>
      <c r="HQ305">
        <v>0.29163966741485381</v>
      </c>
      <c r="HR305">
        <v>0.53588129414748376</v>
      </c>
      <c r="HS305">
        <v>0.27748055449741987</v>
      </c>
      <c r="HT305">
        <v>0.27359902780538148</v>
      </c>
      <c r="HU305">
        <v>0.46917617218605823</v>
      </c>
      <c r="HV305">
        <v>0.28447312080790771</v>
      </c>
      <c r="HW305">
        <v>0.26953577069334339</v>
      </c>
      <c r="HX305">
        <v>0.24118069990980731</v>
      </c>
      <c r="HY305">
        <v>0.25551615516485332</v>
      </c>
      <c r="HZ305">
        <v>0.39111581364651521</v>
      </c>
      <c r="IA305">
        <v>0.2054683454076501</v>
      </c>
      <c r="IB305">
        <v>0.16943817368988551</v>
      </c>
      <c r="IC305">
        <v>0.30422597758939562</v>
      </c>
      <c r="ID305">
        <v>0.4105549047821016</v>
      </c>
      <c r="IE305">
        <v>0.29100055674493752</v>
      </c>
      <c r="IF305">
        <v>0.18700294418247909</v>
      </c>
      <c r="IG305">
        <v>0.29761365530099743</v>
      </c>
      <c r="IH305">
        <v>0.26282826691985162</v>
      </c>
      <c r="II305">
        <v>0.30582336159013268</v>
      </c>
      <c r="IJ305">
        <v>0.38008288405260132</v>
      </c>
      <c r="IK305">
        <v>0.3141215692442606</v>
      </c>
      <c r="IL305">
        <v>0.1582501827479027</v>
      </c>
      <c r="IM305">
        <v>0.55655191675963911</v>
      </c>
      <c r="IN305">
        <v>0.19006106225894059</v>
      </c>
      <c r="IO305">
        <v>0.70101816126531702</v>
      </c>
      <c r="IP305">
        <v>0.6349869113201142</v>
      </c>
      <c r="IQ305">
        <v>0.43265217950116991</v>
      </c>
      <c r="IR305">
        <v>0.35647314104548788</v>
      </c>
      <c r="IS305">
        <v>0.71043453810776513</v>
      </c>
      <c r="IT305">
        <v>0.40804190967126758</v>
      </c>
      <c r="IU305">
        <v>0.2269211276566595</v>
      </c>
      <c r="IV305">
        <v>0.41257210747781181</v>
      </c>
      <c r="IW305">
        <v>0.3922293001780337</v>
      </c>
      <c r="IX305">
        <v>0.3640573744781701</v>
      </c>
      <c r="IY305">
        <v>0.51555846560361263</v>
      </c>
      <c r="IZ305">
        <v>0.20180679196698961</v>
      </c>
      <c r="JA305">
        <v>0.39004034967875939</v>
      </c>
      <c r="JB305">
        <v>0.23910994510971889</v>
      </c>
      <c r="JC305">
        <v>0.27024011413315607</v>
      </c>
      <c r="JD305">
        <v>0.2170218888001661</v>
      </c>
      <c r="JE305">
        <v>0.48324404180480912</v>
      </c>
      <c r="JF305">
        <v>0.4006427522875482</v>
      </c>
      <c r="JG305">
        <v>0.15820470356141769</v>
      </c>
      <c r="JH305">
        <v>0.16269341619498451</v>
      </c>
      <c r="JI305">
        <v>0.48789493995469407</v>
      </c>
      <c r="JJ305">
        <v>0.46773543580039401</v>
      </c>
      <c r="JK305">
        <v>0.14852118619092849</v>
      </c>
      <c r="JL305">
        <v>0.1446819041166503</v>
      </c>
      <c r="JM305">
        <v>0.1248658954997694</v>
      </c>
      <c r="JN305">
        <v>0.15521851764595659</v>
      </c>
      <c r="JO305">
        <v>0.25934001400315998</v>
      </c>
      <c r="JP305">
        <v>0.25993655224318979</v>
      </c>
      <c r="JQ305">
        <v>0.32987813779489622</v>
      </c>
      <c r="JR305">
        <v>7.1846113748566934E-2</v>
      </c>
      <c r="JS305">
        <v>0.40197675615642248</v>
      </c>
      <c r="JT305">
        <v>0.1091875811115354</v>
      </c>
      <c r="JU305">
        <v>0.35001369527496612</v>
      </c>
      <c r="JV305">
        <v>0.4315846338453449</v>
      </c>
      <c r="JW305">
        <v>0.13769805788815889</v>
      </c>
      <c r="JX305">
        <v>0.15931397071375661</v>
      </c>
      <c r="JY305">
        <v>0.1212183131650766</v>
      </c>
      <c r="JZ305">
        <v>0.1256156518209956</v>
      </c>
      <c r="KA305">
        <v>0.27536913452444739</v>
      </c>
      <c r="KB305">
        <v>0.53418162550284953</v>
      </c>
      <c r="KC305">
        <v>0.25743453358470592</v>
      </c>
      <c r="KD305">
        <v>0.24559094319612551</v>
      </c>
      <c r="KE305">
        <v>0.54377997640372677</v>
      </c>
      <c r="KF305">
        <v>9.9337331068505702E-2</v>
      </c>
      <c r="KG305">
        <v>0.41055146277146398</v>
      </c>
      <c r="KH305">
        <v>0.41575426654035302</v>
      </c>
      <c r="KI305">
        <v>4.5966940749085687E-2</v>
      </c>
      <c r="KJ305">
        <v>0.24983075907540259</v>
      </c>
      <c r="KK305">
        <v>0.41216967166840468</v>
      </c>
    </row>
    <row r="306" spans="1:297" x14ac:dyDescent="0.35">
      <c r="A306" t="s">
        <v>627</v>
      </c>
      <c r="B306">
        <v>-0.13418636669972209</v>
      </c>
      <c r="C306">
        <v>-8.5532847027127712E-2</v>
      </c>
      <c r="D306">
        <v>0.25067073327649608</v>
      </c>
      <c r="E306">
        <v>0.20585230968005019</v>
      </c>
      <c r="F306">
        <v>-0.18464299270311191</v>
      </c>
      <c r="G306">
        <v>0.45969532074872388</v>
      </c>
      <c r="H306">
        <v>0.361949134604723</v>
      </c>
      <c r="I306">
        <v>-0.11992716727630449</v>
      </c>
      <c r="J306">
        <v>0.1231218474938081</v>
      </c>
      <c r="K306">
        <v>0.1070365896938887</v>
      </c>
      <c r="L306">
        <v>-2.9209541478213859E-2</v>
      </c>
      <c r="M306">
        <v>0.19364815518444639</v>
      </c>
      <c r="N306">
        <v>0.27692623228786051</v>
      </c>
      <c r="O306">
        <v>0.15259023861914761</v>
      </c>
      <c r="P306">
        <v>-0.4076564284624391</v>
      </c>
      <c r="Q306">
        <v>-0.10985146360798299</v>
      </c>
      <c r="R306">
        <v>0.47046744624795023</v>
      </c>
      <c r="S306">
        <v>0.42614868404438377</v>
      </c>
      <c r="T306">
        <v>6.7840247100816931E-2</v>
      </c>
      <c r="U306">
        <v>0.16358712567946851</v>
      </c>
      <c r="V306">
        <v>-0.1034997253833889</v>
      </c>
      <c r="W306">
        <v>-0.1405458874851144</v>
      </c>
      <c r="X306">
        <v>0.39581301482009668</v>
      </c>
      <c r="Y306">
        <v>0.28063890922793</v>
      </c>
      <c r="Z306">
        <v>-0.28516028278003103</v>
      </c>
      <c r="AA306">
        <v>-0.19594044517093259</v>
      </c>
      <c r="AB306">
        <v>-7.4927900120348889E-2</v>
      </c>
      <c r="AC306">
        <v>-4.8050490603876339E-2</v>
      </c>
      <c r="AD306">
        <v>-1.884978460193087E-3</v>
      </c>
      <c r="AE306">
        <v>-0.351723278134493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3.0489412329934629E-2</v>
      </c>
      <c r="AM306">
        <v>-3.5751969119719673E-2</v>
      </c>
      <c r="AN306">
        <v>0.17076499568575579</v>
      </c>
      <c r="AO306">
        <v>-0.1214268580135132</v>
      </c>
      <c r="AP306">
        <v>0.1149793675430248</v>
      </c>
      <c r="AQ306">
        <v>3.3236609379695407E-2</v>
      </c>
      <c r="AR306">
        <v>0.17733206307195579</v>
      </c>
      <c r="AS306">
        <v>-7.9727425796376039E-2</v>
      </c>
      <c r="AT306">
        <v>-5.0341975294290853E-2</v>
      </c>
      <c r="AU306">
        <v>-0.15557223801324579</v>
      </c>
      <c r="AV306">
        <v>0.38389154350604698</v>
      </c>
      <c r="AW306">
        <v>0.13492621695038551</v>
      </c>
      <c r="AX306">
        <v>3.6592911687530087E-2</v>
      </c>
      <c r="AY306">
        <v>-3.8584381336432598E-2</v>
      </c>
      <c r="AZ306">
        <v>-2.1094479085369319E-2</v>
      </c>
      <c r="BA306">
        <v>-8.6479350455039405E-2</v>
      </c>
      <c r="BB306">
        <v>-0.1937055173287914</v>
      </c>
      <c r="BC306">
        <v>-0.24982772774902839</v>
      </c>
      <c r="BD306">
        <v>-0.13592056916452791</v>
      </c>
      <c r="BE306">
        <v>-0.19617941519842441</v>
      </c>
      <c r="BF306">
        <v>3.8484379820210142E-2</v>
      </c>
      <c r="BG306">
        <v>5.7086581039606399E-2</v>
      </c>
      <c r="BH306">
        <v>-2.985401064458781E-2</v>
      </c>
      <c r="BI306">
        <v>-0.13430144176273481</v>
      </c>
      <c r="BJ306">
        <v>1.79985436735608E-2</v>
      </c>
      <c r="BK306">
        <v>-0.1150743176208362</v>
      </c>
      <c r="BL306">
        <v>5.2070103343549452E-2</v>
      </c>
      <c r="BM306">
        <v>0.21425321598196639</v>
      </c>
      <c r="BN306">
        <v>-0.20395820791378491</v>
      </c>
      <c r="BO306">
        <v>1.000370397949282</v>
      </c>
      <c r="BP306">
        <v>-0.1853177074925054</v>
      </c>
      <c r="BQ306">
        <v>-3.5276149086790783E-2</v>
      </c>
      <c r="BR306">
        <v>8.3743934975245349E-2</v>
      </c>
      <c r="BS306">
        <v>0.33291115829070111</v>
      </c>
      <c r="BT306">
        <v>-0.28071952748506052</v>
      </c>
      <c r="BU306">
        <v>1.465641772970272E-2</v>
      </c>
      <c r="BV306">
        <v>-5.4051730802102238E-2</v>
      </c>
      <c r="BW306">
        <v>6.630983119563072E-2</v>
      </c>
      <c r="BX306">
        <v>-0.11524990889589889</v>
      </c>
      <c r="BY306">
        <v>-6.8434203965621609E-2</v>
      </c>
      <c r="BZ306">
        <v>0.14083813795029021</v>
      </c>
      <c r="CA306">
        <v>-3.9822238177612317E-2</v>
      </c>
      <c r="CB306">
        <v>-0.14344578630225471</v>
      </c>
      <c r="CC306">
        <v>0.249952692721644</v>
      </c>
      <c r="CD306">
        <v>-2.2886740432501499E-2</v>
      </c>
      <c r="CE306">
        <v>-0.27658890684743248</v>
      </c>
      <c r="CF306">
        <v>-0.20887098711933569</v>
      </c>
      <c r="CG306">
        <v>-9.9947040118506081E-2</v>
      </c>
      <c r="CH306">
        <v>4.0351137945296538E-2</v>
      </c>
      <c r="CI306">
        <v>-0.2217146809859529</v>
      </c>
      <c r="CJ306">
        <v>7.6837151263605019E-2</v>
      </c>
      <c r="CK306">
        <v>-0.24662343371000481</v>
      </c>
      <c r="CL306">
        <v>-0.30943264282359778</v>
      </c>
      <c r="CM306">
        <v>-6.397337055805119E-2</v>
      </c>
      <c r="CN306">
        <v>0.4292574350062327</v>
      </c>
      <c r="CO306">
        <v>0.33402314625375862</v>
      </c>
      <c r="CP306">
        <v>-0.1521288814443971</v>
      </c>
      <c r="CQ306">
        <v>1.3649747770138051E-2</v>
      </c>
      <c r="CR306">
        <v>-1.0364837182180059E-2</v>
      </c>
      <c r="CS306">
        <v>-9.671920949876478E-2</v>
      </c>
      <c r="CT306">
        <v>0.16251358915349429</v>
      </c>
      <c r="CU306">
        <v>4.5013755128487272E-2</v>
      </c>
      <c r="CV306">
        <v>-5.4972798930769777E-2</v>
      </c>
      <c r="CW306">
        <v>-0.12825585639290821</v>
      </c>
      <c r="CX306">
        <v>-0.1014183933727051</v>
      </c>
      <c r="CY306">
        <v>-1.441104255540826E-2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2.920372195355414E-2</v>
      </c>
      <c r="DI306">
        <v>-7.2383682109291803E-2</v>
      </c>
      <c r="DJ306">
        <v>-5.46732583005205E-2</v>
      </c>
      <c r="DK306">
        <v>-0.20052807909693501</v>
      </c>
      <c r="DL306">
        <v>0.19893542492882399</v>
      </c>
      <c r="DM306">
        <v>-4.8574733027497929E-2</v>
      </c>
      <c r="DN306">
        <v>0.1572475765341044</v>
      </c>
      <c r="DO306">
        <v>-0.10832186606213901</v>
      </c>
      <c r="DP306">
        <v>-1.3701617062151781E-3</v>
      </c>
      <c r="DQ306">
        <v>-8.0975735801580573E-2</v>
      </c>
      <c r="DR306">
        <v>0.1994130329753174</v>
      </c>
      <c r="DS306">
        <v>0.21686329949731459</v>
      </c>
      <c r="DT306">
        <v>0.1104231501342543</v>
      </c>
      <c r="DU306">
        <v>-0.1220675232311095</v>
      </c>
      <c r="DV306">
        <v>-1.7037651876337989E-2</v>
      </c>
      <c r="DW306">
        <v>-0.20975549724043011</v>
      </c>
      <c r="DX306">
        <v>-7.3374218545074754E-2</v>
      </c>
      <c r="DY306">
        <v>-0.26101473947084752</v>
      </c>
      <c r="DZ306">
        <v>-6.6631857003558115E-2</v>
      </c>
      <c r="EA306">
        <v>-0.18943814077505181</v>
      </c>
      <c r="EB306">
        <v>-0.1928815324575299</v>
      </c>
      <c r="EC306">
        <v>-8.6674775600827925E-2</v>
      </c>
      <c r="ED306">
        <v>-2.4861369251405249E-2</v>
      </c>
      <c r="EE306">
        <v>-8.390576777008163E-2</v>
      </c>
      <c r="EF306">
        <v>-0.13455286629284949</v>
      </c>
      <c r="EG306">
        <v>-0.21051334067424171</v>
      </c>
      <c r="EH306">
        <v>2.5234106462041491E-2</v>
      </c>
      <c r="EI306">
        <v>-9.0591228694425041E-2</v>
      </c>
      <c r="EJ306">
        <v>5.7775536401788008E-2</v>
      </c>
      <c r="EK306">
        <v>4.7401456882072868E-2</v>
      </c>
      <c r="EL306">
        <v>-4.8769182371007691E-2</v>
      </c>
      <c r="EM306">
        <v>2.1802985026907921E-2</v>
      </c>
      <c r="EN306">
        <v>0.18299580773274671</v>
      </c>
      <c r="EO306">
        <v>0.32396242252962248</v>
      </c>
      <c r="EP306">
        <v>-0.35196516064388139</v>
      </c>
      <c r="EQ306">
        <v>-6.2328556281523673E-2</v>
      </c>
      <c r="ER306">
        <v>-0.13618390626389809</v>
      </c>
      <c r="ES306">
        <v>0.20118319318859351</v>
      </c>
      <c r="ET306">
        <v>0.70505950272680429</v>
      </c>
      <c r="EU306">
        <v>0.61903974364608216</v>
      </c>
      <c r="EV306">
        <v>0.64478215582849485</v>
      </c>
      <c r="EW306">
        <v>0.41871542679572049</v>
      </c>
      <c r="EX306">
        <v>0.267748492049731</v>
      </c>
      <c r="EY306">
        <v>0.49094531772935962</v>
      </c>
      <c r="EZ306">
        <v>0.52071671019775201</v>
      </c>
      <c r="FA306">
        <v>0.60024329601492776</v>
      </c>
      <c r="FB306">
        <v>0.38548886989634151</v>
      </c>
      <c r="FC306">
        <v>0.41759966145081961</v>
      </c>
      <c r="FD306">
        <v>0.3169896678694793</v>
      </c>
      <c r="FE306">
        <v>0.45395222605157581</v>
      </c>
      <c r="FF306">
        <v>0.48842617748922168</v>
      </c>
      <c r="FG306">
        <v>0.66571800469212961</v>
      </c>
      <c r="FH306">
        <v>0.44204220666880162</v>
      </c>
      <c r="FI306">
        <v>0.46343858267591798</v>
      </c>
      <c r="FJ306">
        <v>0.29218469648477569</v>
      </c>
      <c r="FK306">
        <v>0.55390249946370607</v>
      </c>
      <c r="FL306">
        <v>0.62273070117951623</v>
      </c>
      <c r="FM306">
        <v>0.52849222670886242</v>
      </c>
      <c r="FN306">
        <v>0.62931549921724039</v>
      </c>
      <c r="FO306">
        <v>0.74127851813432222</v>
      </c>
      <c r="FP306">
        <v>0.40721814108802212</v>
      </c>
      <c r="FQ306">
        <v>0.51773587691614076</v>
      </c>
      <c r="FR306">
        <v>0.52895087718159872</v>
      </c>
      <c r="FS306">
        <v>0.58210106454490784</v>
      </c>
      <c r="FT306">
        <v>0.60627860562877456</v>
      </c>
      <c r="FU306">
        <v>0.46217843868268338</v>
      </c>
      <c r="FV306">
        <v>0.37204913044054949</v>
      </c>
      <c r="FW306">
        <v>0.51093737083434643</v>
      </c>
      <c r="FX306">
        <v>0.511225974400213</v>
      </c>
      <c r="FY306">
        <v>0.14678357661162481</v>
      </c>
      <c r="FZ306">
        <v>0.6199496518365627</v>
      </c>
      <c r="GA306">
        <v>0.49487385604943812</v>
      </c>
      <c r="GB306">
        <v>0.52707339461621727</v>
      </c>
      <c r="GC306">
        <v>0.52238726420229065</v>
      </c>
      <c r="GD306">
        <v>0.77469782124055098</v>
      </c>
      <c r="GE306">
        <v>0.44936846376958239</v>
      </c>
      <c r="GF306">
        <v>0.57786347200609067</v>
      </c>
      <c r="GG306">
        <v>0.52274278941863461</v>
      </c>
      <c r="GH306">
        <v>0.36301965610252329</v>
      </c>
      <c r="GI306">
        <v>0.54200016495397874</v>
      </c>
      <c r="GJ306">
        <v>0.50194792560151258</v>
      </c>
      <c r="GK306">
        <v>0.14575014739357769</v>
      </c>
      <c r="GL306">
        <v>0.26237078425272858</v>
      </c>
      <c r="GM306">
        <v>0.86855900483936077</v>
      </c>
      <c r="GN306">
        <v>0.34728822849107122</v>
      </c>
      <c r="GO306">
        <v>0.4752533914973287</v>
      </c>
      <c r="GP306">
        <v>0.57235661184408204</v>
      </c>
      <c r="GQ306">
        <v>0.1909303290753567</v>
      </c>
      <c r="GR306">
        <v>5.6288619103529211E-2</v>
      </c>
      <c r="GS306">
        <v>1.059014105835588</v>
      </c>
      <c r="GT306">
        <v>0.28474833775499231</v>
      </c>
      <c r="GU306">
        <v>0.50609579099656576</v>
      </c>
      <c r="GV306">
        <v>0.2073456100313508</v>
      </c>
      <c r="GW306">
        <v>0.39735596101810161</v>
      </c>
      <c r="GX306">
        <v>0.30762892610446041</v>
      </c>
      <c r="GY306">
        <v>0.31869058679704199</v>
      </c>
      <c r="GZ306">
        <v>0.50509835140677861</v>
      </c>
      <c r="HA306">
        <v>0.39867464838837358</v>
      </c>
      <c r="HB306">
        <v>0.55037449281177264</v>
      </c>
      <c r="HC306">
        <v>0.23049106729592489</v>
      </c>
      <c r="HD306">
        <v>0.10475287975931109</v>
      </c>
      <c r="HE306">
        <v>0.34994541051887978</v>
      </c>
      <c r="HF306">
        <v>0.46385589750513551</v>
      </c>
      <c r="HG306">
        <v>0.35489653326772741</v>
      </c>
      <c r="HH306">
        <v>0.3813675505987143</v>
      </c>
      <c r="HI306">
        <v>0.22284739577890431</v>
      </c>
      <c r="HJ306">
        <v>0.26957211215970639</v>
      </c>
      <c r="HK306">
        <v>0.55926603691997023</v>
      </c>
      <c r="HL306">
        <v>0.53722289829449177</v>
      </c>
      <c r="HM306">
        <v>0.17030789385478559</v>
      </c>
      <c r="HN306">
        <v>0.50899395311155327</v>
      </c>
      <c r="HO306">
        <v>0.1671953989926406</v>
      </c>
      <c r="HP306">
        <v>0.60867619944736828</v>
      </c>
      <c r="HQ306">
        <v>0.55445632076799944</v>
      </c>
      <c r="HR306">
        <v>0.77398959893098551</v>
      </c>
      <c r="HS306">
        <v>0.42072540764444982</v>
      </c>
      <c r="HT306">
        <v>0.68949254813475702</v>
      </c>
      <c r="HU306">
        <v>0.48143729937168539</v>
      </c>
      <c r="HV306">
        <v>0.43069175059110981</v>
      </c>
      <c r="HW306">
        <v>0.72956928694578116</v>
      </c>
      <c r="HX306">
        <v>0.47306639020109531</v>
      </c>
      <c r="HY306">
        <v>0.48793995718852079</v>
      </c>
      <c r="HZ306">
        <v>0.63927518674238626</v>
      </c>
      <c r="IA306">
        <v>0.65958635312619929</v>
      </c>
      <c r="IB306">
        <v>0.44663874652430358</v>
      </c>
      <c r="IC306">
        <v>0.47914759498846171</v>
      </c>
      <c r="ID306">
        <v>0.59826166209032006</v>
      </c>
      <c r="IE306">
        <v>0.59882963096046027</v>
      </c>
      <c r="IF306">
        <v>0.33122581216076941</v>
      </c>
      <c r="IG306">
        <v>0.59869962468428017</v>
      </c>
      <c r="IH306">
        <v>0.49660540609267079</v>
      </c>
      <c r="II306">
        <v>0.45153297071047149</v>
      </c>
      <c r="IJ306">
        <v>0.57649495938088058</v>
      </c>
      <c r="IK306">
        <v>0.54499579541053023</v>
      </c>
      <c r="IL306">
        <v>0.31585056211714369</v>
      </c>
      <c r="IM306">
        <v>0.61161979658045706</v>
      </c>
      <c r="IN306">
        <v>0.70050835105326748</v>
      </c>
      <c r="IO306">
        <v>0.47432292267794091</v>
      </c>
      <c r="IP306">
        <v>0.37592212089282429</v>
      </c>
      <c r="IQ306">
        <v>0.58577535718458829</v>
      </c>
      <c r="IR306">
        <v>0.61213807061508385</v>
      </c>
      <c r="IS306">
        <v>0.59170477577829128</v>
      </c>
      <c r="IT306">
        <v>0.6221628691480966</v>
      </c>
      <c r="IU306">
        <v>0.19780796186846911</v>
      </c>
      <c r="IV306">
        <v>0.64605385467118159</v>
      </c>
      <c r="IW306">
        <v>0.51663061230087592</v>
      </c>
      <c r="IX306">
        <v>0.49527080441583199</v>
      </c>
      <c r="IY306">
        <v>0.44419081064978239</v>
      </c>
      <c r="IZ306">
        <v>0.63068045656440463</v>
      </c>
      <c r="JA306">
        <v>0.47082724203327397</v>
      </c>
      <c r="JB306">
        <v>0.53406037903936499</v>
      </c>
      <c r="JC306">
        <v>0.1221078676293532</v>
      </c>
      <c r="JD306">
        <v>0.3594018607758222</v>
      </c>
      <c r="JE306">
        <v>0.58715401187520233</v>
      </c>
      <c r="JF306">
        <v>0.64155790853060113</v>
      </c>
      <c r="JG306">
        <v>0.3209652800913626</v>
      </c>
      <c r="JH306">
        <v>0.4833839813862818</v>
      </c>
      <c r="JI306">
        <v>0.39539102773032581</v>
      </c>
      <c r="JJ306">
        <v>0.44655653761282788</v>
      </c>
      <c r="JK306">
        <v>0.28863575894800719</v>
      </c>
      <c r="JL306">
        <v>0.2560956118735957</v>
      </c>
      <c r="JM306">
        <v>0.177228695664365</v>
      </c>
      <c r="JN306">
        <v>0.14151986582174261</v>
      </c>
      <c r="JO306">
        <v>0.57074113479688937</v>
      </c>
      <c r="JP306">
        <v>0.57885005604364026</v>
      </c>
      <c r="JQ306">
        <v>0.40709629060860242</v>
      </c>
      <c r="JR306">
        <v>0.18742884667197879</v>
      </c>
      <c r="JS306">
        <v>0.69015252052343912</v>
      </c>
      <c r="JT306">
        <v>0.2194877509318954</v>
      </c>
      <c r="JU306">
        <v>0.30289990627686469</v>
      </c>
      <c r="JV306">
        <v>0.33574921609859781</v>
      </c>
      <c r="JW306">
        <v>0.38471787256909662</v>
      </c>
      <c r="JX306">
        <v>0.30529320245502028</v>
      </c>
      <c r="JY306">
        <v>0.14239438345262589</v>
      </c>
      <c r="JZ306">
        <v>0.1927936042553148</v>
      </c>
      <c r="KA306">
        <v>0.33633149601061779</v>
      </c>
      <c r="KB306">
        <v>0.52071241379456423</v>
      </c>
      <c r="KC306">
        <v>0.54038995911064247</v>
      </c>
      <c r="KD306">
        <v>0.46569018040838489</v>
      </c>
      <c r="KE306">
        <v>0.51017235414492046</v>
      </c>
      <c r="KF306">
        <v>0.20272818745723789</v>
      </c>
      <c r="KG306">
        <v>0.56604729811585996</v>
      </c>
      <c r="KH306">
        <v>0.43436184313300269</v>
      </c>
      <c r="KI306">
        <v>0.49853180777875677</v>
      </c>
      <c r="KJ306">
        <v>0.64741575147406127</v>
      </c>
      <c r="KK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K1" workbookViewId="0">
      <selection activeCell="KR11" sqref="KR1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628</v>
      </c>
      <c r="B2">
        <v>-0.21148350443404079</v>
      </c>
      <c r="C2">
        <v>2.5809950431721521E-2</v>
      </c>
      <c r="D2">
        <v>5.1298174318060719E-2</v>
      </c>
      <c r="E2">
        <v>-5.5065168119298402E-2</v>
      </c>
      <c r="F2">
        <v>0.1014189914687926</v>
      </c>
      <c r="G2">
        <v>-8.2659418582140098E-2</v>
      </c>
      <c r="H2">
        <v>-5.7360794465242997E-2</v>
      </c>
      <c r="I2">
        <v>-0.2284682571026839</v>
      </c>
      <c r="J2">
        <v>-4.3064079243448461E-2</v>
      </c>
      <c r="K2">
        <v>-1.7021325301928458E-2</v>
      </c>
      <c r="L2">
        <v>0.12048695371527531</v>
      </c>
      <c r="M2">
        <v>4.6534753042615229E-2</v>
      </c>
      <c r="N2">
        <v>0.26066559203583178</v>
      </c>
      <c r="O2">
        <v>8.3614820674158707E-2</v>
      </c>
      <c r="P2">
        <v>-0.36539760933013538</v>
      </c>
      <c r="Q2">
        <v>5.8281159635382267E-2</v>
      </c>
      <c r="R2">
        <v>0.10354653568627931</v>
      </c>
      <c r="S2">
        <v>0.40324522514026379</v>
      </c>
      <c r="T2">
        <v>6.9079879061570093E-2</v>
      </c>
      <c r="U2">
        <v>0.31584121165598322</v>
      </c>
      <c r="V2">
        <v>-3.017218593663884E-4</v>
      </c>
      <c r="W2">
        <v>0.17442395247516321</v>
      </c>
      <c r="X2">
        <v>0.39732613212761708</v>
      </c>
      <c r="Y2">
        <v>0.1094941680860604</v>
      </c>
      <c r="Z2">
        <v>-2.791532173026923E-2</v>
      </c>
      <c r="AA2">
        <v>-0.1495307272516129</v>
      </c>
      <c r="AB2">
        <v>4.0740627439596722E-2</v>
      </c>
      <c r="AC2">
        <v>6.8587604019192616E-2</v>
      </c>
      <c r="AD2">
        <v>-0.14902948478223349</v>
      </c>
      <c r="AE2">
        <v>-0.16605817106685761</v>
      </c>
      <c r="AF2">
        <v>7.9460270056180171E-2</v>
      </c>
      <c r="AG2">
        <v>-3.938878520939415E-2</v>
      </c>
      <c r="AH2">
        <v>0.1270086778899113</v>
      </c>
      <c r="AI2">
        <v>-4.0947903992970318E-2</v>
      </c>
      <c r="AJ2">
        <v>0.2462919166842954</v>
      </c>
      <c r="AK2">
        <v>9.8949954176550392E-3</v>
      </c>
      <c r="AL2">
        <v>-5.9841243746299178E-3</v>
      </c>
      <c r="AM2">
        <v>-0.27389413220505521</v>
      </c>
      <c r="AN2">
        <v>0.13995352614759149</v>
      </c>
      <c r="AO2">
        <v>-0.25885420478653742</v>
      </c>
      <c r="AP2">
        <v>-0.15548978928561749</v>
      </c>
      <c r="AQ2">
        <v>3.8906460167319253E-2</v>
      </c>
      <c r="AR2">
        <v>0.36806628648682232</v>
      </c>
      <c r="AS2">
        <v>6.4157445736503496E-3</v>
      </c>
      <c r="AT2">
        <v>-8.0628178494546177E-4</v>
      </c>
      <c r="AU2">
        <v>-0.28077666831821269</v>
      </c>
      <c r="AV2">
        <v>0.25945266520474619</v>
      </c>
      <c r="AW2">
        <v>-4.9246071985609367E-2</v>
      </c>
      <c r="AX2">
        <v>-5.8261615893024032E-2</v>
      </c>
      <c r="AY2">
        <v>0.17398246394318839</v>
      </c>
      <c r="AZ2">
        <v>-0.17724525675835001</v>
      </c>
      <c r="BA2">
        <v>-0.1283972142697922</v>
      </c>
      <c r="BB2">
        <v>-0.15074806050063219</v>
      </c>
      <c r="BC2">
        <v>-7.8269023293294993E-2</v>
      </c>
      <c r="BD2">
        <v>-2.1780946590294281E-2</v>
      </c>
      <c r="BE2">
        <v>-0.129326825436169</v>
      </c>
      <c r="BF2">
        <v>9.1884659474236852E-2</v>
      </c>
      <c r="BG2">
        <v>0.19242142325615941</v>
      </c>
      <c r="BH2">
        <v>-3.2627074967853442E-2</v>
      </c>
      <c r="BI2">
        <v>2.0533734106983999E-2</v>
      </c>
      <c r="BJ2">
        <v>-0.1504623802716942</v>
      </c>
      <c r="BK2">
        <v>8.4213397417588931E-2</v>
      </c>
      <c r="BL2">
        <v>0.23516663282022221</v>
      </c>
      <c r="BM2">
        <v>-5.88814564961333E-2</v>
      </c>
      <c r="BN2">
        <v>-7.4166085884894706E-3</v>
      </c>
      <c r="BO2">
        <v>0.16340912444350539</v>
      </c>
      <c r="BP2">
        <v>-5.8403720188204389E-2</v>
      </c>
      <c r="BQ2">
        <v>-0.1660701798123756</v>
      </c>
      <c r="BR2">
        <v>-0.13341832749993851</v>
      </c>
      <c r="BS2">
        <v>1.256246542782335E-4</v>
      </c>
      <c r="BT2">
        <v>-0.3870425685949237</v>
      </c>
      <c r="BU2">
        <v>-0.15595573466666021</v>
      </c>
      <c r="BV2">
        <v>-0.15688712323540249</v>
      </c>
      <c r="BW2">
        <v>0.1927884005178564</v>
      </c>
      <c r="BX2">
        <v>-2.19878418413848E-2</v>
      </c>
      <c r="BY2">
        <v>-0.14986110247467679</v>
      </c>
      <c r="BZ2">
        <v>9.6041038265304302E-2</v>
      </c>
      <c r="CA2">
        <v>-0.14795147179268661</v>
      </c>
      <c r="CB2">
        <v>-7.3412920197814646E-2</v>
      </c>
      <c r="CC2">
        <v>-0.31958593315632289</v>
      </c>
      <c r="CD2">
        <v>-9.5635550119547608E-2</v>
      </c>
      <c r="CE2">
        <v>-0.12970649909522169</v>
      </c>
      <c r="CF2">
        <v>0.19236709798558449</v>
      </c>
      <c r="CG2">
        <v>-0.16496305675513701</v>
      </c>
      <c r="CH2">
        <v>8.0442784598126371E-2</v>
      </c>
      <c r="CI2">
        <v>-0.2102968440342137</v>
      </c>
      <c r="CJ2">
        <v>0.158033459061762</v>
      </c>
      <c r="CK2">
        <v>-4.838599468003757E-2</v>
      </c>
      <c r="CL2">
        <v>-0.1792439418759231</v>
      </c>
      <c r="CM2">
        <v>-8.3520869550379739E-2</v>
      </c>
      <c r="CN2">
        <v>-3.8796211598746577E-2</v>
      </c>
      <c r="CO2">
        <v>0.40315602107770099</v>
      </c>
      <c r="CP2">
        <v>-0.1130896838299824</v>
      </c>
      <c r="CQ2">
        <v>0.28039784766545051</v>
      </c>
      <c r="CR2">
        <v>0.2388674424967108</v>
      </c>
      <c r="CS2">
        <v>0.20023720425581451</v>
      </c>
      <c r="CT2">
        <v>0.36430822075597741</v>
      </c>
      <c r="CU2">
        <v>0.32228304559578008</v>
      </c>
      <c r="CV2">
        <v>-0.12744118382385469</v>
      </c>
      <c r="CW2">
        <v>-5.9478170730120627E-2</v>
      </c>
      <c r="CX2">
        <v>-4.1056004150706198E-2</v>
      </c>
      <c r="CY2">
        <v>0.1100138880288655</v>
      </c>
      <c r="CZ2">
        <v>-4.884382320495817E-4</v>
      </c>
      <c r="DA2">
        <v>-0.15603919733405339</v>
      </c>
      <c r="DB2">
        <v>0.24769652647973389</v>
      </c>
      <c r="DC2">
        <v>5.6031895440306727E-2</v>
      </c>
      <c r="DD2">
        <v>0.1600164938142874</v>
      </c>
      <c r="DE2">
        <v>1.2449325424137131E-2</v>
      </c>
      <c r="DF2">
        <v>0.23968844843550369</v>
      </c>
      <c r="DG2">
        <v>7.1404232083049912E-2</v>
      </c>
      <c r="DH2">
        <v>-0.24501803389213969</v>
      </c>
      <c r="DI2">
        <v>-3.5090533604809959E-2</v>
      </c>
      <c r="DJ2">
        <v>-6.3139399712586641E-2</v>
      </c>
      <c r="DK2">
        <v>-1.4263340994375101E-2</v>
      </c>
      <c r="DL2">
        <v>-9.4883130434496366E-2</v>
      </c>
      <c r="DM2">
        <v>0.20017062864692781</v>
      </c>
      <c r="DN2">
        <v>0.47725067596893361</v>
      </c>
      <c r="DO2">
        <v>7.4152913109188923E-3</v>
      </c>
      <c r="DP2">
        <v>-9.3129261946181874E-2</v>
      </c>
      <c r="DQ2">
        <v>-0.18618780016023129</v>
      </c>
      <c r="DR2">
        <v>0.7895433529699678</v>
      </c>
      <c r="DS2">
        <v>-5.6654222438293989E-2</v>
      </c>
      <c r="DT2">
        <v>-0.22811471746275019</v>
      </c>
      <c r="DU2">
        <v>0.13910273068273971</v>
      </c>
      <c r="DV2">
        <v>-8.4674065751084493E-2</v>
      </c>
      <c r="DW2">
        <v>-0.20216917479751781</v>
      </c>
      <c r="DX2">
        <v>-0.11657730622902469</v>
      </c>
      <c r="DY2">
        <v>-7.1285519379084672E-2</v>
      </c>
      <c r="DZ2">
        <v>9.2101368858233279E-2</v>
      </c>
      <c r="EA2">
        <v>-5.2435655589302847E-2</v>
      </c>
      <c r="EB2">
        <v>-7.4114992912013289E-2</v>
      </c>
      <c r="EC2">
        <v>9.1240214048928792E-2</v>
      </c>
      <c r="ED2">
        <v>1.166700070017357E-2</v>
      </c>
      <c r="EE2">
        <v>0.1523302971640372</v>
      </c>
      <c r="EF2">
        <v>2.6191729875807649E-2</v>
      </c>
      <c r="EG2">
        <v>-3.270261781807049E-2</v>
      </c>
      <c r="EH2">
        <v>0.1925053503914316</v>
      </c>
      <c r="EI2">
        <v>0.15252461851008009</v>
      </c>
      <c r="EJ2">
        <v>-0.14109571915180119</v>
      </c>
      <c r="EK2">
        <v>2.5540334676212861E-2</v>
      </c>
      <c r="EL2">
        <v>-2.0489145575323331E-2</v>
      </c>
      <c r="EM2">
        <v>1.589048995829234E-3</v>
      </c>
      <c r="EN2">
        <v>8.8601679167950032E-3</v>
      </c>
      <c r="EO2">
        <v>-6.022999544071661E-2</v>
      </c>
      <c r="EP2">
        <v>-0.31705156467551809</v>
      </c>
      <c r="EQ2">
        <v>-4.5706082437877882E-2</v>
      </c>
      <c r="ER2">
        <v>-0.2488553860787808</v>
      </c>
      <c r="ES2">
        <v>-2.365495873129841E-3</v>
      </c>
      <c r="ET2">
        <v>0.57330465513549467</v>
      </c>
      <c r="EU2">
        <v>0.44651692161934048</v>
      </c>
      <c r="EV2">
        <v>0.1647011867764063</v>
      </c>
      <c r="EW2">
        <v>0.36796234708750791</v>
      </c>
      <c r="EX2">
        <v>0.41656125713553399</v>
      </c>
      <c r="EY2">
        <v>0.36508984352396923</v>
      </c>
      <c r="EZ2">
        <v>0.59997084339367124</v>
      </c>
      <c r="FA2">
        <v>0.63026138520045349</v>
      </c>
      <c r="FB2">
        <v>0.67379142977251005</v>
      </c>
      <c r="FC2">
        <v>0.20974016134947271</v>
      </c>
      <c r="FD2">
        <v>0.31228337290791891</v>
      </c>
      <c r="FE2">
        <v>0.67453304209423826</v>
      </c>
      <c r="FF2">
        <v>0.30166069344144869</v>
      </c>
      <c r="FG2">
        <v>0.59870631813092401</v>
      </c>
      <c r="FH2">
        <v>0.27760511130578319</v>
      </c>
      <c r="FI2">
        <v>0.47609608071817588</v>
      </c>
      <c r="FJ2">
        <v>0.36399625438851457</v>
      </c>
      <c r="FK2">
        <v>0.31167172382960889</v>
      </c>
      <c r="FL2">
        <v>0.37008952758249691</v>
      </c>
      <c r="FM2">
        <v>0.78348653329458562</v>
      </c>
      <c r="FN2">
        <v>0.26532513675787778</v>
      </c>
      <c r="FO2">
        <v>0.72494551814247199</v>
      </c>
      <c r="FP2">
        <v>0.23259986614476461</v>
      </c>
      <c r="FQ2">
        <v>0.47360208811963739</v>
      </c>
      <c r="FR2">
        <v>0.7442932449728844</v>
      </c>
      <c r="FS2">
        <v>0.34557432021207601</v>
      </c>
      <c r="FT2">
        <v>0.9555749463222637</v>
      </c>
      <c r="FU2">
        <v>0.51661274088205489</v>
      </c>
      <c r="FV2">
        <v>0.21853763929856451</v>
      </c>
      <c r="FW2">
        <v>0.4714520089909221</v>
      </c>
      <c r="FX2">
        <v>0.45112788162019568</v>
      </c>
      <c r="FY2">
        <v>0.14746031940918061</v>
      </c>
      <c r="FZ2">
        <v>0.39279696800510161</v>
      </c>
      <c r="GA2">
        <v>0.4494464221376262</v>
      </c>
      <c r="GB2">
        <v>0.30755623901818763</v>
      </c>
      <c r="GC2">
        <v>0.81025696614099652</v>
      </c>
      <c r="GD2">
        <v>0.74803165621477197</v>
      </c>
      <c r="GE2">
        <v>0.38239110159376039</v>
      </c>
      <c r="GF2">
        <v>0.104911800686274</v>
      </c>
      <c r="GG2">
        <v>0.42578734681131269</v>
      </c>
      <c r="GH2">
        <v>0.30467555815318409</v>
      </c>
      <c r="GI2">
        <v>0.35693320390254851</v>
      </c>
      <c r="GJ2">
        <v>0.41281591143750629</v>
      </c>
      <c r="GK2">
        <v>0.37425298108606952</v>
      </c>
      <c r="GL2">
        <v>0.1937312489803108</v>
      </c>
      <c r="GM2">
        <v>0.17404632407089499</v>
      </c>
      <c r="GN2">
        <v>0.33000234611501289</v>
      </c>
      <c r="GO2">
        <v>0.28703676727881922</v>
      </c>
      <c r="GP2">
        <v>0.47170934496542749</v>
      </c>
      <c r="GQ2">
        <v>0.79880526194600943</v>
      </c>
      <c r="GR2">
        <v>5.357077567465604E-2</v>
      </c>
      <c r="GS2">
        <v>0.36464056872789391</v>
      </c>
      <c r="GT2">
        <v>0.44257640820322042</v>
      </c>
      <c r="GU2">
        <v>0.54374621583290672</v>
      </c>
      <c r="GV2">
        <v>0.10140826474782851</v>
      </c>
      <c r="GW2">
        <v>0.41745869211390241</v>
      </c>
      <c r="GX2">
        <v>0.92447233128881368</v>
      </c>
      <c r="GY2">
        <v>0.37948412663416908</v>
      </c>
      <c r="GZ2">
        <v>0.12762891617535879</v>
      </c>
      <c r="HA2">
        <v>0.31930942454027678</v>
      </c>
      <c r="HB2">
        <v>0.40517395878126972</v>
      </c>
      <c r="HC2">
        <v>0.27264077895273853</v>
      </c>
      <c r="HD2">
        <v>0.54265631603704523</v>
      </c>
      <c r="HE2">
        <v>8.4841436390304392E-3</v>
      </c>
      <c r="HF2">
        <v>0.68924791478134317</v>
      </c>
      <c r="HG2">
        <v>0.59400575355798857</v>
      </c>
      <c r="HH2">
        <v>0.27868896670395782</v>
      </c>
      <c r="HI2">
        <v>0.24787292282556081</v>
      </c>
      <c r="HJ2">
        <v>7.5752415429448744E-2</v>
      </c>
      <c r="HK2">
        <v>0.37736039980633229</v>
      </c>
      <c r="HL2">
        <v>0.41162143734859352</v>
      </c>
      <c r="HM2">
        <v>0.19477859965111491</v>
      </c>
      <c r="HN2">
        <v>0.38189134420649978</v>
      </c>
      <c r="HO2">
        <v>0.50357065572413995</v>
      </c>
      <c r="HP2">
        <v>0.23119263423364711</v>
      </c>
      <c r="HQ2">
        <v>0.26992759127906452</v>
      </c>
      <c r="HR2">
        <v>0.46211772901758241</v>
      </c>
      <c r="HS2">
        <v>0.14192568864589139</v>
      </c>
      <c r="HT2">
        <v>0.37460960754810341</v>
      </c>
      <c r="HU2">
        <v>0.61022624535769032</v>
      </c>
      <c r="HV2">
        <v>0.2817901924585906</v>
      </c>
      <c r="HW2">
        <v>0.459793547080322</v>
      </c>
      <c r="HX2">
        <v>0.50363223060729101</v>
      </c>
      <c r="HY2">
        <v>0.28659629127829189</v>
      </c>
      <c r="HZ2">
        <v>0.50878956311976908</v>
      </c>
      <c r="IA2">
        <v>0.54784112270765706</v>
      </c>
      <c r="IB2">
        <v>0.45678215280057388</v>
      </c>
      <c r="IC2">
        <v>0.91866530297122284</v>
      </c>
      <c r="ID2">
        <v>0.36273379797471261</v>
      </c>
      <c r="IE2">
        <v>0.42456337640582081</v>
      </c>
      <c r="IF2">
        <v>0.77098982681532569</v>
      </c>
      <c r="IG2">
        <v>0.50366205177376822</v>
      </c>
      <c r="IH2">
        <v>0.72631086248821464</v>
      </c>
      <c r="II2">
        <v>0.41548357728393331</v>
      </c>
      <c r="IJ2">
        <v>0.37362496291624042</v>
      </c>
      <c r="IK2">
        <v>0.64875884582768228</v>
      </c>
      <c r="IL2">
        <v>0.24819136653319601</v>
      </c>
      <c r="IM2">
        <v>0.46039727118124629</v>
      </c>
      <c r="IN2">
        <v>0.47771849254258603</v>
      </c>
      <c r="IO2">
        <v>0.32946657979106952</v>
      </c>
      <c r="IP2">
        <v>0.38131421161752799</v>
      </c>
      <c r="IQ2">
        <v>0.31147176356588308</v>
      </c>
      <c r="IR2">
        <v>0.31640238909671509</v>
      </c>
      <c r="IS2">
        <v>0.47411422003678622</v>
      </c>
      <c r="IT2">
        <v>0.41185768495191738</v>
      </c>
      <c r="IU2">
        <v>0.11207484689296369</v>
      </c>
      <c r="IV2">
        <v>0.19016462359489111</v>
      </c>
      <c r="IW2">
        <v>0.48045027362133252</v>
      </c>
      <c r="IX2">
        <v>0.47982807092848362</v>
      </c>
      <c r="IY2">
        <v>0.27864801913891601</v>
      </c>
      <c r="IZ2">
        <v>0.643100462745684</v>
      </c>
      <c r="JA2">
        <v>0.75141670700545737</v>
      </c>
      <c r="JB2">
        <v>0.42805693584842452</v>
      </c>
      <c r="JC2">
        <v>0.49279282628701382</v>
      </c>
      <c r="JD2">
        <v>0.18716076360294179</v>
      </c>
      <c r="JE2">
        <v>0.60667557417601481</v>
      </c>
      <c r="JF2">
        <v>0.5102418450795474</v>
      </c>
      <c r="JG2">
        <v>0.74503306252814849</v>
      </c>
      <c r="JH2">
        <v>7.4118568360572346E-2</v>
      </c>
      <c r="JI2">
        <v>0.70525956366866183</v>
      </c>
      <c r="JJ2">
        <v>0.1140882304767032</v>
      </c>
      <c r="JK2">
        <v>0.41872001515018442</v>
      </c>
      <c r="JL2">
        <v>0.34286015180317853</v>
      </c>
      <c r="JM2">
        <v>0.590769697857774</v>
      </c>
      <c r="JN2">
        <v>7.7993224470289724E-2</v>
      </c>
      <c r="JO2">
        <v>0.24492985714230259</v>
      </c>
      <c r="JP2">
        <v>0.28866215296343911</v>
      </c>
      <c r="JQ2">
        <v>3.9112894427487437E-2</v>
      </c>
      <c r="JR2">
        <v>7.6643543076281018E-4</v>
      </c>
      <c r="JS2">
        <v>0.36587600503150941</v>
      </c>
      <c r="JT2">
        <v>4.2351720293955793E-2</v>
      </c>
      <c r="JU2">
        <v>0.54703788335978465</v>
      </c>
      <c r="JV2">
        <v>0.2629326218478153</v>
      </c>
      <c r="JW2">
        <v>0.35487323266389392</v>
      </c>
      <c r="JX2">
        <v>0.30439218137080309</v>
      </c>
      <c r="JY2">
        <v>0.62005930583191871</v>
      </c>
      <c r="JZ2">
        <v>0.23191128457373661</v>
      </c>
      <c r="KA2">
        <v>0.2588559034047091</v>
      </c>
      <c r="KB2">
        <v>0.56493025934052477</v>
      </c>
      <c r="KC2">
        <v>0.48893286158216931</v>
      </c>
      <c r="KD2">
        <v>0.34535442453237591</v>
      </c>
      <c r="KE2">
        <v>0.67792357851946394</v>
      </c>
      <c r="KF2">
        <v>1.303518595046183E-2</v>
      </c>
      <c r="KG2">
        <v>0.42751693855227502</v>
      </c>
      <c r="KH2">
        <v>0.30561042229794649</v>
      </c>
      <c r="KI2">
        <v>0.31157697174473931</v>
      </c>
      <c r="KJ2">
        <v>0.21380227208039451</v>
      </c>
      <c r="KK2">
        <v>0.38203953727696999</v>
      </c>
      <c r="KL2">
        <f>MATCH(A2,'[1]DEMOS_from_WM_Connectome_Prj 11'!$A:$A,0)</f>
        <v>586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586</v>
      </c>
      <c r="KW2">
        <f>INDEX('[3]BASC2_BRIEF_6yr_DEMOS_ScanInfo '!$AM:$AM,KV2)</f>
        <v>748</v>
      </c>
      <c r="KX2">
        <f>KW2/730</f>
        <v>1.0246575342465754</v>
      </c>
    </row>
    <row r="3" spans="1:310" x14ac:dyDescent="0.35">
      <c r="A3" s="3" t="s">
        <v>629</v>
      </c>
      <c r="B3">
        <v>-0.19689304129730159</v>
      </c>
      <c r="C3">
        <v>0.15715366295551661</v>
      </c>
      <c r="D3">
        <v>0.25053534254963861</v>
      </c>
      <c r="E3">
        <v>0.16996798734672239</v>
      </c>
      <c r="F3">
        <v>-0.28067067201096729</v>
      </c>
      <c r="G3">
        <v>-0.1299206600231089</v>
      </c>
      <c r="H3">
        <v>-3.3267456074796087E-2</v>
      </c>
      <c r="I3">
        <v>-7.3841014316851084E-2</v>
      </c>
      <c r="J3">
        <v>3.4893055298492737E-2</v>
      </c>
      <c r="K3">
        <v>3.7486944678685193E-2</v>
      </c>
      <c r="L3">
        <v>0.16451414213392071</v>
      </c>
      <c r="M3">
        <v>1.419817211363705E-2</v>
      </c>
      <c r="N3">
        <v>0.19875860740340959</v>
      </c>
      <c r="O3">
        <v>7.4185251991789602E-2</v>
      </c>
      <c r="P3">
        <v>-0.34919535127932549</v>
      </c>
      <c r="Q3">
        <v>-6.8322834581712399E-2</v>
      </c>
      <c r="R3">
        <v>0.22039884592651779</v>
      </c>
      <c r="S3">
        <v>0.27170630327942508</v>
      </c>
      <c r="T3">
        <v>-5.5448266707569083E-2</v>
      </c>
      <c r="U3">
        <v>0.38734923700455409</v>
      </c>
      <c r="V3">
        <v>-9.4834203199610112E-2</v>
      </c>
      <c r="W3">
        <v>0.15006775654177179</v>
      </c>
      <c r="X3">
        <v>0.30191266389976762</v>
      </c>
      <c r="Y3">
        <v>-6.7092884283908472E-2</v>
      </c>
      <c r="Z3">
        <v>-6.1515574595154783E-2</v>
      </c>
      <c r="AA3">
        <v>-9.1076984968402108E-2</v>
      </c>
      <c r="AB3">
        <v>0.10334178422406071</v>
      </c>
      <c r="AC3">
        <v>1.5831409086669801E-2</v>
      </c>
      <c r="AD3">
        <v>7.8554090400992926E-2</v>
      </c>
      <c r="AE3">
        <v>-5.4033476692619153E-2</v>
      </c>
      <c r="AF3">
        <v>0.1242401428332669</v>
      </c>
      <c r="AG3">
        <v>-0.1356203718847919</v>
      </c>
      <c r="AH3">
        <v>0.3327794805293407</v>
      </c>
      <c r="AI3">
        <v>9.0298245875662708E-2</v>
      </c>
      <c r="AJ3">
        <v>0.23521137128874711</v>
      </c>
      <c r="AK3">
        <v>4.0704124747543258E-2</v>
      </c>
      <c r="AL3">
        <v>3.9588696718579452E-2</v>
      </c>
      <c r="AM3">
        <v>2.0433927755461049E-2</v>
      </c>
      <c r="AN3">
        <v>3.5776483861730268E-2</v>
      </c>
      <c r="AO3">
        <v>-0.1187898162775758</v>
      </c>
      <c r="AP3">
        <v>-8.4070807664604619E-2</v>
      </c>
      <c r="AQ3">
        <v>1.119377704561675E-2</v>
      </c>
      <c r="AR3">
        <v>0.20750154169835849</v>
      </c>
      <c r="AS3">
        <v>0.13832649472738631</v>
      </c>
      <c r="AT3">
        <v>-4.4007256490499191E-2</v>
      </c>
      <c r="AU3">
        <v>-0.16242790947731761</v>
      </c>
      <c r="AV3">
        <v>0.30420208808340909</v>
      </c>
      <c r="AW3">
        <v>-5.635430063340463E-2</v>
      </c>
      <c r="AX3">
        <v>-0.17850965200622501</v>
      </c>
      <c r="AY3">
        <v>-1.1434663915047549E-2</v>
      </c>
      <c r="AZ3">
        <v>-1.7251583041362432E-2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-0.19391085615813439</v>
      </c>
      <c r="BF3">
        <v>-0.1266284085941396</v>
      </c>
      <c r="BG3">
        <v>0.1669010658858627</v>
      </c>
      <c r="BH3">
        <v>-6.7077689594073675E-2</v>
      </c>
      <c r="BI3">
        <v>-0.13120108785476961</v>
      </c>
      <c r="BJ3">
        <v>-0.18665057570783719</v>
      </c>
      <c r="BK3">
        <v>3.5877608238197078E-2</v>
      </c>
      <c r="BL3">
        <v>6.8789860264953928E-2</v>
      </c>
      <c r="BM3">
        <v>1.046038071676114E-2</v>
      </c>
      <c r="BN3">
        <v>-7.2859933709481517E-3</v>
      </c>
      <c r="BO3">
        <v>0.13357919860193229</v>
      </c>
      <c r="BP3">
        <v>-9.2078030664753063E-2</v>
      </c>
      <c r="BQ3">
        <v>-0.1336212473934322</v>
      </c>
      <c r="BR3">
        <v>-5.8553316602454331E-3</v>
      </c>
      <c r="BS3">
        <v>-0.29421669372962472</v>
      </c>
      <c r="BT3">
        <v>-0.40181143860229751</v>
      </c>
      <c r="BU3">
        <v>4.5941376412651717E-2</v>
      </c>
      <c r="BV3">
        <v>-0.33868719662425167</v>
      </c>
      <c r="BW3">
        <v>0.14515823436322831</v>
      </c>
      <c r="BX3">
        <v>-2.011124736720649E-2</v>
      </c>
      <c r="BY3">
        <v>3.3871662717689377E-2</v>
      </c>
      <c r="BZ3">
        <v>0.2113198209890905</v>
      </c>
      <c r="CA3">
        <v>3.6812992913208831E-2</v>
      </c>
      <c r="CB3">
        <v>-0.1234091828220341</v>
      </c>
      <c r="CC3">
        <v>-0.18531028387633389</v>
      </c>
      <c r="CD3">
        <v>-6.7486911470177935E-2</v>
      </c>
      <c r="CE3">
        <v>-0.18206453635698591</v>
      </c>
      <c r="CF3">
        <v>3.1045084207788291E-2</v>
      </c>
      <c r="CG3">
        <v>-0.15941642971596129</v>
      </c>
      <c r="CH3">
        <v>0.12331214197646601</v>
      </c>
      <c r="CI3">
        <v>-9.3215932548234015E-2</v>
      </c>
      <c r="CJ3">
        <v>4.145681190439543E-2</v>
      </c>
      <c r="CK3">
        <v>-3.6573388695022142E-2</v>
      </c>
      <c r="CL3">
        <v>-0.28678789345809191</v>
      </c>
      <c r="CM3">
        <v>-6.4597393720900786E-2</v>
      </c>
      <c r="CN3">
        <v>2.9313552073540809E-2</v>
      </c>
      <c r="CO3">
        <v>0.29927986282993618</v>
      </c>
      <c r="CP3">
        <v>-6.9937921407589698E-2</v>
      </c>
      <c r="CQ3">
        <v>0.16440941666382439</v>
      </c>
      <c r="CR3">
        <v>-2.0202741805579461E-2</v>
      </c>
      <c r="CS3">
        <v>1.0702873879709701E-2</v>
      </c>
      <c r="CT3">
        <v>9.2485876337546014E-2</v>
      </c>
      <c r="CU3">
        <v>-1.438709953618433E-2</v>
      </c>
      <c r="CV3">
        <v>3.6380416148000139E-2</v>
      </c>
      <c r="CW3">
        <v>1.1383418190788591E-2</v>
      </c>
      <c r="CX3">
        <v>0.11200428733541661</v>
      </c>
      <c r="CY3">
        <v>6.8204782295662625E-2</v>
      </c>
      <c r="CZ3">
        <v>8.8183117955707324E-2</v>
      </c>
      <c r="DA3">
        <v>-0.3510948335658024</v>
      </c>
      <c r="DB3">
        <v>-0.1026842654398383</v>
      </c>
      <c r="DC3">
        <v>0.18559667358512691</v>
      </c>
      <c r="DD3">
        <v>0.1243558788087311</v>
      </c>
      <c r="DE3">
        <v>0.29368470281120201</v>
      </c>
      <c r="DF3">
        <v>0.17722264583153599</v>
      </c>
      <c r="DG3">
        <v>0.2205837471548393</v>
      </c>
      <c r="DH3">
        <v>-0.17641167001221089</v>
      </c>
      <c r="DI3">
        <v>-0.16627809374338881</v>
      </c>
      <c r="DJ3">
        <v>-5.6151155361951588E-2</v>
      </c>
      <c r="DK3">
        <v>-2.424990047715303E-2</v>
      </c>
      <c r="DL3">
        <v>-0.1366834005711195</v>
      </c>
      <c r="DM3">
        <v>7.368199017387167E-2</v>
      </c>
      <c r="DN3">
        <v>0.27578996358374469</v>
      </c>
      <c r="DO3">
        <v>-0.1619236761904457</v>
      </c>
      <c r="DP3">
        <v>3.5015456265329092E-2</v>
      </c>
      <c r="DQ3">
        <v>-0.21863369290521059</v>
      </c>
      <c r="DR3">
        <v>0.26456408182794</v>
      </c>
      <c r="DS3">
        <v>-5.7774717574424761E-2</v>
      </c>
      <c r="DT3">
        <v>-0.2482244015182431</v>
      </c>
      <c r="DU3">
        <v>-7.204438584765338E-2</v>
      </c>
      <c r="DV3">
        <v>5.1838657274820177E-2</v>
      </c>
      <c r="DW3">
        <v>-0.18276059037550721</v>
      </c>
      <c r="DX3">
        <v>-0.38723111840474411</v>
      </c>
      <c r="DY3">
        <v>-9.6205956829540806E-2</v>
      </c>
      <c r="DZ3">
        <v>-0.1196543024903747</v>
      </c>
      <c r="EA3">
        <v>-1.173057114605314E-2</v>
      </c>
      <c r="EB3">
        <v>-0.10311263990067961</v>
      </c>
      <c r="EC3">
        <v>-8.9210235280110961E-2</v>
      </c>
      <c r="ED3">
        <v>-0.19249095881840941</v>
      </c>
      <c r="EE3">
        <v>-7.1728080541784589E-2</v>
      </c>
      <c r="EF3">
        <v>-8.7129409201977204E-2</v>
      </c>
      <c r="EG3">
        <v>-0.36850239643955529</v>
      </c>
      <c r="EH3">
        <v>-0.1067417112531843</v>
      </c>
      <c r="EI3">
        <v>-0.18314133502891081</v>
      </c>
      <c r="EJ3">
        <v>-0.14813897128663059</v>
      </c>
      <c r="EK3">
        <v>-0.1034911125862208</v>
      </c>
      <c r="EL3">
        <v>-0.14243595652059279</v>
      </c>
      <c r="EM3">
        <v>-8.2652525299410584E-2</v>
      </c>
      <c r="EN3">
        <v>4.0439834825059862E-2</v>
      </c>
      <c r="EO3">
        <v>-0.110093722942725</v>
      </c>
      <c r="EP3">
        <v>-0.41922057755642678</v>
      </c>
      <c r="EQ3">
        <v>-6.5951160650227214E-2</v>
      </c>
      <c r="ER3">
        <v>-0.13391788484237169</v>
      </c>
      <c r="ES3">
        <v>0.18863803617859129</v>
      </c>
      <c r="ET3">
        <v>0.63307828822771195</v>
      </c>
      <c r="EU3">
        <v>0.30059377627949158</v>
      </c>
      <c r="EV3">
        <v>0.44467729809921969</v>
      </c>
      <c r="EW3">
        <v>0.74362719597027893</v>
      </c>
      <c r="EX3">
        <v>0.44244166967700482</v>
      </c>
      <c r="EY3">
        <v>0.51226090685308612</v>
      </c>
      <c r="EZ3">
        <v>0.37971180765410367</v>
      </c>
      <c r="FA3">
        <v>0.79859935347048117</v>
      </c>
      <c r="FB3">
        <v>0.57800726514373491</v>
      </c>
      <c r="FC3">
        <v>0.24906352216570371</v>
      </c>
      <c r="FD3">
        <v>0.28386236180203922</v>
      </c>
      <c r="FE3">
        <v>0.30849954521761902</v>
      </c>
      <c r="FF3">
        <v>0.49067858717698509</v>
      </c>
      <c r="FG3">
        <v>0.43771495186670012</v>
      </c>
      <c r="FH3">
        <v>0.51241665035862027</v>
      </c>
      <c r="FI3">
        <v>0.6325107822458137</v>
      </c>
      <c r="FJ3">
        <v>0.36864795524318328</v>
      </c>
      <c r="FK3">
        <v>0.83041494301241303</v>
      </c>
      <c r="FL3">
        <v>0.22178653977139801</v>
      </c>
      <c r="FM3">
        <v>0.54404232803440944</v>
      </c>
      <c r="FN3">
        <v>0.69299290337779496</v>
      </c>
      <c r="FO3">
        <v>0.3324629784270165</v>
      </c>
      <c r="FP3">
        <v>0.28169761258187659</v>
      </c>
      <c r="FQ3">
        <v>0.3575058803435035</v>
      </c>
      <c r="FR3">
        <v>0.41636905499293558</v>
      </c>
      <c r="FS3">
        <v>0.57858192800336394</v>
      </c>
      <c r="FT3">
        <v>0.79969442487354747</v>
      </c>
      <c r="FU3">
        <v>0.49051033969110702</v>
      </c>
      <c r="FV3">
        <v>0.25926275955845052</v>
      </c>
      <c r="FW3">
        <v>0.47243376101710638</v>
      </c>
      <c r="FX3">
        <v>0.75855763752401928</v>
      </c>
      <c r="FY3">
        <v>0.21933643598107511</v>
      </c>
      <c r="FZ3">
        <v>0.58641025668053492</v>
      </c>
      <c r="GA3">
        <v>0.69294110126822162</v>
      </c>
      <c r="GB3">
        <v>0.33470017364312837</v>
      </c>
      <c r="GC3">
        <v>0.51721149543738565</v>
      </c>
      <c r="GD3">
        <v>0.30540074724284971</v>
      </c>
      <c r="GE3">
        <v>0.38497205727258321</v>
      </c>
      <c r="GF3">
        <v>0.19375405569793161</v>
      </c>
      <c r="GG3">
        <v>0.36476371658258822</v>
      </c>
      <c r="GH3">
        <v>0.73738705158101392</v>
      </c>
      <c r="GI3">
        <v>0.60570132278246303</v>
      </c>
      <c r="GJ3">
        <v>0.45976368534935302</v>
      </c>
      <c r="GK3">
        <v>0.24632853463246959</v>
      </c>
      <c r="GL3">
        <v>0.14924307074746351</v>
      </c>
      <c r="GM3">
        <v>0.75400409183150097</v>
      </c>
      <c r="GN3">
        <v>0.42080927886930147</v>
      </c>
      <c r="GO3">
        <v>0.47630737813953061</v>
      </c>
      <c r="GP3">
        <v>0.18548431478535071</v>
      </c>
      <c r="GQ3">
        <v>0.55486543746687811</v>
      </c>
      <c r="GR3">
        <v>0.5210216684343425</v>
      </c>
      <c r="GS3">
        <v>0.46955472948335142</v>
      </c>
      <c r="GT3">
        <v>0.36619861344936983</v>
      </c>
      <c r="GU3">
        <v>8.0377156866437149E-2</v>
      </c>
      <c r="GV3">
        <v>0.47767586204003298</v>
      </c>
      <c r="GW3">
        <v>0.31548487494676303</v>
      </c>
      <c r="GX3">
        <v>0.30000763988677598</v>
      </c>
      <c r="GY3">
        <v>0.50342992466917158</v>
      </c>
      <c r="GZ3">
        <v>0.12897222899720381</v>
      </c>
      <c r="HA3">
        <v>0.1054864808804379</v>
      </c>
      <c r="HB3">
        <v>0.18958614085611949</v>
      </c>
      <c r="HC3">
        <v>0.17195625127069139</v>
      </c>
      <c r="HD3">
        <v>0.15295281980349679</v>
      </c>
      <c r="HE3">
        <v>0.22152103463586681</v>
      </c>
      <c r="HF3">
        <v>0.73064877547650597</v>
      </c>
      <c r="HG3">
        <v>0.37784368693689219</v>
      </c>
      <c r="HH3">
        <v>0.40710133090809658</v>
      </c>
      <c r="HI3">
        <v>0.41474926362773629</v>
      </c>
      <c r="HJ3">
        <v>1.534183755138716E-2</v>
      </c>
      <c r="HK3">
        <v>0.80131984592124228</v>
      </c>
      <c r="HL3">
        <v>0.5851270123520631</v>
      </c>
      <c r="HM3">
        <v>0.2239788749513773</v>
      </c>
      <c r="HN3">
        <v>0.20310815537074681</v>
      </c>
      <c r="HO3">
        <v>0.14324053425470379</v>
      </c>
      <c r="HP3">
        <v>0.47677394105917681</v>
      </c>
      <c r="HQ3">
        <v>9.7935811570965814E-2</v>
      </c>
      <c r="HR3">
        <v>0.56854019276561196</v>
      </c>
      <c r="HS3">
        <v>0.63618267366500891</v>
      </c>
      <c r="HT3">
        <v>0.38729505897514582</v>
      </c>
      <c r="HU3">
        <v>0.65536173726287372</v>
      </c>
      <c r="HV3">
        <v>0.58553703059601125</v>
      </c>
      <c r="HW3">
        <v>0.31403292773438318</v>
      </c>
      <c r="HX3">
        <v>0.57511509338595257</v>
      </c>
      <c r="HY3">
        <v>0.29130987475354869</v>
      </c>
      <c r="HZ3">
        <v>0.4802207839313396</v>
      </c>
      <c r="IA3">
        <v>0.4448943705898043</v>
      </c>
      <c r="IB3">
        <v>0.38949500584368862</v>
      </c>
      <c r="IC3">
        <v>0.54202389247827076</v>
      </c>
      <c r="ID3">
        <v>0.49831552051630112</v>
      </c>
      <c r="IE3">
        <v>0.46628841305943758</v>
      </c>
      <c r="IF3">
        <v>0.64281920326794895</v>
      </c>
      <c r="IG3">
        <v>0.71532689488829337</v>
      </c>
      <c r="IH3">
        <v>0.57797305314188185</v>
      </c>
      <c r="II3">
        <v>0.30797504411373072</v>
      </c>
      <c r="IJ3">
        <v>0.34814922676451809</v>
      </c>
      <c r="IK3">
        <v>0.50330672849381441</v>
      </c>
      <c r="IL3">
        <v>0.40483906522380592</v>
      </c>
      <c r="IM3">
        <v>0.54870982088186149</v>
      </c>
      <c r="IN3">
        <v>0.32505499355066242</v>
      </c>
      <c r="IO3">
        <v>0.58243794035816376</v>
      </c>
      <c r="IP3">
        <v>0.4816759604598681</v>
      </c>
      <c r="IQ3">
        <v>0.61479785605343407</v>
      </c>
      <c r="IR3">
        <v>0.86955935877424073</v>
      </c>
      <c r="IS3">
        <v>0.62003838107751552</v>
      </c>
      <c r="IT3">
        <v>0.55578347884695956</v>
      </c>
      <c r="IU3">
        <v>0.28037132857802222</v>
      </c>
      <c r="IV3">
        <v>0.35287306030231957</v>
      </c>
      <c r="IW3">
        <v>0.6917357236388455</v>
      </c>
      <c r="IX3">
        <v>0.60011847359342518</v>
      </c>
      <c r="IY3">
        <v>0.55306736280841984</v>
      </c>
      <c r="IZ3">
        <v>0.51174557041512614</v>
      </c>
      <c r="JA3">
        <v>0.52488187776274997</v>
      </c>
      <c r="JB3">
        <v>0.52638508908086279</v>
      </c>
      <c r="JC3">
        <v>0.25529959552963782</v>
      </c>
      <c r="JD3">
        <v>0.26120716282773238</v>
      </c>
      <c r="JE3">
        <v>0.49354703237213671</v>
      </c>
      <c r="JF3">
        <v>0.54236736920943085</v>
      </c>
      <c r="JG3">
        <v>0.47902235361000578</v>
      </c>
      <c r="JH3">
        <v>0.16698295577285141</v>
      </c>
      <c r="JI3">
        <v>0.72646118895828682</v>
      </c>
      <c r="JJ3">
        <v>0.13868003216777239</v>
      </c>
      <c r="JK3">
        <v>0.37014818027094631</v>
      </c>
      <c r="JL3">
        <v>0.47395844396380499</v>
      </c>
      <c r="JM3">
        <v>0.43286952815798951</v>
      </c>
      <c r="JN3">
        <v>0.42681474231195771</v>
      </c>
      <c r="JO3">
        <v>0.32795154275363819</v>
      </c>
      <c r="JP3">
        <v>0.22494406954932841</v>
      </c>
      <c r="JQ3">
        <v>4.8726477557788361E-2</v>
      </c>
      <c r="JR3">
        <v>0.29852794198161742</v>
      </c>
      <c r="JS3">
        <v>0.40000370195690471</v>
      </c>
      <c r="JT3">
        <v>0.18159271248370379</v>
      </c>
      <c r="JU3">
        <v>0.52466350993130717</v>
      </c>
      <c r="JV3">
        <v>5.0416147644851077E-2</v>
      </c>
      <c r="JW3">
        <v>0.3051275106998752</v>
      </c>
      <c r="JX3">
        <v>0.14362790177888191</v>
      </c>
      <c r="JY3">
        <v>7.8640522039760116E-2</v>
      </c>
      <c r="JZ3">
        <v>0.11746133227866259</v>
      </c>
      <c r="KA3">
        <v>0.47319691126493468</v>
      </c>
      <c r="KB3">
        <v>0.62407653615601055</v>
      </c>
      <c r="KC3">
        <v>0.54944838322057554</v>
      </c>
      <c r="KD3">
        <v>0.67758394256099064</v>
      </c>
      <c r="KE3">
        <v>0.24282422331718731</v>
      </c>
      <c r="KF3">
        <v>0.16180080149839751</v>
      </c>
      <c r="KG3">
        <v>0.34870742866257032</v>
      </c>
      <c r="KH3">
        <v>0.44806965262648191</v>
      </c>
      <c r="KI3">
        <v>0.31856336125689522</v>
      </c>
      <c r="KJ3">
        <v>0.29901392183712622</v>
      </c>
      <c r="KK3">
        <v>0.61137591255982904</v>
      </c>
      <c r="KL3">
        <f>MATCH(A3,'[1]DEMOS_from_WM_Connectome_Prj 11'!$A:$A,0)</f>
        <v>587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16</v>
      </c>
      <c r="KR3">
        <f t="shared" ref="KR3:KR66" si="1">KQ3</f>
        <v>16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587</v>
      </c>
      <c r="KW3">
        <f>INDEX('[3]BASC2_BRIEF_6yr_DEMOS_ScanInfo '!$AM:$AM,KV3)</f>
        <v>748</v>
      </c>
      <c r="KX3">
        <f t="shared" ref="KX3:KX66" si="2">KW3/730</f>
        <v>1.0246575342465754</v>
      </c>
    </row>
    <row r="4" spans="1:310" x14ac:dyDescent="0.35">
      <c r="A4" s="3" t="s">
        <v>630</v>
      </c>
      <c r="B4">
        <v>-5.007502024680166E-2</v>
      </c>
      <c r="C4">
        <v>0.17176582395593629</v>
      </c>
      <c r="D4">
        <v>6.5856492444356762E-2</v>
      </c>
      <c r="E4">
        <v>3.7128247492375088E-2</v>
      </c>
      <c r="F4">
        <v>-8.3829657267891378E-2</v>
      </c>
      <c r="G4">
        <v>-1.375217666781481E-2</v>
      </c>
      <c r="H4">
        <v>-0.14206419913393639</v>
      </c>
      <c r="I4">
        <v>-0.17529195372770839</v>
      </c>
      <c r="J4">
        <v>0.26625379499767859</v>
      </c>
      <c r="K4">
        <v>3.709780367679993E-3</v>
      </c>
      <c r="L4">
        <v>0.2072074683647385</v>
      </c>
      <c r="M4">
        <v>-0.1262388255116047</v>
      </c>
      <c r="N4">
        <v>0.11920691008999219</v>
      </c>
      <c r="O4">
        <v>0.1205692489543289</v>
      </c>
      <c r="P4">
        <v>-0.14817135484157001</v>
      </c>
      <c r="Q4">
        <v>5.6280290593397897E-2</v>
      </c>
      <c r="R4">
        <v>0.30780677940192169</v>
      </c>
      <c r="S4">
        <v>0.52808241507551124</v>
      </c>
      <c r="T4">
        <v>9.9827057168576427E-2</v>
      </c>
      <c r="U4">
        <v>0.1807213585552043</v>
      </c>
      <c r="V4">
        <v>4.3472099049491231E-2</v>
      </c>
      <c r="W4">
        <v>-1.0432264828800889E-2</v>
      </c>
      <c r="X4">
        <v>0.26282152564916461</v>
      </c>
      <c r="Y4">
        <v>3.1891803778293593E-2</v>
      </c>
      <c r="Z4">
        <v>6.4994577096717077E-2</v>
      </c>
      <c r="AA4">
        <v>-6.9167138406562856E-2</v>
      </c>
      <c r="AB4">
        <v>0.24319329576300189</v>
      </c>
      <c r="AC4">
        <v>9.2129197718982647E-2</v>
      </c>
      <c r="AD4">
        <v>-3.0048821155360891E-2</v>
      </c>
      <c r="AE4">
        <v>-0.14346479080862329</v>
      </c>
      <c r="AF4">
        <v>-9.8025894599554686E-2</v>
      </c>
      <c r="AG4">
        <v>0.61147277398674338</v>
      </c>
      <c r="AH4">
        <v>0.13051120563579</v>
      </c>
      <c r="AI4">
        <v>-9.3561077163526463E-3</v>
      </c>
      <c r="AJ4">
        <v>0.29271012174252248</v>
      </c>
      <c r="AK4">
        <v>3.9717986378933652E-2</v>
      </c>
      <c r="AL4">
        <v>-3.217540958944376E-2</v>
      </c>
      <c r="AM4">
        <v>-0.22512480373950261</v>
      </c>
      <c r="AN4">
        <v>8.9773670383116455E-2</v>
      </c>
      <c r="AO4">
        <v>-0.26151426771975972</v>
      </c>
      <c r="AP4">
        <v>-0.1657279317595948</v>
      </c>
      <c r="AQ4">
        <v>-3.7704210449393212E-2</v>
      </c>
      <c r="AR4">
        <v>0.17343138787854831</v>
      </c>
      <c r="AS4">
        <v>-0.101190494201238</v>
      </c>
      <c r="AT4">
        <v>-3.7336832767793648E-2</v>
      </c>
      <c r="AU4">
        <v>-0.18590138663302239</v>
      </c>
      <c r="AV4">
        <v>0.35900348324137132</v>
      </c>
      <c r="AW4">
        <v>1.1538528785729699E-2</v>
      </c>
      <c r="AX4">
        <v>-3.9881081602057389E-2</v>
      </c>
      <c r="AY4">
        <v>-1.8686936202257028E-2</v>
      </c>
      <c r="AZ4">
        <v>4.7361368516592783E-2</v>
      </c>
      <c r="BA4">
        <v>-0.18256773203749649</v>
      </c>
      <c r="BB4">
        <v>-0.25655868400280729</v>
      </c>
      <c r="BC4">
        <v>-0.16420771779465329</v>
      </c>
      <c r="BD4">
        <v>0.2438501723029616</v>
      </c>
      <c r="BE4">
        <v>-0.25946873397821341</v>
      </c>
      <c r="BF4">
        <v>-6.2307169140010783E-2</v>
      </c>
      <c r="BG4">
        <v>-7.5910312216861175E-2</v>
      </c>
      <c r="BH4">
        <v>-8.6088284622081623E-2</v>
      </c>
      <c r="BI4">
        <v>-9.3594495776528674E-2</v>
      </c>
      <c r="BJ4">
        <v>-9.5401571947252961E-2</v>
      </c>
      <c r="BK4">
        <v>-4.1443271221609068E-2</v>
      </c>
      <c r="BL4">
        <v>-4.3885154024210671E-2</v>
      </c>
      <c r="BM4">
        <v>-0.13120974503273611</v>
      </c>
      <c r="BN4">
        <v>-7.3664294662916685E-2</v>
      </c>
      <c r="BO4">
        <v>0.2520937983345628</v>
      </c>
      <c r="BP4">
        <v>-3.0220913697845079E-2</v>
      </c>
      <c r="BQ4">
        <v>-0.21395212706977551</v>
      </c>
      <c r="BR4">
        <v>-6.8166366369638798E-2</v>
      </c>
      <c r="BS4">
        <v>-0.35083829298064728</v>
      </c>
      <c r="BT4">
        <v>-0.15097478040030851</v>
      </c>
      <c r="BU4">
        <v>-3.3446179329645657E-2</v>
      </c>
      <c r="BV4">
        <v>-0.25031294911412649</v>
      </c>
      <c r="BW4">
        <v>-4.7356625102877192E-2</v>
      </c>
      <c r="BX4">
        <v>-0.16642239651604851</v>
      </c>
      <c r="BY4">
        <v>-5.943718471066739E-2</v>
      </c>
      <c r="BZ4">
        <v>0.19635577886612501</v>
      </c>
      <c r="CA4">
        <v>-0.12713344609365371</v>
      </c>
      <c r="CB4">
        <v>-0.14027356570726421</v>
      </c>
      <c r="CC4">
        <v>-0.27039262137451198</v>
      </c>
      <c r="CD4">
        <v>-0.12805136603758219</v>
      </c>
      <c r="CE4">
        <v>-0.20112436536049441</v>
      </c>
      <c r="CF4">
        <v>-0.1752092068127564</v>
      </c>
      <c r="CG4">
        <v>-0.13060798329205081</v>
      </c>
      <c r="CH4">
        <v>0.14908699503621989</v>
      </c>
      <c r="CI4">
        <v>-0.11128329741573489</v>
      </c>
      <c r="CJ4">
        <v>6.3092246587324041E-2</v>
      </c>
      <c r="CK4">
        <v>-5.8179074343793317E-2</v>
      </c>
      <c r="CL4">
        <v>-0.30611999340788287</v>
      </c>
      <c r="CM4">
        <v>-0.25090911290617379</v>
      </c>
      <c r="CN4">
        <v>6.7935586252122926E-2</v>
      </c>
      <c r="CO4">
        <v>0.17079786202561051</v>
      </c>
      <c r="CP4">
        <v>-0.14431813821575629</v>
      </c>
      <c r="CQ4">
        <v>0.13763182303031221</v>
      </c>
      <c r="CR4">
        <v>-6.7429408093507615E-2</v>
      </c>
      <c r="CS4">
        <v>-6.6559614904745601E-2</v>
      </c>
      <c r="CT4">
        <v>0.16132426695150631</v>
      </c>
      <c r="CU4">
        <v>-9.0381597843640638E-2</v>
      </c>
      <c r="CV4">
        <v>6.6471819644340346E-3</v>
      </c>
      <c r="CW4">
        <v>-8.0902321205973404E-2</v>
      </c>
      <c r="CX4">
        <v>6.0475889220654722E-2</v>
      </c>
      <c r="CY4">
        <v>0.12632680097024809</v>
      </c>
      <c r="CZ4">
        <v>6.9027848665923486E-2</v>
      </c>
      <c r="DA4">
        <v>-0.1416945627523063</v>
      </c>
      <c r="DB4">
        <v>-0.25742154758500702</v>
      </c>
      <c r="DC4">
        <v>8.9588411622128383E-2</v>
      </c>
      <c r="DD4">
        <v>4.1062557440146641E-2</v>
      </c>
      <c r="DE4">
        <v>-0.17870143064313199</v>
      </c>
      <c r="DF4">
        <v>0.10234867231412161</v>
      </c>
      <c r="DG4">
        <v>-0.17007919053437259</v>
      </c>
      <c r="DH4">
        <v>-0.14879562541327651</v>
      </c>
      <c r="DI4">
        <v>-0.16416988628364709</v>
      </c>
      <c r="DJ4">
        <v>-0.2284912170526332</v>
      </c>
      <c r="DK4">
        <v>-0.26884004584754551</v>
      </c>
      <c r="DL4">
        <v>-0.29653963539495592</v>
      </c>
      <c r="DM4">
        <v>0.2350911533452176</v>
      </c>
      <c r="DN4">
        <v>0.33960032870526302</v>
      </c>
      <c r="DO4">
        <v>-0.1202567069052982</v>
      </c>
      <c r="DP4">
        <v>-0.1607549198977094</v>
      </c>
      <c r="DQ4">
        <v>-0.27488373530260241</v>
      </c>
      <c r="DR4">
        <v>0.13218822084263351</v>
      </c>
      <c r="DS4">
        <v>-0.13775286031641379</v>
      </c>
      <c r="DT4">
        <v>-0.25000891519217538</v>
      </c>
      <c r="DU4">
        <v>-8.9289426350973589E-3</v>
      </c>
      <c r="DV4">
        <v>0.15541972376648469</v>
      </c>
      <c r="DW4">
        <v>-9.2953760652714656E-2</v>
      </c>
      <c r="DX4">
        <v>-0.34037072698862803</v>
      </c>
      <c r="DY4">
        <v>-0.1040198410794138</v>
      </c>
      <c r="DZ4">
        <v>-6.2123891171280921E-2</v>
      </c>
      <c r="EA4">
        <v>-0.21459369198006731</v>
      </c>
      <c r="EB4">
        <v>-4.8947213837477133E-2</v>
      </c>
      <c r="EC4">
        <v>-6.8489377941703733E-2</v>
      </c>
      <c r="ED4">
        <v>0.22379800668003891</v>
      </c>
      <c r="EE4">
        <v>-3.8077651398988437E-2</v>
      </c>
      <c r="EF4">
        <v>-0.26709017927146528</v>
      </c>
      <c r="EG4">
        <v>-9.0664700694335743E-2</v>
      </c>
      <c r="EH4">
        <v>-0.1037746251553129</v>
      </c>
      <c r="EI4">
        <v>2.3408853045890691E-2</v>
      </c>
      <c r="EJ4">
        <v>-8.2340966313265262E-2</v>
      </c>
      <c r="EK4">
        <v>-0.1181352178389465</v>
      </c>
      <c r="EL4">
        <v>-2.606376597300564E-2</v>
      </c>
      <c r="EM4">
        <v>-0.28032193783380238</v>
      </c>
      <c r="EN4">
        <v>-2.6415650729827429E-3</v>
      </c>
      <c r="EO4">
        <v>-0.52377601551660424</v>
      </c>
      <c r="EP4">
        <v>-0.32125150394180491</v>
      </c>
      <c r="EQ4">
        <v>-8.4645832611251581E-2</v>
      </c>
      <c r="ER4">
        <v>-0.35138260179856168</v>
      </c>
      <c r="ES4">
        <v>-0.22633489984067179</v>
      </c>
      <c r="ET4">
        <v>0.36170753486160001</v>
      </c>
      <c r="EU4">
        <v>0.45868556883495359</v>
      </c>
      <c r="EV4">
        <v>0.34594736825495392</v>
      </c>
      <c r="EW4">
        <v>0.36971874735090732</v>
      </c>
      <c r="EX4">
        <v>0.34695572176346118</v>
      </c>
      <c r="EY4">
        <v>0.36098249135348831</v>
      </c>
      <c r="EZ4">
        <v>0.2452288641582161</v>
      </c>
      <c r="FA4">
        <v>0.22898754869581861</v>
      </c>
      <c r="FB4">
        <v>0.65655469810135147</v>
      </c>
      <c r="FC4">
        <v>0.14082445384033249</v>
      </c>
      <c r="FD4">
        <v>0.40641002352295152</v>
      </c>
      <c r="FE4">
        <v>0.56138719761089817</v>
      </c>
      <c r="FF4">
        <v>0.67370745129806919</v>
      </c>
      <c r="FG4">
        <v>0.31052475902787002</v>
      </c>
      <c r="FH4">
        <v>0.34079082888260792</v>
      </c>
      <c r="FI4">
        <v>0.38118488188357352</v>
      </c>
      <c r="FJ4">
        <v>0.32404165885479619</v>
      </c>
      <c r="FK4">
        <v>0.43304484419581007</v>
      </c>
      <c r="FL4">
        <v>0.39080502741114809</v>
      </c>
      <c r="FM4">
        <v>0.43391902861542009</v>
      </c>
      <c r="FN4">
        <v>0.49635268408976058</v>
      </c>
      <c r="FO4">
        <v>0.73290229226511405</v>
      </c>
      <c r="FP4">
        <v>0.2572255914285726</v>
      </c>
      <c r="FQ4">
        <v>0.54588001091036198</v>
      </c>
      <c r="FR4">
        <v>0.75631903566660208</v>
      </c>
      <c r="FS4">
        <v>0.32898507849382569</v>
      </c>
      <c r="FT4">
        <v>0.5562375396753475</v>
      </c>
      <c r="FU4">
        <v>0.34956780361938122</v>
      </c>
      <c r="FV4">
        <v>0.1586329721951012</v>
      </c>
      <c r="FW4">
        <v>0.74308511905954699</v>
      </c>
      <c r="FX4">
        <v>0.60826446882976049</v>
      </c>
      <c r="FY4">
        <v>0.14233674808156441</v>
      </c>
      <c r="FZ4">
        <v>0.28022139345018893</v>
      </c>
      <c r="GA4">
        <v>0.47755159083004117</v>
      </c>
      <c r="GB4">
        <v>0.40808359953623002</v>
      </c>
      <c r="GC4">
        <v>0.27867059863056021</v>
      </c>
      <c r="GD4">
        <v>0.5577463515725225</v>
      </c>
      <c r="GE4">
        <v>0.456976452098105</v>
      </c>
      <c r="GF4">
        <v>0.47932969276658899</v>
      </c>
      <c r="GG4">
        <v>0.1529104722163947</v>
      </c>
      <c r="GH4">
        <v>0.20419799272132319</v>
      </c>
      <c r="GI4">
        <v>0.58243826990411307</v>
      </c>
      <c r="GJ4">
        <v>0.37251783087672807</v>
      </c>
      <c r="GK4">
        <v>8.6239807816210323E-2</v>
      </c>
      <c r="GL4">
        <v>7.536630326465199E-2</v>
      </c>
      <c r="GM4">
        <v>0.412823915991405</v>
      </c>
      <c r="GN4">
        <v>0.37625016695991043</v>
      </c>
      <c r="GO4">
        <v>0.1420659041573431</v>
      </c>
      <c r="GP4">
        <v>0.39977844224556858</v>
      </c>
      <c r="GQ4">
        <v>0.4174700146512772</v>
      </c>
      <c r="GR4">
        <v>0.19152905265348419</v>
      </c>
      <c r="GS4">
        <v>7.7699677223923014E-2</v>
      </c>
      <c r="GT4">
        <v>0.2343025157017101</v>
      </c>
      <c r="GU4">
        <v>0.1174592905450895</v>
      </c>
      <c r="GV4">
        <v>0.1047320100788892</v>
      </c>
      <c r="GW4">
        <v>0.33900403651792571</v>
      </c>
      <c r="GX4">
        <v>0.22507102210266131</v>
      </c>
      <c r="GY4">
        <v>0.2375056907795057</v>
      </c>
      <c r="GZ4">
        <v>0.36406399405695478</v>
      </c>
      <c r="HA4">
        <v>0.41067667951588288</v>
      </c>
      <c r="HB4">
        <v>0.14132811322333391</v>
      </c>
      <c r="HC4">
        <v>0.17699149957610749</v>
      </c>
      <c r="HD4">
        <v>0.17522086070629611</v>
      </c>
      <c r="HE4">
        <v>0.16154486724782069</v>
      </c>
      <c r="HF4">
        <v>0.54561461488050733</v>
      </c>
      <c r="HG4">
        <v>0.31535706499410798</v>
      </c>
      <c r="HH4">
        <v>0.56915535064802802</v>
      </c>
      <c r="HI4">
        <v>0.1143142345496132</v>
      </c>
      <c r="HJ4">
        <v>0.24876178399348731</v>
      </c>
      <c r="HK4">
        <v>0.51936002031115591</v>
      </c>
      <c r="HL4">
        <v>0.55593381341085424</v>
      </c>
      <c r="HM4">
        <v>0.28786941094398699</v>
      </c>
      <c r="HN4">
        <v>0.22472241931318801</v>
      </c>
      <c r="HO4">
        <v>0.41075176571837091</v>
      </c>
      <c r="HP4">
        <v>0.50804369075308486</v>
      </c>
      <c r="HQ4">
        <v>0.29032495351570109</v>
      </c>
      <c r="HR4">
        <v>0.58397359441965135</v>
      </c>
      <c r="HS4">
        <v>0.2414617300726021</v>
      </c>
      <c r="HT4">
        <v>0.43586308882193647</v>
      </c>
      <c r="HU4">
        <v>0.43131104302630341</v>
      </c>
      <c r="HV4">
        <v>0.1829237686295295</v>
      </c>
      <c r="HW4">
        <v>0.35666157352949818</v>
      </c>
      <c r="HX4">
        <v>0.61232901605342638</v>
      </c>
      <c r="HY4">
        <v>0.32535333723576387</v>
      </c>
      <c r="HZ4">
        <v>0.45078370559523789</v>
      </c>
      <c r="IA4">
        <v>0.42128541728530411</v>
      </c>
      <c r="IB4">
        <v>0.32718876431020072</v>
      </c>
      <c r="IC4">
        <v>0.59107498864472996</v>
      </c>
      <c r="ID4">
        <v>0.26753751026546158</v>
      </c>
      <c r="IE4">
        <v>0.44076794472637171</v>
      </c>
      <c r="IF4">
        <v>0.52229419681072486</v>
      </c>
      <c r="IG4">
        <v>0.56255689542391107</v>
      </c>
      <c r="IH4">
        <v>0.63436679248260219</v>
      </c>
      <c r="II4">
        <v>0.38625674326200599</v>
      </c>
      <c r="IJ4">
        <v>0.30498111579935322</v>
      </c>
      <c r="IK4">
        <v>0.54179441255630123</v>
      </c>
      <c r="IL4">
        <v>0.26669851833832858</v>
      </c>
      <c r="IM4">
        <v>0.58715212845236886</v>
      </c>
      <c r="IN4">
        <v>0.43440610661744927</v>
      </c>
      <c r="IO4">
        <v>0.50256348467721013</v>
      </c>
      <c r="IP4">
        <v>0.79105207150642576</v>
      </c>
      <c r="IQ4">
        <v>0.55294884387462406</v>
      </c>
      <c r="IR4">
        <v>0.17499604668235719</v>
      </c>
      <c r="IS4">
        <v>0.52787321633726536</v>
      </c>
      <c r="IT4">
        <v>0.4506325125249408</v>
      </c>
      <c r="IU4">
        <v>0.1086265968195361</v>
      </c>
      <c r="IV4">
        <v>0.40244396367754648</v>
      </c>
      <c r="IW4">
        <v>0.46745964732199757</v>
      </c>
      <c r="IX4">
        <v>0.45355690792385611</v>
      </c>
      <c r="IY4">
        <v>0.36686024150815172</v>
      </c>
      <c r="IZ4">
        <v>0.35344652955375649</v>
      </c>
      <c r="JA4">
        <v>0.43895832311054078</v>
      </c>
      <c r="JB4">
        <v>0.1965582879654621</v>
      </c>
      <c r="JC4">
        <v>0.23848484298404721</v>
      </c>
      <c r="JD4">
        <v>0.18701679351004891</v>
      </c>
      <c r="JE4">
        <v>0.50859366670928519</v>
      </c>
      <c r="JF4">
        <v>0.4140069691148745</v>
      </c>
      <c r="JG4">
        <v>0.31582980908574082</v>
      </c>
      <c r="JH4">
        <v>5.6361898705286573E-2</v>
      </c>
      <c r="JI4">
        <v>0.10430852689056561</v>
      </c>
      <c r="JJ4">
        <v>0.37724559412439262</v>
      </c>
      <c r="JK4">
        <v>0.38831016950567537</v>
      </c>
      <c r="JL4">
        <v>0.47417799486234269</v>
      </c>
      <c r="JM4">
        <v>0.54474764070061876</v>
      </c>
      <c r="JN4">
        <v>0.13139924045850121</v>
      </c>
      <c r="JO4">
        <v>0.4080474993425095</v>
      </c>
      <c r="JP4">
        <v>2.7377259555852931E-2</v>
      </c>
      <c r="JQ4">
        <v>0.21626533195741129</v>
      </c>
      <c r="JR4">
        <v>0.16850852761758989</v>
      </c>
      <c r="JS4">
        <v>0.38619187328420479</v>
      </c>
      <c r="JT4">
        <v>0.1179964754451025</v>
      </c>
      <c r="JU4">
        <v>0.28341245221920741</v>
      </c>
      <c r="JV4">
        <v>0.41206661482731571</v>
      </c>
      <c r="JW4">
        <v>0.27852831731413891</v>
      </c>
      <c r="JX4">
        <v>0.128480275703619</v>
      </c>
      <c r="JY4">
        <v>0.20390874538816089</v>
      </c>
      <c r="JZ4">
        <v>3.1030110958609081E-2</v>
      </c>
      <c r="KA4">
        <v>0.54500508117368374</v>
      </c>
      <c r="KB4">
        <v>0.51758879176330352</v>
      </c>
      <c r="KC4">
        <v>0.29721578229524842</v>
      </c>
      <c r="KD4">
        <v>0.38240822431622867</v>
      </c>
      <c r="KE4">
        <v>0.12834977724025531</v>
      </c>
      <c r="KF4">
        <v>0.1661553265613033</v>
      </c>
      <c r="KG4">
        <v>0.25018102997769992</v>
      </c>
      <c r="KH4">
        <v>0.69787933140517255</v>
      </c>
      <c r="KI4">
        <v>8.8399024900464696E-2</v>
      </c>
      <c r="KJ4">
        <v>0.31151200389837491</v>
      </c>
      <c r="KK4">
        <v>0.16785343934278649</v>
      </c>
      <c r="KL4">
        <f>MATCH(A4,'[1]DEMOS_from_WM_Connectome_Prj 11'!$A:$A,0)</f>
        <v>593</v>
      </c>
      <c r="KM4">
        <f>INDEX('[1]DEMOS_from_WM_Connectome_Prj 11'!$L:$L,KL4)</f>
        <v>0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278</v>
      </c>
      <c r="KT4">
        <f>INDEX('[2]BASCPR_Y6_w_AgeAtAssmnt 17NOV20'!$AJ:$AJ,KS4)</f>
        <v>58</v>
      </c>
      <c r="KU4">
        <f>INDEX('[2]BASCPR_Y6_w_AgeAtAssmnt 17NOV20'!$L:$L,KS4)</f>
        <v>62</v>
      </c>
      <c r="KV4">
        <f>MATCH(A4,'[3]BASC2_BRIEF_6yr_DEMOS_ScanInfo '!$H:$H,0)</f>
        <v>593</v>
      </c>
      <c r="KW4">
        <f>INDEX('[3]BASC2_BRIEF_6yr_DEMOS_ScanInfo '!$AM:$AM,KV4)</f>
        <v>780</v>
      </c>
      <c r="KX4">
        <f t="shared" si="2"/>
        <v>1.0684931506849316</v>
      </c>
    </row>
    <row r="5" spans="1:310" x14ac:dyDescent="0.35">
      <c r="A5" s="3" t="s">
        <v>323</v>
      </c>
      <c r="B5">
        <v>-7.1685183286215537E-2</v>
      </c>
      <c r="C5">
        <v>-3.5914910163186382E-2</v>
      </c>
      <c r="D5">
        <v>3.7049877002443443E-2</v>
      </c>
      <c r="E5">
        <v>-0.21719555893320039</v>
      </c>
      <c r="F5">
        <v>-8.0730769537637137E-2</v>
      </c>
      <c r="G5">
        <v>-6.2360121061555862E-2</v>
      </c>
      <c r="H5">
        <v>-0.34092512287372528</v>
      </c>
      <c r="I5">
        <v>-7.1937542740612148E-2</v>
      </c>
      <c r="J5">
        <v>0.32361136985831651</v>
      </c>
      <c r="K5">
        <v>0.19314920094443</v>
      </c>
      <c r="L5">
        <v>-1.529601161287486E-2</v>
      </c>
      <c r="M5">
        <v>-0.43797818259512189</v>
      </c>
      <c r="N5">
        <v>7.7722284513550788E-2</v>
      </c>
      <c r="O5">
        <v>-0.10862874203159389</v>
      </c>
      <c r="P5">
        <v>-0.37006830435780369</v>
      </c>
      <c r="Q5">
        <v>-0.14997179409851519</v>
      </c>
      <c r="R5">
        <v>0.1587942372297575</v>
      </c>
      <c r="S5">
        <v>0.49714931614878249</v>
      </c>
      <c r="T5">
        <v>4.4325358762713476E-3</v>
      </c>
      <c r="U5">
        <v>0.19204274910923941</v>
      </c>
      <c r="V5">
        <v>-5.1974160607522357E-2</v>
      </c>
      <c r="W5">
        <v>7.1168393343358893E-2</v>
      </c>
      <c r="X5">
        <v>0.1564503404302702</v>
      </c>
      <c r="Y5">
        <v>-5.5402748949302527E-3</v>
      </c>
      <c r="Z5">
        <v>-0.1757422473036214</v>
      </c>
      <c r="AA5">
        <v>-0.2665621788571757</v>
      </c>
      <c r="AB5">
        <v>4.6325372011428723E-2</v>
      </c>
      <c r="AC5">
        <v>-4.5586504811115917E-2</v>
      </c>
      <c r="AD5">
        <v>-0.19384985809314029</v>
      </c>
      <c r="AE5">
        <v>-0.18899810057727379</v>
      </c>
      <c r="AF5">
        <v>-0.40215811653801881</v>
      </c>
      <c r="AG5">
        <v>0.2499944687541418</v>
      </c>
      <c r="AH5">
        <v>-4.6041356376044007E-2</v>
      </c>
      <c r="AI5">
        <v>-0.47083605036856252</v>
      </c>
      <c r="AJ5">
        <v>6.431754363527542E-2</v>
      </c>
      <c r="AK5">
        <v>-0.29132085964000032</v>
      </c>
      <c r="AL5">
        <v>-0.31995670689468803</v>
      </c>
      <c r="AM5">
        <v>-0.41207225035525541</v>
      </c>
      <c r="AN5">
        <v>-5.6621479678402142E-2</v>
      </c>
      <c r="AO5">
        <v>-0.27620643850825299</v>
      </c>
      <c r="AP5">
        <v>-0.20784537483047141</v>
      </c>
      <c r="AQ5">
        <v>0.15919888261275439</v>
      </c>
      <c r="AR5">
        <v>0.17673291331013871</v>
      </c>
      <c r="AS5">
        <v>-2.643802561097575E-2</v>
      </c>
      <c r="AT5">
        <v>-8.5712367115570398E-2</v>
      </c>
      <c r="AU5">
        <v>-0.22928328788053781</v>
      </c>
      <c r="AV5">
        <v>0.37994994852516212</v>
      </c>
      <c r="AW5">
        <v>-0.1856929956194848</v>
      </c>
      <c r="AX5">
        <v>-0.14956213095134441</v>
      </c>
      <c r="AY5">
        <v>-4.4589289673503618E-2</v>
      </c>
      <c r="AZ5">
        <v>-8.4914231006058882E-2</v>
      </c>
      <c r="BA5">
        <v>-0.25801056096816949</v>
      </c>
      <c r="BB5">
        <v>-0.25844781688135349</v>
      </c>
      <c r="BC5">
        <v>-0.17712047548147439</v>
      </c>
      <c r="BD5">
        <v>0.18115726009618441</v>
      </c>
      <c r="BE5">
        <v>-0.28130840992397038</v>
      </c>
      <c r="BF5">
        <v>2.1896780673952509E-2</v>
      </c>
      <c r="BG5">
        <v>-0.1037267896301723</v>
      </c>
      <c r="BH5">
        <v>-0.23172489360328849</v>
      </c>
      <c r="BI5">
        <v>-0.19703855660530259</v>
      </c>
      <c r="BJ5">
        <v>-0.17050068767000151</v>
      </c>
      <c r="BK5">
        <v>-0.38854674338697831</v>
      </c>
      <c r="BL5">
        <v>-0.120397311002685</v>
      </c>
      <c r="BM5">
        <v>2.391278205160741E-2</v>
      </c>
      <c r="BN5">
        <v>-0.21265631384919009</v>
      </c>
      <c r="BO5">
        <v>0.6508942494406087</v>
      </c>
      <c r="BP5">
        <v>-0.14613236266368901</v>
      </c>
      <c r="BQ5">
        <v>-0.1164630292281128</v>
      </c>
      <c r="BR5">
        <v>-0.15650829435586289</v>
      </c>
      <c r="BS5">
        <v>-0.40451416547595448</v>
      </c>
      <c r="BT5">
        <v>-0.30075296754305691</v>
      </c>
      <c r="BU5">
        <v>-6.6681386397718478E-2</v>
      </c>
      <c r="BV5">
        <v>-0.4034411049345481</v>
      </c>
      <c r="BW5">
        <v>-0.2453991878259352</v>
      </c>
      <c r="BX5">
        <v>-0.28025345088212728</v>
      </c>
      <c r="BY5">
        <v>9.6893145973037109E-2</v>
      </c>
      <c r="BZ5">
        <v>2.5950159653750141E-2</v>
      </c>
      <c r="CA5">
        <v>-0.19383368992001099</v>
      </c>
      <c r="CB5">
        <v>-0.26012324338587289</v>
      </c>
      <c r="CC5">
        <v>-0.45547536004954431</v>
      </c>
      <c r="CD5">
        <v>-0.26947418565656189</v>
      </c>
      <c r="CE5">
        <v>-0.30640696212099261</v>
      </c>
      <c r="CF5">
        <v>-4.7759475116011529E-2</v>
      </c>
      <c r="CG5">
        <v>0.1175902687760004</v>
      </c>
      <c r="CH5">
        <v>3.3100055791799532E-2</v>
      </c>
      <c r="CI5">
        <v>-0.37449144912471999</v>
      </c>
      <c r="CJ5">
        <v>-0.19103318357013291</v>
      </c>
      <c r="CK5">
        <v>-0.36138284543914428</v>
      </c>
      <c r="CL5">
        <v>-0.39255165419007731</v>
      </c>
      <c r="CM5">
        <v>-0.2438081068881757</v>
      </c>
      <c r="CN5">
        <v>0.1049899087324708</v>
      </c>
      <c r="CO5">
        <v>0.1959985127627093</v>
      </c>
      <c r="CP5">
        <v>-0.18219922289653881</v>
      </c>
      <c r="CQ5">
        <v>0.11268655040580899</v>
      </c>
      <c r="CR5">
        <v>-0.1318905570113498</v>
      </c>
      <c r="CS5">
        <v>-0.20949046087492551</v>
      </c>
      <c r="CT5">
        <v>0.21411097048238051</v>
      </c>
      <c r="CU5">
        <v>-0.24940461471693129</v>
      </c>
      <c r="CV5">
        <v>-0.13139954020579811</v>
      </c>
      <c r="CW5">
        <v>-0.31393904734042488</v>
      </c>
      <c r="CX5">
        <v>9.7578330060557494E-2</v>
      </c>
      <c r="CY5">
        <v>8.811774106594239E-2</v>
      </c>
      <c r="CZ5">
        <v>-4.7816389194959008E-3</v>
      </c>
      <c r="DA5">
        <v>-0.34908950741949329</v>
      </c>
      <c r="DB5">
        <v>-0.27081300289292809</v>
      </c>
      <c r="DC5">
        <v>0.16204045861458069</v>
      </c>
      <c r="DD5">
        <v>-0.15323479037769469</v>
      </c>
      <c r="DE5">
        <v>-0.1872231938165978</v>
      </c>
      <c r="DF5">
        <v>-0.1233748648028881</v>
      </c>
      <c r="DG5">
        <v>-0.2023620621961171</v>
      </c>
      <c r="DH5">
        <v>-0.26160984221342698</v>
      </c>
      <c r="DI5">
        <v>-0.41863288613897298</v>
      </c>
      <c r="DJ5">
        <v>-0.31160524430386038</v>
      </c>
      <c r="DK5">
        <v>-0.24712598022086391</v>
      </c>
      <c r="DL5">
        <v>-0.4404087515477686</v>
      </c>
      <c r="DM5">
        <v>0.1152916488369824</v>
      </c>
      <c r="DN5">
        <v>0.28729113649887722</v>
      </c>
      <c r="DO5">
        <v>-0.1017551935522789</v>
      </c>
      <c r="DP5">
        <v>-3.1523382031648062E-2</v>
      </c>
      <c r="DQ5">
        <v>-0.3112343054784219</v>
      </c>
      <c r="DR5">
        <v>0.21487634002305131</v>
      </c>
      <c r="DS5">
        <v>-8.8012876540135121E-2</v>
      </c>
      <c r="DT5">
        <v>-0.23400859786073361</v>
      </c>
      <c r="DU5">
        <v>0.16334998856834201</v>
      </c>
      <c r="DV5">
        <v>-0.1079464483369748</v>
      </c>
      <c r="DW5">
        <v>-0.21198062521178329</v>
      </c>
      <c r="DX5">
        <v>-0.23468260797100399</v>
      </c>
      <c r="DY5">
        <v>-0.10938008115703469</v>
      </c>
      <c r="DZ5">
        <v>-0.1933460764602368</v>
      </c>
      <c r="EA5">
        <v>-0.10497693531700231</v>
      </c>
      <c r="EB5">
        <v>-6.8023486302916769E-2</v>
      </c>
      <c r="EC5">
        <v>3.5823656587696821E-3</v>
      </c>
      <c r="ED5">
        <v>2.163090593066341E-2</v>
      </c>
      <c r="EE5">
        <v>-0.13166689856380051</v>
      </c>
      <c r="EF5">
        <v>-0.19035464383205181</v>
      </c>
      <c r="EG5">
        <v>-0.3420737687666271</v>
      </c>
      <c r="EH5">
        <v>-0.2023977181643086</v>
      </c>
      <c r="EI5">
        <v>-0.1237318176044333</v>
      </c>
      <c r="EJ5">
        <v>-0.16479132769345339</v>
      </c>
      <c r="EK5">
        <v>-0.15215859824630901</v>
      </c>
      <c r="EL5">
        <v>5.8381608483986547E-2</v>
      </c>
      <c r="EM5">
        <v>-0.16371880631909569</v>
      </c>
      <c r="EN5">
        <v>-2.6233985769601901E-2</v>
      </c>
      <c r="EO5">
        <v>-0.17403105115829451</v>
      </c>
      <c r="EP5">
        <v>-0.3328071863263955</v>
      </c>
      <c r="EQ5">
        <v>-0.24703510722122421</v>
      </c>
      <c r="ER5">
        <v>-0.39578257521650873</v>
      </c>
      <c r="ES5">
        <v>-0.25558283247803543</v>
      </c>
      <c r="ET5">
        <v>0.36296609535638352</v>
      </c>
      <c r="EU5">
        <v>0.32965666887506673</v>
      </c>
      <c r="EV5">
        <v>0.46970481614789861</v>
      </c>
      <c r="EW5">
        <v>0.37270466331101387</v>
      </c>
      <c r="EX5">
        <v>0.6284263846883591</v>
      </c>
      <c r="EY5">
        <v>0.63357639959336987</v>
      </c>
      <c r="EZ5">
        <v>0.31318676786912042</v>
      </c>
      <c r="FA5">
        <v>0.39107504106943231</v>
      </c>
      <c r="FB5">
        <v>0.39829645001036568</v>
      </c>
      <c r="FC5">
        <v>0.13715598537670859</v>
      </c>
      <c r="FD5">
        <v>0.45991576022726838</v>
      </c>
      <c r="FE5">
        <v>0.51411476802549416</v>
      </c>
      <c r="FF5">
        <v>0.56840817636995022</v>
      </c>
      <c r="FG5">
        <v>0.66886415720683912</v>
      </c>
      <c r="FH5">
        <v>0.60159064746713331</v>
      </c>
      <c r="FI5">
        <v>0.98666517969831691</v>
      </c>
      <c r="FJ5">
        <v>0.35738819722048881</v>
      </c>
      <c r="FK5">
        <v>1.0856380205489029</v>
      </c>
      <c r="FL5">
        <v>0.40613298689598498</v>
      </c>
      <c r="FM5">
        <v>0.33197332209204933</v>
      </c>
      <c r="FN5">
        <v>0.67084728985612418</v>
      </c>
      <c r="FO5">
        <v>0.82788480381748664</v>
      </c>
      <c r="FP5">
        <v>0.5524351465464683</v>
      </c>
      <c r="FQ5">
        <v>0.69371843148395007</v>
      </c>
      <c r="FR5">
        <v>0.71538822669322277</v>
      </c>
      <c r="FS5">
        <v>0.32063717793492041</v>
      </c>
      <c r="FT5">
        <v>0.48893160929893897</v>
      </c>
      <c r="FU5">
        <v>0.42611990207981831</v>
      </c>
      <c r="FV5">
        <v>0.22742019097126401</v>
      </c>
      <c r="FW5">
        <v>0.4462574441074324</v>
      </c>
      <c r="FX5">
        <v>0.75767905827910287</v>
      </c>
      <c r="FY5">
        <v>0.17395874322127139</v>
      </c>
      <c r="FZ5">
        <v>0.82444466272618289</v>
      </c>
      <c r="GA5">
        <v>0.53009925336365371</v>
      </c>
      <c r="GB5">
        <v>0.42429920945358779</v>
      </c>
      <c r="GC5">
        <v>0.39641115728489768</v>
      </c>
      <c r="GD5">
        <v>0.3281122615675624</v>
      </c>
      <c r="GE5">
        <v>0.61083279289487302</v>
      </c>
      <c r="GF5">
        <v>0.40815649691574818</v>
      </c>
      <c r="GG5">
        <v>0.56912050960843608</v>
      </c>
      <c r="GH5">
        <v>0.47111095593754482</v>
      </c>
      <c r="GI5">
        <v>0.64040781518474521</v>
      </c>
      <c r="GJ5">
        <v>0.75356643229960718</v>
      </c>
      <c r="GK5">
        <v>0.58597848319038637</v>
      </c>
      <c r="GL5">
        <v>0.19584369622287681</v>
      </c>
      <c r="GM5">
        <v>0.63282916524964294</v>
      </c>
      <c r="GN5">
        <v>0.62522862476744645</v>
      </c>
      <c r="GO5">
        <v>0.57474770974293943</v>
      </c>
      <c r="GP5">
        <v>0.6865849365237795</v>
      </c>
      <c r="GQ5">
        <v>0.15861605960103439</v>
      </c>
      <c r="GR5">
        <v>0.13554040917622179</v>
      </c>
      <c r="GS5">
        <v>0.52441360577137097</v>
      </c>
      <c r="GT5">
        <v>0.46684116190041353</v>
      </c>
      <c r="GU5">
        <v>0.57884369756049869</v>
      </c>
      <c r="GV5">
        <v>5.1390657616421177E-2</v>
      </c>
      <c r="GW5">
        <v>0.69784717021191622</v>
      </c>
      <c r="GX5">
        <v>0.25224302056592851</v>
      </c>
      <c r="GY5">
        <v>0.42449120906756921</v>
      </c>
      <c r="GZ5">
        <v>5.0522824001972437E-2</v>
      </c>
      <c r="HA5">
        <v>0.14530376082147961</v>
      </c>
      <c r="HB5">
        <v>0.37136624798871992</v>
      </c>
      <c r="HC5">
        <v>0.2238228311164302</v>
      </c>
      <c r="HD5">
        <v>0.25906189612488578</v>
      </c>
      <c r="HE5">
        <v>0.43981247031323689</v>
      </c>
      <c r="HF5">
        <v>0.73616774473300739</v>
      </c>
      <c r="HG5">
        <v>0.26671898091867829</v>
      </c>
      <c r="HH5">
        <v>0.39396534494442681</v>
      </c>
      <c r="HI5">
        <v>0.1785634550470355</v>
      </c>
      <c r="HJ5">
        <v>0.46438572619892582</v>
      </c>
      <c r="HK5">
        <v>0.72001081665167721</v>
      </c>
      <c r="HL5">
        <v>0.64349751763274177</v>
      </c>
      <c r="HM5">
        <v>0.99019241678628633</v>
      </c>
      <c r="HN5">
        <v>0.48960470097098141</v>
      </c>
      <c r="HO5">
        <v>0.42311599140470152</v>
      </c>
      <c r="HP5">
        <v>0.61000005522866685</v>
      </c>
      <c r="HQ5">
        <v>0.4036855512945749</v>
      </c>
      <c r="HR5">
        <v>0.2815281793494544</v>
      </c>
      <c r="HS5">
        <v>0.35905874626849149</v>
      </c>
      <c r="HT5">
        <v>0.39685316703570078</v>
      </c>
      <c r="HU5">
        <v>0.35219623664046112</v>
      </c>
      <c r="HV5">
        <v>0.61306237488496307</v>
      </c>
      <c r="HW5">
        <v>0.20926104442726681</v>
      </c>
      <c r="HX5">
        <v>0.55331268610948148</v>
      </c>
      <c r="HY5">
        <v>0.56379484874879038</v>
      </c>
      <c r="HZ5">
        <v>0.55791231079847703</v>
      </c>
      <c r="IA5">
        <v>0.56635698428183523</v>
      </c>
      <c r="IB5">
        <v>0.38812144235557439</v>
      </c>
      <c r="IC5">
        <v>0.24192479848547721</v>
      </c>
      <c r="ID5">
        <v>1.014458015220971</v>
      </c>
      <c r="IE5">
        <v>0.77713103817536333</v>
      </c>
      <c r="IF5">
        <v>0.59197661923764144</v>
      </c>
      <c r="IG5">
        <v>0.77065013286424544</v>
      </c>
      <c r="IH5">
        <v>0.54140142158177418</v>
      </c>
      <c r="II5">
        <v>0.22776425823438681</v>
      </c>
      <c r="IJ5">
        <v>0.59546624274322868</v>
      </c>
      <c r="IK5">
        <v>0.65458577655333228</v>
      </c>
      <c r="IL5">
        <v>0.55685248278854083</v>
      </c>
      <c r="IM5">
        <v>0.81860024072805504</v>
      </c>
      <c r="IN5">
        <v>0.41467441833461482</v>
      </c>
      <c r="IO5">
        <v>0.55367220188833788</v>
      </c>
      <c r="IP5">
        <v>0.73600814257780334</v>
      </c>
      <c r="IQ5">
        <v>0.97961833850339441</v>
      </c>
      <c r="IR5">
        <v>0.82546658524347483</v>
      </c>
      <c r="IS5">
        <v>0.44856610492734089</v>
      </c>
      <c r="IT5">
        <v>0.61325917637902672</v>
      </c>
      <c r="IU5">
        <v>0.37232033866207942</v>
      </c>
      <c r="IV5">
        <v>0.65320072259864637</v>
      </c>
      <c r="IW5">
        <v>0.59596124362959824</v>
      </c>
      <c r="IX5">
        <v>0.9724815973941604</v>
      </c>
      <c r="IY5">
        <v>0.38353527655112313</v>
      </c>
      <c r="IZ5">
        <v>0.45165918466296923</v>
      </c>
      <c r="JA5">
        <v>0.4452595488262206</v>
      </c>
      <c r="JB5">
        <v>0.17637206816842041</v>
      </c>
      <c r="JC5">
        <v>0.20677239629115579</v>
      </c>
      <c r="JD5">
        <v>0.22478480783738861</v>
      </c>
      <c r="JE5">
        <v>0.67972140720806706</v>
      </c>
      <c r="JF5">
        <v>0.65345259138557998</v>
      </c>
      <c r="JG5">
        <v>0.5794059106192273</v>
      </c>
      <c r="JH5">
        <v>0.13226582222987329</v>
      </c>
      <c r="JI5">
        <v>0.59037243029033037</v>
      </c>
      <c r="JJ5">
        <v>0.3821980010146655</v>
      </c>
      <c r="JK5">
        <v>0.54451480449392675</v>
      </c>
      <c r="JL5">
        <v>0.67769039148505372</v>
      </c>
      <c r="JM5">
        <v>0.32136711619155528</v>
      </c>
      <c r="JN5">
        <v>0.1061641708457413</v>
      </c>
      <c r="JO5">
        <v>0.60867658113580136</v>
      </c>
      <c r="JP5">
        <v>0.46716522367031321</v>
      </c>
      <c r="JQ5">
        <v>0.26785614180584227</v>
      </c>
      <c r="JR5">
        <v>7.1542886406351619E-2</v>
      </c>
      <c r="JS5">
        <v>0.63473238144868915</v>
      </c>
      <c r="JT5">
        <v>0.23659108083974589</v>
      </c>
      <c r="JU5">
        <v>0.15068810708692529</v>
      </c>
      <c r="JV5">
        <v>1.096902361445452E-2</v>
      </c>
      <c r="JW5">
        <v>0.30216547611574862</v>
      </c>
      <c r="JX5">
        <v>0.15447634412274891</v>
      </c>
      <c r="JY5">
        <v>3.0025200378584731E-2</v>
      </c>
      <c r="JZ5">
        <v>0.19735878556658909</v>
      </c>
      <c r="KA5">
        <v>0.66888062190299613</v>
      </c>
      <c r="KB5">
        <v>0.52934328858584268</v>
      </c>
      <c r="KC5">
        <v>0.26661918143781688</v>
      </c>
      <c r="KD5">
        <v>0.80029014754640082</v>
      </c>
      <c r="KE5">
        <v>0.59868600659571647</v>
      </c>
      <c r="KF5">
        <v>0.58851044438534772</v>
      </c>
      <c r="KG5">
        <v>0.32302701196632733</v>
      </c>
      <c r="KH5">
        <v>0.35242111146443272</v>
      </c>
      <c r="KI5">
        <v>0.3575002627039241</v>
      </c>
      <c r="KJ5">
        <v>0.40152297649307872</v>
      </c>
      <c r="KK5">
        <v>0.40720518813392181</v>
      </c>
      <c r="KL5">
        <f>MATCH(A5,'[1]DEMOS_from_WM_Connectome_Prj 11'!$A:$A,0)</f>
        <v>594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279</v>
      </c>
      <c r="KT5">
        <f>INDEX('[2]BASCPR_Y6_w_AgeAtAssmnt 17NOV20'!$AJ:$AJ,KS5)</f>
        <v>46</v>
      </c>
      <c r="KU5">
        <f>INDEX('[2]BASCPR_Y6_w_AgeAtAssmnt 17NOV20'!$L:$L,KS5)</f>
        <v>31</v>
      </c>
      <c r="KV5">
        <f>MATCH(A5,'[3]BASC2_BRIEF_6yr_DEMOS_ScanInfo '!$H:$H,0)</f>
        <v>594</v>
      </c>
      <c r="KW5">
        <f>INDEX('[3]BASC2_BRIEF_6yr_DEMOS_ScanInfo '!$AM:$AM,KV5)</f>
        <v>802</v>
      </c>
      <c r="KX5">
        <f t="shared" si="2"/>
        <v>1.0986301369863014</v>
      </c>
    </row>
    <row r="6" spans="1:310" x14ac:dyDescent="0.35">
      <c r="A6" s="3" t="s">
        <v>324</v>
      </c>
      <c r="B6">
        <v>-0.16667992165901821</v>
      </c>
      <c r="C6">
        <v>-4.5898668552479824E-3</v>
      </c>
      <c r="D6">
        <v>2.890196426228608E-2</v>
      </c>
      <c r="E6">
        <v>-0.1432717051321899</v>
      </c>
      <c r="F6">
        <v>-0.1416102885342525</v>
      </c>
      <c r="G6">
        <v>5.5747856667972773E-2</v>
      </c>
      <c r="H6">
        <v>-0.1801422612552992</v>
      </c>
      <c r="I6">
        <v>-0.21096688847539949</v>
      </c>
      <c r="J6">
        <v>0.1245253768756784</v>
      </c>
      <c r="K6">
        <v>0.22142883995610091</v>
      </c>
      <c r="L6">
        <v>-0.13690631279183929</v>
      </c>
      <c r="M6">
        <v>-0.3037231632887254</v>
      </c>
      <c r="N6">
        <v>4.4282310306620783E-2</v>
      </c>
      <c r="O6">
        <v>-9.8989539934804416E-2</v>
      </c>
      <c r="P6">
        <v>-0.34526737463246038</v>
      </c>
      <c r="Q6">
        <v>-0.16830690548191679</v>
      </c>
      <c r="R6">
        <v>0.19083423838666991</v>
      </c>
      <c r="S6">
        <v>0.1690940018044316</v>
      </c>
      <c r="T6">
        <v>-0.22312055855289659</v>
      </c>
      <c r="U6">
        <v>0.25548980810400851</v>
      </c>
      <c r="V6">
        <v>-0.1263704195341333</v>
      </c>
      <c r="W6">
        <v>-9.7912082874718864E-2</v>
      </c>
      <c r="X6">
        <v>0.1455544468354808</v>
      </c>
      <c r="Y6">
        <v>-5.8593724002941272E-2</v>
      </c>
      <c r="Z6">
        <v>-9.4392126373782581E-2</v>
      </c>
      <c r="AA6">
        <v>-0.23515420730373271</v>
      </c>
      <c r="AB6">
        <v>-8.1802486263701013E-2</v>
      </c>
      <c r="AC6">
        <v>-2.131453244725701E-2</v>
      </c>
      <c r="AD6">
        <v>-0.24018936148068801</v>
      </c>
      <c r="AE6">
        <v>-0.28721316969296362</v>
      </c>
      <c r="AF6">
        <v>-0.32874991118730268</v>
      </c>
      <c r="AG6">
        <v>0.39838648407713179</v>
      </c>
      <c r="AH6">
        <v>6.0336909797507046E-3</v>
      </c>
      <c r="AI6">
        <v>-7.9057132839835287E-2</v>
      </c>
      <c r="AJ6">
        <v>0.12786251077668381</v>
      </c>
      <c r="AK6">
        <v>-0.1152438764505823</v>
      </c>
      <c r="AL6">
        <v>-5.0912656904391618E-2</v>
      </c>
      <c r="AM6">
        <v>-0.1712949862424025</v>
      </c>
      <c r="AN6">
        <v>-0.15829868453057361</v>
      </c>
      <c r="AO6">
        <v>-0.46230936000836192</v>
      </c>
      <c r="AP6">
        <v>-0.20841209751134041</v>
      </c>
      <c r="AQ6">
        <v>-4.3314937355596328E-3</v>
      </c>
      <c r="AR6">
        <v>0.14974453216801781</v>
      </c>
      <c r="AS6">
        <v>-0.11606306931499639</v>
      </c>
      <c r="AT6">
        <v>-3.9001464813618103E-2</v>
      </c>
      <c r="AU6">
        <v>-0.41138605061418732</v>
      </c>
      <c r="AV6">
        <v>7.0975549499562307E-2</v>
      </c>
      <c r="AW6">
        <v>-0.1154955079272109</v>
      </c>
      <c r="AX6">
        <v>-0.27691664882289618</v>
      </c>
      <c r="AY6">
        <v>9.6195534717206321E-2</v>
      </c>
      <c r="AZ6">
        <v>-6.7004280254498338E-2</v>
      </c>
      <c r="BA6">
        <v>-0.19029761993286701</v>
      </c>
      <c r="BB6">
        <v>-0.27446607726307309</v>
      </c>
      <c r="BC6">
        <v>-8.9744351083946405E-2</v>
      </c>
      <c r="BD6">
        <v>-0.112761313786329</v>
      </c>
      <c r="BE6">
        <v>-0.23546870535475589</v>
      </c>
      <c r="BF6">
        <v>-0.32502481755371448</v>
      </c>
      <c r="BG6">
        <v>-0.12404826179337421</v>
      </c>
      <c r="BH6">
        <v>-0.2179943521438408</v>
      </c>
      <c r="BI6">
        <v>-0.14251427946933501</v>
      </c>
      <c r="BJ6">
        <v>-0.1542551556535057</v>
      </c>
      <c r="BK6">
        <v>-8.8410543981564338E-2</v>
      </c>
      <c r="BL6">
        <v>-0.1547223846905583</v>
      </c>
      <c r="BM6">
        <v>-6.9930955297644593E-2</v>
      </c>
      <c r="BN6">
        <v>-0.35456423201896881</v>
      </c>
      <c r="BO6">
        <v>0.54177294503982676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-0.42769051231888972</v>
      </c>
      <c r="BU6">
        <v>-1.046229208088612E-3</v>
      </c>
      <c r="BV6">
        <v>-0.34773034769757549</v>
      </c>
      <c r="BW6">
        <v>-0.18777719134925649</v>
      </c>
      <c r="BX6">
        <v>-0.13638401323175381</v>
      </c>
      <c r="BY6">
        <v>-0.16325193597299631</v>
      </c>
      <c r="BZ6">
        <v>0.23611750987386551</v>
      </c>
      <c r="CA6">
        <v>-0.1238928960545973</v>
      </c>
      <c r="CB6">
        <v>-0.13603343789944461</v>
      </c>
      <c r="CC6">
        <v>-0.52532183496862928</v>
      </c>
      <c r="CD6">
        <v>-0.18634798408166661</v>
      </c>
      <c r="CE6">
        <v>-0.2737371488354845</v>
      </c>
      <c r="CF6">
        <v>0.15269709934534961</v>
      </c>
      <c r="CG6">
        <v>0.19799485762693261</v>
      </c>
      <c r="CH6">
        <v>-2.062943340138812E-2</v>
      </c>
      <c r="CI6">
        <v>-0.36873729183445469</v>
      </c>
      <c r="CJ6">
        <v>-0.15855068845122561</v>
      </c>
      <c r="CK6">
        <v>-0.24699643766683971</v>
      </c>
      <c r="CL6">
        <v>-0.26442800576515652</v>
      </c>
      <c r="CM6">
        <v>-0.267587722736228</v>
      </c>
      <c r="CN6">
        <v>7.5860383006312482E-2</v>
      </c>
      <c r="CO6">
        <v>0.16434349164734741</v>
      </c>
      <c r="CP6">
        <v>-0.1012258559288433</v>
      </c>
      <c r="CQ6">
        <v>0.18718328506702919</v>
      </c>
      <c r="CR6">
        <v>2.8227610163348519E-2</v>
      </c>
      <c r="CS6">
        <v>-0.2184162764077211</v>
      </c>
      <c r="CT6">
        <v>0.25141392015282721</v>
      </c>
      <c r="CU6">
        <v>-5.1927381840979343E-2</v>
      </c>
      <c r="CV6">
        <v>-6.6456904120695048E-2</v>
      </c>
      <c r="CW6">
        <v>-0.34585440205656859</v>
      </c>
      <c r="CX6">
        <v>-2.832239649938106E-2</v>
      </c>
      <c r="CY6">
        <v>6.5581797921264062E-2</v>
      </c>
      <c r="CZ6">
        <v>-0.1478998403513829</v>
      </c>
      <c r="DA6">
        <v>-0.47656008827136848</v>
      </c>
      <c r="DB6">
        <v>-0.18454653919231251</v>
      </c>
      <c r="DC6">
        <v>0.2126566425276544</v>
      </c>
      <c r="DD6">
        <v>-7.7344228269654813E-2</v>
      </c>
      <c r="DE6">
        <v>-0.20248974518848459</v>
      </c>
      <c r="DF6">
        <v>-1.9931621198976401E-2</v>
      </c>
      <c r="DG6">
        <v>-0.10868705269921761</v>
      </c>
      <c r="DH6">
        <v>-0.25847439544282791</v>
      </c>
      <c r="DI6">
        <v>-0.29194635595356111</v>
      </c>
      <c r="DJ6">
        <v>-0.27313850904029269</v>
      </c>
      <c r="DK6">
        <v>-0.16119117381152681</v>
      </c>
      <c r="DL6">
        <v>-0.3864660627235188</v>
      </c>
      <c r="DM6">
        <v>0.12278221677683381</v>
      </c>
      <c r="DN6">
        <v>0.28618673357359248</v>
      </c>
      <c r="DO6">
        <v>-0.1719881075679264</v>
      </c>
      <c r="DP6">
        <v>-5.4873408689621428E-2</v>
      </c>
      <c r="DQ6">
        <v>-0.3363885649310463</v>
      </c>
      <c r="DR6">
        <v>0.17119893408054929</v>
      </c>
      <c r="DS6">
        <v>-5.8940655788513041E-2</v>
      </c>
      <c r="DT6">
        <v>-0.27576088029467921</v>
      </c>
      <c r="DU6">
        <v>1.202529404196051E-2</v>
      </c>
      <c r="DV6">
        <v>-1.926526403317785E-2</v>
      </c>
      <c r="DW6">
        <v>-0.29348034706110182</v>
      </c>
      <c r="DX6">
        <v>-0.2253723543268977</v>
      </c>
      <c r="DY6">
        <v>-8.2649842515482685E-2</v>
      </c>
      <c r="DZ6">
        <v>-6.2508264137918879E-2</v>
      </c>
      <c r="EA6">
        <v>-0.17331542553921861</v>
      </c>
      <c r="EB6">
        <v>-8.7902504166086803E-2</v>
      </c>
      <c r="EC6">
        <v>0.1099614103515152</v>
      </c>
      <c r="ED6">
        <v>0.1426872232419949</v>
      </c>
      <c r="EE6">
        <v>-6.3374141149467045E-2</v>
      </c>
      <c r="EF6">
        <v>-7.8684110320228484E-2</v>
      </c>
      <c r="EG6">
        <v>-0.38507700710400239</v>
      </c>
      <c r="EH6">
        <v>-7.605917910091442E-2</v>
      </c>
      <c r="EI6">
        <v>4.0016910940856132E-2</v>
      </c>
      <c r="EJ6">
        <v>-0.16477569940659051</v>
      </c>
      <c r="EK6">
        <v>0.1138539009604269</v>
      </c>
      <c r="EL6">
        <v>-8.9858723784516314E-2</v>
      </c>
      <c r="EM6">
        <v>-0.23610601315385571</v>
      </c>
      <c r="EN6">
        <v>-3.429647192168872E-3</v>
      </c>
      <c r="EO6">
        <v>-0.3668162430382802</v>
      </c>
      <c r="EP6">
        <v>-0.50443083909209463</v>
      </c>
      <c r="EQ6">
        <v>-7.7519327250101799E-2</v>
      </c>
      <c r="ER6">
        <v>-0.29387249237343133</v>
      </c>
      <c r="ES6">
        <v>-0.16454010798300489</v>
      </c>
      <c r="ET6">
        <v>0.73049266245612787</v>
      </c>
      <c r="EU6">
        <v>0.43799413829753842</v>
      </c>
      <c r="EV6">
        <v>0.23197203793991999</v>
      </c>
      <c r="EW6">
        <v>0.66235088156879773</v>
      </c>
      <c r="EX6">
        <v>0.46575447803302311</v>
      </c>
      <c r="EY6">
        <v>0.5474791811455284</v>
      </c>
      <c r="EZ6">
        <v>0.53160287125078898</v>
      </c>
      <c r="FA6">
        <v>0.62246871368063017</v>
      </c>
      <c r="FB6">
        <v>0.24609939175184711</v>
      </c>
      <c r="FC6">
        <v>0.6971633480024757</v>
      </c>
      <c r="FD6">
        <v>0.26355083197309342</v>
      </c>
      <c r="FE6">
        <v>0.38030309354705399</v>
      </c>
      <c r="FF6">
        <v>0.44738760878284428</v>
      </c>
      <c r="FG6">
        <v>0.60814867157246111</v>
      </c>
      <c r="FH6">
        <v>0.56049996145124448</v>
      </c>
      <c r="FI6">
        <v>0.79173092769772635</v>
      </c>
      <c r="FJ6">
        <v>0.26625033606284559</v>
      </c>
      <c r="FK6">
        <v>0.67460067007522828</v>
      </c>
      <c r="FL6">
        <v>0.2080814492172271</v>
      </c>
      <c r="FM6">
        <v>0.55962483391592721</v>
      </c>
      <c r="FN6">
        <v>0.37670775191432909</v>
      </c>
      <c r="FO6">
        <v>0.64964371627984585</v>
      </c>
      <c r="FP6">
        <v>0.90825344381920381</v>
      </c>
      <c r="FQ6">
        <v>0.68878086373854008</v>
      </c>
      <c r="FR6">
        <v>0.39953981445037012</v>
      </c>
      <c r="FS6">
        <v>0.45958264847719837</v>
      </c>
      <c r="FT6">
        <v>0.67207431258240835</v>
      </c>
      <c r="FU6">
        <v>0.59906509772678529</v>
      </c>
      <c r="FV6">
        <v>0.23327593638096669</v>
      </c>
      <c r="FW6">
        <v>0.70973514413467498</v>
      </c>
      <c r="FX6">
        <v>0.53011679223370201</v>
      </c>
      <c r="FY6">
        <v>8.5714548192666301E-2</v>
      </c>
      <c r="FZ6">
        <v>0.56159954494951914</v>
      </c>
      <c r="GA6">
        <v>0.45117076206033818</v>
      </c>
      <c r="GB6">
        <v>0.33206920411403601</v>
      </c>
      <c r="GC6">
        <v>0.57341637002685697</v>
      </c>
      <c r="GD6">
        <v>0.29265914201171411</v>
      </c>
      <c r="GE6">
        <v>0.90580511800652597</v>
      </c>
      <c r="GF6">
        <v>0.27558705784589033</v>
      </c>
      <c r="GG6">
        <v>0.1665319875676074</v>
      </c>
      <c r="GH6">
        <v>0.40789140770935001</v>
      </c>
      <c r="GI6">
        <v>0.35610025752921681</v>
      </c>
      <c r="GJ6">
        <v>0.52212306555464683</v>
      </c>
      <c r="GK6">
        <v>0.36873706321211158</v>
      </c>
      <c r="GL6">
        <v>0.18876800822480949</v>
      </c>
      <c r="GM6">
        <v>0.1876909971440622</v>
      </c>
      <c r="GN6">
        <v>0.51349664518754901</v>
      </c>
      <c r="GO6">
        <v>0.50808701813308277</v>
      </c>
      <c r="GP6">
        <v>0.41664986277804927</v>
      </c>
      <c r="GQ6">
        <v>4.9482567150215838E-2</v>
      </c>
      <c r="GR6">
        <v>0.1175322306459561</v>
      </c>
      <c r="GS6">
        <v>0.62820581921550855</v>
      </c>
      <c r="GT6">
        <v>0.30898056935284501</v>
      </c>
      <c r="GU6">
        <v>0.61543932287230474</v>
      </c>
      <c r="GV6">
        <v>0.23729336842035989</v>
      </c>
      <c r="GW6">
        <v>0.21761863277453439</v>
      </c>
      <c r="GX6">
        <v>6.2166780399498182E-2</v>
      </c>
      <c r="GY6">
        <v>0.28797257667870507</v>
      </c>
      <c r="GZ6">
        <v>0.18819892797418949</v>
      </c>
      <c r="HA6">
        <v>7.684684345467957E-2</v>
      </c>
      <c r="HB6">
        <v>8.4756478039914041E-2</v>
      </c>
      <c r="HC6">
        <v>0.1210706654053392</v>
      </c>
      <c r="HD6">
        <v>0.2014234607357582</v>
      </c>
      <c r="HE6">
        <v>0.44720436332149133</v>
      </c>
      <c r="HF6">
        <v>0.20876643861191321</v>
      </c>
      <c r="HG6">
        <v>0.29259551253549959</v>
      </c>
      <c r="HH6">
        <v>0.32653790625813273</v>
      </c>
      <c r="HI6">
        <v>0.34231683396130508</v>
      </c>
      <c r="HJ6">
        <v>0.16297559998022049</v>
      </c>
      <c r="HK6">
        <v>0.59029920950548709</v>
      </c>
      <c r="HL6">
        <v>0.1318750018122509</v>
      </c>
      <c r="HM6">
        <v>0.38512481039846108</v>
      </c>
      <c r="HN6">
        <v>0.21864508957995449</v>
      </c>
      <c r="HO6">
        <v>0.25875447237656668</v>
      </c>
      <c r="HP6">
        <v>0.1940606528634313</v>
      </c>
      <c r="HQ6">
        <v>0.20590383528974851</v>
      </c>
      <c r="HR6">
        <v>0.13941600288996439</v>
      </c>
      <c r="HS6">
        <v>0.6497984962083716</v>
      </c>
      <c r="HT6">
        <v>0.28829226250013351</v>
      </c>
      <c r="HU6">
        <v>0.34984588799321159</v>
      </c>
      <c r="HV6">
        <v>0.37786367349095212</v>
      </c>
      <c r="HW6">
        <v>0.33089756831913358</v>
      </c>
      <c r="HX6">
        <v>0.59747406895768751</v>
      </c>
      <c r="HY6">
        <v>0.50649485475089751</v>
      </c>
      <c r="HZ6">
        <v>0.24469083401223199</v>
      </c>
      <c r="IA6">
        <v>0.25306222012177848</v>
      </c>
      <c r="IB6">
        <v>0.31965383123044311</v>
      </c>
      <c r="IC6">
        <v>0.4999415570246013</v>
      </c>
      <c r="ID6">
        <v>0.76880926291475782</v>
      </c>
      <c r="IE6">
        <v>0.65435634416865773</v>
      </c>
      <c r="IF6">
        <v>0.54696305778150167</v>
      </c>
      <c r="IG6">
        <v>0.71856482518159703</v>
      </c>
      <c r="IH6">
        <v>0.59393867992050509</v>
      </c>
      <c r="II6">
        <v>0.55571907696664702</v>
      </c>
      <c r="IJ6">
        <v>0.50184840906964823</v>
      </c>
      <c r="IK6">
        <v>0.43388200128801901</v>
      </c>
      <c r="IL6">
        <v>0.41842861909240631</v>
      </c>
      <c r="IM6">
        <v>0.73159065937941592</v>
      </c>
      <c r="IN6">
        <v>0.31471108049448149</v>
      </c>
      <c r="IO6">
        <v>0.36521188551617723</v>
      </c>
      <c r="IP6">
        <v>0.63726667498337242</v>
      </c>
      <c r="IQ6">
        <v>0.48530139512448123</v>
      </c>
      <c r="IR6">
        <v>0.70568916444194918</v>
      </c>
      <c r="IS6">
        <v>0.18715599201797961</v>
      </c>
      <c r="IT6">
        <v>0.69599663803555667</v>
      </c>
      <c r="IU6">
        <v>6.0917067791157957E-2</v>
      </c>
      <c r="IV6">
        <v>0.39251588049938618</v>
      </c>
      <c r="IW6">
        <v>0.55564948191360952</v>
      </c>
      <c r="IX6">
        <v>0.3928025632096751</v>
      </c>
      <c r="IY6">
        <v>0.2167105180562244</v>
      </c>
      <c r="IZ6">
        <v>0.51881249751718661</v>
      </c>
      <c r="JA6">
        <v>0.49488906785705172</v>
      </c>
      <c r="JB6">
        <v>0.51818038806993516</v>
      </c>
      <c r="JC6">
        <v>0.47185557058082778</v>
      </c>
      <c r="JD6">
        <v>0.17507811059421391</v>
      </c>
      <c r="JE6">
        <v>0.28721343814477529</v>
      </c>
      <c r="JF6">
        <v>0.44377057035447981</v>
      </c>
      <c r="JG6">
        <v>0.27513511779863109</v>
      </c>
      <c r="JH6">
        <v>0.1652780984592902</v>
      </c>
      <c r="JI6">
        <v>6.9914179895666728E-2</v>
      </c>
      <c r="JJ6">
        <v>0.35359275200078638</v>
      </c>
      <c r="JK6">
        <v>0.51907293686346057</v>
      </c>
      <c r="JL6">
        <v>0.61582264477456128</v>
      </c>
      <c r="JM6">
        <v>0.70188415025604844</v>
      </c>
      <c r="JN6">
        <v>5.5333187393682398E-2</v>
      </c>
      <c r="JO6">
        <v>0.44521591571175378</v>
      </c>
      <c r="JP6">
        <v>0.601819528679994</v>
      </c>
      <c r="JQ6">
        <v>0.86543748639022544</v>
      </c>
      <c r="JR6">
        <v>2.2035376698499351E-2</v>
      </c>
      <c r="JS6">
        <v>0.54831662010920379</v>
      </c>
      <c r="JT6">
        <v>0.14859722933488961</v>
      </c>
      <c r="JU6">
        <v>0.513388412234557</v>
      </c>
      <c r="JV6">
        <v>0.20206080681724259</v>
      </c>
      <c r="JW6">
        <v>0.78096100341819308</v>
      </c>
      <c r="JX6">
        <v>9.9881720456938439E-2</v>
      </c>
      <c r="JY6">
        <v>0.35831970276267727</v>
      </c>
      <c r="JZ6">
        <v>0.15390122090493419</v>
      </c>
      <c r="KA6">
        <v>0.38220438897344611</v>
      </c>
      <c r="KB6">
        <v>0.54671154484388951</v>
      </c>
      <c r="KC6">
        <v>0.55081920841754761</v>
      </c>
      <c r="KD6">
        <v>0.49097123403431359</v>
      </c>
      <c r="KE6">
        <v>0.36663494608963632</v>
      </c>
      <c r="KF6">
        <v>0.2389532434922288</v>
      </c>
      <c r="KG6">
        <v>0.30933729827012763</v>
      </c>
      <c r="KH6">
        <v>0.22289402434766289</v>
      </c>
      <c r="KI6">
        <v>0.22581070512757481</v>
      </c>
      <c r="KJ6">
        <v>0.39075241737958388</v>
      </c>
      <c r="KK6">
        <v>0.1923417413898067</v>
      </c>
      <c r="KL6">
        <f>MATCH(A6,'[1]DEMOS_from_WM_Connectome_Prj 11'!$A:$A,0)</f>
        <v>595</v>
      </c>
      <c r="KM6">
        <f>INDEX('[1]DEMOS_from_WM_Connectome_Prj 11'!$L:$L,KL6)</f>
        <v>1</v>
      </c>
      <c r="KN6">
        <v>1</v>
      </c>
      <c r="KO6">
        <f>INDEX('[1]DEMOS_from_WM_Connectome_Prj 11'!$N:$N,KL6)</f>
        <v>36</v>
      </c>
      <c r="KP6">
        <f t="shared" si="0"/>
        <v>0.5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280</v>
      </c>
      <c r="KT6">
        <f>INDEX('[2]BASCPR_Y6_w_AgeAtAssmnt 17NOV20'!$AJ:$AJ,KS6)</f>
        <v>54</v>
      </c>
      <c r="KU6">
        <f>INDEX('[2]BASCPR_Y6_w_AgeAtAssmnt 17NOV20'!$L:$L,KS6)</f>
        <v>64</v>
      </c>
      <c r="KV6">
        <f>MATCH(A6,'[3]BASC2_BRIEF_6yr_DEMOS_ScanInfo '!$H:$H,0)</f>
        <v>595</v>
      </c>
      <c r="KW6">
        <f>INDEX('[3]BASC2_BRIEF_6yr_DEMOS_ScanInfo '!$AM:$AM,KV6)</f>
        <v>802</v>
      </c>
      <c r="KX6">
        <f t="shared" si="2"/>
        <v>1.0986301369863014</v>
      </c>
    </row>
    <row r="7" spans="1:310" x14ac:dyDescent="0.35">
      <c r="A7" s="3" t="s">
        <v>325</v>
      </c>
      <c r="B7">
        <v>-0.17272796334414631</v>
      </c>
      <c r="C7">
        <v>0.26871924952196458</v>
      </c>
      <c r="D7">
        <v>-8.7730765216381457E-2</v>
      </c>
      <c r="E7">
        <v>-0.1436781472399189</v>
      </c>
      <c r="F7">
        <v>-0.13909942838608561</v>
      </c>
      <c r="G7">
        <v>-0.1246229437560897</v>
      </c>
      <c r="H7">
        <v>-0.34934280670400542</v>
      </c>
      <c r="I7">
        <v>-0.3757394219343233</v>
      </c>
      <c r="J7">
        <v>-0.17287320134354861</v>
      </c>
      <c r="K7">
        <v>-0.13936569385163031</v>
      </c>
      <c r="L7">
        <v>-7.4169136090393106E-2</v>
      </c>
      <c r="M7">
        <v>-0.26980514420949708</v>
      </c>
      <c r="N7">
        <v>5.794747491922303E-2</v>
      </c>
      <c r="O7">
        <v>-0.18901331904549371</v>
      </c>
      <c r="P7">
        <v>-0.35670819363175749</v>
      </c>
      <c r="Q7">
        <v>-0.1460462681903372</v>
      </c>
      <c r="R7">
        <v>-8.9067927103230415E-2</v>
      </c>
      <c r="S7">
        <v>-8.0311667432143352E-2</v>
      </c>
      <c r="T7">
        <v>3.7829009304698243E-2</v>
      </c>
      <c r="U7">
        <v>1.4351392429228669E-2</v>
      </c>
      <c r="V7">
        <v>1.1647333438258739E-2</v>
      </c>
      <c r="W7">
        <v>5.4722887581436293E-2</v>
      </c>
      <c r="X7">
        <v>0.13596030052831609</v>
      </c>
      <c r="Y7">
        <v>-5.5843216893071812E-2</v>
      </c>
      <c r="Z7">
        <v>-0.2317121467713634</v>
      </c>
      <c r="AA7">
        <v>-0.21729969889014339</v>
      </c>
      <c r="AB7">
        <v>-0.16837452420728211</v>
      </c>
      <c r="AC7">
        <v>-0.13427685739647099</v>
      </c>
      <c r="AD7">
        <v>-0.34616952307047072</v>
      </c>
      <c r="AE7">
        <v>-0.35725975094095519</v>
      </c>
      <c r="AF7">
        <v>-0.34027861781923208</v>
      </c>
      <c r="AG7">
        <v>-7.0637733913749834E-3</v>
      </c>
      <c r="AH7">
        <v>-2.8242968798166679E-2</v>
      </c>
      <c r="AI7">
        <v>-0.28364301127404667</v>
      </c>
      <c r="AJ7">
        <v>5.3921172498741177E-2</v>
      </c>
      <c r="AK7">
        <v>-0.14402112058055219</v>
      </c>
      <c r="AL7">
        <v>5.3660323277880728E-2</v>
      </c>
      <c r="AM7">
        <v>-0.32176119262098668</v>
      </c>
      <c r="AN7">
        <v>-9.1322520560409792E-2</v>
      </c>
      <c r="AO7">
        <v>-2.434859298998671E-3</v>
      </c>
      <c r="AP7">
        <v>-0.2029857321005353</v>
      </c>
      <c r="AQ7">
        <v>-2.9285359502702061E-2</v>
      </c>
      <c r="AR7">
        <v>0.22100041855224181</v>
      </c>
      <c r="AS7">
        <v>-3.9476651584558382E-2</v>
      </c>
      <c r="AT7">
        <v>-6.1328834677918831E-2</v>
      </c>
      <c r="AU7">
        <v>-0.27283732130421789</v>
      </c>
      <c r="AV7">
        <v>-1.5145366176054329E-2</v>
      </c>
      <c r="AW7">
        <v>-0.1748593357918351</v>
      </c>
      <c r="AX7">
        <v>-0.26477602147612939</v>
      </c>
      <c r="AY7">
        <v>1.3785031957325171E-3</v>
      </c>
      <c r="AZ7">
        <v>-2.438562995298366E-2</v>
      </c>
      <c r="BA7">
        <v>-0.28265643393105933</v>
      </c>
      <c r="BB7">
        <v>-0.2416669303216388</v>
      </c>
      <c r="BC7">
        <v>-0.29512818166299137</v>
      </c>
      <c r="BD7">
        <v>-4.1232124523957532E-2</v>
      </c>
      <c r="BE7">
        <v>-0.31638802448740361</v>
      </c>
      <c r="BF7">
        <v>-0.1068353428160957</v>
      </c>
      <c r="BG7">
        <v>-0.14011809084286669</v>
      </c>
      <c r="BH7">
        <v>-4.8647325121383922E-2</v>
      </c>
      <c r="BI7">
        <v>4.0433314024742373E-2</v>
      </c>
      <c r="BJ7">
        <v>-0.19259096065160539</v>
      </c>
      <c r="BK7">
        <v>-0.27919918973633617</v>
      </c>
      <c r="BL7">
        <v>-0.1181873969479446</v>
      </c>
      <c r="BM7">
        <v>4.1055462330983998E-2</v>
      </c>
      <c r="BN7">
        <v>-0.1634339366735573</v>
      </c>
      <c r="BO7">
        <v>-0.16895795845817441</v>
      </c>
      <c r="BP7">
        <v>-0.20607044407276301</v>
      </c>
      <c r="BQ7">
        <v>-0.28665510248001352</v>
      </c>
      <c r="BR7">
        <v>-0.28537594926442539</v>
      </c>
      <c r="BS7">
        <v>-0.19009695028524121</v>
      </c>
      <c r="BT7">
        <v>-0.35750654576776603</v>
      </c>
      <c r="BU7">
        <v>-0.2303273585455963</v>
      </c>
      <c r="BV7">
        <v>-0.39813660187190258</v>
      </c>
      <c r="BW7">
        <v>-9.0494071173887747E-2</v>
      </c>
      <c r="BX7">
        <v>-7.6052189027672634E-2</v>
      </c>
      <c r="BY7">
        <v>0.1486399452739906</v>
      </c>
      <c r="BZ7">
        <v>8.7626635660203345E-2</v>
      </c>
      <c r="CA7">
        <v>-0.1633284530315553</v>
      </c>
      <c r="CB7">
        <v>-0.29597043899105507</v>
      </c>
      <c r="CC7">
        <v>-0.41711233630121658</v>
      </c>
      <c r="CD7">
        <v>-4.6965412873311463E-2</v>
      </c>
      <c r="CE7">
        <v>-0.24843170429949299</v>
      </c>
      <c r="CF7">
        <v>-7.6965864951315854E-2</v>
      </c>
      <c r="CG7">
        <v>-7.4490300756560046E-2</v>
      </c>
      <c r="CH7">
        <v>3.632873638716716E-2</v>
      </c>
      <c r="CI7">
        <v>-0.26593074920993809</v>
      </c>
      <c r="CJ7">
        <v>-0.1076301209217099</v>
      </c>
      <c r="CK7">
        <v>-0.30691850640111751</v>
      </c>
      <c r="CL7">
        <v>-0.35711274852947689</v>
      </c>
      <c r="CM7">
        <v>-0.28487083785277489</v>
      </c>
      <c r="CN7">
        <v>-2.190459051430671E-2</v>
      </c>
      <c r="CO7">
        <v>-7.9883690725512713E-2</v>
      </c>
      <c r="CP7">
        <v>0.24121381020582791</v>
      </c>
      <c r="CQ7">
        <v>3.8223377980412199E-2</v>
      </c>
      <c r="CR7">
        <v>9.1914413071409573E-2</v>
      </c>
      <c r="CS7">
        <v>-9.0435709621810911E-2</v>
      </c>
      <c r="CT7">
        <v>0.1139239199847704</v>
      </c>
      <c r="CU7">
        <v>1.366558757886915E-2</v>
      </c>
      <c r="CV7">
        <v>3.7864421260633163E-2</v>
      </c>
      <c r="CW7">
        <v>-0.23285035775075261</v>
      </c>
      <c r="CX7">
        <v>-5.5472044609445881E-3</v>
      </c>
      <c r="CY7">
        <v>-0.1364323617087275</v>
      </c>
      <c r="CZ7">
        <v>-0.14742290798910901</v>
      </c>
      <c r="DA7">
        <v>-0.25891374648821941</v>
      </c>
      <c r="DB7">
        <v>-0.20533694500671529</v>
      </c>
      <c r="DC7">
        <v>0.15801401939030829</v>
      </c>
      <c r="DD7">
        <v>-1.294350802258348E-2</v>
      </c>
      <c r="DE7">
        <v>-0.30989124286449782</v>
      </c>
      <c r="DF7">
        <v>-8.9262061843338625E-2</v>
      </c>
      <c r="DG7">
        <v>-0.18320799835089069</v>
      </c>
      <c r="DH7">
        <v>-0.143443606847272</v>
      </c>
      <c r="DI7">
        <v>-0.2627422499505343</v>
      </c>
      <c r="DJ7">
        <v>-0.23299709773467539</v>
      </c>
      <c r="DK7">
        <v>-0.17132907403006931</v>
      </c>
      <c r="DL7">
        <v>-0.26965763056927022</v>
      </c>
      <c r="DM7">
        <v>0.19108704486999789</v>
      </c>
      <c r="DN7">
        <v>0.1753252766753505</v>
      </c>
      <c r="DO7">
        <v>-0.1970638345960114</v>
      </c>
      <c r="DP7">
        <v>-0.1588870993272167</v>
      </c>
      <c r="DQ7">
        <v>-0.32888192158804191</v>
      </c>
      <c r="DR7">
        <v>-0.1316442312045949</v>
      </c>
      <c r="DS7">
        <v>-0.16832758643882981</v>
      </c>
      <c r="DT7">
        <v>-0.28936704084365422</v>
      </c>
      <c r="DU7">
        <v>3.0326793183487629E-2</v>
      </c>
      <c r="DV7">
        <v>0.18415191200707509</v>
      </c>
      <c r="DW7">
        <v>-0.25476669433639421</v>
      </c>
      <c r="DX7">
        <v>-0.2551147561876359</v>
      </c>
      <c r="DY7">
        <v>-5.4621364091551614E-3</v>
      </c>
      <c r="DZ7">
        <v>-2.2271848557548161E-2</v>
      </c>
      <c r="EA7">
        <v>1.2806562705002021E-2</v>
      </c>
      <c r="EB7">
        <v>-1.267091833196465E-2</v>
      </c>
      <c r="EC7">
        <v>0.18745357236297089</v>
      </c>
      <c r="ED7">
        <v>0.15215096442737089</v>
      </c>
      <c r="EE7">
        <v>3.8352210538483027E-2</v>
      </c>
      <c r="EF7">
        <v>-0.18940456753415491</v>
      </c>
      <c r="EG7">
        <v>-0.36540872086935988</v>
      </c>
      <c r="EH7">
        <v>-9.5972123431788958E-2</v>
      </c>
      <c r="EI7">
        <v>-5.036612153671749E-2</v>
      </c>
      <c r="EJ7">
        <v>-0.33385230041675479</v>
      </c>
      <c r="EK7">
        <v>-0.14685506108125509</v>
      </c>
      <c r="EL7">
        <v>-0.15420664588442851</v>
      </c>
      <c r="EM7">
        <v>-0.15786846404805741</v>
      </c>
      <c r="EN7">
        <v>1.620581707499458E-3</v>
      </c>
      <c r="EO7">
        <v>-7.4804477902818745E-2</v>
      </c>
      <c r="EP7">
        <v>-0.37193024658052698</v>
      </c>
      <c r="EQ7">
        <v>-2.8719290136656861E-2</v>
      </c>
      <c r="ER7">
        <v>-0.43285801957845532</v>
      </c>
      <c r="ES7">
        <v>-0.19494465417658799</v>
      </c>
      <c r="ET7">
        <v>0.73461722698984155</v>
      </c>
      <c r="EU7">
        <v>0.50016880284911269</v>
      </c>
      <c r="EV7">
        <v>0.13762040361304609</v>
      </c>
      <c r="EW7">
        <v>0.33254864514422933</v>
      </c>
      <c r="EX7">
        <v>0.65362568285704659</v>
      </c>
      <c r="EY7">
        <v>0.50595122075258692</v>
      </c>
      <c r="EZ7">
        <v>0.58165368229935166</v>
      </c>
      <c r="FA7">
        <v>0.2111561914703621</v>
      </c>
      <c r="FB7">
        <v>0.75316161831758732</v>
      </c>
      <c r="FC7">
        <v>0.29129247541942421</v>
      </c>
      <c r="FD7">
        <v>0.45333866868757722</v>
      </c>
      <c r="FE7">
        <v>0.4596227192644986</v>
      </c>
      <c r="FF7">
        <v>0.31438103294609693</v>
      </c>
      <c r="FG7">
        <v>0.55054037806193734</v>
      </c>
      <c r="FH7">
        <v>0.6564810223587354</v>
      </c>
      <c r="FI7">
        <v>0.69874828054396343</v>
      </c>
      <c r="FJ7">
        <v>0.2912320371558863</v>
      </c>
      <c r="FK7">
        <v>0.78659730602933386</v>
      </c>
      <c r="FL7">
        <v>0.64476956318594747</v>
      </c>
      <c r="FM7">
        <v>0.37898515259771171</v>
      </c>
      <c r="FN7">
        <v>0.31798234805104569</v>
      </c>
      <c r="FO7">
        <v>0.61170317428841559</v>
      </c>
      <c r="FP7">
        <v>0.76920353521673546</v>
      </c>
      <c r="FQ7">
        <v>0.59982889533908124</v>
      </c>
      <c r="FR7">
        <v>0.35766306091898648</v>
      </c>
      <c r="FS7">
        <v>0.39042083909266229</v>
      </c>
      <c r="FT7">
        <v>0.66940888100527285</v>
      </c>
      <c r="FU7">
        <v>0.40035841023480112</v>
      </c>
      <c r="FV7">
        <v>0.22861326058328521</v>
      </c>
      <c r="FW7">
        <v>0.55514778326927183</v>
      </c>
      <c r="FX7">
        <v>0.66695985842674022</v>
      </c>
      <c r="FY7">
        <v>0.2825587755556952</v>
      </c>
      <c r="FZ7">
        <v>0.43608212608776259</v>
      </c>
      <c r="GA7">
        <v>0.68925012955673415</v>
      </c>
      <c r="GB7">
        <v>0.42963722596062143</v>
      </c>
      <c r="GC7">
        <v>0.36771853457680082</v>
      </c>
      <c r="GD7">
        <v>0.34870411860968581</v>
      </c>
      <c r="GE7">
        <v>0.87187725021012008</v>
      </c>
      <c r="GF7">
        <v>0.46487600349129932</v>
      </c>
      <c r="GG7">
        <v>0.64139496721018086</v>
      </c>
      <c r="GH7">
        <v>0.44781944236398702</v>
      </c>
      <c r="GI7">
        <v>0.27457376920521742</v>
      </c>
      <c r="GJ7">
        <v>0.67436922270327826</v>
      </c>
      <c r="GK7">
        <v>0.2496642731677344</v>
      </c>
      <c r="GL7">
        <v>0.22593917644810671</v>
      </c>
      <c r="GM7">
        <v>7.3223784223674593E-2</v>
      </c>
      <c r="GN7">
        <v>0.41385714684381869</v>
      </c>
      <c r="GO7">
        <v>0.40724558571717262</v>
      </c>
      <c r="GP7">
        <v>0.62833987347716502</v>
      </c>
      <c r="GQ7">
        <v>0.13399124573126661</v>
      </c>
      <c r="GR7">
        <v>0.40195016683835388</v>
      </c>
      <c r="GS7">
        <v>0.51356547995930935</v>
      </c>
      <c r="GT7">
        <v>1.137806097562426</v>
      </c>
      <c r="GU7">
        <v>9.6006337206992476E-2</v>
      </c>
      <c r="GV7">
        <v>6.4771067216220501E-2</v>
      </c>
      <c r="GW7">
        <v>0.42786072544546222</v>
      </c>
      <c r="GX7">
        <v>0.31978619820028609</v>
      </c>
      <c r="GY7">
        <v>0.38671073609253359</v>
      </c>
      <c r="GZ7">
        <v>0.38539407802186132</v>
      </c>
      <c r="HA7">
        <v>0.2159022946881218</v>
      </c>
      <c r="HB7">
        <v>0.22106557336621979</v>
      </c>
      <c r="HC7">
        <v>0.110638208619142</v>
      </c>
      <c r="HD7">
        <v>0.23695287960637701</v>
      </c>
      <c r="HE7">
        <v>0.37468877271564388</v>
      </c>
      <c r="HF7">
        <v>0.41283715028499168</v>
      </c>
      <c r="HG7">
        <v>0.47884129331572689</v>
      </c>
      <c r="HH7">
        <v>0.19653702849385779</v>
      </c>
      <c r="HI7">
        <v>0.23896478540470409</v>
      </c>
      <c r="HJ7">
        <v>5.9328742600894463E-2</v>
      </c>
      <c r="HK7">
        <v>0.77038336629683091</v>
      </c>
      <c r="HL7">
        <v>0.3933116496910361</v>
      </c>
      <c r="HM7">
        <v>0.13290752068301509</v>
      </c>
      <c r="HN7">
        <v>0.39833265482530872</v>
      </c>
      <c r="HO7">
        <v>0.50394775171696382</v>
      </c>
      <c r="HP7">
        <v>0.33854881543527371</v>
      </c>
      <c r="HQ7">
        <v>0.15067726697570211</v>
      </c>
      <c r="HR7">
        <v>0.4763517257610077</v>
      </c>
      <c r="HS7">
        <v>0.41917394164854349</v>
      </c>
      <c r="HT7">
        <v>0.29015011073064351</v>
      </c>
      <c r="HU7">
        <v>0.40363284950999512</v>
      </c>
      <c r="HV7">
        <v>0.51218392523818057</v>
      </c>
      <c r="HW7">
        <v>0.26061814419156748</v>
      </c>
      <c r="HX7">
        <v>0.67671111745561685</v>
      </c>
      <c r="HY7">
        <v>0.67799618981882037</v>
      </c>
      <c r="HZ7">
        <v>0.48258935492026789</v>
      </c>
      <c r="IA7">
        <v>0.52970422452997068</v>
      </c>
      <c r="IB7">
        <v>0.44326883873495032</v>
      </c>
      <c r="IC7">
        <v>0.59590852291955643</v>
      </c>
      <c r="ID7">
        <v>0.60373068152685638</v>
      </c>
      <c r="IE7">
        <v>0.77525912725347568</v>
      </c>
      <c r="IF7">
        <v>0.68597534374161739</v>
      </c>
      <c r="IG7">
        <v>0.69672979277854141</v>
      </c>
      <c r="IH7">
        <v>0.59050509072161805</v>
      </c>
      <c r="II7">
        <v>0.26424409404752719</v>
      </c>
      <c r="IJ7">
        <v>0.25778192044454579</v>
      </c>
      <c r="IK7">
        <v>0.4518453043174312</v>
      </c>
      <c r="IL7">
        <v>0.42299738018924082</v>
      </c>
      <c r="IM7">
        <v>0.70585480864429995</v>
      </c>
      <c r="IN7">
        <v>0.53153054131177602</v>
      </c>
      <c r="IO7">
        <v>0.30842434996174062</v>
      </c>
      <c r="IP7">
        <v>0.44069215512292609</v>
      </c>
      <c r="IQ7">
        <v>0.46569437926829599</v>
      </c>
      <c r="IR7">
        <v>0.59006854629954875</v>
      </c>
      <c r="IS7">
        <v>0.63317522038686691</v>
      </c>
      <c r="IT7">
        <v>0.70780948899524287</v>
      </c>
      <c r="IU7">
        <v>0.24777246996461499</v>
      </c>
      <c r="IV7">
        <v>0.40869269053406482</v>
      </c>
      <c r="IW7">
        <v>0.50011516262663314</v>
      </c>
      <c r="IX7">
        <v>0.63728974529100058</v>
      </c>
      <c r="IY7">
        <v>0.2277659139669618</v>
      </c>
      <c r="IZ7">
        <v>0.56509440931971855</v>
      </c>
      <c r="JA7">
        <v>0.63761248036148888</v>
      </c>
      <c r="JB7">
        <v>0.37677399510639992</v>
      </c>
      <c r="JC7">
        <v>0.4748704231516121</v>
      </c>
      <c r="JD7">
        <v>0.20539262671044681</v>
      </c>
      <c r="JE7">
        <v>0.58649586641573781</v>
      </c>
      <c r="JF7">
        <v>0.46405401504124533</v>
      </c>
      <c r="JG7">
        <v>0.35481540178525289</v>
      </c>
      <c r="JH7">
        <v>0.19249884677731571</v>
      </c>
      <c r="JI7">
        <v>0.50483519614958627</v>
      </c>
      <c r="JJ7">
        <v>0.27384866105004008</v>
      </c>
      <c r="JK7">
        <v>0.67189407583959859</v>
      </c>
      <c r="JL7">
        <v>0.58580546562928559</v>
      </c>
      <c r="JM7">
        <v>0.29577687075863501</v>
      </c>
      <c r="JN7">
        <v>0.45243130804927939</v>
      </c>
      <c r="JO7">
        <v>0.25120827120857592</v>
      </c>
      <c r="JP7">
        <v>0.22613685067523209</v>
      </c>
      <c r="JQ7">
        <v>0.64339214662761335</v>
      </c>
      <c r="JR7">
        <v>2.0753281586562498E-2</v>
      </c>
      <c r="JS7">
        <v>0.54673824070383525</v>
      </c>
      <c r="JT7">
        <v>5.8197458320194163E-2</v>
      </c>
      <c r="JU7">
        <v>0.40309027437845879</v>
      </c>
      <c r="JV7">
        <v>0.27822836085329689</v>
      </c>
      <c r="JW7">
        <v>0.22370230715543371</v>
      </c>
      <c r="JX7">
        <v>0.56250570942152134</v>
      </c>
      <c r="JY7">
        <v>0.33357277630893611</v>
      </c>
      <c r="JZ7">
        <v>0.42238860101487852</v>
      </c>
      <c r="KA7">
        <v>0.65628300012509766</v>
      </c>
      <c r="KB7">
        <v>0.2473645714104015</v>
      </c>
      <c r="KC7">
        <v>0.40759417889328442</v>
      </c>
      <c r="KD7">
        <v>0.85894335181304049</v>
      </c>
      <c r="KE7">
        <v>0.15030352941369271</v>
      </c>
      <c r="KF7">
        <v>0.53934873930484462</v>
      </c>
      <c r="KG7">
        <v>0.35053625461262322</v>
      </c>
      <c r="KH7">
        <v>0.53839263904536683</v>
      </c>
      <c r="KI7">
        <v>0.23716348603304729</v>
      </c>
      <c r="KJ7">
        <v>0.30512483447001498</v>
      </c>
      <c r="KK7">
        <v>0.39099666850696813</v>
      </c>
      <c r="KL7">
        <f>MATCH(A7,'[1]DEMOS_from_WM_Connectome_Prj 11'!$A:$A,0)</f>
        <v>596</v>
      </c>
      <c r="KM7">
        <f>INDEX('[1]DEMOS_from_WM_Connectome_Prj 11'!$L:$L,KL7)</f>
        <v>1</v>
      </c>
      <c r="KN7">
        <v>1</v>
      </c>
      <c r="KO7">
        <f>INDEX('[1]DEMOS_from_WM_Connectome_Prj 11'!$N:$N,KL7)</f>
        <v>36</v>
      </c>
      <c r="KP7">
        <f t="shared" si="0"/>
        <v>0.5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281</v>
      </c>
      <c r="KT7">
        <f>INDEX('[2]BASCPR_Y6_w_AgeAtAssmnt 17NOV20'!$AJ:$AJ,KS7)</f>
        <v>44</v>
      </c>
      <c r="KU7">
        <f>INDEX('[2]BASCPR_Y6_w_AgeAtAssmnt 17NOV20'!$L:$L,KS7)</f>
        <v>41</v>
      </c>
      <c r="KV7">
        <f>MATCH(A7,'[3]BASC2_BRIEF_6yr_DEMOS_ScanInfo '!$H:$H,0)</f>
        <v>596</v>
      </c>
      <c r="KW7">
        <f>INDEX('[3]BASC2_BRIEF_6yr_DEMOS_ScanInfo '!$AM:$AM,KV7)</f>
        <v>753</v>
      </c>
      <c r="KX7">
        <f t="shared" si="2"/>
        <v>1.0315068493150685</v>
      </c>
    </row>
    <row r="8" spans="1:310" x14ac:dyDescent="0.35">
      <c r="A8" s="3" t="s">
        <v>326</v>
      </c>
      <c r="B8">
        <v>-0.23044427350339869</v>
      </c>
      <c r="C8">
        <v>5.3534080756207914E-3</v>
      </c>
      <c r="D8">
        <v>-7.8730651865889234E-2</v>
      </c>
      <c r="E8">
        <v>-0.22754252409132911</v>
      </c>
      <c r="F8">
        <v>-0.2176754565260923</v>
      </c>
      <c r="G8">
        <v>-0.43295575709569739</v>
      </c>
      <c r="H8">
        <v>-0.52872903508480107</v>
      </c>
      <c r="I8">
        <v>-0.44472010154241431</v>
      </c>
      <c r="J8">
        <v>-0.18334865568589939</v>
      </c>
      <c r="K8">
        <v>-0.1227382880226198</v>
      </c>
      <c r="L8">
        <v>0.1005378473048508</v>
      </c>
      <c r="M8">
        <v>-0.51428569200707175</v>
      </c>
      <c r="N8">
        <v>-8.4806393788970702E-2</v>
      </c>
      <c r="O8">
        <v>-0.2112462658737457</v>
      </c>
      <c r="P8">
        <v>-0.54463954377802271</v>
      </c>
      <c r="Q8">
        <v>-0.29887418498957041</v>
      </c>
      <c r="R8">
        <v>-0.1027042175324899</v>
      </c>
      <c r="S8">
        <v>-0.2254482508035722</v>
      </c>
      <c r="T8">
        <v>1.403937356541096E-3</v>
      </c>
      <c r="U8">
        <v>0.29073174532625279</v>
      </c>
      <c r="V8">
        <v>-0.17408977213189261</v>
      </c>
      <c r="W8">
        <v>-0.1143046059201851</v>
      </c>
      <c r="X8">
        <v>8.9862702700169717E-2</v>
      </c>
      <c r="Y8">
        <v>-0.16999338219944879</v>
      </c>
      <c r="Z8">
        <v>-0.24782309209079839</v>
      </c>
      <c r="AA8">
        <v>-0.307159585483475</v>
      </c>
      <c r="AB8">
        <v>-0.197569564753838</v>
      </c>
      <c r="AC8">
        <v>-0.19196634999542339</v>
      </c>
      <c r="AD8">
        <v>-0.5253665116137034</v>
      </c>
      <c r="AE8">
        <v>-0.26030311841982279</v>
      </c>
      <c r="AF8">
        <v>-0.49143593277559111</v>
      </c>
      <c r="AG8">
        <v>-0.22777353012399401</v>
      </c>
      <c r="AH8">
        <v>-0.30170913561363571</v>
      </c>
      <c r="AI8">
        <v>-0.22819062537009491</v>
      </c>
      <c r="AJ8">
        <v>0.10920705211786071</v>
      </c>
      <c r="AK8">
        <v>-0.39224220993301628</v>
      </c>
      <c r="AL8">
        <v>-2.7962612496247541E-2</v>
      </c>
      <c r="AM8">
        <v>-0.27314594237550432</v>
      </c>
      <c r="AN8">
        <v>-8.816015588267101E-2</v>
      </c>
      <c r="AO8">
        <v>-0.37119345770367967</v>
      </c>
      <c r="AP8">
        <v>-0.51557774945727042</v>
      </c>
      <c r="AQ8">
        <v>-3.7752654692507548E-2</v>
      </c>
      <c r="AR8">
        <v>0.12553619818966649</v>
      </c>
      <c r="AS8">
        <v>-0.12611087644412319</v>
      </c>
      <c r="AT8">
        <v>-0.19199678130714881</v>
      </c>
      <c r="AU8">
        <v>-0.48240684796023547</v>
      </c>
      <c r="AV8">
        <v>-0.1024712238883914</v>
      </c>
      <c r="AW8">
        <v>-0.26152069811281581</v>
      </c>
      <c r="AX8">
        <v>-0.34099660820593192</v>
      </c>
      <c r="AY8">
        <v>-0.1479681657995788</v>
      </c>
      <c r="AZ8">
        <v>4.3342148697023568E-2</v>
      </c>
      <c r="BA8">
        <v>-0.43646901127368071</v>
      </c>
      <c r="BB8">
        <v>-0.40458910407838089</v>
      </c>
      <c r="BC8">
        <v>-0.29301164836946342</v>
      </c>
      <c r="BD8">
        <v>0.1011548004123195</v>
      </c>
      <c r="BE8">
        <v>-0.39625952344420862</v>
      </c>
      <c r="BF8">
        <v>-0.1090818231578579</v>
      </c>
      <c r="BG8">
        <v>-0.1010441713741255</v>
      </c>
      <c r="BH8">
        <v>-0.15843419721603119</v>
      </c>
      <c r="BI8">
        <v>-5.1768967272410198E-2</v>
      </c>
      <c r="BJ8">
        <v>-0.35047181702972102</v>
      </c>
      <c r="BK8">
        <v>-0.28748609050268809</v>
      </c>
      <c r="BL8">
        <v>-0.27548366025454157</v>
      </c>
      <c r="BM8">
        <v>-0.18697317191826879</v>
      </c>
      <c r="BN8">
        <v>-0.34503627368730072</v>
      </c>
      <c r="BO8">
        <v>-1.4463300715238599E-2</v>
      </c>
      <c r="BP8">
        <v>-0.2430094967793508</v>
      </c>
      <c r="BQ8">
        <v>-0.33781292778406907</v>
      </c>
      <c r="BR8">
        <v>-0.20751787604761859</v>
      </c>
      <c r="BS8">
        <v>-0.29156935874098022</v>
      </c>
      <c r="BT8">
        <v>-0.40853297315045373</v>
      </c>
      <c r="BU8">
        <v>-0.11070556885909499</v>
      </c>
      <c r="BV8">
        <v>-0.41194128659029339</v>
      </c>
      <c r="BW8">
        <v>-0.25565954023074022</v>
      </c>
      <c r="BX8">
        <v>-0.26484583101636389</v>
      </c>
      <c r="BY8">
        <v>-4.7036133182173152E-2</v>
      </c>
      <c r="BZ8">
        <v>-1.552437047540112E-2</v>
      </c>
      <c r="CA8">
        <v>-0.30572921006157339</v>
      </c>
      <c r="CB8">
        <v>-0.36115717783224022</v>
      </c>
      <c r="CC8">
        <v>-0.57892537668709432</v>
      </c>
      <c r="CD8">
        <v>-0.2624521595482161</v>
      </c>
      <c r="CE8">
        <v>-0.30463921770802482</v>
      </c>
      <c r="CF8">
        <v>-0.17311968901732319</v>
      </c>
      <c r="CG8">
        <v>1.7563843933051881E-2</v>
      </c>
      <c r="CH8">
        <v>-0.1022792630813463</v>
      </c>
      <c r="CI8">
        <v>-0.38410191995236392</v>
      </c>
      <c r="CJ8">
        <v>-0.21547675757327339</v>
      </c>
      <c r="CK8">
        <v>-0.42433435881729609</v>
      </c>
      <c r="CL8">
        <v>-0.48441919543986378</v>
      </c>
      <c r="CM8">
        <v>-0.42521919927207907</v>
      </c>
      <c r="CN8">
        <v>-0.23550043994182429</v>
      </c>
      <c r="CO8">
        <v>-0.245987515307559</v>
      </c>
      <c r="CP8">
        <v>-0.23576469673880451</v>
      </c>
      <c r="CQ8">
        <v>5.6067541481489513E-2</v>
      </c>
      <c r="CR8">
        <v>-5.3690678123730518E-2</v>
      </c>
      <c r="CS8">
        <v>-0.22394995735534631</v>
      </c>
      <c r="CT8">
        <v>-1.0586984682512399E-3</v>
      </c>
      <c r="CU8">
        <v>-0.35727844545069498</v>
      </c>
      <c r="CV8">
        <v>-0.22591942833948811</v>
      </c>
      <c r="CW8">
        <v>-0.29039676230662698</v>
      </c>
      <c r="CX8">
        <v>-6.4331176065241191E-2</v>
      </c>
      <c r="CY8">
        <v>-0.15625497513913669</v>
      </c>
      <c r="CZ8">
        <v>-0.28388123418833988</v>
      </c>
      <c r="DA8">
        <v>-0.35947869291834511</v>
      </c>
      <c r="DB8">
        <v>-0.45969258973369342</v>
      </c>
      <c r="DC8">
        <v>-8.5898262941290993E-2</v>
      </c>
      <c r="DD8">
        <v>-0.33057344693501589</v>
      </c>
      <c r="DE8">
        <v>-0.32488817596783948</v>
      </c>
      <c r="DF8">
        <v>0.1191382178915219</v>
      </c>
      <c r="DG8">
        <v>-0.30122964493111398</v>
      </c>
      <c r="DH8">
        <v>-6.6909899793137217E-2</v>
      </c>
      <c r="DI8">
        <v>-0.28147114697605419</v>
      </c>
      <c r="DJ8">
        <v>-0.43851992237042642</v>
      </c>
      <c r="DK8">
        <v>-0.1722608644720873</v>
      </c>
      <c r="DL8">
        <v>-0.58473889796587608</v>
      </c>
      <c r="DM8">
        <v>4.5297151170879291E-2</v>
      </c>
      <c r="DN8">
        <v>0.21860332676705099</v>
      </c>
      <c r="DO8">
        <v>-0.29980372130367311</v>
      </c>
      <c r="DP8">
        <v>-0.1526199428671573</v>
      </c>
      <c r="DQ8">
        <v>-0.15924912155636101</v>
      </c>
      <c r="DR8">
        <v>-0.23657191877249459</v>
      </c>
      <c r="DS8">
        <v>-0.23086735500222069</v>
      </c>
      <c r="DT8">
        <v>-0.4343391535562775</v>
      </c>
      <c r="DU8">
        <v>-5.0289277188335417E-2</v>
      </c>
      <c r="DV8">
        <v>-0.16037877581644769</v>
      </c>
      <c r="DW8">
        <v>-0.42410117885363219</v>
      </c>
      <c r="DX8">
        <v>-0.33414936450110932</v>
      </c>
      <c r="DY8">
        <v>-0.2394060697394538</v>
      </c>
      <c r="DZ8">
        <v>-1.3188059386208369E-2</v>
      </c>
      <c r="EA8">
        <v>-0.32373978419177879</v>
      </c>
      <c r="EB8">
        <v>-0.2266775863595811</v>
      </c>
      <c r="EC8">
        <v>-0.16516111672117281</v>
      </c>
      <c r="ED8">
        <v>-1.1635087801832309E-2</v>
      </c>
      <c r="EE8">
        <v>6.8936094014248273E-2</v>
      </c>
      <c r="EF8">
        <v>-0.32217204662587312</v>
      </c>
      <c r="EG8">
        <v>-0.52344584973232577</v>
      </c>
      <c r="EH8">
        <v>-1.719122864725531E-3</v>
      </c>
      <c r="EI8">
        <v>-0.31714932278256208</v>
      </c>
      <c r="EJ8">
        <v>-0.41270836419561491</v>
      </c>
      <c r="EK8">
        <v>-0.14728747242137091</v>
      </c>
      <c r="EL8">
        <v>-0.24760060208843321</v>
      </c>
      <c r="EM8">
        <v>-0.19858395490088121</v>
      </c>
      <c r="EN8">
        <v>-0.18100624383626071</v>
      </c>
      <c r="EO8">
        <v>-0.54696326239860404</v>
      </c>
      <c r="EP8">
        <v>-0.53678391742678144</v>
      </c>
      <c r="EQ8">
        <v>-7.4998155906844444E-2</v>
      </c>
      <c r="ER8">
        <v>-0.52831183295272677</v>
      </c>
      <c r="ES8">
        <v>-0.44056320131982168</v>
      </c>
      <c r="ET8">
        <v>0.44572102227991078</v>
      </c>
      <c r="EU8">
        <v>0.39959767973126431</v>
      </c>
      <c r="EV8">
        <v>0.17566166195245159</v>
      </c>
      <c r="EW8">
        <v>0.51814080399455809</v>
      </c>
      <c r="EX8">
        <v>0.38013648498016828</v>
      </c>
      <c r="EY8">
        <v>0.46279263219637151</v>
      </c>
      <c r="EZ8">
        <v>0.33898968652316369</v>
      </c>
      <c r="FA8">
        <v>0.36499425393621521</v>
      </c>
      <c r="FB8">
        <v>0.58069448525833223</v>
      </c>
      <c r="FC8">
        <v>0.18884906980561619</v>
      </c>
      <c r="FD8">
        <v>0.43622937163463787</v>
      </c>
      <c r="FE8">
        <v>0.32550009852822048</v>
      </c>
      <c r="FF8">
        <v>0.25501404133865507</v>
      </c>
      <c r="FG8">
        <v>0.3826934266707902</v>
      </c>
      <c r="FH8">
        <v>0.58866867967234415</v>
      </c>
      <c r="FI8">
        <v>0.59893722945440342</v>
      </c>
      <c r="FJ8">
        <v>0.30199298462302537</v>
      </c>
      <c r="FK8">
        <v>0.32900145497712813</v>
      </c>
      <c r="FL8">
        <v>0.38393956158408832</v>
      </c>
      <c r="FM8">
        <v>0.37494616766167388</v>
      </c>
      <c r="FN8">
        <v>0.45143983142295763</v>
      </c>
      <c r="FO8">
        <v>0.44220302400916262</v>
      </c>
      <c r="FP8">
        <v>0.25133931883070321</v>
      </c>
      <c r="FQ8">
        <v>0.45486841543774392</v>
      </c>
      <c r="FR8">
        <v>0.5069714694631049</v>
      </c>
      <c r="FS8">
        <v>0.28641410605180312</v>
      </c>
      <c r="FT8">
        <v>0.37665913816616919</v>
      </c>
      <c r="FU8">
        <v>0.38647630103247899</v>
      </c>
      <c r="FV8">
        <v>0.18108721329449831</v>
      </c>
      <c r="FW8">
        <v>0.7333256756922556</v>
      </c>
      <c r="FX8">
        <v>0.3612451837606222</v>
      </c>
      <c r="FY8">
        <v>0.34313145236257647</v>
      </c>
      <c r="FZ8">
        <v>0.4421164290960633</v>
      </c>
      <c r="GA8">
        <v>0.56048762496911597</v>
      </c>
      <c r="GB8">
        <v>0.30398789081514849</v>
      </c>
      <c r="GC8">
        <v>0.22947992532914999</v>
      </c>
      <c r="GD8">
        <v>0.36730531409453432</v>
      </c>
      <c r="GE8">
        <v>0.4577678684538693</v>
      </c>
      <c r="GF8">
        <v>0.20757447665638309</v>
      </c>
      <c r="GG8">
        <v>0.17218972653436751</v>
      </c>
      <c r="GH8">
        <v>0.29360368309146789</v>
      </c>
      <c r="GI8">
        <v>0.39461559179807909</v>
      </c>
      <c r="GJ8">
        <v>0.30607020657263451</v>
      </c>
      <c r="GK8">
        <v>0.1810488644763503</v>
      </c>
      <c r="GL8">
        <v>0.13497096902275799</v>
      </c>
      <c r="GM8">
        <v>0.34822398460109127</v>
      </c>
      <c r="GN8">
        <v>0.39665376657341861</v>
      </c>
      <c r="GO8">
        <v>0.50990292603399467</v>
      </c>
      <c r="GP8">
        <v>0.52188328902850034</v>
      </c>
      <c r="GQ8">
        <v>0.41818279557048788</v>
      </c>
      <c r="GR8">
        <v>0.27111166229161132</v>
      </c>
      <c r="GS8">
        <v>0.43108957093647188</v>
      </c>
      <c r="GT8">
        <v>0.29288945625784429</v>
      </c>
      <c r="GU8">
        <v>0.38989316702995719</v>
      </c>
      <c r="GV8">
        <v>3.9876543887933408E-2</v>
      </c>
      <c r="GW8">
        <v>0.73526186295891094</v>
      </c>
      <c r="GX8">
        <v>0.2461727829304817</v>
      </c>
      <c r="GY8">
        <v>0.33649244977096199</v>
      </c>
      <c r="GZ8">
        <v>0.1794408998261158</v>
      </c>
      <c r="HA8">
        <v>0.44428860886538463</v>
      </c>
      <c r="HB8">
        <v>0.1209920118147234</v>
      </c>
      <c r="HC8">
        <v>0.28145883353702378</v>
      </c>
      <c r="HD8">
        <v>0.1224694880423048</v>
      </c>
      <c r="HE8">
        <v>0.33486032400848409</v>
      </c>
      <c r="HF8">
        <v>0.35292088940106808</v>
      </c>
      <c r="HG8">
        <v>0.36156897938803112</v>
      </c>
      <c r="HH8">
        <v>0.19903057029030419</v>
      </c>
      <c r="HI8">
        <v>0.1167362183567785</v>
      </c>
      <c r="HJ8">
        <v>0.27455175874247512</v>
      </c>
      <c r="HK8">
        <v>0.41954305927625501</v>
      </c>
      <c r="HL8">
        <v>0.43062544274576292</v>
      </c>
      <c r="HM8">
        <v>0.22737006748906879</v>
      </c>
      <c r="HN8">
        <v>0.25262512275031018</v>
      </c>
      <c r="HO8">
        <v>0.39898902600474562</v>
      </c>
      <c r="HP8">
        <v>0.1869028680931718</v>
      </c>
      <c r="HQ8">
        <v>0.47421885762189547</v>
      </c>
      <c r="HR8">
        <v>0.36659176438924063</v>
      </c>
      <c r="HS8">
        <v>0.2097177906869736</v>
      </c>
      <c r="HT8">
        <v>0.3832751451963749</v>
      </c>
      <c r="HU8">
        <v>0.52469625768048656</v>
      </c>
      <c r="HV8">
        <v>0.39685535152385149</v>
      </c>
      <c r="HW8">
        <v>0.31004169133488702</v>
      </c>
      <c r="HX8">
        <v>0.52531616047437413</v>
      </c>
      <c r="HY8">
        <v>0.13585033878844091</v>
      </c>
      <c r="HZ8">
        <v>0.22023861612550921</v>
      </c>
      <c r="IA8">
        <v>0.24563751019343849</v>
      </c>
      <c r="IB8">
        <v>0.34002439244463312</v>
      </c>
      <c r="IC8">
        <v>0.29802493329280949</v>
      </c>
      <c r="ID8">
        <v>0.53621476491601716</v>
      </c>
      <c r="IE8">
        <v>0.58241365872615458</v>
      </c>
      <c r="IF8">
        <v>0.54186018925308321</v>
      </c>
      <c r="IG8">
        <v>0.7293368804105882</v>
      </c>
      <c r="IH8">
        <v>0.37381362033503818</v>
      </c>
      <c r="II8">
        <v>0.34476912091676731</v>
      </c>
      <c r="IJ8">
        <v>0.28451552155225612</v>
      </c>
      <c r="IK8">
        <v>0.39215809968566001</v>
      </c>
      <c r="IL8">
        <v>0.3138727461865829</v>
      </c>
      <c r="IM8">
        <v>0.60902002854966741</v>
      </c>
      <c r="IN8">
        <v>0.33049743885741972</v>
      </c>
      <c r="IO8">
        <v>0.47126115404462948</v>
      </c>
      <c r="IP8">
        <v>0.69420276738557263</v>
      </c>
      <c r="IQ8">
        <v>0.37426889482179809</v>
      </c>
      <c r="IR8">
        <v>0.65677496588033191</v>
      </c>
      <c r="IS8">
        <v>0.52104455977067665</v>
      </c>
      <c r="IT8">
        <v>0.39972741164231979</v>
      </c>
      <c r="IU8">
        <v>0.26606420148533572</v>
      </c>
      <c r="IV8">
        <v>0.24680992424278581</v>
      </c>
      <c r="IW8">
        <v>0.45576031593982419</v>
      </c>
      <c r="IX8">
        <v>0.30270519361485487</v>
      </c>
      <c r="IY8">
        <v>0.12617383571597349</v>
      </c>
      <c r="IZ8">
        <v>0.39497841004155659</v>
      </c>
      <c r="JA8">
        <v>0.39948159280483891</v>
      </c>
      <c r="JB8">
        <v>0.22329684850419351</v>
      </c>
      <c r="JC8">
        <v>0.22193647956342399</v>
      </c>
      <c r="JD8">
        <v>0.1049381411653235</v>
      </c>
      <c r="JE8">
        <v>0.45395495622442261</v>
      </c>
      <c r="JF8">
        <v>0.31547184111191068</v>
      </c>
      <c r="JG8">
        <v>0.17238381736966851</v>
      </c>
      <c r="JH8">
        <v>0.12522103080095251</v>
      </c>
      <c r="JI8">
        <v>0.27384213239895672</v>
      </c>
      <c r="JJ8">
        <v>0.30635998270351172</v>
      </c>
      <c r="JK8">
        <v>0.45232005979515127</v>
      </c>
      <c r="JL8">
        <v>0.41557877400038301</v>
      </c>
      <c r="JM8">
        <v>0.47363110175294032</v>
      </c>
      <c r="JN8">
        <v>0.104333172224971</v>
      </c>
      <c r="JO8">
        <v>0.35127533617060902</v>
      </c>
      <c r="JP8">
        <v>0.1506386574960579</v>
      </c>
      <c r="JQ8">
        <v>0.46536775606240188</v>
      </c>
      <c r="JR8">
        <v>0.2876177079387609</v>
      </c>
      <c r="JS8">
        <v>0.47087040395767321</v>
      </c>
      <c r="JT8">
        <v>9.5660501045187779E-2</v>
      </c>
      <c r="JU8">
        <v>0.25125862417168371</v>
      </c>
      <c r="JV8">
        <v>0.13880798877584941</v>
      </c>
      <c r="JW8">
        <v>0.33733387429552047</v>
      </c>
      <c r="JX8">
        <v>0.29164963185999421</v>
      </c>
      <c r="JY8">
        <v>0.14380812736216331</v>
      </c>
      <c r="JZ8">
        <v>8.5301113913332505E-2</v>
      </c>
      <c r="KA8">
        <v>0.340156723898284</v>
      </c>
      <c r="KB8">
        <v>0.45921716557845599</v>
      </c>
      <c r="KC8">
        <v>0.65747725332953277</v>
      </c>
      <c r="KD8">
        <v>0.4296611083233064</v>
      </c>
      <c r="KE8">
        <v>0.42661740557505518</v>
      </c>
      <c r="KF8">
        <v>0.18450071434997611</v>
      </c>
      <c r="KG8">
        <v>0.1399038388962893</v>
      </c>
      <c r="KH8">
        <v>0.234874117238459</v>
      </c>
      <c r="KI8">
        <v>8.3094474736323365E-2</v>
      </c>
      <c r="KJ8">
        <v>0.66666729376749989</v>
      </c>
      <c r="KK8">
        <v>0.31396868965231611</v>
      </c>
      <c r="KL8">
        <f>MATCH(A8,'[1]DEMOS_from_WM_Connectome_Prj 11'!$A:$A,0)</f>
        <v>597</v>
      </c>
      <c r="KM8">
        <f>INDEX('[1]DEMOS_from_WM_Connectome_Prj 11'!$L:$L,KL8)</f>
        <v>1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282</v>
      </c>
      <c r="KT8">
        <f>INDEX('[2]BASCPR_Y6_w_AgeAtAssmnt 17NOV20'!$AJ:$AJ,KS8)</f>
        <v>65</v>
      </c>
      <c r="KU8">
        <f>INDEX('[2]BASCPR_Y6_w_AgeAtAssmnt 17NOV20'!$L:$L,KS8)</f>
        <v>52</v>
      </c>
      <c r="KV8">
        <f>MATCH(A8,'[3]BASC2_BRIEF_6yr_DEMOS_ScanInfo '!$H:$H,0)</f>
        <v>597</v>
      </c>
      <c r="KW8">
        <f>INDEX('[3]BASC2_BRIEF_6yr_DEMOS_ScanInfo '!$AM:$AM,KV8)</f>
        <v>753</v>
      </c>
      <c r="KX8">
        <f t="shared" si="2"/>
        <v>1.0315068493150685</v>
      </c>
    </row>
    <row r="9" spans="1:310" x14ac:dyDescent="0.35">
      <c r="A9" s="3" t="s">
        <v>631</v>
      </c>
      <c r="B9">
        <v>-0.2275714246792622</v>
      </c>
      <c r="C9">
        <v>7.4775908948273573E-2</v>
      </c>
      <c r="D9">
        <v>-0.1140872890444555</v>
      </c>
      <c r="E9">
        <v>-2.699143638492441E-3</v>
      </c>
      <c r="F9">
        <v>-0.2795852421521603</v>
      </c>
      <c r="G9">
        <v>-0.29778251407159712</v>
      </c>
      <c r="H9">
        <v>-0.31836160172296468</v>
      </c>
      <c r="I9">
        <v>-0.41080529227790968</v>
      </c>
      <c r="J9">
        <v>-0.121968860465774</v>
      </c>
      <c r="K9">
        <v>0.154769362432396</v>
      </c>
      <c r="L9">
        <v>4.5858088386597988E-2</v>
      </c>
      <c r="M9">
        <v>-0.32731659404883429</v>
      </c>
      <c r="N9">
        <v>0.23941381276937079</v>
      </c>
      <c r="O9">
        <v>-0.1512157277352206</v>
      </c>
      <c r="P9">
        <v>-0.35198219401512659</v>
      </c>
      <c r="Q9">
        <v>-0.21974999806561391</v>
      </c>
      <c r="R9">
        <v>-2.6730330786424169E-2</v>
      </c>
      <c r="S9">
        <v>4.0328826437215692E-2</v>
      </c>
      <c r="T9">
        <v>-5.5534351907021502E-2</v>
      </c>
      <c r="U9">
        <v>0.18547006169685121</v>
      </c>
      <c r="V9">
        <v>-0.1792423042770532</v>
      </c>
      <c r="W9">
        <v>0.32631126268121641</v>
      </c>
      <c r="X9">
        <v>0.29812652487378138</v>
      </c>
      <c r="Y9">
        <v>-6.3123087079051121E-2</v>
      </c>
      <c r="Z9">
        <v>-0.20283211443698071</v>
      </c>
      <c r="AA9">
        <v>-0.21659706673139659</v>
      </c>
      <c r="AB9">
        <v>-7.8813058963777216E-2</v>
      </c>
      <c r="AC9">
        <v>-9.4014718391631336E-2</v>
      </c>
      <c r="AD9">
        <v>-0.38347277213473641</v>
      </c>
      <c r="AE9">
        <v>-0.40616647930500788</v>
      </c>
      <c r="AF9">
        <v>-0.28322754481766038</v>
      </c>
      <c r="AG9">
        <v>-0.30102177182814011</v>
      </c>
      <c r="AH9">
        <v>6.6085694329316436E-2</v>
      </c>
      <c r="AI9">
        <v>-0.31650477348849598</v>
      </c>
      <c r="AJ9">
        <v>0.1705579184055204</v>
      </c>
      <c r="AK9">
        <v>-0.35284077245736661</v>
      </c>
      <c r="AL9">
        <v>-0.30569127509698069</v>
      </c>
      <c r="AM9">
        <v>-0.4882424993003478</v>
      </c>
      <c r="AN9">
        <v>-1.019825385071349E-2</v>
      </c>
      <c r="AO9">
        <v>-0.33980828885002401</v>
      </c>
      <c r="AP9">
        <v>-0.28574163727545981</v>
      </c>
      <c r="AQ9">
        <v>-0.16209764916829389</v>
      </c>
      <c r="AR9">
        <v>0.21935789993264951</v>
      </c>
      <c r="AS9">
        <v>-7.6001643591897761E-2</v>
      </c>
      <c r="AT9">
        <v>-0.17414733855852529</v>
      </c>
      <c r="AU9">
        <v>-0.58453494484775481</v>
      </c>
      <c r="AV9">
        <v>8.8721697498976626E-2</v>
      </c>
      <c r="AW9">
        <v>-0.18149654457677869</v>
      </c>
      <c r="AX9">
        <v>-0.27715588453409329</v>
      </c>
      <c r="AY9">
        <v>-8.0415860947228968E-2</v>
      </c>
      <c r="AZ9">
        <v>0.1067682227888531</v>
      </c>
      <c r="BA9">
        <v>-0.20733779067045791</v>
      </c>
      <c r="BB9">
        <v>-0.41748738870267471</v>
      </c>
      <c r="BC9">
        <v>-0.21464757388009459</v>
      </c>
      <c r="BD9">
        <v>-0.16767874706656499</v>
      </c>
      <c r="BE9">
        <v>-0.50574159839628718</v>
      </c>
      <c r="BF9">
        <v>-0.22670610297333099</v>
      </c>
      <c r="BG9">
        <v>-6.7883210669257732E-2</v>
      </c>
      <c r="BH9">
        <v>-0.29368915739728152</v>
      </c>
      <c r="BI9">
        <v>-0.30878030850251892</v>
      </c>
      <c r="BJ9">
        <v>-9.4221754307684868E-2</v>
      </c>
      <c r="BK9">
        <v>0.15683717183281051</v>
      </c>
      <c r="BL9">
        <v>-5.1510531101266466E-3</v>
      </c>
      <c r="BM9">
        <v>-0.24896757703615011</v>
      </c>
      <c r="BN9">
        <v>-0.1167037238047928</v>
      </c>
      <c r="BO9">
        <v>3.5215657663534738E-2</v>
      </c>
      <c r="BP9">
        <v>-0.16309895072575761</v>
      </c>
      <c r="BQ9">
        <v>-0.2064446236345194</v>
      </c>
      <c r="BR9">
        <v>-0.1077794566095345</v>
      </c>
      <c r="BS9">
        <v>-0.52977022428924481</v>
      </c>
      <c r="BT9">
        <v>-0.38755105425868092</v>
      </c>
      <c r="BU9">
        <v>-0.4655979674973596</v>
      </c>
      <c r="BV9">
        <v>-0.43335466206454409</v>
      </c>
      <c r="BW9">
        <v>-0.1556065134347375</v>
      </c>
      <c r="BX9">
        <v>-0.2684226777097467</v>
      </c>
      <c r="BY9">
        <v>5.681565114587861E-2</v>
      </c>
      <c r="BZ9">
        <v>-6.7784033909852326E-3</v>
      </c>
      <c r="CA9">
        <v>-0.36857711543019311</v>
      </c>
      <c r="CB9">
        <v>-0.28016898993926942</v>
      </c>
      <c r="CC9">
        <v>-0.43341038111640717</v>
      </c>
      <c r="CD9">
        <v>-0.10064608299621081</v>
      </c>
      <c r="CE9">
        <v>-0.40183943615884088</v>
      </c>
      <c r="CF9">
        <v>8.2239183378263858E-2</v>
      </c>
      <c r="CG9">
        <v>-0.25739884595555029</v>
      </c>
      <c r="CH9">
        <v>0.15494371352454911</v>
      </c>
      <c r="CI9">
        <v>-0.2814535702249592</v>
      </c>
      <c r="CJ9">
        <v>-0.1176458971827494</v>
      </c>
      <c r="CK9">
        <v>-0.40809113340649072</v>
      </c>
      <c r="CL9">
        <v>-0.39168892785407999</v>
      </c>
      <c r="CM9">
        <v>-0.50431741430633181</v>
      </c>
      <c r="CN9">
        <v>-0.13086978559746101</v>
      </c>
      <c r="CO9">
        <v>-0.12015000889191341</v>
      </c>
      <c r="CP9">
        <v>-0.13073737854861461</v>
      </c>
      <c r="CQ9">
        <v>0.16195864908390961</v>
      </c>
      <c r="CR9">
        <v>0.1781542789361836</v>
      </c>
      <c r="CS9">
        <v>3.6482201050565877E-2</v>
      </c>
      <c r="CT9">
        <v>0.16193701442845751</v>
      </c>
      <c r="CU9">
        <v>-0.10710667130791229</v>
      </c>
      <c r="CV9">
        <v>-8.7628189169099757E-2</v>
      </c>
      <c r="CW9">
        <v>-0.34893292003208209</v>
      </c>
      <c r="CX9">
        <v>-0.29336702188250369</v>
      </c>
      <c r="CY9">
        <v>-0.18716378963736441</v>
      </c>
      <c r="CZ9">
        <v>-0.15550845393773199</v>
      </c>
      <c r="DA9">
        <v>-0.48058289405578281</v>
      </c>
      <c r="DB9">
        <v>-0.33509956512194328</v>
      </c>
      <c r="DC9">
        <v>6.3496086812546926E-2</v>
      </c>
      <c r="DD9">
        <v>-0.19184881113257471</v>
      </c>
      <c r="DE9">
        <v>-0.28414316468601403</v>
      </c>
      <c r="DF9">
        <v>-5.0689995022801249E-3</v>
      </c>
      <c r="DG9">
        <v>-0.1668140440724741</v>
      </c>
      <c r="DH9">
        <v>-0.23614812523102161</v>
      </c>
      <c r="DI9">
        <v>-0.44074972277412933</v>
      </c>
      <c r="DJ9">
        <v>-0.20272779887263551</v>
      </c>
      <c r="DK9">
        <v>-0.29652773011217293</v>
      </c>
      <c r="DL9">
        <v>-0.47398664066193019</v>
      </c>
      <c r="DM9">
        <v>0.14856133287820489</v>
      </c>
      <c r="DN9">
        <v>0.24284872743032709</v>
      </c>
      <c r="DO9">
        <v>-1.002920126486595E-2</v>
      </c>
      <c r="DP9">
        <v>-0.27276415351203021</v>
      </c>
      <c r="DQ9">
        <v>-0.4344753104392125</v>
      </c>
      <c r="DR9">
        <v>-8.2944990148256181E-2</v>
      </c>
      <c r="DS9">
        <v>-0.2341621409492092</v>
      </c>
      <c r="DT9">
        <v>-0.21926972332609251</v>
      </c>
      <c r="DU9">
        <v>-1.172620472141683E-2</v>
      </c>
      <c r="DV9">
        <v>0.18833895847684781</v>
      </c>
      <c r="DW9">
        <v>-0.31439481179268108</v>
      </c>
      <c r="DX9">
        <v>-0.28204572045040649</v>
      </c>
      <c r="DY9">
        <v>-0.17878357415313051</v>
      </c>
      <c r="DZ9">
        <v>-0.1120131791075529</v>
      </c>
      <c r="EA9">
        <v>-0.29980219646277861</v>
      </c>
      <c r="EB9">
        <v>-8.5521535769404355E-2</v>
      </c>
      <c r="EC9">
        <v>-1.608759199606968E-2</v>
      </c>
      <c r="ED9">
        <v>-5.7104687377943282E-2</v>
      </c>
      <c r="EE9">
        <v>2.7536568123543988E-2</v>
      </c>
      <c r="EF9">
        <v>-0.23820678478935919</v>
      </c>
      <c r="EG9">
        <v>-0.46769574971641598</v>
      </c>
      <c r="EH9">
        <v>-0.1086202502319369</v>
      </c>
      <c r="EI9">
        <v>-5.3348189281755783E-2</v>
      </c>
      <c r="EJ9">
        <v>-0.30994779377403381</v>
      </c>
      <c r="EK9">
        <v>-5.3555671260210769E-2</v>
      </c>
      <c r="EL9">
        <v>-0.26415075383054543</v>
      </c>
      <c r="EM9">
        <v>-0.2065442925427394</v>
      </c>
      <c r="EN9">
        <v>-0.15584824919756229</v>
      </c>
      <c r="EO9">
        <v>-0.37298376143638068</v>
      </c>
      <c r="EP9">
        <v>-0.40318486873571358</v>
      </c>
      <c r="EQ9">
        <v>-0.21954559470985191</v>
      </c>
      <c r="ER9">
        <v>-0.54312941030466355</v>
      </c>
      <c r="ES9">
        <v>-0.21700626898643399</v>
      </c>
      <c r="ET9">
        <v>0.43104651612541928</v>
      </c>
      <c r="EU9">
        <v>0.30736264604233282</v>
      </c>
      <c r="EV9">
        <v>0.18648157277658831</v>
      </c>
      <c r="EW9">
        <v>0.34175683385019118</v>
      </c>
      <c r="EX9">
        <v>0.2587143940268215</v>
      </c>
      <c r="EY9">
        <v>0.32828206912963798</v>
      </c>
      <c r="EZ9">
        <v>0.1154278151072643</v>
      </c>
      <c r="FA9">
        <v>0.33678668617790442</v>
      </c>
      <c r="FB9">
        <v>0.41121617749125722</v>
      </c>
      <c r="FC9">
        <v>0.35631259456954789</v>
      </c>
      <c r="FD9">
        <v>0.5889390359591703</v>
      </c>
      <c r="FE9">
        <v>0.35054236197589528</v>
      </c>
      <c r="FF9">
        <v>0.40273432649551288</v>
      </c>
      <c r="FG9">
        <v>0.48193352577539161</v>
      </c>
      <c r="FH9">
        <v>0.24423593106882799</v>
      </c>
      <c r="FI9">
        <v>0.56051995653141862</v>
      </c>
      <c r="FJ9">
        <v>0.1187640376754656</v>
      </c>
      <c r="FK9">
        <v>0.55806143393603858</v>
      </c>
      <c r="FL9">
        <v>0.42133951713800732</v>
      </c>
      <c r="FM9">
        <v>0.74314081780712049</v>
      </c>
      <c r="FN9">
        <v>0.26280503236849151</v>
      </c>
      <c r="FO9">
        <v>0.48224658811975307</v>
      </c>
      <c r="FP9">
        <v>7.3123484987361431E-2</v>
      </c>
      <c r="FQ9">
        <v>0.50677039290538828</v>
      </c>
      <c r="FR9">
        <v>0.35090681547859459</v>
      </c>
      <c r="FS9">
        <v>0.49619854778073669</v>
      </c>
      <c r="FT9">
        <v>0.46881690470944293</v>
      </c>
      <c r="FU9">
        <v>0.35553316435599502</v>
      </c>
      <c r="FV9">
        <v>0.17013963817247049</v>
      </c>
      <c r="FW9">
        <v>0.33743324190307711</v>
      </c>
      <c r="FX9">
        <v>0.39058582495428068</v>
      </c>
      <c r="FY9">
        <v>9.4796072242163104E-2</v>
      </c>
      <c r="FZ9">
        <v>0.35067425713728101</v>
      </c>
      <c r="GA9">
        <v>0.30393329635413291</v>
      </c>
      <c r="GB9">
        <v>0.29148798772676471</v>
      </c>
      <c r="GC9">
        <v>8.5511486149060512E-2</v>
      </c>
      <c r="GD9">
        <v>0.30249500022246112</v>
      </c>
      <c r="GE9">
        <v>0.40643826623731671</v>
      </c>
      <c r="GF9">
        <v>0.23215196771655819</v>
      </c>
      <c r="GG9">
        <v>0.19837998943672849</v>
      </c>
      <c r="GH9">
        <v>4.9181660281065687E-2</v>
      </c>
      <c r="GI9">
        <v>0.38043546646129811</v>
      </c>
      <c r="GJ9">
        <v>0.44411953192924197</v>
      </c>
      <c r="GK9">
        <v>0.70708134540342094</v>
      </c>
      <c r="GL9">
        <v>0.10527561709686201</v>
      </c>
      <c r="GM9">
        <v>0.31571671877411223</v>
      </c>
      <c r="GN9">
        <v>0.4025484780741525</v>
      </c>
      <c r="GO9">
        <v>0.25009352522689188</v>
      </c>
      <c r="GP9">
        <v>0.1990184779130888</v>
      </c>
      <c r="GQ9">
        <v>0.4872996647432507</v>
      </c>
      <c r="GR9">
        <v>0.17539430381433571</v>
      </c>
      <c r="GS9">
        <v>0.21837740095050481</v>
      </c>
      <c r="GT9">
        <v>-5.3218218380426369E-2</v>
      </c>
      <c r="GU9">
        <v>0.35404999460869219</v>
      </c>
      <c r="GV9">
        <v>0.1102407597885761</v>
      </c>
      <c r="GW9">
        <v>0.19799291837377769</v>
      </c>
      <c r="GX9">
        <v>0.24792056584896591</v>
      </c>
      <c r="GY9">
        <v>0.47741261172095301</v>
      </c>
      <c r="GZ9">
        <v>0.34967789254695242</v>
      </c>
      <c r="HA9">
        <v>-2.3800486347564379E-2</v>
      </c>
      <c r="HB9">
        <v>4.8995680365197643E-2</v>
      </c>
      <c r="HC9">
        <v>0.33437272655430528</v>
      </c>
      <c r="HD9">
        <v>0.19633728640863671</v>
      </c>
      <c r="HE9">
        <v>0.12153440622320361</v>
      </c>
      <c r="HF9">
        <v>0.4976439910871705</v>
      </c>
      <c r="HG9">
        <v>0.17674575187739441</v>
      </c>
      <c r="HH9">
        <v>0.228124777610551</v>
      </c>
      <c r="HI9">
        <v>0.27336609865880801</v>
      </c>
      <c r="HJ9">
        <v>0.1920070645313175</v>
      </c>
      <c r="HK9">
        <v>0.26453768605084288</v>
      </c>
      <c r="HL9">
        <v>0.36325726218409038</v>
      </c>
      <c r="HM9">
        <v>9.6087381234415764E-2</v>
      </c>
      <c r="HN9">
        <v>0.24405015921048731</v>
      </c>
      <c r="HO9">
        <v>0.34615570123168588</v>
      </c>
      <c r="HP9">
        <v>0.34555827440970688</v>
      </c>
      <c r="HQ9">
        <v>0.46222982016030217</v>
      </c>
      <c r="HR9">
        <v>0.23359959579846479</v>
      </c>
      <c r="HS9">
        <v>0.20809373324004851</v>
      </c>
      <c r="HT9">
        <v>0.35716845217296378</v>
      </c>
      <c r="HU9">
        <v>0.3919718963125442</v>
      </c>
      <c r="HV9">
        <v>0.22788434251059639</v>
      </c>
      <c r="HW9">
        <v>0.15944529673686841</v>
      </c>
      <c r="HX9">
        <v>0.49519419756704108</v>
      </c>
      <c r="HY9">
        <v>0.54956222371469188</v>
      </c>
      <c r="HZ9">
        <v>0.66073377530299227</v>
      </c>
      <c r="IA9">
        <v>0.33450969679741233</v>
      </c>
      <c r="IB9">
        <v>0.35877340958837151</v>
      </c>
      <c r="IC9">
        <v>0.21344023719912611</v>
      </c>
      <c r="ID9">
        <v>0.57845819048229652</v>
      </c>
      <c r="IE9">
        <v>0.3270381942784687</v>
      </c>
      <c r="IF9">
        <v>0.41280809517434652</v>
      </c>
      <c r="IG9">
        <v>0.47919388665645529</v>
      </c>
      <c r="IH9">
        <v>0.42532299373137522</v>
      </c>
      <c r="II9">
        <v>0.61518934349442278</v>
      </c>
      <c r="IJ9">
        <v>0.14617107739562701</v>
      </c>
      <c r="IK9">
        <v>0.40455993643766269</v>
      </c>
      <c r="IL9">
        <v>0.1058137612393409</v>
      </c>
      <c r="IM9">
        <v>0.57018914743383764</v>
      </c>
      <c r="IN9">
        <v>0.41682981727450219</v>
      </c>
      <c r="IO9">
        <v>0.34279101409163981</v>
      </c>
      <c r="IP9">
        <v>0.41367528760102362</v>
      </c>
      <c r="IQ9">
        <v>0.37383887532749321</v>
      </c>
      <c r="IR9">
        <v>0.32354384448574591</v>
      </c>
      <c r="IS9">
        <v>0.44997503406811162</v>
      </c>
      <c r="IT9">
        <v>0.43062009888413788</v>
      </c>
      <c r="IU9">
        <v>0.22629013896697869</v>
      </c>
      <c r="IV9">
        <v>0.25326751271369857</v>
      </c>
      <c r="IW9">
        <v>0.37364251872395798</v>
      </c>
      <c r="IX9">
        <v>0.46465761754995272</v>
      </c>
      <c r="IY9">
        <v>0.28258940112502218</v>
      </c>
      <c r="IZ9">
        <v>0.26552997700169512</v>
      </c>
      <c r="JA9">
        <v>0.55975655919714873</v>
      </c>
      <c r="JB9">
        <v>0.17890034578590619</v>
      </c>
      <c r="JC9">
        <v>0.18979710525611909</v>
      </c>
      <c r="JD9">
        <v>0.23047555135560349</v>
      </c>
      <c r="JE9">
        <v>0.5114885515434906</v>
      </c>
      <c r="JF9">
        <v>0.40867640695781188</v>
      </c>
      <c r="JG9">
        <v>0.57861213162732672</v>
      </c>
      <c r="JH9">
        <v>0.1234051714690997</v>
      </c>
      <c r="JI9">
        <v>6.6197523279763471E-2</v>
      </c>
      <c r="JJ9">
        <v>0.326236379930396</v>
      </c>
      <c r="JK9">
        <v>0.53205390625109161</v>
      </c>
      <c r="JL9">
        <v>0.40334603394293661</v>
      </c>
      <c r="JM9">
        <v>0.24990437330345039</v>
      </c>
      <c r="JN9">
        <v>0.19958783903760299</v>
      </c>
      <c r="JO9">
        <v>0.3035250693570829</v>
      </c>
      <c r="JP9">
        <v>0.2199823282018912</v>
      </c>
      <c r="JQ9">
        <v>0.36388577099918912</v>
      </c>
      <c r="JR9">
        <v>0.18985964158040819</v>
      </c>
      <c r="JS9">
        <v>0.27413067767643301</v>
      </c>
      <c r="JT9">
        <v>7.9492973174226933E-2</v>
      </c>
      <c r="JU9">
        <v>0.41093284499482691</v>
      </c>
      <c r="JV9">
        <v>0.20134925326518829</v>
      </c>
      <c r="JW9">
        <v>0.1164407543332338</v>
      </c>
      <c r="JX9">
        <v>1.702414340588265E-3</v>
      </c>
      <c r="JY9">
        <v>7.9082246155767297E-2</v>
      </c>
      <c r="JZ9">
        <v>0.1008828918433788</v>
      </c>
      <c r="KA9">
        <v>0.2196294708073597</v>
      </c>
      <c r="KB9">
        <v>0.5209192060651211</v>
      </c>
      <c r="KC9">
        <v>0.31097740382877981</v>
      </c>
      <c r="KD9">
        <v>0.37746652128719499</v>
      </c>
      <c r="KE9">
        <v>0.3395934666544021</v>
      </c>
      <c r="KF9">
        <v>6.8158805147270574E-2</v>
      </c>
      <c r="KG9">
        <v>0.1694214307313277</v>
      </c>
      <c r="KH9">
        <v>0.21343053112968119</v>
      </c>
      <c r="KI9">
        <v>8.351344604735228E-2</v>
      </c>
      <c r="KJ9">
        <v>0.23471974257155701</v>
      </c>
      <c r="KK9">
        <v>0.44417883576443817</v>
      </c>
      <c r="KL9">
        <f>MATCH(A9,'[1]DEMOS_from_WM_Connectome_Prj 11'!$A:$A,0)</f>
        <v>599</v>
      </c>
      <c r="KM9">
        <f>INDEX('[1]DEMOS_from_WM_Connectome_Prj 11'!$L:$L,KL9)</f>
        <v>0</v>
      </c>
      <c r="KN9">
        <v>0</v>
      </c>
      <c r="KO9">
        <f>INDEX('[1]DEMOS_from_WM_Connectome_Prj 11'!$N:$N,KL9)</f>
        <v>32</v>
      </c>
      <c r="KP9">
        <f t="shared" si="0"/>
        <v>0.16666666666666666</v>
      </c>
      <c r="KQ9">
        <f>INDEX('[1]DEMOS_from_WM_Connectome_Prj 11'!$AE:$AE,KL9)</f>
        <v>14</v>
      </c>
      <c r="KR9">
        <f t="shared" si="1"/>
        <v>14</v>
      </c>
      <c r="KS9">
        <f>MATCH(A9,'[2]BASCPR_Y6_w_AgeAtAssmnt 17NOV20'!$A:$A,0)</f>
        <v>284</v>
      </c>
      <c r="KT9">
        <f>INDEX('[2]BASCPR_Y6_w_AgeAtAssmnt 17NOV20'!$AJ:$AJ,KS9)</f>
        <v>47</v>
      </c>
      <c r="KU9">
        <f>INDEX('[2]BASCPR_Y6_w_AgeAtAssmnt 17NOV20'!$L:$L,KS9)</f>
        <v>59</v>
      </c>
      <c r="KV9">
        <f>MATCH(A9,'[3]BASC2_BRIEF_6yr_DEMOS_ScanInfo '!$H:$H,0)</f>
        <v>599</v>
      </c>
      <c r="KW9">
        <f>INDEX('[3]BASC2_BRIEF_6yr_DEMOS_ScanInfo '!$AM:$AM,KV9)</f>
        <v>775</v>
      </c>
      <c r="KX9">
        <f t="shared" si="2"/>
        <v>1.0616438356164384</v>
      </c>
    </row>
    <row r="10" spans="1:310" x14ac:dyDescent="0.35">
      <c r="A10" s="3" t="s">
        <v>329</v>
      </c>
      <c r="B10">
        <v>-0.37706078714590152</v>
      </c>
      <c r="C10">
        <v>-0.1201700100405487</v>
      </c>
      <c r="D10">
        <v>-2.245884346599691E-2</v>
      </c>
      <c r="E10">
        <v>-0.1563655251374407</v>
      </c>
      <c r="F10">
        <v>-0.44437408760882002</v>
      </c>
      <c r="G10">
        <v>-0.1208068659833965</v>
      </c>
      <c r="H10">
        <v>-0.24332645595456981</v>
      </c>
      <c r="I10">
        <v>-0.40320276277508738</v>
      </c>
      <c r="J10">
        <v>-0.1555521992881834</v>
      </c>
      <c r="K10">
        <v>-0.30061134692896552</v>
      </c>
      <c r="L10">
        <v>-0.12591722906285521</v>
      </c>
      <c r="M10">
        <v>-0.25833462512089378</v>
      </c>
      <c r="N10">
        <v>-2.1015820900094351E-3</v>
      </c>
      <c r="O10">
        <v>-0.12627058591848431</v>
      </c>
      <c r="P10">
        <v>-0.45401780982175532</v>
      </c>
      <c r="Q10">
        <v>-0.16944523424157021</v>
      </c>
      <c r="R10">
        <v>-0.1219308188923198</v>
      </c>
      <c r="S10">
        <v>-0.104034099829645</v>
      </c>
      <c r="T10">
        <v>-0.1196137503197585</v>
      </c>
      <c r="U10">
        <v>-2.210657895170165E-3</v>
      </c>
      <c r="V10">
        <v>-0.27096740753968662</v>
      </c>
      <c r="W10">
        <v>-0.1243068780433796</v>
      </c>
      <c r="X10">
        <v>0.25118285530805479</v>
      </c>
      <c r="Y10">
        <v>8.5425746374017564E-2</v>
      </c>
      <c r="Z10">
        <v>-7.911985450605119E-3</v>
      </c>
      <c r="AA10">
        <v>-0.139200121622677</v>
      </c>
      <c r="AB10">
        <v>-9.345175145283946E-2</v>
      </c>
      <c r="AC10">
        <v>-0.1207211651179381</v>
      </c>
      <c r="AD10">
        <v>-0.44344547057471789</v>
      </c>
      <c r="AE10">
        <v>-0.19783259730173561</v>
      </c>
      <c r="AF10">
        <v>-0.36100620268854589</v>
      </c>
      <c r="AG10">
        <v>-0.1886072557280789</v>
      </c>
      <c r="AH10">
        <v>-0.19409479021121981</v>
      </c>
      <c r="AI10">
        <v>-0.35303771220325147</v>
      </c>
      <c r="AJ10">
        <v>1.8266114149910528E-2</v>
      </c>
      <c r="AK10">
        <v>-0.45670819386938488</v>
      </c>
      <c r="AL10">
        <v>-0.1219637193310343</v>
      </c>
      <c r="AM10">
        <v>-0.3082787180448392</v>
      </c>
      <c r="AN10">
        <v>-0.17096701971607969</v>
      </c>
      <c r="AO10">
        <v>-0.43896726173332512</v>
      </c>
      <c r="AP10">
        <v>-0.34636060844448391</v>
      </c>
      <c r="AQ10">
        <v>-0.18223864736137491</v>
      </c>
      <c r="AR10">
        <v>3.7175724312531237E-2</v>
      </c>
      <c r="AS10">
        <v>-0.29358029866307911</v>
      </c>
      <c r="AT10">
        <v>-0.27044135832591037</v>
      </c>
      <c r="AU10">
        <v>-0.21497584910562931</v>
      </c>
      <c r="AV10">
        <v>0.1833965734179728</v>
      </c>
      <c r="AW10">
        <v>-0.30098533227358942</v>
      </c>
      <c r="AX10">
        <v>-0.3630803931926545</v>
      </c>
      <c r="AY10">
        <v>-0.14047288056722329</v>
      </c>
      <c r="AZ10">
        <v>-0.120018915081727</v>
      </c>
      <c r="BA10">
        <v>-0.17781287096653961</v>
      </c>
      <c r="BB10">
        <v>-0.48021689131706302</v>
      </c>
      <c r="BC10">
        <v>-0.1629963405161825</v>
      </c>
      <c r="BD10">
        <v>7.4972276705950192E-2</v>
      </c>
      <c r="BE10">
        <v>-0.54534757476481044</v>
      </c>
      <c r="BF10">
        <v>-0.26472706731805767</v>
      </c>
      <c r="BG10">
        <v>-0.27491896643517427</v>
      </c>
      <c r="BH10">
        <v>-0.28186501362105743</v>
      </c>
      <c r="BI10">
        <v>-0.18960790578870229</v>
      </c>
      <c r="BJ10">
        <v>-3.980345899129123E-2</v>
      </c>
      <c r="BK10">
        <v>0.1170568470625941</v>
      </c>
      <c r="BL10">
        <v>-0.1802499722747061</v>
      </c>
      <c r="BM10">
        <v>-0.14367601276222791</v>
      </c>
      <c r="BN10">
        <v>-0.47964318126919547</v>
      </c>
      <c r="BO10">
        <v>0.1712608180555493</v>
      </c>
      <c r="BP10">
        <v>-0.19159805782862799</v>
      </c>
      <c r="BQ10">
        <v>-0.31581505525275633</v>
      </c>
      <c r="BR10">
        <v>-0.35213737059649791</v>
      </c>
      <c r="BS10">
        <v>-0.23218284495104641</v>
      </c>
      <c r="BT10">
        <v>-0.50510509349301569</v>
      </c>
      <c r="BU10">
        <v>-7.0261581666627659E-2</v>
      </c>
      <c r="BV10">
        <v>-0.57617819600144538</v>
      </c>
      <c r="BW10">
        <v>-0.13803820598161479</v>
      </c>
      <c r="BX10">
        <v>-0.30396054323322658</v>
      </c>
      <c r="BY10">
        <v>-0.16500427602958401</v>
      </c>
      <c r="BZ10">
        <v>5.5242899673955133E-2</v>
      </c>
      <c r="CA10">
        <v>-0.2068046911355497</v>
      </c>
      <c r="CB10">
        <v>-0.55237522174452147</v>
      </c>
      <c r="CC10">
        <v>-0.20442771566200379</v>
      </c>
      <c r="CD10">
        <v>-0.1190153363247886</v>
      </c>
      <c r="CE10">
        <v>-0.27229423628535221</v>
      </c>
      <c r="CF10">
        <v>-0.11129541657863951</v>
      </c>
      <c r="CG10">
        <v>-0.4703469343514739</v>
      </c>
      <c r="CH10">
        <v>-1.189985165182561E-2</v>
      </c>
      <c r="CI10">
        <v>-0.28941664135035339</v>
      </c>
      <c r="CJ10">
        <v>-0.200100769041579</v>
      </c>
      <c r="CK10">
        <v>-0.32596910862404188</v>
      </c>
      <c r="CL10">
        <v>-0.49708214131476719</v>
      </c>
      <c r="CM10">
        <v>-0.28074794300660161</v>
      </c>
      <c r="CN10">
        <v>-0.1066071824982866</v>
      </c>
      <c r="CO10">
        <v>-0.1014137988353296</v>
      </c>
      <c r="CP10">
        <v>-0.1758858752864696</v>
      </c>
      <c r="CQ10">
        <v>-0.13461948050616579</v>
      </c>
      <c r="CR10">
        <v>-0.18671029244158269</v>
      </c>
      <c r="CS10">
        <v>-0.35212197497929049</v>
      </c>
      <c r="CT10">
        <v>0.18692752823368369</v>
      </c>
      <c r="CU10">
        <v>-0.42003768518166318</v>
      </c>
      <c r="CV10">
        <v>2.0547706387170409E-2</v>
      </c>
      <c r="CW10">
        <v>-0.38306864294676141</v>
      </c>
      <c r="CX10">
        <v>-3.1102685166615181E-2</v>
      </c>
      <c r="CY10">
        <v>-0.157736314765585</v>
      </c>
      <c r="CZ10">
        <v>-0.25608964886006458</v>
      </c>
      <c r="DA10">
        <v>-0.39275678380043111</v>
      </c>
      <c r="DB10">
        <v>-0.45288214844222391</v>
      </c>
      <c r="DC10">
        <v>-0.26714542092401378</v>
      </c>
      <c r="DD10">
        <v>-0.21250936515861121</v>
      </c>
      <c r="DE10">
        <v>-0.17807769683354649</v>
      </c>
      <c r="DF10">
        <v>-9.9364973882776431E-2</v>
      </c>
      <c r="DG10">
        <v>-0.12666996117758661</v>
      </c>
      <c r="DH10">
        <v>-0.1155460676648374</v>
      </c>
      <c r="DI10">
        <v>-0.47394043628768451</v>
      </c>
      <c r="DJ10">
        <v>-0.41080474657206351</v>
      </c>
      <c r="DK10">
        <v>-0.26253531480774162</v>
      </c>
      <c r="DL10">
        <v>-0.47149562334425271</v>
      </c>
      <c r="DM10">
        <v>-7.6809615169214585E-2</v>
      </c>
      <c r="DN10">
        <v>0.46118222768664557</v>
      </c>
      <c r="DO10">
        <v>-0.36880996706065788</v>
      </c>
      <c r="DP10">
        <v>-0.39236254295738521</v>
      </c>
      <c r="DQ10">
        <v>-0.53838001254284196</v>
      </c>
      <c r="DR10">
        <v>-9.6856688485208231E-2</v>
      </c>
      <c r="DS10">
        <v>-0.20996809740336181</v>
      </c>
      <c r="DT10">
        <v>-0.2263905478121222</v>
      </c>
      <c r="DU10">
        <v>-1.2595323039457099E-2</v>
      </c>
      <c r="DV10">
        <v>-0.1717220031708806</v>
      </c>
      <c r="DW10">
        <v>-0.43146620101263933</v>
      </c>
      <c r="DX10">
        <v>-0.37033901597736429</v>
      </c>
      <c r="DY10">
        <v>-0.19424977672699989</v>
      </c>
      <c r="DZ10">
        <v>-0.15544500120431001</v>
      </c>
      <c r="EA10">
        <v>-0.26754607916977458</v>
      </c>
      <c r="EB10">
        <v>-0.21565067476621749</v>
      </c>
      <c r="EC10">
        <v>-3.8180083835262391E-2</v>
      </c>
      <c r="ED10">
        <v>6.0862841015062667E-2</v>
      </c>
      <c r="EE10">
        <v>-0.1246538036929343</v>
      </c>
      <c r="EF10">
        <v>-0.36805653745036349</v>
      </c>
      <c r="EG10">
        <v>-0.52185529475074932</v>
      </c>
      <c r="EH10">
        <v>-0.24337951191652629</v>
      </c>
      <c r="EI10">
        <v>-0.34143525089036603</v>
      </c>
      <c r="EJ10">
        <v>-0.3621853426135484</v>
      </c>
      <c r="EK10">
        <v>0.35376064049673422</v>
      </c>
      <c r="EL10">
        <v>-0.16376557064098221</v>
      </c>
      <c r="EM10">
        <v>-0.33298568310200188</v>
      </c>
      <c r="EN10">
        <v>-0.13510044174878949</v>
      </c>
      <c r="EO10">
        <v>-0.44424071905570889</v>
      </c>
      <c r="EP10">
        <v>-0.45496015196019929</v>
      </c>
      <c r="EQ10">
        <v>5.8922716167026712E-2</v>
      </c>
      <c r="ER10">
        <v>-0.54623280775852567</v>
      </c>
      <c r="ES10">
        <v>-0.14970551948845001</v>
      </c>
      <c r="ET10">
        <v>0.43686192706262073</v>
      </c>
      <c r="EU10">
        <v>0.26649531790090503</v>
      </c>
      <c r="EV10">
        <v>0.1247715348502466</v>
      </c>
      <c r="EW10">
        <v>7.3898572841832544E-2</v>
      </c>
      <c r="EX10">
        <v>0.48283148204144988</v>
      </c>
      <c r="EY10">
        <v>0.20422444849540269</v>
      </c>
      <c r="EZ10">
        <v>0.2525378084686527</v>
      </c>
      <c r="FA10">
        <v>0.1173407232217849</v>
      </c>
      <c r="FB10">
        <v>0.36989965033425648</v>
      </c>
      <c r="FC10">
        <v>0.1123636095726681</v>
      </c>
      <c r="FD10">
        <v>0.26499973834215829</v>
      </c>
      <c r="FE10">
        <v>0.12803166767570179</v>
      </c>
      <c r="FF10">
        <v>0.23967739495910781</v>
      </c>
      <c r="FG10">
        <v>0.33279594987852401</v>
      </c>
      <c r="FH10">
        <v>0.35877357772244778</v>
      </c>
      <c r="FI10">
        <v>0.49433226257893959</v>
      </c>
      <c r="FJ10">
        <v>0.13514384301400639</v>
      </c>
      <c r="FK10">
        <v>0.2242705672828802</v>
      </c>
      <c r="FL10">
        <v>0.1393792540898485</v>
      </c>
      <c r="FM10">
        <v>0.43657964220879952</v>
      </c>
      <c r="FN10">
        <v>0.23329961209918551</v>
      </c>
      <c r="FO10">
        <v>0.36082043089019189</v>
      </c>
      <c r="FP10">
        <v>0.44894177548625241</v>
      </c>
      <c r="FQ10">
        <v>0.33674627969759258</v>
      </c>
      <c r="FR10">
        <v>0.52199745770884864</v>
      </c>
      <c r="FS10">
        <v>0.26138747138364082</v>
      </c>
      <c r="FT10">
        <v>0.52220211191134858</v>
      </c>
      <c r="FU10">
        <v>0.33788115905970528</v>
      </c>
      <c r="FV10">
        <v>0.1620588894257852</v>
      </c>
      <c r="FW10">
        <v>0.3802466397386205</v>
      </c>
      <c r="FX10">
        <v>0.29027061228048551</v>
      </c>
      <c r="FY10">
        <v>0.13925246925997009</v>
      </c>
      <c r="FZ10">
        <v>0.40359423199468331</v>
      </c>
      <c r="GA10">
        <v>0.29269933474859849</v>
      </c>
      <c r="GB10">
        <v>0.2563944471231443</v>
      </c>
      <c r="GC10">
        <v>0.18870055862472351</v>
      </c>
      <c r="GD10">
        <v>0.45712985574842258</v>
      </c>
      <c r="GE10">
        <v>0.49274975932241899</v>
      </c>
      <c r="GF10">
        <v>8.8882727773557491E-2</v>
      </c>
      <c r="GG10">
        <v>0.28373927150716111</v>
      </c>
      <c r="GH10">
        <v>0.12288073495865939</v>
      </c>
      <c r="GI10">
        <v>0.13640526400593081</v>
      </c>
      <c r="GJ10">
        <v>0.2444520672032362</v>
      </c>
      <c r="GK10">
        <v>0.1141055508544488</v>
      </c>
      <c r="GL10">
        <v>0.15489992841430361</v>
      </c>
      <c r="GM10">
        <v>8.7124443620348879E-3</v>
      </c>
      <c r="GN10">
        <v>0.14103034407066481</v>
      </c>
      <c r="GO10">
        <v>0.31591609287009731</v>
      </c>
      <c r="GP10">
        <v>6.8622017316183559E-2</v>
      </c>
      <c r="GQ10">
        <v>0.2060253137140613</v>
      </c>
      <c r="GR10">
        <v>0.11073730443591299</v>
      </c>
      <c r="GS10">
        <v>0.17478723295165821</v>
      </c>
      <c r="GT10">
        <v>0.30026959369226092</v>
      </c>
      <c r="GU10">
        <v>0.28750976611008111</v>
      </c>
      <c r="GV10">
        <v>0.35712523511224192</v>
      </c>
      <c r="GW10">
        <v>0.38592358033144369</v>
      </c>
      <c r="GX10">
        <v>7.5863768415581526E-2</v>
      </c>
      <c r="GY10">
        <v>0.38926924654885792</v>
      </c>
      <c r="GZ10">
        <v>0.16490334245947361</v>
      </c>
      <c r="HA10">
        <v>0.13586875715257221</v>
      </c>
      <c r="HB10">
        <v>0.1604559699977739</v>
      </c>
      <c r="HC10">
        <v>0.20122212787492441</v>
      </c>
      <c r="HD10">
        <v>5.1138881154545568E-2</v>
      </c>
      <c r="HE10">
        <v>0.1511102597521676</v>
      </c>
      <c r="HF10">
        <v>0.1912761576569865</v>
      </c>
      <c r="HG10">
        <v>0.20790163638943049</v>
      </c>
      <c r="HH10">
        <v>0.10375516223068169</v>
      </c>
      <c r="HI10">
        <v>8.3245336255033386E-3</v>
      </c>
      <c r="HJ10">
        <v>0.19214169931577149</v>
      </c>
      <c r="HK10">
        <v>0.1917277264384353</v>
      </c>
      <c r="HL10">
        <v>0.16947509154996321</v>
      </c>
      <c r="HM10">
        <v>0.22465233485537309</v>
      </c>
      <c r="HN10">
        <v>0.16298355231367681</v>
      </c>
      <c r="HO10">
        <v>0.19919848584358249</v>
      </c>
      <c r="HP10">
        <v>0.1491403347144368</v>
      </c>
      <c r="HQ10">
        <v>1.6403686822743901E-2</v>
      </c>
      <c r="HR10">
        <v>0.22667714179691059</v>
      </c>
      <c r="HS10">
        <v>0.24067072011439661</v>
      </c>
      <c r="HT10">
        <v>0.16473931973540629</v>
      </c>
      <c r="HU10">
        <v>0.48387769527247049</v>
      </c>
      <c r="HV10">
        <v>0.1476020812557316</v>
      </c>
      <c r="HW10">
        <v>0.2361679229530787</v>
      </c>
      <c r="HX10">
        <v>0.39001067294896469</v>
      </c>
      <c r="HY10">
        <v>0.1143057572873797</v>
      </c>
      <c r="HZ10">
        <v>0.23245235388542801</v>
      </c>
      <c r="IA10">
        <v>0.167303269792661</v>
      </c>
      <c r="IB10">
        <v>0.244714826913047</v>
      </c>
      <c r="IC10">
        <v>0.25389015731160269</v>
      </c>
      <c r="ID10">
        <v>0.36759676646678069</v>
      </c>
      <c r="IE10">
        <v>0.30019526703919808</v>
      </c>
      <c r="IF10">
        <v>0.3498261974518051</v>
      </c>
      <c r="IG10">
        <v>0.12569457863283029</v>
      </c>
      <c r="IH10">
        <v>0.17605503316406779</v>
      </c>
      <c r="II10">
        <v>9.3279564243011315E-2</v>
      </c>
      <c r="IJ10">
        <v>0.36280360712332621</v>
      </c>
      <c r="IK10">
        <v>0.42716344115117949</v>
      </c>
      <c r="IL10">
        <v>0.1608983923285289</v>
      </c>
      <c r="IM10">
        <v>0.52081314725471084</v>
      </c>
      <c r="IN10">
        <v>0.32151051131862318</v>
      </c>
      <c r="IO10">
        <v>0.17214902448471769</v>
      </c>
      <c r="IP10">
        <v>0.2473196220169204</v>
      </c>
      <c r="IQ10">
        <v>0.2181011602396612</v>
      </c>
      <c r="IR10">
        <v>0.23070832067097721</v>
      </c>
      <c r="IS10">
        <v>0.47225171370775881</v>
      </c>
      <c r="IT10">
        <v>0.46184080893245699</v>
      </c>
      <c r="IU10">
        <v>0.1559571116519114</v>
      </c>
      <c r="IV10">
        <v>0.14817252882329421</v>
      </c>
      <c r="IW10">
        <v>0.39617451730177672</v>
      </c>
      <c r="IX10">
        <v>0.37836723009908779</v>
      </c>
      <c r="IY10">
        <v>0.27174729397988701</v>
      </c>
      <c r="IZ10">
        <v>0.46462898061390751</v>
      </c>
      <c r="JA10">
        <v>0.29111772304509809</v>
      </c>
      <c r="JB10">
        <v>6.0406910543059522E-2</v>
      </c>
      <c r="JC10">
        <v>6.2211247934992692E-2</v>
      </c>
      <c r="JD10">
        <v>2.246019348386652E-2</v>
      </c>
      <c r="JE10">
        <v>0.13129612021810569</v>
      </c>
      <c r="JF10">
        <v>9.3275765838128855E-2</v>
      </c>
      <c r="JG10">
        <v>0.11533689478230701</v>
      </c>
      <c r="JH10">
        <v>9.7507401934475213E-2</v>
      </c>
      <c r="JI10">
        <v>0.18680531598401251</v>
      </c>
      <c r="JJ10">
        <v>-3.0088199950698561E-2</v>
      </c>
      <c r="JK10">
        <v>0.27812491216125518</v>
      </c>
      <c r="JL10">
        <v>0.17687949505085951</v>
      </c>
      <c r="JM10">
        <v>0.39550889915428777</v>
      </c>
      <c r="JN10">
        <v>0.17223255156502881</v>
      </c>
      <c r="JO10">
        <v>5.0986447475125429E-2</v>
      </c>
      <c r="JP10">
        <v>0.58695812475368969</v>
      </c>
      <c r="JQ10">
        <v>0.42469871073147403</v>
      </c>
      <c r="JR10">
        <v>0.14323007110310651</v>
      </c>
      <c r="JS10">
        <v>0.41463486216122158</v>
      </c>
      <c r="JT10">
        <v>-1.558750675812E-2</v>
      </c>
      <c r="JU10">
        <v>0.38088358415349449</v>
      </c>
      <c r="JV10">
        <v>5.8840506357014599E-2</v>
      </c>
      <c r="JW10">
        <v>0.48605726088870632</v>
      </c>
      <c r="JX10">
        <v>0.1700233704040168</v>
      </c>
      <c r="JY10">
        <v>0.1685843825181525</v>
      </c>
      <c r="JZ10">
        <v>0.24010374174153021</v>
      </c>
      <c r="KA10">
        <v>0.106266815983155</v>
      </c>
      <c r="KB10">
        <v>0.19381442684363759</v>
      </c>
      <c r="KC10">
        <v>0.21426247913043189</v>
      </c>
      <c r="KD10">
        <v>0.47758855869494421</v>
      </c>
      <c r="KE10">
        <v>6.5259486418101476E-2</v>
      </c>
      <c r="KF10">
        <v>0.1431526570079612</v>
      </c>
      <c r="KG10">
        <v>0.11305668801387569</v>
      </c>
      <c r="KH10">
        <v>0.43447367933714459</v>
      </c>
      <c r="KI10">
        <v>0.18713486903612361</v>
      </c>
      <c r="KJ10">
        <v>0.1409239006828438</v>
      </c>
      <c r="KK10">
        <v>0.33036018912296072</v>
      </c>
      <c r="KL10">
        <f>MATCH(A10,'[1]DEMOS_from_WM_Connectome_Prj 11'!$A:$A,0)</f>
        <v>610</v>
      </c>
      <c r="KM10">
        <f>INDEX('[1]DEMOS_from_WM_Connectome_Prj 11'!$L:$L,KL10)</f>
        <v>0</v>
      </c>
      <c r="KN10">
        <v>1</v>
      </c>
      <c r="KO10">
        <f>INDEX('[1]DEMOS_from_WM_Connectome_Prj 11'!$N:$N,KL10)</f>
        <v>36</v>
      </c>
      <c r="KP10">
        <f t="shared" si="0"/>
        <v>0.5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287</v>
      </c>
      <c r="KT10">
        <f>INDEX('[2]BASCPR_Y6_w_AgeAtAssmnt 17NOV20'!$AJ:$AJ,KS10)</f>
        <v>41</v>
      </c>
      <c r="KU10">
        <f>INDEX('[2]BASCPR_Y6_w_AgeAtAssmnt 17NOV20'!$L:$L,KS10)</f>
        <v>57</v>
      </c>
      <c r="KV10">
        <f>MATCH(A10,'[3]BASC2_BRIEF_6yr_DEMOS_ScanInfo '!$H:$H,0)</f>
        <v>610</v>
      </c>
      <c r="KW10">
        <f>INDEX('[3]BASC2_BRIEF_6yr_DEMOS_ScanInfo '!$AM:$AM,KV10)</f>
        <v>816</v>
      </c>
      <c r="KX10">
        <f t="shared" si="2"/>
        <v>1.1178082191780823</v>
      </c>
    </row>
    <row r="11" spans="1:310" x14ac:dyDescent="0.35">
      <c r="A11" s="3" t="s">
        <v>330</v>
      </c>
      <c r="B11">
        <v>-0.39149021020596142</v>
      </c>
      <c r="C11">
        <v>-0.1463825496665119</v>
      </c>
      <c r="D11">
        <v>-3.8352046060664342E-2</v>
      </c>
      <c r="E11">
        <v>-0.22557685141253089</v>
      </c>
      <c r="F11">
        <v>-0.29273695444549008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-0.20722595972079419</v>
      </c>
      <c r="M11">
        <v>-0.25996683035704621</v>
      </c>
      <c r="N11">
        <v>0.2362979860596908</v>
      </c>
      <c r="O11">
        <v>0.29213664562047992</v>
      </c>
      <c r="P11">
        <v>-0.2283275694033304</v>
      </c>
      <c r="Q11">
        <v>-3.9661509196342593E-2</v>
      </c>
      <c r="R11">
        <v>-1.4100457966041761E-2</v>
      </c>
      <c r="S11">
        <v>0.54575301844363722</v>
      </c>
      <c r="T11">
        <v>6.5321964867416149E-2</v>
      </c>
      <c r="U11">
        <v>-6.2910836668996994E-2</v>
      </c>
      <c r="V11">
        <v>-0.38850283472848801</v>
      </c>
      <c r="W11">
        <v>-8.1267205621466054E-2</v>
      </c>
      <c r="X11">
        <v>4.3519475270749952E-2</v>
      </c>
      <c r="Y11">
        <v>-0.1342029795106012</v>
      </c>
      <c r="Z11">
        <v>2.4867368913145341E-2</v>
      </c>
      <c r="AA11">
        <v>-0.19657127933882629</v>
      </c>
      <c r="AB11">
        <v>-7.0974965974216708E-2</v>
      </c>
      <c r="AC11">
        <v>-0.14482644827449209</v>
      </c>
      <c r="AD11">
        <v>-0.19450991453527999</v>
      </c>
      <c r="AE11">
        <v>-0.23237537494412661</v>
      </c>
      <c r="AF11">
        <v>-0.56384612429063896</v>
      </c>
      <c r="AG11">
        <v>0.21540293883145531</v>
      </c>
      <c r="AH11">
        <v>-0.33377272593775098</v>
      </c>
      <c r="AI11">
        <v>-0.26734662399662529</v>
      </c>
      <c r="AJ11">
        <v>0.1110539505995578</v>
      </c>
      <c r="AK11">
        <v>-0.37539892111932088</v>
      </c>
      <c r="AL11">
        <v>-0.23054961914130659</v>
      </c>
      <c r="AM11">
        <v>-0.19280808768417221</v>
      </c>
      <c r="AN11">
        <v>0.2492631717518736</v>
      </c>
      <c r="AO11">
        <v>-0.29659384338903833</v>
      </c>
      <c r="AP11">
        <v>-0.55905467966851718</v>
      </c>
      <c r="AQ11">
        <v>-4.5503304247465508E-2</v>
      </c>
      <c r="AR11">
        <v>0.1917856925860226</v>
      </c>
      <c r="AS11">
        <v>-0.21109468555846261</v>
      </c>
      <c r="AT11">
        <v>-0.2118136347530761</v>
      </c>
      <c r="AU11">
        <v>-0.33843505649921468</v>
      </c>
      <c r="AV11">
        <v>0.25256289956124589</v>
      </c>
      <c r="AW11">
        <v>-0.34930358704324349</v>
      </c>
      <c r="AX11">
        <v>0.22274095107296249</v>
      </c>
      <c r="AY11">
        <v>-0.26085235126046302</v>
      </c>
      <c r="AZ11">
        <v>-0.29441698644688058</v>
      </c>
      <c r="BA11">
        <v>-0.22415584293230409</v>
      </c>
      <c r="BB11">
        <v>-0.18986434180685</v>
      </c>
      <c r="BC11">
        <v>-0.27469827954758669</v>
      </c>
      <c r="BD11">
        <v>3.9335241591597743E-2</v>
      </c>
      <c r="BE11">
        <v>-0.45321021016043522</v>
      </c>
      <c r="BF11">
        <v>-0.21180836110945059</v>
      </c>
      <c r="BG11">
        <v>-0.29983064405494098</v>
      </c>
      <c r="BH11">
        <v>-0.2212677688634761</v>
      </c>
      <c r="BI11">
        <v>-0.41059571311704102</v>
      </c>
      <c r="BJ11">
        <v>-0.44988693944308578</v>
      </c>
      <c r="BK11">
        <v>-9.9281729840278832E-2</v>
      </c>
      <c r="BL11">
        <v>-0.29090105438494318</v>
      </c>
      <c r="BM11">
        <v>-0.41017995664706269</v>
      </c>
      <c r="BN11">
        <v>-0.44983677008616102</v>
      </c>
      <c r="BO11">
        <v>2.9436966539102109E-2</v>
      </c>
      <c r="BP11">
        <v>-0.22570251808393829</v>
      </c>
      <c r="BQ11">
        <v>-0.24167750250846831</v>
      </c>
      <c r="BR11">
        <v>-0.18583278249683929</v>
      </c>
      <c r="BS11">
        <v>-0.36989461712979299</v>
      </c>
      <c r="BT11">
        <v>-0.43842319894094839</v>
      </c>
      <c r="BU11">
        <v>-0.24234475627634741</v>
      </c>
      <c r="BV11">
        <v>-0.48927674922279918</v>
      </c>
      <c r="BW11">
        <v>-0.14961223939321749</v>
      </c>
      <c r="BX11">
        <v>-0.2055517131588567</v>
      </c>
      <c r="BY11">
        <v>-3.2146926289615678E-2</v>
      </c>
      <c r="BZ11">
        <v>-7.4407554667294429E-2</v>
      </c>
      <c r="CA11">
        <v>-0.32015131463045382</v>
      </c>
      <c r="CB11">
        <v>-0.1213982071232529</v>
      </c>
      <c r="CC11">
        <v>-0.32128734165980338</v>
      </c>
      <c r="CD11">
        <v>-9.4422298373129099E-2</v>
      </c>
      <c r="CE11">
        <v>-0.21002403543272541</v>
      </c>
      <c r="CF11">
        <v>-5.4085532900347122E-2</v>
      </c>
      <c r="CG11">
        <v>-0.40076898976106379</v>
      </c>
      <c r="CH11">
        <v>-0.1292450190747538</v>
      </c>
      <c r="CI11">
        <v>-0.39785635835190369</v>
      </c>
      <c r="CJ11">
        <v>-0.1749675546901075</v>
      </c>
      <c r="CK11">
        <v>-0.17876488609671701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-0.14114371258734201</v>
      </c>
      <c r="CQ11">
        <v>-0.22952519346219491</v>
      </c>
      <c r="CR11">
        <v>-0.21173364542535561</v>
      </c>
      <c r="CS11">
        <v>-6.9754940587491987E-2</v>
      </c>
      <c r="CT11">
        <v>-4.2632466372867661E-2</v>
      </c>
      <c r="CU11">
        <v>-0.33233838390446507</v>
      </c>
      <c r="CV11">
        <v>0.1408878959939821</v>
      </c>
      <c r="CW11">
        <v>-0.1485540876875393</v>
      </c>
      <c r="CX11">
        <v>-9.5311545718404389E-2</v>
      </c>
      <c r="CY11">
        <v>-6.0188453631182082E-2</v>
      </c>
      <c r="CZ11">
        <v>-1.4031770415750881E-2</v>
      </c>
      <c r="DA11">
        <v>-0.30118681236152067</v>
      </c>
      <c r="DB11">
        <v>-0.46994746904253892</v>
      </c>
      <c r="DC11">
        <v>0.15923575004825041</v>
      </c>
      <c r="DD11">
        <v>-0.36877551437146128</v>
      </c>
      <c r="DE11">
        <v>-1.451410074785375E-2</v>
      </c>
      <c r="DF11">
        <v>-0.12607912529463561</v>
      </c>
      <c r="DG11">
        <v>-0.26103475991897951</v>
      </c>
      <c r="DH11">
        <v>-0.26727270443636542</v>
      </c>
      <c r="DI11">
        <v>-0.2247018382746688</v>
      </c>
      <c r="DJ11">
        <v>-0.45252252518059749</v>
      </c>
      <c r="DK11">
        <v>-0.33616899005072848</v>
      </c>
      <c r="DL11">
        <v>-0.46767793588491058</v>
      </c>
      <c r="DM11">
        <v>4.6307797662772383E-2</v>
      </c>
      <c r="DN11">
        <v>0.30426937115569058</v>
      </c>
      <c r="DO11">
        <v>-0.42147966164726602</v>
      </c>
      <c r="DP11">
        <v>-0.2817392810011965</v>
      </c>
      <c r="DQ11">
        <v>-0.31988362320350339</v>
      </c>
      <c r="DR11">
        <v>-0.1375793540732497</v>
      </c>
      <c r="DS11">
        <v>-0.32436916239033381</v>
      </c>
      <c r="DT11">
        <v>-0.32815660786439432</v>
      </c>
      <c r="DU11">
        <v>5.5236163714486468E-2</v>
      </c>
      <c r="DV11">
        <v>-4.7211755988137982E-2</v>
      </c>
      <c r="DW11">
        <v>-0.38731823529719162</v>
      </c>
      <c r="DX11">
        <v>-0.42051838534731489</v>
      </c>
      <c r="DY11">
        <v>-0.25497995987607541</v>
      </c>
      <c r="DZ11">
        <v>-0.15433893631371889</v>
      </c>
      <c r="EA11">
        <v>-0.20074863685182451</v>
      </c>
      <c r="EB11">
        <v>-5.1698680110035422E-2</v>
      </c>
      <c r="EC11">
        <v>-0.2224988580771117</v>
      </c>
      <c r="ED11">
        <v>-0.13923192122852221</v>
      </c>
      <c r="EE11">
        <v>-0.2181488136031127</v>
      </c>
      <c r="EF11">
        <v>-0.36908424472752621</v>
      </c>
      <c r="EG11">
        <v>-0.26719731483021453</v>
      </c>
      <c r="EH11">
        <v>-0.33176561690898998</v>
      </c>
      <c r="EI11">
        <v>-0.44402439244353209</v>
      </c>
      <c r="EJ11">
        <v>-0.55508591249479933</v>
      </c>
      <c r="EK11">
        <v>3.3399982758353102E-3</v>
      </c>
      <c r="EL11">
        <v>-0.20015274938326</v>
      </c>
      <c r="EM11">
        <v>-0.30285106976125048</v>
      </c>
      <c r="EN11">
        <v>-0.15542732220970529</v>
      </c>
      <c r="EO11">
        <v>-0.44327903195620538</v>
      </c>
      <c r="EP11">
        <v>-0.44516838933620001</v>
      </c>
      <c r="EQ11">
        <v>-0.10734539196702531</v>
      </c>
      <c r="ER11">
        <v>-0.49171319891083171</v>
      </c>
      <c r="ES11">
        <v>-0.2229498621087358</v>
      </c>
      <c r="ET11">
        <v>0.30504626102293669</v>
      </c>
      <c r="EU11">
        <v>0.1850961824060183</v>
      </c>
      <c r="EV11">
        <v>0.2088448408358245</v>
      </c>
      <c r="EW11">
        <v>0.1487586777307924</v>
      </c>
      <c r="EX11">
        <v>0.40806680730468448</v>
      </c>
      <c r="EY11">
        <v>0.28976501033880908</v>
      </c>
      <c r="EZ11">
        <v>0.33046916847612262</v>
      </c>
      <c r="FA11">
        <v>0.21360667675904679</v>
      </c>
      <c r="FB11">
        <v>0.39841770087233769</v>
      </c>
      <c r="FC11">
        <v>0.1993272379354751</v>
      </c>
      <c r="FD11">
        <v>0.30028549659153331</v>
      </c>
      <c r="FE11">
        <v>0.1407628325691441</v>
      </c>
      <c r="FF11">
        <v>0.20888702499414341</v>
      </c>
      <c r="FG11">
        <v>0.3549957111599753</v>
      </c>
      <c r="FH11">
        <v>0.36288427836399378</v>
      </c>
      <c r="FI11">
        <v>0.28248876800854461</v>
      </c>
      <c r="FJ11">
        <v>0.19452647285187169</v>
      </c>
      <c r="FK11">
        <v>0.38862794565746822</v>
      </c>
      <c r="FL11">
        <v>0.24071535484456971</v>
      </c>
      <c r="FM11">
        <v>0.11331839299154441</v>
      </c>
      <c r="FN11">
        <v>0.56762406112295427</v>
      </c>
      <c r="FO11">
        <v>0.31348953077904951</v>
      </c>
      <c r="FP11">
        <v>0.19862983170557011</v>
      </c>
      <c r="FQ11">
        <v>0.34624085311916308</v>
      </c>
      <c r="FR11">
        <v>0.48746223953814272</v>
      </c>
      <c r="FS11">
        <v>0.1955483897567388</v>
      </c>
      <c r="FT11">
        <v>0.44404763057252661</v>
      </c>
      <c r="FU11">
        <v>0.2968839119861601</v>
      </c>
      <c r="FV11">
        <v>0.1304792672447305</v>
      </c>
      <c r="FW11">
        <v>0.24626722353445901</v>
      </c>
      <c r="FX11">
        <v>0.30071205795814698</v>
      </c>
      <c r="FY11">
        <v>2.7486664559842861E-2</v>
      </c>
      <c r="FZ11">
        <v>0.30389312430787141</v>
      </c>
      <c r="GA11">
        <v>0.26023002382922789</v>
      </c>
      <c r="GB11">
        <v>3.6887103824472238E-2</v>
      </c>
      <c r="GC11">
        <v>-2.0609396897776688E-2</v>
      </c>
      <c r="GD11">
        <v>0.20398407520841089</v>
      </c>
      <c r="GE11">
        <v>0.31807333916900832</v>
      </c>
      <c r="GF11">
        <v>0.28138867062683542</v>
      </c>
      <c r="GG11">
        <v>0.27745616368120191</v>
      </c>
      <c r="GH11">
        <v>-4.775682382372437E-2</v>
      </c>
      <c r="GI11">
        <v>3.0963345449619321E-2</v>
      </c>
      <c r="GJ11">
        <v>0.48960972920025458</v>
      </c>
      <c r="GK11">
        <v>7.8538511955239976E-2</v>
      </c>
      <c r="GL11">
        <v>0.12102652956399711</v>
      </c>
      <c r="GM11">
        <v>6.7570956997470843E-2</v>
      </c>
      <c r="GN11">
        <v>0.20967944163333441</v>
      </c>
      <c r="GO11">
        <v>0.16574510186856761</v>
      </c>
      <c r="GP11">
        <v>9.2563611121020184E-2</v>
      </c>
      <c r="GQ11">
        <v>0.16710201201137601</v>
      </c>
      <c r="GR11">
        <v>0.33517140745997231</v>
      </c>
      <c r="GS11">
        <v>0.13107802576384309</v>
      </c>
      <c r="GT11">
        <v>0.47008831117671818</v>
      </c>
      <c r="GU11">
        <v>7.9032969486226068E-2</v>
      </c>
      <c r="GV11">
        <v>0.11264925039692961</v>
      </c>
      <c r="GW11">
        <v>0.27397390795346899</v>
      </c>
      <c r="GX11">
        <v>0.14114826517459789</v>
      </c>
      <c r="GY11">
        <v>0.36878992644015279</v>
      </c>
      <c r="GZ11">
        <v>0.1192456855642972</v>
      </c>
      <c r="HA11">
        <v>0.13206695298453161</v>
      </c>
      <c r="HB11">
        <v>0.23728127192467641</v>
      </c>
      <c r="HC11">
        <v>3.4447049338799378E-2</v>
      </c>
      <c r="HD11">
        <v>0.1985283740866354</v>
      </c>
      <c r="HE11">
        <v>0.18997281772179589</v>
      </c>
      <c r="HF11">
        <v>0.26295470242358721</v>
      </c>
      <c r="HG11">
        <v>0.31944557932753043</v>
      </c>
      <c r="HH11">
        <v>0.20993418257423949</v>
      </c>
      <c r="HI11">
        <v>0.10868416302922281</v>
      </c>
      <c r="HJ11">
        <v>3.0544749759306929E-2</v>
      </c>
      <c r="HK11">
        <v>0.13560062113355331</v>
      </c>
      <c r="HL11">
        <v>0.13206400556351411</v>
      </c>
      <c r="HM11">
        <v>0.2098877651208933</v>
      </c>
      <c r="HN11">
        <v>0.10444674926904179</v>
      </c>
      <c r="HO11">
        <v>0.1649231478386429</v>
      </c>
      <c r="HP11">
        <v>0.1920339850624973</v>
      </c>
      <c r="HQ11">
        <v>6.6551225635628486E-2</v>
      </c>
      <c r="HR11">
        <v>0.23214740315446061</v>
      </c>
      <c r="HS11">
        <v>4.3229946745768737E-2</v>
      </c>
      <c r="HT11">
        <v>0.33631509653754899</v>
      </c>
      <c r="HU11">
        <v>0.18477915741102621</v>
      </c>
      <c r="HV11">
        <v>0.1290692934573355</v>
      </c>
      <c r="HW11">
        <v>0.34849392761562509</v>
      </c>
      <c r="HX11">
        <v>0.40548108263358762</v>
      </c>
      <c r="HY11">
        <v>9.4207280989251352E-2</v>
      </c>
      <c r="HZ11">
        <v>0.1427949446025617</v>
      </c>
      <c r="IA11">
        <v>0.20923255568485141</v>
      </c>
      <c r="IB11">
        <v>0.45297979663745042</v>
      </c>
      <c r="IC11">
        <v>0.53026683114528494</v>
      </c>
      <c r="ID11">
        <v>0.2391333109336255</v>
      </c>
      <c r="IE11">
        <v>0.26997287809242448</v>
      </c>
      <c r="IF11">
        <v>0.27432567371374861</v>
      </c>
      <c r="IG11">
        <v>0.50369137175297451</v>
      </c>
      <c r="IH11">
        <v>0.36202846812804118</v>
      </c>
      <c r="II11">
        <v>0.14837665503211331</v>
      </c>
      <c r="IJ11">
        <v>0.19788267991851641</v>
      </c>
      <c r="IK11">
        <v>0.31141335900736661</v>
      </c>
      <c r="IL11">
        <v>0.1731979376695576</v>
      </c>
      <c r="IM11">
        <v>0.38058213036508709</v>
      </c>
      <c r="IN11">
        <v>0.3350977771861624</v>
      </c>
      <c r="IO11">
        <v>0.26497947765718338</v>
      </c>
      <c r="IP11">
        <v>0.15793195414107261</v>
      </c>
      <c r="IQ11">
        <v>0.21161843864569299</v>
      </c>
      <c r="IR11">
        <v>0.2188325526350656</v>
      </c>
      <c r="IS11">
        <v>0.45545125865251979</v>
      </c>
      <c r="IT11">
        <v>0.37292034624687542</v>
      </c>
      <c r="IU11">
        <v>0.1250397275206647</v>
      </c>
      <c r="IV11">
        <v>-4.7973534315244433E-2</v>
      </c>
      <c r="IW11">
        <v>0.31382257721482121</v>
      </c>
      <c r="IX11">
        <v>0.19520920717788029</v>
      </c>
      <c r="IY11">
        <v>0.1251276626258534</v>
      </c>
      <c r="IZ11">
        <v>0.34764923777233442</v>
      </c>
      <c r="JA11">
        <v>0.2486234404441047</v>
      </c>
      <c r="JB11">
        <v>0.12612894776248521</v>
      </c>
      <c r="JC11">
        <v>9.2313711384884672E-2</v>
      </c>
      <c r="JD11">
        <v>7.2326316985643235E-2</v>
      </c>
      <c r="JE11">
        <v>0.1457329609447848</v>
      </c>
      <c r="JF11">
        <v>0.1795748131948843</v>
      </c>
      <c r="JG11">
        <v>8.7686800558168354E-2</v>
      </c>
      <c r="JH11">
        <v>9.7608273702462833E-2</v>
      </c>
      <c r="JI11">
        <v>0.14875428592821169</v>
      </c>
      <c r="JJ11">
        <v>0.21513609198253289</v>
      </c>
      <c r="JK11">
        <v>0.237524290529463</v>
      </c>
      <c r="JL11">
        <v>0.18879270443589491</v>
      </c>
      <c r="JM11">
        <v>0.3780002315548856</v>
      </c>
      <c r="JN11">
        <v>0.215373679522709</v>
      </c>
      <c r="JO11">
        <v>0.29952049813536952</v>
      </c>
      <c r="JP11">
        <v>0.1918085827525767</v>
      </c>
      <c r="JQ11">
        <v>0.1133571939997761</v>
      </c>
      <c r="JR11">
        <v>0.23453699915394061</v>
      </c>
      <c r="JS11">
        <v>0.42450028899308168</v>
      </c>
      <c r="JT11">
        <v>0.15031722387470489</v>
      </c>
      <c r="JU11">
        <v>0.28927146012263311</v>
      </c>
      <c r="JV11">
        <v>0.1264198631150695</v>
      </c>
      <c r="JW11">
        <v>0.21265850014542001</v>
      </c>
      <c r="JX11">
        <v>0.1918851235649672</v>
      </c>
      <c r="JY11">
        <v>0.12288398408394979</v>
      </c>
      <c r="JZ11">
        <v>0.16912976062712581</v>
      </c>
      <c r="KA11">
        <v>0.26942269753073678</v>
      </c>
      <c r="KB11">
        <v>0.24420821665745671</v>
      </c>
      <c r="KC11">
        <v>0.25195450284942411</v>
      </c>
      <c r="KD11">
        <v>6.7499165695759089E-2</v>
      </c>
      <c r="KE11">
        <v>9.8505703154743107E-2</v>
      </c>
      <c r="KF11">
        <v>0.18219905711281101</v>
      </c>
      <c r="KG11">
        <v>9.0238798083212307E-2</v>
      </c>
      <c r="KH11">
        <v>0.28665575789695491</v>
      </c>
      <c r="KI11">
        <v>1.162769844456679E-2</v>
      </c>
      <c r="KJ11">
        <v>0.1024195208424763</v>
      </c>
      <c r="KK11">
        <v>0.24559622212704929</v>
      </c>
      <c r="KL11">
        <f>MATCH(A11,'[1]DEMOS_from_WM_Connectome_Prj 11'!$A:$A,0)</f>
        <v>611</v>
      </c>
      <c r="KM11">
        <f>INDEX('[1]DEMOS_from_WM_Connectome_Prj 11'!$L:$L,KL11)</f>
        <v>0</v>
      </c>
      <c r="KN11">
        <v>1</v>
      </c>
      <c r="KO11">
        <f>INDEX('[1]DEMOS_from_WM_Connectome_Prj 11'!$N:$N,KL11)</f>
        <v>36</v>
      </c>
      <c r="KP11">
        <f t="shared" si="0"/>
        <v>0.5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288</v>
      </c>
      <c r="KT11">
        <f>INDEX('[2]BASCPR_Y6_w_AgeAtAssmnt 17NOV20'!$AJ:$AJ,KS11)</f>
        <v>41</v>
      </c>
      <c r="KU11">
        <f>INDEX('[2]BASCPR_Y6_w_AgeAtAssmnt 17NOV20'!$L:$L,KS11)</f>
        <v>52</v>
      </c>
      <c r="KV11">
        <f>MATCH(A11,'[3]BASC2_BRIEF_6yr_DEMOS_ScanInfo '!$H:$H,0)</f>
        <v>611</v>
      </c>
      <c r="KW11">
        <f>INDEX('[3]BASC2_BRIEF_6yr_DEMOS_ScanInfo '!$AM:$AM,KV11)</f>
        <v>765</v>
      </c>
      <c r="KX11">
        <f t="shared" si="2"/>
        <v>1.047945205479452</v>
      </c>
    </row>
    <row r="12" spans="1:310" x14ac:dyDescent="0.35">
      <c r="A12" s="3" t="s">
        <v>331</v>
      </c>
      <c r="B12">
        <v>5.5960864669493127E-3</v>
      </c>
      <c r="C12">
        <v>-3.9173828541687827E-2</v>
      </c>
      <c r="D12">
        <v>-1.2258707077238201E-2</v>
      </c>
      <c r="E12">
        <v>-0.14739872864278111</v>
      </c>
      <c r="F12">
        <v>-0.25835859740090861</v>
      </c>
      <c r="G12">
        <v>-0.17919001981080521</v>
      </c>
      <c r="H12">
        <v>-0.21246594582285419</v>
      </c>
      <c r="I12">
        <v>-0.40638713855399627</v>
      </c>
      <c r="J12">
        <v>-0.22346841747507701</v>
      </c>
      <c r="K12">
        <v>-4.2667830310337163E-2</v>
      </c>
      <c r="L12">
        <v>7.955899241279818E-2</v>
      </c>
      <c r="M12">
        <v>-0.30543692746692569</v>
      </c>
      <c r="N12">
        <v>4.9171870912008593E-2</v>
      </c>
      <c r="O12">
        <v>-0.20969349720785951</v>
      </c>
      <c r="P12">
        <v>-0.39367645077147012</v>
      </c>
      <c r="Q12">
        <v>-3.7455390489864897E-2</v>
      </c>
      <c r="R12">
        <v>0.13731141835453431</v>
      </c>
      <c r="S12">
        <v>0.41037421633369281</v>
      </c>
      <c r="T12">
        <v>-1.685311740750706E-2</v>
      </c>
      <c r="U12">
        <v>0.4965848287985537</v>
      </c>
      <c r="V12">
        <v>-0.1947540280397462</v>
      </c>
      <c r="W12">
        <v>-6.8176837242205801E-2</v>
      </c>
      <c r="X12">
        <v>0.24337665954043541</v>
      </c>
      <c r="Y12">
        <v>6.1027644325701402E-2</v>
      </c>
      <c r="Z12">
        <v>-0.18824389251796839</v>
      </c>
      <c r="AA12">
        <v>-0.24614713153561921</v>
      </c>
      <c r="AB12">
        <v>-0.17565938003089829</v>
      </c>
      <c r="AC12">
        <v>-0.14613208951004461</v>
      </c>
      <c r="AD12">
        <v>-0.19356254211179461</v>
      </c>
      <c r="AE12">
        <v>-0.40276650494430388</v>
      </c>
      <c r="AF12">
        <v>-0.1205505421771105</v>
      </c>
      <c r="AG12">
        <v>-5.7942564915076433E-2</v>
      </c>
      <c r="AH12">
        <v>-0.12510296800386961</v>
      </c>
      <c r="AI12">
        <v>-0.19847508348910911</v>
      </c>
      <c r="AJ12">
        <v>8.1432426518828205E-2</v>
      </c>
      <c r="AK12">
        <v>-0.14203576896255041</v>
      </c>
      <c r="AL12">
        <v>-0.26112524185615671</v>
      </c>
      <c r="AM12">
        <v>-0.27520722881782778</v>
      </c>
      <c r="AN12">
        <v>-9.822189844647955E-2</v>
      </c>
      <c r="AO12">
        <v>-0.2151786490137417</v>
      </c>
      <c r="AP12">
        <v>-0.20051221840985489</v>
      </c>
      <c r="AQ12">
        <v>0.13001147658655079</v>
      </c>
      <c r="AR12">
        <v>0.1878048285501881</v>
      </c>
      <c r="AS12">
        <v>-0.13228980330054349</v>
      </c>
      <c r="AT12">
        <v>-6.7204673541769733E-2</v>
      </c>
      <c r="AU12">
        <v>-0.35347805080881578</v>
      </c>
      <c r="AV12">
        <v>0.30429740912285741</v>
      </c>
      <c r="AW12">
        <v>-0.14035451744395491</v>
      </c>
      <c r="AX12">
        <v>-3.3188053083761833E-2</v>
      </c>
      <c r="AY12">
        <v>0.16371658255312241</v>
      </c>
      <c r="AZ12">
        <v>9.4036945876540434E-2</v>
      </c>
      <c r="BA12">
        <v>-0.26462868816362711</v>
      </c>
      <c r="BB12">
        <v>-0.30607177385661899</v>
      </c>
      <c r="BC12">
        <v>-0.13339519936207939</v>
      </c>
      <c r="BD12">
        <v>-7.4842817198315092E-3</v>
      </c>
      <c r="BE12">
        <v>-0.59445801872964799</v>
      </c>
      <c r="BF12">
        <v>-0.21084201684269341</v>
      </c>
      <c r="BG12">
        <v>-8.6392641831584349E-2</v>
      </c>
      <c r="BH12">
        <v>-0.15263196580424229</v>
      </c>
      <c r="BI12">
        <v>-7.2070053834883741E-2</v>
      </c>
      <c r="BJ12">
        <v>-0.33038023504143071</v>
      </c>
      <c r="BK12">
        <v>-0.1267240827928546</v>
      </c>
      <c r="BL12">
        <v>0.19671992207487499</v>
      </c>
      <c r="BM12">
        <v>0.16287887160787259</v>
      </c>
      <c r="BN12">
        <v>-8.8077762714142693E-2</v>
      </c>
      <c r="BO12">
        <v>0.1739511805553029</v>
      </c>
      <c r="BP12">
        <v>-0.14061894628566859</v>
      </c>
      <c r="BQ12">
        <v>-0.23185187664288209</v>
      </c>
      <c r="BR12">
        <v>-7.2459426457542886E-2</v>
      </c>
      <c r="BS12">
        <v>-0.25014738463496511</v>
      </c>
      <c r="BT12">
        <v>-0.47646015893386839</v>
      </c>
      <c r="BU12">
        <v>-0.23325209930359431</v>
      </c>
      <c r="BV12">
        <v>-0.31317271893361998</v>
      </c>
      <c r="BW12">
        <v>-0.1014401514405092</v>
      </c>
      <c r="BX12">
        <v>0.1403015394221887</v>
      </c>
      <c r="BY12">
        <v>-1.9326485761576251E-2</v>
      </c>
      <c r="BZ12">
        <v>8.126081993522849E-2</v>
      </c>
      <c r="CA12">
        <v>-0.17557906840958501</v>
      </c>
      <c r="CB12">
        <v>0.14089784583208689</v>
      </c>
      <c r="CC12">
        <v>-0.1432312996116725</v>
      </c>
      <c r="CD12">
        <v>-0.14231827089107221</v>
      </c>
      <c r="CE12">
        <v>-0.27142322621008308</v>
      </c>
      <c r="CF12">
        <v>-2.0068992007307158E-3</v>
      </c>
      <c r="CG12">
        <v>-0.2498291120415419</v>
      </c>
      <c r="CH12">
        <v>7.4543397502522923E-2</v>
      </c>
      <c r="CI12">
        <v>-0.23578581756727959</v>
      </c>
      <c r="CJ12">
        <v>-0.127568313756832</v>
      </c>
      <c r="CK12">
        <v>-0.28748273006867059</v>
      </c>
      <c r="CL12">
        <v>-0.2971233441240968</v>
      </c>
      <c r="CM12">
        <v>-0.174937274479015</v>
      </c>
      <c r="CN12">
        <v>-0.1075915368782987</v>
      </c>
      <c r="CO12">
        <v>0.18894101382303069</v>
      </c>
      <c r="CP12">
        <v>-0.1285323100635338</v>
      </c>
      <c r="CQ12">
        <v>0.12153329821694531</v>
      </c>
      <c r="CR12">
        <v>-1.1570107755232151E-3</v>
      </c>
      <c r="CS12">
        <v>-0.1337403857282746</v>
      </c>
      <c r="CT12">
        <v>1.9983540933036229E-2</v>
      </c>
      <c r="CU12">
        <v>-5.8471887754061758E-2</v>
      </c>
      <c r="CV12">
        <v>-1.0266060588122629E-2</v>
      </c>
      <c r="CW12">
        <v>-0.1802283563477283</v>
      </c>
      <c r="CX12">
        <v>-6.0670450732069892E-2</v>
      </c>
      <c r="CY12">
        <v>-0.1836841442713619</v>
      </c>
      <c r="CZ12">
        <v>1.207005365126967E-4</v>
      </c>
      <c r="DA12">
        <v>-0.38730330703299298</v>
      </c>
      <c r="DB12">
        <v>-0.30684542667591552</v>
      </c>
      <c r="DC12">
        <v>-0.20879554502312689</v>
      </c>
      <c r="DD12">
        <v>-0.20650270570944601</v>
      </c>
      <c r="DE12">
        <v>-3.2891391218594627E-2</v>
      </c>
      <c r="DF12">
        <v>-1.554536901052073E-2</v>
      </c>
      <c r="DG12">
        <v>-0.12529622195793791</v>
      </c>
      <c r="DH12">
        <v>-0.29272582040496248</v>
      </c>
      <c r="DI12">
        <v>-0.20464468844902101</v>
      </c>
      <c r="DJ12">
        <v>-0.11873552149643921</v>
      </c>
      <c r="DK12">
        <v>-0.26986470759994791</v>
      </c>
      <c r="DL12">
        <v>-0.25654796526341439</v>
      </c>
      <c r="DM12">
        <v>0.34328783083330272</v>
      </c>
      <c r="DN12">
        <v>0.35111299461233869</v>
      </c>
      <c r="DO12">
        <v>-0.1698160217740883</v>
      </c>
      <c r="DP12">
        <v>-7.1062652703292262E-2</v>
      </c>
      <c r="DQ12">
        <v>-0.23570600198626929</v>
      </c>
      <c r="DR12">
        <v>0.45607827844559662</v>
      </c>
      <c r="DS12">
        <v>-0.18390781781156321</v>
      </c>
      <c r="DT12">
        <v>-0.17506799428122119</v>
      </c>
      <c r="DU12">
        <v>-3.2316345965205613E-2</v>
      </c>
      <c r="DV12">
        <v>0.27586771603317167</v>
      </c>
      <c r="DW12">
        <v>-0.3726668599924472</v>
      </c>
      <c r="DX12">
        <v>-0.30288138115018232</v>
      </c>
      <c r="DY12">
        <v>-4.1679946732204431E-2</v>
      </c>
      <c r="DZ12">
        <v>-9.2249819371513331E-2</v>
      </c>
      <c r="EA12">
        <v>-0.1125721370336361</v>
      </c>
      <c r="EB12">
        <v>-0.23309193838463421</v>
      </c>
      <c r="EC12">
        <v>-1.3267828836497131E-2</v>
      </c>
      <c r="ED12">
        <v>-7.9377675645295964E-2</v>
      </c>
      <c r="EE12">
        <v>-7.7402292928677729E-2</v>
      </c>
      <c r="EF12">
        <v>-0.24483881432793281</v>
      </c>
      <c r="EG12">
        <v>-0.26565814766977519</v>
      </c>
      <c r="EH12">
        <v>-5.7600166343647619E-2</v>
      </c>
      <c r="EI12">
        <v>7.8480342756751753E-2</v>
      </c>
      <c r="EJ12">
        <v>-0.28636366701200489</v>
      </c>
      <c r="EK12">
        <v>0.567446729394256</v>
      </c>
      <c r="EL12">
        <v>-5.5773414143942546E-3</v>
      </c>
      <c r="EM12">
        <v>-0.2346390978478845</v>
      </c>
      <c r="EN12">
        <v>7.6942423338827837E-2</v>
      </c>
      <c r="EO12">
        <v>-0.50412003133523808</v>
      </c>
      <c r="EP12">
        <v>-0.44951842905451889</v>
      </c>
      <c r="EQ12">
        <v>2.7147419017806259E-2</v>
      </c>
      <c r="ER12">
        <v>-0.16667196720457161</v>
      </c>
      <c r="ES12">
        <v>-0.28860580401186731</v>
      </c>
      <c r="ET12">
        <v>0.4866756559394716</v>
      </c>
      <c r="EU12">
        <v>0.66743816740310979</v>
      </c>
      <c r="EV12">
        <v>0.17959390696472591</v>
      </c>
      <c r="EW12">
        <v>0.48914157540556408</v>
      </c>
      <c r="EX12">
        <v>0.3323133613390033</v>
      </c>
      <c r="EY12">
        <v>0.5374080841398059</v>
      </c>
      <c r="EZ12">
        <v>0.51005133115740797</v>
      </c>
      <c r="FA12">
        <v>0.26653426032421618</v>
      </c>
      <c r="FB12">
        <v>0.48757208990074169</v>
      </c>
      <c r="FC12">
        <v>0.18894239431495341</v>
      </c>
      <c r="FD12">
        <v>0.47691813382007792</v>
      </c>
      <c r="FE12">
        <v>0.4619516539276497</v>
      </c>
      <c r="FF12">
        <v>0.29058432652405242</v>
      </c>
      <c r="FG12">
        <v>0.44967979756492971</v>
      </c>
      <c r="FH12">
        <v>0.44037682457968252</v>
      </c>
      <c r="FI12">
        <v>0.62849255730604903</v>
      </c>
      <c r="FJ12">
        <v>0.42184226698811977</v>
      </c>
      <c r="FK12">
        <v>0.64556152485209539</v>
      </c>
      <c r="FL12">
        <v>0.43865885638763941</v>
      </c>
      <c r="FM12">
        <v>0.74947376805761279</v>
      </c>
      <c r="FN12">
        <v>0.26189919779494591</v>
      </c>
      <c r="FO12">
        <v>0.6369851486981386</v>
      </c>
      <c r="FP12">
        <v>0.6520505949927704</v>
      </c>
      <c r="FQ12">
        <v>0.39711241983790269</v>
      </c>
      <c r="FR12">
        <v>0.32924439609746492</v>
      </c>
      <c r="FS12">
        <v>0.33266389406838992</v>
      </c>
      <c r="FT12">
        <v>0.2199182671532032</v>
      </c>
      <c r="FU12">
        <v>0.44908311466873052</v>
      </c>
      <c r="FV12">
        <v>0.124704633011361</v>
      </c>
      <c r="FW12">
        <v>0.46101685358091771</v>
      </c>
      <c r="FX12">
        <v>0.49657924505741791</v>
      </c>
      <c r="FY12">
        <v>0.26311624847407372</v>
      </c>
      <c r="FZ12">
        <v>0.60495235516053936</v>
      </c>
      <c r="GA12">
        <v>0.82146485109731038</v>
      </c>
      <c r="GB12">
        <v>0.20545203591862971</v>
      </c>
      <c r="GC12">
        <v>0.32726346903177139</v>
      </c>
      <c r="GD12">
        <v>0.34458007013192998</v>
      </c>
      <c r="GE12">
        <v>0.700197774846128</v>
      </c>
      <c r="GF12">
        <v>0.19203770004683701</v>
      </c>
      <c r="GG12">
        <v>0.37839195633013628</v>
      </c>
      <c r="GH12">
        <v>0.41338935530057008</v>
      </c>
      <c r="GI12">
        <v>0.28325174992724123</v>
      </c>
      <c r="GJ12">
        <v>0.30665088571322457</v>
      </c>
      <c r="GK12">
        <v>0.38408549474703102</v>
      </c>
      <c r="GL12">
        <v>8.8224140559551967E-2</v>
      </c>
      <c r="GM12">
        <v>0.27744299393826027</v>
      </c>
      <c r="GN12">
        <v>0.48275613313343241</v>
      </c>
      <c r="GO12">
        <v>0.44851114576164458</v>
      </c>
      <c r="GP12">
        <v>0.72289164144091744</v>
      </c>
      <c r="GQ12">
        <v>0.31538183721980972</v>
      </c>
      <c r="GR12">
        <v>0.3395174915349814</v>
      </c>
      <c r="GS12">
        <v>0.29512070712375932</v>
      </c>
      <c r="GT12">
        <v>0.61275082917690482</v>
      </c>
      <c r="GU12">
        <v>0.38381446977642902</v>
      </c>
      <c r="GV12">
        <v>9.8842107924775158E-2</v>
      </c>
      <c r="GW12">
        <v>0.1166445590772127</v>
      </c>
      <c r="GX12">
        <v>0.1623500140524313</v>
      </c>
      <c r="GY12">
        <v>0.37904442257173471</v>
      </c>
      <c r="GZ12">
        <v>0.29417578323634558</v>
      </c>
      <c r="HA12">
        <v>9.0497316604364386E-2</v>
      </c>
      <c r="HB12">
        <v>0.1470067754328919</v>
      </c>
      <c r="HC12">
        <v>0.41215552118197463</v>
      </c>
      <c r="HD12">
        <v>0.36128382821580401</v>
      </c>
      <c r="HE12">
        <v>0.25285377786100738</v>
      </c>
      <c r="HF12">
        <v>0.55023560778341307</v>
      </c>
      <c r="HG12">
        <v>0.33594450002890108</v>
      </c>
      <c r="HH12">
        <v>0.3732500881509449</v>
      </c>
      <c r="HI12">
        <v>4.2449067676373742E-2</v>
      </c>
      <c r="HJ12">
        <v>7.4258070744840504E-2</v>
      </c>
      <c r="HK12">
        <v>0.50491218200837373</v>
      </c>
      <c r="HL12">
        <v>0.36567457944616438</v>
      </c>
      <c r="HM12">
        <v>0.31143791794163678</v>
      </c>
      <c r="HN12">
        <v>0.43627553119473761</v>
      </c>
      <c r="HO12">
        <v>0.84016448454139669</v>
      </c>
      <c r="HP12">
        <v>0.32120942643420919</v>
      </c>
      <c r="HQ12">
        <v>0.48973442239966047</v>
      </c>
      <c r="HR12">
        <v>0.16962366090134359</v>
      </c>
      <c r="HS12">
        <v>0.38997343767806369</v>
      </c>
      <c r="HT12">
        <v>0.41983624768930727</v>
      </c>
      <c r="HU12">
        <v>0.21205620781634429</v>
      </c>
      <c r="HV12">
        <v>0.3622284128542772</v>
      </c>
      <c r="HW12">
        <v>0.2273457564428906</v>
      </c>
      <c r="HX12">
        <v>0.47662630775623221</v>
      </c>
      <c r="HY12">
        <v>0.47651099892239418</v>
      </c>
      <c r="HZ12">
        <v>0.33015425417804067</v>
      </c>
      <c r="IA12">
        <v>0.38466563832634121</v>
      </c>
      <c r="IB12">
        <v>0.21912123931151509</v>
      </c>
      <c r="IC12">
        <v>0.58154547674097057</v>
      </c>
      <c r="ID12">
        <v>0.45337682438942778</v>
      </c>
      <c r="IE12">
        <v>0.58402404836574418</v>
      </c>
      <c r="IF12">
        <v>0.67327735980241687</v>
      </c>
      <c r="IG12">
        <v>0.78086610139597945</v>
      </c>
      <c r="IH12">
        <v>0.56278917452366839</v>
      </c>
      <c r="II12">
        <v>0.5473351896677231</v>
      </c>
      <c r="IJ12">
        <v>0.41741489712217772</v>
      </c>
      <c r="IK12">
        <v>0.5768789898725929</v>
      </c>
      <c r="IL12">
        <v>0.56647268126244521</v>
      </c>
      <c r="IM12">
        <v>0.48390526807650958</v>
      </c>
      <c r="IN12">
        <v>0.3721769373064161</v>
      </c>
      <c r="IO12">
        <v>0.43668453305834948</v>
      </c>
      <c r="IP12">
        <v>0.50224757576001355</v>
      </c>
      <c r="IQ12">
        <v>0.37171258633492299</v>
      </c>
      <c r="IR12">
        <v>0.37788680054688067</v>
      </c>
      <c r="IS12">
        <v>0.31912433493823361</v>
      </c>
      <c r="IT12">
        <v>0.4851977980379843</v>
      </c>
      <c r="IU12">
        <v>7.9646619141526598E-2</v>
      </c>
      <c r="IV12">
        <v>0.41561180538072151</v>
      </c>
      <c r="IW12">
        <v>0.70155979493244325</v>
      </c>
      <c r="IX12">
        <v>0.40873100198898388</v>
      </c>
      <c r="IY12">
        <v>0.5620401941696439</v>
      </c>
      <c r="IZ12">
        <v>0.3485999694956235</v>
      </c>
      <c r="JA12">
        <v>0.45219501535812018</v>
      </c>
      <c r="JB12">
        <v>0.58415453618117663</v>
      </c>
      <c r="JC12">
        <v>0.176044291582621</v>
      </c>
      <c r="JD12">
        <v>0.25678393545679112</v>
      </c>
      <c r="JE12">
        <v>0.166018958919875</v>
      </c>
      <c r="JF12">
        <v>0.55204498112634592</v>
      </c>
      <c r="JG12">
        <v>0.37189981013415241</v>
      </c>
      <c r="JH12">
        <v>0.10314202263820541</v>
      </c>
      <c r="JI12">
        <v>-2.4625513233305311E-2</v>
      </c>
      <c r="JJ12">
        <v>0.21394037279558581</v>
      </c>
      <c r="JK12">
        <v>0.58387634544692979</v>
      </c>
      <c r="JL12">
        <v>0.85364034843006997</v>
      </c>
      <c r="JM12">
        <v>-9.1996618837973387E-3</v>
      </c>
      <c r="JN12">
        <v>0.1417709668319681</v>
      </c>
      <c r="JO12">
        <v>0.37384800951707531</v>
      </c>
      <c r="JP12">
        <v>0.40953169812824319</v>
      </c>
      <c r="JQ12">
        <v>0.31887208082702639</v>
      </c>
      <c r="JR12">
        <v>4.334328913924191E-2</v>
      </c>
      <c r="JS12">
        <v>0.25277792517518388</v>
      </c>
      <c r="JT12">
        <v>2.96476373904693E-2</v>
      </c>
      <c r="JU12">
        <v>0.4434228162509094</v>
      </c>
      <c r="JV12">
        <v>0.14277697465106701</v>
      </c>
      <c r="JW12">
        <v>0.44095578683091452</v>
      </c>
      <c r="JX12">
        <v>0.37207193693722901</v>
      </c>
      <c r="JY12">
        <v>0.59639189800275927</v>
      </c>
      <c r="JZ12">
        <v>0.4260725019302426</v>
      </c>
      <c r="KA12">
        <v>0.42262569817706841</v>
      </c>
      <c r="KB12">
        <v>0.25925400185000919</v>
      </c>
      <c r="KC12">
        <v>0.40815813222630171</v>
      </c>
      <c r="KD12">
        <v>0.30803987755807272</v>
      </c>
      <c r="KE12">
        <v>0.23775954859044149</v>
      </c>
      <c r="KF12">
        <v>4.9975481598296179E-2</v>
      </c>
      <c r="KG12">
        <v>0.1002306453389173</v>
      </c>
      <c r="KH12">
        <v>0.43132594487214038</v>
      </c>
      <c r="KI12">
        <v>0.37806828561491962</v>
      </c>
      <c r="KJ12">
        <v>0.89319527412129351</v>
      </c>
      <c r="KK12">
        <v>0.32697698786426188</v>
      </c>
      <c r="KL12">
        <f>MATCH(A12,'[1]DEMOS_from_WM_Connectome_Prj 11'!$A:$A,0)</f>
        <v>618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37</v>
      </c>
      <c r="KP12">
        <f t="shared" si="0"/>
        <v>0.58333333333333337</v>
      </c>
      <c r="KQ12">
        <f>INDEX('[1]DEMOS_from_WM_Connectome_Prj 11'!$AE:$AE,KL12)</f>
        <v>12</v>
      </c>
      <c r="KR12">
        <f t="shared" si="1"/>
        <v>12</v>
      </c>
      <c r="KS12">
        <f>MATCH(A12,'[2]BASCPR_Y6_w_AgeAtAssmnt 17NOV20'!$A:$A,0)</f>
        <v>291</v>
      </c>
      <c r="KT12">
        <f>INDEX('[2]BASCPR_Y6_w_AgeAtAssmnt 17NOV20'!$AJ:$AJ,KS12)</f>
        <v>46</v>
      </c>
      <c r="KU12">
        <f>INDEX('[2]BASCPR_Y6_w_AgeAtAssmnt 17NOV20'!$L:$L,KS12)</f>
        <v>41</v>
      </c>
      <c r="KV12">
        <f>MATCH(A12,'[3]BASC2_BRIEF_6yr_DEMOS_ScanInfo '!$H:$H,0)</f>
        <v>618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333</v>
      </c>
      <c r="B13">
        <v>-3.2863468158633502E-2</v>
      </c>
      <c r="C13">
        <v>0.10957032136785889</v>
      </c>
      <c r="D13">
        <v>-4.7935469272352593E-2</v>
      </c>
      <c r="E13">
        <v>-8.6416525020781787E-2</v>
      </c>
      <c r="F13">
        <v>-0.10124780985263079</v>
      </c>
      <c r="G13">
        <v>-0.1918749128829513</v>
      </c>
      <c r="H13">
        <v>-0.31655895798666428</v>
      </c>
      <c r="I13">
        <v>-0.41229392759359351</v>
      </c>
      <c r="J13">
        <v>-7.1537503241259071E-2</v>
      </c>
      <c r="K13">
        <v>-0.16943548837860309</v>
      </c>
      <c r="L13">
        <v>-0.1055649285862095</v>
      </c>
      <c r="M13">
        <v>-0.25202742658705551</v>
      </c>
      <c r="N13">
        <v>0.27350937371084338</v>
      </c>
      <c r="O13">
        <v>-4.5018310200656053E-2</v>
      </c>
      <c r="P13">
        <v>-0.28008765865405838</v>
      </c>
      <c r="Q13">
        <v>-0.14397252795297399</v>
      </c>
      <c r="R13">
        <v>6.6948087721120819E-2</v>
      </c>
      <c r="S13">
        <v>0.35822774969738852</v>
      </c>
      <c r="T13">
        <v>8.9902008608945927E-2</v>
      </c>
      <c r="U13">
        <v>-8.9170306688125978E-2</v>
      </c>
      <c r="V13">
        <v>7.543962061867493E-2</v>
      </c>
      <c r="W13">
        <v>-0.1223112414771543</v>
      </c>
      <c r="X13">
        <v>0.12654266449741791</v>
      </c>
      <c r="Y13">
        <v>-2.4919189232246449E-2</v>
      </c>
      <c r="Z13">
        <v>-7.9049446749208663E-2</v>
      </c>
      <c r="AA13">
        <v>-0.13733267894736881</v>
      </c>
      <c r="AB13">
        <v>-8.285295711258156E-2</v>
      </c>
      <c r="AC13">
        <v>-5.5815502233720338E-2</v>
      </c>
      <c r="AD13">
        <v>-0.24029732054690769</v>
      </c>
      <c r="AE13">
        <v>-0.26082426660135161</v>
      </c>
      <c r="AF13">
        <v>-0.36104850703456842</v>
      </c>
      <c r="AG13">
        <v>-0.17067586010585489</v>
      </c>
      <c r="AH13">
        <v>-0.31224392036956278</v>
      </c>
      <c r="AI13">
        <v>-0.21082083142654889</v>
      </c>
      <c r="AJ13">
        <v>0.142793481016845</v>
      </c>
      <c r="AK13">
        <v>-0.20965239311538661</v>
      </c>
      <c r="AL13">
        <v>1.4549426780230411E-2</v>
      </c>
      <c r="AM13">
        <v>-0.30319224582254328</v>
      </c>
      <c r="AN13">
        <v>-7.8391712490669008E-2</v>
      </c>
      <c r="AO13">
        <v>-0.50018642462451401</v>
      </c>
      <c r="AP13">
        <v>-0.25122989534698759</v>
      </c>
      <c r="AQ13">
        <v>-9.4620829316884869E-2</v>
      </c>
      <c r="AR13">
        <v>0.3103140729516114</v>
      </c>
      <c r="AS13">
        <v>-0.24859190602767889</v>
      </c>
      <c r="AT13">
        <v>-7.039332864026715E-2</v>
      </c>
      <c r="AU13">
        <v>-0.38919927145978228</v>
      </c>
      <c r="AV13">
        <v>0.24477722275014149</v>
      </c>
      <c r="AW13">
        <v>-0.1589622885567992</v>
      </c>
      <c r="AX13">
        <v>-0.2122202145576064</v>
      </c>
      <c r="AY13">
        <v>0.2432419819199334</v>
      </c>
      <c r="AZ13">
        <v>3.165900520398357E-2</v>
      </c>
      <c r="BA13">
        <v>-0.24305522503261631</v>
      </c>
      <c r="BB13">
        <v>-0.37482912095997739</v>
      </c>
      <c r="BC13">
        <v>-0.17017626333730579</v>
      </c>
      <c r="BD13">
        <v>-7.1306680736126449E-2</v>
      </c>
      <c r="BE13">
        <v>-0.55423721879599386</v>
      </c>
      <c r="BF13">
        <v>-0.17188411279874011</v>
      </c>
      <c r="BG13">
        <v>-0.29556394468319519</v>
      </c>
      <c r="BH13">
        <v>-0.29542087795447219</v>
      </c>
      <c r="BI13">
        <v>-7.9022772172270273E-2</v>
      </c>
      <c r="BJ13">
        <v>-0.28122092836102253</v>
      </c>
      <c r="BK13">
        <v>-0.12759692705862899</v>
      </c>
      <c r="BL13">
        <v>-0.20144480553672239</v>
      </c>
      <c r="BM13">
        <v>-0.1915001636706184</v>
      </c>
      <c r="BN13">
        <v>-0.29861568099354502</v>
      </c>
      <c r="BO13">
        <v>0.16117040763862359</v>
      </c>
      <c r="BP13">
        <v>-0.19233321176945359</v>
      </c>
      <c r="BQ13">
        <v>-0.2471905982174647</v>
      </c>
      <c r="BR13">
        <v>-0.22653270192960401</v>
      </c>
      <c r="BS13">
        <v>-0.3408061544368004</v>
      </c>
      <c r="BT13">
        <v>-0.29498863298513811</v>
      </c>
      <c r="BU13">
        <v>-0.2440277578046248</v>
      </c>
      <c r="BV13">
        <v>-0.41636416352801181</v>
      </c>
      <c r="BW13">
        <v>-0.15650088623464151</v>
      </c>
      <c r="BX13">
        <v>-0.15794212618816281</v>
      </c>
      <c r="BY13">
        <v>8.0732969051044323E-2</v>
      </c>
      <c r="BZ13">
        <v>-6.952522140150097E-2</v>
      </c>
      <c r="CA13">
        <v>-0.12108750100035739</v>
      </c>
      <c r="CB13">
        <v>-0.2874438659660068</v>
      </c>
      <c r="CC13">
        <v>-0.25506673174801531</v>
      </c>
      <c r="CD13">
        <v>-0.1629369893786459</v>
      </c>
      <c r="CE13">
        <v>-0.39446203714567529</v>
      </c>
      <c r="CF13">
        <v>-0.28337591879231278</v>
      </c>
      <c r="CG13">
        <v>-0.41055738952795728</v>
      </c>
      <c r="CH13">
        <v>-5.4397047676917998E-2</v>
      </c>
      <c r="CI13">
        <v>-0.31888688129614229</v>
      </c>
      <c r="CJ13">
        <v>-9.8658430960203436E-2</v>
      </c>
      <c r="CK13">
        <v>2.6290240935291202E-2</v>
      </c>
      <c r="CL13">
        <v>-0.23296810886215399</v>
      </c>
      <c r="CM13">
        <v>-0.37101312726659202</v>
      </c>
      <c r="CN13">
        <v>-3.2942689935030689E-2</v>
      </c>
      <c r="CO13">
        <v>4.1493101018629908E-2</v>
      </c>
      <c r="CP13">
        <v>-6.7352456707231667E-2</v>
      </c>
      <c r="CQ13">
        <v>-2.0555203873440231E-2</v>
      </c>
      <c r="CR13">
        <v>-3.6727959483917161E-2</v>
      </c>
      <c r="CS13">
        <v>-0.17946818647652441</v>
      </c>
      <c r="CT13">
        <v>0.11924790619499601</v>
      </c>
      <c r="CU13">
        <v>9.9316928057153309E-2</v>
      </c>
      <c r="CV13">
        <v>-6.0247295520247553E-2</v>
      </c>
      <c r="CW13">
        <v>-0.19490396556167869</v>
      </c>
      <c r="CX13">
        <v>-3.4626434610983907E-2</v>
      </c>
      <c r="CY13">
        <v>-0.13514206108282331</v>
      </c>
      <c r="CZ13">
        <v>0.14569101602787701</v>
      </c>
      <c r="DA13">
        <v>-0.38036790961833189</v>
      </c>
      <c r="DB13">
        <v>-0.35173690778874178</v>
      </c>
      <c r="DC13">
        <v>-9.9871873958254032E-2</v>
      </c>
      <c r="DD13">
        <v>-0.3420608731197623</v>
      </c>
      <c r="DE13">
        <v>-1.6309267959010661E-2</v>
      </c>
      <c r="DF13">
        <v>0.15646083424322851</v>
      </c>
      <c r="DG13">
        <v>-8.9762084194198177E-2</v>
      </c>
      <c r="DH13">
        <v>0.1094759944619734</v>
      </c>
      <c r="DI13">
        <v>-0.18079301667481881</v>
      </c>
      <c r="DJ13">
        <v>-0.29710326356535538</v>
      </c>
      <c r="DK13">
        <v>-0.2646106808610067</v>
      </c>
      <c r="DL13">
        <v>-0.44989997773685347</v>
      </c>
      <c r="DM13">
        <v>0.1058541617074278</v>
      </c>
      <c r="DN13">
        <v>0.47732195516526998</v>
      </c>
      <c r="DO13">
        <v>-0.38332894202643297</v>
      </c>
      <c r="DP13">
        <v>-6.0195732766627597E-2</v>
      </c>
      <c r="DQ13">
        <v>-0.32958846140643022</v>
      </c>
      <c r="DR13">
        <v>0.48397535499465499</v>
      </c>
      <c r="DS13">
        <v>-0.178338319758619</v>
      </c>
      <c r="DT13">
        <v>-0.28009427803418241</v>
      </c>
      <c r="DU13">
        <v>2.8508089929119459E-2</v>
      </c>
      <c r="DV13">
        <v>-0.1210508355105107</v>
      </c>
      <c r="DW13">
        <v>-0.27105943547356143</v>
      </c>
      <c r="DX13">
        <v>-0.32422864418100211</v>
      </c>
      <c r="DY13">
        <v>-0.1467957340615258</v>
      </c>
      <c r="DZ13">
        <v>-9.2494719861685226E-2</v>
      </c>
      <c r="EA13">
        <v>-0.19608616305172261</v>
      </c>
      <c r="EB13">
        <v>-0.14275452275596551</v>
      </c>
      <c r="EC13">
        <v>0.1599370090966552</v>
      </c>
      <c r="ED13">
        <v>-8.4056993668155888E-2</v>
      </c>
      <c r="EE13">
        <v>1.8619167240902401E-2</v>
      </c>
      <c r="EF13">
        <v>-0.21508896647565209</v>
      </c>
      <c r="EG13">
        <v>-9.4651387168796175E-2</v>
      </c>
      <c r="EH13">
        <v>-0.235694845967761</v>
      </c>
      <c r="EI13">
        <v>-0.18401012586366111</v>
      </c>
      <c r="EJ13">
        <v>-0.40173814032643479</v>
      </c>
      <c r="EK13">
        <v>-9.8567227746377384E-2</v>
      </c>
      <c r="EL13">
        <v>-0.2318139575227747</v>
      </c>
      <c r="EM13">
        <v>-0.13561534153752811</v>
      </c>
      <c r="EN13">
        <v>3.9465452986584992E-2</v>
      </c>
      <c r="EO13">
        <v>-0.38067057069712468</v>
      </c>
      <c r="EP13">
        <v>-0.38762614275527701</v>
      </c>
      <c r="EQ13">
        <v>-6.7054648632812963E-2</v>
      </c>
      <c r="ER13">
        <v>-0.4958429115788876</v>
      </c>
      <c r="ES13">
        <v>-7.538436426056716E-2</v>
      </c>
      <c r="ET13">
        <v>0.58192368344898449</v>
      </c>
      <c r="EU13">
        <v>0.56917784537671423</v>
      </c>
      <c r="EV13">
        <v>0.38102880687460261</v>
      </c>
      <c r="EW13">
        <v>5.8281790044705677E-2</v>
      </c>
      <c r="EX13">
        <v>0.30396803729262112</v>
      </c>
      <c r="EY13">
        <v>0.42264850453155628</v>
      </c>
      <c r="EZ13">
        <v>0.1476822780891284</v>
      </c>
      <c r="FA13">
        <v>0.3964359577802184</v>
      </c>
      <c r="FB13">
        <v>0.48777734545683438</v>
      </c>
      <c r="FC13">
        <v>0.1048573278411121</v>
      </c>
      <c r="FD13">
        <v>0.13773564904018609</v>
      </c>
      <c r="FE13">
        <v>0.1195013525557327</v>
      </c>
      <c r="FF13">
        <v>0.35238476156103388</v>
      </c>
      <c r="FG13">
        <v>0.33235940978435669</v>
      </c>
      <c r="FH13">
        <v>0.34442153491538902</v>
      </c>
      <c r="FI13">
        <v>0.43747459706411002</v>
      </c>
      <c r="FJ13">
        <v>0.10773504776700869</v>
      </c>
      <c r="FK13">
        <v>0.495635141485681</v>
      </c>
      <c r="FL13">
        <v>0.25693128510812918</v>
      </c>
      <c r="FM13">
        <v>0.1593056280538736</v>
      </c>
      <c r="FN13">
        <v>0.2288549633925272</v>
      </c>
      <c r="FO13">
        <v>0.1298071251381043</v>
      </c>
      <c r="FP13">
        <v>0.29264810661624102</v>
      </c>
      <c r="FQ13">
        <v>0.50840687718096356</v>
      </c>
      <c r="FR13">
        <v>0.58797565432042198</v>
      </c>
      <c r="FS13">
        <v>0.46128830999552478</v>
      </c>
      <c r="FT13">
        <v>0.44242158261713188</v>
      </c>
      <c r="FU13">
        <v>0.30952364587858638</v>
      </c>
      <c r="FV13">
        <v>0.13529016737220179</v>
      </c>
      <c r="FW13">
        <v>0.54793119885375219</v>
      </c>
      <c r="FX13">
        <v>0.56483016978133382</v>
      </c>
      <c r="FY13">
        <v>5.569184595543597E-2</v>
      </c>
      <c r="FZ13">
        <v>0.18422832089391511</v>
      </c>
      <c r="GA13">
        <v>0.39855990320545559</v>
      </c>
      <c r="GB13">
        <v>0.217206996114752</v>
      </c>
      <c r="GC13">
        <v>0.1684989350112629</v>
      </c>
      <c r="GD13">
        <v>0.1980334071587832</v>
      </c>
      <c r="GE13">
        <v>0.45313152178637439</v>
      </c>
      <c r="GF13">
        <v>0.1884628275338833</v>
      </c>
      <c r="GG13">
        <v>0.13557474269964501</v>
      </c>
      <c r="GH13">
        <v>0.17500315617705489</v>
      </c>
      <c r="GI13">
        <v>0.45744243833365777</v>
      </c>
      <c r="GJ13">
        <v>0.32172919783170201</v>
      </c>
      <c r="GK13">
        <v>1.951457901137299E-2</v>
      </c>
      <c r="GL13">
        <v>0.20052315679078811</v>
      </c>
      <c r="GM13">
        <v>0.43197335921545782</v>
      </c>
      <c r="GN13">
        <v>0.1845547300000655</v>
      </c>
      <c r="GO13">
        <v>0.19449428883002229</v>
      </c>
      <c r="GP13">
        <v>0.22386154270798181</v>
      </c>
      <c r="GQ13">
        <v>3.5209066139846118E-2</v>
      </c>
      <c r="GR13">
        <v>0.34267323309624198</v>
      </c>
      <c r="GS13">
        <v>0.1125914436322436</v>
      </c>
      <c r="GT13">
        <v>0.25291365182420622</v>
      </c>
      <c r="GU13">
        <v>0.30795572267522431</v>
      </c>
      <c r="GV13">
        <v>0.26290937310335533</v>
      </c>
      <c r="GW13">
        <v>0.19716430291925599</v>
      </c>
      <c r="GX13">
        <v>0.22505829821351009</v>
      </c>
      <c r="GY13">
        <v>0.2296063195659786</v>
      </c>
      <c r="GZ13">
        <v>0.15671431170498271</v>
      </c>
      <c r="HA13">
        <v>0.15034507732578431</v>
      </c>
      <c r="HB13">
        <v>5.4043746857551637E-2</v>
      </c>
      <c r="HC13">
        <v>0.2095528152805114</v>
      </c>
      <c r="HD13">
        <v>0.22042000280972379</v>
      </c>
      <c r="HE13">
        <v>0.183620110560059</v>
      </c>
      <c r="HF13">
        <v>8.2758003023784665E-2</v>
      </c>
      <c r="HG13">
        <v>0.2126517878992924</v>
      </c>
      <c r="HH13">
        <v>0.2042146260922289</v>
      </c>
      <c r="HI13">
        <v>1.858221467354426E-3</v>
      </c>
      <c r="HJ13">
        <v>8.3976631868746238E-2</v>
      </c>
      <c r="HK13">
        <v>0.3945204161009635</v>
      </c>
      <c r="HL13">
        <v>0.30258659832523449</v>
      </c>
      <c r="HM13">
        <v>0.1229825334281146</v>
      </c>
      <c r="HN13">
        <v>0.29816974466580559</v>
      </c>
      <c r="HO13">
        <v>0.3606894874874107</v>
      </c>
      <c r="HP13">
        <v>0.133115899237123</v>
      </c>
      <c r="HQ13">
        <v>0.25525160885939718</v>
      </c>
      <c r="HR13">
        <v>0.15682066907318201</v>
      </c>
      <c r="HS13">
        <v>0.16872968904023389</v>
      </c>
      <c r="HT13">
        <v>0.20316556001119099</v>
      </c>
      <c r="HU13">
        <v>0.29500183121772061</v>
      </c>
      <c r="HV13">
        <v>0.29853371437983811</v>
      </c>
      <c r="HW13">
        <v>0.24689477596020351</v>
      </c>
      <c r="HX13">
        <v>0.45934636228985393</v>
      </c>
      <c r="HY13">
        <v>0.4192980254061115</v>
      </c>
      <c r="HZ13">
        <v>0.1719060238297829</v>
      </c>
      <c r="IA13">
        <v>0.2525784249192784</v>
      </c>
      <c r="IB13">
        <v>0.20113738109511631</v>
      </c>
      <c r="IC13">
        <v>0.30892230776355278</v>
      </c>
      <c r="ID13">
        <v>0.42528995628297361</v>
      </c>
      <c r="IE13">
        <v>0.44404565104455962</v>
      </c>
      <c r="IF13">
        <v>0.32611679509199648</v>
      </c>
      <c r="IG13">
        <v>0.42947975928419918</v>
      </c>
      <c r="IH13">
        <v>0.2340932973017826</v>
      </c>
      <c r="II13">
        <v>0.1769161408995239</v>
      </c>
      <c r="IJ13">
        <v>0.33387413302457969</v>
      </c>
      <c r="IK13">
        <v>0.30478699489601269</v>
      </c>
      <c r="IL13">
        <v>0.1790189880286267</v>
      </c>
      <c r="IM13">
        <v>0.4703915222136244</v>
      </c>
      <c r="IN13">
        <v>0.52853967419964354</v>
      </c>
      <c r="IO13">
        <v>0.58786495477406053</v>
      </c>
      <c r="IP13">
        <v>0.33665559973412318</v>
      </c>
      <c r="IQ13">
        <v>0.25694465980419712</v>
      </c>
      <c r="IR13">
        <v>0.27003868198536041</v>
      </c>
      <c r="IS13">
        <v>0.62898163129491202</v>
      </c>
      <c r="IT13">
        <v>0.56018943597862969</v>
      </c>
      <c r="IU13">
        <v>0.13768445687352279</v>
      </c>
      <c r="IV13">
        <v>5.0789761394692823E-2</v>
      </c>
      <c r="IW13">
        <v>0.3734865505037569</v>
      </c>
      <c r="IX13">
        <v>0.13459823809172111</v>
      </c>
      <c r="IY13">
        <v>0.15048829359693769</v>
      </c>
      <c r="IZ13">
        <v>0.25163676038487448</v>
      </c>
      <c r="JA13">
        <v>0.36921774167835381</v>
      </c>
      <c r="JB13">
        <v>0.1039053915926388</v>
      </c>
      <c r="JC13">
        <v>2.7296696435436672E-2</v>
      </c>
      <c r="JD13">
        <v>9.2979225929568865E-2</v>
      </c>
      <c r="JE13">
        <v>0.13156197436392489</v>
      </c>
      <c r="JF13">
        <v>0.19379698076489649</v>
      </c>
      <c r="JG13">
        <v>9.7069892427072646E-2</v>
      </c>
      <c r="JH13">
        <v>0.1132759820495903</v>
      </c>
      <c r="JI13">
        <v>0.92989124412346569</v>
      </c>
      <c r="JJ13">
        <v>0.36381196103505498</v>
      </c>
      <c r="JK13">
        <v>0.14416763493904039</v>
      </c>
      <c r="JL13">
        <v>0.24917118906207811</v>
      </c>
      <c r="JM13">
        <v>0.42213252757313929</v>
      </c>
      <c r="JN13">
        <v>5.5386480346680089E-2</v>
      </c>
      <c r="JO13">
        <v>0.24371308862607241</v>
      </c>
      <c r="JP13">
        <v>0.32638315188097561</v>
      </c>
      <c r="JQ13">
        <v>0.16474087273014509</v>
      </c>
      <c r="JR13">
        <v>0.87052024554223884</v>
      </c>
      <c r="JS13">
        <v>8.0098649398590627E-2</v>
      </c>
      <c r="JT13">
        <v>4.3682420699617114E-3</v>
      </c>
      <c r="JU13">
        <v>0.54001332006617742</v>
      </c>
      <c r="JV13">
        <v>0.1186151829928498</v>
      </c>
      <c r="JW13">
        <v>8.3770568728517292E-2</v>
      </c>
      <c r="JX13">
        <v>0.2185955103351932</v>
      </c>
      <c r="JY13">
        <v>0.14927763140104311</v>
      </c>
      <c r="JZ13">
        <v>0.1879158909079939</v>
      </c>
      <c r="KA13">
        <v>9.3573582726964477E-2</v>
      </c>
      <c r="KB13">
        <v>0.28034525198279248</v>
      </c>
      <c r="KC13">
        <v>0.35574534441386352</v>
      </c>
      <c r="KD13">
        <v>0.41626865095526688</v>
      </c>
      <c r="KE13">
        <v>0.10911717106837419</v>
      </c>
      <c r="KF13">
        <v>0.17340835583655409</v>
      </c>
      <c r="KG13">
        <v>0.21685384941576</v>
      </c>
      <c r="KH13">
        <v>0.44498587521214072</v>
      </c>
      <c r="KI13">
        <v>0.111410669252535</v>
      </c>
      <c r="KJ13">
        <v>0.24339479633394909</v>
      </c>
      <c r="KK13">
        <v>0.40069947518016841</v>
      </c>
      <c r="KL13">
        <f>MATCH(A13,'[1]DEMOS_from_WM_Connectome_Prj 11'!$A:$A,0)</f>
        <v>620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293</v>
      </c>
      <c r="KT13">
        <f>INDEX('[2]BASCPR_Y6_w_AgeAtAssmnt 17NOV20'!$AJ:$AJ,KS13)</f>
        <v>41</v>
      </c>
      <c r="KU13">
        <f>INDEX('[2]BASCPR_Y6_w_AgeAtAssmnt 17NOV20'!$L:$L,KS13)</f>
        <v>38</v>
      </c>
      <c r="KV13">
        <f>MATCH(A13,'[3]BASC2_BRIEF_6yr_DEMOS_ScanInfo '!$H:$H,0)</f>
        <v>620</v>
      </c>
      <c r="KW13">
        <f>INDEX('[3]BASC2_BRIEF_6yr_DEMOS_ScanInfo '!$AM:$AM,KV13)</f>
        <v>824</v>
      </c>
      <c r="KX13">
        <f t="shared" si="2"/>
        <v>1.1287671232876713</v>
      </c>
    </row>
    <row r="14" spans="1:310" x14ac:dyDescent="0.35">
      <c r="A14" s="3" t="s">
        <v>334</v>
      </c>
      <c r="B14">
        <v>-9.4609871194588635E-2</v>
      </c>
      <c r="C14">
        <v>-7.0540909775229643E-2</v>
      </c>
      <c r="D14">
        <v>-7.0678550771976711E-2</v>
      </c>
      <c r="E14">
        <v>-5.2871677970756543E-2</v>
      </c>
      <c r="F14">
        <v>-0.19484176795876129</v>
      </c>
      <c r="G14">
        <v>-0.32071121833210059</v>
      </c>
      <c r="H14">
        <v>-0.34322666538587437</v>
      </c>
      <c r="I14">
        <v>-0.28243327697218268</v>
      </c>
      <c r="J14">
        <v>-0.134663607369363</v>
      </c>
      <c r="K14">
        <v>-0.23815445748056069</v>
      </c>
      <c r="L14">
        <v>-2.4976923685037011E-2</v>
      </c>
      <c r="M14">
        <v>-2.6872163520412329E-2</v>
      </c>
      <c r="N14">
        <v>0.29053894953888731</v>
      </c>
      <c r="O14">
        <v>0.22720707411845309</v>
      </c>
      <c r="P14">
        <v>-0.26558784430804222</v>
      </c>
      <c r="Q14">
        <v>-8.9852238424849684E-2</v>
      </c>
      <c r="R14">
        <v>8.8588867028873697E-2</v>
      </c>
      <c r="S14">
        <v>0.2337889254134273</v>
      </c>
      <c r="T14">
        <v>6.1463927487666048E-3</v>
      </c>
      <c r="U14">
        <v>0.1098199818135686</v>
      </c>
      <c r="V14">
        <v>-0.12026586947844729</v>
      </c>
      <c r="W14">
        <v>1.982271929040369E-2</v>
      </c>
      <c r="X14">
        <v>8.5565272667259773E-2</v>
      </c>
      <c r="Y14">
        <v>0.10698039339189069</v>
      </c>
      <c r="Z14">
        <v>-5.7880337129773141E-2</v>
      </c>
      <c r="AA14">
        <v>-0.17194146688915571</v>
      </c>
      <c r="AB14">
        <v>-3.5743493189803739E-3</v>
      </c>
      <c r="AC14">
        <v>-6.2931755942160716E-2</v>
      </c>
      <c r="AD14">
        <v>-0.16647527897728939</v>
      </c>
      <c r="AE14">
        <v>-0.1710182443639221</v>
      </c>
      <c r="AF14">
        <v>-0.34425283458019051</v>
      </c>
      <c r="AG14">
        <v>-0.23557650242494649</v>
      </c>
      <c r="AH14">
        <v>-0.10748329528719799</v>
      </c>
      <c r="AI14">
        <v>-0.1323974979739071</v>
      </c>
      <c r="AJ14">
        <v>0.20387006884476139</v>
      </c>
      <c r="AK14">
        <v>-0.218253959251268</v>
      </c>
      <c r="AL14">
        <v>8.987913200933173E-2</v>
      </c>
      <c r="AM14">
        <v>-0.18710257119496679</v>
      </c>
      <c r="AN14">
        <v>0.1534363521285749</v>
      </c>
      <c r="AO14">
        <v>-0.22926157584196319</v>
      </c>
      <c r="AP14">
        <v>-0.14100437800347221</v>
      </c>
      <c r="AQ14">
        <v>-0.1605120125609458</v>
      </c>
      <c r="AR14">
        <v>0.18758151698611281</v>
      </c>
      <c r="AS14">
        <v>-0.20155538041091561</v>
      </c>
      <c r="AT14">
        <v>-3.7854195798113999E-2</v>
      </c>
      <c r="AU14">
        <v>-0.29008718190719401</v>
      </c>
      <c r="AV14">
        <v>0.38688688609032812</v>
      </c>
      <c r="AW14">
        <v>-0.16751280620933251</v>
      </c>
      <c r="AX14">
        <v>-9.3534063383321264E-2</v>
      </c>
      <c r="AY14">
        <v>-0.1327457225929278</v>
      </c>
      <c r="AZ14">
        <v>-7.2472701397621631E-2</v>
      </c>
      <c r="BA14">
        <v>-0.27372008259457092</v>
      </c>
      <c r="BB14">
        <v>-0.25472158960326619</v>
      </c>
      <c r="BC14">
        <v>-7.9023297459550612E-2</v>
      </c>
      <c r="BD14">
        <v>-0.1160777525393744</v>
      </c>
      <c r="BE14">
        <v>-0.33834074936569092</v>
      </c>
      <c r="BF14">
        <v>-8.2267719328247724E-2</v>
      </c>
      <c r="BG14">
        <v>-0.1006741943523437</v>
      </c>
      <c r="BH14">
        <v>-0.13984131480604839</v>
      </c>
      <c r="BI14">
        <v>0.1138512363579012</v>
      </c>
      <c r="BJ14">
        <v>-0.27282508538566441</v>
      </c>
      <c r="BK14">
        <v>0.25403151232958671</v>
      </c>
      <c r="BL14">
        <v>-7.1412158608055174E-3</v>
      </c>
      <c r="BM14">
        <v>-6.5481675457526256E-2</v>
      </c>
      <c r="BN14">
        <v>-0.28108608055222112</v>
      </c>
      <c r="BO14">
        <v>-0.1524967631679148</v>
      </c>
      <c r="BP14">
        <v>-3.4692402649411543E-2</v>
      </c>
      <c r="BQ14">
        <v>-0.28855320866801598</v>
      </c>
      <c r="BR14">
        <v>-0.1767113237605562</v>
      </c>
      <c r="BS14">
        <v>-0.50396263494791893</v>
      </c>
      <c r="BT14">
        <v>-0.34943365063172299</v>
      </c>
      <c r="BU14">
        <v>-1.5972563033480158E-2</v>
      </c>
      <c r="BV14">
        <v>-0.32759400293629198</v>
      </c>
      <c r="BW14">
        <v>-4.5725561590499453E-2</v>
      </c>
      <c r="BX14">
        <v>-0.11651639970841</v>
      </c>
      <c r="BY14">
        <v>0.2082241138959757</v>
      </c>
      <c r="BZ14">
        <v>4.4937282915892503E-2</v>
      </c>
      <c r="CA14">
        <v>-7.605447030031387E-2</v>
      </c>
      <c r="CB14">
        <v>-0.22787815609126219</v>
      </c>
      <c r="CC14">
        <v>-0.2512033048741853</v>
      </c>
      <c r="CD14">
        <v>-0.20498733069816111</v>
      </c>
      <c r="CE14">
        <v>-0.4300882070875871</v>
      </c>
      <c r="CF14">
        <v>-0.11690079084094319</v>
      </c>
      <c r="CG14">
        <v>-0.32775383861907609</v>
      </c>
      <c r="CH14">
        <v>-0.1055486697571266</v>
      </c>
      <c r="CI14">
        <v>-0.2265261837305084</v>
      </c>
      <c r="CJ14">
        <v>3.8495436423939822E-2</v>
      </c>
      <c r="CK14">
        <v>-8.2799619409926084E-2</v>
      </c>
      <c r="CL14">
        <v>-0.1925094722498901</v>
      </c>
      <c r="CM14">
        <v>-0.27915750476053752</v>
      </c>
      <c r="CN14">
        <v>-8.6134392637749357E-2</v>
      </c>
      <c r="CO14">
        <v>-1.061833588221206E-2</v>
      </c>
      <c r="CP14">
        <v>3.6240959870665002E-2</v>
      </c>
      <c r="CQ14">
        <v>-5.3609740455720978E-2</v>
      </c>
      <c r="CR14">
        <v>-0.14429278850824989</v>
      </c>
      <c r="CS14">
        <v>-0.21319032429249149</v>
      </c>
      <c r="CT14">
        <v>0.14470847466748321</v>
      </c>
      <c r="CU14">
        <v>0.1078407557157095</v>
      </c>
      <c r="CV14">
        <v>-1.400753958578016E-2</v>
      </c>
      <c r="CW14">
        <v>-0.15381777499849081</v>
      </c>
      <c r="CX14">
        <v>-8.3051452627847855E-2</v>
      </c>
      <c r="CY14">
        <v>-8.919362702884337E-2</v>
      </c>
      <c r="CZ14">
        <v>-5.4594314718749093E-2</v>
      </c>
      <c r="DA14">
        <v>-0.33012984057660733</v>
      </c>
      <c r="DB14">
        <v>-0.1080323395407097</v>
      </c>
      <c r="DC14">
        <v>0.1929371012886085</v>
      </c>
      <c r="DD14">
        <v>-0.17240310067870721</v>
      </c>
      <c r="DE14">
        <v>-8.6536697051304401E-2</v>
      </c>
      <c r="DF14">
        <v>5.8178061845835627E-2</v>
      </c>
      <c r="DG14">
        <v>-3.0687480650330109E-2</v>
      </c>
      <c r="DH14">
        <v>-0.25710276008286082</v>
      </c>
      <c r="DI14">
        <v>-0.40480442685817097</v>
      </c>
      <c r="DJ14">
        <v>-0.24404804457754881</v>
      </c>
      <c r="DK14">
        <v>-0.2236639405787095</v>
      </c>
      <c r="DL14">
        <v>-0.34956935047040888</v>
      </c>
      <c r="DM14">
        <v>8.144146284453857E-2</v>
      </c>
      <c r="DN14">
        <v>0.34717285161835088</v>
      </c>
      <c r="DO14">
        <v>-0.43906961660474192</v>
      </c>
      <c r="DP14">
        <v>-0.12763330368318559</v>
      </c>
      <c r="DQ14">
        <v>-0.36118709043739278</v>
      </c>
      <c r="DR14">
        <v>0.2389564924154057</v>
      </c>
      <c r="DS14">
        <v>-0.15212343137344139</v>
      </c>
      <c r="DT14">
        <v>-0.1616053422343682</v>
      </c>
      <c r="DU14">
        <v>3.729580348626671E-2</v>
      </c>
      <c r="DV14">
        <v>-0.1159066078839452</v>
      </c>
      <c r="DW14">
        <v>-0.22640959059012239</v>
      </c>
      <c r="DX14">
        <v>-0.29008306122966721</v>
      </c>
      <c r="DY14">
        <v>-0.22937978359021249</v>
      </c>
      <c r="DZ14">
        <v>-0.1283160416965887</v>
      </c>
      <c r="EA14">
        <v>-0.19110827059542501</v>
      </c>
      <c r="EB14">
        <v>0.16568131879209161</v>
      </c>
      <c r="EC14">
        <v>-0.1001757860731429</v>
      </c>
      <c r="ED14">
        <v>-0.13353943926652101</v>
      </c>
      <c r="EE14">
        <v>2.225387139706925E-2</v>
      </c>
      <c r="EF14">
        <v>-8.7419490000778755E-2</v>
      </c>
      <c r="EG14">
        <v>0.33791723728950268</v>
      </c>
      <c r="EH14">
        <v>-0.13641912092355629</v>
      </c>
      <c r="EI14">
        <v>1.1775846776102661E-2</v>
      </c>
      <c r="EJ14">
        <v>-0.55951746951766612</v>
      </c>
      <c r="EK14">
        <v>-0.32078385025912581</v>
      </c>
      <c r="EL14">
        <v>-0.1284177796682506</v>
      </c>
      <c r="EM14">
        <v>-0.23947956286329311</v>
      </c>
      <c r="EN14">
        <v>-0.17969222672090729</v>
      </c>
      <c r="EO14">
        <v>0.17784977529020241</v>
      </c>
      <c r="EP14">
        <v>-0.36554830922075648</v>
      </c>
      <c r="EQ14">
        <v>-0.19124697039374719</v>
      </c>
      <c r="ER14">
        <v>-0.46531746862900419</v>
      </c>
      <c r="ES14">
        <v>-2.2089104491022301E-2</v>
      </c>
      <c r="ET14">
        <v>0.27661770612078462</v>
      </c>
      <c r="EU14">
        <v>0.25332736569234932</v>
      </c>
      <c r="EV14">
        <v>0.31540024856691318</v>
      </c>
      <c r="EW14">
        <v>-3.2531833423014467E-2</v>
      </c>
      <c r="EX14">
        <v>0.21697052774428729</v>
      </c>
      <c r="EY14">
        <v>0.42880354424921802</v>
      </c>
      <c r="EZ14">
        <v>0.56042059510655839</v>
      </c>
      <c r="FA14">
        <v>0.23927208679657119</v>
      </c>
      <c r="FB14">
        <v>0.30620405282230939</v>
      </c>
      <c r="FC14">
        <v>4.7008190041669839E-2</v>
      </c>
      <c r="FD14">
        <v>0.2480939359204741</v>
      </c>
      <c r="FE14">
        <v>0.31691158271807318</v>
      </c>
      <c r="FF14">
        <v>0.39377243506244669</v>
      </c>
      <c r="FG14">
        <v>0.33713612589762981</v>
      </c>
      <c r="FH14">
        <v>0.29555638508931059</v>
      </c>
      <c r="FI14">
        <v>0.37014032700853622</v>
      </c>
      <c r="FJ14">
        <v>7.2059357830649207E-2</v>
      </c>
      <c r="FK14">
        <v>0.25318372789934118</v>
      </c>
      <c r="FL14">
        <v>0.26059874732792898</v>
      </c>
      <c r="FM14">
        <v>0.1274494767761768</v>
      </c>
      <c r="FN14">
        <v>0.25273488992683929</v>
      </c>
      <c r="FO14">
        <v>0.1032816262706993</v>
      </c>
      <c r="FP14">
        <v>0.1346291082685622</v>
      </c>
      <c r="FQ14">
        <v>0.41328666508754208</v>
      </c>
      <c r="FR14">
        <v>0.60776907500231436</v>
      </c>
      <c r="FS14">
        <v>0.21015100979853971</v>
      </c>
      <c r="FT14">
        <v>0.43643837133901681</v>
      </c>
      <c r="FU14">
        <v>0.24621140500512601</v>
      </c>
      <c r="FV14">
        <v>0.2000122273216022</v>
      </c>
      <c r="FW14">
        <v>0.45852550630953248</v>
      </c>
      <c r="FX14">
        <v>0.64346422297761374</v>
      </c>
      <c r="FY14">
        <v>2.4303074052447419E-2</v>
      </c>
      <c r="FZ14">
        <v>0.1744007112498995</v>
      </c>
      <c r="GA14">
        <v>0.34562538918593472</v>
      </c>
      <c r="GB14">
        <v>6.8994165877394931E-2</v>
      </c>
      <c r="GC14">
        <v>0.33215372576519631</v>
      </c>
      <c r="GD14">
        <v>0.59253679520246094</v>
      </c>
      <c r="GE14">
        <v>0.53281317378562554</v>
      </c>
      <c r="GF14">
        <v>4.2222670729501088E-2</v>
      </c>
      <c r="GG14">
        <v>5.208127560022327E-2</v>
      </c>
      <c r="GH14">
        <v>0.1040973182154752</v>
      </c>
      <c r="GI14">
        <v>0.1825431114913838</v>
      </c>
      <c r="GJ14">
        <v>0.17280888280855999</v>
      </c>
      <c r="GK14">
        <v>5.2712204732923602E-2</v>
      </c>
      <c r="GL14">
        <v>0.16417941698673291</v>
      </c>
      <c r="GM14">
        <v>0.40668181271985282</v>
      </c>
      <c r="GN14">
        <v>0.1010378799954238</v>
      </c>
      <c r="GO14">
        <v>5.8060043758065172E-2</v>
      </c>
      <c r="GP14">
        <v>-5.9864506544404783E-3</v>
      </c>
      <c r="GQ14">
        <v>0.30409695356685162</v>
      </c>
      <c r="GR14">
        <v>2.212635689835429E-2</v>
      </c>
      <c r="GS14">
        <v>0.10552238355249099</v>
      </c>
      <c r="GT14">
        <v>0.27458286599917081</v>
      </c>
      <c r="GU14">
        <v>0.31110247928989537</v>
      </c>
      <c r="GV14">
        <v>0.39098358291216312</v>
      </c>
      <c r="GW14">
        <v>0.3890825458591492</v>
      </c>
      <c r="GX14">
        <v>0.27279054435423061</v>
      </c>
      <c r="GY14">
        <v>0.19947457138459829</v>
      </c>
      <c r="GZ14">
        <v>0.2886767182701917</v>
      </c>
      <c r="HA14">
        <v>0.142648410057608</v>
      </c>
      <c r="HB14">
        <v>0.14198759054435689</v>
      </c>
      <c r="HC14">
        <v>0.42123081976871968</v>
      </c>
      <c r="HD14">
        <v>0.44773123803060988</v>
      </c>
      <c r="HE14">
        <v>3.836779665988943E-3</v>
      </c>
      <c r="HF14">
        <v>3.9233134006283248E-2</v>
      </c>
      <c r="HG14">
        <v>0.25730216187425342</v>
      </c>
      <c r="HH14">
        <v>0.21481631322049549</v>
      </c>
      <c r="HI14">
        <v>7.5651923209819727E-2</v>
      </c>
      <c r="HJ14">
        <v>0.31711856705977182</v>
      </c>
      <c r="HK14">
        <v>0.29873271652329558</v>
      </c>
      <c r="HL14">
        <v>0.24966003153125441</v>
      </c>
      <c r="HM14">
        <v>0.24659530611093949</v>
      </c>
      <c r="HN14">
        <v>0.3099589988511266</v>
      </c>
      <c r="HO14">
        <v>0.1448642719226847</v>
      </c>
      <c r="HP14">
        <v>0.23585082198055971</v>
      </c>
      <c r="HQ14">
        <v>6.8358933473912087E-2</v>
      </c>
      <c r="HR14">
        <v>0.25567318036433972</v>
      </c>
      <c r="HS14">
        <v>0.13906337175701181</v>
      </c>
      <c r="HT14">
        <v>0.44689726068774638</v>
      </c>
      <c r="HU14">
        <v>0.22601965633818141</v>
      </c>
      <c r="HV14">
        <v>0.63018908399806661</v>
      </c>
      <c r="HW14">
        <v>0.1171359525833702</v>
      </c>
      <c r="HX14">
        <v>0.41283996097592479</v>
      </c>
      <c r="HY14">
        <v>0.36365572275858199</v>
      </c>
      <c r="HZ14">
        <v>0.1851762395983699</v>
      </c>
      <c r="IA14">
        <v>0.330778034226205</v>
      </c>
      <c r="IB14">
        <v>0.44924147499690109</v>
      </c>
      <c r="IC14">
        <v>0.28904516437064709</v>
      </c>
      <c r="ID14">
        <v>0.4462339181386738</v>
      </c>
      <c r="IE14">
        <v>0.37019606780052422</v>
      </c>
      <c r="IF14">
        <v>0.22874200766814279</v>
      </c>
      <c r="IG14">
        <v>0.31272830296074861</v>
      </c>
      <c r="IH14">
        <v>0.32773610305158818</v>
      </c>
      <c r="II14">
        <v>0.13151796022312021</v>
      </c>
      <c r="IJ14">
        <v>0.30058532558178158</v>
      </c>
      <c r="IK14">
        <v>0.2876953070949394</v>
      </c>
      <c r="IL14">
        <v>0.1456296916383325</v>
      </c>
      <c r="IM14">
        <v>0.5617153157654653</v>
      </c>
      <c r="IN14">
        <v>0.46165980015342839</v>
      </c>
      <c r="IO14">
        <v>0.56939930888965418</v>
      </c>
      <c r="IP14">
        <v>0.38385133412352213</v>
      </c>
      <c r="IQ14">
        <v>0.1503699868857992</v>
      </c>
      <c r="IR14">
        <v>0.20671016036695991</v>
      </c>
      <c r="IS14">
        <v>0.53218149966090678</v>
      </c>
      <c r="IT14">
        <v>0.36395577664793283</v>
      </c>
      <c r="IU14">
        <v>-6.8152011754010505E-2</v>
      </c>
      <c r="IV14">
        <v>6.1300572257803609E-2</v>
      </c>
      <c r="IW14">
        <v>0.37347924644023461</v>
      </c>
      <c r="IX14">
        <v>0.153842246078158</v>
      </c>
      <c r="IY14">
        <v>0.22479069871399121</v>
      </c>
      <c r="IZ14">
        <v>0.43296722060785447</v>
      </c>
      <c r="JA14">
        <v>0.28415691646340341</v>
      </c>
      <c r="JB14">
        <v>1.9799379486580952E-2</v>
      </c>
      <c r="JC14">
        <v>2.3332073190186011E-2</v>
      </c>
      <c r="JD14">
        <v>7.3671733092563862E-2</v>
      </c>
      <c r="JE14">
        <v>0.2455566369809731</v>
      </c>
      <c r="JF14">
        <v>0.39692276619448957</v>
      </c>
      <c r="JG14">
        <v>4.9876468300318222E-2</v>
      </c>
      <c r="JH14">
        <v>8.6023423150295319E-2</v>
      </c>
      <c r="JI14">
        <v>0.2027696726954169</v>
      </c>
      <c r="JJ14">
        <v>0.3385811651480195</v>
      </c>
      <c r="JK14">
        <v>5.9073202524403852E-2</v>
      </c>
      <c r="JL14">
        <v>0.1423040261299808</v>
      </c>
      <c r="JM14">
        <v>0.4592002167055842</v>
      </c>
      <c r="JN14">
        <v>9.2680743783108144E-2</v>
      </c>
      <c r="JO14">
        <v>0.38815334289587911</v>
      </c>
      <c r="JP14">
        <v>0.2134394288018919</v>
      </c>
      <c r="JQ14">
        <v>0.1965877729520264</v>
      </c>
      <c r="JR14">
        <v>0.47998901948977563</v>
      </c>
      <c r="JS14">
        <v>0.1601486004655808</v>
      </c>
      <c r="JT14">
        <v>0.1854099127616595</v>
      </c>
      <c r="JU14">
        <v>0.16629530334771889</v>
      </c>
      <c r="JV14">
        <v>8.8595167905301031E-2</v>
      </c>
      <c r="JW14">
        <v>0.49876157542504862</v>
      </c>
      <c r="JX14">
        <v>0.24787368261927559</v>
      </c>
      <c r="JY14">
        <v>3.1184597670977102E-2</v>
      </c>
      <c r="JZ14">
        <v>0.30857832163257259</v>
      </c>
      <c r="KA14">
        <v>0.4745550781852691</v>
      </c>
      <c r="KB14">
        <v>-1.3294991093787621E-2</v>
      </c>
      <c r="KC14">
        <v>0.4011268767726146</v>
      </c>
      <c r="KD14">
        <v>0.28795030223067969</v>
      </c>
      <c r="KE14">
        <v>0.2952608196626908</v>
      </c>
      <c r="KF14">
        <v>2.5819913225689162E-2</v>
      </c>
      <c r="KG14">
        <v>0.213385887619475</v>
      </c>
      <c r="KH14">
        <v>0.52627641688035753</v>
      </c>
      <c r="KI14">
        <v>0.18450871920993739</v>
      </c>
      <c r="KJ14">
        <v>0.14433365975939061</v>
      </c>
      <c r="KK14">
        <v>0.42573450613392938</v>
      </c>
      <c r="KL14">
        <f>MATCH(A14,'[1]DEMOS_from_WM_Connectome_Prj 11'!$A:$A,0)</f>
        <v>621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27</v>
      </c>
      <c r="KP14">
        <f t="shared" si="0"/>
        <v>-0.25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294</v>
      </c>
      <c r="KT14">
        <f>INDEX('[2]BASCPR_Y6_w_AgeAtAssmnt 17NOV20'!$AJ:$AJ,KS14)</f>
        <v>0</v>
      </c>
      <c r="KU14">
        <f>INDEX('[2]BASCPR_Y6_w_AgeAtAssmnt 17NOV20'!$L:$L,KS14)</f>
        <v>0</v>
      </c>
      <c r="KV14">
        <f>MATCH(A14,'[3]BASC2_BRIEF_6yr_DEMOS_ScanInfo '!$H:$H,0)</f>
        <v>621</v>
      </c>
      <c r="KW14">
        <f>INDEX('[3]BASC2_BRIEF_6yr_DEMOS_ScanInfo '!$AM:$AM,KV14)</f>
        <v>824</v>
      </c>
      <c r="KX14">
        <f t="shared" si="2"/>
        <v>1.1287671232876713</v>
      </c>
    </row>
    <row r="15" spans="1:310" x14ac:dyDescent="0.35">
      <c r="A15" s="3" t="s">
        <v>632</v>
      </c>
      <c r="B15">
        <v>-6.6866331198776052E-3</v>
      </c>
      <c r="C15">
        <v>0.16805460621950469</v>
      </c>
      <c r="D15">
        <v>0.17465144886655579</v>
      </c>
      <c r="E15">
        <v>-6.7760997780936796E-3</v>
      </c>
      <c r="F15">
        <v>5.5733053773877383E-2</v>
      </c>
      <c r="G15">
        <v>0.12686228765993629</v>
      </c>
      <c r="H15">
        <v>1.933761454235805E-2</v>
      </c>
      <c r="I15">
        <v>-7.0866426394648574E-2</v>
      </c>
      <c r="J15">
        <v>-8.3420649636281041E-3</v>
      </c>
      <c r="K15">
        <v>-8.1814101211171719E-2</v>
      </c>
      <c r="L15">
        <v>0.39290255368523441</v>
      </c>
      <c r="M15">
        <v>-0.15126044572253111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0.27885652911675712</v>
      </c>
      <c r="S15">
        <v>0.42324147977407112</v>
      </c>
      <c r="T15">
        <v>1.0357885818736531E-2</v>
      </c>
      <c r="U15">
        <v>0.21613430577570009</v>
      </c>
      <c r="V15">
        <v>0.22183978849026159</v>
      </c>
      <c r="W15">
        <v>6.0240364921869897E-2</v>
      </c>
      <c r="X15">
        <v>0.32021629315338829</v>
      </c>
      <c r="Y15">
        <v>0.1906201311064373</v>
      </c>
      <c r="Z15">
        <v>-0.17536840276194379</v>
      </c>
      <c r="AA15">
        <v>-1.6109759566050211E-2</v>
      </c>
      <c r="AB15">
        <v>-4.908293410439013E-2</v>
      </c>
      <c r="AC15">
        <v>0.1914002249930995</v>
      </c>
      <c r="AD15">
        <v>-9.7379522066000757E-2</v>
      </c>
      <c r="AE15">
        <v>-0.1624818552725209</v>
      </c>
      <c r="AF15">
        <v>6.2648321465892387E-3</v>
      </c>
      <c r="AG15">
        <v>-1.274380736337166E-2</v>
      </c>
      <c r="AH15">
        <v>0.1141770040179604</v>
      </c>
      <c r="AI15">
        <v>2.1366473082754741E-2</v>
      </c>
      <c r="AJ15">
        <v>0.20541360385125601</v>
      </c>
      <c r="AK15">
        <v>-0.12571912984995309</v>
      </c>
      <c r="AL15">
        <v>-0.1589384570455761</v>
      </c>
      <c r="AM15">
        <v>-0.30040469067925241</v>
      </c>
      <c r="AN15">
        <v>5.13081211477735E-2</v>
      </c>
      <c r="AO15">
        <v>-0.29233118171200489</v>
      </c>
      <c r="AP15">
        <v>-0.13602430457459519</v>
      </c>
      <c r="AQ15">
        <v>-1.9786709990873511E-2</v>
      </c>
      <c r="AR15">
        <v>0.28174088186332069</v>
      </c>
      <c r="AS15">
        <v>1.3694763952312171E-2</v>
      </c>
      <c r="AT15">
        <v>0.1575733461667661</v>
      </c>
      <c r="AU15">
        <v>-0.14397082721424101</v>
      </c>
      <c r="AV15">
        <v>0.77652479737207902</v>
      </c>
      <c r="AW15">
        <v>-9.8429487026946205E-2</v>
      </c>
      <c r="AX15">
        <v>-7.6078046416902634E-2</v>
      </c>
      <c r="AY15">
        <v>4.7775792244775239E-4</v>
      </c>
      <c r="AZ15">
        <v>0.1306586345850915</v>
      </c>
      <c r="BA15">
        <v>-0.16863398989586109</v>
      </c>
      <c r="BB15">
        <v>-0.15228938451638949</v>
      </c>
      <c r="BC15">
        <v>-5.4877744085500169E-2</v>
      </c>
      <c r="BD15">
        <v>-8.8978618967796352E-2</v>
      </c>
      <c r="BE15">
        <v>-0.21164033944603039</v>
      </c>
      <c r="BF15">
        <v>-0.1989400352129089</v>
      </c>
      <c r="BG15">
        <v>6.5138295434374882E-3</v>
      </c>
      <c r="BH15">
        <v>-6.4542498741970711E-2</v>
      </c>
      <c r="BI15">
        <v>-5.2538036108751303E-2</v>
      </c>
      <c r="BJ15">
        <v>6.7879683136231606E-2</v>
      </c>
      <c r="BK15">
        <v>0.23923491318176329</v>
      </c>
      <c r="BL15">
        <v>6.6497439463012009E-2</v>
      </c>
      <c r="BM15">
        <v>0.27274059485505431</v>
      </c>
      <c r="BN15">
        <v>0.10537913357509419</v>
      </c>
      <c r="BO15">
        <v>0.13974803320039439</v>
      </c>
      <c r="BP15">
        <v>-5.9555937308135576E-3</v>
      </c>
      <c r="BQ15">
        <v>-0.21144360110154239</v>
      </c>
      <c r="BR15">
        <v>-4.59073834568966E-2</v>
      </c>
      <c r="BS15">
        <v>-7.2593647215184021E-2</v>
      </c>
      <c r="BT15">
        <v>-0.28552243825659929</v>
      </c>
      <c r="BU15">
        <v>0.17029251648959609</v>
      </c>
      <c r="BV15">
        <v>-0.28570877865344801</v>
      </c>
      <c r="BW15">
        <v>-4.5006531271817529E-2</v>
      </c>
      <c r="BX15">
        <v>0.15268955808080789</v>
      </c>
      <c r="BY15">
        <v>8.4394516205134051E-2</v>
      </c>
      <c r="BZ15">
        <v>0.22251328962550551</v>
      </c>
      <c r="CA15">
        <v>-0.2364682406298777</v>
      </c>
      <c r="CB15">
        <v>-0.1381464020544669</v>
      </c>
      <c r="CC15">
        <v>-5.0068367108089713E-2</v>
      </c>
      <c r="CD15">
        <v>7.8377898648175348E-2</v>
      </c>
      <c r="CE15">
        <v>-4.8498533386300828E-2</v>
      </c>
      <c r="CF15">
        <v>0.16382446127461939</v>
      </c>
      <c r="CG15">
        <v>-7.5831695499903429E-2</v>
      </c>
      <c r="CH15">
        <v>0.20024129646382399</v>
      </c>
      <c r="CI15">
        <v>-0.1729957528876693</v>
      </c>
      <c r="CJ15">
        <v>0.16893082194548009</v>
      </c>
      <c r="CK15">
        <v>2.964242250625437E-2</v>
      </c>
      <c r="CL15">
        <v>-0.2303114877756354</v>
      </c>
      <c r="CM15">
        <v>-8.5022691841644793E-2</v>
      </c>
      <c r="CN15">
        <v>0.15695056204081831</v>
      </c>
      <c r="CO15">
        <v>0.20268086818047409</v>
      </c>
      <c r="CP15">
        <v>-7.6109484973783559E-2</v>
      </c>
      <c r="CQ15">
        <v>-5.3832764329742488E-2</v>
      </c>
      <c r="CR15">
        <v>0.15314250521892919</v>
      </c>
      <c r="CS15">
        <v>-2.7845600413368029E-2</v>
      </c>
      <c r="CT15">
        <v>0.1386974245586079</v>
      </c>
      <c r="CU15">
        <v>-0.15231962807749211</v>
      </c>
      <c r="CV15">
        <v>-1.967514743199783E-2</v>
      </c>
      <c r="CW15">
        <v>-0.2614820546204597</v>
      </c>
      <c r="CX15">
        <v>0.11528269615388841</v>
      </c>
      <c r="CY15">
        <v>0.1768996746271192</v>
      </c>
      <c r="CZ15">
        <v>-6.6912983885838884E-2</v>
      </c>
      <c r="DA15">
        <v>-0.1686037114367438</v>
      </c>
      <c r="DB15">
        <v>-0.35569101341174408</v>
      </c>
      <c r="DC15">
        <v>-6.008134201601445E-2</v>
      </c>
      <c r="DD15">
        <v>0.2125821720682306</v>
      </c>
      <c r="DE15">
        <v>-3.9859271819926434E-3</v>
      </c>
      <c r="DF15">
        <v>4.6767319551101139E-2</v>
      </c>
      <c r="DG15">
        <v>-6.205070906666954E-2</v>
      </c>
      <c r="DH15">
        <v>-0.1778994190585905</v>
      </c>
      <c r="DI15">
        <v>-0.33387958827334607</v>
      </c>
      <c r="DJ15">
        <v>3.9834407357681727E-2</v>
      </c>
      <c r="DK15">
        <v>1.271843863657662E-2</v>
      </c>
      <c r="DL15">
        <v>-0.42107959714067222</v>
      </c>
      <c r="DM15">
        <v>0.25887415408486802</v>
      </c>
      <c r="DN15">
        <v>0.3088246156815263</v>
      </c>
      <c r="DO15">
        <v>-3.2841642686650019E-2</v>
      </c>
      <c r="DP15">
        <v>4.0668138339653208E-2</v>
      </c>
      <c r="DQ15">
        <v>-0.26460724049642259</v>
      </c>
      <c r="DR15">
        <v>0.14503088461400651</v>
      </c>
      <c r="DS15">
        <v>5.5936778403637977E-3</v>
      </c>
      <c r="DT15">
        <v>-0.15622503695350409</v>
      </c>
      <c r="DU15">
        <v>-1.100343414147509E-2</v>
      </c>
      <c r="DV15">
        <v>-6.9098054134347331E-2</v>
      </c>
      <c r="DW15">
        <v>-0.15176969338866811</v>
      </c>
      <c r="DX15">
        <v>-0.18056215882198459</v>
      </c>
      <c r="DY15">
        <v>-5.2065744731918162E-2</v>
      </c>
      <c r="DZ15">
        <v>-0.1463188887678524</v>
      </c>
      <c r="EA15">
        <v>5.7323333755685546E-3</v>
      </c>
      <c r="EB15">
        <v>-6.0243097093499072E-2</v>
      </c>
      <c r="EC15">
        <v>-5.5576999080653167E-3</v>
      </c>
      <c r="ED15">
        <v>5.2404822696994417E-2</v>
      </c>
      <c r="EE15">
        <v>6.0320906358927173E-2</v>
      </c>
      <c r="EF15">
        <v>-0.32624013904332783</v>
      </c>
      <c r="EG15">
        <v>-0.30345984423717082</v>
      </c>
      <c r="EH15">
        <v>-0.17372063131362411</v>
      </c>
      <c r="EI15">
        <v>-3.0254396851618019E-2</v>
      </c>
      <c r="EJ15">
        <v>-0.2106054422551247</v>
      </c>
      <c r="EK15">
        <v>0.44815618098644361</v>
      </c>
      <c r="EL15">
        <v>3.5695265247619463E-2</v>
      </c>
      <c r="EM15">
        <v>-9.2783565799429812E-2</v>
      </c>
      <c r="EN15">
        <v>-1.141763919932837E-2</v>
      </c>
      <c r="EO15">
        <v>-0.3400868967196391</v>
      </c>
      <c r="EP15">
        <v>-0.38238357318408323</v>
      </c>
      <c r="EQ15">
        <v>-0.1711669269435194</v>
      </c>
      <c r="ER15">
        <v>-0.40040330668955137</v>
      </c>
      <c r="ES15">
        <v>-0.1016367986085482</v>
      </c>
      <c r="ET15">
        <v>0.59645081618365414</v>
      </c>
      <c r="EU15">
        <v>0.43143455847217171</v>
      </c>
      <c r="EV15">
        <v>4.1318539450187868E-2</v>
      </c>
      <c r="EW15">
        <v>0.68376998410921064</v>
      </c>
      <c r="EX15">
        <v>0.3747201735838373</v>
      </c>
      <c r="EY15">
        <v>0.6845495769476575</v>
      </c>
      <c r="EZ15">
        <v>0.2474371890060956</v>
      </c>
      <c r="FA15">
        <v>0.74760035592018159</v>
      </c>
      <c r="FB15">
        <v>0.61604908893022414</v>
      </c>
      <c r="FC15">
        <v>0.32269916649043318</v>
      </c>
      <c r="FD15">
        <v>0.33009550882077199</v>
      </c>
      <c r="FE15">
        <v>0.53665913588238234</v>
      </c>
      <c r="FF15">
        <v>0.34945837094057203</v>
      </c>
      <c r="FG15">
        <v>0.56969420942106386</v>
      </c>
      <c r="FH15">
        <v>0.47835456091239531</v>
      </c>
      <c r="FI15">
        <v>0.74745977165280364</v>
      </c>
      <c r="FJ15">
        <v>0.29851872621471148</v>
      </c>
      <c r="FK15">
        <v>0.35014438381409918</v>
      </c>
      <c r="FL15">
        <v>0.29228362061444813</v>
      </c>
      <c r="FM15">
        <v>0.56227767810876272</v>
      </c>
      <c r="FN15">
        <v>0.2452617924712486</v>
      </c>
      <c r="FO15">
        <v>0.85599687077315001</v>
      </c>
      <c r="FP15">
        <v>0.50903839930226957</v>
      </c>
      <c r="FQ15">
        <v>0.42967893877521379</v>
      </c>
      <c r="FR15">
        <v>0.58234232762769533</v>
      </c>
      <c r="FS15">
        <v>0.34597441027798259</v>
      </c>
      <c r="FT15">
        <v>0.63453843766546847</v>
      </c>
      <c r="FU15">
        <v>0.4329432919836374</v>
      </c>
      <c r="FV15">
        <v>0.25866885399920808</v>
      </c>
      <c r="FW15">
        <v>0.53335915049225979</v>
      </c>
      <c r="FX15">
        <v>0.70301793075618346</v>
      </c>
      <c r="FY15">
        <v>0.23284040774980719</v>
      </c>
      <c r="FZ15">
        <v>0.8784053972984015</v>
      </c>
      <c r="GA15">
        <v>1.066744590496614</v>
      </c>
      <c r="GB15">
        <v>0.2197262866005322</v>
      </c>
      <c r="GC15">
        <v>0.43747930922282691</v>
      </c>
      <c r="GD15">
        <v>0.2121599301397937</v>
      </c>
      <c r="GE15">
        <v>0.37536429783934389</v>
      </c>
      <c r="GF15">
        <v>0.33412527447523771</v>
      </c>
      <c r="GG15">
        <v>0.1052367983332131</v>
      </c>
      <c r="GH15">
        <v>0.55820134031502411</v>
      </c>
      <c r="GI15">
        <v>0.5105490694263789</v>
      </c>
      <c r="GJ15">
        <v>0.84752776747003189</v>
      </c>
      <c r="GK15">
        <v>0.12719910668271969</v>
      </c>
      <c r="GL15">
        <v>0.32747542160535958</v>
      </c>
      <c r="GM15">
        <v>0.35374129510535068</v>
      </c>
      <c r="GN15">
        <v>0.35961022030182271</v>
      </c>
      <c r="GO15">
        <v>0.40350411036981543</v>
      </c>
      <c r="GP15">
        <v>0.53522701631623826</v>
      </c>
      <c r="GQ15">
        <v>0.1169578458467001</v>
      </c>
      <c r="GR15">
        <v>0.25008783542310209</v>
      </c>
      <c r="GS15">
        <v>0.26162086878912738</v>
      </c>
      <c r="GT15">
        <v>0.31933024894932122</v>
      </c>
      <c r="GU15">
        <v>0.59148934381328144</v>
      </c>
      <c r="GV15">
        <v>0.2358754224482921</v>
      </c>
      <c r="GW15">
        <v>0.41930100733711989</v>
      </c>
      <c r="GX15">
        <v>0.15842343415397281</v>
      </c>
      <c r="GY15">
        <v>0.18408255768562279</v>
      </c>
      <c r="GZ15">
        <v>0.43230368868420938</v>
      </c>
      <c r="HA15">
        <v>0.23209621792486251</v>
      </c>
      <c r="HB15">
        <v>0.27111719069763252</v>
      </c>
      <c r="HC15">
        <v>0.44910890261945091</v>
      </c>
      <c r="HD15">
        <v>0.30794999971745379</v>
      </c>
      <c r="HE15">
        <v>0.1069259763685315</v>
      </c>
      <c r="HF15">
        <v>0.40080087825730593</v>
      </c>
      <c r="HG15">
        <v>0.43891209817709159</v>
      </c>
      <c r="HH15">
        <v>0.62114799209115179</v>
      </c>
      <c r="HI15">
        <v>0.12018682430642549</v>
      </c>
      <c r="HJ15">
        <v>0.38240362282568913</v>
      </c>
      <c r="HK15">
        <v>0.38392811827305451</v>
      </c>
      <c r="HL15">
        <v>0.51087405164187349</v>
      </c>
      <c r="HM15">
        <v>0.12609240314193271</v>
      </c>
      <c r="HN15">
        <v>0.82484813178980398</v>
      </c>
      <c r="HO15">
        <v>0.46853712253965779</v>
      </c>
      <c r="HP15">
        <v>0.4877365685536228</v>
      </c>
      <c r="HQ15">
        <v>0.17384736429115369</v>
      </c>
      <c r="HR15">
        <v>0.54167937182624848</v>
      </c>
      <c r="HS15">
        <v>0.27187257834405543</v>
      </c>
      <c r="HT15">
        <v>0.34187826341477678</v>
      </c>
      <c r="HU15">
        <v>0.36174993458468008</v>
      </c>
      <c r="HV15">
        <v>0.63595532495518758</v>
      </c>
      <c r="HW15">
        <v>0.20501808246023179</v>
      </c>
      <c r="HX15">
        <v>0.668942236863867</v>
      </c>
      <c r="HY15">
        <v>0.59396722300883142</v>
      </c>
      <c r="HZ15">
        <v>0.3685255379797503</v>
      </c>
      <c r="IA15">
        <v>0.36222689601239161</v>
      </c>
      <c r="IB15">
        <v>0.52011574246088887</v>
      </c>
      <c r="IC15">
        <v>0.53806282115511006</v>
      </c>
      <c r="ID15">
        <v>0.70685772535811964</v>
      </c>
      <c r="IE15">
        <v>0.6531254380262197</v>
      </c>
      <c r="IF15">
        <v>0.45790448231653591</v>
      </c>
      <c r="IG15">
        <v>0.84159542956184019</v>
      </c>
      <c r="IH15">
        <v>0.32452506496176481</v>
      </c>
      <c r="II15">
        <v>0.1026913638840468</v>
      </c>
      <c r="IJ15">
        <v>0.25897667378360212</v>
      </c>
      <c r="IK15">
        <v>0.4487382711277641</v>
      </c>
      <c r="IL15">
        <v>0.63932547545353313</v>
      </c>
      <c r="IM15">
        <v>0.75183402707389879</v>
      </c>
      <c r="IN15">
        <v>0.5893420790378795</v>
      </c>
      <c r="IO15">
        <v>0.67626983723048018</v>
      </c>
      <c r="IP15">
        <v>0.73357863838144799</v>
      </c>
      <c r="IQ15">
        <v>0.47437036953780981</v>
      </c>
      <c r="IR15">
        <v>0.66762732454019003</v>
      </c>
      <c r="IS15">
        <v>0.88884406204180377</v>
      </c>
      <c r="IT15">
        <v>0.71416658719254444</v>
      </c>
      <c r="IU15">
        <v>0.4526005122029681</v>
      </c>
      <c r="IV15">
        <v>0.60928669048890149</v>
      </c>
      <c r="IW15">
        <v>0.74947582776718402</v>
      </c>
      <c r="IX15">
        <v>0.53798641091638644</v>
      </c>
      <c r="IY15">
        <v>0.42447229317939711</v>
      </c>
      <c r="IZ15">
        <v>0.68559044914157541</v>
      </c>
      <c r="JA15">
        <v>0.79535129312491937</v>
      </c>
      <c r="JB15">
        <v>0.31915535989209431</v>
      </c>
      <c r="JC15">
        <v>0.30894118238626289</v>
      </c>
      <c r="JD15">
        <v>0.1985250476394835</v>
      </c>
      <c r="JE15">
        <v>0.33602200569552959</v>
      </c>
      <c r="JF15">
        <v>0.66149665839779459</v>
      </c>
      <c r="JG15">
        <v>0.40748184254631098</v>
      </c>
      <c r="JH15">
        <v>0.1792096015529395</v>
      </c>
      <c r="JI15">
        <v>0.16690675248032441</v>
      </c>
      <c r="JJ15">
        <v>0.29840453485120738</v>
      </c>
      <c r="JK15">
        <v>0.58855703897063227</v>
      </c>
      <c r="JL15">
        <v>0.51498280350318992</v>
      </c>
      <c r="JM15">
        <v>0.35649395671246159</v>
      </c>
      <c r="JN15">
        <v>0.12253804560806281</v>
      </c>
      <c r="JO15">
        <v>0.26928485778431049</v>
      </c>
      <c r="JP15">
        <v>0.5075584370103392</v>
      </c>
      <c r="JQ15">
        <v>0.31317342076128912</v>
      </c>
      <c r="JR15">
        <v>0.44577035279186811</v>
      </c>
      <c r="JS15">
        <v>0.54232150722208639</v>
      </c>
      <c r="JT15">
        <v>0.1163105192169486</v>
      </c>
      <c r="JU15">
        <v>0.29811610471577638</v>
      </c>
      <c r="JV15">
        <v>9.9948960937762621E-2</v>
      </c>
      <c r="JW15">
        <v>0.20565593309339161</v>
      </c>
      <c r="JX15">
        <v>0.38190229411908438</v>
      </c>
      <c r="JY15">
        <v>0.35518045323777081</v>
      </c>
      <c r="JZ15">
        <v>0.1885328493930418</v>
      </c>
      <c r="KA15">
        <v>0.32956004006560752</v>
      </c>
      <c r="KB15">
        <v>0.38736659344270802</v>
      </c>
      <c r="KC15">
        <v>0.45870878634486822</v>
      </c>
      <c r="KD15">
        <v>0.39093354657870277</v>
      </c>
      <c r="KE15">
        <v>0.33291247417586178</v>
      </c>
      <c r="KF15">
        <v>0.33423743668273981</v>
      </c>
      <c r="KG15">
        <v>0.45543058524365942</v>
      </c>
      <c r="KH15">
        <v>0.38601251231583178</v>
      </c>
      <c r="KI15">
        <v>0.20148645907066889</v>
      </c>
      <c r="KJ15">
        <v>0.61749308018681004</v>
      </c>
      <c r="KK15">
        <v>0.29167131903890542</v>
      </c>
      <c r="KL15">
        <f>MATCH(A15,'[1]DEMOS_from_WM_Connectome_Prj 11'!$A:$A,0)</f>
        <v>624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36</v>
      </c>
      <c r="KP15">
        <f t="shared" si="0"/>
        <v>0.5</v>
      </c>
      <c r="KQ15">
        <f>INDEX('[1]DEMOS_from_WM_Connectome_Prj 11'!$AE:$AE,KL15)</f>
        <v>18</v>
      </c>
      <c r="KR15">
        <f t="shared" si="1"/>
        <v>18</v>
      </c>
      <c r="KS15" t="e">
        <f>MATCH(A15,'[2]BASCPR_Y6_w_AgeAtAssmnt 17NOV20'!$A:$A,0)</f>
        <v>#N/A</v>
      </c>
      <c r="KT15" t="e">
        <f>INDEX('[2]BASCPR_Y6_w_AgeAtAssmnt 17NOV20'!$AJ:$AJ,KS15)</f>
        <v>#N/A</v>
      </c>
      <c r="KU15" t="e">
        <f>INDEX('[2]BASCPR_Y6_w_AgeAtAssmnt 17NOV20'!$L:$L,KS15)</f>
        <v>#N/A</v>
      </c>
      <c r="KV15">
        <f>MATCH(A15,'[3]BASC2_BRIEF_6yr_DEMOS_ScanInfo '!$H:$H,0)</f>
        <v>624</v>
      </c>
      <c r="KW15">
        <f>INDEX('[3]BASC2_BRIEF_6yr_DEMOS_ScanInfo '!$AM:$AM,KV15)</f>
        <v>784</v>
      </c>
      <c r="KX15">
        <f t="shared" si="2"/>
        <v>1.0739726027397261</v>
      </c>
    </row>
    <row r="16" spans="1:310" x14ac:dyDescent="0.35">
      <c r="A16" s="3" t="s">
        <v>633</v>
      </c>
      <c r="B16">
        <v>-0.46345179495448158</v>
      </c>
      <c r="C16">
        <v>-0.12579695610091141</v>
      </c>
      <c r="D16">
        <v>-0.19414148567240841</v>
      </c>
      <c r="E16">
        <v>-0.42795761883215461</v>
      </c>
      <c r="F16">
        <v>-0.48496141866423081</v>
      </c>
      <c r="G16">
        <v>-0.68929472331943775</v>
      </c>
      <c r="H16">
        <v>-0.88680386759770147</v>
      </c>
      <c r="I16">
        <v>-0.84479725877849887</v>
      </c>
      <c r="J16">
        <v>-0.53088002244768262</v>
      </c>
      <c r="K16">
        <v>-0.36594376636130699</v>
      </c>
      <c r="L16">
        <v>-0.20352848686351119</v>
      </c>
      <c r="M16">
        <v>-0.51586934085468661</v>
      </c>
      <c r="N16">
        <v>-0.1926719980672644</v>
      </c>
      <c r="O16">
        <v>-0.26709324015628549</v>
      </c>
      <c r="P16">
        <v>-0.65961683070512267</v>
      </c>
      <c r="Q16">
        <v>-0.40297478501767531</v>
      </c>
      <c r="R16">
        <v>0.25652145209226579</v>
      </c>
      <c r="S16">
        <v>9.5761718132361118E-2</v>
      </c>
      <c r="T16">
        <v>-0.32765673755096891</v>
      </c>
      <c r="U16">
        <v>-4.8739768986526773E-2</v>
      </c>
      <c r="V16">
        <v>-0.2321422261966575</v>
      </c>
      <c r="W16">
        <v>-0.2241273453046044</v>
      </c>
      <c r="X16">
        <v>-0.1016568989912203</v>
      </c>
      <c r="Y16">
        <v>-0.39636325600027877</v>
      </c>
      <c r="Z16">
        <v>-0.44848371664450931</v>
      </c>
      <c r="AA16">
        <v>-0.45485543481304541</v>
      </c>
      <c r="AB16">
        <v>-0.4743656594557315</v>
      </c>
      <c r="AC16">
        <v>-0.1081118627808428</v>
      </c>
      <c r="AD16">
        <v>-0.56249546254762883</v>
      </c>
      <c r="AE16">
        <v>-0.59795137991352032</v>
      </c>
      <c r="AF16">
        <v>-0.88131652285097029</v>
      </c>
      <c r="AG16">
        <v>-0.59886967078652142</v>
      </c>
      <c r="AH16">
        <v>-0.36567576528095191</v>
      </c>
      <c r="AI16">
        <v>-0.4783648615743874</v>
      </c>
      <c r="AJ16">
        <v>-4.8596912138894062E-2</v>
      </c>
      <c r="AK16">
        <v>-0.55138161898831139</v>
      </c>
      <c r="AL16">
        <v>-0.32768772688952152</v>
      </c>
      <c r="AM16">
        <v>-0.71563835014230825</v>
      </c>
      <c r="AN16">
        <v>-0.23655436161184731</v>
      </c>
      <c r="AO16">
        <v>-0.45878607074522121</v>
      </c>
      <c r="AP16">
        <v>-0.60614001682601604</v>
      </c>
      <c r="AQ16">
        <v>-0.44377587784957279</v>
      </c>
      <c r="AR16">
        <v>-0.1124137461050643</v>
      </c>
      <c r="AS16">
        <v>-0.58801596320544114</v>
      </c>
      <c r="AT16">
        <v>-0.36833170372142932</v>
      </c>
      <c r="AU16">
        <v>-0.68816899858742042</v>
      </c>
      <c r="AV16">
        <v>-5.0020399960746247E-2</v>
      </c>
      <c r="AW16">
        <v>-7.383009156087561E-2</v>
      </c>
      <c r="AX16">
        <v>8.7537507314645158E-2</v>
      </c>
      <c r="AY16">
        <v>-0.37323739117025451</v>
      </c>
      <c r="AZ16">
        <v>-0.34494497702735488</v>
      </c>
      <c r="BA16">
        <v>-0.49495750671187538</v>
      </c>
      <c r="BB16">
        <v>-0.59533935672237348</v>
      </c>
      <c r="BC16">
        <v>-0.46128739173608507</v>
      </c>
      <c r="BD16">
        <v>-0.2191527617282342</v>
      </c>
      <c r="BE16">
        <v>-0.73838579849661423</v>
      </c>
      <c r="BF16">
        <v>-0.46684476380936601</v>
      </c>
      <c r="BG16">
        <v>-0.35687416679654921</v>
      </c>
      <c r="BH16">
        <v>-0.43439840342475677</v>
      </c>
      <c r="BI16">
        <v>-0.2171820487608225</v>
      </c>
      <c r="BJ16">
        <v>-0.46130334440619247</v>
      </c>
      <c r="BK16">
        <v>-0.39534707504988398</v>
      </c>
      <c r="BL16">
        <v>-0.41027674997289282</v>
      </c>
      <c r="BM16">
        <v>-0.38021841266563228</v>
      </c>
      <c r="BN16">
        <v>-0.46516065123282552</v>
      </c>
      <c r="BO16">
        <v>-0.90610073893355225</v>
      </c>
      <c r="BP16">
        <v>-0.31269280822600098</v>
      </c>
      <c r="BQ16">
        <v>-0.47815095038371602</v>
      </c>
      <c r="BR16">
        <v>-0.55452229632193584</v>
      </c>
      <c r="BS16">
        <v>-0.74187193013813602</v>
      </c>
      <c r="BT16">
        <v>-0.64603831154085323</v>
      </c>
      <c r="BU16">
        <v>-0.41309053441917332</v>
      </c>
      <c r="BV16">
        <v>-0.77546922728324263</v>
      </c>
      <c r="BW16">
        <v>-0.65499224390101185</v>
      </c>
      <c r="BX16">
        <v>-0.1963752325188737</v>
      </c>
      <c r="BY16">
        <v>0.11466327410441141</v>
      </c>
      <c r="BZ16">
        <v>0.26847138653382002</v>
      </c>
      <c r="CA16">
        <v>-3.8593042246057858E-3</v>
      </c>
      <c r="CB16">
        <v>-9.651415074465719E-2</v>
      </c>
      <c r="CC16">
        <v>-0.21289683043472121</v>
      </c>
      <c r="CD16">
        <v>-0.12020787749589811</v>
      </c>
      <c r="CE16">
        <v>-9.8875045845036702E-2</v>
      </c>
      <c r="CF16">
        <v>-9.2042036151908979E-2</v>
      </c>
      <c r="CG16">
        <v>6.8967359638901105E-2</v>
      </c>
      <c r="CH16">
        <v>0.19800276869849581</v>
      </c>
      <c r="CI16">
        <v>-0.23275182448741069</v>
      </c>
      <c r="CJ16">
        <v>-9.8040000661347326E-2</v>
      </c>
      <c r="CK16">
        <v>-6.8608876725819723E-2</v>
      </c>
      <c r="CL16">
        <v>-0.22242431245710481</v>
      </c>
      <c r="CM16">
        <v>-8.1180807557542423E-2</v>
      </c>
      <c r="CN16">
        <v>6.5093343986601937E-2</v>
      </c>
      <c r="CO16">
        <v>8.8218213892807595E-2</v>
      </c>
      <c r="CP16">
        <v>8.9110884996875583E-2</v>
      </c>
      <c r="CQ16">
        <v>0.18967365125611749</v>
      </c>
      <c r="CR16">
        <v>5.4116538951820559E-4</v>
      </c>
      <c r="CS16">
        <v>-2.1502931714049382E-2</v>
      </c>
      <c r="CT16">
        <v>0.29221693568391549</v>
      </c>
      <c r="CU16">
        <v>-0.29278948710747033</v>
      </c>
      <c r="CV16">
        <v>9.7761616151570196E-2</v>
      </c>
      <c r="CW16">
        <v>-2.634057099068432E-2</v>
      </c>
      <c r="CX16">
        <v>0.16165371958962821</v>
      </c>
      <c r="CY16">
        <v>0.2190854592375131</v>
      </c>
      <c r="CZ16">
        <v>-2.228154010442962E-2</v>
      </c>
      <c r="DA16">
        <v>-0.10780294017594989</v>
      </c>
      <c r="DB16">
        <v>-0.30706400418817431</v>
      </c>
      <c r="DC16">
        <v>-0.25753694917480813</v>
      </c>
      <c r="DD16">
        <v>8.4953381334909039E-2</v>
      </c>
      <c r="DE16">
        <v>3.4815580194216267E-2</v>
      </c>
      <c r="DF16">
        <v>0.1952776827402081</v>
      </c>
      <c r="DG16">
        <v>0.25022317367476349</v>
      </c>
      <c r="DH16">
        <v>6.7431598304515727E-2</v>
      </c>
      <c r="DI16">
        <v>-0.1393632600656067</v>
      </c>
      <c r="DJ16">
        <v>-4.6764819748321917E-2</v>
      </c>
      <c r="DK16">
        <v>-0.13322446224196249</v>
      </c>
      <c r="DL16">
        <v>-9.9450642605911632E-2</v>
      </c>
      <c r="DM16">
        <v>0.19359559889259639</v>
      </c>
      <c r="DN16">
        <v>0.48051035457788049</v>
      </c>
      <c r="DO16">
        <v>1.197334712608766E-2</v>
      </c>
      <c r="DP16">
        <v>-9.9015705282669675E-2</v>
      </c>
      <c r="DQ16">
        <v>-0.2436567195680075</v>
      </c>
      <c r="DR16">
        <v>-8.140892557843582E-2</v>
      </c>
      <c r="DS16">
        <v>-8.4628553310578836E-2</v>
      </c>
      <c r="DT16">
        <v>-0.16935740502508939</v>
      </c>
      <c r="DU16">
        <v>-9.2618906810978618E-2</v>
      </c>
      <c r="DV16">
        <v>7.8433909598615514E-2</v>
      </c>
      <c r="DW16">
        <v>-0.27608000772784452</v>
      </c>
      <c r="DX16">
        <v>-0.2411145735443343</v>
      </c>
      <c r="DY16">
        <v>-0.1620693162999651</v>
      </c>
      <c r="DZ16">
        <v>-2.2857742779551771E-2</v>
      </c>
      <c r="EA16">
        <v>-8.3169050205531114E-2</v>
      </c>
      <c r="EB16">
        <v>-9.2624002552492035E-2</v>
      </c>
      <c r="EC16">
        <v>5.3002340648797393E-2</v>
      </c>
      <c r="ED16">
        <v>3.3273206922261211E-2</v>
      </c>
      <c r="EE16">
        <v>-1.22521844532566E-2</v>
      </c>
      <c r="EF16">
        <v>-0.20750148550894959</v>
      </c>
      <c r="EG16">
        <v>-0.31582204822742449</v>
      </c>
      <c r="EH16">
        <v>-0.27458630547744711</v>
      </c>
      <c r="EI16">
        <v>7.417110070665478E-2</v>
      </c>
      <c r="EJ16">
        <v>-0.12502119260459249</v>
      </c>
      <c r="EK16">
        <v>0.50581076865998087</v>
      </c>
      <c r="EL16">
        <v>4.4693950181704523E-3</v>
      </c>
      <c r="EM16">
        <v>-6.5987226195742377E-2</v>
      </c>
      <c r="EN16">
        <v>-4.1543154015240891E-2</v>
      </c>
      <c r="EO16">
        <v>-0.2060894844440897</v>
      </c>
      <c r="EP16">
        <v>-0.35649966013821949</v>
      </c>
      <c r="EQ16">
        <v>0.1418399096722722</v>
      </c>
      <c r="ER16">
        <v>-0.31713717923458301</v>
      </c>
      <c r="ES16">
        <v>0.1092581780002613</v>
      </c>
      <c r="ET16">
        <v>0.60307770290026019</v>
      </c>
      <c r="EU16">
        <v>0.13378072315741829</v>
      </c>
      <c r="EV16">
        <v>0.20543230938898019</v>
      </c>
      <c r="EW16">
        <v>0.5280892668977577</v>
      </c>
      <c r="EX16">
        <v>0.69195832956112979</v>
      </c>
      <c r="EY16">
        <v>0.27932071576127121</v>
      </c>
      <c r="EZ16">
        <v>0.15914267709663879</v>
      </c>
      <c r="FA16">
        <v>0.3975559652244271</v>
      </c>
      <c r="FB16">
        <v>0.41359701511048791</v>
      </c>
      <c r="FC16">
        <v>0.1859650035443233</v>
      </c>
      <c r="FD16">
        <v>0.4520761788099672</v>
      </c>
      <c r="FE16">
        <v>0.2878542668752847</v>
      </c>
      <c r="FF16">
        <v>0.25790090266595211</v>
      </c>
      <c r="FG16">
        <v>0.32958918322304942</v>
      </c>
      <c r="FH16">
        <v>0.40145999913297048</v>
      </c>
      <c r="FI16">
        <v>0.53788123408858579</v>
      </c>
      <c r="FJ16">
        <v>7.6602874759720163E-2</v>
      </c>
      <c r="FK16">
        <v>0.1055992000934023</v>
      </c>
      <c r="FL16">
        <v>0.40387553950949578</v>
      </c>
      <c r="FM16">
        <v>0.52617970997076802</v>
      </c>
      <c r="FN16">
        <v>0.16447167273587299</v>
      </c>
      <c r="FO16">
        <v>0.64768420051405906</v>
      </c>
      <c r="FP16">
        <v>0.56721910149920651</v>
      </c>
      <c r="FQ16">
        <v>0.41460027698358609</v>
      </c>
      <c r="FR16">
        <v>0.56411690397661451</v>
      </c>
      <c r="FS16">
        <v>0.1305690860367125</v>
      </c>
      <c r="FT16">
        <v>0.3012115772795525</v>
      </c>
      <c r="FU16">
        <v>0.24871887803684761</v>
      </c>
      <c r="FV16">
        <v>0.1769178363408794</v>
      </c>
      <c r="FW16">
        <v>0.48672966637041071</v>
      </c>
      <c r="FX16">
        <v>0.71914167162157727</v>
      </c>
      <c r="FY16">
        <v>0.1730125685864343</v>
      </c>
      <c r="FZ16">
        <v>0.30428377218363489</v>
      </c>
      <c r="GA16">
        <v>0.37256388225953091</v>
      </c>
      <c r="GB16">
        <v>5.9332680820345478E-2</v>
      </c>
      <c r="GC16">
        <v>0.37371383635149569</v>
      </c>
      <c r="GD16">
        <v>0.23574397314779399</v>
      </c>
      <c r="GE16">
        <v>0.57804308267910731</v>
      </c>
      <c r="GF16">
        <v>0.2069248203690349</v>
      </c>
      <c r="GG16">
        <v>8.0306549946024069E-2</v>
      </c>
      <c r="GH16">
        <v>0.2064810056650461</v>
      </c>
      <c r="GI16">
        <v>0.47493509562315611</v>
      </c>
      <c r="GJ16">
        <v>0.54633059286693286</v>
      </c>
      <c r="GK16">
        <v>0.27856615849846289</v>
      </c>
      <c r="GL16">
        <v>0.21813699234134931</v>
      </c>
      <c r="GM16">
        <v>0.28033370720196837</v>
      </c>
      <c r="GN16">
        <v>0.24759195714854221</v>
      </c>
      <c r="GO16">
        <v>0.18890501730822029</v>
      </c>
      <c r="GP16">
        <v>0.26837155148583802</v>
      </c>
      <c r="GQ16">
        <v>-5.2154764308880034E-3</v>
      </c>
      <c r="GR16">
        <v>0.1173131111687474</v>
      </c>
      <c r="GS16">
        <v>0.376057514497669</v>
      </c>
      <c r="GT16">
        <v>0.29425687278614809</v>
      </c>
      <c r="GU16">
        <v>0.21988135221237129</v>
      </c>
      <c r="GV16">
        <v>6.98547687164318E-2</v>
      </c>
      <c r="GW16">
        <v>0.39506960540388147</v>
      </c>
      <c r="GX16">
        <v>0.3142245063437985</v>
      </c>
      <c r="GY16">
        <v>0.44215036170042182</v>
      </c>
      <c r="GZ16">
        <v>0.35541850814214071</v>
      </c>
      <c r="HA16">
        <v>0.2335366099646847</v>
      </c>
      <c r="HB16">
        <v>4.4198723840508942E-2</v>
      </c>
      <c r="HC16">
        <v>9.99648509993806E-2</v>
      </c>
      <c r="HD16">
        <v>8.0252969104133376E-2</v>
      </c>
      <c r="HE16">
        <v>0.1458216087238409</v>
      </c>
      <c r="HF16">
        <v>0.75006764805160675</v>
      </c>
      <c r="HG16">
        <v>0.268646755601883</v>
      </c>
      <c r="HH16">
        <v>0.101160271776835</v>
      </c>
      <c r="HI16">
        <v>0.29182075868022561</v>
      </c>
      <c r="HJ16">
        <v>6.5223083408176646E-2</v>
      </c>
      <c r="HK16">
        <v>0.51233407414630983</v>
      </c>
      <c r="HL16">
        <v>0.32166303983694322</v>
      </c>
      <c r="HM16">
        <v>0.1736053179763872</v>
      </c>
      <c r="HN16">
        <v>0.24407148946967061</v>
      </c>
      <c r="HO16">
        <v>6.37085452274401E-2</v>
      </c>
      <c r="HP16">
        <v>0.32846183965381681</v>
      </c>
      <c r="HQ16">
        <v>0.42664082830768862</v>
      </c>
      <c r="HR16">
        <v>0.53392365591186364</v>
      </c>
      <c r="HS16">
        <v>0.2406777119116715</v>
      </c>
      <c r="HT16">
        <v>0.35216885391230518</v>
      </c>
      <c r="HU16">
        <v>0.28301118051476581</v>
      </c>
      <c r="HV16">
        <v>0.12576496437546361</v>
      </c>
      <c r="HW16">
        <v>0.70619908113358698</v>
      </c>
      <c r="HX16">
        <v>0.42795953058003477</v>
      </c>
      <c r="HY16">
        <v>0.53270675692767344</v>
      </c>
      <c r="HZ16">
        <v>0.30862183562845008</v>
      </c>
      <c r="IA16">
        <v>0.87207024617262974</v>
      </c>
      <c r="IB16">
        <v>0.27931292456815238</v>
      </c>
      <c r="IC16">
        <v>0.21125696546713471</v>
      </c>
      <c r="ID16">
        <v>0.72534377132156669</v>
      </c>
      <c r="IE16">
        <v>0.57141744045912168</v>
      </c>
      <c r="IF16">
        <v>0.65664090454593915</v>
      </c>
      <c r="IG16">
        <v>0.48084404078497173</v>
      </c>
      <c r="IH16">
        <v>0.55538745057233907</v>
      </c>
      <c r="II16">
        <v>0.26947528095335871</v>
      </c>
      <c r="IJ16">
        <v>0.1704931194805652</v>
      </c>
      <c r="IK16">
        <v>0.34518317077346861</v>
      </c>
      <c r="IL16">
        <v>0.68729921658433213</v>
      </c>
      <c r="IM16">
        <v>0.63606989610471487</v>
      </c>
      <c r="IN16">
        <v>0.42255171885448922</v>
      </c>
      <c r="IO16">
        <v>0.2169494650698085</v>
      </c>
      <c r="IP16">
        <v>0.46485171481139781</v>
      </c>
      <c r="IQ16">
        <v>0.39560987881520099</v>
      </c>
      <c r="IR16">
        <v>0.43123731005711252</v>
      </c>
      <c r="IS16">
        <v>0.41711428673265039</v>
      </c>
      <c r="IT16">
        <v>0.49388358000896698</v>
      </c>
      <c r="IU16">
        <v>6.903485181610941E-2</v>
      </c>
      <c r="IV16">
        <v>0.1780881877986393</v>
      </c>
      <c r="IW16">
        <v>0.45667731465106098</v>
      </c>
      <c r="IX16">
        <v>0.12761200291507899</v>
      </c>
      <c r="IY16">
        <v>0.34982171737618117</v>
      </c>
      <c r="IZ16">
        <v>0.56656439659104452</v>
      </c>
      <c r="JA16">
        <v>0.71628278635195808</v>
      </c>
      <c r="JB16">
        <v>9.6465607749678328E-2</v>
      </c>
      <c r="JC16">
        <v>4.1733433219824478E-2</v>
      </c>
      <c r="JD16">
        <v>9.2502074856840311E-2</v>
      </c>
      <c r="JE16">
        <v>0.3227572262970157</v>
      </c>
      <c r="JF16">
        <v>0.55288977831960828</v>
      </c>
      <c r="JG16">
        <v>0.1831910421358062</v>
      </c>
      <c r="JH16">
        <v>0.11445830190869161</v>
      </c>
      <c r="JI16">
        <v>0.33562049223114121</v>
      </c>
      <c r="JJ16">
        <v>0.1135076164801191</v>
      </c>
      <c r="JK16">
        <v>0.30497153602042348</v>
      </c>
      <c r="JL16">
        <v>0.49767068632899453</v>
      </c>
      <c r="JM16">
        <v>0.24864597526908741</v>
      </c>
      <c r="JN16">
        <v>0.16230756827662621</v>
      </c>
      <c r="JO16">
        <v>0.3581634941413786</v>
      </c>
      <c r="JP16">
        <v>8.9276682704396149E-2</v>
      </c>
      <c r="JQ16">
        <v>0.201636967851587</v>
      </c>
      <c r="JR16">
        <v>5.2327836091955508E-2</v>
      </c>
      <c r="JS16">
        <v>0.26980981849927549</v>
      </c>
      <c r="JT16">
        <v>0.14431352963172761</v>
      </c>
      <c r="JU16">
        <v>0.37820646125419533</v>
      </c>
      <c r="JV16">
        <v>0.16595905116141499</v>
      </c>
      <c r="JW16">
        <v>0.17709127565559721</v>
      </c>
      <c r="JX16">
        <v>0.18711752794845471</v>
      </c>
      <c r="JY16">
        <v>2.5008746285290439E-2</v>
      </c>
      <c r="JZ16">
        <v>0.1853408024082355</v>
      </c>
      <c r="KA16">
        <v>0.33157428604688471</v>
      </c>
      <c r="KB16">
        <v>0.32894618919240137</v>
      </c>
      <c r="KC16">
        <v>0.39738929336227963</v>
      </c>
      <c r="KD16">
        <v>0.293435352488567</v>
      </c>
      <c r="KE16">
        <v>0.35733931177818978</v>
      </c>
      <c r="KF16">
        <v>0.60392649820837518</v>
      </c>
      <c r="KG16">
        <v>0.20065807497848689</v>
      </c>
      <c r="KH16">
        <v>0.176609464625963</v>
      </c>
      <c r="KI16">
        <v>0.4544611546667543</v>
      </c>
      <c r="KJ16">
        <v>0.17488822292383449</v>
      </c>
      <c r="KK16">
        <v>0.19936063775007271</v>
      </c>
      <c r="KL16">
        <f>MATCH(A16,'[1]DEMOS_from_WM_Connectome_Prj 11'!$A:$A,0)</f>
        <v>625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36</v>
      </c>
      <c r="KP16">
        <f t="shared" si="0"/>
        <v>0.5</v>
      </c>
      <c r="KQ16">
        <f>INDEX('[1]DEMOS_from_WM_Connectome_Prj 11'!$AE:$AE,KL16)</f>
        <v>18</v>
      </c>
      <c r="KR16">
        <f t="shared" si="1"/>
        <v>18</v>
      </c>
      <c r="KS16" t="e">
        <f>MATCH(A16,'[2]BASCPR_Y6_w_AgeAtAssmnt 17NOV20'!$A:$A,0)</f>
        <v>#N/A</v>
      </c>
      <c r="KT16" t="e">
        <f>INDEX('[2]BASCPR_Y6_w_AgeAtAssmnt 17NOV20'!$AJ:$AJ,KS16)</f>
        <v>#N/A</v>
      </c>
      <c r="KU16" t="e">
        <f>INDEX('[2]BASCPR_Y6_w_AgeAtAssmnt 17NOV20'!$L:$L,KS16)</f>
        <v>#N/A</v>
      </c>
      <c r="KV16">
        <f>MATCH(A16,'[3]BASC2_BRIEF_6yr_DEMOS_ScanInfo '!$H:$H,0)</f>
        <v>625</v>
      </c>
      <c r="KW16">
        <f>INDEX('[3]BASC2_BRIEF_6yr_DEMOS_ScanInfo '!$AM:$AM,KV16)</f>
        <v>784</v>
      </c>
      <c r="KX16">
        <f t="shared" si="2"/>
        <v>1.0739726027397261</v>
      </c>
    </row>
    <row r="17" spans="1:310" x14ac:dyDescent="0.35">
      <c r="A17" s="3" t="s">
        <v>338</v>
      </c>
      <c r="B17">
        <v>-0.38935732754260433</v>
      </c>
      <c r="C17">
        <v>2.9688601831464601E-2</v>
      </c>
      <c r="D17">
        <v>9.4408065842822797E-2</v>
      </c>
      <c r="E17">
        <v>-0.1202746757504065</v>
      </c>
      <c r="F17">
        <v>-0.34847830896049842</v>
      </c>
      <c r="G17">
        <v>-0.17420107741407481</v>
      </c>
      <c r="H17">
        <v>-0.17892849610942729</v>
      </c>
      <c r="I17">
        <v>-0.3738106434682944</v>
      </c>
      <c r="J17">
        <v>5.0251289150340828E-2</v>
      </c>
      <c r="K17">
        <v>0.16597028447711359</v>
      </c>
      <c r="L17">
        <v>0.14198174646885289</v>
      </c>
      <c r="M17">
        <v>-0.25591462208827581</v>
      </c>
      <c r="N17">
        <v>5.016976641649995E-2</v>
      </c>
      <c r="O17">
        <v>-0.14677415352302561</v>
      </c>
      <c r="P17">
        <v>-0.24475772050176439</v>
      </c>
      <c r="Q17">
        <v>-0.1110868165060586</v>
      </c>
      <c r="R17">
        <v>0.23925975368115029</v>
      </c>
      <c r="S17">
        <v>0.1911856133714416</v>
      </c>
      <c r="T17">
        <v>-8.0178182605907367E-2</v>
      </c>
      <c r="U17">
        <v>0.10915106765123821</v>
      </c>
      <c r="V17">
        <v>-0.19439865682527199</v>
      </c>
      <c r="W17">
        <v>9.8408029495933746E-2</v>
      </c>
      <c r="X17">
        <v>0.32088796659407742</v>
      </c>
      <c r="Y17">
        <v>-2.2869669406028859E-2</v>
      </c>
      <c r="Z17">
        <v>-0.1650423551715148</v>
      </c>
      <c r="AA17">
        <v>-0.13872800762929871</v>
      </c>
      <c r="AB17">
        <v>-0.11508076006798219</v>
      </c>
      <c r="AC17">
        <v>2.744869553790719E-2</v>
      </c>
      <c r="AD17">
        <v>-0.32834983869080642</v>
      </c>
      <c r="AE17">
        <v>-0.19530903289616661</v>
      </c>
      <c r="AF17">
        <v>-0.34629301024984982</v>
      </c>
      <c r="AG17">
        <v>-6.94457615129489E-2</v>
      </c>
      <c r="AH17">
        <v>-0.26588172348033279</v>
      </c>
      <c r="AI17">
        <v>-0.27873636210741898</v>
      </c>
      <c r="AJ17">
        <v>4.606390630195456E-2</v>
      </c>
      <c r="AK17">
        <v>-6.2817746243785333E-2</v>
      </c>
      <c r="AL17">
        <v>-6.6593550067976626E-2</v>
      </c>
      <c r="AM17">
        <v>-0.43488675247218289</v>
      </c>
      <c r="AN17">
        <v>2.044286449499744E-2</v>
      </c>
      <c r="AO17">
        <v>-0.27597734968450371</v>
      </c>
      <c r="AP17">
        <v>-8.8179504515788931E-2</v>
      </c>
      <c r="AQ17">
        <v>-1.7500742796579871E-2</v>
      </c>
      <c r="AR17">
        <v>9.7844122311172343E-2</v>
      </c>
      <c r="AS17">
        <v>9.526649522765096E-2</v>
      </c>
      <c r="AT17">
        <v>-9.8244689616884706E-2</v>
      </c>
      <c r="AU17">
        <v>-0.19335039657210551</v>
      </c>
      <c r="AV17">
        <v>5.5071801137430709E-2</v>
      </c>
      <c r="AW17">
        <v>-0.11734299986287661</v>
      </c>
      <c r="AX17">
        <v>-0.18398694637127469</v>
      </c>
      <c r="AY17">
        <v>-7.3845672919959915E-2</v>
      </c>
      <c r="AZ17">
        <v>3.4650542988070583E-2</v>
      </c>
      <c r="BA17">
        <v>-0.13070031896012321</v>
      </c>
      <c r="BB17">
        <v>-0.33564498873530613</v>
      </c>
      <c r="BC17">
        <v>-0.1376258345496022</v>
      </c>
      <c r="BD17">
        <v>-9.1691930530770405E-2</v>
      </c>
      <c r="BE17">
        <v>-0.46533829389223369</v>
      </c>
      <c r="BF17">
        <v>-0.10140901963134109</v>
      </c>
      <c r="BG17">
        <v>-0.21938334828212319</v>
      </c>
      <c r="BH17">
        <v>-0.15717016057692801</v>
      </c>
      <c r="BI17">
        <v>2.9503200130260861E-2</v>
      </c>
      <c r="BJ17">
        <v>0.17107613940872701</v>
      </c>
      <c r="BK17">
        <v>-5.9118019658791487E-2</v>
      </c>
      <c r="BL17">
        <v>-6.6100504074946276E-2</v>
      </c>
      <c r="BM17">
        <v>-0.14628569228674609</v>
      </c>
      <c r="BN17">
        <v>-0.1512511243921639</v>
      </c>
      <c r="BO17">
        <v>0.552610103913036</v>
      </c>
      <c r="BP17">
        <v>-7.7557464378953611E-2</v>
      </c>
      <c r="BQ17">
        <v>-0.16445227571681759</v>
      </c>
      <c r="BR17">
        <v>-0.1109627533472017</v>
      </c>
      <c r="BS17">
        <v>-0.32794043848690141</v>
      </c>
      <c r="BT17">
        <v>-0.34640050293617047</v>
      </c>
      <c r="BU17">
        <v>-9.8884802603634858E-2</v>
      </c>
      <c r="BV17">
        <v>-0.31490058003207588</v>
      </c>
      <c r="BW17">
        <v>-0.17363970973016141</v>
      </c>
      <c r="BX17">
        <v>-0.18834170910532849</v>
      </c>
      <c r="BY17">
        <v>0.26558217049455379</v>
      </c>
      <c r="BZ17">
        <v>-1.5374925658691471E-2</v>
      </c>
      <c r="CA17">
        <v>-0.14511469904872201</v>
      </c>
      <c r="CB17">
        <v>-0.32948547978111598</v>
      </c>
      <c r="CC17">
        <v>-0.21925479383041371</v>
      </c>
      <c r="CD17">
        <v>1.9547484068022539E-2</v>
      </c>
      <c r="CE17">
        <v>-0.2261942563562003</v>
      </c>
      <c r="CF17">
        <v>-0.19880589129225701</v>
      </c>
      <c r="CG17">
        <v>-0.2400296599217944</v>
      </c>
      <c r="CH17">
        <v>0.13228045357897519</v>
      </c>
      <c r="CI17">
        <v>-0.34217669768063042</v>
      </c>
      <c r="CJ17">
        <v>-6.4189920682391932E-2</v>
      </c>
      <c r="CK17">
        <v>-9.9694214830308159E-2</v>
      </c>
      <c r="CL17">
        <v>-0.33761380165748589</v>
      </c>
      <c r="CM17">
        <v>-0.27277315077408831</v>
      </c>
      <c r="CN17">
        <v>-2.9618425740954631E-2</v>
      </c>
      <c r="CO17">
        <v>-0.1752377979123585</v>
      </c>
      <c r="CP17">
        <v>-8.2229560567404825E-2</v>
      </c>
      <c r="CQ17">
        <v>-1.550710556868351E-2</v>
      </c>
      <c r="CR17">
        <v>6.7482800350799899E-3</v>
      </c>
      <c r="CS17">
        <v>-4.1506265473102211E-2</v>
      </c>
      <c r="CT17">
        <v>0.29124560817225159</v>
      </c>
      <c r="CU17">
        <v>-8.512517718105661E-2</v>
      </c>
      <c r="CV17">
        <v>1.591515260218479E-2</v>
      </c>
      <c r="CW17">
        <v>-0.21779578158399771</v>
      </c>
      <c r="CX17">
        <v>3.4634940748817122E-2</v>
      </c>
      <c r="CY17">
        <v>1.236488330679864E-2</v>
      </c>
      <c r="CZ17">
        <v>-9.4920956026038006E-2</v>
      </c>
      <c r="DA17">
        <v>-0.29903981750060371</v>
      </c>
      <c r="DB17">
        <v>-0.36842027153257861</v>
      </c>
      <c r="DC17">
        <v>0.146285659242577</v>
      </c>
      <c r="DD17">
        <v>-7.5329795867920435E-2</v>
      </c>
      <c r="DE17">
        <v>-0.14691886113336089</v>
      </c>
      <c r="DF17">
        <v>0.1101868039045393</v>
      </c>
      <c r="DG17">
        <v>-0.1181065425369261</v>
      </c>
      <c r="DH17">
        <v>-0.23750240766839251</v>
      </c>
      <c r="DI17">
        <v>-0.31802598356056411</v>
      </c>
      <c r="DJ17">
        <v>-0.27304199564614667</v>
      </c>
      <c r="DK17">
        <v>-0.27806227720168852</v>
      </c>
      <c r="DL17">
        <v>-0.3231864577864374</v>
      </c>
      <c r="DM17">
        <v>0.1605176768936076</v>
      </c>
      <c r="DN17">
        <v>0.2301640311158194</v>
      </c>
      <c r="DO17">
        <v>-3.076937539536306E-2</v>
      </c>
      <c r="DP17">
        <v>-0.14162408543819491</v>
      </c>
      <c r="DQ17">
        <v>-0.19228528807366499</v>
      </c>
      <c r="DR17">
        <v>-4.9361065756613483E-2</v>
      </c>
      <c r="DS17">
        <v>-7.3119082162794502E-2</v>
      </c>
      <c r="DT17">
        <v>-0.32511650966495892</v>
      </c>
      <c r="DU17">
        <v>-7.0332713110625722E-3</v>
      </c>
      <c r="DV17">
        <v>4.393652994093622E-2</v>
      </c>
      <c r="DW17">
        <v>-0.15320904496479271</v>
      </c>
      <c r="DX17">
        <v>-0.145164661352053</v>
      </c>
      <c r="DY17">
        <v>1.187452374150944E-2</v>
      </c>
      <c r="DZ17">
        <v>0.12609881984704649</v>
      </c>
      <c r="EA17">
        <v>-6.5513212156742995E-2</v>
      </c>
      <c r="EB17">
        <v>3.9235053107350648E-2</v>
      </c>
      <c r="EC17">
        <v>-0.1380245401938891</v>
      </c>
      <c r="ED17">
        <v>-6.4943613163277458E-3</v>
      </c>
      <c r="EE17">
        <v>-0.13887619718248481</v>
      </c>
      <c r="EF17">
        <v>0.1380733914538301</v>
      </c>
      <c r="EG17">
        <v>-0.33576931990855208</v>
      </c>
      <c r="EH17">
        <v>-0.1295061837129661</v>
      </c>
      <c r="EI17">
        <v>-7.7193513299660399E-2</v>
      </c>
      <c r="EJ17">
        <v>-9.4598335888480989E-2</v>
      </c>
      <c r="EK17">
        <v>5.1031635416630472E-2</v>
      </c>
      <c r="EL17">
        <v>-2.8941679023452242E-2</v>
      </c>
      <c r="EM17">
        <v>-0.1482677481146282</v>
      </c>
      <c r="EN17">
        <v>-5.5834758862169043E-2</v>
      </c>
      <c r="EO17">
        <v>-2.494714505133722E-2</v>
      </c>
      <c r="EP17">
        <v>-0.49238257546109182</v>
      </c>
      <c r="EQ17">
        <v>-0.1189608992157956</v>
      </c>
      <c r="ER17">
        <v>-0.45221471222252457</v>
      </c>
      <c r="ES17">
        <v>4.1989364272458467E-2</v>
      </c>
      <c r="ET17">
        <v>0.4571513037756888</v>
      </c>
      <c r="EU17">
        <v>0.39796060645881243</v>
      </c>
      <c r="EV17">
        <v>0.32707038268127792</v>
      </c>
      <c r="EW17">
        <v>6.768249502423096E-2</v>
      </c>
      <c r="EX17">
        <v>0.3404643726918089</v>
      </c>
      <c r="EY17">
        <v>0.56942076505946049</v>
      </c>
      <c r="EZ17">
        <v>0.54148881643157054</v>
      </c>
      <c r="FA17">
        <v>0.30235529286737178</v>
      </c>
      <c r="FB17">
        <v>0.74766241822309332</v>
      </c>
      <c r="FC17">
        <v>0.166479567142442</v>
      </c>
      <c r="FD17">
        <v>0.54402497133127159</v>
      </c>
      <c r="FE17">
        <v>0.38633311496923278</v>
      </c>
      <c r="FF17">
        <v>0.30719108973729847</v>
      </c>
      <c r="FG17">
        <v>0.2689416911270458</v>
      </c>
      <c r="FH17">
        <v>0.4387880420083346</v>
      </c>
      <c r="FI17">
        <v>0.53196816256967561</v>
      </c>
      <c r="FJ17">
        <v>0.1752262733737914</v>
      </c>
      <c r="FK17">
        <v>0.26865087645735902</v>
      </c>
      <c r="FL17">
        <v>0.3546869579032943</v>
      </c>
      <c r="FM17">
        <v>0.68505219738628875</v>
      </c>
      <c r="FN17">
        <v>0.1904071607591363</v>
      </c>
      <c r="FO17">
        <v>0.80578914216375819</v>
      </c>
      <c r="FP17">
        <v>0.26405590298203152</v>
      </c>
      <c r="FQ17">
        <v>0.53382284534165281</v>
      </c>
      <c r="FR17">
        <v>0.50550396184939506</v>
      </c>
      <c r="FS17">
        <v>0.26127702814559511</v>
      </c>
      <c r="FT17">
        <v>0.47171979565972377</v>
      </c>
      <c r="FU17">
        <v>0.60595571995499165</v>
      </c>
      <c r="FV17">
        <v>0.17209371175404339</v>
      </c>
      <c r="FW17">
        <v>0.57161556247227174</v>
      </c>
      <c r="FX17">
        <v>0.36163021061205569</v>
      </c>
      <c r="FY17">
        <v>0.10949012888393141</v>
      </c>
      <c r="FZ17">
        <v>0.27546310219238512</v>
      </c>
      <c r="GA17">
        <v>0.34529867835339889</v>
      </c>
      <c r="GB17">
        <v>0.18682600698508939</v>
      </c>
      <c r="GC17">
        <v>0.24615841276100059</v>
      </c>
      <c r="GD17">
        <v>0.67317624309111346</v>
      </c>
      <c r="GE17">
        <v>0.60284118544571197</v>
      </c>
      <c r="GF17">
        <v>5.4581495435837069E-2</v>
      </c>
      <c r="GG17">
        <v>0.39950625330540179</v>
      </c>
      <c r="GH17">
        <v>0.1222890264464202</v>
      </c>
      <c r="GI17">
        <v>0.38773845032194898</v>
      </c>
      <c r="GJ17">
        <v>0.55951885229418585</v>
      </c>
      <c r="GK17">
        <v>0.64249903895765559</v>
      </c>
      <c r="GL17">
        <v>0.21925910968688739</v>
      </c>
      <c r="GM17">
        <v>0.42289976630535581</v>
      </c>
      <c r="GN17">
        <v>0.23088427508461579</v>
      </c>
      <c r="GO17">
        <v>0.24830540157460529</v>
      </c>
      <c r="GP17">
        <v>0.16206944410973809</v>
      </c>
      <c r="GQ17">
        <v>0.30176531152863872</v>
      </c>
      <c r="GR17">
        <v>0.30260579751645389</v>
      </c>
      <c r="GS17">
        <v>0.32383546854642131</v>
      </c>
      <c r="GT17">
        <v>0.10692956800192541</v>
      </c>
      <c r="GU17">
        <v>0.4344849633468425</v>
      </c>
      <c r="GV17">
        <v>8.5977904014229486E-2</v>
      </c>
      <c r="GW17">
        <v>0.17470210061703309</v>
      </c>
      <c r="GX17">
        <v>0.21525957175901581</v>
      </c>
      <c r="GY17">
        <v>0.2985481870679601</v>
      </c>
      <c r="GZ17">
        <v>0.36241885553796233</v>
      </c>
      <c r="HA17">
        <v>0.34327553038427128</v>
      </c>
      <c r="HB17">
        <v>5.6155859386868963E-2</v>
      </c>
      <c r="HC17">
        <v>0.37262517537546003</v>
      </c>
      <c r="HD17">
        <v>0.18621457159548291</v>
      </c>
      <c r="HE17">
        <v>0.44614028138902828</v>
      </c>
      <c r="HF17">
        <v>0.48327736149331291</v>
      </c>
      <c r="HG17">
        <v>0.41982947513315738</v>
      </c>
      <c r="HH17">
        <v>0.41928848773028432</v>
      </c>
      <c r="HI17">
        <v>0.13618161192208611</v>
      </c>
      <c r="HJ17">
        <v>0.24668000792660669</v>
      </c>
      <c r="HK17">
        <v>0.52175958110619947</v>
      </c>
      <c r="HL17">
        <v>0.438159028509501</v>
      </c>
      <c r="HM17">
        <v>0.30631294465693082</v>
      </c>
      <c r="HN17">
        <v>0.26040701263483612</v>
      </c>
      <c r="HO17">
        <v>0.35057183310251439</v>
      </c>
      <c r="HP17">
        <v>0.27492305935498218</v>
      </c>
      <c r="HQ17">
        <v>0.1560436209988911</v>
      </c>
      <c r="HR17">
        <v>0.44611105005306961</v>
      </c>
      <c r="HS17">
        <v>0.33022297816429291</v>
      </c>
      <c r="HT17">
        <v>0.37072101544668989</v>
      </c>
      <c r="HU17">
        <v>0.48526776990276871</v>
      </c>
      <c r="HV17">
        <v>0.5157829967093901</v>
      </c>
      <c r="HW17">
        <v>0.39481980867805078</v>
      </c>
      <c r="HX17">
        <v>0.49457601795746359</v>
      </c>
      <c r="HY17">
        <v>0.33243904611132968</v>
      </c>
      <c r="HZ17">
        <v>0.52430141627082949</v>
      </c>
      <c r="IA17">
        <v>0.45254913247746659</v>
      </c>
      <c r="IB17">
        <v>0.37969856644933081</v>
      </c>
      <c r="IC17">
        <v>0.29066226190040118</v>
      </c>
      <c r="ID17">
        <v>0.65698643468352169</v>
      </c>
      <c r="IE17">
        <v>0.31414099212117241</v>
      </c>
      <c r="IF17">
        <v>0.49260404694743531</v>
      </c>
      <c r="IG17">
        <v>0.39092287690759919</v>
      </c>
      <c r="IH17">
        <v>0.50816745498228855</v>
      </c>
      <c r="II17">
        <v>0.25414890325966383</v>
      </c>
      <c r="IJ17">
        <v>0.13503396767129891</v>
      </c>
      <c r="IK17">
        <v>0.64655839877257282</v>
      </c>
      <c r="IL17">
        <v>0.30023251384248151</v>
      </c>
      <c r="IM17">
        <v>0.60821211737543424</v>
      </c>
      <c r="IN17">
        <v>0.32391881130866151</v>
      </c>
      <c r="IO17">
        <v>0.51232686869855903</v>
      </c>
      <c r="IP17">
        <v>0.49631046549485291</v>
      </c>
      <c r="IQ17">
        <v>0.5553133304931398</v>
      </c>
      <c r="IR17">
        <v>0.32929031180682422</v>
      </c>
      <c r="IS17">
        <v>0.49797981976492489</v>
      </c>
      <c r="IT17">
        <v>0.49993970408548738</v>
      </c>
      <c r="IU17">
        <v>0.31975331534706802</v>
      </c>
      <c r="IV17">
        <v>0.1041974639687174</v>
      </c>
      <c r="IW17">
        <v>0.41697221363140219</v>
      </c>
      <c r="IX17">
        <v>0.63883457863728232</v>
      </c>
      <c r="IY17">
        <v>6.8542589901414708E-2</v>
      </c>
      <c r="IZ17">
        <v>0.64893742897002382</v>
      </c>
      <c r="JA17">
        <v>0.47341440716322708</v>
      </c>
      <c r="JB17">
        <v>0.1958274295970856</v>
      </c>
      <c r="JC17">
        <v>9.6711908679802838E-2</v>
      </c>
      <c r="JD17">
        <v>3.3711618765358997E-2</v>
      </c>
      <c r="JE17">
        <v>0.76107586243958392</v>
      </c>
      <c r="JF17">
        <v>0.50227718465799098</v>
      </c>
      <c r="JG17">
        <v>0.60141673554188846</v>
      </c>
      <c r="JH17">
        <v>0.13931941979764109</v>
      </c>
      <c r="JI17">
        <v>0.65052176817075935</v>
      </c>
      <c r="JJ17">
        <v>0.23293663110137561</v>
      </c>
      <c r="JK17">
        <v>0.47542586491746608</v>
      </c>
      <c r="JL17">
        <v>0.26324008588251252</v>
      </c>
      <c r="JM17">
        <v>0.43031207726897219</v>
      </c>
      <c r="JN17">
        <v>2.4847710622633631E-2</v>
      </c>
      <c r="JO17">
        <v>0.31289471049737799</v>
      </c>
      <c r="JP17">
        <v>0.4060286033916507</v>
      </c>
      <c r="JQ17">
        <v>0.13720487155720049</v>
      </c>
      <c r="JR17">
        <v>0.2093881528536807</v>
      </c>
      <c r="JS17">
        <v>0.1639235023219234</v>
      </c>
      <c r="JT17">
        <v>0.36816622132297211</v>
      </c>
      <c r="JU17">
        <v>9.8300576433791337E-2</v>
      </c>
      <c r="JV17">
        <v>0.23951284048845081</v>
      </c>
      <c r="JW17">
        <v>0.18751724572521281</v>
      </c>
      <c r="JX17">
        <v>0.27604068681834709</v>
      </c>
      <c r="JY17">
        <v>7.5387539282950597E-2</v>
      </c>
      <c r="JZ17">
        <v>0.26743035256119257</v>
      </c>
      <c r="KA17">
        <v>0.26326837134874931</v>
      </c>
      <c r="KB17">
        <v>0.6845524345253855</v>
      </c>
      <c r="KC17">
        <v>0.51661126927287426</v>
      </c>
      <c r="KD17">
        <v>0.63337181164187717</v>
      </c>
      <c r="KE17">
        <v>0.30520128764218529</v>
      </c>
      <c r="KF17">
        <v>0.19793856964442641</v>
      </c>
      <c r="KG17">
        <v>0.2987568097855573</v>
      </c>
      <c r="KH17">
        <v>0.46116750524839201</v>
      </c>
      <c r="KI17">
        <v>0.82223143624020967</v>
      </c>
      <c r="KJ17">
        <v>7.02014194616144E-2</v>
      </c>
      <c r="KK17">
        <v>0.69272077737176141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'!$AM:$AM,KV17)</f>
        <v>807</v>
      </c>
      <c r="KX17">
        <f t="shared" si="2"/>
        <v>1.1054794520547946</v>
      </c>
    </row>
    <row r="18" spans="1:310" x14ac:dyDescent="0.35">
      <c r="A18" s="3" t="s">
        <v>634</v>
      </c>
      <c r="B18">
        <v>-0.27359306307030701</v>
      </c>
      <c r="C18">
        <v>0.2844972449187797</v>
      </c>
      <c r="D18">
        <v>8.4556286810541614E-2</v>
      </c>
      <c r="E18">
        <v>-3.7005568602407557E-2</v>
      </c>
      <c r="F18">
        <v>-0.26640019343357202</v>
      </c>
      <c r="G18">
        <v>-0.26084649402223098</v>
      </c>
      <c r="H18">
        <v>-1.3553375914981741E-2</v>
      </c>
      <c r="I18">
        <v>-0.35617004223534382</v>
      </c>
      <c r="J18">
        <v>-9.877852362230044E-3</v>
      </c>
      <c r="K18">
        <v>-4.7610946849171658E-2</v>
      </c>
      <c r="L18">
        <v>0.16235335575224141</v>
      </c>
      <c r="M18">
        <v>-2.1640785068217649E-2</v>
      </c>
      <c r="N18">
        <v>0.1858561931638765</v>
      </c>
      <c r="O18">
        <v>3.6679851237428007E-2</v>
      </c>
      <c r="P18">
        <v>-0.169256626686872</v>
      </c>
      <c r="Q18">
        <v>-5.549473055084464E-2</v>
      </c>
      <c r="R18">
        <v>0.18330687163530809</v>
      </c>
      <c r="S18">
        <v>0.38698536277402962</v>
      </c>
      <c r="T18">
        <v>0.10269653791892169</v>
      </c>
      <c r="U18">
        <v>0.33366186325991087</v>
      </c>
      <c r="V18">
        <v>0.2213052129881472</v>
      </c>
      <c r="W18">
        <v>0.23118134432702361</v>
      </c>
      <c r="X18">
        <v>0.44365015974453498</v>
      </c>
      <c r="Y18">
        <v>-9.2664166018114447E-2</v>
      </c>
      <c r="Z18">
        <v>8.2960070751598725E-2</v>
      </c>
      <c r="AA18">
        <v>-8.0804394314947015E-2</v>
      </c>
      <c r="AB18">
        <v>0.17130668424947609</v>
      </c>
      <c r="AC18">
        <v>-2.4368622888912391E-2</v>
      </c>
      <c r="AD18">
        <v>-0.1253149364587651</v>
      </c>
      <c r="AE18">
        <v>-0.18156262569307469</v>
      </c>
      <c r="AF18">
        <v>-0.30040888940185351</v>
      </c>
      <c r="AG18">
        <v>-0.16402107488875811</v>
      </c>
      <c r="AH18">
        <v>-0.1203173614750899</v>
      </c>
      <c r="AI18">
        <v>-8.7352652403932751E-2</v>
      </c>
      <c r="AJ18">
        <v>0.21129173620535949</v>
      </c>
      <c r="AK18">
        <v>-0.28547078440973189</v>
      </c>
      <c r="AL18">
        <v>-0.1013115067443042</v>
      </c>
      <c r="AM18">
        <v>-0.24725568880819981</v>
      </c>
      <c r="AN18">
        <v>6.7851791271094752E-2</v>
      </c>
      <c r="AO18">
        <v>-7.6593823750513046E-2</v>
      </c>
      <c r="AP18">
        <v>-0.2340825738352259</v>
      </c>
      <c r="AQ18">
        <v>4.7317010475603549E-2</v>
      </c>
      <c r="AR18">
        <v>0.17360147330059661</v>
      </c>
      <c r="AS18">
        <v>0.14382898839226049</v>
      </c>
      <c r="AT18">
        <v>3.5811719999326641E-2</v>
      </c>
      <c r="AU18">
        <v>-0.28233374563102931</v>
      </c>
      <c r="AV18">
        <v>0.28159130975172458</v>
      </c>
      <c r="AW18">
        <v>-6.3212201659626155E-2</v>
      </c>
      <c r="AX18">
        <v>-0.19144698887095221</v>
      </c>
      <c r="AY18">
        <v>0.3226223284755767</v>
      </c>
      <c r="AZ18">
        <v>1.9768559047974591E-2</v>
      </c>
      <c r="BA18">
        <v>-0.25444690643807849</v>
      </c>
      <c r="BB18">
        <v>-0.38797910851385398</v>
      </c>
      <c r="BC18">
        <v>-0.20559831005130441</v>
      </c>
      <c r="BD18">
        <v>2.3237418953909069E-2</v>
      </c>
      <c r="BE18">
        <v>-8.6146650649335132E-2</v>
      </c>
      <c r="BF18">
        <v>-3.385163223775578E-2</v>
      </c>
      <c r="BG18">
        <v>0.12561379510071369</v>
      </c>
      <c r="BH18">
        <v>-8.4925673410996882E-2</v>
      </c>
      <c r="BI18">
        <v>0.1496131743846725</v>
      </c>
      <c r="BJ18">
        <v>-0.20301651187316991</v>
      </c>
      <c r="BK18">
        <v>9.8336872587786006E-2</v>
      </c>
      <c r="BL18">
        <v>-1.511753481147449E-2</v>
      </c>
      <c r="BM18">
        <v>-0.2396020910068595</v>
      </c>
      <c r="BN18">
        <v>-0.14498446767037271</v>
      </c>
      <c r="BO18">
        <v>0.19307774182865781</v>
      </c>
      <c r="BP18">
        <v>-3.7765513527292072E-2</v>
      </c>
      <c r="BQ18">
        <v>-0.2278549324607195</v>
      </c>
      <c r="BR18">
        <v>-0.10511338312516159</v>
      </c>
      <c r="BS18">
        <v>-0.52491984345227771</v>
      </c>
      <c r="BT18">
        <v>-0.26916497159117148</v>
      </c>
      <c r="BU18">
        <v>-0.18988478596805899</v>
      </c>
      <c r="BV18">
        <v>-0.1304306103855595</v>
      </c>
      <c r="BW18">
        <v>-3.7323082612632057E-2</v>
      </c>
      <c r="BX18">
        <v>-0.3774653616138548</v>
      </c>
      <c r="BY18">
        <v>6.8098845518820283E-3</v>
      </c>
      <c r="BZ18">
        <v>0.4167018992770215</v>
      </c>
      <c r="CA18">
        <v>-0.17616590773838731</v>
      </c>
      <c r="CB18">
        <v>-0.25315743182459588</v>
      </c>
      <c r="CC18">
        <v>-0.16961326373730851</v>
      </c>
      <c r="CD18">
        <v>7.657853191511399E-2</v>
      </c>
      <c r="CE18">
        <v>-0.1466039768627416</v>
      </c>
      <c r="CF18">
        <v>4.1820479562870272E-2</v>
      </c>
      <c r="CG18">
        <v>-0.1047839728830655</v>
      </c>
      <c r="CH18">
        <v>-0.10040593036603671</v>
      </c>
      <c r="CI18">
        <v>-0.15808383502572321</v>
      </c>
      <c r="CJ18">
        <v>-7.7170746779637645E-2</v>
      </c>
      <c r="CK18">
        <v>-8.5207423080391198E-2</v>
      </c>
      <c r="CL18">
        <v>-0.18509883651657549</v>
      </c>
      <c r="CM18">
        <v>-0.2618131666760255</v>
      </c>
      <c r="CN18">
        <v>8.4756102404334843E-2</v>
      </c>
      <c r="CO18">
        <v>0.13736643959304959</v>
      </c>
      <c r="CP18">
        <v>-3.9493083225285552E-2</v>
      </c>
      <c r="CQ18">
        <v>0.29079473615274992</v>
      </c>
      <c r="CR18">
        <v>-7.9836801432108473E-2</v>
      </c>
      <c r="CS18">
        <v>-0.12025245826676741</v>
      </c>
      <c r="CT18">
        <v>0.14997741656536781</v>
      </c>
      <c r="CU18">
        <v>-0.31512169858957678</v>
      </c>
      <c r="CV18">
        <v>0.12626092318123061</v>
      </c>
      <c r="CW18">
        <v>-0.23517482789471481</v>
      </c>
      <c r="CX18">
        <v>-2.1037092971170068E-3</v>
      </c>
      <c r="CY18">
        <v>0.5130353606675202</v>
      </c>
      <c r="CZ18">
        <v>-0.21029379940368551</v>
      </c>
      <c r="DA18">
        <v>-0.29220508906919118</v>
      </c>
      <c r="DB18">
        <v>-0.33182298197592552</v>
      </c>
      <c r="DC18">
        <v>-8.9295799071023474E-2</v>
      </c>
      <c r="DD18">
        <v>0.12663893440637919</v>
      </c>
      <c r="DE18">
        <v>-4.6049842262890987E-2</v>
      </c>
      <c r="DF18">
        <v>-5.8534261231664164E-3</v>
      </c>
      <c r="DG18">
        <v>-0.1156078695488989</v>
      </c>
      <c r="DH18">
        <v>-0.2320597766674419</v>
      </c>
      <c r="DI18">
        <v>-0.28326226902794721</v>
      </c>
      <c r="DJ18">
        <v>-0.1153898145067076</v>
      </c>
      <c r="DK18">
        <v>8.1136843227536115E-3</v>
      </c>
      <c r="DL18">
        <v>-0.32347161752049919</v>
      </c>
      <c r="DM18">
        <v>0.1132894805431031</v>
      </c>
      <c r="DN18">
        <v>0.31340768683563802</v>
      </c>
      <c r="DO18">
        <v>-0.1313158054756012</v>
      </c>
      <c r="DP18">
        <v>0.55454801743361415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-1.0449727228003081E-2</v>
      </c>
      <c r="DV18">
        <v>6.8763360456285394E-2</v>
      </c>
      <c r="DW18">
        <v>-0.27855144495954409</v>
      </c>
      <c r="DX18">
        <v>-0.23360301758571381</v>
      </c>
      <c r="DY18">
        <v>-7.8095979633832968E-2</v>
      </c>
      <c r="DZ18">
        <v>-5.2526689537360623E-2</v>
      </c>
      <c r="EA18">
        <v>-4.7773786867467027E-2</v>
      </c>
      <c r="EB18">
        <v>0.20478731002519709</v>
      </c>
      <c r="EC18">
        <v>0.1139271977349785</v>
      </c>
      <c r="ED18">
        <v>-1.792217341230851E-2</v>
      </c>
      <c r="EE18">
        <v>0.211015075959091</v>
      </c>
      <c r="EF18">
        <v>-0.19048717163320511</v>
      </c>
      <c r="EG18">
        <v>-0.43496245862248539</v>
      </c>
      <c r="EH18">
        <v>-0.13737112172031951</v>
      </c>
      <c r="EI18">
        <v>-0.37788488566254852</v>
      </c>
      <c r="EJ18">
        <v>-0.36079671723148282</v>
      </c>
      <c r="EK18">
        <v>0.15128361981734789</v>
      </c>
      <c r="EL18">
        <v>4.0782073969290789E-2</v>
      </c>
      <c r="EM18">
        <v>-0.17801396114973489</v>
      </c>
      <c r="EN18">
        <v>-0.30691651384609192</v>
      </c>
      <c r="EO18">
        <v>-0.400333535298532</v>
      </c>
      <c r="EP18">
        <v>-0.46748991375957122</v>
      </c>
      <c r="EQ18">
        <v>-0.32835948514384272</v>
      </c>
      <c r="ER18">
        <v>-0.33653396403769609</v>
      </c>
      <c r="ES18">
        <v>-0.2065724296229203</v>
      </c>
      <c r="ET18">
        <v>0.42638106229983441</v>
      </c>
      <c r="EU18">
        <v>0.17553358599735169</v>
      </c>
      <c r="EV18">
        <v>0.25326665747003158</v>
      </c>
      <c r="EW18">
        <v>0.34302261157915998</v>
      </c>
      <c r="EX18">
        <v>0.41264957347020309</v>
      </c>
      <c r="EY18">
        <v>0.3672525110018921</v>
      </c>
      <c r="EZ18">
        <v>0.19315815825099061</v>
      </c>
      <c r="FA18">
        <v>0.55678529728193271</v>
      </c>
      <c r="FB18">
        <v>0.4268596525430724</v>
      </c>
      <c r="FC18">
        <v>0.18668839131996459</v>
      </c>
      <c r="FD18">
        <v>0.25151804648336179</v>
      </c>
      <c r="FE18">
        <v>0.51136561791803448</v>
      </c>
      <c r="FF18">
        <v>0.46655949580986689</v>
      </c>
      <c r="FG18">
        <v>0.29312007844766919</v>
      </c>
      <c r="FH18">
        <v>0.27651468379271571</v>
      </c>
      <c r="FI18">
        <v>0.33387023694328011</v>
      </c>
      <c r="FJ18">
        <v>0.1900803266544899</v>
      </c>
      <c r="FK18">
        <v>0.36923060883690167</v>
      </c>
      <c r="FL18">
        <v>0.2116583300072763</v>
      </c>
      <c r="FM18">
        <v>0.73621907878404402</v>
      </c>
      <c r="FN18">
        <v>0.25999850912358069</v>
      </c>
      <c r="FO18">
        <v>0.5960817039871682</v>
      </c>
      <c r="FP18">
        <v>0.1378607431272322</v>
      </c>
      <c r="FQ18">
        <v>0.53584784430872023</v>
      </c>
      <c r="FR18">
        <v>0.56169923863114091</v>
      </c>
      <c r="FS18">
        <v>0.55702684321934703</v>
      </c>
      <c r="FT18">
        <v>0.326505490297613</v>
      </c>
      <c r="FU18">
        <v>0.26534166782317259</v>
      </c>
      <c r="FV18">
        <v>0.14919833085142981</v>
      </c>
      <c r="FW18">
        <v>0.48753153152842271</v>
      </c>
      <c r="FX18">
        <v>0.68259855565660499</v>
      </c>
      <c r="FY18">
        <v>0.43381523521498427</v>
      </c>
      <c r="FZ18">
        <v>0.18359680946602361</v>
      </c>
      <c r="GA18">
        <v>0.66725983376630871</v>
      </c>
      <c r="GB18">
        <v>0.20801051545417559</v>
      </c>
      <c r="GC18">
        <v>0.14635659893898659</v>
      </c>
      <c r="GD18">
        <v>0.31169028926335901</v>
      </c>
      <c r="GE18">
        <v>0.71963744610790636</v>
      </c>
      <c r="GF18">
        <v>0.22785731801379369</v>
      </c>
      <c r="GG18">
        <v>0.32300766523368679</v>
      </c>
      <c r="GH18">
        <v>0.35178625179972012</v>
      </c>
      <c r="GI18">
        <v>0.19729888978869611</v>
      </c>
      <c r="GJ18">
        <v>0.65286154349050518</v>
      </c>
      <c r="GK18">
        <v>0.38810462752538238</v>
      </c>
      <c r="GL18">
        <v>1.504310818976962E-2</v>
      </c>
      <c r="GM18">
        <v>0.22198404974424529</v>
      </c>
      <c r="GN18">
        <v>0.2420085618711747</v>
      </c>
      <c r="GO18">
        <v>0.31848488414032688</v>
      </c>
      <c r="GP18">
        <v>0.25380130536741569</v>
      </c>
      <c r="GQ18">
        <v>0.25366336773375742</v>
      </c>
      <c r="GR18">
        <v>0.2133720334793929</v>
      </c>
      <c r="GS18">
        <v>0.45315730284990352</v>
      </c>
      <c r="GT18">
        <v>9.8445621803261107E-2</v>
      </c>
      <c r="GU18">
        <v>0.15876974139776759</v>
      </c>
      <c r="GV18">
        <v>0.18275891339887301</v>
      </c>
      <c r="GW18">
        <v>0.2091495719689887</v>
      </c>
      <c r="GX18">
        <v>5.2710713811972329E-2</v>
      </c>
      <c r="GY18">
        <v>0.36836059775047159</v>
      </c>
      <c r="GZ18">
        <v>3.4615870661466819E-2</v>
      </c>
      <c r="HA18">
        <v>0.21318782238668171</v>
      </c>
      <c r="HB18">
        <v>7.6481165980291199E-2</v>
      </c>
      <c r="HC18">
        <v>0.48229909589083692</v>
      </c>
      <c r="HD18">
        <v>0.17899288641952921</v>
      </c>
      <c r="HE18">
        <v>0.13487525121697841</v>
      </c>
      <c r="HF18">
        <v>0.23164874435583699</v>
      </c>
      <c r="HG18">
        <v>0.4982896588552792</v>
      </c>
      <c r="HH18">
        <v>0.29394763727675921</v>
      </c>
      <c r="HI18">
        <v>7.537578111754395E-2</v>
      </c>
      <c r="HJ18">
        <v>3.979919678527824E-2</v>
      </c>
      <c r="HK18">
        <v>0.40532621929905038</v>
      </c>
      <c r="HL18">
        <v>0.29148446675194373</v>
      </c>
      <c r="HM18">
        <v>0.45766991533506002</v>
      </c>
      <c r="HN18">
        <v>0.69939942868273919</v>
      </c>
      <c r="HO18">
        <v>0.1043745722215328</v>
      </c>
      <c r="HP18">
        <v>0.40017714891155132</v>
      </c>
      <c r="HQ18">
        <v>0.21576374622539971</v>
      </c>
      <c r="HR18">
        <v>0.14037488953845559</v>
      </c>
      <c r="HS18">
        <v>0.2195253217845915</v>
      </c>
      <c r="HT18">
        <v>0.37910458066919711</v>
      </c>
      <c r="HU18">
        <v>0.18385924415474039</v>
      </c>
      <c r="HV18">
        <v>0.13098257913056249</v>
      </c>
      <c r="HW18">
        <v>0.27636081039819599</v>
      </c>
      <c r="HX18">
        <v>0.50524216103782937</v>
      </c>
      <c r="HY18">
        <v>0.27675711793956731</v>
      </c>
      <c r="HZ18">
        <v>0.21960062103453859</v>
      </c>
      <c r="IA18">
        <v>0.45554971675830691</v>
      </c>
      <c r="IB18">
        <v>0.35965652684676891</v>
      </c>
      <c r="IC18">
        <v>0.29474391881405071</v>
      </c>
      <c r="ID18">
        <v>0.5233764069203557</v>
      </c>
      <c r="IE18">
        <v>0.53434439475613238</v>
      </c>
      <c r="IF18">
        <v>0.48578133603186952</v>
      </c>
      <c r="IG18">
        <v>0.40154149869958888</v>
      </c>
      <c r="IH18">
        <v>0.51053246879577574</v>
      </c>
      <c r="II18">
        <v>0.22489431333035709</v>
      </c>
      <c r="IJ18">
        <v>0.67192778313461921</v>
      </c>
      <c r="IK18">
        <v>0.54193952755604702</v>
      </c>
      <c r="IL18">
        <v>0.48090716735935168</v>
      </c>
      <c r="IM18">
        <v>0.59164569054315641</v>
      </c>
      <c r="IN18">
        <v>0.38683072221407949</v>
      </c>
      <c r="IO18">
        <v>0.49928462972392612</v>
      </c>
      <c r="IP18">
        <v>9.2577665571271284E-2</v>
      </c>
      <c r="IQ18">
        <v>4.8042385536555821E-2</v>
      </c>
      <c r="IR18">
        <v>0.68722562772616436</v>
      </c>
      <c r="IS18">
        <v>0.43113558156010778</v>
      </c>
      <c r="IT18">
        <v>0.60533923359312292</v>
      </c>
      <c r="IU18">
        <v>0.26026389792864252</v>
      </c>
      <c r="IV18">
        <v>0.2132664897168737</v>
      </c>
      <c r="IW18">
        <v>0.53047724432763776</v>
      </c>
      <c r="IX18">
        <v>0.36520922077522278</v>
      </c>
      <c r="IY18">
        <v>0.35925336258622559</v>
      </c>
      <c r="IZ18">
        <v>0.3111074814269687</v>
      </c>
      <c r="JA18">
        <v>0.55187545338764754</v>
      </c>
      <c r="JB18">
        <v>0.218582157473073</v>
      </c>
      <c r="JC18">
        <v>0.17477840660091851</v>
      </c>
      <c r="JD18">
        <v>0.186916781725353</v>
      </c>
      <c r="JE18">
        <v>0.38006080974951523</v>
      </c>
      <c r="JF18">
        <v>0.64634769742389908</v>
      </c>
      <c r="JG18">
        <v>0.28164339183272669</v>
      </c>
      <c r="JH18">
        <v>9.0650044065903379E-2</v>
      </c>
      <c r="JI18">
        <v>0.31594926355038799</v>
      </c>
      <c r="JJ18">
        <v>-2.7837893375489701E-2</v>
      </c>
      <c r="JK18">
        <v>0.58861760394840323</v>
      </c>
      <c r="JL18">
        <v>0.38308147890959993</v>
      </c>
      <c r="JM18">
        <v>0.46126548157639002</v>
      </c>
      <c r="JN18">
        <v>0.14782020269866031</v>
      </c>
      <c r="JO18">
        <v>0.2433198328946348</v>
      </c>
      <c r="JP18">
        <v>0.1356543926545031</v>
      </c>
      <c r="JQ18">
        <v>0.54765650567840773</v>
      </c>
      <c r="JR18">
        <v>0.15701825002450959</v>
      </c>
      <c r="JS18">
        <v>0.1224706476415605</v>
      </c>
      <c r="JT18">
        <v>0.24924666226617631</v>
      </c>
      <c r="JU18">
        <v>0.29211220567198082</v>
      </c>
      <c r="JV18">
        <v>0.1106201828919172</v>
      </c>
      <c r="JW18">
        <v>0.16339624860508051</v>
      </c>
      <c r="JX18">
        <v>0.1222826843742387</v>
      </c>
      <c r="JY18">
        <v>2.894170905305073E-2</v>
      </c>
      <c r="JZ18">
        <v>9.764194288056316E-2</v>
      </c>
      <c r="KA18">
        <v>0.40920479289591399</v>
      </c>
      <c r="KB18">
        <v>0.45096371708043043</v>
      </c>
      <c r="KC18">
        <v>0.14925802080301559</v>
      </c>
      <c r="KD18">
        <v>-0.1285312747581254</v>
      </c>
      <c r="KE18">
        <v>0.10929594657321411</v>
      </c>
      <c r="KF18">
        <v>0.36684451815704638</v>
      </c>
      <c r="KG18">
        <v>0.21976856926739879</v>
      </c>
      <c r="KH18">
        <v>0.35111371356456389</v>
      </c>
      <c r="KI18">
        <v>7.0130508115738843E-2</v>
      </c>
      <c r="KJ18">
        <v>0.2234759397998316</v>
      </c>
      <c r="KK18">
        <v>0.30464448859607979</v>
      </c>
      <c r="KL18">
        <f>MATCH(A18,'[1]DEMOS_from_WM_Connectome_Prj 11'!$A:$A,0)</f>
        <v>629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629</v>
      </c>
      <c r="KW18">
        <f>INDEX('[3]BASC2_BRIEF_6yr_DEMOS_ScanInfo '!$AM:$AM,KV18)</f>
        <v>755</v>
      </c>
      <c r="KX18">
        <f t="shared" si="2"/>
        <v>1.0342465753424657</v>
      </c>
    </row>
    <row r="19" spans="1:310" x14ac:dyDescent="0.35">
      <c r="A19" s="3" t="s">
        <v>343</v>
      </c>
      <c r="B19">
        <v>-0.18954882877872989</v>
      </c>
      <c r="C19">
        <v>0.13091801552572829</v>
      </c>
      <c r="D19">
        <v>-2.5759352595017489E-2</v>
      </c>
      <c r="E19">
        <v>-0.1547023701543897</v>
      </c>
      <c r="F19">
        <v>-5.3195141499780003E-2</v>
      </c>
      <c r="G19">
        <v>-9.1801573569850525E-2</v>
      </c>
      <c r="H19">
        <v>-0.17289896637752331</v>
      </c>
      <c r="I19">
        <v>-0.1614348666538605</v>
      </c>
      <c r="J19">
        <v>6.6063433766565538E-2</v>
      </c>
      <c r="K19">
        <v>0.2203880202389239</v>
      </c>
      <c r="L19">
        <v>-3.1636743854757121E-2</v>
      </c>
      <c r="M19">
        <v>-0.23615375102309871</v>
      </c>
      <c r="N19">
        <v>0.18290748024296419</v>
      </c>
      <c r="O19">
        <v>-9.8789551046259305E-2</v>
      </c>
      <c r="P19">
        <v>-0.29656953861372098</v>
      </c>
      <c r="Q19">
        <v>-6.490318353765101E-2</v>
      </c>
      <c r="R19">
        <v>9.773144722026017E-2</v>
      </c>
      <c r="S19">
        <v>0.2412608146534132</v>
      </c>
      <c r="T19">
        <v>9.5008408411541012E-3</v>
      </c>
      <c r="U19">
        <v>0.2447068530661505</v>
      </c>
      <c r="V19">
        <v>-0.14941362988365151</v>
      </c>
      <c r="W19">
        <v>0.19591661102327421</v>
      </c>
      <c r="X19">
        <v>0.2216401678108619</v>
      </c>
      <c r="Y19">
        <v>0.11624531365996039</v>
      </c>
      <c r="Z19">
        <v>-0.1362757649453035</v>
      </c>
      <c r="AA19">
        <v>-0.2363213589758002</v>
      </c>
      <c r="AB19">
        <v>-0.1438904966514363</v>
      </c>
      <c r="AC19">
        <v>-1.1488715680925131E-2</v>
      </c>
      <c r="AD19">
        <v>-0.16389426398519899</v>
      </c>
      <c r="AE19">
        <v>-0.22979479579835571</v>
      </c>
      <c r="AF19">
        <v>-0.24573702477940679</v>
      </c>
      <c r="AG19">
        <v>-0.12589115037350959</v>
      </c>
      <c r="AH19">
        <v>-8.7021551232888239E-2</v>
      </c>
      <c r="AI19">
        <v>-0.22740910211429771</v>
      </c>
      <c r="AJ19">
        <v>0.42419096331566952</v>
      </c>
      <c r="AK19">
        <v>-0.14815456953760411</v>
      </c>
      <c r="AL19">
        <v>-0.17362945073753749</v>
      </c>
      <c r="AM19">
        <v>-0.47574024234606588</v>
      </c>
      <c r="AN19">
        <v>-8.4641464700730751E-2</v>
      </c>
      <c r="AO19">
        <v>-0.2984403988826414</v>
      </c>
      <c r="AP19">
        <v>-0.21781063190175809</v>
      </c>
      <c r="AQ19">
        <v>0.21846930492634531</v>
      </c>
      <c r="AR19">
        <v>8.4870704714530953E-2</v>
      </c>
      <c r="AS19">
        <v>2.0056808194581781E-3</v>
      </c>
      <c r="AT19">
        <v>-1.174423027005966E-2</v>
      </c>
      <c r="AU19">
        <v>-0.32455655033962261</v>
      </c>
      <c r="AV19">
        <v>0.25587704538729378</v>
      </c>
      <c r="AW19">
        <v>-4.7568729759073447E-2</v>
      </c>
      <c r="AX19">
        <v>-0.33710994717918807</v>
      </c>
      <c r="AY19">
        <v>-8.7837031604535154E-2</v>
      </c>
      <c r="AZ19">
        <v>0.13794147693389469</v>
      </c>
      <c r="BA19">
        <v>-0.28175785748602239</v>
      </c>
      <c r="BB19">
        <v>-0.2195438370162566</v>
      </c>
      <c r="BC19">
        <v>-0.14246242853186389</v>
      </c>
      <c r="BD19">
        <v>9.5176783975890578E-2</v>
      </c>
      <c r="BE19">
        <v>-0.59678495200223614</v>
      </c>
      <c r="BF19">
        <v>-6.072096800443072E-2</v>
      </c>
      <c r="BG19">
        <v>6.6424470740911623E-2</v>
      </c>
      <c r="BH19">
        <v>-0.1230660086883768</v>
      </c>
      <c r="BI19">
        <v>-0.23449134846695491</v>
      </c>
      <c r="BJ19">
        <v>-7.8021809608119774E-2</v>
      </c>
      <c r="BK19">
        <v>0.10462214660365519</v>
      </c>
      <c r="BL19">
        <v>-0.10719453131141</v>
      </c>
      <c r="BM19">
        <v>-0.1245961556931852</v>
      </c>
      <c r="BN19">
        <v>-0.37154532270714041</v>
      </c>
      <c r="BO19">
        <v>5.6550274546877777E-2</v>
      </c>
      <c r="BP19">
        <v>-0.1258393101995614</v>
      </c>
      <c r="BQ19">
        <v>-0.21799373144892531</v>
      </c>
      <c r="BR19">
        <v>-0.2170629474104353</v>
      </c>
      <c r="BS19">
        <v>-0.27408236256637108</v>
      </c>
      <c r="BT19">
        <v>-0.33846570930979342</v>
      </c>
      <c r="BU19">
        <v>-0.23167051103186109</v>
      </c>
      <c r="BV19">
        <v>-0.39696401573504619</v>
      </c>
      <c r="BW19">
        <v>-0.1157888009110906</v>
      </c>
      <c r="BX19">
        <v>-5.8166074312669742E-2</v>
      </c>
      <c r="BY19">
        <v>0.1352084890751446</v>
      </c>
      <c r="BZ19">
        <v>-5.1851686218411963E-2</v>
      </c>
      <c r="CA19">
        <v>-9.8391711898676792E-2</v>
      </c>
      <c r="CB19">
        <v>-0.16447142572116041</v>
      </c>
      <c r="CC19">
        <v>-0.16484689638575431</v>
      </c>
      <c r="CD19">
        <v>-3.2821744501000387E-2</v>
      </c>
      <c r="CE19">
        <v>-0.25786435418807407</v>
      </c>
      <c r="CF19">
        <v>0.1037813640832774</v>
      </c>
      <c r="CG19">
        <v>-9.1832043873365077E-2</v>
      </c>
      <c r="CH19">
        <v>-3.5424387817710727E-2</v>
      </c>
      <c r="CI19">
        <v>-0.30041673349282177</v>
      </c>
      <c r="CJ19">
        <v>-0.20189106006740579</v>
      </c>
      <c r="CK19">
        <v>-0.27085085491989758</v>
      </c>
      <c r="CL19">
        <v>-0.35422424506152472</v>
      </c>
      <c r="CM19">
        <v>-0.24784789298578061</v>
      </c>
      <c r="CN19">
        <v>-0.1014571072873138</v>
      </c>
      <c r="CO19">
        <v>-5.0611666314130499E-2</v>
      </c>
      <c r="CP19">
        <v>-0.14967050508400079</v>
      </c>
      <c r="CQ19">
        <v>0.21473884649783151</v>
      </c>
      <c r="CR19">
        <v>3.7803105537342667E-2</v>
      </c>
      <c r="CS19">
        <v>-0.13165769810299291</v>
      </c>
      <c r="CT19">
        <v>0.10450876855979099</v>
      </c>
      <c r="CU19">
        <v>-3.5945667256056519E-3</v>
      </c>
      <c r="CV19">
        <v>-6.7632964270060381E-2</v>
      </c>
      <c r="CW19">
        <v>-0.28303093312712152</v>
      </c>
      <c r="CX19">
        <v>-0.15026670147324461</v>
      </c>
      <c r="CY19">
        <v>-2.0672805743883419E-2</v>
      </c>
      <c r="CZ19">
        <v>4.7322524652412053E-2</v>
      </c>
      <c r="DA19">
        <v>-0.31146830035174838</v>
      </c>
      <c r="DB19">
        <v>-0.28076693690723248</v>
      </c>
      <c r="DC19">
        <v>1.535447936096501E-2</v>
      </c>
      <c r="DD19">
        <v>-4.0619507888196793E-2</v>
      </c>
      <c r="DE19">
        <v>-0.24850030929424571</v>
      </c>
      <c r="DF19">
        <v>0.18913763364897851</v>
      </c>
      <c r="DG19">
        <v>-8.2901022293901949E-2</v>
      </c>
      <c r="DH19">
        <v>-0.3944372600908479</v>
      </c>
      <c r="DI19">
        <v>-0.48610735915563058</v>
      </c>
      <c r="DJ19">
        <v>-0.32529007105134511</v>
      </c>
      <c r="DK19">
        <v>-6.59488432570563E-2</v>
      </c>
      <c r="DL19">
        <v>-0.33823325975618118</v>
      </c>
      <c r="DM19">
        <v>0.2497282379852783</v>
      </c>
      <c r="DN19">
        <v>0.2067841433310115</v>
      </c>
      <c r="DO19">
        <v>-9.9344950485393824E-2</v>
      </c>
      <c r="DP19">
        <v>-0.1176051157508744</v>
      </c>
      <c r="DQ19">
        <v>-0.37208507015228148</v>
      </c>
      <c r="DR19">
        <v>9.9993151576245776E-2</v>
      </c>
      <c r="DS19">
        <v>-0.1856040958156957</v>
      </c>
      <c r="DT19">
        <v>-0.33384161983146088</v>
      </c>
      <c r="DU19">
        <v>0.1270592480685637</v>
      </c>
      <c r="DV19">
        <v>3.9437791244344211E-2</v>
      </c>
      <c r="DW19">
        <v>-0.3371941763699855</v>
      </c>
      <c r="DX19">
        <v>-0.13024833118901041</v>
      </c>
      <c r="DY19">
        <v>-0.19600078894677939</v>
      </c>
      <c r="DZ19">
        <v>-0.20582202042033651</v>
      </c>
      <c r="EA19">
        <v>-0.1705045776734497</v>
      </c>
      <c r="EB19">
        <v>-0.1153793096596212</v>
      </c>
      <c r="EC19">
        <v>5.0264112809501597E-2</v>
      </c>
      <c r="ED19">
        <v>1.10334507985721E-3</v>
      </c>
      <c r="EE19">
        <v>-0.23366246557602929</v>
      </c>
      <c r="EF19">
        <v>-0.3076842201933947</v>
      </c>
      <c r="EG19">
        <v>-0.41027865667600771</v>
      </c>
      <c r="EH19">
        <v>-0.19403768279749339</v>
      </c>
      <c r="EI19">
        <v>-0.14108957270664699</v>
      </c>
      <c r="EJ19">
        <v>-0.3711992175332206</v>
      </c>
      <c r="EK19">
        <v>-3.5413913878282077E-2</v>
      </c>
      <c r="EL19">
        <v>-9.6798772652670895E-2</v>
      </c>
      <c r="EM19">
        <v>-0.2285320704652074</v>
      </c>
      <c r="EN19">
        <v>-6.6709490736811539E-3</v>
      </c>
      <c r="EO19">
        <v>-0.16431757700758601</v>
      </c>
      <c r="EP19">
        <v>-0.24079615654338229</v>
      </c>
      <c r="EQ19">
        <v>-0.23247668356264789</v>
      </c>
      <c r="ER19">
        <v>-0.53271723428585238</v>
      </c>
      <c r="ES19">
        <v>-0.20157167278077859</v>
      </c>
      <c r="ET19">
        <v>0.55183508541027237</v>
      </c>
      <c r="EU19">
        <v>0.60876698457626688</v>
      </c>
      <c r="EV19">
        <v>0.52503537665696576</v>
      </c>
      <c r="EW19">
        <v>0.1539231171546637</v>
      </c>
      <c r="EX19">
        <v>0.477847383537717</v>
      </c>
      <c r="EY19">
        <v>0.80924908766135273</v>
      </c>
      <c r="EZ19">
        <v>0.36920587183949599</v>
      </c>
      <c r="FA19">
        <v>0.27104454398361028</v>
      </c>
      <c r="FB19">
        <v>0.60079638156223303</v>
      </c>
      <c r="FC19">
        <v>1.2448802882828469</v>
      </c>
      <c r="FD19">
        <v>0.24465963619556019</v>
      </c>
      <c r="FE19">
        <v>0.40142722291374638</v>
      </c>
      <c r="FF19">
        <v>0.39640165459998977</v>
      </c>
      <c r="FG19">
        <v>0.4328265706150346</v>
      </c>
      <c r="FH19">
        <v>0.51881295634598645</v>
      </c>
      <c r="FI19">
        <v>0.42362218768281212</v>
      </c>
      <c r="FJ19">
        <v>0.30437859354265889</v>
      </c>
      <c r="FK19">
        <v>0.59143774744100197</v>
      </c>
      <c r="FL19">
        <v>0.36714681250847991</v>
      </c>
      <c r="FM19">
        <v>0.60824036370428425</v>
      </c>
      <c r="FN19">
        <v>0.67007958381663635</v>
      </c>
      <c r="FO19">
        <v>0.54690904182248024</v>
      </c>
      <c r="FP19">
        <v>0.1912442636742859</v>
      </c>
      <c r="FQ19">
        <v>0.36839499048334401</v>
      </c>
      <c r="FR19">
        <v>0.92428754900705912</v>
      </c>
      <c r="FS19">
        <v>0.41700921444740358</v>
      </c>
      <c r="FT19">
        <v>0.23212684672073849</v>
      </c>
      <c r="FU19">
        <v>0.52331735638934496</v>
      </c>
      <c r="FV19">
        <v>0.27422977938037357</v>
      </c>
      <c r="FW19">
        <v>0.68677477213381921</v>
      </c>
      <c r="FX19">
        <v>0.51335724942605554</v>
      </c>
      <c r="FY19">
        <v>0.2159707465413416</v>
      </c>
      <c r="FZ19">
        <v>0.37617243849516763</v>
      </c>
      <c r="GA19">
        <v>0.61056275108363733</v>
      </c>
      <c r="GB19">
        <v>0.24101494825561229</v>
      </c>
      <c r="GC19">
        <v>0.51338453312469479</v>
      </c>
      <c r="GD19">
        <v>0.36554882102709157</v>
      </c>
      <c r="GE19">
        <v>0.30181759035136552</v>
      </c>
      <c r="GF19">
        <v>0.26301837114673382</v>
      </c>
      <c r="GG19">
        <v>0.46510447191006232</v>
      </c>
      <c r="GH19">
        <v>0.42647821771353139</v>
      </c>
      <c r="GI19">
        <v>0.4652137747652022</v>
      </c>
      <c r="GJ19">
        <v>0.44890568035707812</v>
      </c>
      <c r="GK19">
        <v>0.40948083098353832</v>
      </c>
      <c r="GL19">
        <v>0.23094881758841701</v>
      </c>
      <c r="GM19">
        <v>0.35307944761647558</v>
      </c>
      <c r="GN19">
        <v>0.57791731427359883</v>
      </c>
      <c r="GO19">
        <v>0.22775232171607679</v>
      </c>
      <c r="GP19">
        <v>0.39851013955116649</v>
      </c>
      <c r="GQ19">
        <v>0.2738185225014978</v>
      </c>
      <c r="GR19">
        <v>0.40589990496128142</v>
      </c>
      <c r="GS19">
        <v>0.29559664223268223</v>
      </c>
      <c r="GT19">
        <v>0.63258352859780853</v>
      </c>
      <c r="GU19">
        <v>7.8337097164790592E-2</v>
      </c>
      <c r="GV19">
        <v>0.1551476500442979</v>
      </c>
      <c r="GW19">
        <v>0.36563215214962552</v>
      </c>
      <c r="GX19">
        <v>0.26528775251944903</v>
      </c>
      <c r="GY19">
        <v>0.44276842336113731</v>
      </c>
      <c r="GZ19">
        <v>0.17216721882375521</v>
      </c>
      <c r="HA19">
        <v>0.21595826357155409</v>
      </c>
      <c r="HB19">
        <v>0.1123671228850853</v>
      </c>
      <c r="HC19">
        <v>1.1984221865776549E-2</v>
      </c>
      <c r="HD19">
        <v>0.22062023248471921</v>
      </c>
      <c r="HE19">
        <v>0.14174946043188069</v>
      </c>
      <c r="HF19">
        <v>0.52589383748866003</v>
      </c>
      <c r="HG19">
        <v>0.61283007304815773</v>
      </c>
      <c r="HH19">
        <v>0.21989640505758609</v>
      </c>
      <c r="HI19">
        <v>0.21997083046091531</v>
      </c>
      <c r="HJ19">
        <v>0.30893688381436729</v>
      </c>
      <c r="HK19">
        <v>0.54217502386738037</v>
      </c>
      <c r="HL19">
        <v>0.54669748641613891</v>
      </c>
      <c r="HM19">
        <v>6.3869030880022187E-2</v>
      </c>
      <c r="HN19">
        <v>0.41436676348687762</v>
      </c>
      <c r="HO19">
        <v>0.50657857279179219</v>
      </c>
      <c r="HP19">
        <v>0.27129234880226039</v>
      </c>
      <c r="HQ19">
        <v>0.57425381841098821</v>
      </c>
      <c r="HR19">
        <v>0.1898359666759962</v>
      </c>
      <c r="HS19">
        <v>0.17087395008391351</v>
      </c>
      <c r="HT19">
        <v>0.36557234975974601</v>
      </c>
      <c r="HU19">
        <v>0.43840599166721111</v>
      </c>
      <c r="HV19">
        <v>0.27113266171117528</v>
      </c>
      <c r="HW19">
        <v>0.30414032618457087</v>
      </c>
      <c r="HX19">
        <v>0.58479932049490901</v>
      </c>
      <c r="HY19">
        <v>0.56009921668713047</v>
      </c>
      <c r="HZ19">
        <v>0.2168395413488087</v>
      </c>
      <c r="IA19">
        <v>0.37948101153825331</v>
      </c>
      <c r="IB19">
        <v>0.32052499946309698</v>
      </c>
      <c r="IC19">
        <v>0.4790179102013119</v>
      </c>
      <c r="ID19">
        <v>0.5821639729195478</v>
      </c>
      <c r="IE19">
        <v>0.60258578434276333</v>
      </c>
      <c r="IF19">
        <v>0.4750089393477297</v>
      </c>
      <c r="IG19">
        <v>0.69087385701124826</v>
      </c>
      <c r="IH19">
        <v>0.57135221781477696</v>
      </c>
      <c r="II19">
        <v>0.46780772671093668</v>
      </c>
      <c r="IJ19">
        <v>0.52524589779163511</v>
      </c>
      <c r="IK19">
        <v>0.50174058564181223</v>
      </c>
      <c r="IL19">
        <v>0.72713611821913804</v>
      </c>
      <c r="IM19">
        <v>0.50249277077118881</v>
      </c>
      <c r="IN19">
        <v>0.54745032945713734</v>
      </c>
      <c r="IO19">
        <v>0.7186702555274872</v>
      </c>
      <c r="IP19">
        <v>0.4585428625402293</v>
      </c>
      <c r="IQ19">
        <v>0.32755604979511882</v>
      </c>
      <c r="IR19">
        <v>0.59859993257772404</v>
      </c>
      <c r="IS19">
        <v>0.5213386449802585</v>
      </c>
      <c r="IT19">
        <v>0.6709845978905109</v>
      </c>
      <c r="IU19">
        <v>0.16709409091036251</v>
      </c>
      <c r="IV19">
        <v>0.57896794534127138</v>
      </c>
      <c r="IW19">
        <v>0.55880462564329259</v>
      </c>
      <c r="IX19">
        <v>0.32778212197666778</v>
      </c>
      <c r="IY19">
        <v>0.60241971936616545</v>
      </c>
      <c r="IZ19">
        <v>0.22538089567590239</v>
      </c>
      <c r="JA19">
        <v>0.40045736766854079</v>
      </c>
      <c r="JB19">
        <v>0.1941941725655571</v>
      </c>
      <c r="JC19">
        <v>0.5038384434926928</v>
      </c>
      <c r="JD19">
        <v>0.3286317338051522</v>
      </c>
      <c r="JE19">
        <v>0.48530672122379681</v>
      </c>
      <c r="JF19">
        <v>0.79195175786707406</v>
      </c>
      <c r="JG19">
        <v>0.42416727473549759</v>
      </c>
      <c r="JH19">
        <v>0.19377123014522199</v>
      </c>
      <c r="JI19">
        <v>0.26768048246041187</v>
      </c>
      <c r="JJ19">
        <v>0.22009251532984991</v>
      </c>
      <c r="JK19">
        <v>0.46816812626755722</v>
      </c>
      <c r="JL19">
        <v>0.62589430267682589</v>
      </c>
      <c r="JM19">
        <v>0.85112737008719919</v>
      </c>
      <c r="JN19">
        <v>0.22925761856092261</v>
      </c>
      <c r="JO19">
        <v>0.34704403545931378</v>
      </c>
      <c r="JP19">
        <v>0.25839472555705228</v>
      </c>
      <c r="JQ19">
        <v>0.39085885576354118</v>
      </c>
      <c r="JR19">
        <v>0.31439062139408541</v>
      </c>
      <c r="JS19">
        <v>0.54254449097926982</v>
      </c>
      <c r="JT19">
        <v>0.1644311848686297</v>
      </c>
      <c r="JU19">
        <v>0.29150220461409609</v>
      </c>
      <c r="JV19">
        <v>7.6192403580342349E-2</v>
      </c>
      <c r="JW19">
        <v>0.26093997233236182</v>
      </c>
      <c r="JX19">
        <v>0.15887136603166471</v>
      </c>
      <c r="JY19">
        <v>0.18768593329423319</v>
      </c>
      <c r="JZ19">
        <v>0.29828946913142279</v>
      </c>
      <c r="KA19">
        <v>0.40983962891534581</v>
      </c>
      <c r="KB19">
        <v>0.44139625815041628</v>
      </c>
      <c r="KC19">
        <v>0.38230751343852731</v>
      </c>
      <c r="KD19">
        <v>0.43510554348152941</v>
      </c>
      <c r="KE19">
        <v>9.5709263130726641E-2</v>
      </c>
      <c r="KF19">
        <v>0.28636796304586348</v>
      </c>
      <c r="KG19">
        <v>0.39463559230880613</v>
      </c>
      <c r="KH19">
        <v>0.32700234654769739</v>
      </c>
      <c r="KI19">
        <v>0.20520243871433219</v>
      </c>
      <c r="KJ19">
        <v>0.467645404079574</v>
      </c>
      <c r="KK19">
        <v>0.18864913960511839</v>
      </c>
      <c r="KL19">
        <f>MATCH(A19,'[1]DEMOS_from_WM_Connectome_Prj 11'!$A:$A,0)</f>
        <v>633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37</v>
      </c>
      <c r="KP19">
        <f t="shared" si="0"/>
        <v>0.58333333333333337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633</v>
      </c>
      <c r="KW19">
        <f>INDEX('[3]BASC2_BRIEF_6yr_DEMOS_ScanInfo '!$AM:$AM,KV19)</f>
        <v>818</v>
      </c>
      <c r="KX19">
        <f t="shared" si="2"/>
        <v>1.1205479452054794</v>
      </c>
    </row>
    <row r="20" spans="1:310" x14ac:dyDescent="0.35">
      <c r="A20" s="3" t="s">
        <v>344</v>
      </c>
      <c r="B20">
        <v>-0.23156961912677021</v>
      </c>
      <c r="C20">
        <v>6.0736808427470423E-2</v>
      </c>
      <c r="D20">
        <v>2.1445773568653959E-2</v>
      </c>
      <c r="E20">
        <v>-3.8496730869977291E-2</v>
      </c>
      <c r="F20">
        <v>-0.26461221007759778</v>
      </c>
      <c r="G20">
        <v>-6.8955604270319881E-3</v>
      </c>
      <c r="H20">
        <v>-0.28434217457136862</v>
      </c>
      <c r="I20">
        <v>-0.32197488986309208</v>
      </c>
      <c r="J20">
        <v>-3.7042864187092572E-2</v>
      </c>
      <c r="K20">
        <v>-4.0119272623067907E-2</v>
      </c>
      <c r="L20">
        <v>0.14645598971264301</v>
      </c>
      <c r="M20">
        <v>-0.11495818953589949</v>
      </c>
      <c r="N20">
        <v>0.23583516211592431</v>
      </c>
      <c r="O20">
        <v>2.3747082132405058E-2</v>
      </c>
      <c r="P20">
        <v>-0.13238078224394731</v>
      </c>
      <c r="Q20">
        <v>-3.0890868281204131E-2</v>
      </c>
      <c r="R20">
        <v>0.25931512717862382</v>
      </c>
      <c r="S20">
        <v>0.28530958073238688</v>
      </c>
      <c r="T20">
        <v>0.15717254185662541</v>
      </c>
      <c r="U20">
        <v>0.23752509397686561</v>
      </c>
      <c r="V20">
        <v>8.3639560226282494E-2</v>
      </c>
      <c r="W20">
        <v>0.18707412507287871</v>
      </c>
      <c r="X20">
        <v>0.31465922742160818</v>
      </c>
      <c r="Y20">
        <v>1.6289883332101681E-2</v>
      </c>
      <c r="Z20">
        <v>2.389712753165929E-2</v>
      </c>
      <c r="AA20">
        <v>-0.1552026047264892</v>
      </c>
      <c r="AB20">
        <v>-4.3885888127346728E-2</v>
      </c>
      <c r="AC20">
        <v>-5.7913689754822688E-2</v>
      </c>
      <c r="AD20">
        <v>-0.2127040639614606</v>
      </c>
      <c r="AE20">
        <v>-0.21584235488861661</v>
      </c>
      <c r="AF20">
        <v>-0.39901583542039359</v>
      </c>
      <c r="AG20">
        <v>6.5040751436157063E-2</v>
      </c>
      <c r="AH20">
        <v>0.1122822897928684</v>
      </c>
      <c r="AI20">
        <v>-0.13646269089020491</v>
      </c>
      <c r="AJ20">
        <v>0.16583625361379781</v>
      </c>
      <c r="AK20">
        <v>-0.2446919366672633</v>
      </c>
      <c r="AL20">
        <v>-0.11705571552265551</v>
      </c>
      <c r="AM20">
        <v>-0.2227822545099962</v>
      </c>
      <c r="AN20">
        <v>-4.4495591978665587E-2</v>
      </c>
      <c r="AO20">
        <v>-4.4520433604671172E-2</v>
      </c>
      <c r="AP20">
        <v>-0.1572092909694249</v>
      </c>
      <c r="AQ20">
        <v>2.8679501192536701E-2</v>
      </c>
      <c r="AR20">
        <v>0.26929514911643238</v>
      </c>
      <c r="AS20">
        <v>0.1389703387396484</v>
      </c>
      <c r="AT20">
        <v>-3.111909007988034E-2</v>
      </c>
      <c r="AU20">
        <v>-0.25652020941918557</v>
      </c>
      <c r="AV20">
        <v>0.16698038933429471</v>
      </c>
      <c r="AW20">
        <v>-5.025585697277668E-2</v>
      </c>
      <c r="AX20">
        <v>-0.29206872671964912</v>
      </c>
      <c r="AY20">
        <v>0.1134387739583365</v>
      </c>
      <c r="AZ20">
        <v>3.3101060163315488E-2</v>
      </c>
      <c r="BA20">
        <v>-0.16539959576715951</v>
      </c>
      <c r="BB20">
        <v>-0.26776788902961141</v>
      </c>
      <c r="BC20">
        <v>-0.13927844330444741</v>
      </c>
      <c r="BD20">
        <v>0.34465834635186732</v>
      </c>
      <c r="BE20">
        <v>-0.48938214168234628</v>
      </c>
      <c r="BF20">
        <v>-1.667378437094658E-2</v>
      </c>
      <c r="BG20">
        <v>-2.470829205234093E-2</v>
      </c>
      <c r="BH20">
        <v>-3.3170160684401477E-2</v>
      </c>
      <c r="BI20">
        <v>-0.1543474784241281</v>
      </c>
      <c r="BJ20">
        <v>-0.35579650503422489</v>
      </c>
      <c r="BK20">
        <v>7.2714668343873967E-2</v>
      </c>
      <c r="BL20">
        <v>-2.824624177859536E-2</v>
      </c>
      <c r="BM20">
        <v>-0.20347505635956731</v>
      </c>
      <c r="BN20">
        <v>-5.0753606820718389E-2</v>
      </c>
      <c r="BO20">
        <v>-0.1205368283942652</v>
      </c>
      <c r="BP20">
        <v>-0.1403423193515341</v>
      </c>
      <c r="BQ20">
        <v>-2.9608700564042412E-2</v>
      </c>
      <c r="BR20">
        <v>-2.4673744778169301E-2</v>
      </c>
      <c r="BS20">
        <v>-0.17302807955713459</v>
      </c>
      <c r="BT20">
        <v>-0.32752643181148677</v>
      </c>
      <c r="BU20">
        <v>-0.24390180829601599</v>
      </c>
      <c r="BV20">
        <v>-0.3423421465958465</v>
      </c>
      <c r="BW20">
        <v>-4.6020490166828409E-2</v>
      </c>
      <c r="BX20">
        <v>-0.24971128916251309</v>
      </c>
      <c r="BY20">
        <v>0.1443951422915746</v>
      </c>
      <c r="BZ20">
        <v>0.19097502453835391</v>
      </c>
      <c r="CA20">
        <v>-0.11842261677132319</v>
      </c>
      <c r="CB20">
        <v>-0.17487464268826131</v>
      </c>
      <c r="CC20">
        <v>-0.297388891733116</v>
      </c>
      <c r="CD20">
        <v>-1.1568415189282749E-2</v>
      </c>
      <c r="CE20">
        <v>-8.0300447046571577E-2</v>
      </c>
      <c r="CF20">
        <v>0.19092505257747841</v>
      </c>
      <c r="CG20">
        <v>-0.12736986946399659</v>
      </c>
      <c r="CH20">
        <v>0.1137811004371985</v>
      </c>
      <c r="CI20">
        <v>-0.26839104912061318</v>
      </c>
      <c r="CJ20">
        <v>0.1085549985370933</v>
      </c>
      <c r="CK20">
        <v>-0.13789608837149189</v>
      </c>
      <c r="CL20">
        <v>-0.2540937164466377</v>
      </c>
      <c r="CM20">
        <v>-0.19425197651733411</v>
      </c>
      <c r="CN20">
        <v>0.17489079985491651</v>
      </c>
      <c r="CO20">
        <v>0.27787601319818611</v>
      </c>
      <c r="CP20">
        <v>4.4410871554446452E-2</v>
      </c>
      <c r="CQ20">
        <v>1.0269415908541021E-2</v>
      </c>
      <c r="CR20">
        <v>6.3029235194427713E-2</v>
      </c>
      <c r="CS20">
        <v>-2.5974836230354459E-2</v>
      </c>
      <c r="CT20">
        <v>0.37116664967318691</v>
      </c>
      <c r="CU20">
        <v>-0.2445616919136939</v>
      </c>
      <c r="CV20">
        <v>5.9440224750862969E-2</v>
      </c>
      <c r="CW20">
        <v>-8.656208914202157E-2</v>
      </c>
      <c r="CX20">
        <v>-4.1747678743249583E-2</v>
      </c>
      <c r="CY20">
        <v>-0.17646884508125771</v>
      </c>
      <c r="CZ20">
        <v>6.0064883873937713E-2</v>
      </c>
      <c r="DA20">
        <v>-0.33419540322372437</v>
      </c>
      <c r="DB20">
        <v>-0.23019099384064659</v>
      </c>
      <c r="DC20">
        <v>0.60057067962155752</v>
      </c>
      <c r="DD20">
        <v>-5.8477877496423407E-2</v>
      </c>
      <c r="DE20">
        <v>-2.5323554272075551E-2</v>
      </c>
      <c r="DF20">
        <v>0.1146388775318881</v>
      </c>
      <c r="DG20">
        <v>-5.696556981422507E-2</v>
      </c>
      <c r="DH20">
        <v>-0.126475617343103</v>
      </c>
      <c r="DI20">
        <v>-0.1999924012859062</v>
      </c>
      <c r="DJ20">
        <v>-0.18950230841983681</v>
      </c>
      <c r="DK20">
        <v>-0.19210083114842341</v>
      </c>
      <c r="DL20">
        <v>-0.27907831028880459</v>
      </c>
      <c r="DM20">
        <v>7.7445368547379934E-2</v>
      </c>
      <c r="DN20">
        <v>0.33794613048560013</v>
      </c>
      <c r="DO20">
        <v>-0.14027282312257719</v>
      </c>
      <c r="DP20">
        <v>-0.15523883496869131</v>
      </c>
      <c r="DQ20">
        <v>-0.20030043566209171</v>
      </c>
      <c r="DR20">
        <v>0.28849101254601411</v>
      </c>
      <c r="DS20">
        <v>-7.3076801960272997E-2</v>
      </c>
      <c r="DT20">
        <v>-0.22356896696103551</v>
      </c>
      <c r="DU20">
        <v>-6.5940847655010515E-4</v>
      </c>
      <c r="DV20">
        <v>0.21165039018087439</v>
      </c>
      <c r="DW20">
        <v>-0.2165944171567098</v>
      </c>
      <c r="DX20">
        <v>-0.31295521728030717</v>
      </c>
      <c r="DY20">
        <v>-3.5533525199346723E-2</v>
      </c>
      <c r="DZ20">
        <v>-1.6456116617168171E-2</v>
      </c>
      <c r="EA20">
        <v>-0.32080238852862131</v>
      </c>
      <c r="EB20">
        <v>-3.5113307618954481E-2</v>
      </c>
      <c r="EC20">
        <v>-0.13460100652646051</v>
      </c>
      <c r="ED20">
        <v>9.8923050677459656E-3</v>
      </c>
      <c r="EE20">
        <v>-2.746724999540295E-2</v>
      </c>
      <c r="EF20">
        <v>-0.13216321957943619</v>
      </c>
      <c r="EG20">
        <v>-0.1069691766330569</v>
      </c>
      <c r="EH20">
        <v>-0.1219572099093835</v>
      </c>
      <c r="EI20">
        <v>-0.24189887128529231</v>
      </c>
      <c r="EJ20">
        <v>-0.1132962266685094</v>
      </c>
      <c r="EK20">
        <v>-8.688573981524339E-3</v>
      </c>
      <c r="EL20">
        <v>-0.17464328052050199</v>
      </c>
      <c r="EM20">
        <v>-0.1439771142758568</v>
      </c>
      <c r="EN20">
        <v>-4.1071438352909613E-2</v>
      </c>
      <c r="EO20">
        <v>-0.37828463383861338</v>
      </c>
      <c r="EP20">
        <v>-0.34177065990174033</v>
      </c>
      <c r="EQ20">
        <v>-0.16661823263055589</v>
      </c>
      <c r="ER20">
        <v>-0.28069219508792292</v>
      </c>
      <c r="ES20">
        <v>-0.24281121778355619</v>
      </c>
      <c r="ET20">
        <v>0.24561217307491301</v>
      </c>
      <c r="EU20">
        <v>0.33480107264907571</v>
      </c>
      <c r="EV20">
        <v>6.8727029597781264E-2</v>
      </c>
      <c r="EW20">
        <v>0.26744908375841869</v>
      </c>
      <c r="EX20">
        <v>0.2099314460868259</v>
      </c>
      <c r="EY20">
        <v>0.36208546502998001</v>
      </c>
      <c r="EZ20">
        <v>0.53077372954774393</v>
      </c>
      <c r="FA20">
        <v>0.41084122120308719</v>
      </c>
      <c r="FB20">
        <v>0.40253029504948229</v>
      </c>
      <c r="FC20">
        <v>4.3042110742032513E-2</v>
      </c>
      <c r="FD20">
        <v>0.49585774066546462</v>
      </c>
      <c r="FE20">
        <v>0.41651034678265869</v>
      </c>
      <c r="FF20">
        <v>0.46653694361076392</v>
      </c>
      <c r="FG20">
        <v>0.60902354600214981</v>
      </c>
      <c r="FH20">
        <v>0.35129850165027787</v>
      </c>
      <c r="FI20">
        <v>0.56114369462023983</v>
      </c>
      <c r="FJ20">
        <v>0.35771176125360782</v>
      </c>
      <c r="FK20">
        <v>0.38112113004314541</v>
      </c>
      <c r="FL20">
        <v>0.37264370496992438</v>
      </c>
      <c r="FM20">
        <v>0.62677950193718479</v>
      </c>
      <c r="FN20">
        <v>0.46946783391101038</v>
      </c>
      <c r="FO20">
        <v>0.40577831084707761</v>
      </c>
      <c r="FP20">
        <v>0.65256955170703712</v>
      </c>
      <c r="FQ20">
        <v>0.52958681321609313</v>
      </c>
      <c r="FR20">
        <v>0.75004057109443689</v>
      </c>
      <c r="FS20">
        <v>0.34012693587611842</v>
      </c>
      <c r="FT20">
        <v>0.40264580731064747</v>
      </c>
      <c r="FU20">
        <v>0.41902132303688139</v>
      </c>
      <c r="FV20">
        <v>0.2189171200056701</v>
      </c>
      <c r="FW20">
        <v>0.73911952769616696</v>
      </c>
      <c r="FX20">
        <v>0.50067249081912191</v>
      </c>
      <c r="FY20">
        <v>0.16532486933826951</v>
      </c>
      <c r="FZ20">
        <v>0.40619919210887712</v>
      </c>
      <c r="GA20">
        <v>0.42238595780590721</v>
      </c>
      <c r="GB20">
        <v>0.37085216953713579</v>
      </c>
      <c r="GC20">
        <v>0.23978648205904349</v>
      </c>
      <c r="GD20">
        <v>0.50819663216973177</v>
      </c>
      <c r="GE20">
        <v>0.61768841721391199</v>
      </c>
      <c r="GF20">
        <v>0.14817092094002751</v>
      </c>
      <c r="GG20">
        <v>0.58450689198079409</v>
      </c>
      <c r="GH20">
        <v>0.38811106709945581</v>
      </c>
      <c r="GI20">
        <v>0.27306428732858629</v>
      </c>
      <c r="GJ20">
        <v>0.66522121291345804</v>
      </c>
      <c r="GK20">
        <v>0.60575529665189831</v>
      </c>
      <c r="GL20">
        <v>0.1155194993633978</v>
      </c>
      <c r="GM20">
        <v>0.54416259671908995</v>
      </c>
      <c r="GN20">
        <v>0.12540852782016129</v>
      </c>
      <c r="GO20">
        <v>0.43887666000906611</v>
      </c>
      <c r="GP20">
        <v>0.36032674544136678</v>
      </c>
      <c r="GQ20">
        <v>0.22212537689749889</v>
      </c>
      <c r="GR20">
        <v>0.56857557968004269</v>
      </c>
      <c r="GS20">
        <v>0.43382921590542389</v>
      </c>
      <c r="GT20">
        <v>0.28782347140686032</v>
      </c>
      <c r="GU20">
        <v>0.36531899493629799</v>
      </c>
      <c r="GV20">
        <v>0.75002879393750499</v>
      </c>
      <c r="GW20">
        <v>0.19797455570442549</v>
      </c>
      <c r="GX20">
        <v>0.31677426308719181</v>
      </c>
      <c r="GY20">
        <v>0.27522460320953901</v>
      </c>
      <c r="GZ20">
        <v>0.36315591568713168</v>
      </c>
      <c r="HA20">
        <v>0.28932594047136562</v>
      </c>
      <c r="HB20">
        <v>-4.7792973454903687E-2</v>
      </c>
      <c r="HC20">
        <v>0.1948726490063486</v>
      </c>
      <c r="HD20">
        <v>0.124667920599924</v>
      </c>
      <c r="HE20">
        <v>0.11988966500951979</v>
      </c>
      <c r="HF20">
        <v>0.65356669798230949</v>
      </c>
      <c r="HG20">
        <v>0.17261402858551059</v>
      </c>
      <c r="HH20">
        <v>0.21335162018205389</v>
      </c>
      <c r="HI20">
        <v>0.21522739635527091</v>
      </c>
      <c r="HJ20">
        <v>0.13793761918276129</v>
      </c>
      <c r="HK20">
        <v>0.42345439995123352</v>
      </c>
      <c r="HL20">
        <v>0.58542361952460675</v>
      </c>
      <c r="HM20">
        <v>0.48382066264342999</v>
      </c>
      <c r="HN20">
        <v>0.1660660870778409</v>
      </c>
      <c r="HO20">
        <v>0.14209945347331759</v>
      </c>
      <c r="HP20">
        <v>0.34176977369462153</v>
      </c>
      <c r="HQ20">
        <v>0.6090797097778502</v>
      </c>
      <c r="HR20">
        <v>0.6071447289719798</v>
      </c>
      <c r="HS20">
        <v>0.38864596776070492</v>
      </c>
      <c r="HT20">
        <v>0.66200061622999118</v>
      </c>
      <c r="HU20">
        <v>0.49320703742036659</v>
      </c>
      <c r="HV20">
        <v>0.20202478795113599</v>
      </c>
      <c r="HW20">
        <v>0.51437039684021024</v>
      </c>
      <c r="HX20">
        <v>0.6307407728441119</v>
      </c>
      <c r="HY20">
        <v>0.23210566203667221</v>
      </c>
      <c r="HZ20">
        <v>0.25805904008235148</v>
      </c>
      <c r="IA20">
        <v>0.37233726979332871</v>
      </c>
      <c r="IB20">
        <v>0.39760517727815048</v>
      </c>
      <c r="IC20">
        <v>0.46296465262207398</v>
      </c>
      <c r="ID20">
        <v>0.54596685584999394</v>
      </c>
      <c r="IE20">
        <v>0.36944825146334648</v>
      </c>
      <c r="IF20">
        <v>0.49362199661810968</v>
      </c>
      <c r="IG20">
        <v>0.65416115460165725</v>
      </c>
      <c r="IH20">
        <v>0.62906319635926566</v>
      </c>
      <c r="II20">
        <v>0.27419096527133652</v>
      </c>
      <c r="IJ20">
        <v>0.50176592820860633</v>
      </c>
      <c r="IK20">
        <v>0.37779950612021079</v>
      </c>
      <c r="IL20">
        <v>0.23275948115188669</v>
      </c>
      <c r="IM20">
        <v>0.59395483107249025</v>
      </c>
      <c r="IN20">
        <v>0.36656077998653469</v>
      </c>
      <c r="IO20">
        <v>0.43218604654506682</v>
      </c>
      <c r="IP20">
        <v>0.55942735272225619</v>
      </c>
      <c r="IQ20">
        <v>0.201264684046391</v>
      </c>
      <c r="IR20">
        <v>0.32320930219158489</v>
      </c>
      <c r="IS20">
        <v>0.25648294535968191</v>
      </c>
      <c r="IT20">
        <v>0.60181642152565407</v>
      </c>
      <c r="IU20">
        <v>-2.658843909425301E-2</v>
      </c>
      <c r="IV20">
        <v>0.2101026710495881</v>
      </c>
      <c r="IW20">
        <v>0.4799164630194388</v>
      </c>
      <c r="IX20">
        <v>0.40827501126613869</v>
      </c>
      <c r="IY20">
        <v>0.19810022736170169</v>
      </c>
      <c r="IZ20">
        <v>0.52495193818660923</v>
      </c>
      <c r="JA20">
        <v>0.69828434453215582</v>
      </c>
      <c r="JB20">
        <v>0.32380258139838208</v>
      </c>
      <c r="JC20">
        <v>0.45459946519468009</v>
      </c>
      <c r="JD20">
        <v>0.13380128130900179</v>
      </c>
      <c r="JE20">
        <v>0.4493697859069356</v>
      </c>
      <c r="JF20">
        <v>0.34437970559294789</v>
      </c>
      <c r="JG20">
        <v>0.13995831752102361</v>
      </c>
      <c r="JH20">
        <v>5.2718566148319101E-2</v>
      </c>
      <c r="JI20">
        <v>0.71859988262942576</v>
      </c>
      <c r="JJ20">
        <v>0.29811081963218639</v>
      </c>
      <c r="JK20">
        <v>0.37082785982376931</v>
      </c>
      <c r="JL20">
        <v>0.46911788967218693</v>
      </c>
      <c r="JM20">
        <v>0.18679110475082111</v>
      </c>
      <c r="JN20">
        <v>0.12102637652110181</v>
      </c>
      <c r="JO20">
        <v>0.33168283181713498</v>
      </c>
      <c r="JP20">
        <v>0.1118996980927499</v>
      </c>
      <c r="JQ20">
        <v>0.37600538265639899</v>
      </c>
      <c r="JR20">
        <v>0.19999498468000501</v>
      </c>
      <c r="JS20">
        <v>0.1790535715720504</v>
      </c>
      <c r="JT20">
        <v>0.19122956010792899</v>
      </c>
      <c r="JU20">
        <v>0.36146317509770998</v>
      </c>
      <c r="JV20">
        <v>0.11141457324505891</v>
      </c>
      <c r="JW20">
        <v>0.19736579068801799</v>
      </c>
      <c r="JX20">
        <v>0.11413543398947069</v>
      </c>
      <c r="JY20">
        <v>0.27489136239513079</v>
      </c>
      <c r="JZ20">
        <v>0.39821283378527389</v>
      </c>
      <c r="KA20">
        <v>0.64689884205881065</v>
      </c>
      <c r="KB20">
        <v>0.54075478675861932</v>
      </c>
      <c r="KC20">
        <v>0.2848757780151574</v>
      </c>
      <c r="KD20">
        <v>0.27246745011893742</v>
      </c>
      <c r="KE20">
        <v>0.16905392608066741</v>
      </c>
      <c r="KF20">
        <v>0.18955251141724511</v>
      </c>
      <c r="KG20">
        <v>8.4974060395886314E-2</v>
      </c>
      <c r="KH20">
        <v>0.2329952134690661</v>
      </c>
      <c r="KI20">
        <v>0.43877762898999711</v>
      </c>
      <c r="KJ20">
        <v>0.47955151757883108</v>
      </c>
      <c r="KK20">
        <v>0.38276343469182261</v>
      </c>
      <c r="KL20">
        <f>MATCH(A20,'[1]DEMOS_from_WM_Connectome_Prj 11'!$A:$A,0)</f>
        <v>634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16</v>
      </c>
      <c r="KR20">
        <f t="shared" si="1"/>
        <v>16</v>
      </c>
      <c r="KS20">
        <f>MATCH(A20,'[2]BASCPR_Y6_w_AgeAtAssmnt 17NOV20'!$A:$A,0)</f>
        <v>301</v>
      </c>
      <c r="KT20">
        <f>INDEX('[2]BASCPR_Y6_w_AgeAtAssmnt 17NOV20'!$AJ:$AJ,KS20)</f>
        <v>44</v>
      </c>
      <c r="KU20">
        <f>INDEX('[2]BASCPR_Y6_w_AgeAtAssmnt 17NOV20'!$L:$L,KS20)</f>
        <v>41</v>
      </c>
      <c r="KV20">
        <f>MATCH(A20,'[3]BASC2_BRIEF_6yr_DEMOS_ScanInfo '!$H:$H,0)</f>
        <v>634</v>
      </c>
      <c r="KW20">
        <f>INDEX('[3]BASC2_BRIEF_6yr_DEMOS_ScanInfo '!$AM:$AM,KV20)</f>
        <v>754</v>
      </c>
      <c r="KX20">
        <f t="shared" si="2"/>
        <v>1.0328767123287672</v>
      </c>
    </row>
    <row r="21" spans="1:310" x14ac:dyDescent="0.35">
      <c r="A21" s="3" t="s">
        <v>345</v>
      </c>
      <c r="B21">
        <v>-0.10428112111365979</v>
      </c>
      <c r="C21">
        <v>0.1613270367684583</v>
      </c>
      <c r="D21">
        <v>0.20187176342346189</v>
      </c>
      <c r="E21">
        <v>0.1213382130966725</v>
      </c>
      <c r="F21">
        <v>-5.1136990940232607E-3</v>
      </c>
      <c r="G21">
        <v>4.6769270217276393E-2</v>
      </c>
      <c r="H21">
        <v>-0.13273083836704819</v>
      </c>
      <c r="I21">
        <v>-0.25858998387873072</v>
      </c>
      <c r="J21">
        <v>-4.6217763427073073E-2</v>
      </c>
      <c r="K21">
        <v>-5.1355424006146899E-2</v>
      </c>
      <c r="L21">
        <v>2.582176507792067E-2</v>
      </c>
      <c r="M21">
        <v>-0.22002142386751841</v>
      </c>
      <c r="N21">
        <v>0.1708548648730408</v>
      </c>
      <c r="O21">
        <v>0.13535446143322941</v>
      </c>
      <c r="P21">
        <v>-0.27248375443531581</v>
      </c>
      <c r="Q21">
        <v>6.0601502049496332E-2</v>
      </c>
      <c r="R21">
        <v>0.25681488720173168</v>
      </c>
      <c r="S21">
        <v>0.3151313741932511</v>
      </c>
      <c r="T21">
        <v>1.855687951280904E-2</v>
      </c>
      <c r="U21">
        <v>0.1203999863854901</v>
      </c>
      <c r="V21">
        <v>-2.256588810229232E-2</v>
      </c>
      <c r="W21">
        <v>0.14220215658366039</v>
      </c>
      <c r="X21">
        <v>0.49882568492104729</v>
      </c>
      <c r="Y21">
        <v>3.7926389959293427E-2</v>
      </c>
      <c r="Z21">
        <v>-7.6711185596438192E-2</v>
      </c>
      <c r="AA21">
        <v>-9.4032608143445717E-2</v>
      </c>
      <c r="AB21">
        <v>7.3991633341116358E-2</v>
      </c>
      <c r="AC21">
        <v>6.5091917451459924E-2</v>
      </c>
      <c r="AD21">
        <v>-0.14278372513011869</v>
      </c>
      <c r="AE21">
        <v>-0.13467678409848191</v>
      </c>
      <c r="AF21">
        <v>-4.4822125320874477E-2</v>
      </c>
      <c r="AG21">
        <v>0.43155316619989681</v>
      </c>
      <c r="AH21">
        <v>0.16405333581559711</v>
      </c>
      <c r="AI21">
        <v>3.0744452861464211E-2</v>
      </c>
      <c r="AJ21">
        <v>0.21203315045119361</v>
      </c>
      <c r="AK21">
        <v>-2.5529079565940641E-2</v>
      </c>
      <c r="AL21">
        <v>-1.02953421437264E-2</v>
      </c>
      <c r="AM21">
        <v>-0.16998588165624101</v>
      </c>
      <c r="AN21">
        <v>8.02482417727306E-2</v>
      </c>
      <c r="AO21">
        <v>-0.34042714922117662</v>
      </c>
      <c r="AP21">
        <v>-6.837674571155361E-2</v>
      </c>
      <c r="AQ21">
        <v>-6.8243976520827587E-2</v>
      </c>
      <c r="AR21">
        <v>0.162865873300716</v>
      </c>
      <c r="AS21">
        <v>4.3230161728457617E-2</v>
      </c>
      <c r="AT21">
        <v>-1.5689274393845931E-2</v>
      </c>
      <c r="AU21">
        <v>-0.34868061523308391</v>
      </c>
      <c r="AV21">
        <v>0.27756268550386382</v>
      </c>
      <c r="AW21">
        <v>-6.0001938939982402E-2</v>
      </c>
      <c r="AX21">
        <v>-0.1010117672058795</v>
      </c>
      <c r="AY21">
        <v>-6.9593404634096254E-3</v>
      </c>
      <c r="AZ21">
        <v>-2.4321196473938711E-2</v>
      </c>
      <c r="BA21">
        <v>-0.20141323391349489</v>
      </c>
      <c r="BB21">
        <v>-0.29500462156453339</v>
      </c>
      <c r="BC21">
        <v>-0.1568215312464756</v>
      </c>
      <c r="BD21">
        <v>5.3233033903033578E-2</v>
      </c>
      <c r="BE21">
        <v>-0.32588989455579892</v>
      </c>
      <c r="BF21">
        <v>-0.13299303081335981</v>
      </c>
      <c r="BG21">
        <v>-3.338452178422413E-2</v>
      </c>
      <c r="BH21">
        <v>5.7897492063607732E-2</v>
      </c>
      <c r="BI21">
        <v>-4.0017817684264052E-2</v>
      </c>
      <c r="BJ21">
        <v>-4.5346429795690917E-2</v>
      </c>
      <c r="BK21">
        <v>0.36914644908464572</v>
      </c>
      <c r="BL21">
        <v>9.2077676271529185E-4</v>
      </c>
      <c r="BM21">
        <v>-0.22316749504012631</v>
      </c>
      <c r="BN21">
        <v>-3.5143280661845022E-2</v>
      </c>
      <c r="BO21">
        <v>0.25828646054782478</v>
      </c>
      <c r="BP21">
        <v>-3.8438332837940958E-2</v>
      </c>
      <c r="BQ21">
        <v>-0.10132092727880911</v>
      </c>
      <c r="BR21">
        <v>-8.6600966994046402E-2</v>
      </c>
      <c r="BS21">
        <v>-0.15590315659304241</v>
      </c>
      <c r="BT21">
        <v>-0.34108825103423568</v>
      </c>
      <c r="BU21">
        <v>-0.1358365933318135</v>
      </c>
      <c r="BV21">
        <v>-0.32275243240573431</v>
      </c>
      <c r="BW21">
        <v>-1.6105044539571619E-2</v>
      </c>
      <c r="BX21">
        <v>-0.21231227520178669</v>
      </c>
      <c r="BY21">
        <v>-5.7990861021080198E-2</v>
      </c>
      <c r="BZ21">
        <v>0.31882265722358571</v>
      </c>
      <c r="CA21">
        <v>-9.2144873060191479E-2</v>
      </c>
      <c r="CB21">
        <v>2.645845854182927E-2</v>
      </c>
      <c r="CC21">
        <v>-0.21356617982062701</v>
      </c>
      <c r="CD21">
        <v>-2.610375876682158E-2</v>
      </c>
      <c r="CE21">
        <v>-0.25747630452998699</v>
      </c>
      <c r="CF21">
        <v>7.5706589834012128E-2</v>
      </c>
      <c r="CG21">
        <v>-0.1081491511759065</v>
      </c>
      <c r="CH21">
        <v>0.23167727565202931</v>
      </c>
      <c r="CI21">
        <v>-0.30542507620563608</v>
      </c>
      <c r="CJ21">
        <v>1.1467548292432911E-2</v>
      </c>
      <c r="CK21">
        <v>-7.3065997818507089E-2</v>
      </c>
      <c r="CL21">
        <v>-0.21045097471957289</v>
      </c>
      <c r="CM21">
        <v>-0.13483544371839429</v>
      </c>
      <c r="CN21">
        <v>0.14028199466689539</v>
      </c>
      <c r="CO21">
        <v>0.31842383758425191</v>
      </c>
      <c r="CP21">
        <v>2.6476073752930599E-2</v>
      </c>
      <c r="CQ21">
        <v>-0.14808139792542899</v>
      </c>
      <c r="CR21">
        <v>0.1867157514343836</v>
      </c>
      <c r="CS21">
        <v>-8.3490698519788076E-2</v>
      </c>
      <c r="CT21">
        <v>0.25605691449885892</v>
      </c>
      <c r="CU21">
        <v>-0.2208310230045343</v>
      </c>
      <c r="CV21">
        <v>0.12737906126705961</v>
      </c>
      <c r="CW21">
        <v>-0.161667868791322</v>
      </c>
      <c r="CX21">
        <v>-3.8204473715719001E-2</v>
      </c>
      <c r="CY21">
        <v>2.5893288083874481E-2</v>
      </c>
      <c r="CZ21">
        <v>-4.1105340190070727E-3</v>
      </c>
      <c r="DA21">
        <v>-0.20429968826194231</v>
      </c>
      <c r="DB21">
        <v>-0.2132404546888578</v>
      </c>
      <c r="DC21">
        <v>-2.6434923970799051E-2</v>
      </c>
      <c r="DD21">
        <v>-4.934348099722996E-2</v>
      </c>
      <c r="DE21">
        <v>-2.0123640102247101E-2</v>
      </c>
      <c r="DF21">
        <v>7.6618775176443554E-2</v>
      </c>
      <c r="DG21">
        <v>-5.5028634991491909E-2</v>
      </c>
      <c r="DH21">
        <v>2.2609753714359471E-2</v>
      </c>
      <c r="DI21">
        <v>-0.1179166888761998</v>
      </c>
      <c r="DJ21">
        <v>-0.13676600798698099</v>
      </c>
      <c r="DK21">
        <v>-0.31687678957006021</v>
      </c>
      <c r="DL21">
        <v>-0.22295644597656489</v>
      </c>
      <c r="DM21">
        <v>0.1274242362068492</v>
      </c>
      <c r="DN21">
        <v>0.34212100227070052</v>
      </c>
      <c r="DO21">
        <v>-4.3142120637564403E-2</v>
      </c>
      <c r="DP21">
        <v>-4.622154692646907E-2</v>
      </c>
      <c r="DQ21">
        <v>-0.1986774565700973</v>
      </c>
      <c r="DR21">
        <v>0.24778022111165929</v>
      </c>
      <c r="DS21">
        <v>-8.0508815029243674E-2</v>
      </c>
      <c r="DT21">
        <v>-1.113711619637803E-3</v>
      </c>
      <c r="DU21">
        <v>9.0437278782422803E-2</v>
      </c>
      <c r="DV21">
        <v>3.2239312456842077E-2</v>
      </c>
      <c r="DW21">
        <v>-0.22613206379330911</v>
      </c>
      <c r="DX21">
        <v>-9.2892273213961207E-2</v>
      </c>
      <c r="DY21">
        <v>1.6011469071283809E-2</v>
      </c>
      <c r="DZ21">
        <v>6.8527669451987627E-3</v>
      </c>
      <c r="EA21">
        <v>-2.6101093528616559E-2</v>
      </c>
      <c r="EB21">
        <v>-0.1389336558620429</v>
      </c>
      <c r="EC21">
        <v>-8.154240827859649E-2</v>
      </c>
      <c r="ED21">
        <v>0.19857698976988811</v>
      </c>
      <c r="EE21">
        <v>1.7340989007390561E-2</v>
      </c>
      <c r="EF21">
        <v>-0.209060537627173</v>
      </c>
      <c r="EG21">
        <v>-0.2073258364621047</v>
      </c>
      <c r="EH21">
        <v>-0.17298282561174491</v>
      </c>
      <c r="EI21">
        <v>-0.18997404969444709</v>
      </c>
      <c r="EJ21">
        <v>-4.0807570182010977E-3</v>
      </c>
      <c r="EK21">
        <v>0.2559854309496159</v>
      </c>
      <c r="EL21">
        <v>-0.16034487339782011</v>
      </c>
      <c r="EM21">
        <v>-2.8779825970246531E-2</v>
      </c>
      <c r="EN21">
        <v>-2.4636118881785411E-2</v>
      </c>
      <c r="EO21">
        <v>-0.14850673035807069</v>
      </c>
      <c r="EP21">
        <v>-0.4412458690913299</v>
      </c>
      <c r="EQ21">
        <v>-0.20571085364932079</v>
      </c>
      <c r="ER21">
        <v>-0.24895462518674269</v>
      </c>
      <c r="ES21">
        <v>-8.2545979962232785E-2</v>
      </c>
      <c r="ET21">
        <v>0.43379483891894149</v>
      </c>
      <c r="EU21">
        <v>0.32324450510283909</v>
      </c>
      <c r="EV21">
        <v>5.5005490483549468E-2</v>
      </c>
      <c r="EW21">
        <v>0.53204074331538287</v>
      </c>
      <c r="EX21">
        <v>0.4064915544248186</v>
      </c>
      <c r="EY21">
        <v>0.41155322541675948</v>
      </c>
      <c r="EZ21">
        <v>0.59959408291622251</v>
      </c>
      <c r="FA21">
        <v>0.15233424871801821</v>
      </c>
      <c r="FB21">
        <v>0.65509605192291409</v>
      </c>
      <c r="FC21">
        <v>0.13719204276275571</v>
      </c>
      <c r="FD21">
        <v>0.65040674950739363</v>
      </c>
      <c r="FE21">
        <v>0.50662106882770908</v>
      </c>
      <c r="FF21">
        <v>0.35279807467091262</v>
      </c>
      <c r="FG21">
        <v>0.4163053252239246</v>
      </c>
      <c r="FH21">
        <v>0.47159724935190062</v>
      </c>
      <c r="FI21">
        <v>0.40210025343710648</v>
      </c>
      <c r="FJ21">
        <v>0.23063962926295761</v>
      </c>
      <c r="FK21">
        <v>0.38279456538109358</v>
      </c>
      <c r="FL21">
        <v>0.24588522579346919</v>
      </c>
      <c r="FM21">
        <v>0.39591404808828767</v>
      </c>
      <c r="FN21">
        <v>0.36120612465845048</v>
      </c>
      <c r="FO21">
        <v>0.57572101665238118</v>
      </c>
      <c r="FP21">
        <v>0.20256226524058779</v>
      </c>
      <c r="FQ21">
        <v>0.42945905234328152</v>
      </c>
      <c r="FR21">
        <v>0.638691820496878</v>
      </c>
      <c r="FS21">
        <v>0.69535757324198344</v>
      </c>
      <c r="FT21">
        <v>0.51217918124842232</v>
      </c>
      <c r="FU21">
        <v>0.34715822800607188</v>
      </c>
      <c r="FV21">
        <v>0.12354376623992221</v>
      </c>
      <c r="FW21">
        <v>0.50667539302913422</v>
      </c>
      <c r="FX21">
        <v>0.4119013966487951</v>
      </c>
      <c r="FY21">
        <v>0.1347374720593682</v>
      </c>
      <c r="FZ21">
        <v>0.47497287817148021</v>
      </c>
      <c r="GA21">
        <v>0.43022352980572492</v>
      </c>
      <c r="GB21">
        <v>0.26552537873630178</v>
      </c>
      <c r="GC21">
        <v>0.28560627187755538</v>
      </c>
      <c r="GD21">
        <v>0.46508837289087901</v>
      </c>
      <c r="GE21">
        <v>0.46051353039614351</v>
      </c>
      <c r="GF21">
        <v>0.16555251778171939</v>
      </c>
      <c r="GG21">
        <v>5.9752817510395427E-2</v>
      </c>
      <c r="GH21">
        <v>0.31078185685867499</v>
      </c>
      <c r="GI21">
        <v>0.29226320111404053</v>
      </c>
      <c r="GJ21">
        <v>0.43657971849739141</v>
      </c>
      <c r="GK21">
        <v>4.4961217698399003E-2</v>
      </c>
      <c r="GL21">
        <v>5.3097507679066069E-2</v>
      </c>
      <c r="GM21">
        <v>9.5962317036106248E-2</v>
      </c>
      <c r="GN21">
        <v>0.22552010453290061</v>
      </c>
      <c r="GO21">
        <v>0.39393241619832492</v>
      </c>
      <c r="GP21">
        <v>0.12684841018240589</v>
      </c>
      <c r="GQ21">
        <v>0.4927255201812103</v>
      </c>
      <c r="GR21">
        <v>0.29166305918146013</v>
      </c>
      <c r="GS21">
        <v>0.39626629343590558</v>
      </c>
      <c r="GT21">
        <v>0.35801747319529048</v>
      </c>
      <c r="GU21">
        <v>0.1952544878128056</v>
      </c>
      <c r="GV21">
        <v>0.50382767054457755</v>
      </c>
      <c r="GW21">
        <v>0.3403233423726803</v>
      </c>
      <c r="GX21">
        <v>0.1042337835349687</v>
      </c>
      <c r="GY21">
        <v>0.1701267920149109</v>
      </c>
      <c r="GZ21">
        <v>0.50467660120744173</v>
      </c>
      <c r="HA21">
        <v>0.70730193284395404</v>
      </c>
      <c r="HB21">
        <v>0.1583277073471373</v>
      </c>
      <c r="HC21">
        <v>0.22939944215893859</v>
      </c>
      <c r="HD21">
        <v>0.12546753201453961</v>
      </c>
      <c r="HE21">
        <v>0.14509023137620139</v>
      </c>
      <c r="HF21">
        <v>0.48159670642611357</v>
      </c>
      <c r="HG21">
        <v>0.38345626725308041</v>
      </c>
      <c r="HH21">
        <v>0.29045283931460247</v>
      </c>
      <c r="HI21">
        <v>0.1255068438288684</v>
      </c>
      <c r="HJ21">
        <v>0.17631970536252339</v>
      </c>
      <c r="HK21">
        <v>0.19163148832658941</v>
      </c>
      <c r="HL21">
        <v>0.58253947350441804</v>
      </c>
      <c r="HM21">
        <v>6.8933693029127802E-2</v>
      </c>
      <c r="HN21">
        <v>0.23493542714934271</v>
      </c>
      <c r="HO21">
        <v>0.45721461235340022</v>
      </c>
      <c r="HP21">
        <v>0.37166929005186988</v>
      </c>
      <c r="HQ21">
        <v>0.21295996110288501</v>
      </c>
      <c r="HR21">
        <v>0.20475685237130001</v>
      </c>
      <c r="HS21">
        <v>0.33347185643055</v>
      </c>
      <c r="HT21">
        <v>0.1219407432589012</v>
      </c>
      <c r="HU21">
        <v>0.38797886842152768</v>
      </c>
      <c r="HV21">
        <v>0.3159281703403658</v>
      </c>
      <c r="HW21">
        <v>0.5072217831103194</v>
      </c>
      <c r="HX21">
        <v>0.52643323865830216</v>
      </c>
      <c r="HY21">
        <v>0.22342787035729431</v>
      </c>
      <c r="HZ21">
        <v>0.32789075928337408</v>
      </c>
      <c r="IA21">
        <v>0.30081646533934819</v>
      </c>
      <c r="IB21">
        <v>0.34419824075427019</v>
      </c>
      <c r="IC21">
        <v>0.29246968492426467</v>
      </c>
      <c r="ID21">
        <v>0.53498522633200807</v>
      </c>
      <c r="IE21">
        <v>0.33835141624726223</v>
      </c>
      <c r="IF21">
        <v>0.41150905125057319</v>
      </c>
      <c r="IG21">
        <v>0.57748736475555074</v>
      </c>
      <c r="IH21">
        <v>0.21028460052683251</v>
      </c>
      <c r="II21">
        <v>0.2422426196165515</v>
      </c>
      <c r="IJ21">
        <v>0.37328422873117367</v>
      </c>
      <c r="IK21">
        <v>0.48982668590237732</v>
      </c>
      <c r="IL21">
        <v>0.18639234422489531</v>
      </c>
      <c r="IM21">
        <v>0.6143287530422008</v>
      </c>
      <c r="IN21">
        <v>0.59860208959636685</v>
      </c>
      <c r="IO21">
        <v>0.45985885790465592</v>
      </c>
      <c r="IP21">
        <v>0.69409489880079556</v>
      </c>
      <c r="IQ21">
        <v>0.27885004015251058</v>
      </c>
      <c r="IR21">
        <v>0.39401201181644668</v>
      </c>
      <c r="IS21">
        <v>0.41748146826600102</v>
      </c>
      <c r="IT21">
        <v>0.59871644502621035</v>
      </c>
      <c r="IU21">
        <v>0.1876605950572737</v>
      </c>
      <c r="IV21">
        <v>0.22118038429301581</v>
      </c>
      <c r="IW21">
        <v>0.48360876240039691</v>
      </c>
      <c r="IX21">
        <v>0.38545723299605361</v>
      </c>
      <c r="IY21">
        <v>0.35437869614134632</v>
      </c>
      <c r="IZ21">
        <v>0.46006176929158121</v>
      </c>
      <c r="JA21">
        <v>0.64281049917810762</v>
      </c>
      <c r="JB21">
        <v>0.18150163645649511</v>
      </c>
      <c r="JC21">
        <v>4.7559885448049927E-2</v>
      </c>
      <c r="JD21">
        <v>0.2430992586114511</v>
      </c>
      <c r="JE21">
        <v>0.27435606170011761</v>
      </c>
      <c r="JF21">
        <v>0.20995673988780331</v>
      </c>
      <c r="JG21">
        <v>5.6680620482417732E-3</v>
      </c>
      <c r="JH21">
        <v>1.9504442687451499E-2</v>
      </c>
      <c r="JI21">
        <v>0.21890358126726731</v>
      </c>
      <c r="JJ21">
        <v>0.26251893834705298</v>
      </c>
      <c r="JK21">
        <v>0.31724935559583178</v>
      </c>
      <c r="JL21">
        <v>0.24796057135287711</v>
      </c>
      <c r="JM21">
        <v>0.57986379838566993</v>
      </c>
      <c r="JN21">
        <v>0.16403201933625269</v>
      </c>
      <c r="JO21">
        <v>0.20830394644357761</v>
      </c>
      <c r="JP21">
        <v>0.35412654164285151</v>
      </c>
      <c r="JQ21">
        <v>0.36776641376606362</v>
      </c>
      <c r="JR21">
        <v>4.4160556997148603E-2</v>
      </c>
      <c r="JS21">
        <v>0.56632945174516247</v>
      </c>
      <c r="JT21">
        <v>3.9690596048785859E-2</v>
      </c>
      <c r="JU21">
        <v>0.14978556963377701</v>
      </c>
      <c r="JV21">
        <v>0.22093583796954319</v>
      </c>
      <c r="JW21">
        <v>0.20827121263763659</v>
      </c>
      <c r="JX21">
        <v>0.19673022002316889</v>
      </c>
      <c r="JY21">
        <v>3.9792490762264578E-2</v>
      </c>
      <c r="JZ21">
        <v>0.15439048802906841</v>
      </c>
      <c r="KA21">
        <v>0.18439996806566311</v>
      </c>
      <c r="KB21">
        <v>0.39370108715412949</v>
      </c>
      <c r="KC21">
        <v>0.36315037139276501</v>
      </c>
      <c r="KD21">
        <v>0.2038522191077663</v>
      </c>
      <c r="KE21">
        <v>0.28947532530520609</v>
      </c>
      <c r="KF21">
        <v>0.13397296096425779</v>
      </c>
      <c r="KG21">
        <v>0.51524220513322694</v>
      </c>
      <c r="KH21">
        <v>0.20929694835055551</v>
      </c>
      <c r="KI21">
        <v>0.21907012910485241</v>
      </c>
      <c r="KJ21">
        <v>0.58465156866392454</v>
      </c>
      <c r="KK21">
        <v>0.41778308348084497</v>
      </c>
      <c r="KL21">
        <f>MATCH(A21,'[1]DEMOS_from_WM_Connectome_Prj 11'!$A:$A,0)</f>
        <v>635</v>
      </c>
      <c r="KM21">
        <f>INDEX('[1]DEMOS_from_WM_Connectome_Prj 11'!$L:$L,KL21)</f>
        <v>0</v>
      </c>
      <c r="KN21">
        <v>1</v>
      </c>
      <c r="KO21">
        <f>INDEX('[1]DEMOS_from_WM_Connectome_Prj 11'!$N:$N,KL21)</f>
        <v>36</v>
      </c>
      <c r="KP21">
        <f t="shared" si="0"/>
        <v>0.5</v>
      </c>
      <c r="KQ21">
        <f>INDEX('[1]DEMOS_from_WM_Connectome_Prj 11'!$AE:$AE,KL21)</f>
        <v>16</v>
      </c>
      <c r="KR21">
        <f t="shared" si="1"/>
        <v>16</v>
      </c>
      <c r="KS21">
        <f>MATCH(A21,'[2]BASCPR_Y6_w_AgeAtAssmnt 17NOV20'!$A:$A,0)</f>
        <v>302</v>
      </c>
      <c r="KT21">
        <f>INDEX('[2]BASCPR_Y6_w_AgeAtAssmnt 17NOV20'!$AJ:$AJ,KS21)</f>
        <v>49</v>
      </c>
      <c r="KU21">
        <f>INDEX('[2]BASCPR_Y6_w_AgeAtAssmnt 17NOV20'!$L:$L,KS21)</f>
        <v>69</v>
      </c>
      <c r="KV21">
        <f>MATCH(A21,'[3]BASC2_BRIEF_6yr_DEMOS_ScanInfo '!$H:$H,0)</f>
        <v>635</v>
      </c>
      <c r="KW21">
        <f>INDEX('[3]BASC2_BRIEF_6yr_DEMOS_ScanInfo '!$AM:$AM,KV21)</f>
        <v>754</v>
      </c>
      <c r="KX21">
        <f t="shared" si="2"/>
        <v>1.0328767123287672</v>
      </c>
    </row>
    <row r="22" spans="1:310" x14ac:dyDescent="0.35">
      <c r="A22" s="3" t="s">
        <v>346</v>
      </c>
      <c r="B22">
        <v>-0.33523741324613487</v>
      </c>
      <c r="C22">
        <v>-4.8243837372053733E-2</v>
      </c>
      <c r="D22">
        <v>0.1542612802949079</v>
      </c>
      <c r="E22">
        <v>-0.13585845470359639</v>
      </c>
      <c r="F22">
        <v>-0.2104590795927139</v>
      </c>
      <c r="G22">
        <v>-0.1917605849367057</v>
      </c>
      <c r="H22">
        <v>-0.16693784375955539</v>
      </c>
      <c r="I22">
        <v>-0.27188101931875419</v>
      </c>
      <c r="J22">
        <v>2.3881640782982941E-2</v>
      </c>
      <c r="K22">
        <v>-7.0873966934066557E-2</v>
      </c>
      <c r="L22">
        <v>0.27501934310948872</v>
      </c>
      <c r="M22">
        <v>-0.1764896346252702</v>
      </c>
      <c r="N22">
        <v>6.8000478281576848E-2</v>
      </c>
      <c r="O22">
        <v>0.30159931431565212</v>
      </c>
      <c r="P22">
        <v>-0.30912463383576361</v>
      </c>
      <c r="Q22">
        <v>-2.657085453506447E-2</v>
      </c>
      <c r="R22">
        <v>0.309881950575573</v>
      </c>
      <c r="S22">
        <v>0.25452217074544808</v>
      </c>
      <c r="T22">
        <v>-2.3622226615365172E-2</v>
      </c>
      <c r="U22">
        <v>0.38206789902936761</v>
      </c>
      <c r="V22">
        <v>-0.23999497209965751</v>
      </c>
      <c r="W22">
        <v>0.2302632060099814</v>
      </c>
      <c r="X22">
        <v>0.21838483960117649</v>
      </c>
      <c r="Y22">
        <v>3.0586836786504978E-2</v>
      </c>
      <c r="Z22">
        <v>-0.1150999408526396</v>
      </c>
      <c r="AA22">
        <v>-0.12537685458602649</v>
      </c>
      <c r="AB22">
        <v>1.3129394623865309E-3</v>
      </c>
      <c r="AC22">
        <v>3.9435109815717302E-2</v>
      </c>
      <c r="AD22">
        <v>-0.2335554550686596</v>
      </c>
      <c r="AE22">
        <v>-0.21691253132023289</v>
      </c>
      <c r="AF22">
        <v>-0.2257030518024741</v>
      </c>
      <c r="AG22">
        <v>-0.1018906487049764</v>
      </c>
      <c r="AH22">
        <v>0.14680775042862629</v>
      </c>
      <c r="AI22">
        <v>2.416633906953658E-2</v>
      </c>
      <c r="AJ22">
        <v>0.16291223724125731</v>
      </c>
      <c r="AK22">
        <v>-0.16652315282871211</v>
      </c>
      <c r="AL22">
        <v>-7.0375598573201081E-2</v>
      </c>
      <c r="AM22">
        <v>-0.26558483386776999</v>
      </c>
      <c r="AN22">
        <v>1.45869273618453E-2</v>
      </c>
      <c r="AO22">
        <v>-1.5737561017457491E-2</v>
      </c>
      <c r="AP22">
        <v>-8.9485845435409939E-2</v>
      </c>
      <c r="AQ22">
        <v>0.13067495520125941</v>
      </c>
      <c r="AR22">
        <v>0.27151359465443448</v>
      </c>
      <c r="AS22">
        <v>-4.3439698890891172E-2</v>
      </c>
      <c r="AT22">
        <v>5.5969454996397612E-2</v>
      </c>
      <c r="AU22">
        <v>-0.1119526449331207</v>
      </c>
      <c r="AV22">
        <v>0.19449920919546321</v>
      </c>
      <c r="AW22">
        <v>1.4900013137704841E-2</v>
      </c>
      <c r="AX22">
        <v>-0.1078269764215798</v>
      </c>
      <c r="AY22">
        <v>2.2296812613558981E-2</v>
      </c>
      <c r="AZ22">
        <v>-0.14144551613640899</v>
      </c>
      <c r="BA22">
        <v>-0.1199314214739666</v>
      </c>
      <c r="BB22">
        <v>-0.35437851715168001</v>
      </c>
      <c r="BC22">
        <v>-0.13745448842139751</v>
      </c>
      <c r="BD22">
        <v>-0.1077910573839109</v>
      </c>
      <c r="BE22">
        <v>-0.26041389533320691</v>
      </c>
      <c r="BF22">
        <v>-9.8655077981804284E-2</v>
      </c>
      <c r="BG22">
        <v>7.705939756545499E-2</v>
      </c>
      <c r="BH22">
        <v>-0.12972672330998369</v>
      </c>
      <c r="BI22">
        <v>-0.21045535576376101</v>
      </c>
      <c r="BJ22">
        <v>-0.22935579095348491</v>
      </c>
      <c r="BK22">
        <v>2.290727168540907E-2</v>
      </c>
      <c r="BL22">
        <v>-2.3711170911508091E-2</v>
      </c>
      <c r="BM22">
        <v>-0.15833469507176989</v>
      </c>
      <c r="BN22">
        <v>-0.14218462990217029</v>
      </c>
      <c r="BO22">
        <v>0.13295365627678321</v>
      </c>
      <c r="BP22">
        <v>-0.16504928970049271</v>
      </c>
      <c r="BQ22">
        <v>-0.16988379723303121</v>
      </c>
      <c r="BR22">
        <v>-0.20190507567452309</v>
      </c>
      <c r="BS22">
        <v>-0.26790598059515269</v>
      </c>
      <c r="BT22">
        <v>-0.39807523467987188</v>
      </c>
      <c r="BU22">
        <v>2.0859375664237009E-2</v>
      </c>
      <c r="BV22">
        <v>-0.25706625201247491</v>
      </c>
      <c r="BW22">
        <v>-5.6101379331859207E-2</v>
      </c>
      <c r="BX22">
        <v>-0.42094140097674232</v>
      </c>
      <c r="BY22">
        <v>-5.0406740435437358E-2</v>
      </c>
      <c r="BZ22">
        <v>0.1658785942054011</v>
      </c>
      <c r="CA22">
        <v>-1.189918670348167E-2</v>
      </c>
      <c r="CB22">
        <v>-0.18901255295904651</v>
      </c>
      <c r="CC22">
        <v>-0.21494020479507009</v>
      </c>
      <c r="CD22">
        <v>-0.1302488550695626</v>
      </c>
      <c r="CE22">
        <v>-0.15411621808811971</v>
      </c>
      <c r="CF22">
        <v>0.11101825604885041</v>
      </c>
      <c r="CG22">
        <v>-0.1511816749788559</v>
      </c>
      <c r="CH22">
        <v>9.7570914726526459E-2</v>
      </c>
      <c r="CI22">
        <v>-0.32701931504256132</v>
      </c>
      <c r="CJ22">
        <v>7.9982690706108528E-2</v>
      </c>
      <c r="CK22">
        <v>-0.1022365749734524</v>
      </c>
      <c r="CL22">
        <v>-0.36193497298530231</v>
      </c>
      <c r="CM22">
        <v>-0.1405001417426224</v>
      </c>
      <c r="CN22">
        <v>6.8381005794485361E-2</v>
      </c>
      <c r="CO22">
        <v>0.1341761018049441</v>
      </c>
      <c r="CP22">
        <v>-2.5161137092622351E-2</v>
      </c>
      <c r="CQ22">
        <v>5.2248690245633611E-2</v>
      </c>
      <c r="CR22">
        <v>-9.859102791528862E-2</v>
      </c>
      <c r="CS22">
        <v>0.1155859446783372</v>
      </c>
      <c r="CT22">
        <v>0.25933858512024649</v>
      </c>
      <c r="CU22">
        <v>8.7250946143129227E-3</v>
      </c>
      <c r="CV22">
        <v>-2.752633999093446E-2</v>
      </c>
      <c r="CW22">
        <v>-9.5139626105548381E-2</v>
      </c>
      <c r="CX22">
        <v>9.7670601024815618E-2</v>
      </c>
      <c r="CY22">
        <v>7.0545662446459545E-2</v>
      </c>
      <c r="CZ22">
        <v>-1.6899929941545992E-2</v>
      </c>
      <c r="DA22">
        <v>-0.33404319172105312</v>
      </c>
      <c r="DB22">
        <v>-0.38445906895381232</v>
      </c>
      <c r="DC22">
        <v>0.10920796624703</v>
      </c>
      <c r="DD22">
        <v>8.4773493978891779E-2</v>
      </c>
      <c r="DE22">
        <v>-7.9194763696078141E-2</v>
      </c>
      <c r="DF22">
        <v>-5.7236738802986409E-2</v>
      </c>
      <c r="DG22">
        <v>8.6251220250221916E-2</v>
      </c>
      <c r="DH22">
        <v>-1.330181780777062E-2</v>
      </c>
      <c r="DI22">
        <v>-0.26155822774180049</v>
      </c>
      <c r="DJ22">
        <v>-6.495237172302315E-2</v>
      </c>
      <c r="DK22">
        <v>-0.3060753784960244</v>
      </c>
      <c r="DL22">
        <v>-0.2190442559865842</v>
      </c>
      <c r="DM22">
        <v>0.14567936445570259</v>
      </c>
      <c r="DN22">
        <v>0.25151934061548947</v>
      </c>
      <c r="DO22">
        <v>-0.13803706455706791</v>
      </c>
      <c r="DP22">
        <v>2.922192168291771E-2</v>
      </c>
      <c r="DQ22">
        <v>-0.17728997973229929</v>
      </c>
      <c r="DR22">
        <v>0.52628353574192066</v>
      </c>
      <c r="DS22">
        <v>-4.8013479311098888E-2</v>
      </c>
      <c r="DT22">
        <v>-7.8467933990502781E-2</v>
      </c>
      <c r="DU22">
        <v>4.0109868461034592E-2</v>
      </c>
      <c r="DV22">
        <v>3.9306119911248771E-2</v>
      </c>
      <c r="DW22">
        <v>-0.1278673439216074</v>
      </c>
      <c r="DX22">
        <v>-0.2887074974328363</v>
      </c>
      <c r="DY22">
        <v>-0.1456356547487179</v>
      </c>
      <c r="DZ22">
        <v>-2.348291907397004E-2</v>
      </c>
      <c r="EA22">
        <v>-0.22097666261024029</v>
      </c>
      <c r="EB22">
        <v>-0.21324151199741581</v>
      </c>
      <c r="EC22">
        <v>-2.4834008543503931E-2</v>
      </c>
      <c r="ED22">
        <v>4.4525099678297757E-2</v>
      </c>
      <c r="EE22">
        <v>-0.13458409155976561</v>
      </c>
      <c r="EF22">
        <v>-7.4363210548046954E-2</v>
      </c>
      <c r="EG22">
        <v>0.21643347788172301</v>
      </c>
      <c r="EH22">
        <v>-0.24106318679910421</v>
      </c>
      <c r="EI22">
        <v>-0.19461489129979229</v>
      </c>
      <c r="EJ22">
        <v>-0.12773082498089661</v>
      </c>
      <c r="EK22">
        <v>0.5673730020529133</v>
      </c>
      <c r="EL22">
        <v>2.0823441098839709E-2</v>
      </c>
      <c r="EM22">
        <v>-3.6767782784273617E-2</v>
      </c>
      <c r="EN22">
        <v>-6.4047746548894216E-3</v>
      </c>
      <c r="EO22">
        <v>-0.30684764972200212</v>
      </c>
      <c r="EP22">
        <v>-0.42628138765344042</v>
      </c>
      <c r="EQ22">
        <v>2.7172489763704899E-3</v>
      </c>
      <c r="ER22">
        <v>-0.33161364280476852</v>
      </c>
      <c r="ES22">
        <v>4.4623257298987973E-2</v>
      </c>
      <c r="ET22">
        <v>0.37247515605403669</v>
      </c>
      <c r="EU22">
        <v>0.46223617268064499</v>
      </c>
      <c r="EV22">
        <v>0.12937538185720851</v>
      </c>
      <c r="EW22">
        <v>0.52881273192661293</v>
      </c>
      <c r="EX22">
        <v>0.61922903370798221</v>
      </c>
      <c r="EY22">
        <v>0.74047825939609946</v>
      </c>
      <c r="EZ22">
        <v>0.68126685406403431</v>
      </c>
      <c r="FA22">
        <v>0.31581619164196562</v>
      </c>
      <c r="FB22">
        <v>0.41578993080452142</v>
      </c>
      <c r="FC22">
        <v>0.25635553308885822</v>
      </c>
      <c r="FD22">
        <v>0.36591134191186292</v>
      </c>
      <c r="FE22">
        <v>0.38068979762043809</v>
      </c>
      <c r="FF22">
        <v>0.32528773682813522</v>
      </c>
      <c r="FG22">
        <v>0.5578577633867976</v>
      </c>
      <c r="FH22">
        <v>0.50241237032358721</v>
      </c>
      <c r="FI22">
        <v>0.5404551760500117</v>
      </c>
      <c r="FJ22">
        <v>0.23522343573664081</v>
      </c>
      <c r="FK22">
        <v>0.4313930081657662</v>
      </c>
      <c r="FL22">
        <v>0.21787029714723111</v>
      </c>
      <c r="FM22">
        <v>0.35560396150864237</v>
      </c>
      <c r="FN22">
        <v>0.55333233820754724</v>
      </c>
      <c r="FO22">
        <v>0.53334952344319664</v>
      </c>
      <c r="FP22">
        <v>1.057553292882752</v>
      </c>
      <c r="FQ22">
        <v>0.56390129606297823</v>
      </c>
      <c r="FR22">
        <v>0.4682497354325349</v>
      </c>
      <c r="FS22">
        <v>0.44769033503609051</v>
      </c>
      <c r="FT22">
        <v>0.57253684749513989</v>
      </c>
      <c r="FU22">
        <v>0.39680996619842768</v>
      </c>
      <c r="FV22">
        <v>0.24778594531009071</v>
      </c>
      <c r="FW22">
        <v>0.35603808922035901</v>
      </c>
      <c r="FX22">
        <v>0.45123771791085909</v>
      </c>
      <c r="FY22">
        <v>0.3386747081793573</v>
      </c>
      <c r="FZ22">
        <v>0.62057736763947713</v>
      </c>
      <c r="GA22">
        <v>0.37287542283086622</v>
      </c>
      <c r="GB22">
        <v>0.34466838612849288</v>
      </c>
      <c r="GC22">
        <v>0.39907579784795999</v>
      </c>
      <c r="GD22">
        <v>0.38959201677059713</v>
      </c>
      <c r="GE22">
        <v>0.60571028927122705</v>
      </c>
      <c r="GF22">
        <v>0.19413479696823471</v>
      </c>
      <c r="GG22">
        <v>0.45766395811667199</v>
      </c>
      <c r="GH22">
        <v>0.33498426484843979</v>
      </c>
      <c r="GI22">
        <v>0.1236634124956463</v>
      </c>
      <c r="GJ22">
        <v>0.6494465992029792</v>
      </c>
      <c r="GK22">
        <v>0.23402150997373569</v>
      </c>
      <c r="GL22">
        <v>0.17600925569787571</v>
      </c>
      <c r="GM22">
        <v>0.36963845836099718</v>
      </c>
      <c r="GN22">
        <v>0.42439503683994062</v>
      </c>
      <c r="GO22">
        <v>0.65825915826158643</v>
      </c>
      <c r="GP22">
        <v>0.24412649256890681</v>
      </c>
      <c r="GQ22">
        <v>0.30903732165836451</v>
      </c>
      <c r="GR22">
        <v>5.7298605052607747E-2</v>
      </c>
      <c r="GS22">
        <v>0.98000740565608291</v>
      </c>
      <c r="GT22">
        <v>0.28861803452543638</v>
      </c>
      <c r="GU22">
        <v>0.42040462193514522</v>
      </c>
      <c r="GV22">
        <v>0.20814195520143419</v>
      </c>
      <c r="GW22">
        <v>0.45165490820040038</v>
      </c>
      <c r="GX22">
        <v>0.12995476689048679</v>
      </c>
      <c r="GY22">
        <v>0.32853707977687452</v>
      </c>
      <c r="GZ22">
        <v>0.13440223928751019</v>
      </c>
      <c r="HA22">
        <v>0.16622937283628739</v>
      </c>
      <c r="HB22">
        <v>0.48760092776165981</v>
      </c>
      <c r="HC22">
        <v>0.43260433388822223</v>
      </c>
      <c r="HD22">
        <v>0.1516288579488039</v>
      </c>
      <c r="HE22">
        <v>0.25775838418945168</v>
      </c>
      <c r="HF22">
        <v>0.61982405296399345</v>
      </c>
      <c r="HG22">
        <v>0.5436963229642966</v>
      </c>
      <c r="HH22">
        <v>0.24002533849501159</v>
      </c>
      <c r="HI22">
        <v>0.13610391038976469</v>
      </c>
      <c r="HJ22">
        <v>7.2837297860418232E-2</v>
      </c>
      <c r="HK22">
        <v>0.34703680028768541</v>
      </c>
      <c r="HL22">
        <v>0.23024794089768821</v>
      </c>
      <c r="HM22">
        <v>0.36686242929431601</v>
      </c>
      <c r="HN22">
        <v>0.3769141508316321</v>
      </c>
      <c r="HO22">
        <v>0.29082531727634281</v>
      </c>
      <c r="HP22">
        <v>0.2063929202696255</v>
      </c>
      <c r="HQ22">
        <v>0.27614295767362312</v>
      </c>
      <c r="HR22">
        <v>0.32520405428339749</v>
      </c>
      <c r="HS22">
        <v>0.50476287425654354</v>
      </c>
      <c r="HT22">
        <v>0.51320047353060505</v>
      </c>
      <c r="HU22">
        <v>0.50146046002105793</v>
      </c>
      <c r="HV22">
        <v>0.37225097923478401</v>
      </c>
      <c r="HW22">
        <v>0.29232423762440779</v>
      </c>
      <c r="HX22">
        <v>0.64811876066283225</v>
      </c>
      <c r="HY22">
        <v>0.30169268198080262</v>
      </c>
      <c r="HZ22">
        <v>0.50348294661421389</v>
      </c>
      <c r="IA22">
        <v>0.47369795663723407</v>
      </c>
      <c r="IB22">
        <v>0.54433143888229052</v>
      </c>
      <c r="IC22">
        <v>0.4762853453500272</v>
      </c>
      <c r="ID22">
        <v>0.58061240751684551</v>
      </c>
      <c r="IE22">
        <v>0.59339236098118486</v>
      </c>
      <c r="IF22">
        <v>0.70989400922856993</v>
      </c>
      <c r="IG22">
        <v>0.23878944806745819</v>
      </c>
      <c r="IH22">
        <v>0.38447162836097831</v>
      </c>
      <c r="II22">
        <v>9.6880418498267895E-2</v>
      </c>
      <c r="IJ22">
        <v>0.72689844213731514</v>
      </c>
      <c r="IK22">
        <v>0.42422907115871722</v>
      </c>
      <c r="IL22">
        <v>0.4308764834384009</v>
      </c>
      <c r="IM22">
        <v>0.64240016408973233</v>
      </c>
      <c r="IN22">
        <v>0.33869545838176918</v>
      </c>
      <c r="IO22">
        <v>0.35781738143413261</v>
      </c>
      <c r="IP22">
        <v>0.67349592008548598</v>
      </c>
      <c r="IQ22">
        <v>0.45326082427040271</v>
      </c>
      <c r="IR22">
        <v>0.44212871311217672</v>
      </c>
      <c r="IS22">
        <v>0.36514948019704152</v>
      </c>
      <c r="IT22">
        <v>0.61098384531661187</v>
      </c>
      <c r="IU22">
        <v>0.31069627387795662</v>
      </c>
      <c r="IV22">
        <v>0.36245957615453428</v>
      </c>
      <c r="IW22">
        <v>0.6722828853588787</v>
      </c>
      <c r="IX22">
        <v>0.67120492211603422</v>
      </c>
      <c r="IY22">
        <v>0.52542078319232732</v>
      </c>
      <c r="IZ22">
        <v>0.58123297884446723</v>
      </c>
      <c r="JA22">
        <v>0.61499732280285246</v>
      </c>
      <c r="JB22">
        <v>-1.0629426064795279E-2</v>
      </c>
      <c r="JC22">
        <v>5.9602783032045643E-2</v>
      </c>
      <c r="JD22">
        <v>0.25005148174870118</v>
      </c>
      <c r="JE22">
        <v>0.35612261905265741</v>
      </c>
      <c r="JF22">
        <v>0.28225401528180272</v>
      </c>
      <c r="JG22">
        <v>0.13619294788213501</v>
      </c>
      <c r="JH22">
        <v>0.13566399475290919</v>
      </c>
      <c r="JI22">
        <v>0.9697920104965867</v>
      </c>
      <c r="JJ22">
        <v>0.36710021239453389</v>
      </c>
      <c r="JK22">
        <v>0.40745109740570989</v>
      </c>
      <c r="JL22">
        <v>0.27938222320376688</v>
      </c>
      <c r="JM22">
        <v>0.59741724883326996</v>
      </c>
      <c r="JN22">
        <v>0.17554322049405049</v>
      </c>
      <c r="JO22">
        <v>0.54221889241211063</v>
      </c>
      <c r="JP22">
        <v>0.1612155718239352</v>
      </c>
      <c r="JQ22">
        <v>0.47932206775405167</v>
      </c>
      <c r="JR22">
        <v>9.6749330970715169E-2</v>
      </c>
      <c r="JS22">
        <v>0.2944084575372154</v>
      </c>
      <c r="JT22">
        <v>9.7746126899827951E-2</v>
      </c>
      <c r="JU22">
        <v>5.6854930929175353E-2</v>
      </c>
      <c r="JV22">
        <v>7.4203997748611805E-2</v>
      </c>
      <c r="JW22">
        <v>0.38792176415571478</v>
      </c>
      <c r="JX22">
        <v>0.39076807020306797</v>
      </c>
      <c r="JY22">
        <v>0.29667923567517512</v>
      </c>
      <c r="JZ22">
        <v>0.37782939691479273</v>
      </c>
      <c r="KA22">
        <v>0.27201125287548172</v>
      </c>
      <c r="KB22">
        <v>0.50169889982861626</v>
      </c>
      <c r="KC22">
        <v>0.68174392463796885</v>
      </c>
      <c r="KD22">
        <v>0.23044286362915581</v>
      </c>
      <c r="KE22">
        <v>0.70688207836354344</v>
      </c>
      <c r="KF22">
        <v>0.32175298998689122</v>
      </c>
      <c r="KG22">
        <v>0.39995239793320658</v>
      </c>
      <c r="KH22">
        <v>0.20189320297625549</v>
      </c>
      <c r="KI22">
        <v>0.48284969804545008</v>
      </c>
      <c r="KJ22">
        <v>0.35669320161333079</v>
      </c>
      <c r="KK22">
        <v>0.61774422893667635</v>
      </c>
      <c r="KL22">
        <f>MATCH(A22,'[1]DEMOS_from_WM_Connectome_Prj 11'!$A:$A,0)</f>
        <v>636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31</v>
      </c>
      <c r="KP22">
        <f t="shared" si="0"/>
        <v>8.3333333333333329E-2</v>
      </c>
      <c r="KQ22">
        <f>INDEX('[1]DEMOS_from_WM_Connectome_Prj 11'!$AE:$AE,KL22)</f>
        <v>16</v>
      </c>
      <c r="KR22">
        <f t="shared" si="1"/>
        <v>16</v>
      </c>
      <c r="KS22">
        <f>MATCH(A22,'[2]BASCPR_Y6_w_AgeAtAssmnt 17NOV20'!$A:$A,0)</f>
        <v>303</v>
      </c>
      <c r="KT22">
        <f>INDEX('[2]BASCPR_Y6_w_AgeAtAssmnt 17NOV20'!$AJ:$AJ,KS22)</f>
        <v>49</v>
      </c>
      <c r="KU22">
        <f>INDEX('[2]BASCPR_Y6_w_AgeAtAssmnt 17NOV20'!$L:$L,KS22)</f>
        <v>41</v>
      </c>
      <c r="KV22">
        <f>MATCH(A22,'[3]BASC2_BRIEF_6yr_DEMOS_ScanInfo '!$H:$H,0)</f>
        <v>636</v>
      </c>
      <c r="KW22">
        <f>INDEX('[3]BASC2_BRIEF_6yr_DEMOS_ScanInfo '!$AM:$AM,KV22)</f>
        <v>822</v>
      </c>
      <c r="KX22">
        <f t="shared" si="2"/>
        <v>1.1260273972602739</v>
      </c>
    </row>
    <row r="23" spans="1:310" x14ac:dyDescent="0.35">
      <c r="A23" s="3" t="s">
        <v>347</v>
      </c>
      <c r="B23">
        <v>-0.29858495715350442</v>
      </c>
      <c r="C23">
        <v>0.1198584508964966</v>
      </c>
      <c r="D23">
        <v>0.37613311784078102</v>
      </c>
      <c r="E23">
        <v>-7.9888162537685936E-2</v>
      </c>
      <c r="F23">
        <v>-0.21805309652855451</v>
      </c>
      <c r="G23">
        <v>0.12627514122332781</v>
      </c>
      <c r="H23">
        <v>-0.1858272693442129</v>
      </c>
      <c r="I23">
        <v>-0.25675581562258909</v>
      </c>
      <c r="J23">
        <v>-0.25066047921467688</v>
      </c>
      <c r="K23">
        <v>4.125305161325743E-2</v>
      </c>
      <c r="L23">
        <v>-9.6911146852388441E-2</v>
      </c>
      <c r="M23">
        <v>-0.31143889185753532</v>
      </c>
      <c r="N23">
        <v>3.6063122748788201E-2</v>
      </c>
      <c r="O23">
        <v>-0.22419431190775541</v>
      </c>
      <c r="P23">
        <v>-0.24766192656787919</v>
      </c>
      <c r="Q23">
        <v>-1.5304312140818951E-2</v>
      </c>
      <c r="R23">
        <v>0.15430392786239261</v>
      </c>
      <c r="S23">
        <v>0.24580740834620629</v>
      </c>
      <c r="T23">
        <v>7.0366184623065653E-2</v>
      </c>
      <c r="U23">
        <v>0.10674848364403509</v>
      </c>
      <c r="V23">
        <v>-0.12419364428878139</v>
      </c>
      <c r="W23">
        <v>0.18048271826727241</v>
      </c>
      <c r="X23">
        <v>0.27017102187674058</v>
      </c>
      <c r="Y23">
        <v>-0.2220543971542108</v>
      </c>
      <c r="Z23">
        <v>-0.15850532814298601</v>
      </c>
      <c r="AA23">
        <v>-0.2963345392318173</v>
      </c>
      <c r="AB23">
        <v>3.7793762786759277E-2</v>
      </c>
      <c r="AC23">
        <v>-3.2440476556787827E-2</v>
      </c>
      <c r="AD23">
        <v>-0.23583880656507011</v>
      </c>
      <c r="AE23">
        <v>-0.21586110423472199</v>
      </c>
      <c r="AF23">
        <v>-0.35812088683880933</v>
      </c>
      <c r="AG23">
        <v>0.39299147708062532</v>
      </c>
      <c r="AH23">
        <v>-2.9736482779561871E-2</v>
      </c>
      <c r="AI23">
        <v>-7.3345540907686857E-2</v>
      </c>
      <c r="AJ23">
        <v>0.31308882529260668</v>
      </c>
      <c r="AK23">
        <v>-0.30633301546057939</v>
      </c>
      <c r="AL23">
        <v>-0.1815624355255272</v>
      </c>
      <c r="AM23">
        <v>-0.40111049545945893</v>
      </c>
      <c r="AN23">
        <v>0.36591682346211418</v>
      </c>
      <c r="AO23">
        <v>-0.29701826129621051</v>
      </c>
      <c r="AP23">
        <v>-0.42496310239980589</v>
      </c>
      <c r="AQ23">
        <v>-4.261203446453754E-2</v>
      </c>
      <c r="AR23">
        <v>6.9692728023302175E-2</v>
      </c>
      <c r="AS23">
        <v>-5.918322674506804E-2</v>
      </c>
      <c r="AT23">
        <v>-5.7292901198347852E-2</v>
      </c>
      <c r="AU23">
        <v>-0.26703584793062302</v>
      </c>
      <c r="AV23">
        <v>0.2442180592869827</v>
      </c>
      <c r="AW23">
        <v>-4.4763517733814602E-2</v>
      </c>
      <c r="AX23">
        <v>-6.7587518655393364E-2</v>
      </c>
      <c r="AY23">
        <v>-0.16037347257810031</v>
      </c>
      <c r="AZ23">
        <v>-1.7936007192084661E-2</v>
      </c>
      <c r="BA23">
        <v>-0.13653938209585309</v>
      </c>
      <c r="BB23">
        <v>-0.39708603675495491</v>
      </c>
      <c r="BC23">
        <v>-0.1505727669076378</v>
      </c>
      <c r="BD23">
        <v>0.1054372643049164</v>
      </c>
      <c r="BE23">
        <v>-0.32426948887752749</v>
      </c>
      <c r="BF23">
        <v>-0.26769914650141707</v>
      </c>
      <c r="BG23">
        <v>-0.12606995101424839</v>
      </c>
      <c r="BH23">
        <v>-0.28377408039449131</v>
      </c>
      <c r="BI23">
        <v>1.501804221662351E-3</v>
      </c>
      <c r="BJ23">
        <v>-0.2545493981884821</v>
      </c>
      <c r="BK23">
        <v>-0.1862821340866081</v>
      </c>
      <c r="BL23">
        <v>-0.20899168936922979</v>
      </c>
      <c r="BM23">
        <v>-0.17708842405970571</v>
      </c>
      <c r="BN23">
        <v>-0.19493704787551061</v>
      </c>
      <c r="BO23">
        <v>0.30440611276862439</v>
      </c>
      <c r="BP23">
        <v>-8.8051866844054638E-2</v>
      </c>
      <c r="BQ23">
        <v>-0.2376217445765256</v>
      </c>
      <c r="BR23">
        <v>-9.8478272608907957E-2</v>
      </c>
      <c r="BS23">
        <v>-0.24069336050582771</v>
      </c>
      <c r="BT23">
        <v>-0.43693182151877591</v>
      </c>
      <c r="BU23">
        <v>-0.31730837211363888</v>
      </c>
      <c r="BV23">
        <v>-0.47565746125440761</v>
      </c>
      <c r="BW23">
        <v>-0.12104453410364439</v>
      </c>
      <c r="BX23">
        <v>-0.26827688098293678</v>
      </c>
      <c r="BY23">
        <v>-7.9944469206976621E-2</v>
      </c>
      <c r="BZ23">
        <v>2.1362863205079741E-2</v>
      </c>
      <c r="CA23">
        <v>-0.1958146935749476</v>
      </c>
      <c r="CB23">
        <v>-0.13509334099119649</v>
      </c>
      <c r="CC23">
        <v>-0.20292950128528681</v>
      </c>
      <c r="CD23">
        <v>-0.1188943820006689</v>
      </c>
      <c r="CE23">
        <v>-0.26563198858097131</v>
      </c>
      <c r="CF23">
        <v>0.2592597934562697</v>
      </c>
      <c r="CG23">
        <v>-0.14965607435460909</v>
      </c>
      <c r="CH23">
        <v>0.18472218143015889</v>
      </c>
      <c r="CI23">
        <v>-0.34849633906588862</v>
      </c>
      <c r="CJ23">
        <v>-0.1095503599375305</v>
      </c>
      <c r="CK23">
        <v>-0.12553091952842349</v>
      </c>
      <c r="CL23">
        <v>-0.36569866791893801</v>
      </c>
      <c r="CM23">
        <v>-0.18860322793452641</v>
      </c>
      <c r="CN23">
        <v>0.13577537564761649</v>
      </c>
      <c r="CO23">
        <v>0.17860653947849731</v>
      </c>
      <c r="CP23">
        <v>-0.2717410338252737</v>
      </c>
      <c r="CQ23">
        <v>-6.4582498960566337E-2</v>
      </c>
      <c r="CR23">
        <v>0.20358025557264139</v>
      </c>
      <c r="CS23">
        <v>-3.9660212363168412E-2</v>
      </c>
      <c r="CT23">
        <v>5.4080324410534793E-2</v>
      </c>
      <c r="CU23">
        <v>-0.17198381279108951</v>
      </c>
      <c r="CV23">
        <v>-0.1107343574463899</v>
      </c>
      <c r="CW23">
        <v>-0.27547722721337209</v>
      </c>
      <c r="CX23">
        <v>-5.8707797252773641E-2</v>
      </c>
      <c r="CY23">
        <v>-5.3312129436390077E-2</v>
      </c>
      <c r="CZ23">
        <v>-0.22940571938201959</v>
      </c>
      <c r="DA23">
        <v>-0.31504567334046518</v>
      </c>
      <c r="DB23">
        <v>2.5820189061393609E-2</v>
      </c>
      <c r="DC23">
        <v>0.3220467128172575</v>
      </c>
      <c r="DD23">
        <v>-3.8100682291256849E-2</v>
      </c>
      <c r="DE23">
        <v>-0.16945491010716071</v>
      </c>
      <c r="DF23">
        <v>-3.3862585432096859E-2</v>
      </c>
      <c r="DG23">
        <v>-0.16921756719336309</v>
      </c>
      <c r="DH23">
        <v>-0.34150647021914621</v>
      </c>
      <c r="DI23">
        <v>-0.33191635104905698</v>
      </c>
      <c r="DJ23">
        <v>-0.17758219698571559</v>
      </c>
      <c r="DK23">
        <v>-0.30953600603355352</v>
      </c>
      <c r="DL23">
        <v>-0.32369259153226437</v>
      </c>
      <c r="DM23">
        <v>0.1597124437377537</v>
      </c>
      <c r="DN23">
        <v>0.28788642252737479</v>
      </c>
      <c r="DO23">
        <v>-0.122584720633077</v>
      </c>
      <c r="DP23">
        <v>-0.16847301322104119</v>
      </c>
      <c r="DQ23">
        <v>-0.40141085312577029</v>
      </c>
      <c r="DR23">
        <v>0.15383468276875559</v>
      </c>
      <c r="DS23">
        <v>-2.5472456796507229E-2</v>
      </c>
      <c r="DT23">
        <v>-0.1140943791145508</v>
      </c>
      <c r="DU23">
        <v>-1.2276363810934891E-2</v>
      </c>
      <c r="DV23">
        <v>0.1039362962278865</v>
      </c>
      <c r="DW23">
        <v>-0.27113122499493031</v>
      </c>
      <c r="DX23">
        <v>-0.33374571432389111</v>
      </c>
      <c r="DY23">
        <v>-4.3431166442470907E-2</v>
      </c>
      <c r="DZ23">
        <v>-0.1554271764359669</v>
      </c>
      <c r="EA23">
        <v>-0.25667135325032181</v>
      </c>
      <c r="EB23">
        <v>-3.6901135257580757E-2</v>
      </c>
      <c r="EC23">
        <v>-8.0690451854091405E-2</v>
      </c>
      <c r="ED23">
        <v>-0.1096054797479378</v>
      </c>
      <c r="EE23">
        <v>-0.1629343440058266</v>
      </c>
      <c r="EF23">
        <v>-0.175829632072388</v>
      </c>
      <c r="EG23">
        <v>-8.7820400886630345E-2</v>
      </c>
      <c r="EH23">
        <v>0.24362622718612451</v>
      </c>
      <c r="EI23">
        <v>-0.1601810996111315</v>
      </c>
      <c r="EJ23">
        <v>-0.30906917148659702</v>
      </c>
      <c r="EK23">
        <v>0.2358454017210723</v>
      </c>
      <c r="EL23">
        <v>-0.1689008736366491</v>
      </c>
      <c r="EM23">
        <v>-0.47658222567329572</v>
      </c>
      <c r="EN23">
        <v>-6.435659129793958E-2</v>
      </c>
      <c r="EO23">
        <v>5.1074461794342163E-2</v>
      </c>
      <c r="EP23">
        <v>-0.48169828298421707</v>
      </c>
      <c r="EQ23">
        <v>4.6307701289494352E-2</v>
      </c>
      <c r="ER23">
        <v>-0.54212093830411101</v>
      </c>
      <c r="ES23">
        <v>-0.26092149285479849</v>
      </c>
      <c r="ET23">
        <v>0.38324646512800897</v>
      </c>
      <c r="EU23">
        <v>0.26392973004093823</v>
      </c>
      <c r="EV23">
        <v>0.35454929325660223</v>
      </c>
      <c r="EW23">
        <v>0.37209383154776388</v>
      </c>
      <c r="EX23">
        <v>0.22160195997877219</v>
      </c>
      <c r="EY23">
        <v>0.43698770366272138</v>
      </c>
      <c r="EZ23">
        <v>0.52227395745595118</v>
      </c>
      <c r="FA23">
        <v>0.2483123349787523</v>
      </c>
      <c r="FB23">
        <v>0.52775102354521031</v>
      </c>
      <c r="FC23">
        <v>0.19606541850945811</v>
      </c>
      <c r="FD23">
        <v>0.33713987131555201</v>
      </c>
      <c r="FE23">
        <v>0.44936143062871908</v>
      </c>
      <c r="FF23">
        <v>0.51241901501764842</v>
      </c>
      <c r="FG23">
        <v>0.27430620305334619</v>
      </c>
      <c r="FH23">
        <v>0.31724773656293792</v>
      </c>
      <c r="FI23">
        <v>0.67138343993357663</v>
      </c>
      <c r="FJ23">
        <v>0.27461636902520842</v>
      </c>
      <c r="FK23">
        <v>0.53710758421400273</v>
      </c>
      <c r="FL23">
        <v>0.39353467304531042</v>
      </c>
      <c r="FM23">
        <v>0.32651667440705201</v>
      </c>
      <c r="FN23">
        <v>0.59460961310388272</v>
      </c>
      <c r="FO23">
        <v>0.37423027237789203</v>
      </c>
      <c r="FP23">
        <v>0.25405469310879442</v>
      </c>
      <c r="FQ23">
        <v>0.59742024104918323</v>
      </c>
      <c r="FR23">
        <v>0.63068135849384976</v>
      </c>
      <c r="FS23">
        <v>0.2276129554945672</v>
      </c>
      <c r="FT23">
        <v>0.29463114237492999</v>
      </c>
      <c r="FU23">
        <v>0.48556782893725148</v>
      </c>
      <c r="FV23">
        <v>0.1834452782472637</v>
      </c>
      <c r="FW23">
        <v>0.27843995455591591</v>
      </c>
      <c r="FX23">
        <v>0.39222259451630098</v>
      </c>
      <c r="FY23">
        <v>0.12083504965173909</v>
      </c>
      <c r="FZ23">
        <v>0.21468308017120569</v>
      </c>
      <c r="GA23">
        <v>0.33708072973951919</v>
      </c>
      <c r="GB23">
        <v>0.31352342499583669</v>
      </c>
      <c r="GC23">
        <v>0.16545533660776501</v>
      </c>
      <c r="GD23">
        <v>0.42862981224136149</v>
      </c>
      <c r="GE23">
        <v>0.52005199275839842</v>
      </c>
      <c r="GF23">
        <v>0.3426589319745284</v>
      </c>
      <c r="GG23">
        <v>0.13987325155347219</v>
      </c>
      <c r="GH23">
        <v>0.1364547292208482</v>
      </c>
      <c r="GI23">
        <v>0.22969706082621949</v>
      </c>
      <c r="GJ23">
        <v>0.54784494145867657</v>
      </c>
      <c r="GK23">
        <v>-1.4718140152568339E-2</v>
      </c>
      <c r="GL23">
        <v>0.1367965411497083</v>
      </c>
      <c r="GM23">
        <v>0.18634776348670029</v>
      </c>
      <c r="GN23">
        <v>0.2203421267521691</v>
      </c>
      <c r="GO23">
        <v>0.30850886143492939</v>
      </c>
      <c r="GP23">
        <v>0.21286465709554131</v>
      </c>
      <c r="GQ23">
        <v>0.18900939951631229</v>
      </c>
      <c r="GR23">
        <v>0.19737090856156919</v>
      </c>
      <c r="GS23">
        <v>1.343833486934658</v>
      </c>
      <c r="GT23">
        <v>0.1762366909568199</v>
      </c>
      <c r="GU23">
        <v>0.40002302246550531</v>
      </c>
      <c r="GV23">
        <v>6.6065114504892428E-2</v>
      </c>
      <c r="GW23">
        <v>0.37928885972118548</v>
      </c>
      <c r="GX23">
        <v>0.1210380251902663</v>
      </c>
      <c r="GY23">
        <v>0.32636758227610468</v>
      </c>
      <c r="GZ23">
        <v>8.9489408846929019E-2</v>
      </c>
      <c r="HA23">
        <v>1.052688286267532</v>
      </c>
      <c r="HB23">
        <v>0.13060200762307869</v>
      </c>
      <c r="HC23">
        <v>0.1154530639284113</v>
      </c>
      <c r="HD23">
        <v>0.24571866661216149</v>
      </c>
      <c r="HE23">
        <v>0.3338763481349446</v>
      </c>
      <c r="HF23">
        <v>0.46027473826721549</v>
      </c>
      <c r="HG23">
        <v>0.38500367140785458</v>
      </c>
      <c r="HH23">
        <v>0.30623640648482792</v>
      </c>
      <c r="HI23">
        <v>0.21880091271071331</v>
      </c>
      <c r="HJ23">
        <v>8.2575773276846925E-2</v>
      </c>
      <c r="HK23">
        <v>0.23418679071796181</v>
      </c>
      <c r="HL23">
        <v>0.30976857669346758</v>
      </c>
      <c r="HM23">
        <v>0.22684708210968241</v>
      </c>
      <c r="HN23">
        <v>0.26793619543003688</v>
      </c>
      <c r="HO23">
        <v>0.45597937125477039</v>
      </c>
      <c r="HP23">
        <v>0.317921137271442</v>
      </c>
      <c r="HQ23">
        <v>0.19879448469582101</v>
      </c>
      <c r="HR23">
        <v>0.16055523974988251</v>
      </c>
      <c r="HS23">
        <v>0.3429843614421616</v>
      </c>
      <c r="HT23">
        <v>0.32934603367503212</v>
      </c>
      <c r="HU23">
        <v>0.4438897793631838</v>
      </c>
      <c r="HV23">
        <v>0.27862026345983881</v>
      </c>
      <c r="HW23">
        <v>0.22124869193742461</v>
      </c>
      <c r="HX23">
        <v>0.4735600159661737</v>
      </c>
      <c r="HY23">
        <v>0.45932255036406328</v>
      </c>
      <c r="HZ23">
        <v>0.17863572652057891</v>
      </c>
      <c r="IA23">
        <v>0.20738810848477779</v>
      </c>
      <c r="IB23">
        <v>0.25906503235863082</v>
      </c>
      <c r="IC23">
        <v>0.4044537282226881</v>
      </c>
      <c r="ID23">
        <v>0.86993285359993511</v>
      </c>
      <c r="IE23">
        <v>0.56997814794708446</v>
      </c>
      <c r="IF23">
        <v>0.38946481166570562</v>
      </c>
      <c r="IG23">
        <v>0.35218919856076503</v>
      </c>
      <c r="IH23">
        <v>0.17860835416500151</v>
      </c>
      <c r="II23">
        <v>0.1719433193060538</v>
      </c>
      <c r="IJ23">
        <v>0.36977831720850762</v>
      </c>
      <c r="IK23">
        <v>0.39698543432725092</v>
      </c>
      <c r="IL23">
        <v>0.25694194650011237</v>
      </c>
      <c r="IM23">
        <v>0.52963161603661435</v>
      </c>
      <c r="IN23">
        <v>0.53447721780909274</v>
      </c>
      <c r="IO23">
        <v>0.46616971132078122</v>
      </c>
      <c r="IP23">
        <v>0.32128536087391779</v>
      </c>
      <c r="IQ23">
        <v>0.60385565966384058</v>
      </c>
      <c r="IR23">
        <v>0.42438346931771931</v>
      </c>
      <c r="IS23">
        <v>0.51286707104086193</v>
      </c>
      <c r="IT23">
        <v>0.6152147416021605</v>
      </c>
      <c r="IU23">
        <v>0.13932625975188481</v>
      </c>
      <c r="IV23">
        <v>0.28049459826226958</v>
      </c>
      <c r="IW23">
        <v>0.43630565693677648</v>
      </c>
      <c r="IX23">
        <v>0.46853138337423672</v>
      </c>
      <c r="IY23">
        <v>0.16296685525877291</v>
      </c>
      <c r="IZ23">
        <v>0.52854117316233662</v>
      </c>
      <c r="JA23">
        <v>0.46807571409167892</v>
      </c>
      <c r="JB23">
        <v>2.514132672374075E-2</v>
      </c>
      <c r="JC23">
        <v>9.5380573542350411E-2</v>
      </c>
      <c r="JD23">
        <v>0.12972662474813021</v>
      </c>
      <c r="JE23">
        <v>0.101777060092599</v>
      </c>
      <c r="JF23">
        <v>0.55879397287911803</v>
      </c>
      <c r="JG23">
        <v>0.1508327237878665</v>
      </c>
      <c r="JH23">
        <v>7.4184143783996848E-2</v>
      </c>
      <c r="JI23">
        <v>-1.9209297586752942E-2</v>
      </c>
      <c r="JJ23">
        <v>0.35313804292135331</v>
      </c>
      <c r="JK23">
        <v>0.37478560549330647</v>
      </c>
      <c r="JL23">
        <v>0.17566305672294519</v>
      </c>
      <c r="JM23">
        <v>0.1756632174507502</v>
      </c>
      <c r="JN23">
        <v>0.20707380217409249</v>
      </c>
      <c r="JO23">
        <v>0.53492123059742724</v>
      </c>
      <c r="JP23">
        <v>0.33936047409634068</v>
      </c>
      <c r="JQ23">
        <v>0.2576049862543201</v>
      </c>
      <c r="JR23">
        <v>0.31215994533919789</v>
      </c>
      <c r="JS23">
        <v>0.26090151695666047</v>
      </c>
      <c r="JT23">
        <v>7.9866802360816391E-2</v>
      </c>
      <c r="JU23">
        <v>0.33391350269636683</v>
      </c>
      <c r="JV23">
        <v>3.8649826996086351E-2</v>
      </c>
      <c r="JW23">
        <v>0.38427199261090861</v>
      </c>
      <c r="JX23">
        <v>0.25594423267549238</v>
      </c>
      <c r="JY23">
        <v>0.22142673062981111</v>
      </c>
      <c r="JZ23">
        <v>0.63487116858812898</v>
      </c>
      <c r="KA23">
        <v>0.2145429188124193</v>
      </c>
      <c r="KB23">
        <v>0.33377751919824428</v>
      </c>
      <c r="KC23">
        <v>0.37076634526420349</v>
      </c>
      <c r="KD23">
        <v>0.30438565569445492</v>
      </c>
      <c r="KE23">
        <v>0.15287787483264381</v>
      </c>
      <c r="KF23">
        <v>0.22307575817395461</v>
      </c>
      <c r="KG23">
        <v>0.36535201119656768</v>
      </c>
      <c r="KH23">
        <v>0.57314284792462011</v>
      </c>
      <c r="KI23">
        <v>0.40120712938661363</v>
      </c>
      <c r="KJ23">
        <v>0.30528013441993179</v>
      </c>
      <c r="KK23">
        <v>0.38961058774430141</v>
      </c>
      <c r="KL23">
        <f>MATCH(A23,'[1]DEMOS_from_WM_Connectome_Prj 11'!$A:$A,0)</f>
        <v>637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31</v>
      </c>
      <c r="KP23">
        <f t="shared" si="0"/>
        <v>8.3333333333333329E-2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304</v>
      </c>
      <c r="KT23">
        <f>INDEX('[2]BASCPR_Y6_w_AgeAtAssmnt 17NOV20'!$AJ:$AJ,KS23)</f>
        <v>49</v>
      </c>
      <c r="KU23">
        <f>INDEX('[2]BASCPR_Y6_w_AgeAtAssmnt 17NOV20'!$L:$L,KS23)</f>
        <v>48</v>
      </c>
      <c r="KV23">
        <f>MATCH(A23,'[3]BASC2_BRIEF_6yr_DEMOS_ScanInfo '!$H:$H,0)</f>
        <v>637</v>
      </c>
      <c r="KW23">
        <f>INDEX('[3]BASC2_BRIEF_6yr_DEMOS_ScanInfo '!$AM:$AM,KV23)</f>
        <v>822</v>
      </c>
      <c r="KX23">
        <f t="shared" si="2"/>
        <v>1.1260273972602739</v>
      </c>
    </row>
    <row r="24" spans="1:310" x14ac:dyDescent="0.35">
      <c r="A24" s="3" t="s">
        <v>348</v>
      </c>
      <c r="B24">
        <v>-0.2094894379850816</v>
      </c>
      <c r="C24">
        <v>2.3620518657393449E-2</v>
      </c>
      <c r="D24">
        <v>1.1674590437308559E-2</v>
      </c>
      <c r="E24">
        <v>-0.234301764931478</v>
      </c>
      <c r="F24">
        <v>-0.17976883029870369</v>
      </c>
      <c r="G24">
        <v>-6.5430516738688382E-2</v>
      </c>
      <c r="H24">
        <v>-0.207829820082329</v>
      </c>
      <c r="I24">
        <v>-0.50509885306006463</v>
      </c>
      <c r="J24">
        <v>-0.14169556558127819</v>
      </c>
      <c r="K24">
        <v>-0.1233926211748322</v>
      </c>
      <c r="L24">
        <v>6.7419398343065318E-2</v>
      </c>
      <c r="M24">
        <v>-0.35145172461667418</v>
      </c>
      <c r="N24">
        <v>0.17818955713731471</v>
      </c>
      <c r="O24">
        <v>-6.5943922257490684E-2</v>
      </c>
      <c r="P24">
        <v>-0.44808011526676239</v>
      </c>
      <c r="Q24">
        <v>-0.1288608953298791</v>
      </c>
      <c r="R24">
        <v>0.11000150794091131</v>
      </c>
      <c r="S24">
        <v>0.28192263844413779</v>
      </c>
      <c r="T24">
        <v>-0.1279501850949063</v>
      </c>
      <c r="U24">
        <v>7.2103355896151466E-2</v>
      </c>
      <c r="V24">
        <v>-8.7992353278172786E-2</v>
      </c>
      <c r="W24">
        <v>4.233769719646574E-2</v>
      </c>
      <c r="X24">
        <v>0.15026691281530541</v>
      </c>
      <c r="Y24">
        <v>-0.18698037208266971</v>
      </c>
      <c r="Z24">
        <v>-0.16292404716594791</v>
      </c>
      <c r="AA24">
        <v>-0.22382489899649621</v>
      </c>
      <c r="AB24">
        <v>-0.20191945183686941</v>
      </c>
      <c r="AC24">
        <v>-0.16829720966481651</v>
      </c>
      <c r="AD24">
        <v>-0.38934107745841612</v>
      </c>
      <c r="AE24">
        <v>-0.27804982755985419</v>
      </c>
      <c r="AF24">
        <v>-0.2405421108819861</v>
      </c>
      <c r="AG24">
        <v>-0.19220901243245869</v>
      </c>
      <c r="AH24">
        <v>-0.1222475174178226</v>
      </c>
      <c r="AI24">
        <v>-0.30140128475269062</v>
      </c>
      <c r="AJ24">
        <v>0.1162359026708242</v>
      </c>
      <c r="AK24">
        <v>-0.24744562025474609</v>
      </c>
      <c r="AL24">
        <v>-0.20218087135073359</v>
      </c>
      <c r="AM24">
        <v>-0.33686646103224849</v>
      </c>
      <c r="AN24">
        <v>0.2146633870288728</v>
      </c>
      <c r="AO24">
        <v>-0.30928586891581761</v>
      </c>
      <c r="AP24">
        <v>-0.30686496042698458</v>
      </c>
      <c r="AQ24">
        <v>9.3035209445827327E-2</v>
      </c>
      <c r="AR24">
        <v>4.4895458381581488E-2</v>
      </c>
      <c r="AS24">
        <v>-0.14123484060941441</v>
      </c>
      <c r="AT24">
        <v>-0.19890065499072479</v>
      </c>
      <c r="AU24">
        <v>-0.42515692424135132</v>
      </c>
      <c r="AV24">
        <v>0.57685692056682014</v>
      </c>
      <c r="AW24">
        <v>-0.21541459254390499</v>
      </c>
      <c r="AX24">
        <v>-6.6513304590678501E-3</v>
      </c>
      <c r="AY24">
        <v>-6.9566177668483054E-2</v>
      </c>
      <c r="AZ24">
        <v>-7.872158685455255E-2</v>
      </c>
      <c r="BA24">
        <v>-0.2399269419579215</v>
      </c>
      <c r="BB24">
        <v>-0.28257416481064612</v>
      </c>
      <c r="BC24">
        <v>-0.2311562363985582</v>
      </c>
      <c r="BD24">
        <v>3.4151274996109697E-2</v>
      </c>
      <c r="BE24">
        <v>-0.617039232428648</v>
      </c>
      <c r="BF24">
        <v>0.11773742711428439</v>
      </c>
      <c r="BG24">
        <v>-0.19276665117130151</v>
      </c>
      <c r="BH24">
        <v>-2.8620473995529139E-2</v>
      </c>
      <c r="BI24">
        <v>-4.4899788876456632E-2</v>
      </c>
      <c r="BJ24">
        <v>-0.16870606696012841</v>
      </c>
      <c r="BK24">
        <v>-0.20671797325700519</v>
      </c>
      <c r="BL24">
        <v>-2.336844288404194E-2</v>
      </c>
      <c r="BM24">
        <v>-0.1876747620472359</v>
      </c>
      <c r="BN24">
        <v>-0.25759545743611367</v>
      </c>
      <c r="BO24">
        <v>0.36728494033797648</v>
      </c>
      <c r="BP24">
        <v>-0.1235938344441765</v>
      </c>
      <c r="BQ24">
        <v>-0.1999991148192635</v>
      </c>
      <c r="BR24">
        <v>-0.2395291408811748</v>
      </c>
      <c r="BS24">
        <v>-0.25019980177798468</v>
      </c>
      <c r="BT24">
        <v>-0.26982912691455668</v>
      </c>
      <c r="BU24">
        <v>-0.33785755638725118</v>
      </c>
      <c r="BV24">
        <v>-0.47321313273755189</v>
      </c>
      <c r="BW24">
        <v>-0.23837640608880409</v>
      </c>
      <c r="BX24">
        <v>-0.2585842947820054</v>
      </c>
      <c r="BY24">
        <v>-0.1049438226964181</v>
      </c>
      <c r="BZ24">
        <v>5.5053000286137799E-2</v>
      </c>
      <c r="CA24">
        <v>-0.30046786027329547</v>
      </c>
      <c r="CB24">
        <v>-0.26064901923404271</v>
      </c>
      <c r="CC24">
        <v>-0.20084018916919</v>
      </c>
      <c r="CD24">
        <v>-8.297642491402768E-2</v>
      </c>
      <c r="CE24">
        <v>-0.35392858584735348</v>
      </c>
      <c r="CF24">
        <v>-0.27365517079540819</v>
      </c>
      <c r="CG24">
        <v>-0.26559337614315209</v>
      </c>
      <c r="CH24">
        <v>-6.5617878355974657E-3</v>
      </c>
      <c r="CI24">
        <v>-0.44372550247749309</v>
      </c>
      <c r="CJ24">
        <v>-0.13483075552498081</v>
      </c>
      <c r="CK24">
        <v>-0.13975182570225411</v>
      </c>
      <c r="CL24">
        <v>-0.51691021406437887</v>
      </c>
      <c r="CM24">
        <v>-0.31566749270435102</v>
      </c>
      <c r="CN24">
        <v>2.1635450333710171E-2</v>
      </c>
      <c r="CO24">
        <v>4.3780677481601638E-2</v>
      </c>
      <c r="CP24">
        <v>-0.4503543476347649</v>
      </c>
      <c r="CQ24">
        <v>-0.24048909861946119</v>
      </c>
      <c r="CR24">
        <v>-0.14356134158828129</v>
      </c>
      <c r="CS24">
        <v>-0.17012724091021389</v>
      </c>
      <c r="CT24">
        <v>0.19885537991663421</v>
      </c>
      <c r="CU24">
        <v>-0.37632509566663602</v>
      </c>
      <c r="CV24">
        <v>-0.17713864469184881</v>
      </c>
      <c r="CW24">
        <v>-0.33013433570745798</v>
      </c>
      <c r="CX24">
        <v>-0.22130218282258471</v>
      </c>
      <c r="CY24">
        <v>-0.1927251572071236</v>
      </c>
      <c r="CZ24">
        <v>-0.24492837033414139</v>
      </c>
      <c r="DA24">
        <v>-0.45679814454234702</v>
      </c>
      <c r="DB24">
        <v>-2.960315676205871E-2</v>
      </c>
      <c r="DC24">
        <v>0.64068749014599158</v>
      </c>
      <c r="DD24">
        <v>-0.18955311349602949</v>
      </c>
      <c r="DE24">
        <v>-0.2514691089684824</v>
      </c>
      <c r="DF24">
        <v>-0.26298932727356711</v>
      </c>
      <c r="DG24">
        <v>-0.2216240458395933</v>
      </c>
      <c r="DH24">
        <v>-0.52174758029513546</v>
      </c>
      <c r="DI24">
        <v>-0.46143460851216572</v>
      </c>
      <c r="DJ24">
        <v>-0.34083982600510021</v>
      </c>
      <c r="DK24">
        <v>-0.4389993935260319</v>
      </c>
      <c r="DL24">
        <v>-0.56710195014981268</v>
      </c>
      <c r="DM24">
        <v>6.7789267538246989E-2</v>
      </c>
      <c r="DN24">
        <v>0.19590529045251859</v>
      </c>
      <c r="DO24">
        <v>-0.2241229156941684</v>
      </c>
      <c r="DP24">
        <v>-0.29635290602207931</v>
      </c>
      <c r="DQ24">
        <v>-0.4228187723452943</v>
      </c>
      <c r="DR24">
        <v>-7.8802654058241606E-2</v>
      </c>
      <c r="DS24">
        <v>-0.22915535564665551</v>
      </c>
      <c r="DT24">
        <v>-0.2407764710734013</v>
      </c>
      <c r="DU24">
        <v>-0.18054516988914759</v>
      </c>
      <c r="DV24">
        <v>-0.1114312476969064</v>
      </c>
      <c r="DW24">
        <v>-0.33092242687687451</v>
      </c>
      <c r="DX24">
        <v>-0.4489285970444552</v>
      </c>
      <c r="DY24">
        <v>-0.1847677381251556</v>
      </c>
      <c r="DZ24">
        <v>-0.15152029978221249</v>
      </c>
      <c r="EA24">
        <v>-0.45170692231347997</v>
      </c>
      <c r="EB24">
        <v>-0.36933502035708948</v>
      </c>
      <c r="EC24">
        <v>-0.1792077674485355</v>
      </c>
      <c r="ED24">
        <v>-0.27835615309590561</v>
      </c>
      <c r="EE24">
        <v>-0.17878124507162799</v>
      </c>
      <c r="EF24">
        <v>-0.28701376035657322</v>
      </c>
      <c r="EG24">
        <v>-0.34458882176207978</v>
      </c>
      <c r="EH24">
        <v>-0.1584422896225606</v>
      </c>
      <c r="EI24">
        <v>-0.30183690195835838</v>
      </c>
      <c r="EJ24">
        <v>-0.41427108869333379</v>
      </c>
      <c r="EK24">
        <v>-0.1063879303661857</v>
      </c>
      <c r="EL24">
        <v>-0.2236482251340188</v>
      </c>
      <c r="EM24">
        <v>-0.31404367091828478</v>
      </c>
      <c r="EN24">
        <v>-0.18794572193089659</v>
      </c>
      <c r="EO24">
        <v>0.68994964460668617</v>
      </c>
      <c r="EP24">
        <v>-0.58140999958614681</v>
      </c>
      <c r="EQ24">
        <v>-0.13371540145486599</v>
      </c>
      <c r="ER24">
        <v>-0.5352620950954603</v>
      </c>
      <c r="ES24">
        <v>-0.14333498744333359</v>
      </c>
      <c r="ET24">
        <v>0.32876179788380261</v>
      </c>
      <c r="EU24">
        <v>0.20877069715173621</v>
      </c>
      <c r="EV24">
        <v>0.190495172675299</v>
      </c>
      <c r="EW24">
        <v>0.25379877637133019</v>
      </c>
      <c r="EX24">
        <v>0.25285003699240272</v>
      </c>
      <c r="EY24">
        <v>0.2050363859889133</v>
      </c>
      <c r="EZ24">
        <v>0.2223238121739772</v>
      </c>
      <c r="FA24">
        <v>0.24319588468679071</v>
      </c>
      <c r="FB24">
        <v>0.35628158891401562</v>
      </c>
      <c r="FC24">
        <v>0.18114473059836861</v>
      </c>
      <c r="FD24">
        <v>0.17294609281852499</v>
      </c>
      <c r="FE24">
        <v>0.28623540796824432</v>
      </c>
      <c r="FF24">
        <v>0.3487957966827116</v>
      </c>
      <c r="FG24">
        <v>0.29606143810754432</v>
      </c>
      <c r="FH24">
        <v>0.21927208967949921</v>
      </c>
      <c r="FI24">
        <v>0.42609746796724851</v>
      </c>
      <c r="FJ24">
        <v>0.21337683306604169</v>
      </c>
      <c r="FK24">
        <v>0.164596244696708</v>
      </c>
      <c r="FL24">
        <v>0.33806847474546492</v>
      </c>
      <c r="FM24">
        <v>0.70184360360333342</v>
      </c>
      <c r="FN24">
        <v>0.25364920524861317</v>
      </c>
      <c r="FO24">
        <v>0.40279674855924158</v>
      </c>
      <c r="FP24">
        <v>0.16443807703602309</v>
      </c>
      <c r="FQ24">
        <v>0.4516340053643968</v>
      </c>
      <c r="FR24">
        <v>0.46850680170716352</v>
      </c>
      <c r="FS24">
        <v>0.373510661030869</v>
      </c>
      <c r="FT24">
        <v>0.40619348027729513</v>
      </c>
      <c r="FU24">
        <v>0.28469790279220641</v>
      </c>
      <c r="FV24">
        <v>0.17621054723092261</v>
      </c>
      <c r="FW24">
        <v>0.36241151833092161</v>
      </c>
      <c r="FX24">
        <v>0.44402724535139038</v>
      </c>
      <c r="FY24">
        <v>0.2467062278448475</v>
      </c>
      <c r="FZ24">
        <v>0.52794559343521352</v>
      </c>
      <c r="GA24">
        <v>0.28164340755559708</v>
      </c>
      <c r="GB24">
        <v>0.11130200110503739</v>
      </c>
      <c r="GC24">
        <v>0.20361394820674061</v>
      </c>
      <c r="GD24">
        <v>0.19876608214817609</v>
      </c>
      <c r="GE24">
        <v>0.45371452542327939</v>
      </c>
      <c r="GF24">
        <v>0.26431793407871401</v>
      </c>
      <c r="GG24">
        <v>0.51021332162267719</v>
      </c>
      <c r="GH24">
        <v>0.14687818290340149</v>
      </c>
      <c r="GI24">
        <v>0.1802257750908883</v>
      </c>
      <c r="GJ24">
        <v>0.32421192514851233</v>
      </c>
      <c r="GK24">
        <v>0.16850186595499769</v>
      </c>
      <c r="GL24">
        <v>9.6970007054997698E-2</v>
      </c>
      <c r="GM24">
        <v>0.14894187155707889</v>
      </c>
      <c r="GN24">
        <v>0.17520455766072221</v>
      </c>
      <c r="GO24">
        <v>0.13220237277466571</v>
      </c>
      <c r="GP24">
        <v>0.23815408856325049</v>
      </c>
      <c r="GQ24">
        <v>0.18544376467185469</v>
      </c>
      <c r="GR24">
        <v>0.26848963811996679</v>
      </c>
      <c r="GS24">
        <v>0.1504754734274163</v>
      </c>
      <c r="GT24">
        <v>0.27488773184814058</v>
      </c>
      <c r="GU24">
        <v>0.2000203785059628</v>
      </c>
      <c r="GV24">
        <v>0.45644573368048957</v>
      </c>
      <c r="GW24">
        <v>0.1893198409398538</v>
      </c>
      <c r="GX24">
        <v>0.51750039642427037</v>
      </c>
      <c r="GY24">
        <v>0.2366869962304349</v>
      </c>
      <c r="GZ24">
        <v>0.40888772660819961</v>
      </c>
      <c r="HA24">
        <v>-6.450065721476772E-3</v>
      </c>
      <c r="HB24">
        <v>-1.5178115001544481E-2</v>
      </c>
      <c r="HC24">
        <v>0.23123599787596341</v>
      </c>
      <c r="HD24">
        <v>0.15053853895098671</v>
      </c>
      <c r="HE24">
        <v>0.17641642164193241</v>
      </c>
      <c r="HF24">
        <v>0.48121718254764839</v>
      </c>
      <c r="HG24">
        <v>-4.0161769297897387E-2</v>
      </c>
      <c r="HH24">
        <v>7.6125527073322874E-2</v>
      </c>
      <c r="HI24">
        <v>0.1069666159051406</v>
      </c>
      <c r="HJ24">
        <v>0.15174777052646091</v>
      </c>
      <c r="HK24">
        <v>0.47747358622568609</v>
      </c>
      <c r="HL24">
        <v>0.30296099387282027</v>
      </c>
      <c r="HM24">
        <v>0.12574826110379139</v>
      </c>
      <c r="HN24">
        <v>-2.8065020633019019E-2</v>
      </c>
      <c r="HO24">
        <v>0.41338277355478048</v>
      </c>
      <c r="HP24">
        <v>0.27520988139553693</v>
      </c>
      <c r="HQ24">
        <v>0.15815449632267581</v>
      </c>
      <c r="HR24">
        <v>0.2990784127373024</v>
      </c>
      <c r="HS24">
        <v>0.21173467263488979</v>
      </c>
      <c r="HT24">
        <v>0.47185458726248958</v>
      </c>
      <c r="HU24">
        <v>0.16840229887547481</v>
      </c>
      <c r="HV24">
        <v>0.25934886132523632</v>
      </c>
      <c r="HW24">
        <v>9.3664364603487149E-2</v>
      </c>
      <c r="HX24">
        <v>0.56242909416142994</v>
      </c>
      <c r="HY24">
        <v>0.73977092444465631</v>
      </c>
      <c r="HZ24">
        <v>-2.5286923626584579E-2</v>
      </c>
      <c r="IA24">
        <v>0.32857761061084828</v>
      </c>
      <c r="IB24">
        <v>0.37708088725199079</v>
      </c>
      <c r="IC24">
        <v>0.35276304249654739</v>
      </c>
      <c r="ID24">
        <v>0.2462297661537747</v>
      </c>
      <c r="IE24">
        <v>0.2408515601063369</v>
      </c>
      <c r="IF24">
        <v>0.40673169499803802</v>
      </c>
      <c r="IG24">
        <v>0.16180131533671371</v>
      </c>
      <c r="IH24">
        <v>0.14224284797745859</v>
      </c>
      <c r="II24">
        <v>0.19135577363747139</v>
      </c>
      <c r="IJ24">
        <v>0.41076268788913411</v>
      </c>
      <c r="IK24">
        <v>0.22797226893662509</v>
      </c>
      <c r="IL24">
        <v>0.15816822219025911</v>
      </c>
      <c r="IM24">
        <v>0.566324103723026</v>
      </c>
      <c r="IN24">
        <v>0.38123907740780932</v>
      </c>
      <c r="IO24">
        <v>0.31271462447364512</v>
      </c>
      <c r="IP24">
        <v>0.4801174137461704</v>
      </c>
      <c r="IQ24">
        <v>0.23204483853803559</v>
      </c>
      <c r="IR24">
        <v>0.31022120271891912</v>
      </c>
      <c r="IS24">
        <v>0.79859120112611703</v>
      </c>
      <c r="IT24">
        <v>0.36407816373765228</v>
      </c>
      <c r="IU24">
        <v>-2.7071046302745431E-2</v>
      </c>
      <c r="IV24">
        <v>8.1539462534372387E-2</v>
      </c>
      <c r="IW24">
        <v>0.45750406054259968</v>
      </c>
      <c r="IX24">
        <v>0.32390979303231587</v>
      </c>
      <c r="IY24">
        <v>6.5225878848658325E-2</v>
      </c>
      <c r="IZ24">
        <v>0.2407808044028163</v>
      </c>
      <c r="JA24">
        <v>0.44401566767223027</v>
      </c>
      <c r="JB24">
        <v>0.17546297938392039</v>
      </c>
      <c r="JC24">
        <v>1.004235358545252E-2</v>
      </c>
      <c r="JD24">
        <v>6.1071721507598431E-3</v>
      </c>
      <c r="JE24">
        <v>0.41470032974417731</v>
      </c>
      <c r="JF24">
        <v>0.28021013561980901</v>
      </c>
      <c r="JG24">
        <v>0.66366977837171359</v>
      </c>
      <c r="JH24">
        <v>3.0510305563583199E-2</v>
      </c>
      <c r="JI24">
        <v>0.29817343287087678</v>
      </c>
      <c r="JJ24">
        <v>0.17528353628631399</v>
      </c>
      <c r="JK24">
        <v>0.1072189005169881</v>
      </c>
      <c r="JL24">
        <v>0.46837899051980181</v>
      </c>
      <c r="JM24">
        <v>0.44793405297982047</v>
      </c>
      <c r="JN24">
        <v>0.1040096886655653</v>
      </c>
      <c r="JO24">
        <v>0.17077976270232231</v>
      </c>
      <c r="JP24">
        <v>0.1561725569116709</v>
      </c>
      <c r="JQ24">
        <v>0.4212161408547383</v>
      </c>
      <c r="JR24">
        <v>9.0830795870280701E-2</v>
      </c>
      <c r="JS24">
        <v>0.23072271072851919</v>
      </c>
      <c r="JT24">
        <v>2.727451404328099E-2</v>
      </c>
      <c r="JU24">
        <v>0.25442188359361312</v>
      </c>
      <c r="JV24">
        <v>-1.005653484091751E-2</v>
      </c>
      <c r="JW24">
        <v>0.37009035388074057</v>
      </c>
      <c r="JX24">
        <v>8.0823122288940397E-2</v>
      </c>
      <c r="JY24">
        <v>4.2619897231128807E-2</v>
      </c>
      <c r="JZ24">
        <v>-2.6543800641077971E-2</v>
      </c>
      <c r="KA24">
        <v>0.20545452651001939</v>
      </c>
      <c r="KB24">
        <v>-9.8640946907758709E-3</v>
      </c>
      <c r="KC24">
        <v>0.20834371803544349</v>
      </c>
      <c r="KD24">
        <v>0.23934332887786841</v>
      </c>
      <c r="KE24">
        <v>0.21145209027718781</v>
      </c>
      <c r="KF24">
        <v>0.29588800414097638</v>
      </c>
      <c r="KG24">
        <v>9.6462415371692783E-2</v>
      </c>
      <c r="KH24">
        <v>0.25730415815063179</v>
      </c>
      <c r="KI24">
        <v>0.18544715878566209</v>
      </c>
      <c r="KJ24">
        <v>0.13062960914871821</v>
      </c>
      <c r="KK24">
        <v>0.26037357970038222</v>
      </c>
      <c r="KL24">
        <f>MATCH(A24,'[1]DEMOS_from_WM_Connectome_Prj 11'!$A:$A,0)</f>
        <v>638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37</v>
      </c>
      <c r="KP24">
        <f t="shared" si="0"/>
        <v>0.58333333333333337</v>
      </c>
      <c r="KQ24">
        <f>INDEX('[1]DEMOS_from_WM_Connectome_Prj 11'!$AE:$AE,KL24)</f>
        <v>3</v>
      </c>
      <c r="KR24">
        <f t="shared" si="1"/>
        <v>3</v>
      </c>
      <c r="KS24" t="e">
        <f>MATCH(A24,'[2]BASCPR_Y6_w_AgeAtAssmnt 17NOV20'!$A:$A,0)</f>
        <v>#N/A</v>
      </c>
      <c r="KT24" t="e">
        <f>INDEX('[2]BASCPR_Y6_w_AgeAtAssmnt 17NOV20'!$AJ:$AJ,KS24)</f>
        <v>#N/A</v>
      </c>
      <c r="KU24" t="e">
        <f>INDEX('[2]BASCPR_Y6_w_AgeAtAssmnt 17NOV20'!$L:$L,KS24)</f>
        <v>#N/A</v>
      </c>
      <c r="KV24">
        <f>MATCH(A24,'[3]BASC2_BRIEF_6yr_DEMOS_ScanInfo '!$H:$H,0)</f>
        <v>638</v>
      </c>
      <c r="KW24">
        <f>INDEX('[3]BASC2_BRIEF_6yr_DEMOS_ScanInfo '!$AM:$AM,KV24)</f>
        <v>661</v>
      </c>
      <c r="KX24">
        <f t="shared" si="2"/>
        <v>0.90547945205479452</v>
      </c>
    </row>
    <row r="25" spans="1:310" x14ac:dyDescent="0.35">
      <c r="A25" s="3" t="s">
        <v>349</v>
      </c>
      <c r="B25">
        <v>-0.24869736182384861</v>
      </c>
      <c r="C25">
        <v>5.516815408692799E-2</v>
      </c>
      <c r="D25">
        <v>-1.9662063595315971E-3</v>
      </c>
      <c r="E25">
        <v>-0.234676942261689</v>
      </c>
      <c r="F25">
        <v>-0.32540825839821608</v>
      </c>
      <c r="G25">
        <v>-0.13244328813387479</v>
      </c>
      <c r="H25">
        <v>-0.41441320928110242</v>
      </c>
      <c r="I25">
        <v>-0.45752163198345558</v>
      </c>
      <c r="J25">
        <v>-7.3002097183556103E-2</v>
      </c>
      <c r="K25">
        <v>-2.7517077741100019E-2</v>
      </c>
      <c r="L25">
        <v>6.0022652654989177E-2</v>
      </c>
      <c r="M25">
        <v>-0.31499969368361119</v>
      </c>
      <c r="N25">
        <v>-1.761070791717367E-2</v>
      </c>
      <c r="O25">
        <v>2.7090492050361181E-2</v>
      </c>
      <c r="P25">
        <v>-0.35434002888338068</v>
      </c>
      <c r="Q25">
        <v>-0.16167669833762849</v>
      </c>
      <c r="R25">
        <v>7.0193079799076852E-3</v>
      </c>
      <c r="S25">
        <v>0.18175498110073199</v>
      </c>
      <c r="T25">
        <v>-5.7299462298634474E-3</v>
      </c>
      <c r="U25">
        <v>0.25620498087471072</v>
      </c>
      <c r="V25">
        <v>-0.26780520341492681</v>
      </c>
      <c r="W25">
        <v>-2.5182941338266929E-2</v>
      </c>
      <c r="X25">
        <v>0.31232421022451068</v>
      </c>
      <c r="Y25">
        <v>-9.5617837650594506E-2</v>
      </c>
      <c r="Z25">
        <v>-7.7054327667789746E-2</v>
      </c>
      <c r="AA25">
        <v>-0.21993755303118251</v>
      </c>
      <c r="AB25">
        <v>-0.1037882177540652</v>
      </c>
      <c r="AC25">
        <v>-0.20330685116895511</v>
      </c>
      <c r="AD25">
        <v>-0.28594583992169431</v>
      </c>
      <c r="AE25">
        <v>-0.27995786975182391</v>
      </c>
      <c r="AF25">
        <v>-0.1116039453342037</v>
      </c>
      <c r="AG25">
        <v>-0.163663991453421</v>
      </c>
      <c r="AH25">
        <v>-4.4865931810477822E-2</v>
      </c>
      <c r="AI25">
        <v>-0.2028632860650785</v>
      </c>
      <c r="AJ25">
        <v>-1.3711803479844241E-2</v>
      </c>
      <c r="AK25">
        <v>-0.2074435503674823</v>
      </c>
      <c r="AL25">
        <v>-0.39206503255891428</v>
      </c>
      <c r="AM25">
        <v>-0.24651198125414189</v>
      </c>
      <c r="AN25">
        <v>-3.8291947011765297E-2</v>
      </c>
      <c r="AO25">
        <v>-0.31131056671595009</v>
      </c>
      <c r="AP25">
        <v>-0.20493749298944139</v>
      </c>
      <c r="AQ25">
        <v>-0.10025030797281211</v>
      </c>
      <c r="AR25">
        <v>8.9096321233843812E-2</v>
      </c>
      <c r="AS25">
        <v>-0.20371992969561431</v>
      </c>
      <c r="AT25">
        <v>-9.430494272549117E-2</v>
      </c>
      <c r="AU25">
        <v>-0.29780736991499263</v>
      </c>
      <c r="AV25">
        <v>0.41710560998777058</v>
      </c>
      <c r="AW25">
        <v>-0.29231845515698418</v>
      </c>
      <c r="AX25">
        <v>-0.29875830097290162</v>
      </c>
      <c r="AY25">
        <v>-0.19837896632437529</v>
      </c>
      <c r="AZ25">
        <v>-0.10622439861438709</v>
      </c>
      <c r="BA25">
        <v>-0.2337999907359003</v>
      </c>
      <c r="BB25">
        <v>-0.4476876575326092</v>
      </c>
      <c r="BC25">
        <v>-0.1691277222886742</v>
      </c>
      <c r="BD25">
        <v>-7.8305137079014875E-2</v>
      </c>
      <c r="BE25">
        <v>-0.6758578805275488</v>
      </c>
      <c r="BF25">
        <v>-0.26229128165832399</v>
      </c>
      <c r="BG25">
        <v>-5.6307715335973903E-2</v>
      </c>
      <c r="BH25">
        <v>-6.9631638219048497E-2</v>
      </c>
      <c r="BI25">
        <v>-0.33021152176661989</v>
      </c>
      <c r="BJ25">
        <v>0.1049022158591182</v>
      </c>
      <c r="BK25">
        <v>-0.20867352218092899</v>
      </c>
      <c r="BL25">
        <v>-4.3589496512723702E-2</v>
      </c>
      <c r="BM25">
        <v>-0.1140517297482071</v>
      </c>
      <c r="BN25">
        <v>-0.1981596933138374</v>
      </c>
      <c r="BO25">
        <v>-8.2643188126690692E-2</v>
      </c>
      <c r="BP25">
        <v>-0.19820913532536699</v>
      </c>
      <c r="BQ25">
        <v>-0.17784689205682239</v>
      </c>
      <c r="BR25">
        <v>-0.17755810282379161</v>
      </c>
      <c r="BS25">
        <v>8.6630560260250622E-2</v>
      </c>
      <c r="BT25">
        <v>-0.47077012576206839</v>
      </c>
      <c r="BU25">
        <v>-0.34245178666195231</v>
      </c>
      <c r="BV25">
        <v>-0.43243306834622702</v>
      </c>
      <c r="BW25">
        <v>-8.9175764825858206E-2</v>
      </c>
      <c r="BX25">
        <v>-0.1008429297839131</v>
      </c>
      <c r="BY25">
        <v>-0.1147002107834145</v>
      </c>
      <c r="BZ25">
        <v>-7.8823993531763614E-2</v>
      </c>
      <c r="CA25">
        <v>-0.3190060289555019</v>
      </c>
      <c r="CB25">
        <v>-0.45219151040104028</v>
      </c>
      <c r="CC25">
        <v>-0.52556850223235196</v>
      </c>
      <c r="CD25">
        <v>-0.27048974554775662</v>
      </c>
      <c r="CE25">
        <v>-0.33756173404210532</v>
      </c>
      <c r="CF25">
        <v>6.3261740571148639E-2</v>
      </c>
      <c r="CG25">
        <v>-0.21422106265794569</v>
      </c>
      <c r="CH25">
        <v>4.8692517960419179E-2</v>
      </c>
      <c r="CI25">
        <v>-0.49513752116390042</v>
      </c>
      <c r="CJ25">
        <v>-0.29313245505851099</v>
      </c>
      <c r="CK25">
        <v>-0.2682574775163562</v>
      </c>
      <c r="CL25">
        <v>-0.4461064192896389</v>
      </c>
      <c r="CM25">
        <v>-0.32995754851787629</v>
      </c>
      <c r="CN25">
        <v>-4.5816049653359732E-2</v>
      </c>
      <c r="CO25">
        <v>-7.2061145971164864E-2</v>
      </c>
      <c r="CP25">
        <v>-0.32077840944678121</v>
      </c>
      <c r="CQ25">
        <v>-0.19890572988912061</v>
      </c>
      <c r="CR25">
        <v>-0.24091758232944291</v>
      </c>
      <c r="CS25">
        <v>-0.14338922006920149</v>
      </c>
      <c r="CT25">
        <v>3.8151398024037331E-2</v>
      </c>
      <c r="CU25">
        <v>-0.36011188582849618</v>
      </c>
      <c r="CV25">
        <v>-4.2786931726855437E-2</v>
      </c>
      <c r="CW25">
        <v>-0.42795190152514229</v>
      </c>
      <c r="CX25">
        <v>-0.19372010271355131</v>
      </c>
      <c r="CY25">
        <v>-0.25251109588126308</v>
      </c>
      <c r="CZ25">
        <v>-0.26738421302824511</v>
      </c>
      <c r="DA25">
        <v>-0.45959103159978598</v>
      </c>
      <c r="DB25">
        <v>-0.36386870564028739</v>
      </c>
      <c r="DC25">
        <v>0.1071478074494918</v>
      </c>
      <c r="DD25">
        <v>-0.21665675914205099</v>
      </c>
      <c r="DE25">
        <v>-0.36187305862362962</v>
      </c>
      <c r="DF25">
        <v>-0.21304835390102311</v>
      </c>
      <c r="DG25">
        <v>-0.2365083027731065</v>
      </c>
      <c r="DH25">
        <v>-0.39616991168829768</v>
      </c>
      <c r="DI25">
        <v>-0.34057344096653802</v>
      </c>
      <c r="DJ25">
        <v>-0.433110330307237</v>
      </c>
      <c r="DK25">
        <v>-0.44599105993581789</v>
      </c>
      <c r="DL25">
        <v>-0.43310777019903851</v>
      </c>
      <c r="DM25">
        <v>-6.8378331421776739E-2</v>
      </c>
      <c r="DN25">
        <v>8.2510421450971205E-2</v>
      </c>
      <c r="DO25">
        <v>-0.37965746799471578</v>
      </c>
      <c r="DP25">
        <v>-0.32503007950154528</v>
      </c>
      <c r="DQ25">
        <v>-0.36413115844839927</v>
      </c>
      <c r="DR25">
        <v>5.5500427162126893E-2</v>
      </c>
      <c r="DS25">
        <v>-0.20470311913689551</v>
      </c>
      <c r="DT25">
        <v>-0.17813026201713719</v>
      </c>
      <c r="DU25">
        <v>-0.1771985863939658</v>
      </c>
      <c r="DV25">
        <v>-9.1069139191224391E-2</v>
      </c>
      <c r="DW25">
        <v>-0.32835678107372818</v>
      </c>
      <c r="DX25">
        <v>-0.43919899609872259</v>
      </c>
      <c r="DY25">
        <v>-0.19902323370738939</v>
      </c>
      <c r="DZ25">
        <v>-0.13699328253783111</v>
      </c>
      <c r="EA25">
        <v>-0.29695115411218342</v>
      </c>
      <c r="EB25">
        <v>-9.2555369773413387E-2</v>
      </c>
      <c r="EC25">
        <v>-0.1309094145345733</v>
      </c>
      <c r="ED25">
        <v>3.4199000276284197E-2</v>
      </c>
      <c r="EE25">
        <v>-7.1708341255640295E-2</v>
      </c>
      <c r="EF25">
        <v>-0.48471554428592339</v>
      </c>
      <c r="EG25">
        <v>-0.50787072682491718</v>
      </c>
      <c r="EH25">
        <v>-0.17445591515908809</v>
      </c>
      <c r="EI25">
        <v>-0.30569650912215801</v>
      </c>
      <c r="EJ25">
        <v>-0.36511272912014331</v>
      </c>
      <c r="EK25">
        <v>-0.16925464489689951</v>
      </c>
      <c r="EL25">
        <v>-0.21013377792548751</v>
      </c>
      <c r="EM25">
        <v>-0.28753300288415629</v>
      </c>
      <c r="EN25">
        <v>-0.20904211420271079</v>
      </c>
      <c r="EO25">
        <v>-0.4974202925196014</v>
      </c>
      <c r="EP25">
        <v>-0.51626462463872214</v>
      </c>
      <c r="EQ25">
        <v>-0.27926028142973908</v>
      </c>
      <c r="ER25">
        <v>-0.47940237278875308</v>
      </c>
      <c r="ES25">
        <v>-0.30216396209677349</v>
      </c>
      <c r="ET25">
        <v>0.46629942488818948</v>
      </c>
      <c r="EU25">
        <v>0.16315631476166181</v>
      </c>
      <c r="EV25">
        <v>0.29802642428829362</v>
      </c>
      <c r="EW25">
        <v>0.31666849898003979</v>
      </c>
      <c r="EX25">
        <v>0.25432265462611259</v>
      </c>
      <c r="EY25">
        <v>0.26639425674195011</v>
      </c>
      <c r="EZ25">
        <v>0.2184012843667725</v>
      </c>
      <c r="FA25">
        <v>0.10962992330168921</v>
      </c>
      <c r="FB25">
        <v>0.6381613904779726</v>
      </c>
      <c r="FC25">
        <v>0.1908697823456143</v>
      </c>
      <c r="FD25">
        <v>0.33681009130667172</v>
      </c>
      <c r="FE25">
        <v>0.44435431988507212</v>
      </c>
      <c r="FF25">
        <v>0.51383947984536804</v>
      </c>
      <c r="FG25">
        <v>0.29376852665470699</v>
      </c>
      <c r="FH25">
        <v>0.16784297177412841</v>
      </c>
      <c r="FI25">
        <v>0.60044552199368584</v>
      </c>
      <c r="FJ25">
        <v>0.23547120343937961</v>
      </c>
      <c r="FK25">
        <v>0.30055564342349239</v>
      </c>
      <c r="FL25">
        <v>0.1995887657373572</v>
      </c>
      <c r="FM25">
        <v>0.51140401112916956</v>
      </c>
      <c r="FN25">
        <v>0.24145161328291839</v>
      </c>
      <c r="FO25">
        <v>0.51216125292311676</v>
      </c>
      <c r="FP25">
        <v>0.1576191872852776</v>
      </c>
      <c r="FQ25">
        <v>0.43303261776467888</v>
      </c>
      <c r="FR25">
        <v>0.67126167319399799</v>
      </c>
      <c r="FS25">
        <v>0.51095095270337798</v>
      </c>
      <c r="FT25">
        <v>0.51453007892898561</v>
      </c>
      <c r="FU25">
        <v>0.37565601854599368</v>
      </c>
      <c r="FV25">
        <v>0.147143598404328</v>
      </c>
      <c r="FW25">
        <v>0.50731413786592328</v>
      </c>
      <c r="FX25">
        <v>0.34849784246137477</v>
      </c>
      <c r="FY25">
        <v>9.5170954681110836E-2</v>
      </c>
      <c r="FZ25">
        <v>0.23191808773269679</v>
      </c>
      <c r="GA25">
        <v>0.30500146352813617</v>
      </c>
      <c r="GB25">
        <v>8.9935585255695893E-2</v>
      </c>
      <c r="GC25">
        <v>0.1112515321435202</v>
      </c>
      <c r="GD25">
        <v>0.1892784775619199</v>
      </c>
      <c r="GE25">
        <v>0.38966333390546609</v>
      </c>
      <c r="GF25">
        <v>0.1238793900552769</v>
      </c>
      <c r="GG25">
        <v>0.29690057573356071</v>
      </c>
      <c r="GH25">
        <v>6.0648701126025988E-2</v>
      </c>
      <c r="GI25">
        <v>0.5430251346655417</v>
      </c>
      <c r="GJ25">
        <v>0.47224830565411618</v>
      </c>
      <c r="GK25">
        <v>0.3938592576016946</v>
      </c>
      <c r="GL25">
        <v>6.2084201938933603E-2</v>
      </c>
      <c r="GM25">
        <v>0.25011153647624113</v>
      </c>
      <c r="GN25">
        <v>0.40922680305370862</v>
      </c>
      <c r="GO25">
        <v>8.0595203486018008E-2</v>
      </c>
      <c r="GP25">
        <v>0.1772651786116595</v>
      </c>
      <c r="GQ25">
        <v>0.17392167414056781</v>
      </c>
      <c r="GR25">
        <v>8.5594894269361954E-2</v>
      </c>
      <c r="GS25">
        <v>4.5387216380446183E-2</v>
      </c>
      <c r="GT25">
        <v>-4.6502990082765261E-2</v>
      </c>
      <c r="GU25">
        <v>0.26420390743458882</v>
      </c>
      <c r="GV25">
        <v>0.52904390033736759</v>
      </c>
      <c r="GW25">
        <v>0.22553998843184919</v>
      </c>
      <c r="GX25">
        <v>5.8473203391601537E-2</v>
      </c>
      <c r="GY25">
        <v>0.32157705387557689</v>
      </c>
      <c r="GZ25">
        <v>0.23548920722836111</v>
      </c>
      <c r="HA25">
        <v>9.3756307910224046E-2</v>
      </c>
      <c r="HB25">
        <v>-4.9488332019375358E-2</v>
      </c>
      <c r="HC25">
        <v>0.14129058540559339</v>
      </c>
      <c r="HD25">
        <v>0.10927812724660591</v>
      </c>
      <c r="HE25">
        <v>0.34772455730095397</v>
      </c>
      <c r="HF25">
        <v>0.42426246982074411</v>
      </c>
      <c r="HG25">
        <v>0.28773042052849618</v>
      </c>
      <c r="HH25">
        <v>0.20396414996767251</v>
      </c>
      <c r="HI25">
        <v>0.10303358693780321</v>
      </c>
      <c r="HJ25">
        <v>6.3754995967792299E-2</v>
      </c>
      <c r="HK25">
        <v>0.13145647375173261</v>
      </c>
      <c r="HL25">
        <v>0.26759036690430898</v>
      </c>
      <c r="HM25">
        <v>2.490397439860742E-2</v>
      </c>
      <c r="HN25">
        <v>0.1911147021621559</v>
      </c>
      <c r="HO25">
        <v>0.20360727717225949</v>
      </c>
      <c r="HP25">
        <v>0.27626833841331239</v>
      </c>
      <c r="HQ25">
        <v>0.42734356047318361</v>
      </c>
      <c r="HR25">
        <v>0.1827285915985386</v>
      </c>
      <c r="HS25">
        <v>0.18786906612955259</v>
      </c>
      <c r="HT25">
        <v>0.29728350988822289</v>
      </c>
      <c r="HU25">
        <v>0.18517841809316679</v>
      </c>
      <c r="HV25">
        <v>0.21371158107192331</v>
      </c>
      <c r="HW25">
        <v>0.27644967779781032</v>
      </c>
      <c r="HX25">
        <v>0.52017873355805933</v>
      </c>
      <c r="HY25">
        <v>0.33881419857753542</v>
      </c>
      <c r="HZ25">
        <v>0.27519518224043049</v>
      </c>
      <c r="IA25">
        <v>0.35252209126758061</v>
      </c>
      <c r="IB25">
        <v>0.34278140034599519</v>
      </c>
      <c r="IC25">
        <v>0.24577965731875021</v>
      </c>
      <c r="ID25">
        <v>0.21629566173676851</v>
      </c>
      <c r="IE25">
        <v>0.37038197227842917</v>
      </c>
      <c r="IF25">
        <v>0.36385444986544918</v>
      </c>
      <c r="IG25">
        <v>0.26844292743563658</v>
      </c>
      <c r="IH25">
        <v>0.19637641972855821</v>
      </c>
      <c r="II25">
        <v>0.45999903823654881</v>
      </c>
      <c r="IJ25">
        <v>0.22724380026619209</v>
      </c>
      <c r="IK25">
        <v>0.4355924939120599</v>
      </c>
      <c r="IL25">
        <v>0.28166939852083139</v>
      </c>
      <c r="IM25">
        <v>0.5152369103909753</v>
      </c>
      <c r="IN25">
        <v>0.33226598947833452</v>
      </c>
      <c r="IO25">
        <v>0.25587829923945399</v>
      </c>
      <c r="IP25">
        <v>0.46630723159299958</v>
      </c>
      <c r="IQ25">
        <v>0.16789668329598481</v>
      </c>
      <c r="IR25">
        <v>0.34404634149441188</v>
      </c>
      <c r="IS25">
        <v>0.47468369139638089</v>
      </c>
      <c r="IT25">
        <v>0.31925030023765222</v>
      </c>
      <c r="IU25">
        <v>0.1782803374312929</v>
      </c>
      <c r="IV25">
        <v>0.1624989664639864</v>
      </c>
      <c r="IW25">
        <v>0.42054368898186129</v>
      </c>
      <c r="IX25">
        <v>0.53183581512990397</v>
      </c>
      <c r="IY25">
        <v>0.30943683996662041</v>
      </c>
      <c r="IZ25">
        <v>0.27370943607105941</v>
      </c>
      <c r="JA25">
        <v>0.41250862046836989</v>
      </c>
      <c r="JB25">
        <v>0.22650646163948049</v>
      </c>
      <c r="JC25">
        <v>3.0497284870206559E-2</v>
      </c>
      <c r="JD25">
        <v>8.5944370902111267E-2</v>
      </c>
      <c r="JE25">
        <v>0.23813273440367411</v>
      </c>
      <c r="JF25">
        <v>0.37135261867022318</v>
      </c>
      <c r="JG25">
        <v>0.29533890702361892</v>
      </c>
      <c r="JH25">
        <v>7.3447339570745007E-2</v>
      </c>
      <c r="JI25">
        <v>-0.12687911015498299</v>
      </c>
      <c r="JJ25">
        <v>0.22521280592982409</v>
      </c>
      <c r="JK25">
        <v>0.33457461145576789</v>
      </c>
      <c r="JL25">
        <v>0.22899465314099071</v>
      </c>
      <c r="JM25">
        <v>0.25524741742378532</v>
      </c>
      <c r="JN25">
        <v>0.17037002069457749</v>
      </c>
      <c r="JO25">
        <v>0.23900190715071279</v>
      </c>
      <c r="JP25">
        <v>3.1091002959177379E-2</v>
      </c>
      <c r="JQ25">
        <v>0.35202256774553509</v>
      </c>
      <c r="JR25">
        <v>-7.0419191606587647E-3</v>
      </c>
      <c r="JS25">
        <v>0.41238999367439821</v>
      </c>
      <c r="JT25">
        <v>-1.074224816348973E-2</v>
      </c>
      <c r="JU25">
        <v>0.53405539354943476</v>
      </c>
      <c r="JV25">
        <v>5.0724458031946917E-2</v>
      </c>
      <c r="JW25">
        <v>0.13301243606456181</v>
      </c>
      <c r="JX25">
        <v>-5.2971497359032949E-2</v>
      </c>
      <c r="JY25">
        <v>0.16367129128690561</v>
      </c>
      <c r="JZ25">
        <v>6.9575082877659788E-2</v>
      </c>
      <c r="KA25">
        <v>0.2876563437441374</v>
      </c>
      <c r="KB25">
        <v>0.1985412783010794</v>
      </c>
      <c r="KC25">
        <v>0.4219248560377965</v>
      </c>
      <c r="KD25">
        <v>0.13947380193002029</v>
      </c>
      <c r="KE25">
        <v>0.23027931051871109</v>
      </c>
      <c r="KF25">
        <v>0.29299577141893401</v>
      </c>
      <c r="KG25">
        <v>0.11873222426345641</v>
      </c>
      <c r="KH25">
        <v>0.12799033471659019</v>
      </c>
      <c r="KI25">
        <v>4.5615767134705783E-2</v>
      </c>
      <c r="KJ25">
        <v>0.1722705871894229</v>
      </c>
      <c r="KK25">
        <v>0.33931065951981992</v>
      </c>
      <c r="KL25">
        <f>MATCH(A25,'[1]DEMOS_from_WM_Connectome_Prj 11'!$A:$A,0)</f>
        <v>639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37</v>
      </c>
      <c r="KP25">
        <f t="shared" si="0"/>
        <v>0.58333333333333337</v>
      </c>
      <c r="KQ25">
        <f>INDEX('[1]DEMOS_from_WM_Connectome_Prj 11'!$AE:$AE,KL25)</f>
        <v>3</v>
      </c>
      <c r="KR25">
        <f t="shared" si="1"/>
        <v>3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639</v>
      </c>
      <c r="KW25">
        <f>INDEX('[3]BASC2_BRIEF_6yr_DEMOS_ScanInfo '!$AM:$AM,KV25)</f>
        <v>661</v>
      </c>
      <c r="KX25">
        <f t="shared" si="2"/>
        <v>0.90547945205479452</v>
      </c>
    </row>
    <row r="26" spans="1:310" x14ac:dyDescent="0.35">
      <c r="A26" s="3" t="s">
        <v>350</v>
      </c>
      <c r="B26">
        <v>-0.1161024467835747</v>
      </c>
      <c r="C26">
        <v>0.1738753575611047</v>
      </c>
      <c r="D26">
        <v>0.15558748703353281</v>
      </c>
      <c r="E26">
        <v>-0.14490461563349341</v>
      </c>
      <c r="F26">
        <v>2.787567479487851E-2</v>
      </c>
      <c r="G26">
        <v>7.7465609659645107E-2</v>
      </c>
      <c r="H26">
        <v>-6.4551554441352188E-3</v>
      </c>
      <c r="I26">
        <v>-0.11093161469093631</v>
      </c>
      <c r="J26">
        <v>5.8097863641558327E-2</v>
      </c>
      <c r="K26">
        <v>0.47497309294684897</v>
      </c>
      <c r="L26">
        <v>0.3084171152332229</v>
      </c>
      <c r="M26">
        <v>-0.15260202320875441</v>
      </c>
      <c r="N26">
        <v>0.1408255052207863</v>
      </c>
      <c r="O26">
        <v>0.1860585887381454</v>
      </c>
      <c r="P26">
        <v>-0.19458120187380601</v>
      </c>
      <c r="Q26">
        <v>7.6088143964382571E-2</v>
      </c>
      <c r="R26">
        <v>0.220241445637366</v>
      </c>
      <c r="S26">
        <v>0.37234370571556757</v>
      </c>
      <c r="T26">
        <v>0.1331131271056476</v>
      </c>
      <c r="U26">
        <v>0.31497030157042882</v>
      </c>
      <c r="V26">
        <v>-8.059824885710043E-2</v>
      </c>
      <c r="W26">
        <v>0.15403198927229991</v>
      </c>
      <c r="X26">
        <v>0.50331952903585075</v>
      </c>
      <c r="Y26">
        <v>7.0006570992005468E-2</v>
      </c>
      <c r="Z26">
        <v>6.2279912314417976E-3</v>
      </c>
      <c r="AA26">
        <v>-0.1053360495374021</v>
      </c>
      <c r="AB26">
        <v>1.7099201252939181E-2</v>
      </c>
      <c r="AC26">
        <v>-3.9512800903070522E-2</v>
      </c>
      <c r="AD26">
        <v>-2.0523564280248152E-3</v>
      </c>
      <c r="AE26">
        <v>6.6067585641806037E-2</v>
      </c>
      <c r="AF26">
        <v>-0.30424697486324409</v>
      </c>
      <c r="AG26">
        <v>0.31951796153815321</v>
      </c>
      <c r="AH26">
        <v>0.27634740561534032</v>
      </c>
      <c r="AI26">
        <v>0.1167615436363532</v>
      </c>
      <c r="AJ26">
        <v>0.23122854198422099</v>
      </c>
      <c r="AK26">
        <v>-1.9066433989429751E-2</v>
      </c>
      <c r="AL26">
        <v>0.19434970661687251</v>
      </c>
      <c r="AM26">
        <v>4.2345741609440157E-2</v>
      </c>
      <c r="AN26">
        <v>-1.85935262508603E-2</v>
      </c>
      <c r="AO26">
        <v>-0.36277459688425773</v>
      </c>
      <c r="AP26">
        <v>-0.15256240346293429</v>
      </c>
      <c r="AQ26">
        <v>5.7141817831030561E-2</v>
      </c>
      <c r="AR26">
        <v>0.13402031357398531</v>
      </c>
      <c r="AS26">
        <v>0.1929896268616367</v>
      </c>
      <c r="AT26">
        <v>5.0026889591182837E-2</v>
      </c>
      <c r="AU26">
        <v>-0.16343224680913029</v>
      </c>
      <c r="AV26">
        <v>0.23925103064641401</v>
      </c>
      <c r="AW26">
        <v>-4.2470074219314702E-2</v>
      </c>
      <c r="AX26">
        <v>-0.22838260926545659</v>
      </c>
      <c r="AY26">
        <v>-4.1204463220835492E-2</v>
      </c>
      <c r="AZ26">
        <v>8.4287445860596444E-2</v>
      </c>
      <c r="BA26">
        <v>-9.7936881640948936E-2</v>
      </c>
      <c r="BB26">
        <v>-0.14707957454856399</v>
      </c>
      <c r="BC26">
        <v>-6.7490696702119823E-2</v>
      </c>
      <c r="BD26">
        <v>0.21384908689458079</v>
      </c>
      <c r="BE26">
        <v>-0.16700769480777211</v>
      </c>
      <c r="BF26">
        <v>8.71835058673196E-2</v>
      </c>
      <c r="BG26">
        <v>2.6752162109735518E-3</v>
      </c>
      <c r="BH26">
        <v>-5.89478632354834E-2</v>
      </c>
      <c r="BI26">
        <v>0.12839064159065661</v>
      </c>
      <c r="BJ26">
        <v>5.5835692776700092E-2</v>
      </c>
      <c r="BK26">
        <v>0.27126417210504972</v>
      </c>
      <c r="BL26">
        <v>-0.20620506148556569</v>
      </c>
      <c r="BM26">
        <v>8.3705087512357945E-3</v>
      </c>
      <c r="BN26">
        <v>0.1434220903179253</v>
      </c>
      <c r="BO26">
        <v>0.36287979881236199</v>
      </c>
      <c r="BP26">
        <v>-4.3587881019942147E-2</v>
      </c>
      <c r="BQ26">
        <v>8.8053417819842217E-2</v>
      </c>
      <c r="BR26">
        <v>-1.852667670019548E-2</v>
      </c>
      <c r="BS26">
        <v>-0.155577658700643</v>
      </c>
      <c r="BT26">
        <v>-8.6318969067761486E-2</v>
      </c>
      <c r="BU26">
        <v>0.30109693475858429</v>
      </c>
      <c r="BV26">
        <v>-0.24084073117944979</v>
      </c>
      <c r="BW26">
        <v>0.11503708719684851</v>
      </c>
      <c r="BX26">
        <v>-0.10235317594624301</v>
      </c>
      <c r="BY26">
        <v>0.1250382759225486</v>
      </c>
      <c r="BZ26">
        <v>0.21080524773571871</v>
      </c>
      <c r="CA26">
        <v>-0.15127689465590111</v>
      </c>
      <c r="CB26">
        <v>3.7692120739915243E-2</v>
      </c>
      <c r="CC26">
        <v>-7.2460934955163037E-2</v>
      </c>
      <c r="CD26">
        <v>7.0600421499418919E-2</v>
      </c>
      <c r="CE26">
        <v>3.5255545839624869E-2</v>
      </c>
      <c r="CF26">
        <v>0.17284299812417861</v>
      </c>
      <c r="CG26">
        <v>0.17720327669814531</v>
      </c>
      <c r="CH26">
        <v>0.30985185779254087</v>
      </c>
      <c r="CI26">
        <v>-0.2768352258242075</v>
      </c>
      <c r="CJ26">
        <v>8.7772471136848829E-3</v>
      </c>
      <c r="CK26">
        <v>6.559376456413446E-2</v>
      </c>
      <c r="CL26">
        <v>-0.20783600729622981</v>
      </c>
      <c r="CM26">
        <v>6.3888660044449708E-2</v>
      </c>
      <c r="CN26">
        <v>1.457209490204114E-2</v>
      </c>
      <c r="CO26">
        <v>0.22134592577360751</v>
      </c>
      <c r="CP26">
        <v>-0.1467376886880776</v>
      </c>
      <c r="CQ26">
        <v>0.11220742333181161</v>
      </c>
      <c r="CR26">
        <v>3.216428176122399E-2</v>
      </c>
      <c r="CS26">
        <v>-8.0610299069364011E-2</v>
      </c>
      <c r="CT26">
        <v>0.38411777116254081</v>
      </c>
      <c r="CU26">
        <v>7.9601173643763623E-2</v>
      </c>
      <c r="CV26">
        <v>0.14338784969631951</v>
      </c>
      <c r="CW26">
        <v>-5.9509184590387232E-2</v>
      </c>
      <c r="CX26">
        <v>1.0988109973593559E-2</v>
      </c>
      <c r="CY26">
        <v>-3.0428032785775549E-2</v>
      </c>
      <c r="CZ26">
        <v>-2.577106973977639E-2</v>
      </c>
      <c r="DA26">
        <v>1.233183695625684E-2</v>
      </c>
      <c r="DB26">
        <v>-0.1207370952806455</v>
      </c>
      <c r="DC26">
        <v>0.54954011903945243</v>
      </c>
      <c r="DD26">
        <v>4.899386665811889E-2</v>
      </c>
      <c r="DE26">
        <v>-3.5501144122954457E-2</v>
      </c>
      <c r="DF26">
        <v>1.283171655385984E-2</v>
      </c>
      <c r="DG26">
        <v>3.8957155763646778E-2</v>
      </c>
      <c r="DH26">
        <v>-0.27369532287904402</v>
      </c>
      <c r="DI26">
        <v>-0.18026062088156181</v>
      </c>
      <c r="DJ26">
        <v>-9.2148039967441253E-2</v>
      </c>
      <c r="DK26">
        <v>-0.18844706619241491</v>
      </c>
      <c r="DL26">
        <v>-0.23935007422213059</v>
      </c>
      <c r="DM26">
        <v>0.11927666755614789</v>
      </c>
      <c r="DN26">
        <v>0.27720527175659171</v>
      </c>
      <c r="DO26">
        <v>1.6740186311349881E-2</v>
      </c>
      <c r="DP26">
        <v>-2.5058209356794151E-2</v>
      </c>
      <c r="DQ26">
        <v>-4.8396838745667033E-2</v>
      </c>
      <c r="DR26">
        <v>0.19133386133408689</v>
      </c>
      <c r="DS26">
        <v>-0.14547316017881479</v>
      </c>
      <c r="DT26">
        <v>-0.2277782306119904</v>
      </c>
      <c r="DU26">
        <v>8.4683053256525476E-2</v>
      </c>
      <c r="DV26">
        <v>0.23449380578221571</v>
      </c>
      <c r="DW26">
        <v>-4.1153533757585681E-2</v>
      </c>
      <c r="DX26">
        <v>-0.2331734809226291</v>
      </c>
      <c r="DY26">
        <v>-0.11752505106066161</v>
      </c>
      <c r="DZ26">
        <v>0.41670366336325732</v>
      </c>
      <c r="EA26">
        <v>2.3306918057180329E-2</v>
      </c>
      <c r="EB26">
        <v>-7.7497655726591397E-2</v>
      </c>
      <c r="EC26">
        <v>-0.2143326866135831</v>
      </c>
      <c r="ED26">
        <v>0.19282212682234451</v>
      </c>
      <c r="EE26">
        <v>-2.2890173292898549E-2</v>
      </c>
      <c r="EF26">
        <v>0.26686917800473031</v>
      </c>
      <c r="EG26">
        <v>-0.13883461432597199</v>
      </c>
      <c r="EH26">
        <v>-0.12517965430685221</v>
      </c>
      <c r="EI26">
        <v>3.3301878840884307E-2</v>
      </c>
      <c r="EJ26">
        <v>0.17470538605419611</v>
      </c>
      <c r="EK26">
        <v>5.802065883992924E-2</v>
      </c>
      <c r="EL26">
        <v>2.8625744071602899E-2</v>
      </c>
      <c r="EM26">
        <v>7.8251481533935241E-3</v>
      </c>
      <c r="EN26">
        <v>1.4311187325454E-2</v>
      </c>
      <c r="EO26">
        <v>-7.3130006933108227E-2</v>
      </c>
      <c r="EP26">
        <v>-8.3739636343466373E-2</v>
      </c>
      <c r="EQ26">
        <v>-0.20368694697918291</v>
      </c>
      <c r="ER26">
        <v>-0.20072276656791921</v>
      </c>
      <c r="ES26">
        <v>-0.1124845717258158</v>
      </c>
      <c r="ET26">
        <v>0.69939174093592493</v>
      </c>
      <c r="EU26">
        <v>0.59395039019131102</v>
      </c>
      <c r="EV26">
        <v>0.38919262456412401</v>
      </c>
      <c r="EW26">
        <v>0.20964564844599459</v>
      </c>
      <c r="EX26">
        <v>0.34650964803926149</v>
      </c>
      <c r="EY26">
        <v>0.45016841503124788</v>
      </c>
      <c r="EZ26">
        <v>0.39241830723980731</v>
      </c>
      <c r="FA26">
        <v>0.40581933409378579</v>
      </c>
      <c r="FB26">
        <v>0.28573950313835422</v>
      </c>
      <c r="FC26">
        <v>0.1521500538157074</v>
      </c>
      <c r="FD26">
        <v>0.66281497801168709</v>
      </c>
      <c r="FE26">
        <v>0.35895175286084807</v>
      </c>
      <c r="FF26">
        <v>0.32500114046058559</v>
      </c>
      <c r="FG26">
        <v>0.37166701610904262</v>
      </c>
      <c r="FH26">
        <v>0.49789699038659591</v>
      </c>
      <c r="FI26">
        <v>0.48019135818927172</v>
      </c>
      <c r="FJ26">
        <v>0.24577430572019479</v>
      </c>
      <c r="FK26">
        <v>0.66831411315257139</v>
      </c>
      <c r="FL26">
        <v>0.37198890226434977</v>
      </c>
      <c r="FM26">
        <v>0.91482538385338696</v>
      </c>
      <c r="FN26">
        <v>0.64174510177734612</v>
      </c>
      <c r="FO26">
        <v>0.55520001716833423</v>
      </c>
      <c r="FP26">
        <v>0.24288323866357109</v>
      </c>
      <c r="FQ26">
        <v>0.51134775484438677</v>
      </c>
      <c r="FR26">
        <v>0.49742484948782301</v>
      </c>
      <c r="FS26">
        <v>0.60013269133329161</v>
      </c>
      <c r="FT26">
        <v>0.26943920551974149</v>
      </c>
      <c r="FU26">
        <v>0.38877219954882269</v>
      </c>
      <c r="FV26">
        <v>0.19024620527616459</v>
      </c>
      <c r="FW26">
        <v>0.34148644352443153</v>
      </c>
      <c r="FX26">
        <v>0.80098345991824393</v>
      </c>
      <c r="FY26">
        <v>0.12995392844863249</v>
      </c>
      <c r="FZ26">
        <v>0.88880961968842087</v>
      </c>
      <c r="GA26">
        <v>0.34254898990843952</v>
      </c>
      <c r="GB26">
        <v>0.1177020603577595</v>
      </c>
      <c r="GC26">
        <v>1.0964935923275141</v>
      </c>
      <c r="GD26">
        <v>0.1599189383322927</v>
      </c>
      <c r="GE26">
        <v>0.27656846473101449</v>
      </c>
      <c r="GF26">
        <v>0.26206078583234149</v>
      </c>
      <c r="GG26">
        <v>4.9287360677062707E-2</v>
      </c>
      <c r="GH26">
        <v>0.40977218176396552</v>
      </c>
      <c r="GI26">
        <v>0.48049331590663269</v>
      </c>
      <c r="GJ26">
        <v>0.35647015084392042</v>
      </c>
      <c r="GK26">
        <v>0.31567730235356423</v>
      </c>
      <c r="GL26">
        <v>0.2095968620689862</v>
      </c>
      <c r="GM26">
        <v>0.50129020294275017</v>
      </c>
      <c r="GN26">
        <v>0.32814738297393092</v>
      </c>
      <c r="GO26">
        <v>0.37587310603471358</v>
      </c>
      <c r="GP26">
        <v>0.344565565856088</v>
      </c>
      <c r="GQ26">
        <v>0.35336256065929961</v>
      </c>
      <c r="GR26">
        <v>0.2482527806578789</v>
      </c>
      <c r="GS26">
        <v>0.34411397761533602</v>
      </c>
      <c r="GT26">
        <v>0.26968301343678508</v>
      </c>
      <c r="GU26">
        <v>9.4343417903786808E-2</v>
      </c>
      <c r="GV26">
        <v>0.2906738935148736</v>
      </c>
      <c r="GW26">
        <v>0.40668259478846119</v>
      </c>
      <c r="GX26">
        <v>0.40823044343503029</v>
      </c>
      <c r="GY26">
        <v>0.34759432447533523</v>
      </c>
      <c r="GZ26">
        <v>0.17095641638922859</v>
      </c>
      <c r="HA26">
        <v>0.43321374287494618</v>
      </c>
      <c r="HB26">
        <v>6.9582588610937801E-2</v>
      </c>
      <c r="HC26">
        <v>0.30299118572084882</v>
      </c>
      <c r="HD26">
        <v>8.2444478209651229E-2</v>
      </c>
      <c r="HE26">
        <v>0.30150447066139219</v>
      </c>
      <c r="HF26">
        <v>0.78221876500304066</v>
      </c>
      <c r="HG26">
        <v>0.20713681948752949</v>
      </c>
      <c r="HH26">
        <v>0.24321905743037539</v>
      </c>
      <c r="HI26">
        <v>9.7715101682564698E-2</v>
      </c>
      <c r="HJ26">
        <v>0.17231445334062831</v>
      </c>
      <c r="HK26">
        <v>0.50045149628621366</v>
      </c>
      <c r="HL26">
        <v>0.36045625679944698</v>
      </c>
      <c r="HM26">
        <v>0.136853941684589</v>
      </c>
      <c r="HN26">
        <v>0.39519597708549858</v>
      </c>
      <c r="HO26">
        <v>0.25514176446822701</v>
      </c>
      <c r="HP26">
        <v>0.36951876382069088</v>
      </c>
      <c r="HQ26">
        <v>0.71737808160862326</v>
      </c>
      <c r="HR26">
        <v>0.33496009689248429</v>
      </c>
      <c r="HS26">
        <v>0.18685293070871739</v>
      </c>
      <c r="HT26">
        <v>0.43151144554399412</v>
      </c>
      <c r="HU26">
        <v>0.39697321254057971</v>
      </c>
      <c r="HV26">
        <v>0.1859346294980507</v>
      </c>
      <c r="HW26">
        <v>0.53577237585203497</v>
      </c>
      <c r="HX26">
        <v>0.516252715191997</v>
      </c>
      <c r="HY26">
        <v>0.37296056005499928</v>
      </c>
      <c r="HZ26">
        <v>0.72287375594538483</v>
      </c>
      <c r="IA26">
        <v>0.40947111682544818</v>
      </c>
      <c r="IB26">
        <v>0.37243903543406581</v>
      </c>
      <c r="IC26">
        <v>0.42290442573011933</v>
      </c>
      <c r="ID26">
        <v>0.45929715971076351</v>
      </c>
      <c r="IE26">
        <v>0.46558732113572071</v>
      </c>
      <c r="IF26">
        <v>0.51955779739718189</v>
      </c>
      <c r="IG26">
        <v>0.62870913480360735</v>
      </c>
      <c r="IH26">
        <v>0.38634488433220782</v>
      </c>
      <c r="II26">
        <v>0.25286754912337828</v>
      </c>
      <c r="IJ26">
        <v>0.69643957134853907</v>
      </c>
      <c r="IK26">
        <v>0.55573533092593375</v>
      </c>
      <c r="IL26">
        <v>0.17583015355446641</v>
      </c>
      <c r="IM26">
        <v>0.58992572297587587</v>
      </c>
      <c r="IN26">
        <v>0.58942705575173138</v>
      </c>
      <c r="IO26">
        <v>0.35750286579823298</v>
      </c>
      <c r="IP26">
        <v>0.51614718956274452</v>
      </c>
      <c r="IQ26">
        <v>0.28645891408470059</v>
      </c>
      <c r="IR26">
        <v>0.37308099327411148</v>
      </c>
      <c r="IS26">
        <v>0.36862458542368293</v>
      </c>
      <c r="IT26">
        <v>0.44089141567725038</v>
      </c>
      <c r="IU26">
        <v>7.1445682289262902E-2</v>
      </c>
      <c r="IV26">
        <v>0.27600085988170803</v>
      </c>
      <c r="IW26">
        <v>0.46679191830326089</v>
      </c>
      <c r="IX26">
        <v>0.51332311655593765</v>
      </c>
      <c r="IY26">
        <v>0.41968286226516138</v>
      </c>
      <c r="IZ26">
        <v>0.28934553130075341</v>
      </c>
      <c r="JA26">
        <v>0.39907195591385242</v>
      </c>
      <c r="JB26">
        <v>0.57079313749292249</v>
      </c>
      <c r="JC26">
        <v>0.1049447347929803</v>
      </c>
      <c r="JD26">
        <v>0.2054246888567676</v>
      </c>
      <c r="JE26">
        <v>0.42131583706707743</v>
      </c>
      <c r="JF26">
        <v>0.48895684908188092</v>
      </c>
      <c r="JG26">
        <v>0.29942586481398081</v>
      </c>
      <c r="JH26">
        <v>9.1710314350279099E-2</v>
      </c>
      <c r="JI26">
        <v>0.67893506740978782</v>
      </c>
      <c r="JJ26">
        <v>0.22487404976301309</v>
      </c>
      <c r="JK26">
        <v>0.40315130330723309</v>
      </c>
      <c r="JL26">
        <v>0.50532054094761658</v>
      </c>
      <c r="JM26">
        <v>0.76967022130710006</v>
      </c>
      <c r="JN26">
        <v>0.31918633566209281</v>
      </c>
      <c r="JO26">
        <v>0.66331363950930589</v>
      </c>
      <c r="JP26">
        <v>6.5636461693102E-2</v>
      </c>
      <c r="JQ26">
        <v>0.21591833516898709</v>
      </c>
      <c r="JR26">
        <v>0.44671783237558149</v>
      </c>
      <c r="JS26">
        <v>0.409529462109611</v>
      </c>
      <c r="JT26">
        <v>0.12799114614507631</v>
      </c>
      <c r="JU26">
        <v>0.17872771174565921</v>
      </c>
      <c r="JV26">
        <v>0.1130672680242083</v>
      </c>
      <c r="JW26">
        <v>0.1834300189117791</v>
      </c>
      <c r="JX26">
        <v>0.1176745584214085</v>
      </c>
      <c r="JY26">
        <v>0.20439970641104749</v>
      </c>
      <c r="JZ26">
        <v>8.0922794604233683E-2</v>
      </c>
      <c r="KA26">
        <v>0.37320840568076918</v>
      </c>
      <c r="KB26">
        <v>0.68407874848371142</v>
      </c>
      <c r="KC26">
        <v>0.2748770469269749</v>
      </c>
      <c r="KD26">
        <v>0.41546659749574499</v>
      </c>
      <c r="KE26">
        <v>0.36359969564129951</v>
      </c>
      <c r="KF26">
        <v>0.1555092383675418</v>
      </c>
      <c r="KG26">
        <v>0.13559234314633481</v>
      </c>
      <c r="KH26">
        <v>0.34684212690801602</v>
      </c>
      <c r="KI26">
        <v>9.8718724578720163E-2</v>
      </c>
      <c r="KJ26">
        <v>0.21896590541747629</v>
      </c>
      <c r="KK26">
        <v>0.16524378283927821</v>
      </c>
      <c r="KL26">
        <f>MATCH(A26,'[1]DEMOS_from_WM_Connectome_Prj 11'!$A:$A,0)</f>
        <v>642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307</v>
      </c>
      <c r="KT26">
        <f>INDEX('[2]BASCPR_Y6_w_AgeAtAssmnt 17NOV20'!$AJ:$AJ,KS26)</f>
        <v>54</v>
      </c>
      <c r="KU26">
        <f>INDEX('[2]BASCPR_Y6_w_AgeAtAssmnt 17NOV20'!$L:$L,KS26)</f>
        <v>58</v>
      </c>
      <c r="KV26">
        <f>MATCH(A26,'[3]BASC2_BRIEF_6yr_DEMOS_ScanInfo '!$H:$H,0)</f>
        <v>642</v>
      </c>
      <c r="KW26">
        <f>INDEX('[3]BASC2_BRIEF_6yr_DEMOS_ScanInfo '!$AM:$AM,KV26)</f>
        <v>736</v>
      </c>
      <c r="KX26">
        <f t="shared" si="2"/>
        <v>1.0082191780821919</v>
      </c>
    </row>
    <row r="27" spans="1:310" x14ac:dyDescent="0.35">
      <c r="A27" s="3" t="s">
        <v>351</v>
      </c>
      <c r="B27">
        <v>-6.1422590604678362E-3</v>
      </c>
      <c r="C27">
        <v>0.18877049124396381</v>
      </c>
      <c r="D27">
        <v>0.1025194251323345</v>
      </c>
      <c r="E27">
        <v>5.840979529377055E-2</v>
      </c>
      <c r="F27">
        <v>-0.1183869837370335</v>
      </c>
      <c r="G27">
        <v>0.1540981153635039</v>
      </c>
      <c r="H27">
        <v>8.8377554429686977E-2</v>
      </c>
      <c r="I27">
        <v>2.4616111089454499E-2</v>
      </c>
      <c r="J27">
        <v>-0.1077121159357768</v>
      </c>
      <c r="K27">
        <v>0.31671707664424598</v>
      </c>
      <c r="L27">
        <v>0.37626253493883949</v>
      </c>
      <c r="M27">
        <v>7.729258023957053E-2</v>
      </c>
      <c r="N27">
        <v>0.32379138737839602</v>
      </c>
      <c r="O27">
        <v>0.15886696679837931</v>
      </c>
      <c r="P27">
        <v>2.1686080117508939E-3</v>
      </c>
      <c r="Q27">
        <v>0.25953595711821897</v>
      </c>
      <c r="R27">
        <v>0.19595718968897871</v>
      </c>
      <c r="S27">
        <v>0.2332688810107513</v>
      </c>
      <c r="T27">
        <v>1.289623378923821E-2</v>
      </c>
      <c r="U27">
        <v>0.61588188819253409</v>
      </c>
      <c r="V27">
        <v>2.6738343788593969E-2</v>
      </c>
      <c r="W27">
        <v>0.1070652818301161</v>
      </c>
      <c r="X27">
        <v>0.80563177676780717</v>
      </c>
      <c r="Y27">
        <v>0.19822434954458901</v>
      </c>
      <c r="Z27">
        <v>-1.4886312120587769E-4</v>
      </c>
      <c r="AA27">
        <v>-0.1080159873762057</v>
      </c>
      <c r="AB27">
        <v>0.17366887253970059</v>
      </c>
      <c r="AC27">
        <v>-7.742747597864641E-2</v>
      </c>
      <c r="AD27">
        <v>9.0555137525781593E-2</v>
      </c>
      <c r="AE27">
        <v>-4.236943181015862E-2</v>
      </c>
      <c r="AF27">
        <v>-7.2662801970664326E-3</v>
      </c>
      <c r="AG27">
        <v>0.5138830645314425</v>
      </c>
      <c r="AH27">
        <v>0.29193423001241392</v>
      </c>
      <c r="AI27">
        <v>2.6419176188617669E-2</v>
      </c>
      <c r="AJ27">
        <v>0.31557432587246659</v>
      </c>
      <c r="AK27">
        <v>-6.8169433005952573E-2</v>
      </c>
      <c r="AL27">
        <v>0.32228121496369422</v>
      </c>
      <c r="AM27">
        <v>-0.10569058120308041</v>
      </c>
      <c r="AN27">
        <v>5.1593541903030893E-2</v>
      </c>
      <c r="AO27">
        <v>-0.17512561568019699</v>
      </c>
      <c r="AP27">
        <v>-2.054659493154265E-2</v>
      </c>
      <c r="AQ27">
        <v>0.16957081653074191</v>
      </c>
      <c r="AR27">
        <v>0.66427954693499069</v>
      </c>
      <c r="AS27">
        <v>0.14761690348017309</v>
      </c>
      <c r="AT27">
        <v>1.8620899811487401E-2</v>
      </c>
      <c r="AU27">
        <v>-0.21775692197970381</v>
      </c>
      <c r="AV27">
        <v>0.21660593200260769</v>
      </c>
      <c r="AW27">
        <v>-0.13538587191158949</v>
      </c>
      <c r="AX27">
        <v>6.5943057971016739E-2</v>
      </c>
      <c r="AY27">
        <v>0.1046416961372745</v>
      </c>
      <c r="AZ27">
        <v>5.0094591379277853E-2</v>
      </c>
      <c r="BA27">
        <v>-0.20395357653027049</v>
      </c>
      <c r="BB27">
        <v>-0.15133590737865671</v>
      </c>
      <c r="BC27">
        <v>-6.0428143085058386E-3</v>
      </c>
      <c r="BD27">
        <v>-4.1576628406203584E-3</v>
      </c>
      <c r="BE27">
        <v>-0.30914781068560032</v>
      </c>
      <c r="BF27">
        <v>-0.16083600833070519</v>
      </c>
      <c r="BG27">
        <v>-2.2294615755877878E-3</v>
      </c>
      <c r="BH27">
        <v>0.40761044019635978</v>
      </c>
      <c r="BI27">
        <v>0.1192580253816766</v>
      </c>
      <c r="BJ27">
        <v>-4.2474076832657026E-3</v>
      </c>
      <c r="BK27">
        <v>2.0720538326398859E-2</v>
      </c>
      <c r="BL27">
        <v>-1.7927831297366081E-2</v>
      </c>
      <c r="BM27">
        <v>-0.19434532556963061</v>
      </c>
      <c r="BN27">
        <v>0.1149530714297575</v>
      </c>
      <c r="BO27">
        <v>0.22265212774094059</v>
      </c>
      <c r="BP27">
        <v>-9.1794054232737787E-2</v>
      </c>
      <c r="BQ27">
        <v>-6.4204765194444846E-2</v>
      </c>
      <c r="BR27">
        <v>3.448451257806795E-2</v>
      </c>
      <c r="BS27">
        <v>5.5619268021174888E-2</v>
      </c>
      <c r="BT27">
        <v>-0.2005038862499342</v>
      </c>
      <c r="BU27">
        <v>-2.602832887453976E-2</v>
      </c>
      <c r="BV27">
        <v>-0.30049017779147169</v>
      </c>
      <c r="BW27">
        <v>0.28813661431050841</v>
      </c>
      <c r="BX27">
        <v>-1.380015509769161E-2</v>
      </c>
      <c r="BY27">
        <v>0.1111159969915672</v>
      </c>
      <c r="BZ27">
        <v>0.2232625142098246</v>
      </c>
      <c r="CA27">
        <v>-0.193270651716829</v>
      </c>
      <c r="CB27">
        <v>-2.7069422029006859E-2</v>
      </c>
      <c r="CC27">
        <v>-9.7439914835593999E-2</v>
      </c>
      <c r="CD27">
        <v>-1.061390299941278E-2</v>
      </c>
      <c r="CE27">
        <v>-5.6397640159389084E-4</v>
      </c>
      <c r="CF27">
        <v>5.1814764814317897E-2</v>
      </c>
      <c r="CG27">
        <v>0.43991063655115559</v>
      </c>
      <c r="CH27">
        <v>0.31617170147819729</v>
      </c>
      <c r="CI27">
        <v>-0.1971549236875916</v>
      </c>
      <c r="CJ27">
        <v>-3.3668496504476453E-2</v>
      </c>
      <c r="CK27">
        <v>1.400619077755128E-2</v>
      </c>
      <c r="CL27">
        <v>-0.25500777434152999</v>
      </c>
      <c r="CM27">
        <v>-8.3538699766165792E-3</v>
      </c>
      <c r="CN27">
        <v>9.9161766171347088E-2</v>
      </c>
      <c r="CO27">
        <v>0.17689376266109819</v>
      </c>
      <c r="CP27">
        <v>0.21393502125043051</v>
      </c>
      <c r="CQ27">
        <v>0.19231307562445021</v>
      </c>
      <c r="CR27">
        <v>-6.8084473707223037E-2</v>
      </c>
      <c r="CS27">
        <v>-0.13259256038228259</v>
      </c>
      <c r="CT27">
        <v>0.76372004716333919</v>
      </c>
      <c r="CU27">
        <v>4.2563713993887919E-2</v>
      </c>
      <c r="CV27">
        <v>0.1402029620867673</v>
      </c>
      <c r="CW27">
        <v>-0.1566564773653378</v>
      </c>
      <c r="CX27">
        <v>0.1532188659545648</v>
      </c>
      <c r="CY27">
        <v>7.4215177002827204E-2</v>
      </c>
      <c r="CZ27">
        <v>-9.4379125744139536E-3</v>
      </c>
      <c r="DA27">
        <v>-7.4984412354119012E-2</v>
      </c>
      <c r="DB27">
        <v>-0.16526302980316679</v>
      </c>
      <c r="DC27">
        <v>0.408541078315523</v>
      </c>
      <c r="DD27">
        <v>-9.543926875011266E-3</v>
      </c>
      <c r="DE27">
        <v>-3.4054361565270863E-2</v>
      </c>
      <c r="DF27">
        <v>5.884090234048478E-2</v>
      </c>
      <c r="DG27">
        <v>-3.0359992757844618E-3</v>
      </c>
      <c r="DH27">
        <v>-0.1058208108147234</v>
      </c>
      <c r="DI27">
        <v>-7.8987003148884405E-2</v>
      </c>
      <c r="DJ27">
        <v>-0.1253438599669614</v>
      </c>
      <c r="DK27">
        <v>-0.1408034409395231</v>
      </c>
      <c r="DL27">
        <v>-0.29069410866801842</v>
      </c>
      <c r="DM27">
        <v>0.22403727575758661</v>
      </c>
      <c r="DN27">
        <v>0.48556356270290318</v>
      </c>
      <c r="DO27">
        <v>2.148627028374683E-2</v>
      </c>
      <c r="DP27">
        <v>-0.1211594784373413</v>
      </c>
      <c r="DQ27">
        <v>-0.22212541597306859</v>
      </c>
      <c r="DR27">
        <v>0.120472248919804</v>
      </c>
      <c r="DS27">
        <v>-0.1548266200752475</v>
      </c>
      <c r="DT27">
        <v>2.6384860695458649E-2</v>
      </c>
      <c r="DU27">
        <v>0.1084441607097781</v>
      </c>
      <c r="DV27">
        <v>2.3199282354171791E-2</v>
      </c>
      <c r="DW27">
        <v>-0.12849297300862039</v>
      </c>
      <c r="DX27">
        <v>-0.22404801272550451</v>
      </c>
      <c r="DY27">
        <v>4.9207595432175122E-2</v>
      </c>
      <c r="DZ27">
        <v>-7.1593489428035006E-2</v>
      </c>
      <c r="EA27">
        <v>-2.7094891360978309E-2</v>
      </c>
      <c r="EB27">
        <v>0.16064372575488539</v>
      </c>
      <c r="EC27">
        <v>1.3680105937242891E-2</v>
      </c>
      <c r="ED27">
        <v>8.7395222818105411E-2</v>
      </c>
      <c r="EE27">
        <v>-0.23946331856378689</v>
      </c>
      <c r="EF27">
        <v>-0.15522746282459199</v>
      </c>
      <c r="EG27">
        <v>-0.25978802781769739</v>
      </c>
      <c r="EH27">
        <v>4.7949205309877341E-2</v>
      </c>
      <c r="EI27">
        <v>9.8047538640275711E-2</v>
      </c>
      <c r="EJ27">
        <v>0.1097686038755601</v>
      </c>
      <c r="EK27">
        <v>0.36420992092328669</v>
      </c>
      <c r="EL27">
        <v>7.0920653058705874E-3</v>
      </c>
      <c r="EM27">
        <v>-3.3041746808248902E-2</v>
      </c>
      <c r="EN27">
        <v>6.4247566686445712E-2</v>
      </c>
      <c r="EO27">
        <v>-6.2289778617818916E-3</v>
      </c>
      <c r="EP27">
        <v>-0.2220082868364632</v>
      </c>
      <c r="EQ27">
        <v>-0.13124011484769049</v>
      </c>
      <c r="ER27">
        <v>-0.28982340459663952</v>
      </c>
      <c r="ES27">
        <v>-0.1445680929406632</v>
      </c>
      <c r="ET27">
        <v>0.49051979963489079</v>
      </c>
      <c r="EU27">
        <v>0.52740149484008225</v>
      </c>
      <c r="EV27">
        <v>0.36137128947451602</v>
      </c>
      <c r="EW27">
        <v>0.35052991762715469</v>
      </c>
      <c r="EX27">
        <v>0.21380675464159971</v>
      </c>
      <c r="EY27">
        <v>0.27529613398349501</v>
      </c>
      <c r="EZ27">
        <v>0.38842461135350698</v>
      </c>
      <c r="FA27">
        <v>0.50497263264800218</v>
      </c>
      <c r="FB27">
        <v>0.37764579631859979</v>
      </c>
      <c r="FC27">
        <v>0.26950537865064927</v>
      </c>
      <c r="FD27">
        <v>0.88589223756392477</v>
      </c>
      <c r="FE27">
        <v>0.40917908516444279</v>
      </c>
      <c r="FF27">
        <v>0.64418629895631296</v>
      </c>
      <c r="FG27">
        <v>0.35527840385332637</v>
      </c>
      <c r="FH27">
        <v>0.4346375812096745</v>
      </c>
      <c r="FI27">
        <v>0.42356239664034318</v>
      </c>
      <c r="FJ27">
        <v>0.11463220191256911</v>
      </c>
      <c r="FK27">
        <v>0.36144157135084543</v>
      </c>
      <c r="FL27">
        <v>0.1230269581884349</v>
      </c>
      <c r="FM27">
        <v>0.76355031279582308</v>
      </c>
      <c r="FN27">
        <v>0.54174897718172521</v>
      </c>
      <c r="FO27">
        <v>0.40313867818574051</v>
      </c>
      <c r="FP27">
        <v>0.29755563366486898</v>
      </c>
      <c r="FQ27">
        <v>0.49492315002110387</v>
      </c>
      <c r="FR27">
        <v>0.70633234048400595</v>
      </c>
      <c r="FS27">
        <v>0.44746523650981129</v>
      </c>
      <c r="FT27">
        <v>0.46751761282423809</v>
      </c>
      <c r="FU27">
        <v>0.3684643629756193</v>
      </c>
      <c r="FV27">
        <v>0.26680243974127799</v>
      </c>
      <c r="FW27">
        <v>0.43236545093033329</v>
      </c>
      <c r="FX27">
        <v>0.77635002802366282</v>
      </c>
      <c r="FY27">
        <v>2.4939612055014469E-2</v>
      </c>
      <c r="FZ27">
        <v>0.36653801413416398</v>
      </c>
      <c r="GA27">
        <v>0.58682492766555594</v>
      </c>
      <c r="GB27">
        <v>0.16106449046193139</v>
      </c>
      <c r="GC27">
        <v>0.4088190487040354</v>
      </c>
      <c r="GD27">
        <v>0.37105182301846001</v>
      </c>
      <c r="GE27">
        <v>0.44381010403324339</v>
      </c>
      <c r="GF27">
        <v>0.51473610646882695</v>
      </c>
      <c r="GG27">
        <v>0.14574714501036351</v>
      </c>
      <c r="GH27">
        <v>0.10867553800940979</v>
      </c>
      <c r="GI27">
        <v>0.48976717975866851</v>
      </c>
      <c r="GJ27">
        <v>0.39971386173279699</v>
      </c>
      <c r="GK27">
        <v>0.39702058300592191</v>
      </c>
      <c r="GL27">
        <v>0.1452736666895664</v>
      </c>
      <c r="GM27">
        <v>0.42493178898497042</v>
      </c>
      <c r="GN27">
        <v>0.34461838909278092</v>
      </c>
      <c r="GO27">
        <v>0.1476507022919957</v>
      </c>
      <c r="GP27">
        <v>0.40746562763952521</v>
      </c>
      <c r="GQ27">
        <v>0.14792544502950861</v>
      </c>
      <c r="GR27">
        <v>0.34888893636269269</v>
      </c>
      <c r="GS27">
        <v>2.3836424261809871E-2</v>
      </c>
      <c r="GT27">
        <v>0.46783859560229768</v>
      </c>
      <c r="GU27">
        <v>0.1732089969741604</v>
      </c>
      <c r="GV27">
        <v>0.34774345219475339</v>
      </c>
      <c r="GW27">
        <v>0.28129581292943789</v>
      </c>
      <c r="GX27">
        <v>5.6786058717792229E-2</v>
      </c>
      <c r="GY27">
        <v>0.27904440608881659</v>
      </c>
      <c r="GZ27">
        <v>0.26534470547572342</v>
      </c>
      <c r="HA27">
        <v>0.49345499192263031</v>
      </c>
      <c r="HB27">
        <v>0.1034764221567999</v>
      </c>
      <c r="HC27">
        <v>0.27308785611854142</v>
      </c>
      <c r="HD27">
        <v>0.27721256436330027</v>
      </c>
      <c r="HE27">
        <v>8.006529255270145E-2</v>
      </c>
      <c r="HF27">
        <v>0.59171748039805394</v>
      </c>
      <c r="HG27">
        <v>6.717886050568278E-2</v>
      </c>
      <c r="HH27">
        <v>0.27351407546673778</v>
      </c>
      <c r="HI27">
        <v>0.12964491850649809</v>
      </c>
      <c r="HJ27">
        <v>0.44652949611882969</v>
      </c>
      <c r="HK27">
        <v>0.59008514908759424</v>
      </c>
      <c r="HL27">
        <v>0.27836138071739519</v>
      </c>
      <c r="HM27">
        <v>0.1956886855624051</v>
      </c>
      <c r="HN27">
        <v>0.1324373852045348</v>
      </c>
      <c r="HO27">
        <v>0.41067662260214371</v>
      </c>
      <c r="HP27">
        <v>0.37092702199975641</v>
      </c>
      <c r="HQ27">
        <v>0.38888129634143581</v>
      </c>
      <c r="HR27">
        <v>0.39919103535288092</v>
      </c>
      <c r="HS27">
        <v>6.8664075355407639E-2</v>
      </c>
      <c r="HT27">
        <v>0.55542214072593188</v>
      </c>
      <c r="HU27">
        <v>0.27936985720863428</v>
      </c>
      <c r="HV27">
        <v>0.23631989721564139</v>
      </c>
      <c r="HW27">
        <v>0.27547109572027562</v>
      </c>
      <c r="HX27">
        <v>0.61457281593134883</v>
      </c>
      <c r="HY27">
        <v>0.36327264300306072</v>
      </c>
      <c r="HZ27">
        <v>0.7467905700700439</v>
      </c>
      <c r="IA27">
        <v>0.51610433471363237</v>
      </c>
      <c r="IB27">
        <v>0.86983779811997208</v>
      </c>
      <c r="IC27">
        <v>0.42170680230538782</v>
      </c>
      <c r="ID27">
        <v>0.47054850814776128</v>
      </c>
      <c r="IE27">
        <v>0.38579258672503253</v>
      </c>
      <c r="IF27">
        <v>0.1921889800964067</v>
      </c>
      <c r="IG27">
        <v>0.32877631906954607</v>
      </c>
      <c r="IH27">
        <v>0.29216387140469791</v>
      </c>
      <c r="II27">
        <v>0.48187301287668283</v>
      </c>
      <c r="IJ27">
        <v>0.16929041476323911</v>
      </c>
      <c r="IK27">
        <v>0.52773857089827958</v>
      </c>
      <c r="IL27">
        <v>0.52889022367659999</v>
      </c>
      <c r="IM27">
        <v>0.56954197537835261</v>
      </c>
      <c r="IN27">
        <v>0.36540903229839072</v>
      </c>
      <c r="IO27">
        <v>0.28520636692908391</v>
      </c>
      <c r="IP27">
        <v>0.47213697382366032</v>
      </c>
      <c r="IQ27">
        <v>0.29107016511275552</v>
      </c>
      <c r="IR27">
        <v>0.41594554168711562</v>
      </c>
      <c r="IS27">
        <v>0.45332896538894862</v>
      </c>
      <c r="IT27">
        <v>0.62117725751449671</v>
      </c>
      <c r="IU27">
        <v>0.17261938575364699</v>
      </c>
      <c r="IV27">
        <v>0.55649023355493499</v>
      </c>
      <c r="IW27">
        <v>0.52857014275634429</v>
      </c>
      <c r="IX27">
        <v>0.20146094681698451</v>
      </c>
      <c r="IY27">
        <v>0.5908415906485861</v>
      </c>
      <c r="IZ27">
        <v>0.52494688919521293</v>
      </c>
      <c r="JA27">
        <v>0.54794965298500475</v>
      </c>
      <c r="JB27">
        <v>0.27343549932520261</v>
      </c>
      <c r="JC27">
        <v>0.1062048102979425</v>
      </c>
      <c r="JD27">
        <v>0.22106369724722269</v>
      </c>
      <c r="JE27">
        <v>0.37947819216474299</v>
      </c>
      <c r="JF27">
        <v>0.40690237832821358</v>
      </c>
      <c r="JG27">
        <v>0.55101961722643478</v>
      </c>
      <c r="JH27">
        <v>9.6634668905923926E-2</v>
      </c>
      <c r="JI27">
        <v>0.35376332017619999</v>
      </c>
      <c r="JJ27">
        <v>0.27334172754220359</v>
      </c>
      <c r="JK27">
        <v>0.1451802622079745</v>
      </c>
      <c r="JL27">
        <v>0.39057698065758839</v>
      </c>
      <c r="JM27">
        <v>0.27618507518584978</v>
      </c>
      <c r="JN27">
        <v>0.2085970993373191</v>
      </c>
      <c r="JO27">
        <v>0.32053097161185601</v>
      </c>
      <c r="JP27">
        <v>0.50002153702998842</v>
      </c>
      <c r="JQ27">
        <v>0.28290321893306769</v>
      </c>
      <c r="JR27">
        <v>0.10272772353368841</v>
      </c>
      <c r="JS27">
        <v>0.74217657952108262</v>
      </c>
      <c r="JT27">
        <v>0.19450499951058089</v>
      </c>
      <c r="JU27">
        <v>0.48369275498168213</v>
      </c>
      <c r="JV27">
        <v>0.20301282297613871</v>
      </c>
      <c r="JW27">
        <v>0.18566908352905201</v>
      </c>
      <c r="JX27">
        <v>0.1299274359074879</v>
      </c>
      <c r="JY27">
        <v>4.6591748885847842E-2</v>
      </c>
      <c r="JZ27">
        <v>0.16732122222691609</v>
      </c>
      <c r="KA27">
        <v>0.35429989259081779</v>
      </c>
      <c r="KB27">
        <v>0.37229666899537639</v>
      </c>
      <c r="KC27">
        <v>0.50244526254634903</v>
      </c>
      <c r="KD27">
        <v>0.280662443040675</v>
      </c>
      <c r="KE27">
        <v>0.24949226922983431</v>
      </c>
      <c r="KF27">
        <v>0.1102514446680678</v>
      </c>
      <c r="KG27">
        <v>0.47201085907799212</v>
      </c>
      <c r="KH27">
        <v>0.39251008001239668</v>
      </c>
      <c r="KI27">
        <v>0.26472830903786282</v>
      </c>
      <c r="KJ27">
        <v>0.1566763698726</v>
      </c>
      <c r="KK27">
        <v>0.31768066577339521</v>
      </c>
      <c r="KL27">
        <f>MATCH(A27,'[1]DEMOS_from_WM_Connectome_Prj 11'!$A:$A,0)</f>
        <v>643</v>
      </c>
      <c r="KM27">
        <f>INDEX('[1]DEMOS_from_WM_Connectome_Prj 11'!$L:$L,KL27)</f>
        <v>1</v>
      </c>
      <c r="KN27">
        <v>0</v>
      </c>
      <c r="KO27">
        <f>INDEX('[1]DEMOS_from_WM_Connectome_Prj 11'!$N:$N,KL27)</f>
        <v>36</v>
      </c>
      <c r="KP27">
        <f t="shared" si="0"/>
        <v>0.5</v>
      </c>
      <c r="KQ27">
        <f>INDEX('[1]DEMOS_from_WM_Connectome_Prj 11'!$AE:$AE,KL27)</f>
        <v>12</v>
      </c>
      <c r="KR27">
        <f t="shared" si="1"/>
        <v>12</v>
      </c>
      <c r="KS27">
        <f>MATCH(A27,'[2]BASCPR_Y6_w_AgeAtAssmnt 17NOV20'!$A:$A,0)</f>
        <v>308</v>
      </c>
      <c r="KT27">
        <f>INDEX('[2]BASCPR_Y6_w_AgeAtAssmnt 17NOV20'!$AJ:$AJ,KS27)</f>
        <v>62</v>
      </c>
      <c r="KU27">
        <f>INDEX('[2]BASCPR_Y6_w_AgeAtAssmnt 17NOV20'!$L:$L,KS27)</f>
        <v>48</v>
      </c>
      <c r="KV27">
        <f>MATCH(A27,'[3]BASC2_BRIEF_6yr_DEMOS_ScanInfo '!$H:$H,0)</f>
        <v>643</v>
      </c>
      <c r="KW27">
        <f>INDEX('[3]BASC2_BRIEF_6yr_DEMOS_ScanInfo '!$AM:$AM,KV27)</f>
        <v>736</v>
      </c>
      <c r="KX27">
        <f t="shared" si="2"/>
        <v>1.0082191780821919</v>
      </c>
    </row>
    <row r="28" spans="1:310" x14ac:dyDescent="0.35">
      <c r="A28" s="3" t="s">
        <v>635</v>
      </c>
      <c r="B28">
        <v>-0.26423842026388261</v>
      </c>
      <c r="C28">
        <v>0.14893975256348899</v>
      </c>
      <c r="D28">
        <v>1.0490496382412839E-2</v>
      </c>
      <c r="E28">
        <v>-0.17521053376227341</v>
      </c>
      <c r="F28">
        <v>-0.34348562194277221</v>
      </c>
      <c r="G28">
        <v>-6.7764003850936394E-2</v>
      </c>
      <c r="H28">
        <v>-0.27712847198555363</v>
      </c>
      <c r="I28">
        <v>-0.38421105978298131</v>
      </c>
      <c r="J28">
        <v>-5.2496942304463001E-2</v>
      </c>
      <c r="K28">
        <v>-0.10975096653176331</v>
      </c>
      <c r="L28">
        <v>0.26146472441002683</v>
      </c>
      <c r="M28">
        <v>-0.12965482666031919</v>
      </c>
      <c r="N28">
        <v>5.528293294975839E-3</v>
      </c>
      <c r="O28">
        <v>-7.2791072691550163E-2</v>
      </c>
      <c r="P28">
        <v>-0.45461233415311009</v>
      </c>
      <c r="Q28">
        <v>-7.8923135052114013E-2</v>
      </c>
      <c r="R28">
        <v>0.15959000091835421</v>
      </c>
      <c r="S28">
        <v>0.1141625160945252</v>
      </c>
      <c r="T28">
        <v>3.9537272193113537E-2</v>
      </c>
      <c r="U28">
        <v>0.26800166027317651</v>
      </c>
      <c r="V28">
        <v>-0.12508008635828369</v>
      </c>
      <c r="W28">
        <v>4.2914330335932949E-2</v>
      </c>
      <c r="X28">
        <v>0.2075580653313942</v>
      </c>
      <c r="Y28">
        <v>0.11257641565560531</v>
      </c>
      <c r="Z28">
        <v>-9.455284053944002E-2</v>
      </c>
      <c r="AA28">
        <v>-0.22682009340973661</v>
      </c>
      <c r="AB28">
        <v>-0.13107898538595061</v>
      </c>
      <c r="AC28">
        <v>-8.9789198489842903E-2</v>
      </c>
      <c r="AD28">
        <v>-0.24999777031806231</v>
      </c>
      <c r="AE28">
        <v>-0.20040753073362391</v>
      </c>
      <c r="AF28">
        <v>-0.28295299011025937</v>
      </c>
      <c r="AG28">
        <v>0.37301014284403161</v>
      </c>
      <c r="AH28">
        <v>6.2024821600163982E-3</v>
      </c>
      <c r="AI28">
        <v>-0.16031340391918869</v>
      </c>
      <c r="AJ28">
        <v>0.109318530585546</v>
      </c>
      <c r="AK28">
        <v>-0.27786558915785559</v>
      </c>
      <c r="AL28">
        <v>-0.22546204187606289</v>
      </c>
      <c r="AM28">
        <v>-0.48070527291672432</v>
      </c>
      <c r="AN28">
        <v>3.5882868922785693E-2</v>
      </c>
      <c r="AO28">
        <v>-0.27364001622850109</v>
      </c>
      <c r="AP28">
        <v>-0.29199713483207962</v>
      </c>
      <c r="AQ28">
        <v>5.8413679751243563E-3</v>
      </c>
      <c r="AR28">
        <v>0.1000048591757519</v>
      </c>
      <c r="AS28">
        <v>-9.4633699042238728E-2</v>
      </c>
      <c r="AT28">
        <v>2.8243740654771528E-2</v>
      </c>
      <c r="AU28">
        <v>-0.51066028787796558</v>
      </c>
      <c r="AV28">
        <v>0.17882122274844711</v>
      </c>
      <c r="AW28">
        <v>-0.15976914223266059</v>
      </c>
      <c r="AX28">
        <v>1.48725850209428E-2</v>
      </c>
      <c r="AY28">
        <v>-4.8966238686085413E-2</v>
      </c>
      <c r="AZ28">
        <v>-6.8100927609751949E-2</v>
      </c>
      <c r="BA28">
        <v>-0.21994301416895709</v>
      </c>
      <c r="BB28">
        <v>-0.26890307961084359</v>
      </c>
      <c r="BC28">
        <v>-0.13642458810251951</v>
      </c>
      <c r="BD28">
        <v>0.19542034141876191</v>
      </c>
      <c r="BE28">
        <v>-0.3781038197053932</v>
      </c>
      <c r="BF28">
        <v>-9.7936275816399965E-2</v>
      </c>
      <c r="BG28">
        <v>-8.1227368703240099E-2</v>
      </c>
      <c r="BH28">
        <v>-0.28488101141811789</v>
      </c>
      <c r="BI28">
        <v>-6.8406085503311953E-2</v>
      </c>
      <c r="BJ28">
        <v>-0.1317472670940498</v>
      </c>
      <c r="BK28">
        <v>-5.3651283283377982E-3</v>
      </c>
      <c r="BL28">
        <v>-0.17755171828471111</v>
      </c>
      <c r="BM28">
        <v>-8.9455854953940372E-2</v>
      </c>
      <c r="BN28">
        <v>-0.1587408735058915</v>
      </c>
      <c r="BO28">
        <v>0.14863798140903131</v>
      </c>
      <c r="BP28">
        <v>-0.2097166116326481</v>
      </c>
      <c r="BQ28">
        <v>-0.22498979434138461</v>
      </c>
      <c r="BR28">
        <v>-0.1365945744382602</v>
      </c>
      <c r="BS28">
        <v>-0.20326859745428891</v>
      </c>
      <c r="BT28">
        <v>-0.35109628449318953</v>
      </c>
      <c r="BU28">
        <v>-0.29277343710459069</v>
      </c>
      <c r="BV28">
        <v>-0.34314963436051649</v>
      </c>
      <c r="BW28">
        <v>-0.20893148381043861</v>
      </c>
      <c r="BX28">
        <v>-0.38127899803366622</v>
      </c>
      <c r="BY28">
        <v>2.919783854900548E-2</v>
      </c>
      <c r="BZ28">
        <v>0.12746149608494539</v>
      </c>
      <c r="CA28">
        <v>-0.23463846213322451</v>
      </c>
      <c r="CB28">
        <v>-0.30758162751887391</v>
      </c>
      <c r="CC28">
        <v>-0.31753578109430652</v>
      </c>
      <c r="CD28">
        <v>-7.3890073638086085E-2</v>
      </c>
      <c r="CE28">
        <v>-0.3520473520413141</v>
      </c>
      <c r="CF28">
        <v>-1.75435752222588E-2</v>
      </c>
      <c r="CG28">
        <v>-9.5632098417284261E-2</v>
      </c>
      <c r="CH28">
        <v>9.6345046309360693E-2</v>
      </c>
      <c r="CI28">
        <v>-0.1148774588786137</v>
      </c>
      <c r="CJ28">
        <v>-6.4952384391214757E-3</v>
      </c>
      <c r="CK28">
        <v>-6.05984841306757E-2</v>
      </c>
      <c r="CL28">
        <v>-0.30669238287230272</v>
      </c>
      <c r="CM28">
        <v>-0.20424726973699989</v>
      </c>
      <c r="CN28">
        <v>-1.8788717353786621E-2</v>
      </c>
      <c r="CO28">
        <v>9.0919861373938593E-2</v>
      </c>
      <c r="CP28">
        <v>-0.25135794450406079</v>
      </c>
      <c r="CQ28">
        <v>0.17403815652114971</v>
      </c>
      <c r="CR28">
        <v>-9.5930098518376195E-2</v>
      </c>
      <c r="CS28">
        <v>-4.4245755827195588E-2</v>
      </c>
      <c r="CT28">
        <v>2.2197127493728042E-2</v>
      </c>
      <c r="CU28">
        <v>-0.16371754432041771</v>
      </c>
      <c r="CV28">
        <v>-2.897697935213905E-2</v>
      </c>
      <c r="CW28">
        <v>-0.26294934650595803</v>
      </c>
      <c r="CX28">
        <v>-0.22420900430824811</v>
      </c>
      <c r="CY28">
        <v>-0.1657400660153994</v>
      </c>
      <c r="CZ28">
        <v>-0.1185028015818559</v>
      </c>
      <c r="DA28">
        <v>-0.24629981306647999</v>
      </c>
      <c r="DB28">
        <v>-0.21304547541060079</v>
      </c>
      <c r="DC28">
        <v>0.28984954724568701</v>
      </c>
      <c r="DD28">
        <v>-0.1370057138588345</v>
      </c>
      <c r="DE28">
        <v>-0.20056256764861091</v>
      </c>
      <c r="DF28">
        <v>7.0220217286625752E-2</v>
      </c>
      <c r="DG28">
        <v>-0.1540186425008376</v>
      </c>
      <c r="DH28">
        <v>-0.2454990116380027</v>
      </c>
      <c r="DI28">
        <v>-0.37544299856391611</v>
      </c>
      <c r="DJ28">
        <v>-0.19055644794913151</v>
      </c>
      <c r="DK28">
        <v>-4.5714426128901087E-2</v>
      </c>
      <c r="DL28">
        <v>-0.39125793579809448</v>
      </c>
      <c r="DM28">
        <v>0.12758463890906671</v>
      </c>
      <c r="DN28">
        <v>0.27564797134831032</v>
      </c>
      <c r="DO28">
        <v>-0.33121612035449738</v>
      </c>
      <c r="DP28">
        <v>2.83389339056308E-2</v>
      </c>
      <c r="DQ28">
        <v>-0.41966927665007292</v>
      </c>
      <c r="DR28">
        <v>0.21003378959930899</v>
      </c>
      <c r="DS28">
        <v>-0.17788188892545809</v>
      </c>
      <c r="DT28">
        <v>-0.16976602902045901</v>
      </c>
      <c r="DU28">
        <v>-0.22847637005700519</v>
      </c>
      <c r="DV28">
        <v>5.4369524262665392E-2</v>
      </c>
      <c r="DW28">
        <v>-0.1906462686686354</v>
      </c>
      <c r="DX28">
        <v>-0.38163805397577732</v>
      </c>
      <c r="DY28">
        <v>-8.0201593095893031E-2</v>
      </c>
      <c r="DZ28">
        <v>-0.14702334726648791</v>
      </c>
      <c r="EA28">
        <v>-0.28676336490437482</v>
      </c>
      <c r="EB28">
        <v>-0.1448339569757118</v>
      </c>
      <c r="EC28">
        <v>-8.6968087032821995E-2</v>
      </c>
      <c r="ED28">
        <v>-7.1502479278631847E-2</v>
      </c>
      <c r="EE28">
        <v>6.6719942954804434E-2</v>
      </c>
      <c r="EF28">
        <v>-0.1241853807941764</v>
      </c>
      <c r="EG28">
        <v>-0.1342529984942786</v>
      </c>
      <c r="EH28">
        <v>-5.9412770979672118E-2</v>
      </c>
      <c r="EI28">
        <v>-0.15118057049143371</v>
      </c>
      <c r="EJ28">
        <v>-0.36204197912872532</v>
      </c>
      <c r="EK28">
        <v>7.8650883091581303E-2</v>
      </c>
      <c r="EL28">
        <v>-0.33447022751357158</v>
      </c>
      <c r="EM28">
        <v>-0.31238879939775449</v>
      </c>
      <c r="EN28">
        <v>-0.24844465399143131</v>
      </c>
      <c r="EO28">
        <v>-0.29545838662017648</v>
      </c>
      <c r="EP28">
        <v>-0.36429770016736462</v>
      </c>
      <c r="EQ28">
        <v>-0.165158233868441</v>
      </c>
      <c r="ER28">
        <v>-0.51364493162708547</v>
      </c>
      <c r="ES28">
        <v>-0.18156410514608989</v>
      </c>
      <c r="ET28">
        <v>0.35144009442254681</v>
      </c>
      <c r="EU28">
        <v>0.44270571833632227</v>
      </c>
      <c r="EV28">
        <v>0.33420612245397457</v>
      </c>
      <c r="EW28">
        <v>0.33677230382359657</v>
      </c>
      <c r="EX28">
        <v>0.24217428665021681</v>
      </c>
      <c r="EY28">
        <v>0.50280724503807006</v>
      </c>
      <c r="EZ28">
        <v>0.35143156324084279</v>
      </c>
      <c r="FA28">
        <v>0.31917128385891252</v>
      </c>
      <c r="FB28">
        <v>0.50707927355633009</v>
      </c>
      <c r="FC28">
        <v>0.2242565318784038</v>
      </c>
      <c r="FD28">
        <v>0.50184702296136774</v>
      </c>
      <c r="FE28">
        <v>0.35425270567646489</v>
      </c>
      <c r="FF28">
        <v>0.13493670958772161</v>
      </c>
      <c r="FG28">
        <v>0.62883387033673865</v>
      </c>
      <c r="FH28">
        <v>0.26524877858382578</v>
      </c>
      <c r="FI28">
        <v>0.51897142370111671</v>
      </c>
      <c r="FJ28">
        <v>0.3170593508072036</v>
      </c>
      <c r="FK28">
        <v>0.4252799270725236</v>
      </c>
      <c r="FL28">
        <v>0.46331246208589999</v>
      </c>
      <c r="FM28">
        <v>1.083399017559953</v>
      </c>
      <c r="FN28">
        <v>0.51111124480740633</v>
      </c>
      <c r="FO28">
        <v>0.85617250047847349</v>
      </c>
      <c r="FP28">
        <v>0.32354224468268861</v>
      </c>
      <c r="FQ28">
        <v>0.41819221816882962</v>
      </c>
      <c r="FR28">
        <v>0.76783687777519161</v>
      </c>
      <c r="FS28">
        <v>0.3799352410104358</v>
      </c>
      <c r="FT28">
        <v>0.40831448469219073</v>
      </c>
      <c r="FU28">
        <v>0.35885176652113832</v>
      </c>
      <c r="FV28">
        <v>0.18291790784177511</v>
      </c>
      <c r="FW28">
        <v>0.54735588408614444</v>
      </c>
      <c r="FX28">
        <v>0.73204683594041864</v>
      </c>
      <c r="FY28">
        <v>0.20010478482237859</v>
      </c>
      <c r="FZ28">
        <v>0.58325301347206759</v>
      </c>
      <c r="GA28">
        <v>0.82682907117824422</v>
      </c>
      <c r="GB28">
        <v>0.20548327017620421</v>
      </c>
      <c r="GC28">
        <v>0.38481659027254822</v>
      </c>
      <c r="GD28">
        <v>0.32381823235633028</v>
      </c>
      <c r="GE28">
        <v>0.53354897438776161</v>
      </c>
      <c r="GF28">
        <v>0.18096253015343119</v>
      </c>
      <c r="GG28">
        <v>0.38091530655623163</v>
      </c>
      <c r="GH28">
        <v>0.26459841218534291</v>
      </c>
      <c r="GI28">
        <v>0.33879060546517398</v>
      </c>
      <c r="GJ28">
        <v>0.38082585620364029</v>
      </c>
      <c r="GK28">
        <v>0.66402145819997116</v>
      </c>
      <c r="GL28">
        <v>0.1217008237688038</v>
      </c>
      <c r="GM28">
        <v>0.20167547334091099</v>
      </c>
      <c r="GN28">
        <v>0.29768555316386969</v>
      </c>
      <c r="GO28">
        <v>0.39923063027367228</v>
      </c>
      <c r="GP28">
        <v>0.51449609609308511</v>
      </c>
      <c r="GQ28">
        <v>0.1641224021235998</v>
      </c>
      <c r="GR28">
        <v>0.48409234804305401</v>
      </c>
      <c r="GS28">
        <v>0.47916718832194061</v>
      </c>
      <c r="GT28">
        <v>0.46070350679340111</v>
      </c>
      <c r="GU28">
        <v>0.45764159935613941</v>
      </c>
      <c r="GV28">
        <v>0.44009336269227578</v>
      </c>
      <c r="GW28">
        <v>0.37113056531388872</v>
      </c>
      <c r="GX28">
        <v>0.21884277056522691</v>
      </c>
      <c r="GY28">
        <v>0.36825229862154302</v>
      </c>
      <c r="GZ28">
        <v>0.146211128347083</v>
      </c>
      <c r="HA28">
        <v>0.26599503880077119</v>
      </c>
      <c r="HB28">
        <v>0.22954004218780441</v>
      </c>
      <c r="HC28">
        <v>0.27049098968205249</v>
      </c>
      <c r="HD28">
        <v>0.19220436392884929</v>
      </c>
      <c r="HE28">
        <v>0.26218947470292631</v>
      </c>
      <c r="HF28">
        <v>0.53386691433381273</v>
      </c>
      <c r="HG28">
        <v>0.22268531813904049</v>
      </c>
      <c r="HH28">
        <v>0.13381042910070359</v>
      </c>
      <c r="HI28">
        <v>7.8911161831370147E-2</v>
      </c>
      <c r="HJ28">
        <v>0.28295879386074668</v>
      </c>
      <c r="HK28">
        <v>0.76916396227687489</v>
      </c>
      <c r="HL28">
        <v>0.40167513135634242</v>
      </c>
      <c r="HM28">
        <v>0.21433053591031331</v>
      </c>
      <c r="HN28">
        <v>0.64102409104866176</v>
      </c>
      <c r="HO28">
        <v>0.44779914903386642</v>
      </c>
      <c r="HP28">
        <v>0.3763144376667531</v>
      </c>
      <c r="HQ28">
        <v>0.43376672539549183</v>
      </c>
      <c r="HR28">
        <v>0.51112998157111433</v>
      </c>
      <c r="HS28">
        <v>0.40249677021049912</v>
      </c>
      <c r="HT28">
        <v>0.53474680693223497</v>
      </c>
      <c r="HU28">
        <v>0.45838567040827738</v>
      </c>
      <c r="HV28">
        <v>0.51529564987784127</v>
      </c>
      <c r="HW28">
        <v>0.26640656977854182</v>
      </c>
      <c r="HX28">
        <v>0.52557090986529631</v>
      </c>
      <c r="HY28">
        <v>0.46243308325647919</v>
      </c>
      <c r="HZ28">
        <v>0.43439255083974149</v>
      </c>
      <c r="IA28">
        <v>0.34743113673149661</v>
      </c>
      <c r="IB28">
        <v>0.27227169306166338</v>
      </c>
      <c r="IC28">
        <v>0.36459726646116403</v>
      </c>
      <c r="ID28">
        <v>0.54304917573525446</v>
      </c>
      <c r="IE28">
        <v>0.28639761546075182</v>
      </c>
      <c r="IF28">
        <v>0.84912237494308873</v>
      </c>
      <c r="IG28">
        <v>0.53934528415648653</v>
      </c>
      <c r="IH28">
        <v>0.41963732517837021</v>
      </c>
      <c r="II28">
        <v>0.53894352480196284</v>
      </c>
      <c r="IJ28">
        <v>0.46061126877414871</v>
      </c>
      <c r="IK28">
        <v>0.50145759052246131</v>
      </c>
      <c r="IL28">
        <v>0.45717960166026489</v>
      </c>
      <c r="IM28">
        <v>0.47028945796838639</v>
      </c>
      <c r="IN28">
        <v>0.56821256466637193</v>
      </c>
      <c r="IO28">
        <v>0.70945661126579684</v>
      </c>
      <c r="IP28">
        <v>0.52993601490407993</v>
      </c>
      <c r="IQ28">
        <v>0.23106357941226141</v>
      </c>
      <c r="IR28">
        <v>0.3231204792912532</v>
      </c>
      <c r="IS28">
        <v>0.57399409678126656</v>
      </c>
      <c r="IT28">
        <v>0.6398940062566556</v>
      </c>
      <c r="IU28">
        <v>0.18002061754709869</v>
      </c>
      <c r="IV28">
        <v>0.50816293986976147</v>
      </c>
      <c r="IW28">
        <v>0.62905426175362544</v>
      </c>
      <c r="IX28">
        <v>0.41092136926308542</v>
      </c>
      <c r="IY28">
        <v>0.41252310845093543</v>
      </c>
      <c r="IZ28">
        <v>0.4602374874789838</v>
      </c>
      <c r="JA28">
        <v>0.61884504004130392</v>
      </c>
      <c r="JB28">
        <v>6.64452884451458E-2</v>
      </c>
      <c r="JC28">
        <v>0.19877226433785269</v>
      </c>
      <c r="JD28">
        <v>0.16041025355990299</v>
      </c>
      <c r="JE28">
        <v>0.71100717611445718</v>
      </c>
      <c r="JF28">
        <v>0.52436990207043088</v>
      </c>
      <c r="JG28">
        <v>0.27035699043878247</v>
      </c>
      <c r="JH28">
        <v>5.0403173804429047E-2</v>
      </c>
      <c r="JI28">
        <v>0.38331129765672589</v>
      </c>
      <c r="JJ28">
        <v>0.33082248174353368</v>
      </c>
      <c r="JK28">
        <v>0.55521655091317723</v>
      </c>
      <c r="JL28">
        <v>0.59869973320012393</v>
      </c>
      <c r="JM28">
        <v>2.6400465793013941E-2</v>
      </c>
      <c r="JN28">
        <v>8.1103595871265172E-2</v>
      </c>
      <c r="JO28">
        <v>0.41404050942810239</v>
      </c>
      <c r="JP28">
        <v>0.29439800614428391</v>
      </c>
      <c r="JQ28">
        <v>0.44501105656267581</v>
      </c>
      <c r="JR28">
        <v>0.12542081548696479</v>
      </c>
      <c r="JS28">
        <v>0.39458531932241159</v>
      </c>
      <c r="JT28">
        <v>0.23526480233893751</v>
      </c>
      <c r="JU28">
        <v>0.42496615307810909</v>
      </c>
      <c r="JV28">
        <v>0.1825940371509765</v>
      </c>
      <c r="JW28">
        <v>0.38313904629028289</v>
      </c>
      <c r="JX28">
        <v>0.29188814754188741</v>
      </c>
      <c r="JY28">
        <v>0.104843535585983</v>
      </c>
      <c r="JZ28">
        <v>0.20522006967614201</v>
      </c>
      <c r="KA28">
        <v>0.23829505886482069</v>
      </c>
      <c r="KB28">
        <v>0.43930841778676938</v>
      </c>
      <c r="KC28">
        <v>0.4315570207555629</v>
      </c>
      <c r="KD28">
        <v>0.29991541437509162</v>
      </c>
      <c r="KE28">
        <v>0.2198358384094857</v>
      </c>
      <c r="KF28">
        <v>0.107320852345145</v>
      </c>
      <c r="KG28">
        <v>0.41128302943154782</v>
      </c>
      <c r="KH28">
        <v>0.54747589105654004</v>
      </c>
      <c r="KI28">
        <v>0.41083416137785178</v>
      </c>
      <c r="KJ28">
        <v>0.45544849016413103</v>
      </c>
      <c r="KK28">
        <v>0.29099584298495768</v>
      </c>
      <c r="KL28">
        <f>MATCH(A28,'[1]DEMOS_from_WM_Connectome_Prj 11'!$A:$A,0)</f>
        <v>644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30</v>
      </c>
      <c r="KP28">
        <f t="shared" si="0"/>
        <v>0</v>
      </c>
      <c r="KQ28">
        <f>INDEX('[1]DEMOS_from_WM_Connectome_Prj 11'!$AE:$AE,KL28)</f>
        <v>9</v>
      </c>
      <c r="KR28">
        <f t="shared" si="1"/>
        <v>9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644</v>
      </c>
      <c r="KW28">
        <f>INDEX('[3]BASC2_BRIEF_6yr_DEMOS_ScanInfo '!$AM:$AM,KV28)</f>
        <v>807</v>
      </c>
      <c r="KX28">
        <f t="shared" si="2"/>
        <v>1.1054794520547946</v>
      </c>
    </row>
    <row r="29" spans="1:310" x14ac:dyDescent="0.35">
      <c r="A29" s="3" t="s">
        <v>636</v>
      </c>
      <c r="B29">
        <v>-0.55060117824259636</v>
      </c>
      <c r="C29">
        <v>-0.123524297067042</v>
      </c>
      <c r="D29">
        <v>8.499195151554062E-3</v>
      </c>
      <c r="E29">
        <v>-0.2075314631581486</v>
      </c>
      <c r="F29">
        <v>-0.24288033443343091</v>
      </c>
      <c r="G29">
        <v>-0.31567493967684079</v>
      </c>
      <c r="H29">
        <v>-0.37436537514038642</v>
      </c>
      <c r="I29">
        <v>-0.70573849266653577</v>
      </c>
      <c r="J29">
        <v>-0.20394149787174709</v>
      </c>
      <c r="K29">
        <v>-0.22760683243104471</v>
      </c>
      <c r="L29">
        <v>-3.6372559212236588E-3</v>
      </c>
      <c r="M29">
        <v>-0.55039198566305281</v>
      </c>
      <c r="N29">
        <v>-5.8131870895929083E-2</v>
      </c>
      <c r="O29">
        <v>-4.9201256806985498E-2</v>
      </c>
      <c r="P29">
        <v>-0.40188759302017912</v>
      </c>
      <c r="Q29">
        <v>-2.0283822812614091E-2</v>
      </c>
      <c r="R29">
        <v>3.4552275488604289E-2</v>
      </c>
      <c r="S29">
        <v>7.375918843384266E-2</v>
      </c>
      <c r="T29">
        <v>-0.16567010896912529</v>
      </c>
      <c r="U29">
        <v>-4.1734967430854919E-2</v>
      </c>
      <c r="V29">
        <v>-0.34372855389827789</v>
      </c>
      <c r="W29">
        <v>2.594270345437755E-2</v>
      </c>
      <c r="X29">
        <v>0.1114063643128493</v>
      </c>
      <c r="Y29">
        <v>-0.23333442106930311</v>
      </c>
      <c r="Z29">
        <v>-0.28322201154619808</v>
      </c>
      <c r="AA29">
        <v>-0.3694692108860449</v>
      </c>
      <c r="AB29">
        <v>-0.16782862542876659</v>
      </c>
      <c r="AC29">
        <v>-0.12743738896573631</v>
      </c>
      <c r="AD29">
        <v>-0.19933323588358839</v>
      </c>
      <c r="AE29">
        <v>-0.3314785636437465</v>
      </c>
      <c r="AF29">
        <v>-0.55216838079304043</v>
      </c>
      <c r="AG29">
        <v>-2.089028843363416E-2</v>
      </c>
      <c r="AH29">
        <v>-0.16502505038054019</v>
      </c>
      <c r="AI29">
        <v>-0.40625649042581857</v>
      </c>
      <c r="AJ29">
        <v>-0.2148056003688954</v>
      </c>
      <c r="AK29">
        <v>-0.61204841613720662</v>
      </c>
      <c r="AL29">
        <v>-0.36361424645430329</v>
      </c>
      <c r="AM29">
        <v>-0.36040632138793471</v>
      </c>
      <c r="AN29">
        <v>-7.4016864793514214E-2</v>
      </c>
      <c r="AO29">
        <v>-0.48954569548115462</v>
      </c>
      <c r="AP29">
        <v>-0.36831544850813952</v>
      </c>
      <c r="AQ29">
        <v>-0.14801497209640679</v>
      </c>
      <c r="AR29">
        <v>5.4131197107196487E-2</v>
      </c>
      <c r="AS29">
        <v>-0.2702220736515506</v>
      </c>
      <c r="AT29">
        <v>-7.8107121276465019E-2</v>
      </c>
      <c r="AU29">
        <v>-0.3894654572960099</v>
      </c>
      <c r="AV29">
        <v>0.1153883431217939</v>
      </c>
      <c r="AW29">
        <v>-0.29606301739569352</v>
      </c>
      <c r="AX29">
        <v>-0.24809520844208149</v>
      </c>
      <c r="AY29">
        <v>-0.18095113115408551</v>
      </c>
      <c r="AZ29">
        <v>3.6216003456412293E-2</v>
      </c>
      <c r="BA29">
        <v>-0.23125160732034319</v>
      </c>
      <c r="BB29">
        <v>-0.47882617430654523</v>
      </c>
      <c r="BC29">
        <v>-0.18424346303019881</v>
      </c>
      <c r="BD29">
        <v>-8.669167717295978E-2</v>
      </c>
      <c r="BE29">
        <v>-0.53178520387702921</v>
      </c>
      <c r="BF29">
        <v>-0.34575110274506882</v>
      </c>
      <c r="BG29">
        <v>-0.14863985150582251</v>
      </c>
      <c r="BH29">
        <v>-0.2999095462754644</v>
      </c>
      <c r="BI29">
        <v>-0.23814806718479309</v>
      </c>
      <c r="BJ29">
        <v>-0.33518147338328541</v>
      </c>
      <c r="BK29">
        <v>0.41960107268984492</v>
      </c>
      <c r="BL29">
        <v>-0.1360346564535051</v>
      </c>
      <c r="BM29">
        <v>-0.29430772997470611</v>
      </c>
      <c r="BN29">
        <v>-0.36702792727349909</v>
      </c>
      <c r="BO29">
        <v>-0.1565284855076241</v>
      </c>
      <c r="BP29">
        <v>-0.2170760449460358</v>
      </c>
      <c r="BQ29">
        <v>-0.18794449565309529</v>
      </c>
      <c r="BR29">
        <v>-0.1847417591195484</v>
      </c>
      <c r="BS29">
        <v>-0.37877416193718721</v>
      </c>
      <c r="BT29">
        <v>-0.32501028967196671</v>
      </c>
      <c r="BU29">
        <v>-0.26721915008880642</v>
      </c>
      <c r="BV29">
        <v>-0.54485875589175281</v>
      </c>
      <c r="BW29">
        <v>-2.8805054201096251E-2</v>
      </c>
      <c r="BX29">
        <v>-0.24055688843429809</v>
      </c>
      <c r="BY29">
        <v>-0.1088442002194359</v>
      </c>
      <c r="BZ29">
        <v>5.3515059750465888E-2</v>
      </c>
      <c r="CA29">
        <v>-0.22930907632990929</v>
      </c>
      <c r="CB29">
        <v>-0.24910877184788571</v>
      </c>
      <c r="CC29">
        <v>-4.6993207476697663E-2</v>
      </c>
      <c r="CD29">
        <v>-0.1118476515421607</v>
      </c>
      <c r="CE29">
        <v>-0.33863542776677852</v>
      </c>
      <c r="CF29">
        <v>-8.8559889159749439E-2</v>
      </c>
      <c r="CG29">
        <v>-7.1872246479447011E-2</v>
      </c>
      <c r="CH29">
        <v>0.2600729993504618</v>
      </c>
      <c r="CI29">
        <v>-0.20945891287822341</v>
      </c>
      <c r="CJ29">
        <v>-2.1609778446144201E-2</v>
      </c>
      <c r="CK29">
        <v>-7.7190203357943243E-2</v>
      </c>
      <c r="CL29">
        <v>-0.21181416439900461</v>
      </c>
      <c r="CM29">
        <v>-0.15358554983485201</v>
      </c>
      <c r="CN29">
        <v>1.892748922584353E-2</v>
      </c>
      <c r="CO29">
        <v>5.4732146987701569E-3</v>
      </c>
      <c r="CP29">
        <v>-0.23832518593007809</v>
      </c>
      <c r="CQ29">
        <v>-5.7208566094244517E-3</v>
      </c>
      <c r="CR29">
        <v>-3.6379186396005458E-2</v>
      </c>
      <c r="CS29">
        <v>9.8786116459503859E-3</v>
      </c>
      <c r="CT29">
        <v>0.1616591528517706</v>
      </c>
      <c r="CU29">
        <v>-0.20876602774171141</v>
      </c>
      <c r="CV29">
        <v>-0.12185142939763691</v>
      </c>
      <c r="CW29">
        <v>-0.15977310875949291</v>
      </c>
      <c r="CX29">
        <v>-4.8918849335245707E-2</v>
      </c>
      <c r="CY29">
        <v>-5.0759963570436988E-2</v>
      </c>
      <c r="CZ29">
        <v>-1.347722299998955E-2</v>
      </c>
      <c r="DA29">
        <v>-0.15884548251798991</v>
      </c>
      <c r="DB29">
        <v>-0.34022431493934868</v>
      </c>
      <c r="DC29">
        <v>0.228337774025277</v>
      </c>
      <c r="DD29">
        <v>-3.2934839212516387E-2</v>
      </c>
      <c r="DE29">
        <v>-0.15666350242004329</v>
      </c>
      <c r="DF29">
        <v>-0.14457484905622109</v>
      </c>
      <c r="DG29">
        <v>-0.18535438780456739</v>
      </c>
      <c r="DH29">
        <v>-0.31239973412173988</v>
      </c>
      <c r="DI29">
        <v>-0.33767558951001758</v>
      </c>
      <c r="DJ29">
        <v>-0.22887672658528091</v>
      </c>
      <c r="DK29">
        <v>-0.37440578958922388</v>
      </c>
      <c r="DL29">
        <v>-0.28061215905533171</v>
      </c>
      <c r="DM29">
        <v>0.1218446562211177</v>
      </c>
      <c r="DN29">
        <v>0.20530256645338929</v>
      </c>
      <c r="DO29">
        <v>-0.27023237999064958</v>
      </c>
      <c r="DP29">
        <v>-0.1017425417534428</v>
      </c>
      <c r="DQ29">
        <v>-0.43861352382914021</v>
      </c>
      <c r="DR29">
        <v>9.7163359275773686E-3</v>
      </c>
      <c r="DS29">
        <v>-0.20506778006953419</v>
      </c>
      <c r="DT29">
        <v>-0.154825675900395</v>
      </c>
      <c r="DU29">
        <v>0.11724542498341629</v>
      </c>
      <c r="DV29">
        <v>-6.3967394961555346E-2</v>
      </c>
      <c r="DW29">
        <v>-0.24515466825206381</v>
      </c>
      <c r="DX29">
        <v>-0.22365916466121541</v>
      </c>
      <c r="DY29">
        <v>-3.7869798919452517E-2</v>
      </c>
      <c r="DZ29">
        <v>-4.8631513027755702E-2</v>
      </c>
      <c r="EA29">
        <v>-0.35599633368354411</v>
      </c>
      <c r="EB29">
        <v>-9.0567467987096251E-2</v>
      </c>
      <c r="EC29">
        <v>-0.1622335165251054</v>
      </c>
      <c r="ED29">
        <v>-1.9286121879495081E-2</v>
      </c>
      <c r="EE29">
        <v>-0.13206626237413149</v>
      </c>
      <c r="EF29">
        <v>-6.7149873892313305E-2</v>
      </c>
      <c r="EG29">
        <v>-0.29646198163813953</v>
      </c>
      <c r="EH29">
        <v>0.18961119475408569</v>
      </c>
      <c r="EI29">
        <v>-0.21904813427384259</v>
      </c>
      <c r="EJ29">
        <v>-0.2351754013524707</v>
      </c>
      <c r="EK29">
        <v>0.28459907976448567</v>
      </c>
      <c r="EL29">
        <v>-0.18146348189853481</v>
      </c>
      <c r="EM29">
        <v>-0.24806584392192249</v>
      </c>
      <c r="EN29">
        <v>5.5059525945284626E-3</v>
      </c>
      <c r="EO29">
        <v>-0.14247408539055401</v>
      </c>
      <c r="EP29">
        <v>-0.40366917188062418</v>
      </c>
      <c r="EQ29">
        <v>-0.2394346787568962</v>
      </c>
      <c r="ER29">
        <v>-0.67088450695919155</v>
      </c>
      <c r="ES29">
        <v>-0.1167106360416454</v>
      </c>
      <c r="ET29">
        <v>0.31355604766607081</v>
      </c>
      <c r="EU29">
        <v>0.34712665063590448</v>
      </c>
      <c r="EV29">
        <v>0.22671994092019529</v>
      </c>
      <c r="EW29">
        <v>0.13757961403198779</v>
      </c>
      <c r="EX29">
        <v>0.21377798001466961</v>
      </c>
      <c r="EY29">
        <v>0.23661000218480829</v>
      </c>
      <c r="EZ29">
        <v>0.48533048570876658</v>
      </c>
      <c r="FA29">
        <v>0.22720413379804771</v>
      </c>
      <c r="FB29">
        <v>0.27494614711971649</v>
      </c>
      <c r="FC29">
        <v>0.24457456080433801</v>
      </c>
      <c r="FD29">
        <v>0.70878443654418988</v>
      </c>
      <c r="FE29">
        <v>0.121796129725865</v>
      </c>
      <c r="FF29">
        <v>0.30768684246495132</v>
      </c>
      <c r="FG29">
        <v>0.245279095423931</v>
      </c>
      <c r="FH29">
        <v>0.33955934648754749</v>
      </c>
      <c r="FI29">
        <v>0.33285056076329422</v>
      </c>
      <c r="FJ29">
        <v>8.6562762106947355E-2</v>
      </c>
      <c r="FK29">
        <v>0.26778376985675928</v>
      </c>
      <c r="FL29">
        <v>0.25258104958475469</v>
      </c>
      <c r="FM29">
        <v>0.13632928862746899</v>
      </c>
      <c r="FN29">
        <v>0.41247007556788612</v>
      </c>
      <c r="FO29">
        <v>0.47897663802638701</v>
      </c>
      <c r="FP29">
        <v>0.2544601180845032</v>
      </c>
      <c r="FQ29">
        <v>0.13911510287438819</v>
      </c>
      <c r="FR29">
        <v>0.3523523867330618</v>
      </c>
      <c r="FS29">
        <v>0.19657037535741179</v>
      </c>
      <c r="FT29">
        <v>0.36957867501571451</v>
      </c>
      <c r="FU29">
        <v>0.25230334461606968</v>
      </c>
      <c r="FV29">
        <v>0.1053714860061719</v>
      </c>
      <c r="FW29">
        <v>0.16647326713910501</v>
      </c>
      <c r="FX29">
        <v>0.39621611230292658</v>
      </c>
      <c r="FY29">
        <v>9.1340891604475588E-2</v>
      </c>
      <c r="FZ29">
        <v>0.23964534208767579</v>
      </c>
      <c r="GA29">
        <v>0.31128224642405661</v>
      </c>
      <c r="GB29">
        <v>4.2657915618420028E-2</v>
      </c>
      <c r="GC29">
        <v>8.2519851620744322E-2</v>
      </c>
      <c r="GD29">
        <v>8.8228376663911534E-2</v>
      </c>
      <c r="GE29">
        <v>0.30590463736498108</v>
      </c>
      <c r="GF29">
        <v>1.3484126871922519E-2</v>
      </c>
      <c r="GG29">
        <v>8.6567526717580362E-2</v>
      </c>
      <c r="GH29">
        <v>0.27502394619315013</v>
      </c>
      <c r="GI29">
        <v>0.46225678938262998</v>
      </c>
      <c r="GJ29">
        <v>0.38398570235356522</v>
      </c>
      <c r="GK29">
        <v>0.43571340801178421</v>
      </c>
      <c r="GL29">
        <v>6.7414715331991948E-2</v>
      </c>
      <c r="GM29">
        <v>0.25455599952298219</v>
      </c>
      <c r="GN29">
        <v>-1.788356421437276E-2</v>
      </c>
      <c r="GO29">
        <v>3.6617867943531827E-2</v>
      </c>
      <c r="GP29">
        <v>2.235187323423204E-3</v>
      </c>
      <c r="GQ29">
        <v>0.38812323075037491</v>
      </c>
      <c r="GR29">
        <v>0.5008298441502379</v>
      </c>
      <c r="GS29">
        <v>0.18916037276118131</v>
      </c>
      <c r="GT29">
        <v>5.2950333568807018E-2</v>
      </c>
      <c r="GU29">
        <v>0.1817275899510139</v>
      </c>
      <c r="GV29">
        <v>6.6786585731367004E-2</v>
      </c>
      <c r="GW29">
        <v>0.2189393711185495</v>
      </c>
      <c r="GX29">
        <v>0.10153455080361259</v>
      </c>
      <c r="GY29">
        <v>0.2312696823863867</v>
      </c>
      <c r="GZ29">
        <v>7.8227552915156651E-2</v>
      </c>
      <c r="HA29">
        <v>5.5152599525411787E-2</v>
      </c>
      <c r="HB29">
        <v>0.22820396067049059</v>
      </c>
      <c r="HC29">
        <v>0.35813069652642993</v>
      </c>
      <c r="HD29">
        <v>0.11829889510263671</v>
      </c>
      <c r="HE29">
        <v>7.4745476268600397E-2</v>
      </c>
      <c r="HF29">
        <v>0.5561572358432173</v>
      </c>
      <c r="HG29">
        <v>0.1374679751298834</v>
      </c>
      <c r="HH29">
        <v>0.19150341880149269</v>
      </c>
      <c r="HI29">
        <v>0.1295163911224626</v>
      </c>
      <c r="HJ29">
        <v>6.3313436375779159E-2</v>
      </c>
      <c r="HK29">
        <v>0.4296314274933915</v>
      </c>
      <c r="HL29">
        <v>0.2400685836939552</v>
      </c>
      <c r="HM29">
        <v>1.1761331219835859E-2</v>
      </c>
      <c r="HN29">
        <v>0.27452365724971473</v>
      </c>
      <c r="HO29">
        <v>0.29698209144496868</v>
      </c>
      <c r="HP29">
        <v>0.34672263495014882</v>
      </c>
      <c r="HQ29">
        <v>0.2280670317763242</v>
      </c>
      <c r="HR29">
        <v>0.25525202618493481</v>
      </c>
      <c r="HS29">
        <v>0.1533817918543289</v>
      </c>
      <c r="HT29">
        <v>0.34205020279131448</v>
      </c>
      <c r="HU29">
        <v>0.1493538403481928</v>
      </c>
      <c r="HV29">
        <v>0.23634976390077911</v>
      </c>
      <c r="HW29">
        <v>0.2202618697074587</v>
      </c>
      <c r="HX29">
        <v>0.48670741122589972</v>
      </c>
      <c r="HY29">
        <v>0.1423810638931795</v>
      </c>
      <c r="HZ29">
        <v>0.27697433740681748</v>
      </c>
      <c r="IA29">
        <v>0.29791207908552048</v>
      </c>
      <c r="IB29">
        <v>8.5504858961516994E-2</v>
      </c>
      <c r="IC29">
        <v>0.36283246789056972</v>
      </c>
      <c r="ID29">
        <v>0.38588564800141067</v>
      </c>
      <c r="IE29">
        <v>0.31306475055894378</v>
      </c>
      <c r="IF29">
        <v>0.26688550830324032</v>
      </c>
      <c r="IG29">
        <v>0.44094778437817511</v>
      </c>
      <c r="IH29">
        <v>0.32406040829542532</v>
      </c>
      <c r="II29">
        <v>0.33008928189312159</v>
      </c>
      <c r="IJ29">
        <v>0.34793848586335652</v>
      </c>
      <c r="IK29">
        <v>0.46002162323647222</v>
      </c>
      <c r="IL29">
        <v>0.14562262078436961</v>
      </c>
      <c r="IM29">
        <v>0.32130151119070371</v>
      </c>
      <c r="IN29">
        <v>0.35469679148907679</v>
      </c>
      <c r="IO29">
        <v>0.39860001729123767</v>
      </c>
      <c r="IP29">
        <v>0.25773878460339422</v>
      </c>
      <c r="IQ29">
        <v>0.14859872632064469</v>
      </c>
      <c r="IR29">
        <v>0.14258010069764421</v>
      </c>
      <c r="IS29">
        <v>0.29673208111115551</v>
      </c>
      <c r="IT29">
        <v>0.2843302060536253</v>
      </c>
      <c r="IU29">
        <v>0.31751437606120392</v>
      </c>
      <c r="IV29">
        <v>0.22634521281033801</v>
      </c>
      <c r="IW29">
        <v>0.34034433051414731</v>
      </c>
      <c r="IX29">
        <v>8.0555559541043098E-2</v>
      </c>
      <c r="IY29">
        <v>0.2832394181706962</v>
      </c>
      <c r="IZ29">
        <v>0.3077753995551345</v>
      </c>
      <c r="JA29">
        <v>0.39141367127339288</v>
      </c>
      <c r="JB29">
        <v>-3.3190599058918517E-2</v>
      </c>
      <c r="JC29">
        <v>9.4990324403966181E-2</v>
      </c>
      <c r="JD29">
        <v>7.4254578689025741E-2</v>
      </c>
      <c r="JE29">
        <v>0.62513904715726776</v>
      </c>
      <c r="JF29">
        <v>0.23985002424221849</v>
      </c>
      <c r="JG29">
        <v>0.35427864533419962</v>
      </c>
      <c r="JH29">
        <v>9.3517503145060688E-2</v>
      </c>
      <c r="JI29">
        <v>0.2093499692029642</v>
      </c>
      <c r="JJ29">
        <v>-5.3317132823430202E-2</v>
      </c>
      <c r="JK29">
        <v>0.16419351402569629</v>
      </c>
      <c r="JL29">
        <v>0.1152151505711332</v>
      </c>
      <c r="JM29">
        <v>0.6239678737040536</v>
      </c>
      <c r="JN29">
        <v>9.382713022695055E-2</v>
      </c>
      <c r="JO29">
        <v>0.24880001954016051</v>
      </c>
      <c r="JP29">
        <v>0.39584247036833858</v>
      </c>
      <c r="JQ29">
        <v>9.40393057279581E-2</v>
      </c>
      <c r="JR29">
        <v>0.30162922839346301</v>
      </c>
      <c r="JS29">
        <v>0.13860314825644779</v>
      </c>
      <c r="JT29">
        <v>9.7158249099521338E-2</v>
      </c>
      <c r="JU29">
        <v>0.13431581428047451</v>
      </c>
      <c r="JV29">
        <v>0.1982134397965529</v>
      </c>
      <c r="JW29">
        <v>0.1208747078869459</v>
      </c>
      <c r="JX29">
        <v>5.1274860595483363E-2</v>
      </c>
      <c r="JY29">
        <v>6.0145839049650998E-2</v>
      </c>
      <c r="JZ29">
        <v>9.4162780994731965E-2</v>
      </c>
      <c r="KA29">
        <v>0.29641338729854388</v>
      </c>
      <c r="KB29">
        <v>0.34156837893210701</v>
      </c>
      <c r="KC29">
        <v>0.1079703018272813</v>
      </c>
      <c r="KD29">
        <v>0.25214790235895163</v>
      </c>
      <c r="KE29">
        <v>5.1950525933428082E-2</v>
      </c>
      <c r="KF29">
        <v>2.219689966274729E-2</v>
      </c>
      <c r="KG29">
        <v>0.29582690519045213</v>
      </c>
      <c r="KH29">
        <v>0.189150394688608</v>
      </c>
      <c r="KI29">
        <v>0.13770155322717659</v>
      </c>
      <c r="KJ29">
        <v>-5.7691307610967191E-2</v>
      </c>
      <c r="KK29">
        <v>0.1350788098831372</v>
      </c>
      <c r="KL29">
        <f>MATCH(A29,'[1]DEMOS_from_WM_Connectome_Prj 11'!$A:$A,0)</f>
        <v>645</v>
      </c>
      <c r="KM29">
        <f>INDEX('[1]DEMOS_from_WM_Connectome_Prj 11'!$L:$L,KL29)</f>
        <v>0</v>
      </c>
      <c r="KN29">
        <v>1</v>
      </c>
      <c r="KO29">
        <f>INDEX('[1]DEMOS_from_WM_Connectome_Prj 11'!$N:$N,KL29)</f>
        <v>30</v>
      </c>
      <c r="KP29">
        <f t="shared" si="0"/>
        <v>0</v>
      </c>
      <c r="KQ29">
        <f>INDEX('[1]DEMOS_from_WM_Connectome_Prj 11'!$AE:$AE,KL29)</f>
        <v>9</v>
      </c>
      <c r="KR29">
        <f t="shared" si="1"/>
        <v>9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645</v>
      </c>
      <c r="KW29">
        <f>INDEX('[3]BASC2_BRIEF_6yr_DEMOS_ScanInfo '!$AM:$AM,KV29)</f>
        <v>807</v>
      </c>
      <c r="KX29">
        <f t="shared" si="2"/>
        <v>1.1054794520547946</v>
      </c>
    </row>
    <row r="30" spans="1:310" x14ac:dyDescent="0.35">
      <c r="A30" s="3" t="s">
        <v>637</v>
      </c>
      <c r="B30">
        <v>-0.45815333871380681</v>
      </c>
      <c r="C30">
        <v>1.399076570893709E-2</v>
      </c>
      <c r="D30">
        <v>3.7413212358209817E-2</v>
      </c>
      <c r="E30">
        <v>-0.14545091113995451</v>
      </c>
      <c r="F30">
        <v>-0.36134544327833179</v>
      </c>
      <c r="G30">
        <v>0.13259568793864501</v>
      </c>
      <c r="H30">
        <v>-7.5594778851538091E-2</v>
      </c>
      <c r="I30">
        <v>-0.33977645364594528</v>
      </c>
      <c r="J30">
        <v>-0.1096121475299467</v>
      </c>
      <c r="K30">
        <v>0.26174421976399098</v>
      </c>
      <c r="L30">
        <v>0.1734723648418508</v>
      </c>
      <c r="M30">
        <v>-0.22869098939554761</v>
      </c>
      <c r="N30">
        <v>0.13776620293847669</v>
      </c>
      <c r="O30">
        <v>0.15515845370889639</v>
      </c>
      <c r="P30">
        <v>-2.821196673141824E-2</v>
      </c>
      <c r="Q30">
        <v>3.7598473695648497E-2</v>
      </c>
      <c r="R30">
        <v>4.1658974563265172E-2</v>
      </c>
      <c r="S30">
        <v>0.22238400453238591</v>
      </c>
      <c r="T30">
        <v>0.21847460486789011</v>
      </c>
      <c r="U30">
        <v>0.38827264693929248</v>
      </c>
      <c r="V30">
        <v>-5.7368747044724173E-2</v>
      </c>
      <c r="W30">
        <v>-6.9022913574430467E-2</v>
      </c>
      <c r="X30">
        <v>0.1610108718938299</v>
      </c>
      <c r="Y30">
        <v>4.2888162261154328E-3</v>
      </c>
      <c r="Z30">
        <v>4.246681547913056E-2</v>
      </c>
      <c r="AA30">
        <v>-0.20039273034183269</v>
      </c>
      <c r="AB30">
        <v>-0.26346496227816107</v>
      </c>
      <c r="AC30">
        <v>4.0805342361697861E-2</v>
      </c>
      <c r="AD30">
        <v>2.485267548181724E-2</v>
      </c>
      <c r="AE30">
        <v>-0.18745215077570701</v>
      </c>
      <c r="AF30">
        <v>-0.61905852783611404</v>
      </c>
      <c r="AG30">
        <v>-0.39511787078544519</v>
      </c>
      <c r="AH30">
        <v>-9.2311454125537651E-3</v>
      </c>
      <c r="AI30">
        <v>-5.7847287528742353E-2</v>
      </c>
      <c r="AJ30">
        <v>0.2158105668340351</v>
      </c>
      <c r="AK30">
        <v>-0.30704206380912019</v>
      </c>
      <c r="AL30">
        <v>-0.1804366699794602</v>
      </c>
      <c r="AM30">
        <v>-0.2820536945266543</v>
      </c>
      <c r="AN30">
        <v>4.0067101239669389E-2</v>
      </c>
      <c r="AO30">
        <v>-0.32898007379523692</v>
      </c>
      <c r="AP30">
        <v>-0.27441382693568261</v>
      </c>
      <c r="AQ30">
        <v>-8.6715329921307038E-2</v>
      </c>
      <c r="AR30">
        <v>0.28795454807617321</v>
      </c>
      <c r="AS30">
        <v>-0.16461088350083439</v>
      </c>
      <c r="AT30">
        <v>1.7886350253079719E-2</v>
      </c>
      <c r="AU30">
        <v>-0.28652742060973591</v>
      </c>
      <c r="AV30">
        <v>6.5102008594116079E-2</v>
      </c>
      <c r="AW30">
        <v>-0.23759905973446879</v>
      </c>
      <c r="AX30">
        <v>-0.23221946201884</v>
      </c>
      <c r="AY30">
        <v>-9.7878589811858818E-2</v>
      </c>
      <c r="AZ30">
        <v>1.877602782838261E-2</v>
      </c>
      <c r="BA30">
        <v>-9.026740282360457E-2</v>
      </c>
      <c r="BB30">
        <v>-0.31969671783967007</v>
      </c>
      <c r="BC30">
        <v>-3.0566315232194882E-2</v>
      </c>
      <c r="BD30">
        <v>0.42201712508660488</v>
      </c>
      <c r="BE30">
        <v>-0.38033295040498238</v>
      </c>
      <c r="BF30">
        <v>-0.1688002819499719</v>
      </c>
      <c r="BG30">
        <v>-5.8352273792026121E-2</v>
      </c>
      <c r="BH30">
        <v>-0.34238292708625551</v>
      </c>
      <c r="BI30">
        <v>-0.31284795158758549</v>
      </c>
      <c r="BJ30">
        <v>-0.18740437540133481</v>
      </c>
      <c r="BK30">
        <v>0.38841036062097878</v>
      </c>
      <c r="BL30">
        <v>-9.8666567248542725E-2</v>
      </c>
      <c r="BM30">
        <v>-0.18296353194116841</v>
      </c>
      <c r="BN30">
        <v>-9.3683000289619844E-2</v>
      </c>
      <c r="BO30">
        <v>0.14170999001148399</v>
      </c>
      <c r="BP30">
        <v>-0.19342318313575979</v>
      </c>
      <c r="BQ30">
        <v>2.2714975835234071E-2</v>
      </c>
      <c r="BR30">
        <v>-0.1628717645023734</v>
      </c>
      <c r="BS30">
        <v>-0.72930334937996122</v>
      </c>
      <c r="BT30">
        <v>-0.36590352703863882</v>
      </c>
      <c r="BU30">
        <v>-0.37728136231595449</v>
      </c>
      <c r="BV30">
        <v>-0.38119247794754818</v>
      </c>
      <c r="BW30">
        <v>-0.1817729097512544</v>
      </c>
      <c r="BX30">
        <v>-0.1523462052312099</v>
      </c>
      <c r="BY30">
        <v>4.0145985390771972E-2</v>
      </c>
      <c r="BZ30">
        <v>0.15028869171220821</v>
      </c>
      <c r="CA30">
        <v>-3.5223983687716398E-2</v>
      </c>
      <c r="CB30">
        <v>-0.2158847080677857</v>
      </c>
      <c r="CC30">
        <v>-0.25198746441864328</v>
      </c>
      <c r="CD30">
        <v>2.2123331567425191E-3</v>
      </c>
      <c r="CE30">
        <v>-0.31949481112864619</v>
      </c>
      <c r="CF30">
        <v>-0.1539570006448461</v>
      </c>
      <c r="CG30">
        <v>-4.234923160978088E-2</v>
      </c>
      <c r="CH30">
        <v>6.4845566587879988E-2</v>
      </c>
      <c r="CI30">
        <v>-0.19072055712599309</v>
      </c>
      <c r="CJ30">
        <v>0.1221611896327808</v>
      </c>
      <c r="CK30">
        <v>4.1656925265081579E-2</v>
      </c>
      <c r="CL30">
        <v>-0.21927698334603679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0.22435454778872141</v>
      </c>
      <c r="CR30">
        <v>0.14477439252066751</v>
      </c>
      <c r="CS30">
        <v>-2.1842089192789519E-2</v>
      </c>
      <c r="CT30">
        <v>0.33806660385153853</v>
      </c>
      <c r="CU30">
        <v>0.22160886571299621</v>
      </c>
      <c r="CV30">
        <v>5.5869924171013219E-2</v>
      </c>
      <c r="CW30">
        <v>-0.1833931152744421</v>
      </c>
      <c r="CX30">
        <v>-0.1244088724218986</v>
      </c>
      <c r="CY30">
        <v>-7.4604384391471434E-2</v>
      </c>
      <c r="CZ30">
        <v>-7.4178130624832583E-2</v>
      </c>
      <c r="DA30">
        <v>-0.34343322840943857</v>
      </c>
      <c r="DB30">
        <v>6.0616327585283132E-2</v>
      </c>
      <c r="DC30">
        <v>-4.9686177718459179E-2</v>
      </c>
      <c r="DD30">
        <v>-0.10023348517833949</v>
      </c>
      <c r="DE30">
        <v>7.147426872629703E-2</v>
      </c>
      <c r="DF30">
        <v>0.24603134220549339</v>
      </c>
      <c r="DG30">
        <v>-0.1023855775084304</v>
      </c>
      <c r="DH30">
        <v>-0.32122256354938061</v>
      </c>
      <c r="DI30">
        <v>-0.20833669573107769</v>
      </c>
      <c r="DJ30">
        <v>0.30980483979799089</v>
      </c>
      <c r="DK30">
        <v>-0.22589404621886081</v>
      </c>
      <c r="DL30">
        <v>-0.27488327356376357</v>
      </c>
      <c r="DM30">
        <v>1.768650794820115E-2</v>
      </c>
      <c r="DN30">
        <v>0.31675010932500242</v>
      </c>
      <c r="DO30">
        <v>0.13390652898506561</v>
      </c>
      <c r="DP30">
        <v>-0.17238142209097959</v>
      </c>
      <c r="DQ30">
        <v>-0.11651076339447861</v>
      </c>
      <c r="DR30">
        <v>0.52548640426519122</v>
      </c>
      <c r="DS30">
        <v>-0.19934190573399671</v>
      </c>
      <c r="DT30">
        <v>-0.18477637508125941</v>
      </c>
      <c r="DU30">
        <v>-8.2112321823499146E-2</v>
      </c>
      <c r="DV30">
        <v>6.9262845179459243E-2</v>
      </c>
      <c r="DW30">
        <v>-0.17431564985841241</v>
      </c>
      <c r="DX30">
        <v>-0.37051960175509618</v>
      </c>
      <c r="DY30">
        <v>1.1394529081586219E-2</v>
      </c>
      <c r="DZ30">
        <v>-0.1051726919426015</v>
      </c>
      <c r="EA30">
        <v>-0.25513480021317608</v>
      </c>
      <c r="EB30">
        <v>-0.1350732109527977</v>
      </c>
      <c r="EC30">
        <v>-0.1232170392645886</v>
      </c>
      <c r="ED30">
        <v>-2.7084613197336131E-2</v>
      </c>
      <c r="EE30">
        <v>-0.20013510969322801</v>
      </c>
      <c r="EF30">
        <v>-0.14827125125114901</v>
      </c>
      <c r="EG30">
        <v>2.0219328250428159E-2</v>
      </c>
      <c r="EH30">
        <v>0.26866325835199278</v>
      </c>
      <c r="EI30">
        <v>-7.136194707858623E-2</v>
      </c>
      <c r="EJ30">
        <v>-0.1649053099989741</v>
      </c>
      <c r="EK30">
        <v>2.4493947547247871E-2</v>
      </c>
      <c r="EL30">
        <v>-0.27894668999330202</v>
      </c>
      <c r="EM30">
        <v>-0.22001296871313911</v>
      </c>
      <c r="EN30">
        <v>-7.2552809412486763E-2</v>
      </c>
      <c r="EO30">
        <v>-0.27298943960464023</v>
      </c>
      <c r="EP30">
        <v>-0.4320475300411335</v>
      </c>
      <c r="EQ30">
        <v>-0.10527231301574309</v>
      </c>
      <c r="ER30">
        <v>-0.50273094276046804</v>
      </c>
      <c r="ES30">
        <v>-0.209882745347997</v>
      </c>
      <c r="ET30">
        <v>0.40656446727156242</v>
      </c>
      <c r="EU30">
        <v>0.64491146851682246</v>
      </c>
      <c r="EV30">
        <v>0.14145016635373051</v>
      </c>
      <c r="EW30">
        <v>9.7355214905562759E-2</v>
      </c>
      <c r="EX30">
        <v>0.37392874690209088</v>
      </c>
      <c r="EY30">
        <v>0.33705334887451849</v>
      </c>
      <c r="EZ30">
        <v>0.1249168757365015</v>
      </c>
      <c r="FA30">
        <v>0.419563684820424</v>
      </c>
      <c r="FB30">
        <v>0.28662842246325759</v>
      </c>
      <c r="FC30">
        <v>0.19182213868632519</v>
      </c>
      <c r="FD30">
        <v>0.62303913713769188</v>
      </c>
      <c r="FE30">
        <v>0.46643478450374309</v>
      </c>
      <c r="FF30">
        <v>0.44673895430337768</v>
      </c>
      <c r="FG30">
        <v>0.58428095772865918</v>
      </c>
      <c r="FH30">
        <v>0.27030381418208949</v>
      </c>
      <c r="FI30">
        <v>0.38010274580249159</v>
      </c>
      <c r="FJ30">
        <v>0.19054129103136441</v>
      </c>
      <c r="FK30">
        <v>0.69901824477302132</v>
      </c>
      <c r="FL30">
        <v>0.35563047508343448</v>
      </c>
      <c r="FM30">
        <v>0.70555437350810768</v>
      </c>
      <c r="FN30">
        <v>0.51659667398007225</v>
      </c>
      <c r="FO30">
        <v>0.64794111770440344</v>
      </c>
      <c r="FP30">
        <v>0.20664563324150359</v>
      </c>
      <c r="FQ30">
        <v>0.32256636630691332</v>
      </c>
      <c r="FR30">
        <v>0.56712845272405821</v>
      </c>
      <c r="FS30">
        <v>9.2066412526960073E-2</v>
      </c>
      <c r="FT30">
        <v>0.1438235047587075</v>
      </c>
      <c r="FU30">
        <v>0.42838189989571518</v>
      </c>
      <c r="FV30">
        <v>0.1109044772510256</v>
      </c>
      <c r="FW30">
        <v>0.1193738853885089</v>
      </c>
      <c r="FX30">
        <v>0.36275552162155711</v>
      </c>
      <c r="FY30">
        <v>4.995328296005716E-2</v>
      </c>
      <c r="FZ30">
        <v>0.31750913541588199</v>
      </c>
      <c r="GA30">
        <v>0.3424025438312428</v>
      </c>
      <c r="GB30">
        <v>0.1609120236115994</v>
      </c>
      <c r="GC30">
        <v>3.9190543327045801E-2</v>
      </c>
      <c r="GD30">
        <v>0.41802952925359738</v>
      </c>
      <c r="GE30">
        <v>0.3618290626074101</v>
      </c>
      <c r="GF30">
        <v>0.31165077416417408</v>
      </c>
      <c r="GG30">
        <v>0.18399393277350151</v>
      </c>
      <c r="GH30">
        <v>0.1016867333261776</v>
      </c>
      <c r="GI30">
        <v>0.4654168384451719</v>
      </c>
      <c r="GJ30">
        <v>0.44501606295816398</v>
      </c>
      <c r="GK30">
        <v>0.13858977077047091</v>
      </c>
      <c r="GL30">
        <v>0.15034988996968129</v>
      </c>
      <c r="GM30">
        <v>0.14473033546107081</v>
      </c>
      <c r="GN30">
        <v>0.26408095175354879</v>
      </c>
      <c r="GO30">
        <v>0.18200089828648819</v>
      </c>
      <c r="GP30">
        <v>0.13728563846741021</v>
      </c>
      <c r="GQ30">
        <v>7.3397508953679025E-2</v>
      </c>
      <c r="GR30">
        <v>0.49819745020084599</v>
      </c>
      <c r="GS30">
        <v>0.55346102971404865</v>
      </c>
      <c r="GT30">
        <v>0.32813684017169509</v>
      </c>
      <c r="GU30">
        <v>0.15435493551324481</v>
      </c>
      <c r="GV30">
        <v>0.24786184272490711</v>
      </c>
      <c r="GW30">
        <v>0.1171786597660327</v>
      </c>
      <c r="GX30">
        <v>0.21979144816843371</v>
      </c>
      <c r="GY30">
        <v>0.27273510662721517</v>
      </c>
      <c r="GZ30">
        <v>0.16226399487442431</v>
      </c>
      <c r="HA30">
        <v>0.48314002684919649</v>
      </c>
      <c r="HB30">
        <v>8.9705825021138441E-2</v>
      </c>
      <c r="HC30">
        <v>0.19429718015810529</v>
      </c>
      <c r="HD30">
        <v>8.2031324430714481E-2</v>
      </c>
      <c r="HE30">
        <v>0.2435996060259156</v>
      </c>
      <c r="HF30">
        <v>0.38910184835437311</v>
      </c>
      <c r="HG30">
        <v>0.16291460928324769</v>
      </c>
      <c r="HH30">
        <v>0.25300062590443412</v>
      </c>
      <c r="HI30">
        <v>6.960165750937114E-2</v>
      </c>
      <c r="HJ30">
        <v>3.7606113185249729E-2</v>
      </c>
      <c r="HK30">
        <v>0.19973037753373571</v>
      </c>
      <c r="HL30">
        <v>0.20362313744293861</v>
      </c>
      <c r="HM30">
        <v>1.560963129012438E-2</v>
      </c>
      <c r="HN30">
        <v>0.22786820062155891</v>
      </c>
      <c r="HO30">
        <v>0.14594110672010829</v>
      </c>
      <c r="HP30">
        <v>0.28690194983439421</v>
      </c>
      <c r="HQ30">
        <v>0.45545222473916891</v>
      </c>
      <c r="HR30">
        <v>0.171101729310871</v>
      </c>
      <c r="HS30">
        <v>6.8591277386758298E-2</v>
      </c>
      <c r="HT30">
        <v>0.41100196866165478</v>
      </c>
      <c r="HU30">
        <v>0.32138739056550319</v>
      </c>
      <c r="HV30">
        <v>0.30024817763203698</v>
      </c>
      <c r="HW30">
        <v>8.5792169952144393E-2</v>
      </c>
      <c r="HX30">
        <v>0.24244901121913739</v>
      </c>
      <c r="HY30">
        <v>0.27230330807960301</v>
      </c>
      <c r="HZ30">
        <v>0.40661760153899268</v>
      </c>
      <c r="IA30">
        <v>0.43325927872407238</v>
      </c>
      <c r="IB30">
        <v>0.3275437116518386</v>
      </c>
      <c r="IC30">
        <v>0.54937438384880821</v>
      </c>
      <c r="ID30">
        <v>0.31119678344067619</v>
      </c>
      <c r="IE30">
        <v>0.35691870498066369</v>
      </c>
      <c r="IF30">
        <v>0.63188811843310266</v>
      </c>
      <c r="IG30">
        <v>0.57517768631389177</v>
      </c>
      <c r="IH30">
        <v>0.46746695540311212</v>
      </c>
      <c r="II30">
        <v>0.37450758011384172</v>
      </c>
      <c r="IJ30">
        <v>0.54550816393726298</v>
      </c>
      <c r="IK30">
        <v>0.142401014497372</v>
      </c>
      <c r="IL30">
        <v>0.28130306554078222</v>
      </c>
      <c r="IM30">
        <v>0.33100206605549198</v>
      </c>
      <c r="IN30">
        <v>0.39101466783591682</v>
      </c>
      <c r="IO30">
        <v>0.38353080161070802</v>
      </c>
      <c r="IP30">
        <v>0.29153382033654518</v>
      </c>
      <c r="IQ30">
        <v>0.1000844482772817</v>
      </c>
      <c r="IR30">
        <v>0.26145958717475709</v>
      </c>
      <c r="IS30">
        <v>0.29266588561219847</v>
      </c>
      <c r="IT30">
        <v>0.50684944964050027</v>
      </c>
      <c r="IU30">
        <v>0.43358704393068448</v>
      </c>
      <c r="IV30">
        <v>0.2007946913611782</v>
      </c>
      <c r="IW30">
        <v>0.23241386695418739</v>
      </c>
      <c r="IX30">
        <v>0.20421400876716031</v>
      </c>
      <c r="IY30">
        <v>0.19919044854993881</v>
      </c>
      <c r="IZ30">
        <v>0.31519194273773371</v>
      </c>
      <c r="JA30">
        <v>0.34061413480361141</v>
      </c>
      <c r="JB30">
        <v>0.26499226707264723</v>
      </c>
      <c r="JC30">
        <v>8.0619372558733748E-2</v>
      </c>
      <c r="JD30">
        <v>5.4768709759351997E-2</v>
      </c>
      <c r="JE30">
        <v>0.4549281883700374</v>
      </c>
      <c r="JF30">
        <v>0.63537170058690684</v>
      </c>
      <c r="JG30">
        <v>0.25737136430823288</v>
      </c>
      <c r="JH30">
        <v>6.3417857339266914E-2</v>
      </c>
      <c r="JI30">
        <v>0.37232430789192539</v>
      </c>
      <c r="JJ30">
        <v>2.552381109459179E-2</v>
      </c>
      <c r="JK30">
        <v>0.3524910943262991</v>
      </c>
      <c r="JL30">
        <v>0.34083514435620782</v>
      </c>
      <c r="JM30">
        <v>0.20332565783768911</v>
      </c>
      <c r="JN30">
        <v>0.33541515504599179</v>
      </c>
      <c r="JO30">
        <v>0.30555761217322919</v>
      </c>
      <c r="JP30">
        <v>0.23389616959090509</v>
      </c>
      <c r="JQ30">
        <v>0.14322007188301011</v>
      </c>
      <c r="JR30">
        <v>0.51190838698032848</v>
      </c>
      <c r="JS30">
        <v>0.34872963320112882</v>
      </c>
      <c r="JT30">
        <v>0.1760296304701133</v>
      </c>
      <c r="JU30">
        <v>0.21412263825957331</v>
      </c>
      <c r="JV30">
        <v>0.1224758705041666</v>
      </c>
      <c r="JW30">
        <v>0.37864770114097129</v>
      </c>
      <c r="JX30">
        <v>6.6464243670003698E-2</v>
      </c>
      <c r="JY30">
        <v>0.25152401920625078</v>
      </c>
      <c r="JZ30">
        <v>0.27087730819174882</v>
      </c>
      <c r="KA30">
        <v>0.48743469511220577</v>
      </c>
      <c r="KB30">
        <v>0.37017758854664601</v>
      </c>
      <c r="KC30">
        <v>0.25609125710925301</v>
      </c>
      <c r="KD30">
        <v>3.6580155716432423E-2</v>
      </c>
      <c r="KE30">
        <v>0.14747564252709131</v>
      </c>
      <c r="KF30">
        <v>0.16334821562026211</v>
      </c>
      <c r="KG30">
        <v>0.1988501191114872</v>
      </c>
      <c r="KH30">
        <v>0.1454578047158058</v>
      </c>
      <c r="KI30">
        <v>0.37041188001101572</v>
      </c>
      <c r="KJ30">
        <v>1.445674949658526E-3</v>
      </c>
      <c r="KK30">
        <v>-2.3119819210031919E-2</v>
      </c>
      <c r="KL30">
        <f>MATCH(A30,'[1]DEMOS_from_WM_Connectome_Prj 11'!$A:$A,0)</f>
        <v>646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38</v>
      </c>
      <c r="KP30">
        <f t="shared" si="0"/>
        <v>0.66666666666666663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646</v>
      </c>
      <c r="KW30">
        <f>INDEX('[3]BASC2_BRIEF_6yr_DEMOS_ScanInfo '!$AM:$AM,KV30)</f>
        <v>778</v>
      </c>
      <c r="KX30">
        <f t="shared" si="2"/>
        <v>1.0657534246575342</v>
      </c>
    </row>
    <row r="31" spans="1:310" x14ac:dyDescent="0.35">
      <c r="A31" s="3" t="s">
        <v>352</v>
      </c>
      <c r="B31">
        <v>-0.31200551637583079</v>
      </c>
      <c r="C31">
        <v>-0.17927265711151491</v>
      </c>
      <c r="D31">
        <v>-0.13242041961058759</v>
      </c>
      <c r="E31">
        <v>-8.2132740352987454E-2</v>
      </c>
      <c r="F31">
        <v>-0.40820095549487601</v>
      </c>
      <c r="G31">
        <v>-0.34703691124883868</v>
      </c>
      <c r="H31">
        <v>-0.53239535164732654</v>
      </c>
      <c r="I31">
        <v>-0.56946276904239035</v>
      </c>
      <c r="J31">
        <v>-8.0891315775390549E-2</v>
      </c>
      <c r="K31">
        <v>-2.4760576293759721E-2</v>
      </c>
      <c r="L31">
        <v>-4.9107123108068418E-2</v>
      </c>
      <c r="M31">
        <v>-0.1727069735279905</v>
      </c>
      <c r="N31">
        <v>-0.12071161479677241</v>
      </c>
      <c r="O31">
        <v>-0.15845421445118729</v>
      </c>
      <c r="P31">
        <v>-0.46301966466352867</v>
      </c>
      <c r="Q31">
        <v>-0.36537003329628881</v>
      </c>
      <c r="R31">
        <v>0.17419697981103791</v>
      </c>
      <c r="S31">
        <v>0.1586391925650896</v>
      </c>
      <c r="T31">
        <v>7.923567946449861E-2</v>
      </c>
      <c r="U31">
        <v>0.11036120753152009</v>
      </c>
      <c r="V31">
        <v>-0.17402404052877701</v>
      </c>
      <c r="W31">
        <v>-2.6787658794470429E-2</v>
      </c>
      <c r="X31">
        <v>0.11538827742697901</v>
      </c>
      <c r="Y31">
        <v>0.1177880431291496</v>
      </c>
      <c r="Z31">
        <v>-0.21395610136202189</v>
      </c>
      <c r="AA31">
        <v>-0.29404888624113629</v>
      </c>
      <c r="AB31">
        <v>-0.2881628072698259</v>
      </c>
      <c r="AC31">
        <v>-0.18663308306057561</v>
      </c>
      <c r="AD31">
        <v>-0.36777973189551011</v>
      </c>
      <c r="AE31">
        <v>-0.28669055780783559</v>
      </c>
      <c r="AF31">
        <v>-0.15327193234239739</v>
      </c>
      <c r="AG31">
        <v>-4.927356173046582E-2</v>
      </c>
      <c r="AH31">
        <v>5.3509643845851773E-2</v>
      </c>
      <c r="AI31">
        <v>-0.14043854548506379</v>
      </c>
      <c r="AJ31">
        <v>0.1075828991978753</v>
      </c>
      <c r="AK31">
        <v>-0.2285613506718924</v>
      </c>
      <c r="AL31">
        <v>-0.26076919430818402</v>
      </c>
      <c r="AM31">
        <v>-0.1156947399611394</v>
      </c>
      <c r="AN31">
        <v>7.966307106164594E-2</v>
      </c>
      <c r="AO31">
        <v>-0.39574701914521221</v>
      </c>
      <c r="AP31">
        <v>-0.25147416355389002</v>
      </c>
      <c r="AQ31">
        <v>-7.168680941443073E-2</v>
      </c>
      <c r="AR31">
        <v>0.1117619747918701</v>
      </c>
      <c r="AS31">
        <v>-0.28204899147185941</v>
      </c>
      <c r="AT31">
        <v>-0.13517866666666661</v>
      </c>
      <c r="AU31">
        <v>-0.41698404059159649</v>
      </c>
      <c r="AV31">
        <v>3.7650822549071039E-2</v>
      </c>
      <c r="AW31">
        <v>-0.1469599087914919</v>
      </c>
      <c r="AX31">
        <v>-0.1826192245561411</v>
      </c>
      <c r="AY31">
        <v>-0.13950639888824259</v>
      </c>
      <c r="AZ31">
        <v>-9.9326820827845497E-2</v>
      </c>
      <c r="BA31">
        <v>-0.25239464717982307</v>
      </c>
      <c r="BB31">
        <v>-0.38796271282868822</v>
      </c>
      <c r="BC31">
        <v>-0.3880023757935247</v>
      </c>
      <c r="BD31">
        <v>-8.7683180603947974E-3</v>
      </c>
      <c r="BE31">
        <v>-0.44630665856429991</v>
      </c>
      <c r="BF31">
        <v>-3.7472400505788928E-2</v>
      </c>
      <c r="BG31">
        <v>-4.3922518861089437E-2</v>
      </c>
      <c r="BH31">
        <v>-0.1088000180760407</v>
      </c>
      <c r="BI31">
        <v>-0.21318046524014969</v>
      </c>
      <c r="BJ31">
        <v>-0.31165376972800152</v>
      </c>
      <c r="BK31">
        <v>-0.1891818062442521</v>
      </c>
      <c r="BL31">
        <v>0.3181100157287422</v>
      </c>
      <c r="BM31">
        <v>-0.17462057968960429</v>
      </c>
      <c r="BN31">
        <v>-0.32763636145700609</v>
      </c>
      <c r="BO31">
        <v>-1.7711845087218241E-3</v>
      </c>
      <c r="BP31">
        <v>-0.22820515821425441</v>
      </c>
      <c r="BQ31">
        <v>-0.1592136441734584</v>
      </c>
      <c r="BR31">
        <v>-0.16921667315187119</v>
      </c>
      <c r="BS31">
        <v>-0.4353608014669661</v>
      </c>
      <c r="BT31">
        <v>-0.45481626422603672</v>
      </c>
      <c r="BU31">
        <v>-0.31289131016398269</v>
      </c>
      <c r="BV31">
        <v>-0.30755864499494789</v>
      </c>
      <c r="BW31">
        <v>-0.19325334307575881</v>
      </c>
      <c r="BX31">
        <v>-1.2106833792494781E-2</v>
      </c>
      <c r="BY31">
        <v>-1.443279646117634E-2</v>
      </c>
      <c r="BZ31">
        <v>-0.1217541472945711</v>
      </c>
      <c r="CA31">
        <v>-0.23648392947474009</v>
      </c>
      <c r="CB31">
        <v>-0.25667158213506092</v>
      </c>
      <c r="CC31">
        <v>-0.39427449399306758</v>
      </c>
      <c r="CD31">
        <v>-0.20659100246342499</v>
      </c>
      <c r="CE31">
        <v>-0.39830630118698362</v>
      </c>
      <c r="CF31">
        <v>2.4644615106211631E-2</v>
      </c>
      <c r="CG31">
        <v>-9.8479996522119695E-2</v>
      </c>
      <c r="CH31">
        <v>0.14744890902224311</v>
      </c>
      <c r="CI31">
        <v>-0.32653726743945238</v>
      </c>
      <c r="CJ31">
        <v>-0.30859952621162678</v>
      </c>
      <c r="CK31">
        <v>-0.1464844903900939</v>
      </c>
      <c r="CL31">
        <v>-0.39925750684553257</v>
      </c>
      <c r="CM31">
        <v>-0.39559443499305141</v>
      </c>
      <c r="CN31">
        <v>-2.9140748309276931E-2</v>
      </c>
      <c r="CO31">
        <v>0.167979068864516</v>
      </c>
      <c r="CP31">
        <v>-0.22048460343359899</v>
      </c>
      <c r="CQ31">
        <v>4.4772339822296559E-3</v>
      </c>
      <c r="CR31">
        <v>-0.1132611912936419</v>
      </c>
      <c r="CS31">
        <v>-0.1141278707852091</v>
      </c>
      <c r="CT31">
        <v>0.13626187873843859</v>
      </c>
      <c r="CU31">
        <v>-0.21579201961765329</v>
      </c>
      <c r="CV31">
        <v>-9.5240040273481652E-2</v>
      </c>
      <c r="CW31">
        <v>-0.320278878236544</v>
      </c>
      <c r="CX31">
        <v>-0.1975100789245636</v>
      </c>
      <c r="CY31">
        <v>-0.16762355038675031</v>
      </c>
      <c r="CZ31">
        <v>-0.27311063908344613</v>
      </c>
      <c r="DA31">
        <v>-0.43218585937970611</v>
      </c>
      <c r="DB31">
        <v>-0.32767407790404568</v>
      </c>
      <c r="DC31">
        <v>7.4360187884314755E-5</v>
      </c>
      <c r="DD31">
        <v>-0.11177631087111629</v>
      </c>
      <c r="DE31">
        <v>-0.2295333371481818</v>
      </c>
      <c r="DF31">
        <v>-6.4694322914758295E-2</v>
      </c>
      <c r="DG31">
        <v>-0.1173541576283572</v>
      </c>
      <c r="DH31">
        <v>-0.40310700656219778</v>
      </c>
      <c r="DI31">
        <v>-0.33428728007835229</v>
      </c>
      <c r="DJ31">
        <v>-0.39035397182596138</v>
      </c>
      <c r="DK31">
        <v>-0.2135363287743739</v>
      </c>
      <c r="DL31">
        <v>-0.30602235305199882</v>
      </c>
      <c r="DM31">
        <v>-4.4264544378917359E-2</v>
      </c>
      <c r="DN31">
        <v>0.31969421188916869</v>
      </c>
      <c r="DO31">
        <v>-0.20561243186779171</v>
      </c>
      <c r="DP31">
        <v>-0.31382457453285101</v>
      </c>
      <c r="DQ31">
        <v>-0.45600460630023099</v>
      </c>
      <c r="DR31">
        <v>1.2654255959354539E-3</v>
      </c>
      <c r="DS31">
        <v>-0.20997633018207071</v>
      </c>
      <c r="DT31">
        <v>-0.1987960989523849</v>
      </c>
      <c r="DU31">
        <v>-6.72043655692105E-2</v>
      </c>
      <c r="DV31">
        <v>-9.2874380559675229E-2</v>
      </c>
      <c r="DW31">
        <v>-0.17133456367963351</v>
      </c>
      <c r="DX31">
        <v>-0.42434455942183358</v>
      </c>
      <c r="DY31">
        <v>-0.1502353730279942</v>
      </c>
      <c r="DZ31">
        <v>-0.1093148808817557</v>
      </c>
      <c r="EA31">
        <v>-0.25916712821890359</v>
      </c>
      <c r="EB31">
        <v>-0.1745780929858145</v>
      </c>
      <c r="EC31">
        <v>-0.1001668727137577</v>
      </c>
      <c r="ED31">
        <v>-5.1914601782605978E-2</v>
      </c>
      <c r="EE31">
        <v>-4.4401536013883407E-2</v>
      </c>
      <c r="EF31">
        <v>-0.18989916763247591</v>
      </c>
      <c r="EG31">
        <v>-0.4052763365842138</v>
      </c>
      <c r="EH31">
        <v>-0.20945110650718779</v>
      </c>
      <c r="EI31">
        <v>-0.18334600956290539</v>
      </c>
      <c r="EJ31">
        <v>-0.27541303059569261</v>
      </c>
      <c r="EK31">
        <v>-0.25697375429521552</v>
      </c>
      <c r="EL31">
        <v>-0.1923274949220404</v>
      </c>
      <c r="EM31">
        <v>-0.30790018258224938</v>
      </c>
      <c r="EN31">
        <v>-8.9939391061165885E-2</v>
      </c>
      <c r="EO31">
        <v>-0.38974169976167689</v>
      </c>
      <c r="EP31">
        <v>-0.4760197105958861</v>
      </c>
      <c r="EQ31">
        <v>-0.15443266506800349</v>
      </c>
      <c r="ER31">
        <v>-0.45695076372446453</v>
      </c>
      <c r="ES31">
        <v>-9.1990579986744869E-2</v>
      </c>
      <c r="ET31">
        <v>0.58544908543451291</v>
      </c>
      <c r="EU31">
        <v>0.37978079061191949</v>
      </c>
      <c r="EV31">
        <v>5.6977463553511187E-2</v>
      </c>
      <c r="EW31">
        <v>0.73729714331025309</v>
      </c>
      <c r="EX31">
        <v>0.28324318403917209</v>
      </c>
      <c r="EY31">
        <v>0.48211641973986019</v>
      </c>
      <c r="EZ31">
        <v>0.5169979177578885</v>
      </c>
      <c r="FA31">
        <v>0.1391542279394917</v>
      </c>
      <c r="FB31">
        <v>0.65655448671560901</v>
      </c>
      <c r="FC31">
        <v>0.21454875103616081</v>
      </c>
      <c r="FD31">
        <v>0.34162986610256851</v>
      </c>
      <c r="FE31">
        <v>0.43746307983843719</v>
      </c>
      <c r="FF31">
        <v>0.23128797689274849</v>
      </c>
      <c r="FG31">
        <v>0.28015241601142682</v>
      </c>
      <c r="FH31">
        <v>0.37159629084230461</v>
      </c>
      <c r="FI31">
        <v>0.35818526088058339</v>
      </c>
      <c r="FJ31">
        <v>0.24965015991190251</v>
      </c>
      <c r="FK31">
        <v>0.5151714088703383</v>
      </c>
      <c r="FL31">
        <v>0.5596444338355594</v>
      </c>
      <c r="FM31">
        <v>0.82895378551814225</v>
      </c>
      <c r="FN31">
        <v>0.68831026485449154</v>
      </c>
      <c r="FO31">
        <v>0.26898189123571692</v>
      </c>
      <c r="FP31">
        <v>0.47037885698855608</v>
      </c>
      <c r="FQ31">
        <v>0.54366516988525038</v>
      </c>
      <c r="FR31">
        <v>0.50047637115655319</v>
      </c>
      <c r="FS31">
        <v>0.34459553821190231</v>
      </c>
      <c r="FT31">
        <v>0.34597616116708652</v>
      </c>
      <c r="FU31">
        <v>0.32480512233956338</v>
      </c>
      <c r="FV31">
        <v>0.1398498201551944</v>
      </c>
      <c r="FW31">
        <v>0.66872932146487252</v>
      </c>
      <c r="FX31">
        <v>0.40097972822457578</v>
      </c>
      <c r="FY31">
        <v>0.14793061543618291</v>
      </c>
      <c r="FZ31">
        <v>0.58445878316353717</v>
      </c>
      <c r="GA31">
        <v>0.4897328979114044</v>
      </c>
      <c r="GB31">
        <v>0.16518456589395969</v>
      </c>
      <c r="GC31">
        <v>0.34486182864809378</v>
      </c>
      <c r="GD31">
        <v>0.25417530684404899</v>
      </c>
      <c r="GE31">
        <v>0.69680136677004845</v>
      </c>
      <c r="GF31">
        <v>0.60229916094088876</v>
      </c>
      <c r="GG31">
        <v>0.13225696039977591</v>
      </c>
      <c r="GH31">
        <v>0.20921394495369849</v>
      </c>
      <c r="GI31">
        <v>0.77214957653261962</v>
      </c>
      <c r="GJ31">
        <v>0.77496704116561621</v>
      </c>
      <c r="GK31">
        <v>0.22865699133153061</v>
      </c>
      <c r="GL31">
        <v>3.5782079675546467E-2</v>
      </c>
      <c r="GM31">
        <v>0.36069435471266947</v>
      </c>
      <c r="GN31">
        <v>0.33019944341079099</v>
      </c>
      <c r="GO31">
        <v>0.31999783292255191</v>
      </c>
      <c r="GP31">
        <v>0.53643755347250699</v>
      </c>
      <c r="GQ31">
        <v>0.1454105798631882</v>
      </c>
      <c r="GR31">
        <v>0.2112487303845241</v>
      </c>
      <c r="GS31">
        <v>0.2184989669147108</v>
      </c>
      <c r="GT31">
        <v>0.55710039231638442</v>
      </c>
      <c r="GU31">
        <v>0.12388817450298061</v>
      </c>
      <c r="GV31">
        <v>0.16663003201646431</v>
      </c>
      <c r="GW31">
        <v>0.2024032260990957</v>
      </c>
      <c r="GX31">
        <v>0.43434871537451369</v>
      </c>
      <c r="GY31">
        <v>0.66441447651466046</v>
      </c>
      <c r="GZ31">
        <v>0.3269129537481662</v>
      </c>
      <c r="HA31">
        <v>7.895800902456962E-2</v>
      </c>
      <c r="HB31">
        <v>0.14867983706240351</v>
      </c>
      <c r="HC31">
        <v>8.3314929026641199E-2</v>
      </c>
      <c r="HD31">
        <v>0.24450579821186971</v>
      </c>
      <c r="HE31">
        <v>0.1148750773190174</v>
      </c>
      <c r="HF31">
        <v>0.60748587611956129</v>
      </c>
      <c r="HG31">
        <v>0.68499395136485819</v>
      </c>
      <c r="HH31">
        <v>0.1725554175459493</v>
      </c>
      <c r="HI31">
        <v>0.2125891718881264</v>
      </c>
      <c r="HJ31">
        <v>0.15162366439787589</v>
      </c>
      <c r="HK31">
        <v>0.26556541956153179</v>
      </c>
      <c r="HL31">
        <v>0.53306166695977386</v>
      </c>
      <c r="HM31">
        <v>4.3253893565514012E-2</v>
      </c>
      <c r="HN31">
        <v>0.51859225740319159</v>
      </c>
      <c r="HO31">
        <v>0.23686652661410601</v>
      </c>
      <c r="HP31">
        <v>0.1052342710353233</v>
      </c>
      <c r="HQ31">
        <v>0.65948345542190823</v>
      </c>
      <c r="HR31">
        <v>0.1089408887176057</v>
      </c>
      <c r="HS31">
        <v>0.30782811269764571</v>
      </c>
      <c r="HT31">
        <v>0.45906523228077067</v>
      </c>
      <c r="HU31">
        <v>0.31948400731045351</v>
      </c>
      <c r="HV31">
        <v>0.40668748805583188</v>
      </c>
      <c r="HW31">
        <v>0.14143868703559179</v>
      </c>
      <c r="HX31">
        <v>0.56924950492382631</v>
      </c>
      <c r="HY31">
        <v>0.1878287522496154</v>
      </c>
      <c r="HZ31">
        <v>0.74170606631845115</v>
      </c>
      <c r="IA31">
        <v>0.33195003025967029</v>
      </c>
      <c r="IB31">
        <v>0.18479854372090221</v>
      </c>
      <c r="IC31">
        <v>0.88929458042606035</v>
      </c>
      <c r="ID31">
        <v>0.34354028261905378</v>
      </c>
      <c r="IE31">
        <v>0.4050593873295214</v>
      </c>
      <c r="IF31">
        <v>0.49998931285453518</v>
      </c>
      <c r="IG31">
        <v>0.57620733155976378</v>
      </c>
      <c r="IH31">
        <v>0.5406511324457417</v>
      </c>
      <c r="II31">
        <v>0.53637637058109788</v>
      </c>
      <c r="IJ31">
        <v>0.21005215664465049</v>
      </c>
      <c r="IK31">
        <v>0.39281090848605033</v>
      </c>
      <c r="IL31">
        <v>0.18078443305421871</v>
      </c>
      <c r="IM31">
        <v>0.51418650143512434</v>
      </c>
      <c r="IN31">
        <v>0.65010403822865714</v>
      </c>
      <c r="IO31">
        <v>0.28098286072949152</v>
      </c>
      <c r="IP31">
        <v>0.53367554260140904</v>
      </c>
      <c r="IQ31">
        <v>0.1513040691155961</v>
      </c>
      <c r="IR31">
        <v>0.14169783371149849</v>
      </c>
      <c r="IS31">
        <v>0.4644050083418666</v>
      </c>
      <c r="IT31">
        <v>0.49647939966906712</v>
      </c>
      <c r="IU31">
        <v>0.27572261863802311</v>
      </c>
      <c r="IV31">
        <v>0.3327220463760534</v>
      </c>
      <c r="IW31">
        <v>0.56828445324740073</v>
      </c>
      <c r="IX31">
        <v>0.45236504725658128</v>
      </c>
      <c r="IY31">
        <v>0.45782393201743748</v>
      </c>
      <c r="IZ31">
        <v>0.31020399099028151</v>
      </c>
      <c r="JA31">
        <v>0.87760665175166408</v>
      </c>
      <c r="JB31">
        <v>0.195240792697115</v>
      </c>
      <c r="JC31">
        <v>0.62931416100976667</v>
      </c>
      <c r="JD31">
        <v>8.9300282589770907E-2</v>
      </c>
      <c r="JE31">
        <v>0.39304717091315439</v>
      </c>
      <c r="JF31">
        <v>0.522315764986927</v>
      </c>
      <c r="JG31">
        <v>0.26813797473475931</v>
      </c>
      <c r="JH31">
        <v>6.3858241305414509E-4</v>
      </c>
      <c r="JI31">
        <v>0.1400074934260768</v>
      </c>
      <c r="JJ31">
        <v>0.2921782189470441</v>
      </c>
      <c r="JK31">
        <v>0.56089007366387089</v>
      </c>
      <c r="JL31">
        <v>0.661130056905883</v>
      </c>
      <c r="JM31">
        <v>9.6380843867229032E-2</v>
      </c>
      <c r="JN31">
        <v>0.34069447422243171</v>
      </c>
      <c r="JO31">
        <v>0.33285314236646829</v>
      </c>
      <c r="JP31">
        <v>0.20219701901465351</v>
      </c>
      <c r="JQ31">
        <v>0.34722094135267512</v>
      </c>
      <c r="JR31">
        <v>0.2718329708723049</v>
      </c>
      <c r="JS31">
        <v>0.32265038237104121</v>
      </c>
      <c r="JT31">
        <v>8.4310641098923972E-2</v>
      </c>
      <c r="JU31">
        <v>0.48166927526272318</v>
      </c>
      <c r="JV31">
        <v>0.23949457684700501</v>
      </c>
      <c r="JW31">
        <v>0.1581070244388402</v>
      </c>
      <c r="JX31">
        <v>-1.2434964154779401E-2</v>
      </c>
      <c r="JY31">
        <v>0.1107169979381467</v>
      </c>
      <c r="JZ31">
        <v>0.1961383179286961</v>
      </c>
      <c r="KA31">
        <v>0.14603368294310329</v>
      </c>
      <c r="KB31">
        <v>0.81151508411695206</v>
      </c>
      <c r="KC31">
        <v>0.29059773884358953</v>
      </c>
      <c r="KD31">
        <v>3.7630200367766382E-2</v>
      </c>
      <c r="KE31">
        <v>0.28867318448841961</v>
      </c>
      <c r="KF31">
        <v>0.15153709154833281</v>
      </c>
      <c r="KG31">
        <v>0.3242704505611147</v>
      </c>
      <c r="KH31">
        <v>0.29005008538703708</v>
      </c>
      <c r="KI31">
        <v>0.57843162994549446</v>
      </c>
      <c r="KJ31">
        <v>0.30121015256140199</v>
      </c>
      <c r="KK31">
        <v>0.49558290809556771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'!$AM:$AM,KV31)</f>
        <v>759</v>
      </c>
      <c r="KX31">
        <f t="shared" si="2"/>
        <v>1.0397260273972602</v>
      </c>
    </row>
    <row r="32" spans="1:310" x14ac:dyDescent="0.35">
      <c r="A32" s="3" t="s">
        <v>353</v>
      </c>
      <c r="B32">
        <v>-0.25521094366885139</v>
      </c>
      <c r="C32">
        <v>-0.12800956095534641</v>
      </c>
      <c r="D32">
        <v>-7.3299284592000635E-2</v>
      </c>
      <c r="E32">
        <v>-0.13348459083860709</v>
      </c>
      <c r="F32">
        <v>-0.36986220002249509</v>
      </c>
      <c r="G32">
        <v>-0.14580986413595551</v>
      </c>
      <c r="H32">
        <v>-0.37304591178095281</v>
      </c>
      <c r="I32">
        <v>-0.49523631993296968</v>
      </c>
      <c r="J32">
        <v>-0.1100052409693921</v>
      </c>
      <c r="K32">
        <v>-0.12793798294121109</v>
      </c>
      <c r="L32">
        <v>-5.083288861919133E-2</v>
      </c>
      <c r="M32">
        <v>-0.33603542654669649</v>
      </c>
      <c r="N32">
        <v>7.6654337368301295E-2</v>
      </c>
      <c r="O32">
        <v>-0.22707702211371081</v>
      </c>
      <c r="P32">
        <v>-0.3740412557135091</v>
      </c>
      <c r="Q32">
        <v>-0.20398441580509319</v>
      </c>
      <c r="R32">
        <v>0.34303919770967778</v>
      </c>
      <c r="S32">
        <v>0.30586742960337482</v>
      </c>
      <c r="T32">
        <v>-9.6415187563306581E-2</v>
      </c>
      <c r="U32">
        <v>0.21521574198088619</v>
      </c>
      <c r="V32">
        <v>-0.16942080340348961</v>
      </c>
      <c r="W32">
        <v>-9.3005073491386092E-2</v>
      </c>
      <c r="X32">
        <v>0.1885252271989539</v>
      </c>
      <c r="Y32">
        <v>-0.16016344279229561</v>
      </c>
      <c r="Z32">
        <v>-0.23220712257603829</v>
      </c>
      <c r="AA32">
        <v>-0.22715676299185561</v>
      </c>
      <c r="AB32">
        <v>-9.6332879603551635E-2</v>
      </c>
      <c r="AC32">
        <v>-8.7396835722842736E-2</v>
      </c>
      <c r="AD32">
        <v>-0.32309778533191791</v>
      </c>
      <c r="AE32">
        <v>-0.37102281648501112</v>
      </c>
      <c r="AF32">
        <v>-0.2376531575560894</v>
      </c>
      <c r="AG32">
        <v>-2.3147086913381409E-2</v>
      </c>
      <c r="AH32">
        <v>-0.22453435242872641</v>
      </c>
      <c r="AI32">
        <v>-0.36803577573394269</v>
      </c>
      <c r="AJ32">
        <v>6.9145318003748013E-2</v>
      </c>
      <c r="AK32">
        <v>-0.37029452014587338</v>
      </c>
      <c r="AL32">
        <v>-0.29056384010443148</v>
      </c>
      <c r="AM32">
        <v>-0.35095369262217208</v>
      </c>
      <c r="AN32">
        <v>7.3539109139979519E-2</v>
      </c>
      <c r="AO32">
        <v>-0.14680910491995511</v>
      </c>
      <c r="AP32">
        <v>-0.32278514932889418</v>
      </c>
      <c r="AQ32">
        <v>-4.5038396939466541E-2</v>
      </c>
      <c r="AR32">
        <v>0.1105977391375588</v>
      </c>
      <c r="AS32">
        <v>-0.14482435868236451</v>
      </c>
      <c r="AT32">
        <v>-7.3395837133819253E-2</v>
      </c>
      <c r="AU32">
        <v>-0.31503536453967351</v>
      </c>
      <c r="AV32">
        <v>-2.0227179639489279E-3</v>
      </c>
      <c r="AW32">
        <v>-0.1950788859268624</v>
      </c>
      <c r="AX32">
        <v>-4.5578390364759518E-2</v>
      </c>
      <c r="AY32">
        <v>1.4319485507836569E-3</v>
      </c>
      <c r="AZ32">
        <v>-0.19631065259356181</v>
      </c>
      <c r="BA32">
        <v>-0.2912729401604579</v>
      </c>
      <c r="BB32">
        <v>-0.39438295207528568</v>
      </c>
      <c r="BC32">
        <v>-0.34291078821430249</v>
      </c>
      <c r="BD32">
        <v>-9.8213804810625138E-2</v>
      </c>
      <c r="BE32">
        <v>-0.437575124928264</v>
      </c>
      <c r="BF32">
        <v>-0.30493970933124143</v>
      </c>
      <c r="BG32">
        <v>0.10344870448735</v>
      </c>
      <c r="BH32">
        <v>-0.43479839624943639</v>
      </c>
      <c r="BI32">
        <v>-0.17467044933460071</v>
      </c>
      <c r="BJ32">
        <v>-0.18850785663176731</v>
      </c>
      <c r="BK32">
        <v>-0.25926086185615199</v>
      </c>
      <c r="BL32">
        <v>0.24922701597756031</v>
      </c>
      <c r="BM32">
        <v>-0.26522950411924501</v>
      </c>
      <c r="BN32">
        <v>-0.29826471632810092</v>
      </c>
      <c r="BO32">
        <v>4.7837639758564698E-2</v>
      </c>
      <c r="BP32">
        <v>-0.113079288910809</v>
      </c>
      <c r="BQ32">
        <v>-0.18825941220272749</v>
      </c>
      <c r="BR32">
        <v>-0.18253160240554811</v>
      </c>
      <c r="BS32">
        <v>-0.2506208442743989</v>
      </c>
      <c r="BT32">
        <v>-0.46374279973148619</v>
      </c>
      <c r="BU32">
        <v>-0.1328849261103173</v>
      </c>
      <c r="BV32">
        <v>-0.5116921620957009</v>
      </c>
      <c r="BW32">
        <v>-0.39756963454781991</v>
      </c>
      <c r="BX32">
        <v>-0.36303148565967791</v>
      </c>
      <c r="BY32">
        <v>-7.5892369786263014E-2</v>
      </c>
      <c r="BZ32">
        <v>-0.14003887250891431</v>
      </c>
      <c r="CA32">
        <v>-0.31727405701364869</v>
      </c>
      <c r="CB32">
        <v>-0.48112276172879831</v>
      </c>
      <c r="CC32">
        <v>-0.46302270739546048</v>
      </c>
      <c r="CD32">
        <v>-0.21965475411548191</v>
      </c>
      <c r="CE32">
        <v>-0.36604773983547911</v>
      </c>
      <c r="CF32">
        <v>3.4714720584833943E-2</v>
      </c>
      <c r="CG32">
        <v>-0.1470030585531619</v>
      </c>
      <c r="CH32">
        <v>-6.4969752499904665E-2</v>
      </c>
      <c r="CI32">
        <v>-0.32953674203517958</v>
      </c>
      <c r="CJ32">
        <v>-0.34680335549452962</v>
      </c>
      <c r="CK32">
        <v>-0.17808006316335151</v>
      </c>
      <c r="CL32">
        <v>-0.43333175178655248</v>
      </c>
      <c r="CM32">
        <v>-0.40444673259233888</v>
      </c>
      <c r="CN32">
        <v>-2.7383833772028909E-2</v>
      </c>
      <c r="CO32">
        <v>6.8043172257455709E-2</v>
      </c>
      <c r="CP32">
        <v>-0.35410234746854791</v>
      </c>
      <c r="CQ32">
        <v>-5.9893846567530502E-2</v>
      </c>
      <c r="CR32">
        <v>-2.9075726583687178E-3</v>
      </c>
      <c r="CS32">
        <v>1.7711382043302581E-2</v>
      </c>
      <c r="CT32">
        <v>0.22272441535818641</v>
      </c>
      <c r="CU32">
        <v>-0.34172602211648823</v>
      </c>
      <c r="CV32">
        <v>-0.12533545253113559</v>
      </c>
      <c r="CW32">
        <v>-0.33872554866237969</v>
      </c>
      <c r="CX32">
        <v>-0.30056980779713699</v>
      </c>
      <c r="CY32">
        <v>-0.13926537200270589</v>
      </c>
      <c r="CZ32">
        <v>-0.18299839281247771</v>
      </c>
      <c r="DA32">
        <v>-0.44117548976308368</v>
      </c>
      <c r="DB32">
        <v>-0.51362739331388996</v>
      </c>
      <c r="DC32">
        <v>-0.12690048178564431</v>
      </c>
      <c r="DD32">
        <v>-0.1321372405230532</v>
      </c>
      <c r="DE32">
        <v>-0.29298199254601892</v>
      </c>
      <c r="DF32">
        <v>-1.3137682121977299E-2</v>
      </c>
      <c r="DG32">
        <v>-0.13927617344373869</v>
      </c>
      <c r="DH32">
        <v>-0.35591113126595181</v>
      </c>
      <c r="DI32">
        <v>-0.39476864041577731</v>
      </c>
      <c r="DJ32">
        <v>-0.37661805935293963</v>
      </c>
      <c r="DK32">
        <v>-0.26553337707975277</v>
      </c>
      <c r="DL32">
        <v>-0.2316804173539575</v>
      </c>
      <c r="DM32">
        <v>2.7417948644846479E-2</v>
      </c>
      <c r="DN32">
        <v>0.26868950257617918</v>
      </c>
      <c r="DO32">
        <v>-0.1995074091276248</v>
      </c>
      <c r="DP32">
        <v>-0.13535040408853541</v>
      </c>
      <c r="DQ32">
        <v>-0.52252110483420555</v>
      </c>
      <c r="DR32">
        <v>-1.9169361614625121E-2</v>
      </c>
      <c r="DS32">
        <v>-0.24121265542513101</v>
      </c>
      <c r="DT32">
        <v>-0.25189749933269462</v>
      </c>
      <c r="DU32">
        <v>-7.2046011933632359E-2</v>
      </c>
      <c r="DV32">
        <v>-1.705284164820808E-2</v>
      </c>
      <c r="DW32">
        <v>-0.27909346798615831</v>
      </c>
      <c r="DX32">
        <v>-0.39206252806472408</v>
      </c>
      <c r="DY32">
        <v>-0.2012130883071708</v>
      </c>
      <c r="DZ32">
        <v>-5.3424559444154029E-2</v>
      </c>
      <c r="EA32">
        <v>-0.34022747542778559</v>
      </c>
      <c r="EB32">
        <v>-0.2161500990197647</v>
      </c>
      <c r="EC32">
        <v>-5.9703446114012237E-3</v>
      </c>
      <c r="ED32">
        <v>-6.7572725225191643E-2</v>
      </c>
      <c r="EE32">
        <v>-0.26947137376754671</v>
      </c>
      <c r="EF32">
        <v>-6.3917129583192622E-2</v>
      </c>
      <c r="EG32">
        <v>-0.32050724431236949</v>
      </c>
      <c r="EH32">
        <v>-0.32843843412008061</v>
      </c>
      <c r="EI32">
        <v>-0.35327229671627691</v>
      </c>
      <c r="EJ32">
        <v>-0.2480476919214549</v>
      </c>
      <c r="EK32">
        <v>3.8867590377406717E-2</v>
      </c>
      <c r="EL32">
        <v>-0.35438925055717169</v>
      </c>
      <c r="EM32">
        <v>-0.26694632824684872</v>
      </c>
      <c r="EN32">
        <v>-4.9553221569601742E-2</v>
      </c>
      <c r="EO32">
        <v>-0.43712523032755662</v>
      </c>
      <c r="EP32">
        <v>-0.37385247648058989</v>
      </c>
      <c r="EQ32">
        <v>-0.16565235189128691</v>
      </c>
      <c r="ER32">
        <v>-0.52420624166607377</v>
      </c>
      <c r="ES32">
        <v>-0.26345196015813688</v>
      </c>
      <c r="ET32">
        <v>0.31002627223128559</v>
      </c>
      <c r="EU32">
        <v>0.2604383025497839</v>
      </c>
      <c r="EV32">
        <v>0.10241362090527301</v>
      </c>
      <c r="EW32">
        <v>0.45245868260405619</v>
      </c>
      <c r="EX32">
        <v>0.50343480413604813</v>
      </c>
      <c r="EY32">
        <v>0.47198551855405868</v>
      </c>
      <c r="EZ32">
        <v>0.23892443203583791</v>
      </c>
      <c r="FA32">
        <v>0.4772710452357723</v>
      </c>
      <c r="FB32">
        <v>0.85165012530611239</v>
      </c>
      <c r="FC32">
        <v>0.2229273050711032</v>
      </c>
      <c r="FD32">
        <v>0.63108374407019785</v>
      </c>
      <c r="FE32">
        <v>0.38644626088826872</v>
      </c>
      <c r="FF32">
        <v>0.47130049320026851</v>
      </c>
      <c r="FG32">
        <v>0.41198554257550402</v>
      </c>
      <c r="FH32">
        <v>0.52371811072371477</v>
      </c>
      <c r="FI32">
        <v>0.5407732867799212</v>
      </c>
      <c r="FJ32">
        <v>0.26152465840561778</v>
      </c>
      <c r="FK32">
        <v>0.57008141471647189</v>
      </c>
      <c r="FL32">
        <v>0.43282702259505462</v>
      </c>
      <c r="FM32">
        <v>0.78273426530108836</v>
      </c>
      <c r="FN32">
        <v>0.82214185499651349</v>
      </c>
      <c r="FO32">
        <v>0.301528686579209</v>
      </c>
      <c r="FP32">
        <v>-1.1477185473647289E-3</v>
      </c>
      <c r="FQ32">
        <v>0.4676145292280689</v>
      </c>
      <c r="FR32">
        <v>0.24490394170060201</v>
      </c>
      <c r="FS32">
        <v>0.6414486369251502</v>
      </c>
      <c r="FT32">
        <v>0.1926524103519609</v>
      </c>
      <c r="FU32">
        <v>0.45017557896753813</v>
      </c>
      <c r="FV32">
        <v>0.2007345531155556</v>
      </c>
      <c r="FW32">
        <v>0.33384443323089869</v>
      </c>
      <c r="FX32">
        <v>0.47250210376118068</v>
      </c>
      <c r="FY32">
        <v>0.51414073350941203</v>
      </c>
      <c r="FZ32">
        <v>0.66764496249732186</v>
      </c>
      <c r="GA32">
        <v>0.43717236423648842</v>
      </c>
      <c r="GB32">
        <v>0.20998338190576071</v>
      </c>
      <c r="GC32">
        <v>0.32235390172661682</v>
      </c>
      <c r="GD32">
        <v>0.56696517470807373</v>
      </c>
      <c r="GE32">
        <v>0.52627326295522758</v>
      </c>
      <c r="GF32">
        <v>0.37402624817104507</v>
      </c>
      <c r="GG32">
        <v>0.4736343891628203</v>
      </c>
      <c r="GH32">
        <v>0.36941323173672003</v>
      </c>
      <c r="GI32">
        <v>0.41345527787379571</v>
      </c>
      <c r="GJ32">
        <v>0.30647196767031598</v>
      </c>
      <c r="GK32">
        <v>0.1244194867110774</v>
      </c>
      <c r="GL32">
        <v>0.1632599880074006</v>
      </c>
      <c r="GM32">
        <v>0.20340822655516899</v>
      </c>
      <c r="GN32">
        <v>0.37715197911989601</v>
      </c>
      <c r="GO32">
        <v>0.55744087254615571</v>
      </c>
      <c r="GP32">
        <v>0.38160462726928968</v>
      </c>
      <c r="GQ32">
        <v>0.52624747490568957</v>
      </c>
      <c r="GR32">
        <v>0.45702470878365742</v>
      </c>
      <c r="GS32">
        <v>0.35733585361019837</v>
      </c>
      <c r="GT32">
        <v>0.34303384869372988</v>
      </c>
      <c r="GU32">
        <v>0.13820847881009429</v>
      </c>
      <c r="GV32">
        <v>0.13666464303619799</v>
      </c>
      <c r="GW32">
        <v>0.17257969604628201</v>
      </c>
      <c r="GX32">
        <v>0.22396088838590919</v>
      </c>
      <c r="GY32">
        <v>0.79808749000308143</v>
      </c>
      <c r="GZ32">
        <v>0.1166011870258457</v>
      </c>
      <c r="HA32">
        <v>0.47934634540181309</v>
      </c>
      <c r="HB32">
        <v>0.1446758868597183</v>
      </c>
      <c r="HC32">
        <v>7.8258478772387396E-2</v>
      </c>
      <c r="HD32">
        <v>0.15183227843215899</v>
      </c>
      <c r="HE32">
        <v>0.19904002382129421</v>
      </c>
      <c r="HF32">
        <v>0.70883960484815434</v>
      </c>
      <c r="HG32">
        <v>0.46618091845544551</v>
      </c>
      <c r="HH32">
        <v>0.34261006930706411</v>
      </c>
      <c r="HI32">
        <v>0.1859407968680287</v>
      </c>
      <c r="HJ32">
        <v>0.1796565809230794</v>
      </c>
      <c r="HK32">
        <v>0.24759542750807581</v>
      </c>
      <c r="HL32">
        <v>0.3829498047008289</v>
      </c>
      <c r="HM32">
        <v>0.20903500308077419</v>
      </c>
      <c r="HN32">
        <v>0.15802357597978839</v>
      </c>
      <c r="HO32">
        <v>0.34384721440602067</v>
      </c>
      <c r="HP32">
        <v>0.2753506296117243</v>
      </c>
      <c r="HQ32">
        <v>0.40905800709105727</v>
      </c>
      <c r="HR32">
        <v>0.23441910491588999</v>
      </c>
      <c r="HS32">
        <v>0.25239700510686081</v>
      </c>
      <c r="HT32">
        <v>0.46629549626399092</v>
      </c>
      <c r="HU32">
        <v>0.56302304158951899</v>
      </c>
      <c r="HV32">
        <v>0.34510314780729251</v>
      </c>
      <c r="HW32">
        <v>0.26175881672096168</v>
      </c>
      <c r="HX32">
        <v>0.68597952559480313</v>
      </c>
      <c r="HY32">
        <v>0.207040197035818</v>
      </c>
      <c r="HZ32">
        <v>0.65931630089713411</v>
      </c>
      <c r="IA32">
        <v>0.45466083824564413</v>
      </c>
      <c r="IB32">
        <v>0.30502408751914789</v>
      </c>
      <c r="IC32">
        <v>0.38466173251730251</v>
      </c>
      <c r="ID32">
        <v>0.73699500254377126</v>
      </c>
      <c r="IE32">
        <v>0.38246052659640289</v>
      </c>
      <c r="IF32">
        <v>0.38175183457070361</v>
      </c>
      <c r="IG32">
        <v>0.68415041197871429</v>
      </c>
      <c r="IH32">
        <v>0.2378325719495625</v>
      </c>
      <c r="II32">
        <v>0.30260032471349141</v>
      </c>
      <c r="IJ32">
        <v>0.31794442797153871</v>
      </c>
      <c r="IK32">
        <v>0.2879197066417658</v>
      </c>
      <c r="IL32">
        <v>0.1100807923460863</v>
      </c>
      <c r="IM32">
        <v>0.51021153083149096</v>
      </c>
      <c r="IN32">
        <v>0.60793080328328075</v>
      </c>
      <c r="IO32">
        <v>0.47294681649770981</v>
      </c>
      <c r="IP32">
        <v>0.49702308223976271</v>
      </c>
      <c r="IQ32">
        <v>0.23580154570982689</v>
      </c>
      <c r="IR32">
        <v>0.39196422625074412</v>
      </c>
      <c r="IS32">
        <v>0.31578545286052562</v>
      </c>
      <c r="IT32">
        <v>0.45091905337941468</v>
      </c>
      <c r="IU32">
        <v>0.32553164914194621</v>
      </c>
      <c r="IV32">
        <v>0.33289331614053369</v>
      </c>
      <c r="IW32">
        <v>0.50133524821725106</v>
      </c>
      <c r="IX32">
        <v>0.38279313265559589</v>
      </c>
      <c r="IY32">
        <v>0.38385883936124249</v>
      </c>
      <c r="IZ32">
        <v>0.48408699624518081</v>
      </c>
      <c r="JA32">
        <v>0.47803945281090299</v>
      </c>
      <c r="JB32">
        <v>0.22679209293065899</v>
      </c>
      <c r="JC32">
        <v>0.43683166306656451</v>
      </c>
      <c r="JD32">
        <v>0.26039966108877438</v>
      </c>
      <c r="JE32">
        <v>0.49089990741691369</v>
      </c>
      <c r="JF32">
        <v>0.64827145661650576</v>
      </c>
      <c r="JG32">
        <v>0.2091442553398847</v>
      </c>
      <c r="JH32">
        <v>9.7888793893557924E-2</v>
      </c>
      <c r="JI32">
        <v>6.9168112765837564E-2</v>
      </c>
      <c r="JJ32">
        <v>0.64019066232457189</v>
      </c>
      <c r="JK32">
        <v>0.5707782908650143</v>
      </c>
      <c r="JL32">
        <v>0.51171321290733174</v>
      </c>
      <c r="JM32">
        <v>0.29522003732157232</v>
      </c>
      <c r="JN32">
        <v>0.16114310543063079</v>
      </c>
      <c r="JO32">
        <v>0.43595308460309817</v>
      </c>
      <c r="JP32">
        <v>0.20331761288758729</v>
      </c>
      <c r="JQ32">
        <v>0.25603917326853198</v>
      </c>
      <c r="JR32">
        <v>5.0133310036028167E-2</v>
      </c>
      <c r="JS32">
        <v>0.48350109248628692</v>
      </c>
      <c r="JT32">
        <v>0.13829554366173871</v>
      </c>
      <c r="JU32">
        <v>0.49918667945538969</v>
      </c>
      <c r="JV32">
        <v>8.7622251757855929E-2</v>
      </c>
      <c r="JW32">
        <v>0.17651744459841259</v>
      </c>
      <c r="JX32">
        <v>0.10435469000557381</v>
      </c>
      <c r="JY32">
        <v>4.0155029058447159E-2</v>
      </c>
      <c r="JZ32">
        <v>0.23073173176254469</v>
      </c>
      <c r="KA32">
        <v>0.31302170954694369</v>
      </c>
      <c r="KB32">
        <v>0.71023879608805052</v>
      </c>
      <c r="KC32">
        <v>0.2407616014025887</v>
      </c>
      <c r="KD32">
        <v>0.10477656720202751</v>
      </c>
      <c r="KE32">
        <v>0.28419447388326158</v>
      </c>
      <c r="KF32">
        <v>8.9982982518008958E-2</v>
      </c>
      <c r="KG32">
        <v>0.25711082127002383</v>
      </c>
      <c r="KH32">
        <v>0.30837852204541583</v>
      </c>
      <c r="KI32">
        <v>0.24840688822986659</v>
      </c>
      <c r="KJ32">
        <v>0.49034115619474983</v>
      </c>
      <c r="KK32">
        <v>0.16913541804085999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'!$AM:$AM,KV32)</f>
        <v>759</v>
      </c>
      <c r="KX32">
        <f t="shared" si="2"/>
        <v>1.0397260273972602</v>
      </c>
    </row>
    <row r="33" spans="1:310" x14ac:dyDescent="0.35">
      <c r="A33" s="3" t="s">
        <v>357</v>
      </c>
      <c r="B33">
        <v>0.1184999961272384</v>
      </c>
      <c r="C33">
        <v>-4.6704492090094529E-2</v>
      </c>
      <c r="D33">
        <v>-1.185994756442366E-2</v>
      </c>
      <c r="E33">
        <v>0.13261146105724511</v>
      </c>
      <c r="F33">
        <v>-2.0911068900484771E-2</v>
      </c>
      <c r="G33">
        <v>0.26060925384839262</v>
      </c>
      <c r="H33">
        <v>-6.7856835581311614E-2</v>
      </c>
      <c r="I33">
        <v>-0.1059964134872797</v>
      </c>
      <c r="J33">
        <v>2.850541996276768E-3</v>
      </c>
      <c r="K33">
        <v>0.30231948070210968</v>
      </c>
      <c r="L33">
        <v>0.1925237753726918</v>
      </c>
      <c r="M33">
        <v>0.1296207342943867</v>
      </c>
      <c r="N33">
        <v>0.2634492553856036</v>
      </c>
      <c r="O33">
        <v>0.21463339000081039</v>
      </c>
      <c r="P33">
        <v>-9.7805640486138046E-2</v>
      </c>
      <c r="Q33">
        <v>0.13621980281236781</v>
      </c>
      <c r="R33">
        <v>0.19393983331396011</v>
      </c>
      <c r="S33">
        <v>0.52223105077166831</v>
      </c>
      <c r="T33">
        <v>0.33643681182318602</v>
      </c>
      <c r="U33">
        <v>0.1902889604410434</v>
      </c>
      <c r="V33">
        <v>-9.4536793774993022E-3</v>
      </c>
      <c r="W33">
        <v>0.13540279947900791</v>
      </c>
      <c r="X33">
        <v>0.38909318852745689</v>
      </c>
      <c r="Y33">
        <v>0.24440056140809041</v>
      </c>
      <c r="Z33">
        <v>-1.09205567976729E-2</v>
      </c>
      <c r="AA33">
        <v>-5.8364418784248251E-2</v>
      </c>
      <c r="AB33">
        <v>-0.18428584756885741</v>
      </c>
      <c r="AC33">
        <v>-0.1012359784236847</v>
      </c>
      <c r="AD33">
        <v>-9.3277652411547951E-2</v>
      </c>
      <c r="AE33">
        <v>-7.013365868375887E-2</v>
      </c>
      <c r="AF33">
        <v>-0.41231235546596562</v>
      </c>
      <c r="AG33">
        <v>0.55083748858647863</v>
      </c>
      <c r="AH33">
        <v>0.13367570799966749</v>
      </c>
      <c r="AI33">
        <v>9.9800805474468124E-2</v>
      </c>
      <c r="AJ33">
        <v>0.21296585785830049</v>
      </c>
      <c r="AK33">
        <v>0.24512160232252</v>
      </c>
      <c r="AL33">
        <v>-2.5992238154999289E-2</v>
      </c>
      <c r="AM33">
        <v>-6.5570746231373711E-3</v>
      </c>
      <c r="AN33">
        <v>0.14592065999217521</v>
      </c>
      <c r="AO33">
        <v>0.1083832274600889</v>
      </c>
      <c r="AP33">
        <v>5.935048645227381E-2</v>
      </c>
      <c r="AQ33">
        <v>-8.5649699687242897E-2</v>
      </c>
      <c r="AR33">
        <v>0.28996642101349362</v>
      </c>
      <c r="AS33">
        <v>6.3770576739662577E-2</v>
      </c>
      <c r="AT33">
        <v>-5.9782228687152113E-2</v>
      </c>
      <c r="AU33">
        <v>-4.2760402502552967E-2</v>
      </c>
      <c r="AV33">
        <v>1.0272965665112079</v>
      </c>
      <c r="AW33">
        <v>-9.4902369316605784E-2</v>
      </c>
      <c r="AX33">
        <v>-0.16375670886378479</v>
      </c>
      <c r="AY33">
        <v>-3.813414035620255E-2</v>
      </c>
      <c r="AZ33">
        <v>-0.17883715296426181</v>
      </c>
      <c r="BA33">
        <v>-6.0364290677847883E-2</v>
      </c>
      <c r="BB33">
        <v>-0.20498550547018191</v>
      </c>
      <c r="BC33">
        <v>-7.2297425138940774E-3</v>
      </c>
      <c r="BD33">
        <v>9.8381132656489845E-2</v>
      </c>
      <c r="BE33">
        <v>-0.32950768626877108</v>
      </c>
      <c r="BF33">
        <v>-8.2815602973381974E-2</v>
      </c>
      <c r="BG33">
        <v>2.7859696949309232E-2</v>
      </c>
      <c r="BH33">
        <v>6.1714958337922621E-2</v>
      </c>
      <c r="BI33">
        <v>-0.2249009225383776</v>
      </c>
      <c r="BJ33">
        <v>1.7166206496039841E-2</v>
      </c>
      <c r="BK33">
        <v>6.620864823550443E-2</v>
      </c>
      <c r="BL33">
        <v>-0.16112517496187129</v>
      </c>
      <c r="BM33">
        <v>-5.904643059070902E-2</v>
      </c>
      <c r="BN33">
        <v>0.13006652209819691</v>
      </c>
      <c r="BO33">
        <v>0.2238037658177707</v>
      </c>
      <c r="BP33">
        <v>-0.12872453252513091</v>
      </c>
      <c r="BQ33">
        <v>7.0404702544574427E-2</v>
      </c>
      <c r="BR33">
        <v>-9.4080268672509515E-2</v>
      </c>
      <c r="BS33">
        <v>0.1135282735922387</v>
      </c>
      <c r="BT33">
        <v>-0.32521357826438718</v>
      </c>
      <c r="BU33">
        <v>-2.043279512841845E-2</v>
      </c>
      <c r="BV33">
        <v>-0.28073184713866173</v>
      </c>
      <c r="BW33">
        <v>-5.3142758788989219E-2</v>
      </c>
      <c r="BX33">
        <v>-7.038057258844721E-2</v>
      </c>
      <c r="BY33">
        <v>-0.16094547595723749</v>
      </c>
      <c r="BZ33">
        <v>6.8980116177146389E-2</v>
      </c>
      <c r="CA33">
        <v>-2.8540459245403941E-2</v>
      </c>
      <c r="CB33">
        <v>7.1942661706394073E-2</v>
      </c>
      <c r="CC33">
        <v>-8.5269216489474164E-2</v>
      </c>
      <c r="CD33">
        <v>2.695570820465476E-2</v>
      </c>
      <c r="CE33">
        <v>-2.107815096075916E-2</v>
      </c>
      <c r="CF33">
        <v>0.26611659283082911</v>
      </c>
      <c r="CG33">
        <v>5.4766589942751409E-2</v>
      </c>
      <c r="CH33">
        <v>9.649596055141707E-2</v>
      </c>
      <c r="CI33">
        <v>-0.2038358316252076</v>
      </c>
      <c r="CJ33">
        <v>0.1159245658883914</v>
      </c>
      <c r="CK33">
        <v>-2.2890522217525518E-2</v>
      </c>
      <c r="CL33">
        <v>-0.1497331731707785</v>
      </c>
      <c r="CM33">
        <v>0.131158111317244</v>
      </c>
      <c r="CN33">
        <v>0.32467062428242982</v>
      </c>
      <c r="CO33">
        <v>0.12786215436266921</v>
      </c>
      <c r="CP33">
        <v>-0.20679080076995729</v>
      </c>
      <c r="CQ33">
        <v>0.20798374229480121</v>
      </c>
      <c r="CR33">
        <v>-0.20382870338784009</v>
      </c>
      <c r="CS33">
        <v>-0.14679870838530459</v>
      </c>
      <c r="CT33">
        <v>0.31162837183143483</v>
      </c>
      <c r="CU33">
        <v>2.0301877431694759E-2</v>
      </c>
      <c r="CV33">
        <v>0.137618768120922</v>
      </c>
      <c r="CW33">
        <v>-0.13552736958908479</v>
      </c>
      <c r="CX33">
        <v>7.493424862482323E-2</v>
      </c>
      <c r="CY33">
        <v>2.7367156472748459E-3</v>
      </c>
      <c r="CZ33">
        <v>-0.110516545342445</v>
      </c>
      <c r="DA33">
        <v>-0.17492118432877429</v>
      </c>
      <c r="DB33">
        <v>-0.32397381152227028</v>
      </c>
      <c r="DC33">
        <v>0.4116015132037194</v>
      </c>
      <c r="DD33">
        <v>8.545141324939598E-2</v>
      </c>
      <c r="DE33">
        <v>1.1264297824151731E-2</v>
      </c>
      <c r="DF33">
        <v>0.20063300350800459</v>
      </c>
      <c r="DG33">
        <v>-2.667834689760484E-2</v>
      </c>
      <c r="DH33">
        <v>-9.9412753737528003E-2</v>
      </c>
      <c r="DI33">
        <v>-0.16712890630380001</v>
      </c>
      <c r="DJ33">
        <v>-0.10644796278832661</v>
      </c>
      <c r="DK33">
        <v>-0.1299547215323045</v>
      </c>
      <c r="DL33">
        <v>-0.23782861652168341</v>
      </c>
      <c r="DM33">
        <v>4.1102404791688363E-2</v>
      </c>
      <c r="DN33">
        <v>0.56183875697532992</v>
      </c>
      <c r="DO33">
        <v>-5.0350071871557933E-2</v>
      </c>
      <c r="DP33">
        <v>-0.1077565041279676</v>
      </c>
      <c r="DQ33">
        <v>-0.18286792086375309</v>
      </c>
      <c r="DR33">
        <v>0.33760738209996172</v>
      </c>
      <c r="DS33">
        <v>9.1516910093339954E-2</v>
      </c>
      <c r="DT33">
        <v>-0.1481980948840389</v>
      </c>
      <c r="DU33">
        <v>7.8846685751029044E-2</v>
      </c>
      <c r="DV33">
        <v>-1.086664595418285E-2</v>
      </c>
      <c r="DW33">
        <v>-5.7061347089081949E-2</v>
      </c>
      <c r="DX33">
        <v>-0.31220540420166421</v>
      </c>
      <c r="DY33">
        <v>-8.841669478412495E-2</v>
      </c>
      <c r="DZ33">
        <v>0.1008493174298217</v>
      </c>
      <c r="EA33">
        <v>-1.400142987911179E-2</v>
      </c>
      <c r="EB33">
        <v>-0.2289512043535</v>
      </c>
      <c r="EC33">
        <v>6.7345470166198851E-2</v>
      </c>
      <c r="ED33">
        <v>-0.14004250198698109</v>
      </c>
      <c r="EE33">
        <v>1.6726633453995939E-2</v>
      </c>
      <c r="EF33">
        <v>-4.5149377731947833E-2</v>
      </c>
      <c r="EG33">
        <v>9.5490470691981244E-2</v>
      </c>
      <c r="EH33">
        <v>-0.1939423810300587</v>
      </c>
      <c r="EI33">
        <v>-0.1392489835157287</v>
      </c>
      <c r="EJ33">
        <v>-5.6649000407736239E-2</v>
      </c>
      <c r="EK33">
        <v>0.19874209303329371</v>
      </c>
      <c r="EL33">
        <v>-4.9308996462535948E-2</v>
      </c>
      <c r="EM33">
        <v>4.3962692854985892E-2</v>
      </c>
      <c r="EN33">
        <v>-3.1677099745817561E-2</v>
      </c>
      <c r="EO33">
        <v>1.911551169766312E-2</v>
      </c>
      <c r="EP33">
        <v>-0.33288907795861178</v>
      </c>
      <c r="EQ33">
        <v>7.305864332018297E-2</v>
      </c>
      <c r="ER33">
        <v>-0.29567685981697173</v>
      </c>
      <c r="ES33">
        <v>-0.1035540991243975</v>
      </c>
      <c r="ET33">
        <v>0.56407090897862522</v>
      </c>
      <c r="EU33">
        <v>0.66855547521632386</v>
      </c>
      <c r="EV33">
        <v>0.48281298240213449</v>
      </c>
      <c r="EW33">
        <v>0.39813713236437559</v>
      </c>
      <c r="EX33">
        <v>0.38092727988367869</v>
      </c>
      <c r="EY33">
        <v>0.55095257382028451</v>
      </c>
      <c r="EZ33">
        <v>0.25528214511952058</v>
      </c>
      <c r="FA33">
        <v>0.41667018210878642</v>
      </c>
      <c r="FB33">
        <v>0.5515031711299776</v>
      </c>
      <c r="FC33">
        <v>0.22384192190290739</v>
      </c>
      <c r="FD33">
        <v>0.49809718546759768</v>
      </c>
      <c r="FE33">
        <v>0.45238345549215819</v>
      </c>
      <c r="FF33">
        <v>0.58535315063290372</v>
      </c>
      <c r="FG33">
        <v>0.30923960140853618</v>
      </c>
      <c r="FH33">
        <v>0.51035274431817501</v>
      </c>
      <c r="FI33">
        <v>0.45577603682291712</v>
      </c>
      <c r="FJ33">
        <v>0.27409052548488078</v>
      </c>
      <c r="FK33">
        <v>0.41649405086520569</v>
      </c>
      <c r="FL33">
        <v>0.52692397846859695</v>
      </c>
      <c r="FM33">
        <v>0.57782286941370342</v>
      </c>
      <c r="FN33">
        <v>0.35186837698944362</v>
      </c>
      <c r="FO33">
        <v>0.69200006599610342</v>
      </c>
      <c r="FP33">
        <v>0.28727010423911242</v>
      </c>
      <c r="FQ33">
        <v>0.56897515072357929</v>
      </c>
      <c r="FR33">
        <v>0.65337114462735346</v>
      </c>
      <c r="FS33">
        <v>0.53372424992487688</v>
      </c>
      <c r="FT33">
        <v>0.41262799739484801</v>
      </c>
      <c r="FU33">
        <v>0.43579338972047332</v>
      </c>
      <c r="FV33">
        <v>0.1532669272553718</v>
      </c>
      <c r="FW33">
        <v>0.55826595698865089</v>
      </c>
      <c r="FX33">
        <v>0.73319905062063073</v>
      </c>
      <c r="FY33">
        <v>0.2497163068855508</v>
      </c>
      <c r="FZ33">
        <v>0.7548263060934336</v>
      </c>
      <c r="GA33">
        <v>0.35175775111961871</v>
      </c>
      <c r="GB33">
        <v>0.25386958048401431</v>
      </c>
      <c r="GC33">
        <v>0.74637778893587636</v>
      </c>
      <c r="GD33">
        <v>0.76269424679009501</v>
      </c>
      <c r="GE33">
        <v>0.64747470946833297</v>
      </c>
      <c r="GF33">
        <v>0.2906211796196651</v>
      </c>
      <c r="GG33">
        <v>0.53081548816300872</v>
      </c>
      <c r="GH33">
        <v>0.42870531791542799</v>
      </c>
      <c r="GI33">
        <v>0.40919549104104219</v>
      </c>
      <c r="GJ33">
        <v>0.43071413919790341</v>
      </c>
      <c r="GK33">
        <v>0.44687856932814429</v>
      </c>
      <c r="GL33">
        <v>0.1545711129052163</v>
      </c>
      <c r="GM33">
        <v>0.68304304596587184</v>
      </c>
      <c r="GN33">
        <v>0.25138856246355912</v>
      </c>
      <c r="GO33">
        <v>0.34773431069778188</v>
      </c>
      <c r="GP33">
        <v>0.45801689604832418</v>
      </c>
      <c r="GQ33">
        <v>0.19699073006843959</v>
      </c>
      <c r="GR33">
        <v>1.421048245731937E-2</v>
      </c>
      <c r="GS33">
        <v>0.20731461745495949</v>
      </c>
      <c r="GT33">
        <v>0.1657628171250968</v>
      </c>
      <c r="GU33">
        <v>0.27715310236521118</v>
      </c>
      <c r="GV33">
        <v>0.46603484154272717</v>
      </c>
      <c r="GW33">
        <v>0.24228003279985891</v>
      </c>
      <c r="GX33">
        <v>0.31122734405530661</v>
      </c>
      <c r="GY33">
        <v>0.16834605337893441</v>
      </c>
      <c r="GZ33">
        <v>0.40517146384736591</v>
      </c>
      <c r="HA33">
        <v>0.34828502362682329</v>
      </c>
      <c r="HB33">
        <v>0.19330476102177491</v>
      </c>
      <c r="HC33">
        <v>0.26857408110297459</v>
      </c>
      <c r="HD33">
        <v>0.22503773894783741</v>
      </c>
      <c r="HE33">
        <v>0.28108934479830228</v>
      </c>
      <c r="HF33">
        <v>0.82976686887835605</v>
      </c>
      <c r="HG33">
        <v>0.25182089211585829</v>
      </c>
      <c r="HH33">
        <v>0.1870185401679961</v>
      </c>
      <c r="HI33">
        <v>6.1330006937609587E-2</v>
      </c>
      <c r="HJ33">
        <v>0.12901477652007889</v>
      </c>
      <c r="HK33">
        <v>0.61729793892655294</v>
      </c>
      <c r="HL33">
        <v>0.51044432751178626</v>
      </c>
      <c r="HM33">
        <v>0.44573609980366119</v>
      </c>
      <c r="HN33">
        <v>0.26803294576452458</v>
      </c>
      <c r="HO33">
        <v>0.35630842619352038</v>
      </c>
      <c r="HP33">
        <v>0.32827139590529769</v>
      </c>
      <c r="HQ33">
        <v>0.41943472875406729</v>
      </c>
      <c r="HR33">
        <v>0.63948681716774614</v>
      </c>
      <c r="HS33">
        <v>0.40698860959876437</v>
      </c>
      <c r="HT33">
        <v>0.34999438828683421</v>
      </c>
      <c r="HU33">
        <v>0.66006045305332051</v>
      </c>
      <c r="HV33">
        <v>0.38275822517177333</v>
      </c>
      <c r="HW33">
        <v>0.32646462221654382</v>
      </c>
      <c r="HX33">
        <v>0.66212909700191747</v>
      </c>
      <c r="HY33">
        <v>0.31552874042916768</v>
      </c>
      <c r="HZ33">
        <v>0.38225933094576681</v>
      </c>
      <c r="IA33">
        <v>0.33581354314358919</v>
      </c>
      <c r="IB33">
        <v>0.33005668368128482</v>
      </c>
      <c r="IC33">
        <v>0.24882471901925349</v>
      </c>
      <c r="ID33">
        <v>0.56429840164642942</v>
      </c>
      <c r="IE33">
        <v>0.35380220917500571</v>
      </c>
      <c r="IF33">
        <v>0.50223938622653708</v>
      </c>
      <c r="IG33">
        <v>0.64284726382068036</v>
      </c>
      <c r="IH33">
        <v>0.45567188414853832</v>
      </c>
      <c r="II33">
        <v>0.43813463773570732</v>
      </c>
      <c r="IJ33">
        <v>0.5132406679469278</v>
      </c>
      <c r="IK33">
        <v>0.46561982044382688</v>
      </c>
      <c r="IL33">
        <v>0.1397087081520971</v>
      </c>
      <c r="IM33">
        <v>0.67705501393847767</v>
      </c>
      <c r="IN33">
        <v>0.40399962719887339</v>
      </c>
      <c r="IO33">
        <v>0.54174453506068176</v>
      </c>
      <c r="IP33">
        <v>0.41998121999557397</v>
      </c>
      <c r="IQ33">
        <v>0.41471713100247359</v>
      </c>
      <c r="IR33">
        <v>0.46650840533010901</v>
      </c>
      <c r="IS33">
        <v>0.82226781035914887</v>
      </c>
      <c r="IT33">
        <v>0.37408795149741841</v>
      </c>
      <c r="IU33">
        <v>0.10431831793451669</v>
      </c>
      <c r="IV33">
        <v>0.66728940259088609</v>
      </c>
      <c r="IW33">
        <v>0.76741863030589297</v>
      </c>
      <c r="IX33">
        <v>0.53888108732984918</v>
      </c>
      <c r="IY33">
        <v>0.40409663345755448</v>
      </c>
      <c r="IZ33">
        <v>0.67643051580355329</v>
      </c>
      <c r="JA33">
        <v>0.55732578280760103</v>
      </c>
      <c r="JB33">
        <v>0.30573446797867709</v>
      </c>
      <c r="JC33">
        <v>0.23892807651961659</v>
      </c>
      <c r="JD33">
        <v>0.26202744520156851</v>
      </c>
      <c r="JE33">
        <v>0.34296731540964659</v>
      </c>
      <c r="JF33">
        <v>0.2550814867184345</v>
      </c>
      <c r="JG33">
        <v>0.25875247866630252</v>
      </c>
      <c r="JH33">
        <v>7.7247340038122392E-2</v>
      </c>
      <c r="JI33">
        <v>0.57573907758935206</v>
      </c>
      <c r="JJ33">
        <v>7.5853845548517262E-2</v>
      </c>
      <c r="JK33">
        <v>0.45983586485737221</v>
      </c>
      <c r="JL33">
        <v>0.46808579459791028</v>
      </c>
      <c r="JM33">
        <v>0.88033009026863873</v>
      </c>
      <c r="JN33">
        <v>0.172461885731994</v>
      </c>
      <c r="JO33">
        <v>0.4959336344277413</v>
      </c>
      <c r="JP33">
        <v>0.1206547929143217</v>
      </c>
      <c r="JQ33">
        <v>0.2310240125892041</v>
      </c>
      <c r="JR33">
        <v>9.767729107994913E-2</v>
      </c>
      <c r="JS33">
        <v>0.38952755420481783</v>
      </c>
      <c r="JT33">
        <v>0.11002847138135539</v>
      </c>
      <c r="JU33">
        <v>0.39115570748987522</v>
      </c>
      <c r="JV33">
        <v>0.13100965669994419</v>
      </c>
      <c r="JW33">
        <v>0.49147227679184968</v>
      </c>
      <c r="JX33">
        <v>0.1163044522611985</v>
      </c>
      <c r="JY33">
        <v>0.1596953998814292</v>
      </c>
      <c r="JZ33">
        <v>0.34444615502315079</v>
      </c>
      <c r="KA33">
        <v>0.55195746252319622</v>
      </c>
      <c r="KB33">
        <v>0.94805916236247345</v>
      </c>
      <c r="KC33">
        <v>0.44838306779698189</v>
      </c>
      <c r="KD33">
        <v>0.26443690024250222</v>
      </c>
      <c r="KE33">
        <v>0.45879087823789011</v>
      </c>
      <c r="KF33">
        <v>0.24300056701072939</v>
      </c>
      <c r="KG33">
        <v>0.13714727756382411</v>
      </c>
      <c r="KH33">
        <v>0.31546780273139102</v>
      </c>
      <c r="KI33">
        <v>0.22215189008143099</v>
      </c>
      <c r="KJ33">
        <v>0.60597302061961356</v>
      </c>
      <c r="KK33">
        <v>0.38460393872865961</v>
      </c>
      <c r="KL33">
        <f>MATCH(A33,'[1]DEMOS_from_WM_Connectome_Prj 11'!$A:$A,0)</f>
        <v>653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35</v>
      </c>
      <c r="KP33">
        <f t="shared" si="0"/>
        <v>0.41666666666666669</v>
      </c>
      <c r="KQ33">
        <f>INDEX('[1]DEMOS_from_WM_Connectome_Prj 11'!$AE:$AE,KL33)</f>
        <v>14</v>
      </c>
      <c r="KR33">
        <f t="shared" si="1"/>
        <v>14</v>
      </c>
      <c r="KS33" t="e">
        <f>MATCH(A33,'[2]BASCPR_Y6_w_AgeAtAssmnt 17NOV20'!$A:$A,0)</f>
        <v>#N/A</v>
      </c>
      <c r="KT33" t="e">
        <f>INDEX('[2]BASCPR_Y6_w_AgeAtAssmnt 17NOV20'!$AJ:$AJ,KS33)</f>
        <v>#N/A</v>
      </c>
      <c r="KU33" t="e">
        <f>INDEX('[2]BASCPR_Y6_w_AgeAtAssmnt 17NOV20'!$L:$L,KS33)</f>
        <v>#N/A</v>
      </c>
      <c r="KV33">
        <f>MATCH(A33,'[3]BASC2_BRIEF_6yr_DEMOS_ScanInfo '!$H:$H,0)</f>
        <v>653</v>
      </c>
      <c r="KW33">
        <f>INDEX('[3]BASC2_BRIEF_6yr_DEMOS_ScanInfo '!$AM:$AM,KV33)</f>
        <v>750</v>
      </c>
      <c r="KX33">
        <f t="shared" si="2"/>
        <v>1.0273972602739727</v>
      </c>
    </row>
    <row r="34" spans="1:310" x14ac:dyDescent="0.35">
      <c r="A34" s="3" t="s">
        <v>358</v>
      </c>
      <c r="B34">
        <v>-0.1849474941882181</v>
      </c>
      <c r="C34">
        <v>-0.1397159482628467</v>
      </c>
      <c r="D34">
        <v>2.9607951070038881E-2</v>
      </c>
      <c r="E34">
        <v>-0.26726402309694469</v>
      </c>
      <c r="F34">
        <v>-8.4395909891023635E-2</v>
      </c>
      <c r="G34">
        <v>0.1095484389962227</v>
      </c>
      <c r="H34">
        <v>-0.116703765315358</v>
      </c>
      <c r="I34">
        <v>-0.27740811558785777</v>
      </c>
      <c r="J34">
        <v>9.7078110286392683E-2</v>
      </c>
      <c r="K34">
        <v>6.7017225202185671E-2</v>
      </c>
      <c r="L34">
        <v>-1.2571669888636011E-2</v>
      </c>
      <c r="M34">
        <v>0.10544754815048971</v>
      </c>
      <c r="N34">
        <v>0.18563984558872029</v>
      </c>
      <c r="O34">
        <v>3.8365405735563129E-2</v>
      </c>
      <c r="P34">
        <v>-0.2058681851198951</v>
      </c>
      <c r="Q34">
        <v>4.0782238915221043E-2</v>
      </c>
      <c r="R34">
        <v>0.22455871071124339</v>
      </c>
      <c r="S34">
        <v>0.35712478675461229</v>
      </c>
      <c r="T34">
        <v>-7.3629491909644074E-2</v>
      </c>
      <c r="U34">
        <v>7.0112179798008878E-2</v>
      </c>
      <c r="V34">
        <v>-0.16847548326295</v>
      </c>
      <c r="W34">
        <v>2.267356004026411E-2</v>
      </c>
      <c r="X34">
        <v>0.33280362623021392</v>
      </c>
      <c r="Y34">
        <v>-1.6770492297172531E-2</v>
      </c>
      <c r="Z34">
        <v>6.5601370540234072E-2</v>
      </c>
      <c r="AA34">
        <v>-0.16848660657766959</v>
      </c>
      <c r="AB34">
        <v>-0.11190308381896499</v>
      </c>
      <c r="AC34">
        <v>-0.1304563965098893</v>
      </c>
      <c r="AD34">
        <v>-0.2241502543731739</v>
      </c>
      <c r="AE34">
        <v>-0.19067445939952241</v>
      </c>
      <c r="AF34">
        <v>-0.4393623223569032</v>
      </c>
      <c r="AG34">
        <v>0.46826980803854629</v>
      </c>
      <c r="AH34">
        <v>0.13320477617651211</v>
      </c>
      <c r="AI34">
        <v>-0.14254458043776189</v>
      </c>
      <c r="AJ34">
        <v>0.17750353001162281</v>
      </c>
      <c r="AK34">
        <v>-0.13506466482342239</v>
      </c>
      <c r="AL34">
        <v>-4.3045707582751717E-2</v>
      </c>
      <c r="AM34">
        <v>-0.26870982031301521</v>
      </c>
      <c r="AN34">
        <v>0.21167339576020019</v>
      </c>
      <c r="AO34">
        <v>-0.13646041458079239</v>
      </c>
      <c r="AP34">
        <v>-0.16862968134438419</v>
      </c>
      <c r="AQ34">
        <v>-0.21312990253499331</v>
      </c>
      <c r="AR34">
        <v>0.19435691021022669</v>
      </c>
      <c r="AS34">
        <v>-5.7235723240814267E-2</v>
      </c>
      <c r="AT34">
        <v>-0.1231178907821744</v>
      </c>
      <c r="AU34">
        <v>-0.14752699410430781</v>
      </c>
      <c r="AV34">
        <v>0.16712880469612029</v>
      </c>
      <c r="AW34">
        <v>-7.1774390780426467E-2</v>
      </c>
      <c r="AX34">
        <v>-7.8913608019461901E-2</v>
      </c>
      <c r="AY34">
        <v>-0.12267387408101869</v>
      </c>
      <c r="AZ34">
        <v>-0.16161162636342399</v>
      </c>
      <c r="BA34">
        <v>-0.32000209568410209</v>
      </c>
      <c r="BB34">
        <v>-9.4155080493882881E-2</v>
      </c>
      <c r="BC34">
        <v>-0.1938462079471395</v>
      </c>
      <c r="BD34">
        <v>-5.6940856218508078E-2</v>
      </c>
      <c r="BE34">
        <v>-0.28340574431560439</v>
      </c>
      <c r="BF34">
        <v>-0.14848580379196721</v>
      </c>
      <c r="BG34">
        <v>-0.12157765192750471</v>
      </c>
      <c r="BH34">
        <v>-0.26094483282985198</v>
      </c>
      <c r="BI34">
        <v>-0.27765168669222251</v>
      </c>
      <c r="BJ34">
        <v>-0.14323053345532261</v>
      </c>
      <c r="BK34">
        <v>-4.6945669543517747E-2</v>
      </c>
      <c r="BL34">
        <v>-0.24333989828237901</v>
      </c>
      <c r="BM34">
        <v>0.12512605354956199</v>
      </c>
      <c r="BN34">
        <v>-8.1706817759751527E-2</v>
      </c>
      <c r="BO34">
        <v>0.10258396752334149</v>
      </c>
      <c r="BP34">
        <v>-0.2506154104753795</v>
      </c>
      <c r="BQ34">
        <v>-5.9808365674349329E-2</v>
      </c>
      <c r="BR34">
        <v>-8.232530830959206E-2</v>
      </c>
      <c r="BS34">
        <v>-5.0404905116006038E-2</v>
      </c>
      <c r="BT34">
        <v>-0.25612920618214208</v>
      </c>
      <c r="BU34">
        <v>2.9270090681007499E-2</v>
      </c>
      <c r="BV34">
        <v>-0.23689136343975431</v>
      </c>
      <c r="BW34">
        <v>-1.0540674941221351E-2</v>
      </c>
      <c r="BX34">
        <v>-0.1197972468671251</v>
      </c>
      <c r="BY34">
        <v>-9.4805916257053813E-2</v>
      </c>
      <c r="BZ34">
        <v>7.5884881627827028E-2</v>
      </c>
      <c r="CA34">
        <v>-0.16451774400307209</v>
      </c>
      <c r="CB34">
        <v>-0.2145942441866602</v>
      </c>
      <c r="CC34">
        <v>-3.8337397830770843E-2</v>
      </c>
      <c r="CD34">
        <v>0.1212906671202354</v>
      </c>
      <c r="CE34">
        <v>-0.13445111232156301</v>
      </c>
      <c r="CF34">
        <v>0.16355896002488371</v>
      </c>
      <c r="CG34">
        <v>-0.2332160723523744</v>
      </c>
      <c r="CH34">
        <v>4.8747310614658763E-2</v>
      </c>
      <c r="CI34">
        <v>-0.22111115540725421</v>
      </c>
      <c r="CJ34">
        <v>-0.1055136920094069</v>
      </c>
      <c r="CK34">
        <v>-9.3431380630557559E-2</v>
      </c>
      <c r="CL34">
        <v>-0.14215073543265569</v>
      </c>
      <c r="CM34">
        <v>-0.1142605927635216</v>
      </c>
      <c r="CN34">
        <v>0.25328510996453119</v>
      </c>
      <c r="CO34">
        <v>0.41291018187346129</v>
      </c>
      <c r="CP34">
        <v>-2.6150705186383849E-2</v>
      </c>
      <c r="CQ34">
        <v>1.1299301686950701E-2</v>
      </c>
      <c r="CR34">
        <v>-0.23823035544170201</v>
      </c>
      <c r="CS34">
        <v>-6.543794011181836E-2</v>
      </c>
      <c r="CT34">
        <v>0.2021656947005592</v>
      </c>
      <c r="CU34">
        <v>-8.951438788499777E-2</v>
      </c>
      <c r="CV34">
        <v>2.1138929883606879E-2</v>
      </c>
      <c r="CW34">
        <v>-0.23521458542161119</v>
      </c>
      <c r="CX34">
        <v>-6.2550632566567455E-2</v>
      </c>
      <c r="CY34">
        <v>-0.17708353533689311</v>
      </c>
      <c r="CZ34">
        <v>-5.3629387825510737E-2</v>
      </c>
      <c r="DA34">
        <v>-0.23314182785236201</v>
      </c>
      <c r="DB34">
        <v>-0.48025496970076792</v>
      </c>
      <c r="DC34">
        <v>0.14696515007055491</v>
      </c>
      <c r="DD34">
        <v>-0.1796340248373087</v>
      </c>
      <c r="DE34">
        <v>6.4679835048373047E-2</v>
      </c>
      <c r="DF34">
        <v>-4.8108929737540329E-3</v>
      </c>
      <c r="DG34">
        <v>-7.3105721711806293E-2</v>
      </c>
      <c r="DH34">
        <v>-0.40058275990441938</v>
      </c>
      <c r="DI34">
        <v>-0.13723759700608659</v>
      </c>
      <c r="DJ34">
        <v>-0.33535270768111158</v>
      </c>
      <c r="DK34">
        <v>-0.19105210185564461</v>
      </c>
      <c r="DL34">
        <v>-0.43293165184648391</v>
      </c>
      <c r="DM34">
        <v>0.15384934183397189</v>
      </c>
      <c r="DN34">
        <v>0.30464139307715687</v>
      </c>
      <c r="DO34">
        <v>-0.24014470878469441</v>
      </c>
      <c r="DP34">
        <v>-0.11655035316261619</v>
      </c>
      <c r="DQ34">
        <v>-0.18449518920548469</v>
      </c>
      <c r="DR34">
        <v>4.2537969713687618E-2</v>
      </c>
      <c r="DS34">
        <v>-9.6669806147503312E-2</v>
      </c>
      <c r="DT34">
        <v>-9.1504999857770386E-2</v>
      </c>
      <c r="DU34">
        <v>-0.1103908439520533</v>
      </c>
      <c r="DV34">
        <v>-0.1760854395397056</v>
      </c>
      <c r="DW34">
        <v>-0.12566080759570261</v>
      </c>
      <c r="DX34">
        <v>-0.34852558965984087</v>
      </c>
      <c r="DY34">
        <v>-3.184475932148878E-2</v>
      </c>
      <c r="DZ34">
        <v>-8.1132486012721605E-2</v>
      </c>
      <c r="EA34">
        <v>-0.2006239907289866</v>
      </c>
      <c r="EB34">
        <v>-0.1345531372999518</v>
      </c>
      <c r="EC34">
        <v>-0.1569896118540777</v>
      </c>
      <c r="ED34">
        <v>-4.7226421126338458E-3</v>
      </c>
      <c r="EE34">
        <v>-7.0969247683178471E-2</v>
      </c>
      <c r="EF34">
        <v>-5.3525769206447922E-2</v>
      </c>
      <c r="EG34">
        <v>-0.1449741179335293</v>
      </c>
      <c r="EH34">
        <v>-0.29216669532461448</v>
      </c>
      <c r="EI34">
        <v>-4.9948306097104662E-2</v>
      </c>
      <c r="EJ34">
        <v>-0.2023004664275572</v>
      </c>
      <c r="EK34">
        <v>4.9577477146818261E-2</v>
      </c>
      <c r="EL34">
        <v>-0.20383359434436299</v>
      </c>
      <c r="EM34">
        <v>-0.16117893630818569</v>
      </c>
      <c r="EN34">
        <v>7.2355780930392299E-2</v>
      </c>
      <c r="EO34">
        <v>-0.23967653209062581</v>
      </c>
      <c r="EP34">
        <v>-0.43389737786359861</v>
      </c>
      <c r="EQ34">
        <v>-9.0772125869697184E-2</v>
      </c>
      <c r="ER34">
        <v>-0.42571654867720771</v>
      </c>
      <c r="ES34">
        <v>-0.2422666936635425</v>
      </c>
      <c r="ET34">
        <v>0.58579142013012431</v>
      </c>
      <c r="EU34">
        <v>0.4209461675792599</v>
      </c>
      <c r="EV34">
        <v>0.25929200924537349</v>
      </c>
      <c r="EW34">
        <v>2.028290269011968E-3</v>
      </c>
      <c r="EX34">
        <v>0.50347202161758653</v>
      </c>
      <c r="EY34">
        <v>0.44744182350270251</v>
      </c>
      <c r="EZ34">
        <v>0.20477942547503741</v>
      </c>
      <c r="FA34">
        <v>0.58532730112029241</v>
      </c>
      <c r="FB34">
        <v>0.32545055558008762</v>
      </c>
      <c r="FC34">
        <v>0.17192507349698541</v>
      </c>
      <c r="FD34">
        <v>0.45366163500805828</v>
      </c>
      <c r="FE34">
        <v>0.52911014354384278</v>
      </c>
      <c r="FF34">
        <v>0.30708350819420849</v>
      </c>
      <c r="FG34">
        <v>0.31617001695428759</v>
      </c>
      <c r="FH34">
        <v>0.45082899966208201</v>
      </c>
      <c r="FI34">
        <v>0.41152407934166718</v>
      </c>
      <c r="FJ34">
        <v>0.26625303936132277</v>
      </c>
      <c r="FK34">
        <v>0.38572600709707672</v>
      </c>
      <c r="FL34">
        <v>0.29658781471506668</v>
      </c>
      <c r="FM34">
        <v>0.31139939777822478</v>
      </c>
      <c r="FN34">
        <v>0.5623870102113111</v>
      </c>
      <c r="FO34">
        <v>0.2878346522075827</v>
      </c>
      <c r="FP34">
        <v>0.30915187622773987</v>
      </c>
      <c r="FQ34">
        <v>0.43071707755369149</v>
      </c>
      <c r="FR34">
        <v>0.654222971758322</v>
      </c>
      <c r="FS34">
        <v>0.55033728699159146</v>
      </c>
      <c r="FT34">
        <v>0.56972533184285845</v>
      </c>
      <c r="FU34">
        <v>0.33274479645881111</v>
      </c>
      <c r="FV34">
        <v>0.17118034184780909</v>
      </c>
      <c r="FW34">
        <v>0.91625031896118247</v>
      </c>
      <c r="FX34">
        <v>0.44873454351478081</v>
      </c>
      <c r="FY34">
        <v>0.124443144460056</v>
      </c>
      <c r="FZ34">
        <v>0.38609618950489072</v>
      </c>
      <c r="GA34">
        <v>0.4497512029034525</v>
      </c>
      <c r="GB34">
        <v>0.21178093097650369</v>
      </c>
      <c r="GC34">
        <v>9.9199357952108325E-2</v>
      </c>
      <c r="GD34">
        <v>0.49184935725187928</v>
      </c>
      <c r="GE34">
        <v>0.32922108627530428</v>
      </c>
      <c r="GF34">
        <v>0.1785572642792595</v>
      </c>
      <c r="GG34">
        <v>0.14056763773054751</v>
      </c>
      <c r="GH34">
        <v>0.1645969211866038</v>
      </c>
      <c r="GI34">
        <v>0.38414201986882279</v>
      </c>
      <c r="GJ34">
        <v>0.4135792399931647</v>
      </c>
      <c r="GK34">
        <v>0.22138830813478561</v>
      </c>
      <c r="GL34">
        <v>0.16007756648424429</v>
      </c>
      <c r="GM34">
        <v>0.3621811956425397</v>
      </c>
      <c r="GN34">
        <v>8.8215153775868527E-2</v>
      </c>
      <c r="GO34">
        <v>0.30737175925375188</v>
      </c>
      <c r="GP34">
        <v>0.39631194985215151</v>
      </c>
      <c r="GQ34">
        <v>0.35180763730781062</v>
      </c>
      <c r="GR34">
        <v>0.32042753599057711</v>
      </c>
      <c r="GS34">
        <v>0.23783129470417971</v>
      </c>
      <c r="GT34">
        <v>0.64445033777332261</v>
      </c>
      <c r="GU34">
        <v>0.12525524769321639</v>
      </c>
      <c r="GV34">
        <v>0.48970145157261569</v>
      </c>
      <c r="GW34">
        <v>0.50178894953758002</v>
      </c>
      <c r="GX34">
        <v>0.19247301228847749</v>
      </c>
      <c r="GY34">
        <v>0.32021442158732388</v>
      </c>
      <c r="GZ34">
        <v>0.23752725840873989</v>
      </c>
      <c r="HA34">
        <v>0.28483003313264821</v>
      </c>
      <c r="HB34">
        <v>6.6583836105253202E-2</v>
      </c>
      <c r="HC34">
        <v>0.1175886996362274</v>
      </c>
      <c r="HD34">
        <v>0.16616835677790001</v>
      </c>
      <c r="HE34">
        <v>0.35864702488492989</v>
      </c>
      <c r="HF34">
        <v>0.20528864036111569</v>
      </c>
      <c r="HG34">
        <v>0.2230835256989345</v>
      </c>
      <c r="HH34">
        <v>0.1049632914121372</v>
      </c>
      <c r="HI34">
        <v>0.1078554116957844</v>
      </c>
      <c r="HJ34">
        <v>0.20717422116632411</v>
      </c>
      <c r="HK34">
        <v>0.31140741013913442</v>
      </c>
      <c r="HL34">
        <v>0.145020481967432</v>
      </c>
      <c r="HM34">
        <v>0.30735943028551133</v>
      </c>
      <c r="HN34">
        <v>0.39403344473531682</v>
      </c>
      <c r="HO34">
        <v>0.2040072636388941</v>
      </c>
      <c r="HP34">
        <v>0.25020458373974158</v>
      </c>
      <c r="HQ34">
        <v>0.27545566258867771</v>
      </c>
      <c r="HR34">
        <v>0.2324463387499299</v>
      </c>
      <c r="HS34">
        <v>0.1872476462913536</v>
      </c>
      <c r="HT34">
        <v>0.44441141360383563</v>
      </c>
      <c r="HU34">
        <v>0.34679416121784562</v>
      </c>
      <c r="HV34">
        <v>0.4784918409958403</v>
      </c>
      <c r="HW34">
        <v>0.38795896905004029</v>
      </c>
      <c r="HX34">
        <v>0.460680802129248</v>
      </c>
      <c r="HY34">
        <v>0.2895849332277729</v>
      </c>
      <c r="HZ34">
        <v>0.37698452154249262</v>
      </c>
      <c r="IA34">
        <v>0.58672573254469751</v>
      </c>
      <c r="IB34">
        <v>0.31773478705750519</v>
      </c>
      <c r="IC34">
        <v>0.31962308116105098</v>
      </c>
      <c r="ID34">
        <v>0.61004615354983671</v>
      </c>
      <c r="IE34">
        <v>0.39340848554170682</v>
      </c>
      <c r="IF34">
        <v>0.45315431927596928</v>
      </c>
      <c r="IG34">
        <v>0.39216027348023758</v>
      </c>
      <c r="IH34">
        <v>0.86417195718078266</v>
      </c>
      <c r="II34">
        <v>0.30128593865957498</v>
      </c>
      <c r="IJ34">
        <v>0.22613737381382679</v>
      </c>
      <c r="IK34">
        <v>0.4046590682088218</v>
      </c>
      <c r="IL34">
        <v>0.23059777871309259</v>
      </c>
      <c r="IM34">
        <v>0.42529656738049759</v>
      </c>
      <c r="IN34">
        <v>0.37970568350080358</v>
      </c>
      <c r="IO34">
        <v>0.31956279752120442</v>
      </c>
      <c r="IP34">
        <v>0.41517435225675831</v>
      </c>
      <c r="IQ34">
        <v>0.3520503709152073</v>
      </c>
      <c r="IR34">
        <v>0.39629071709093838</v>
      </c>
      <c r="IS34">
        <v>0.42308198659930751</v>
      </c>
      <c r="IT34">
        <v>0.5024201671239783</v>
      </c>
      <c r="IU34">
        <v>0.31932772640176799</v>
      </c>
      <c r="IV34">
        <v>0.1693636379418019</v>
      </c>
      <c r="IW34">
        <v>0.63792922821328557</v>
      </c>
      <c r="IX34">
        <v>0.5780237582944604</v>
      </c>
      <c r="IY34">
        <v>0.17504587729320609</v>
      </c>
      <c r="IZ34">
        <v>0.35081633056348271</v>
      </c>
      <c r="JA34">
        <v>0.50234449196984388</v>
      </c>
      <c r="JB34">
        <v>0.14376308068752661</v>
      </c>
      <c r="JC34">
        <v>0.29383308671525749</v>
      </c>
      <c r="JD34">
        <v>2.5018465306540009E-2</v>
      </c>
      <c r="JE34">
        <v>0.29804131848761822</v>
      </c>
      <c r="JF34">
        <v>0.55643467750567965</v>
      </c>
      <c r="JG34">
        <v>0.3164282279630547</v>
      </c>
      <c r="JH34">
        <v>0.1049578819700583</v>
      </c>
      <c r="JI34">
        <v>0.6431030588890343</v>
      </c>
      <c r="JJ34">
        <v>1.273810698294708E-2</v>
      </c>
      <c r="JK34">
        <v>0.15712257948121411</v>
      </c>
      <c r="JL34">
        <v>0.26613105232938927</v>
      </c>
      <c r="JM34">
        <v>0.1048208345964366</v>
      </c>
      <c r="JN34">
        <v>0.27108188845049641</v>
      </c>
      <c r="JO34">
        <v>0.49487925233453472</v>
      </c>
      <c r="JP34">
        <v>0.10389859940802799</v>
      </c>
      <c r="JQ34">
        <v>0.14842686364139271</v>
      </c>
      <c r="JR34">
        <v>-4.3630816013811441E-4</v>
      </c>
      <c r="JS34">
        <v>0.48727513213165718</v>
      </c>
      <c r="JT34">
        <v>0.1962819427641376</v>
      </c>
      <c r="JU34">
        <v>0.56219140987108562</v>
      </c>
      <c r="JV34">
        <v>0.37689939218643581</v>
      </c>
      <c r="JW34">
        <v>0.67368436690740596</v>
      </c>
      <c r="JX34">
        <v>0.17075341976909961</v>
      </c>
      <c r="JY34">
        <v>5.2639434569083453E-2</v>
      </c>
      <c r="JZ34">
        <v>0.27607587186919053</v>
      </c>
      <c r="KA34">
        <v>0.30755004291502608</v>
      </c>
      <c r="KB34">
        <v>0.46815839550422322</v>
      </c>
      <c r="KC34">
        <v>0.23885909115506729</v>
      </c>
      <c r="KD34">
        <v>0.33249814187738419</v>
      </c>
      <c r="KE34">
        <v>0.29042880073400351</v>
      </c>
      <c r="KF34">
        <v>0.33521662130944629</v>
      </c>
      <c r="KG34">
        <v>0.27427922977780789</v>
      </c>
      <c r="KH34">
        <v>0.14688264099318529</v>
      </c>
      <c r="KI34">
        <v>0.22738134053508599</v>
      </c>
      <c r="KJ34">
        <v>0.17951835017427589</v>
      </c>
      <c r="KK34">
        <v>0.14232948392987199</v>
      </c>
      <c r="KL34">
        <f>MATCH(A34,'[1]DEMOS_from_WM_Connectome_Prj 11'!$A:$A,0)</f>
        <v>654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14</v>
      </c>
      <c r="KR34">
        <f t="shared" si="1"/>
        <v>14</v>
      </c>
      <c r="KS34">
        <f>MATCH(A34,'[2]BASCPR_Y6_w_AgeAtAssmnt 17NOV20'!$A:$A,0)</f>
        <v>311</v>
      </c>
      <c r="KT34">
        <f>INDEX('[2]BASCPR_Y6_w_AgeAtAssmnt 17NOV20'!$AJ:$AJ,KS34)</f>
        <v>52</v>
      </c>
      <c r="KU34">
        <f>INDEX('[2]BASCPR_Y6_w_AgeAtAssmnt 17NOV20'!$L:$L,KS34)</f>
        <v>52</v>
      </c>
      <c r="KV34">
        <f>MATCH(A34,'[3]BASC2_BRIEF_6yr_DEMOS_ScanInfo '!$H:$H,0)</f>
        <v>654</v>
      </c>
      <c r="KW34">
        <f>INDEX('[3]BASC2_BRIEF_6yr_DEMOS_ScanInfo '!$AM:$AM,KV34)</f>
        <v>753</v>
      </c>
      <c r="KX34">
        <f t="shared" si="2"/>
        <v>1.0315068493150685</v>
      </c>
    </row>
    <row r="35" spans="1:310" x14ac:dyDescent="0.35">
      <c r="A35" s="3" t="s">
        <v>365</v>
      </c>
      <c r="B35">
        <v>-1.7305824746747689E-2</v>
      </c>
      <c r="C35">
        <v>0.1049852500443869</v>
      </c>
      <c r="D35">
        <v>0.204335109377942</v>
      </c>
      <c r="E35">
        <v>-2.438203206876732E-2</v>
      </c>
      <c r="F35">
        <v>-8.8641352900582504E-2</v>
      </c>
      <c r="G35">
        <v>0.100747703574338</v>
      </c>
      <c r="H35">
        <v>-0.2114324610897951</v>
      </c>
      <c r="I35">
        <v>-0.2151909034794017</v>
      </c>
      <c r="J35">
        <v>0.24564152005711959</v>
      </c>
      <c r="K35">
        <v>0.44451979080631721</v>
      </c>
      <c r="L35">
        <v>0.14733535858921609</v>
      </c>
      <c r="M35">
        <v>-7.4679046697839535E-2</v>
      </c>
      <c r="N35">
        <v>9.4119902310956682E-2</v>
      </c>
      <c r="O35">
        <v>0.18105601174484851</v>
      </c>
      <c r="P35">
        <v>-0.1154444670195134</v>
      </c>
      <c r="Q35">
        <v>0.105985695139184</v>
      </c>
      <c r="R35">
        <v>0.19861250936102889</v>
      </c>
      <c r="S35">
        <v>0.47418251286693103</v>
      </c>
      <c r="T35">
        <v>0.15743444908348</v>
      </c>
      <c r="U35">
        <v>0.38462592664597223</v>
      </c>
      <c r="V35">
        <v>4.3727782524643377E-2</v>
      </c>
      <c r="W35">
        <v>0.28525082414517428</v>
      </c>
      <c r="X35">
        <v>0.36054409132723442</v>
      </c>
      <c r="Y35">
        <v>5.1354031929683693E-2</v>
      </c>
      <c r="Z35">
        <v>-9.523435957211035E-2</v>
      </c>
      <c r="AA35">
        <v>-0.16577634791998791</v>
      </c>
      <c r="AB35">
        <v>9.1572478465824503E-2</v>
      </c>
      <c r="AC35">
        <v>2.056935742400046E-2</v>
      </c>
      <c r="AD35">
        <v>-0.1294880889897421</v>
      </c>
      <c r="AE35">
        <v>-9.6662659119877148E-2</v>
      </c>
      <c r="AF35">
        <v>-9.3205242119065002E-2</v>
      </c>
      <c r="AG35">
        <v>4.6241971564779938E-2</v>
      </c>
      <c r="AH35">
        <v>9.4700894131248603E-2</v>
      </c>
      <c r="AI35">
        <v>-0.13937972924832029</v>
      </c>
      <c r="AJ35">
        <v>0.32731342703957372</v>
      </c>
      <c r="AK35">
        <v>4.6437419365601862E-2</v>
      </c>
      <c r="AL35">
        <v>1.000170842810499E-2</v>
      </c>
      <c r="AM35">
        <v>-0.23240415921117211</v>
      </c>
      <c r="AN35">
        <v>4.7078521841632533E-2</v>
      </c>
      <c r="AO35">
        <v>-0.23125967505880851</v>
      </c>
      <c r="AP35">
        <v>-9.1382416018154444E-2</v>
      </c>
      <c r="AQ35">
        <v>0.2398404434198422</v>
      </c>
      <c r="AR35">
        <v>0.22954152164339489</v>
      </c>
      <c r="AS35">
        <v>3.3662883432686641E-2</v>
      </c>
      <c r="AT35">
        <v>7.981146158930752E-2</v>
      </c>
      <c r="AU35">
        <v>-9.192470679556175E-2</v>
      </c>
      <c r="AV35">
        <v>0.25266260317722078</v>
      </c>
      <c r="AW35">
        <v>-0.10062032311172379</v>
      </c>
      <c r="AX35">
        <v>-4.2241626047264891E-2</v>
      </c>
      <c r="AY35">
        <v>-2.7472367447240131E-2</v>
      </c>
      <c r="AZ35">
        <v>0.24060777216627069</v>
      </c>
      <c r="BA35">
        <v>-1.745769495718719E-2</v>
      </c>
      <c r="BB35">
        <v>-0.10731634413162849</v>
      </c>
      <c r="BC35">
        <v>-6.4488863823055187E-2</v>
      </c>
      <c r="BD35">
        <v>5.9113524006228817E-2</v>
      </c>
      <c r="BE35">
        <v>-0.26756082400187298</v>
      </c>
      <c r="BF35">
        <v>5.5951705600030273E-2</v>
      </c>
      <c r="BG35">
        <v>-1.4209359861189871E-2</v>
      </c>
      <c r="BH35">
        <v>4.4427557606709023E-2</v>
      </c>
      <c r="BI35">
        <v>0.1935921769346263</v>
      </c>
      <c r="BJ35">
        <v>-8.2575446248209339E-2</v>
      </c>
      <c r="BK35">
        <v>0.34075634433164209</v>
      </c>
      <c r="BL35">
        <v>2.3970661726356871E-2</v>
      </c>
      <c r="BM35">
        <v>-7.6672736548594411E-2</v>
      </c>
      <c r="BN35">
        <v>8.9194619582686041E-2</v>
      </c>
      <c r="BO35">
        <v>0.42201085727799992</v>
      </c>
      <c r="BP35">
        <v>-3.445095803383702E-2</v>
      </c>
      <c r="BQ35">
        <v>6.3427001017900331E-2</v>
      </c>
      <c r="BR35">
        <v>-9.1719924461046709E-2</v>
      </c>
      <c r="BS35">
        <v>-8.7857267947473616E-2</v>
      </c>
      <c r="BT35">
        <v>-0.14592690934160271</v>
      </c>
      <c r="BU35">
        <v>-4.7361258599280642E-2</v>
      </c>
      <c r="BV35">
        <v>-0.24498037720726809</v>
      </c>
      <c r="BW35">
        <v>6.0454728968517557E-4</v>
      </c>
      <c r="BX35">
        <v>1.775852417424462E-2</v>
      </c>
      <c r="BY35">
        <v>4.4228417225575127E-2</v>
      </c>
      <c r="BZ35">
        <v>0.38881499264910963</v>
      </c>
      <c r="CA35">
        <v>-5.2631024920822611E-2</v>
      </c>
      <c r="CB35">
        <v>2.5321878900480321E-2</v>
      </c>
      <c r="CC35">
        <v>1.365476243161678E-2</v>
      </c>
      <c r="CD35">
        <v>8.8277953023454758E-2</v>
      </c>
      <c r="CE35">
        <v>3.4610757954544269E-2</v>
      </c>
      <c r="CF35">
        <v>1.4127415541949521E-2</v>
      </c>
      <c r="CG35">
        <v>-5.8909941791557063E-2</v>
      </c>
      <c r="CH35">
        <v>0.17480899796859611</v>
      </c>
      <c r="CI35">
        <v>-0.1277780862737079</v>
      </c>
      <c r="CJ35">
        <v>0.1220933434301195</v>
      </c>
      <c r="CK35">
        <v>-0.15098542922711289</v>
      </c>
      <c r="CL35">
        <v>-0.2379375147560778</v>
      </c>
      <c r="CM35">
        <v>-2.092338873715294E-2</v>
      </c>
      <c r="CN35">
        <v>0.16178367000043889</v>
      </c>
      <c r="CO35">
        <v>0.33985855847044588</v>
      </c>
      <c r="CP35">
        <v>-0.17019768388069781</v>
      </c>
      <c r="CQ35">
        <v>0.17450392308880061</v>
      </c>
      <c r="CR35">
        <v>0.1413306768052465</v>
      </c>
      <c r="CS35">
        <v>0.1156059374559102</v>
      </c>
      <c r="CT35">
        <v>0.29062777866646311</v>
      </c>
      <c r="CU35">
        <v>-6.0836644184239841E-2</v>
      </c>
      <c r="CV35">
        <v>-4.1709757533869192E-2</v>
      </c>
      <c r="CW35">
        <v>-0.2170661711796926</v>
      </c>
      <c r="CX35">
        <v>-1.037555089532383E-2</v>
      </c>
      <c r="CY35">
        <v>6.9580206658819144E-3</v>
      </c>
      <c r="CZ35">
        <v>-5.3876622798902041E-2</v>
      </c>
      <c r="DA35">
        <v>-0.23303273928142379</v>
      </c>
      <c r="DB35">
        <v>-5.4562629124136119E-2</v>
      </c>
      <c r="DC35">
        <v>0.34918621190797722</v>
      </c>
      <c r="DD35">
        <v>-6.8537493113729484E-3</v>
      </c>
      <c r="DE35">
        <v>-4.8050588405947003E-2</v>
      </c>
      <c r="DF35">
        <v>0.12538687989948971</v>
      </c>
      <c r="DG35">
        <v>-0.10669168156129109</v>
      </c>
      <c r="DH35">
        <v>-0.18311329327123399</v>
      </c>
      <c r="DI35">
        <v>-0.22028897389326779</v>
      </c>
      <c r="DJ35">
        <v>-0.12116320874952111</v>
      </c>
      <c r="DK35">
        <v>-0.20958006606851901</v>
      </c>
      <c r="DL35">
        <v>-0.21194202733778189</v>
      </c>
      <c r="DM35">
        <v>0.141638452703408</v>
      </c>
      <c r="DN35">
        <v>0.2143188469405625</v>
      </c>
      <c r="DO35">
        <v>2.0713402441968402E-2</v>
      </c>
      <c r="DP35">
        <v>6.6412646159497157E-3</v>
      </c>
      <c r="DQ35">
        <v>-4.0224449087093113E-2</v>
      </c>
      <c r="DR35">
        <v>0.76744362904565144</v>
      </c>
      <c r="DS35">
        <v>2.2444129290830391E-2</v>
      </c>
      <c r="DT35">
        <v>-8.7582868079123966E-2</v>
      </c>
      <c r="DU35">
        <v>-4.5991684266910582E-3</v>
      </c>
      <c r="DV35">
        <v>0.20038309520624331</v>
      </c>
      <c r="DW35">
        <v>-0.16803815396618391</v>
      </c>
      <c r="DX35">
        <v>-0.2693570738596387</v>
      </c>
      <c r="DY35">
        <v>-0.13410872823400849</v>
      </c>
      <c r="DZ35">
        <v>-1.330286441074913E-2</v>
      </c>
      <c r="EA35">
        <v>-0.10120712483905429</v>
      </c>
      <c r="EB35">
        <v>0.1191263214979268</v>
      </c>
      <c r="EC35">
        <v>0.102607450496873</v>
      </c>
      <c r="ED35">
        <v>2.0210715362197759E-2</v>
      </c>
      <c r="EE35">
        <v>0.13319175122234461</v>
      </c>
      <c r="EF35">
        <v>-0.18654050428888169</v>
      </c>
      <c r="EG35">
        <v>-0.19494855942619391</v>
      </c>
      <c r="EH35">
        <v>-0.18631559575353379</v>
      </c>
      <c r="EI35">
        <v>-0.1186802158691616</v>
      </c>
      <c r="EJ35">
        <v>-4.6109179558762481E-2</v>
      </c>
      <c r="EK35">
        <v>-1.650231936859781E-2</v>
      </c>
      <c r="EL35">
        <v>-5.124016061418013E-2</v>
      </c>
      <c r="EM35">
        <v>-0.24674531934368371</v>
      </c>
      <c r="EN35">
        <v>3.5432712906075643E-2</v>
      </c>
      <c r="EO35">
        <v>-0.20324293749112041</v>
      </c>
      <c r="EP35">
        <v>-0.32961478095120839</v>
      </c>
      <c r="EQ35">
        <v>-4.2202310840463893E-2</v>
      </c>
      <c r="ER35">
        <v>-0.34239843358743588</v>
      </c>
      <c r="ES35">
        <v>-0.11908404091862</v>
      </c>
      <c r="ET35">
        <v>0.72168377916435944</v>
      </c>
      <c r="EU35">
        <v>0.62013604558465807</v>
      </c>
      <c r="EV35">
        <v>0.2427064588926616</v>
      </c>
      <c r="EW35">
        <v>0.46980073319074722</v>
      </c>
      <c r="EX35">
        <v>0.65643108454156707</v>
      </c>
      <c r="EY35">
        <v>0.82399162328921083</v>
      </c>
      <c r="EZ35">
        <v>0.33285368469213661</v>
      </c>
      <c r="FA35">
        <v>0.90543680160060092</v>
      </c>
      <c r="FB35">
        <v>0.49033629670280438</v>
      </c>
      <c r="FC35">
        <v>0.28951617033450289</v>
      </c>
      <c r="FD35">
        <v>0.76450649166441542</v>
      </c>
      <c r="FE35">
        <v>0.53975237085585803</v>
      </c>
      <c r="FF35">
        <v>0.75654336911953846</v>
      </c>
      <c r="FG35">
        <v>0.84420944257705743</v>
      </c>
      <c r="FH35">
        <v>0.48634456224444922</v>
      </c>
      <c r="FI35">
        <v>0.67709535699499479</v>
      </c>
      <c r="FJ35">
        <v>0.37858210926836777</v>
      </c>
      <c r="FK35">
        <v>0.86137227030533103</v>
      </c>
      <c r="FL35">
        <v>0.42283548951906408</v>
      </c>
      <c r="FM35">
        <v>0.90739840393103155</v>
      </c>
      <c r="FN35">
        <v>0.56436723659044563</v>
      </c>
      <c r="FO35">
        <v>0.61857196677267878</v>
      </c>
      <c r="FP35">
        <v>0.16489320891281051</v>
      </c>
      <c r="FQ35">
        <v>0.67413231732599999</v>
      </c>
      <c r="FR35">
        <v>0.72070072542712249</v>
      </c>
      <c r="FS35">
        <v>0.33506366863652348</v>
      </c>
      <c r="FT35">
        <v>0.47685693320495087</v>
      </c>
      <c r="FU35">
        <v>0.53147043419845508</v>
      </c>
      <c r="FV35">
        <v>0.27780564190236851</v>
      </c>
      <c r="FW35">
        <v>0.49126107819167991</v>
      </c>
      <c r="FX35">
        <v>0.72655008943788491</v>
      </c>
      <c r="FY35">
        <v>0.32121314777010318</v>
      </c>
      <c r="FZ35">
        <v>0.39165739851116199</v>
      </c>
      <c r="GA35">
        <v>0.68911729151824375</v>
      </c>
      <c r="GB35">
        <v>0.51461889484486201</v>
      </c>
      <c r="GC35">
        <v>0.33176962490816941</v>
      </c>
      <c r="GD35">
        <v>0.61185004573167601</v>
      </c>
      <c r="GE35">
        <v>0.79093751132090129</v>
      </c>
      <c r="GF35">
        <v>0.54512769687945739</v>
      </c>
      <c r="GG35">
        <v>0.16784753985617221</v>
      </c>
      <c r="GH35">
        <v>0.35545012063702558</v>
      </c>
      <c r="GI35">
        <v>0.98066102113364084</v>
      </c>
      <c r="GJ35">
        <v>0.58649171453952187</v>
      </c>
      <c r="GK35">
        <v>0.60058727779572429</v>
      </c>
      <c r="GL35">
        <v>0.31977973597248521</v>
      </c>
      <c r="GM35">
        <v>0.3951836436167786</v>
      </c>
      <c r="GN35">
        <v>0.48736011105611132</v>
      </c>
      <c r="GO35">
        <v>0.54751134844296256</v>
      </c>
      <c r="GP35">
        <v>0.71251464315785862</v>
      </c>
      <c r="GQ35">
        <v>0.2172686306935836</v>
      </c>
      <c r="GR35">
        <v>0.390186430030179</v>
      </c>
      <c r="GS35">
        <v>0.47619954252307528</v>
      </c>
      <c r="GT35">
        <v>0.4874825837826558</v>
      </c>
      <c r="GU35">
        <v>0.46947803252842141</v>
      </c>
      <c r="GV35">
        <v>6.7069504436706701E-2</v>
      </c>
      <c r="GW35">
        <v>0.55864062831952954</v>
      </c>
      <c r="GX35">
        <v>0.25851743461907573</v>
      </c>
      <c r="GY35">
        <v>0.28311856793631168</v>
      </c>
      <c r="GZ35">
        <v>0.2426557174379407</v>
      </c>
      <c r="HA35">
        <v>0.34191655100126411</v>
      </c>
      <c r="HB35">
        <v>0.18977106732348811</v>
      </c>
      <c r="HC35">
        <v>0.29181510212968947</v>
      </c>
      <c r="HD35">
        <v>0.2195276085363887</v>
      </c>
      <c r="HE35">
        <v>0.30772150060448872</v>
      </c>
      <c r="HF35">
        <v>0.62491867690531622</v>
      </c>
      <c r="HG35">
        <v>0.62944626806387083</v>
      </c>
      <c r="HH35">
        <v>0.22184997377846111</v>
      </c>
      <c r="HI35">
        <v>0.28686702594945318</v>
      </c>
      <c r="HJ35">
        <v>7.9118558721457261E-2</v>
      </c>
      <c r="HK35">
        <v>0.70109899814997623</v>
      </c>
      <c r="HL35">
        <v>0.35276443457335011</v>
      </c>
      <c r="HM35">
        <v>0.53602586131295582</v>
      </c>
      <c r="HN35">
        <v>0.27338823625699937</v>
      </c>
      <c r="HO35">
        <v>0.44661513744899062</v>
      </c>
      <c r="HP35">
        <v>0.39325414738191572</v>
      </c>
      <c r="HQ35">
        <v>0.53984840822414637</v>
      </c>
      <c r="HR35">
        <v>0.73327317220949051</v>
      </c>
      <c r="HS35">
        <v>0.33501704362831403</v>
      </c>
      <c r="HT35">
        <v>0.65518120082265563</v>
      </c>
      <c r="HU35">
        <v>0.63689155592445834</v>
      </c>
      <c r="HV35">
        <v>0.3050803626455425</v>
      </c>
      <c r="HW35">
        <v>0.55472999809393397</v>
      </c>
      <c r="HX35">
        <v>0.59055339630491765</v>
      </c>
      <c r="HY35">
        <v>0.52029873161279638</v>
      </c>
      <c r="HZ35">
        <v>0.78021013766533409</v>
      </c>
      <c r="IA35">
        <v>0.75745157201788516</v>
      </c>
      <c r="IB35">
        <v>0.46523267997792928</v>
      </c>
      <c r="IC35">
        <v>0.69027039136170676</v>
      </c>
      <c r="ID35">
        <v>0.6694719163173386</v>
      </c>
      <c r="IE35">
        <v>0.59166793668613438</v>
      </c>
      <c r="IF35">
        <v>0.69906861876477189</v>
      </c>
      <c r="IG35">
        <v>0.80728118322019005</v>
      </c>
      <c r="IH35">
        <v>0.34940607610452018</v>
      </c>
      <c r="II35">
        <v>1.1071074377981089</v>
      </c>
      <c r="IJ35">
        <v>0.359119886331421</v>
      </c>
      <c r="IK35">
        <v>0.57293417147586045</v>
      </c>
      <c r="IL35">
        <v>0.29086317382230692</v>
      </c>
      <c r="IM35">
        <v>0.73999918709350454</v>
      </c>
      <c r="IN35">
        <v>0.62861950095168206</v>
      </c>
      <c r="IO35">
        <v>0.47205892825591428</v>
      </c>
      <c r="IP35">
        <v>0.52686705772835984</v>
      </c>
      <c r="IQ35">
        <v>0.50842822942867338</v>
      </c>
      <c r="IR35">
        <v>0.53849746960701661</v>
      </c>
      <c r="IS35">
        <v>0.69070272715776648</v>
      </c>
      <c r="IT35">
        <v>0.64010415373801877</v>
      </c>
      <c r="IU35">
        <v>0.79870578092001332</v>
      </c>
      <c r="IV35">
        <v>0.54760013912915018</v>
      </c>
      <c r="IW35">
        <v>0.59473521951776864</v>
      </c>
      <c r="IX35">
        <v>0.63096103886596044</v>
      </c>
      <c r="IY35">
        <v>0.29540466005081478</v>
      </c>
      <c r="IZ35">
        <v>0.53409645881405376</v>
      </c>
      <c r="JA35">
        <v>0.7934516846608739</v>
      </c>
      <c r="JB35">
        <v>0.52579853194388892</v>
      </c>
      <c r="JC35">
        <v>0.20111472413209111</v>
      </c>
      <c r="JD35">
        <v>0.1969752740454617</v>
      </c>
      <c r="JE35">
        <v>0.47421086963666409</v>
      </c>
      <c r="JF35">
        <v>0.67150403631043454</v>
      </c>
      <c r="JG35">
        <v>0.46595800884504918</v>
      </c>
      <c r="JH35">
        <v>0.189069757049415</v>
      </c>
      <c r="JI35">
        <v>0.7899478701911693</v>
      </c>
      <c r="JJ35">
        <v>0.42264791817979019</v>
      </c>
      <c r="JK35">
        <v>0.6965267783364717</v>
      </c>
      <c r="JL35">
        <v>0.66101069873068397</v>
      </c>
      <c r="JM35">
        <v>0.1757875586549647</v>
      </c>
      <c r="JN35">
        <v>0.26901002025322018</v>
      </c>
      <c r="JO35">
        <v>0.67278331274256409</v>
      </c>
      <c r="JP35">
        <v>0.43655327127618487</v>
      </c>
      <c r="JQ35">
        <v>0.3125264019851724</v>
      </c>
      <c r="JR35">
        <v>0.28022504585940339</v>
      </c>
      <c r="JS35">
        <v>0.22638824284003861</v>
      </c>
      <c r="JT35">
        <v>2.136807367786717E-2</v>
      </c>
      <c r="JU35">
        <v>0.47867896010923089</v>
      </c>
      <c r="JV35">
        <v>8.6322237781326278E-2</v>
      </c>
      <c r="JW35">
        <v>0.46224648402052743</v>
      </c>
      <c r="JX35">
        <v>0.18562918785945101</v>
      </c>
      <c r="JY35">
        <v>0.34400667585493289</v>
      </c>
      <c r="JZ35">
        <v>0.24708517156897691</v>
      </c>
      <c r="KA35">
        <v>0.66917727724148612</v>
      </c>
      <c r="KB35">
        <v>0.89182656317982523</v>
      </c>
      <c r="KC35">
        <v>0.59946217749763486</v>
      </c>
      <c r="KD35">
        <v>0.32055074234822428</v>
      </c>
      <c r="KE35">
        <v>0.30296772278679901</v>
      </c>
      <c r="KF35">
        <v>0.10019514041186391</v>
      </c>
      <c r="KG35">
        <v>0.1878872051273166</v>
      </c>
      <c r="KH35">
        <v>0.29234498566268252</v>
      </c>
      <c r="KI35">
        <v>0.44300348273093848</v>
      </c>
      <c r="KJ35">
        <v>0.38281887227931233</v>
      </c>
      <c r="KK35">
        <v>0.48636118733585598</v>
      </c>
      <c r="KL35">
        <f>MATCH(A35,'[1]DEMOS_from_WM_Connectome_Prj 11'!$A:$A,0)</f>
        <v>665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37</v>
      </c>
      <c r="KP35">
        <f t="shared" si="0"/>
        <v>0.58333333333333337</v>
      </c>
      <c r="KQ35">
        <f>INDEX('[1]DEMOS_from_WM_Connectome_Prj 11'!$AE:$AE,KL35)</f>
        <v>16</v>
      </c>
      <c r="KR35">
        <f t="shared" si="1"/>
        <v>16</v>
      </c>
      <c r="KS35">
        <f>MATCH(A35,'[2]BASCPR_Y6_w_AgeAtAssmnt 17NOV20'!$A:$A,0)</f>
        <v>320</v>
      </c>
      <c r="KT35">
        <f>INDEX('[2]BASCPR_Y6_w_AgeAtAssmnt 17NOV20'!$AJ:$AJ,KS35)</f>
        <v>60</v>
      </c>
      <c r="KU35">
        <f>INDEX('[2]BASCPR_Y6_w_AgeAtAssmnt 17NOV20'!$L:$L,KS35)</f>
        <v>52</v>
      </c>
      <c r="KV35">
        <f>MATCH(A35,'[3]BASC2_BRIEF_6yr_DEMOS_ScanInfo '!$H:$H,0)</f>
        <v>665</v>
      </c>
      <c r="KW35">
        <f>INDEX('[3]BASC2_BRIEF_6yr_DEMOS_ScanInfo '!$AM:$AM,KV35)</f>
        <v>747</v>
      </c>
      <c r="KX35">
        <f t="shared" si="2"/>
        <v>1.0232876712328767</v>
      </c>
    </row>
    <row r="36" spans="1:310" x14ac:dyDescent="0.35">
      <c r="A36" s="3" t="s">
        <v>366</v>
      </c>
      <c r="B36">
        <v>-0.23006707596025339</v>
      </c>
      <c r="C36">
        <v>0.15869392210542421</v>
      </c>
      <c r="D36">
        <v>0.19037603009621271</v>
      </c>
      <c r="E36">
        <v>-0.15173513142098999</v>
      </c>
      <c r="F36">
        <v>-0.30241276114778709</v>
      </c>
      <c r="G36">
        <v>-3.6515544082795337E-2</v>
      </c>
      <c r="H36">
        <v>-0.19569657939883539</v>
      </c>
      <c r="I36">
        <v>-0.27235970405743659</v>
      </c>
      <c r="J36">
        <v>0.17325972681065019</v>
      </c>
      <c r="K36">
        <v>-4.5417208178229362E-2</v>
      </c>
      <c r="L36">
        <v>5.7205857745922462E-2</v>
      </c>
      <c r="M36">
        <v>-0.27454014214992778</v>
      </c>
      <c r="N36">
        <v>0.2017464965397173</v>
      </c>
      <c r="O36">
        <v>9.4942354892534997E-2</v>
      </c>
      <c r="P36">
        <v>-0.2164400228190457</v>
      </c>
      <c r="Q36">
        <v>-6.8968904548357912E-2</v>
      </c>
      <c r="R36">
        <v>0.1127608142300196</v>
      </c>
      <c r="S36">
        <v>0.14820412051451901</v>
      </c>
      <c r="T36">
        <v>0.142372569253987</v>
      </c>
      <c r="U36">
        <v>0.20399369729530689</v>
      </c>
      <c r="V36">
        <v>-0.10647002092883449</v>
      </c>
      <c r="W36">
        <v>-3.5393987326048697E-2</v>
      </c>
      <c r="X36">
        <v>7.2351449708499604E-2</v>
      </c>
      <c r="Y36">
        <v>3.1647073236443113E-2</v>
      </c>
      <c r="Z36">
        <v>-1.8954383952229929E-3</v>
      </c>
      <c r="AA36">
        <v>-0.2299043659349351</v>
      </c>
      <c r="AB36">
        <v>-3.8106792157927227E-2</v>
      </c>
      <c r="AC36">
        <v>2.8451860392919581E-2</v>
      </c>
      <c r="AD36">
        <v>-0.25214430468049898</v>
      </c>
      <c r="AE36">
        <v>-0.1688062397244936</v>
      </c>
      <c r="AF36">
        <v>-0.2354227867288714</v>
      </c>
      <c r="AG36">
        <v>0.48731715603919562</v>
      </c>
      <c r="AH36">
        <v>0.22767139618991281</v>
      </c>
      <c r="AI36">
        <v>-0.18001422471875239</v>
      </c>
      <c r="AJ36">
        <v>0.1252271462726888</v>
      </c>
      <c r="AK36">
        <v>-0.20786275865692971</v>
      </c>
      <c r="AL36">
        <v>-8.9691794761233457E-2</v>
      </c>
      <c r="AM36">
        <v>-0.1570584388501195</v>
      </c>
      <c r="AN36">
        <v>5.3628878409306413E-3</v>
      </c>
      <c r="AO36">
        <v>-0.33720319632226192</v>
      </c>
      <c r="AP36">
        <v>-0.21506014463756079</v>
      </c>
      <c r="AQ36">
        <v>-9.8991759453021189E-2</v>
      </c>
      <c r="AR36">
        <v>0.14597785790159981</v>
      </c>
      <c r="AS36">
        <v>-5.9102129308685747E-4</v>
      </c>
      <c r="AT36">
        <v>-5.5267964415941062E-2</v>
      </c>
      <c r="AU36">
        <v>-9.4260372687112071E-2</v>
      </c>
      <c r="AV36">
        <v>0.30336519363889303</v>
      </c>
      <c r="AW36">
        <v>-0.1105790795289627</v>
      </c>
      <c r="AX36">
        <v>-0.29343806423939939</v>
      </c>
      <c r="AY36">
        <v>-7.3010664052370888E-2</v>
      </c>
      <c r="AZ36">
        <v>0.2292459245606242</v>
      </c>
      <c r="BA36">
        <v>-0.14485652320138301</v>
      </c>
      <c r="BB36">
        <v>-0.29602867143406719</v>
      </c>
      <c r="BC36">
        <v>-5.2071706407722303E-2</v>
      </c>
      <c r="BD36">
        <v>-6.2833229173598015E-2</v>
      </c>
      <c r="BE36">
        <v>-0.16589809864182481</v>
      </c>
      <c r="BF36">
        <v>0.1138530908978739</v>
      </c>
      <c r="BG36">
        <v>-4.7395387201057293E-2</v>
      </c>
      <c r="BH36">
        <v>-0.12738882270931251</v>
      </c>
      <c r="BI36">
        <v>6.2481286483382803E-2</v>
      </c>
      <c r="BJ36">
        <v>-8.5154347583097145E-2</v>
      </c>
      <c r="BK36">
        <v>0.25899275714799369</v>
      </c>
      <c r="BL36">
        <v>-7.4030985943836614E-2</v>
      </c>
      <c r="BM36">
        <v>-7.6989696370392879E-2</v>
      </c>
      <c r="BN36">
        <v>-0.1277799684128085</v>
      </c>
      <c r="BO36">
        <v>-3.5890710423010841E-2</v>
      </c>
      <c r="BP36">
        <v>-2.037340314809066E-2</v>
      </c>
      <c r="BQ36">
        <v>-6.8009680092774971E-2</v>
      </c>
      <c r="BR36">
        <v>-0.13951051422857261</v>
      </c>
      <c r="BS36">
        <v>0.27682091301767459</v>
      </c>
      <c r="BT36">
        <v>-0.36670016998918298</v>
      </c>
      <c r="BU36">
        <v>-0.10494730561618119</v>
      </c>
      <c r="BV36">
        <v>-0.17006025895900739</v>
      </c>
      <c r="BW36">
        <v>1.4759268817005729E-2</v>
      </c>
      <c r="BX36">
        <v>-0.18455356854776059</v>
      </c>
      <c r="BY36">
        <v>-4.5494504688552428E-2</v>
      </c>
      <c r="BZ36">
        <v>6.9371917957395723E-2</v>
      </c>
      <c r="CA36">
        <v>-8.4656256071431457E-3</v>
      </c>
      <c r="CB36">
        <v>-0.26736464916785502</v>
      </c>
      <c r="CC36">
        <v>-0.24038246454605711</v>
      </c>
      <c r="CD36">
        <v>-2.4392369188379389E-2</v>
      </c>
      <c r="CE36">
        <v>-9.0927677880001667E-2</v>
      </c>
      <c r="CF36">
        <v>0.29001598421868652</v>
      </c>
      <c r="CG36">
        <v>3.3129691985803962E-2</v>
      </c>
      <c r="CH36">
        <v>7.0550901948358336E-2</v>
      </c>
      <c r="CI36">
        <v>-0.25725012425434413</v>
      </c>
      <c r="CJ36">
        <v>-9.8376333591243981E-2</v>
      </c>
      <c r="CK36">
        <v>-6.0934068470054108E-2</v>
      </c>
      <c r="CL36">
        <v>-0.28661423329730518</v>
      </c>
      <c r="CM36">
        <v>-0.25263530020971148</v>
      </c>
      <c r="CN36">
        <v>-8.7822911248987001E-3</v>
      </c>
      <c r="CO36">
        <v>0.1204899337145864</v>
      </c>
      <c r="CP36">
        <v>-4.2114589506444762E-2</v>
      </c>
      <c r="CQ36">
        <v>0.2308899280018277</v>
      </c>
      <c r="CR36">
        <v>-4.7783926861478143E-2</v>
      </c>
      <c r="CS36">
        <v>-1.2809341352415521E-4</v>
      </c>
      <c r="CT36">
        <v>0.1234071837962438</v>
      </c>
      <c r="CU36">
        <v>-0.2142650357438525</v>
      </c>
      <c r="CV36">
        <v>-6.2538245274692317E-2</v>
      </c>
      <c r="CW36">
        <v>-0.19077762750230101</v>
      </c>
      <c r="CX36">
        <v>4.1375012812451477E-2</v>
      </c>
      <c r="CY36">
        <v>7.5830234931116625E-2</v>
      </c>
      <c r="CZ36">
        <v>-6.9055986776329625E-2</v>
      </c>
      <c r="DA36">
        <v>-0.41105679425126729</v>
      </c>
      <c r="DB36">
        <v>-0.26654276230752139</v>
      </c>
      <c r="DC36">
        <v>0.37765890684887249</v>
      </c>
      <c r="DD36">
        <v>0.1150467483961277</v>
      </c>
      <c r="DE36">
        <v>-4.3539380317535681E-2</v>
      </c>
      <c r="DF36">
        <v>1.844358505369259E-2</v>
      </c>
      <c r="DG36">
        <v>5.3081393590644232E-2</v>
      </c>
      <c r="DH36">
        <v>-0.39641956743120937</v>
      </c>
      <c r="DI36">
        <v>-0.30839811081639468</v>
      </c>
      <c r="DJ36">
        <v>-0.27714849367518779</v>
      </c>
      <c r="DK36">
        <v>-0.1906847044215392</v>
      </c>
      <c r="DL36">
        <v>-9.3366050910731246E-2</v>
      </c>
      <c r="DM36">
        <v>0.196425731034374</v>
      </c>
      <c r="DN36">
        <v>0.25695829997501413</v>
      </c>
      <c r="DO36">
        <v>-1.067788961272198E-2</v>
      </c>
      <c r="DP36">
        <v>-0.11871505620987351</v>
      </c>
      <c r="DQ36">
        <v>-0.20985314239030209</v>
      </c>
      <c r="DR36">
        <v>0.26630901125805112</v>
      </c>
      <c r="DS36">
        <v>-0.161508054895495</v>
      </c>
      <c r="DT36">
        <v>-0.15652637417647641</v>
      </c>
      <c r="DU36">
        <v>-0.1042833142907469</v>
      </c>
      <c r="DV36">
        <v>0.14969504660573271</v>
      </c>
      <c r="DW36">
        <v>-5.5052616389135611E-2</v>
      </c>
      <c r="DX36">
        <v>-0.27961197769675428</v>
      </c>
      <c r="DY36">
        <v>-3.0368257016008201E-2</v>
      </c>
      <c r="DZ36">
        <v>-7.7820796114230317E-2</v>
      </c>
      <c r="EA36">
        <v>-2.582967270634828E-2</v>
      </c>
      <c r="EB36">
        <v>-5.3770172253128079E-2</v>
      </c>
      <c r="EC36">
        <v>0.16782153301567909</v>
      </c>
      <c r="ED36">
        <v>-3.389264048899054E-3</v>
      </c>
      <c r="EE36">
        <v>-5.0113086568543068E-2</v>
      </c>
      <c r="EF36">
        <v>-0.2361333943896646</v>
      </c>
      <c r="EG36">
        <v>-0.23603001126266099</v>
      </c>
      <c r="EH36">
        <v>-0.17291872164867289</v>
      </c>
      <c r="EI36">
        <v>-0.15369014414679191</v>
      </c>
      <c r="EJ36">
        <v>-0.22086822567230691</v>
      </c>
      <c r="EK36">
        <v>2.387861896314547E-2</v>
      </c>
      <c r="EL36">
        <v>-2.844257669586225E-2</v>
      </c>
      <c r="EM36">
        <v>-0.29278857585354379</v>
      </c>
      <c r="EN36">
        <v>-4.1892932111103683E-2</v>
      </c>
      <c r="EO36">
        <v>-0.2456847211809359</v>
      </c>
      <c r="EP36">
        <v>-0.43948311236979309</v>
      </c>
      <c r="EQ36">
        <v>-1.7718741674232371E-2</v>
      </c>
      <c r="ER36">
        <v>-0.44442934362411401</v>
      </c>
      <c r="ES36">
        <v>0.1217471418902165</v>
      </c>
      <c r="ET36">
        <v>0.50210676881539418</v>
      </c>
      <c r="EU36">
        <v>0.46525219158330922</v>
      </c>
      <c r="EV36">
        <v>0.43369970483954612</v>
      </c>
      <c r="EW36">
        <v>0.3990754272459498</v>
      </c>
      <c r="EX36">
        <v>0.42062089177685691</v>
      </c>
      <c r="EY36">
        <v>0.41855287230222699</v>
      </c>
      <c r="EZ36">
        <v>0.24494389333888089</v>
      </c>
      <c r="FA36">
        <v>0.48294333142112161</v>
      </c>
      <c r="FB36">
        <v>0.41069612628724128</v>
      </c>
      <c r="FC36">
        <v>0.21392982142462461</v>
      </c>
      <c r="FD36">
        <v>0.31311588516731431</v>
      </c>
      <c r="FE36">
        <v>0.52070440573380716</v>
      </c>
      <c r="FF36">
        <v>0.41445492377676219</v>
      </c>
      <c r="FG36">
        <v>0.28442476267110572</v>
      </c>
      <c r="FH36">
        <v>0.48756692686526032</v>
      </c>
      <c r="FI36">
        <v>0.78388246016698127</v>
      </c>
      <c r="FJ36">
        <v>0.29352703359002402</v>
      </c>
      <c r="FK36">
        <v>0.75507144679586857</v>
      </c>
      <c r="FL36">
        <v>0.36852600345567138</v>
      </c>
      <c r="FM36">
        <v>0.77928040663915332</v>
      </c>
      <c r="FN36">
        <v>0.33917638951178919</v>
      </c>
      <c r="FO36">
        <v>0.80299334005582446</v>
      </c>
      <c r="FP36">
        <v>0.46737641800364532</v>
      </c>
      <c r="FQ36">
        <v>0.50664091523157806</v>
      </c>
      <c r="FR36">
        <v>1.052118374629418</v>
      </c>
      <c r="FS36">
        <v>0.46348607026048733</v>
      </c>
      <c r="FT36">
        <v>0.532176070735766</v>
      </c>
      <c r="FU36">
        <v>0.41623357982580728</v>
      </c>
      <c r="FV36">
        <v>0.1872606847062222</v>
      </c>
      <c r="FW36">
        <v>0.69063249197827237</v>
      </c>
      <c r="FX36">
        <v>0.73412728280034334</v>
      </c>
      <c r="FY36">
        <v>0.25382547473172029</v>
      </c>
      <c r="FZ36">
        <v>0.35106517970266071</v>
      </c>
      <c r="GA36">
        <v>0.45368741407061453</v>
      </c>
      <c r="GB36">
        <v>0.34053750933647942</v>
      </c>
      <c r="GC36">
        <v>0.40451766737031158</v>
      </c>
      <c r="GD36">
        <v>0.32865415746112842</v>
      </c>
      <c r="GE36">
        <v>0.67723139574262692</v>
      </c>
      <c r="GF36">
        <v>0.24140595527799399</v>
      </c>
      <c r="GG36">
        <v>4.4869616795530892E-2</v>
      </c>
      <c r="GH36">
        <v>0.40060297217953728</v>
      </c>
      <c r="GI36">
        <v>0.67975748027885596</v>
      </c>
      <c r="GJ36">
        <v>0.50100155831761373</v>
      </c>
      <c r="GK36">
        <v>0.13472998720361171</v>
      </c>
      <c r="GL36">
        <v>0.14388744489658559</v>
      </c>
      <c r="GM36">
        <v>0.27495243930543989</v>
      </c>
      <c r="GN36">
        <v>0.65865089376775099</v>
      </c>
      <c r="GO36">
        <v>0.26697202534405839</v>
      </c>
      <c r="GP36">
        <v>0.31716505975107329</v>
      </c>
      <c r="GQ36">
        <v>0.20258441960163831</v>
      </c>
      <c r="GR36">
        <v>0.13433777588902179</v>
      </c>
      <c r="GS36">
        <v>0.43895697377957932</v>
      </c>
      <c r="GT36">
        <v>0.38757908102715349</v>
      </c>
      <c r="GU36">
        <v>0.40584783092444238</v>
      </c>
      <c r="GV36">
        <v>0.46894464933673002</v>
      </c>
      <c r="GW36">
        <v>0.61413609998828611</v>
      </c>
      <c r="GX36">
        <v>0.32091852188797337</v>
      </c>
      <c r="GY36">
        <v>0.3633369693087552</v>
      </c>
      <c r="GZ36">
        <v>0.33999393595829469</v>
      </c>
      <c r="HA36">
        <v>0.18940601699449289</v>
      </c>
      <c r="HB36">
        <v>0.28579502384550431</v>
      </c>
      <c r="HC36">
        <v>4.2053948905836719E-2</v>
      </c>
      <c r="HD36">
        <v>0.46996099783365369</v>
      </c>
      <c r="HE36">
        <v>0.2094214078710345</v>
      </c>
      <c r="HF36">
        <v>0.65009241163691189</v>
      </c>
      <c r="HG36">
        <v>0.20389423053879879</v>
      </c>
      <c r="HH36">
        <v>0.39302442765736623</v>
      </c>
      <c r="HI36">
        <v>0.40788855378218752</v>
      </c>
      <c r="HJ36">
        <v>0.1454547091994402</v>
      </c>
      <c r="HK36">
        <v>0.35460477740321222</v>
      </c>
      <c r="HL36">
        <v>0.24806863702031409</v>
      </c>
      <c r="HM36">
        <v>0.41066653299461869</v>
      </c>
      <c r="HN36">
        <v>0.7115237872202731</v>
      </c>
      <c r="HO36">
        <v>0.21875502994636101</v>
      </c>
      <c r="HP36">
        <v>0.59388383669837552</v>
      </c>
      <c r="HQ36">
        <v>0.55345463207941292</v>
      </c>
      <c r="HR36">
        <v>0.32072974436515173</v>
      </c>
      <c r="HS36">
        <v>0.38650292117312768</v>
      </c>
      <c r="HT36">
        <v>0.4630565835555252</v>
      </c>
      <c r="HU36">
        <v>0.74588177136381573</v>
      </c>
      <c r="HV36">
        <v>0.43207141820282491</v>
      </c>
      <c r="HW36">
        <v>0.66657780094976316</v>
      </c>
      <c r="HX36">
        <v>0.53086691894714844</v>
      </c>
      <c r="HY36">
        <v>0.37311160406219118</v>
      </c>
      <c r="HZ36">
        <v>0.42738955554586411</v>
      </c>
      <c r="IA36">
        <v>0.38168898819233782</v>
      </c>
      <c r="IB36">
        <v>0.33199288542964928</v>
      </c>
      <c r="IC36">
        <v>0.47527965567714059</v>
      </c>
      <c r="ID36">
        <v>0.6155903365037747</v>
      </c>
      <c r="IE36">
        <v>0.49681936371249602</v>
      </c>
      <c r="IF36">
        <v>0.42317816425607191</v>
      </c>
      <c r="IG36">
        <v>0.65375388724108885</v>
      </c>
      <c r="IH36">
        <v>0.35947619576125339</v>
      </c>
      <c r="II36">
        <v>0.35142560379891508</v>
      </c>
      <c r="IJ36">
        <v>0.80676298637374033</v>
      </c>
      <c r="IK36">
        <v>0.33851579741362481</v>
      </c>
      <c r="IL36">
        <v>0.60412256535331377</v>
      </c>
      <c r="IM36">
        <v>0.6277442962602986</v>
      </c>
      <c r="IN36">
        <v>0.82450887031375841</v>
      </c>
      <c r="IO36">
        <v>0.4728703962659534</v>
      </c>
      <c r="IP36">
        <v>0.6138702876178268</v>
      </c>
      <c r="IQ36">
        <v>0.7192665279627507</v>
      </c>
      <c r="IR36">
        <v>0.42626702052263488</v>
      </c>
      <c r="IS36">
        <v>0.63224196732293392</v>
      </c>
      <c r="IT36">
        <v>0.73255605778837585</v>
      </c>
      <c r="IU36">
        <v>0.49008788629211619</v>
      </c>
      <c r="IV36">
        <v>0.36964577677393001</v>
      </c>
      <c r="IW36">
        <v>0.6629266975546857</v>
      </c>
      <c r="IX36">
        <v>0.51829946907257562</v>
      </c>
      <c r="IY36">
        <v>0.21252647165248989</v>
      </c>
      <c r="IZ36">
        <v>0.44913787780160708</v>
      </c>
      <c r="JA36">
        <v>0.70454968157516129</v>
      </c>
      <c r="JB36">
        <v>0.35894991657509501</v>
      </c>
      <c r="JC36">
        <v>0.38711489961623402</v>
      </c>
      <c r="JD36">
        <v>0.16366783396157061</v>
      </c>
      <c r="JE36">
        <v>0.51708857378821182</v>
      </c>
      <c r="JF36">
        <v>0.66116080363708418</v>
      </c>
      <c r="JG36">
        <v>0.34076096530643901</v>
      </c>
      <c r="JH36">
        <v>0.20905744283779121</v>
      </c>
      <c r="JI36">
        <v>0.43651319572455921</v>
      </c>
      <c r="JJ36">
        <v>0.56715794525216068</v>
      </c>
      <c r="JK36">
        <v>0.52223439677077632</v>
      </c>
      <c r="JL36">
        <v>0.70800420923523977</v>
      </c>
      <c r="JM36">
        <v>0.15123457405237281</v>
      </c>
      <c r="JN36">
        <v>0.26594518016818569</v>
      </c>
      <c r="JO36">
        <v>0.98918421398787759</v>
      </c>
      <c r="JP36">
        <v>0.14425345453307531</v>
      </c>
      <c r="JQ36">
        <v>0.2018687170544963</v>
      </c>
      <c r="JR36">
        <v>0.1729354325992252</v>
      </c>
      <c r="JS36">
        <v>0.51281685219764706</v>
      </c>
      <c r="JT36">
        <v>6.6076111815830035E-2</v>
      </c>
      <c r="JU36">
        <v>0.15294568654041621</v>
      </c>
      <c r="JV36">
        <v>0.10178255769248599</v>
      </c>
      <c r="JW36">
        <v>0.66906666402912407</v>
      </c>
      <c r="JX36">
        <v>0.32011969543976648</v>
      </c>
      <c r="JY36">
        <v>0.1080378832882315</v>
      </c>
      <c r="JZ36">
        <v>0.38294883111127409</v>
      </c>
      <c r="KA36">
        <v>0.35284782217542821</v>
      </c>
      <c r="KB36">
        <v>0.83992425727577524</v>
      </c>
      <c r="KC36">
        <v>0.61495253518387005</v>
      </c>
      <c r="KD36">
        <v>0.33709763426409239</v>
      </c>
      <c r="KE36">
        <v>0.1664766308112596</v>
      </c>
      <c r="KF36">
        <v>0.32568016068146988</v>
      </c>
      <c r="KG36">
        <v>0.30518818630744637</v>
      </c>
      <c r="KH36">
        <v>9.1004110156612361E-2</v>
      </c>
      <c r="KI36">
        <v>0.40577358907111211</v>
      </c>
      <c r="KJ36">
        <v>0.3849489367291451</v>
      </c>
      <c r="KK36">
        <v>0.45082267895208089</v>
      </c>
      <c r="KL36">
        <f>MATCH(A36,'[1]DEMOS_from_WM_Connectome_Prj 11'!$A:$A,0)</f>
        <v>672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38</v>
      </c>
      <c r="KP36">
        <f t="shared" si="0"/>
        <v>0.66666666666666663</v>
      </c>
      <c r="KQ36">
        <f>INDEX('[1]DEMOS_from_WM_Connectome_Prj 11'!$AE:$AE,KL36)</f>
        <v>16</v>
      </c>
      <c r="KR36">
        <f t="shared" si="1"/>
        <v>16</v>
      </c>
      <c r="KS36">
        <f>MATCH(A36,'[2]BASCPR_Y6_w_AgeAtAssmnt 17NOV20'!$A:$A,0)</f>
        <v>321</v>
      </c>
      <c r="KT36">
        <f>INDEX('[2]BASCPR_Y6_w_AgeAtAssmnt 17NOV20'!$AJ:$AJ,KS36)</f>
        <v>54</v>
      </c>
      <c r="KU36">
        <f>INDEX('[2]BASCPR_Y6_w_AgeAtAssmnt 17NOV20'!$L:$L,KS36)</f>
        <v>46</v>
      </c>
      <c r="KV36">
        <f>MATCH(A36,'[3]BASC2_BRIEF_6yr_DEMOS_ScanInfo '!$H:$H,0)</f>
        <v>672</v>
      </c>
      <c r="KW36">
        <f>INDEX('[3]BASC2_BRIEF_6yr_DEMOS_ScanInfo '!$AM:$AM,KV36)</f>
        <v>776</v>
      </c>
      <c r="KX36">
        <f t="shared" si="2"/>
        <v>1.0630136986301371</v>
      </c>
    </row>
    <row r="37" spans="1:310" x14ac:dyDescent="0.35">
      <c r="A37" s="3" t="s">
        <v>638</v>
      </c>
      <c r="B37">
        <v>-0.3584485236183852</v>
      </c>
      <c r="C37">
        <v>8.3015339119629772E-4</v>
      </c>
      <c r="D37">
        <v>2.1526963834640481E-2</v>
      </c>
      <c r="E37">
        <v>2.9932465819288549E-2</v>
      </c>
      <c r="F37">
        <v>-0.28613737914710541</v>
      </c>
      <c r="G37">
        <v>-0.1722879716437333</v>
      </c>
      <c r="H37">
        <v>-0.1848945908740118</v>
      </c>
      <c r="I37">
        <v>-0.2473740239778697</v>
      </c>
      <c r="J37">
        <v>0.34256088474062979</v>
      </c>
      <c r="K37">
        <v>-5.3268558406647903E-2</v>
      </c>
      <c r="L37">
        <v>6.8548636269605723E-2</v>
      </c>
      <c r="M37">
        <v>-0.41412933733595908</v>
      </c>
      <c r="N37">
        <v>-8.1817889779327135E-2</v>
      </c>
      <c r="O37">
        <v>2.0655201449270692E-2</v>
      </c>
      <c r="P37">
        <v>-0.24154846512957209</v>
      </c>
      <c r="Q37">
        <v>-9.3603718164824823E-2</v>
      </c>
      <c r="R37">
        <v>7.8530212353394857E-2</v>
      </c>
      <c r="S37">
        <v>3.0397357914551119E-2</v>
      </c>
      <c r="T37">
        <v>0.13877936681329839</v>
      </c>
      <c r="U37">
        <v>0.40525366808808849</v>
      </c>
      <c r="V37">
        <v>-0.19924387036155439</v>
      </c>
      <c r="W37">
        <v>-3.3577407634480361E-2</v>
      </c>
      <c r="X37">
        <v>0.1835174681028513</v>
      </c>
      <c r="Y37">
        <v>-9.4396669207798212E-2</v>
      </c>
      <c r="Z37">
        <v>-3.5230198822703063E-2</v>
      </c>
      <c r="AA37">
        <v>-0.17803972017300129</v>
      </c>
      <c r="AB37">
        <v>0.10478049439101381</v>
      </c>
      <c r="AC37">
        <v>-0.1344373661969622</v>
      </c>
      <c r="AD37">
        <v>-0.2267151732318555</v>
      </c>
      <c r="AE37">
        <v>-0.25921530784484309</v>
      </c>
      <c r="AF37">
        <v>-0.61162771215457479</v>
      </c>
      <c r="AG37">
        <v>4.4838941657083582E-2</v>
      </c>
      <c r="AH37">
        <v>1.657839941661754E-2</v>
      </c>
      <c r="AI37">
        <v>-0.18694243399309979</v>
      </c>
      <c r="AJ37">
        <v>0.1122254256917186</v>
      </c>
      <c r="AK37">
        <v>-0.1093293201312355</v>
      </c>
      <c r="AL37">
        <v>-0.22422090402097039</v>
      </c>
      <c r="AM37">
        <v>-0.2034069883717029</v>
      </c>
      <c r="AN37">
        <v>-0.1009767533500858</v>
      </c>
      <c r="AO37">
        <v>-0.28255893041372548</v>
      </c>
      <c r="AP37">
        <v>-0.13721140717843469</v>
      </c>
      <c r="AQ37">
        <v>-8.6509026677927814E-3</v>
      </c>
      <c r="AR37">
        <v>6.4649786164054479E-2</v>
      </c>
      <c r="AS37">
        <v>-0.12238066174446161</v>
      </c>
      <c r="AT37">
        <v>-1.8429895152631381E-2</v>
      </c>
      <c r="AU37">
        <v>-0.19428014995055731</v>
      </c>
      <c r="AV37">
        <v>0.1534328680951598</v>
      </c>
      <c r="AW37">
        <v>-0.16589711978255611</v>
      </c>
      <c r="AX37">
        <v>-8.4574257001547526E-2</v>
      </c>
      <c r="AY37">
        <v>-4.5614280436265357E-2</v>
      </c>
      <c r="AZ37">
        <v>-0.1117085068984862</v>
      </c>
      <c r="BA37">
        <v>-0.26277243196626993</v>
      </c>
      <c r="BB37">
        <v>-0.19220464765031811</v>
      </c>
      <c r="BC37">
        <v>-8.9888614122907828E-2</v>
      </c>
      <c r="BD37">
        <v>-1.193253574956143E-3</v>
      </c>
      <c r="BE37">
        <v>-0.1285152673650751</v>
      </c>
      <c r="BF37">
        <v>-3.2992134139493419E-3</v>
      </c>
      <c r="BG37">
        <v>6.9417654838384024E-2</v>
      </c>
      <c r="BH37">
        <v>5.3794581419502663E-2</v>
      </c>
      <c r="BI37">
        <v>-3.4015137512957587E-2</v>
      </c>
      <c r="BJ37">
        <v>-0.24780283283019239</v>
      </c>
      <c r="BK37">
        <v>-7.4138992021621775E-4</v>
      </c>
      <c r="BL37">
        <v>-0.1423216372542008</v>
      </c>
      <c r="BM37">
        <v>-0.2578773787486337</v>
      </c>
      <c r="BN37">
        <v>-0.1881390310210396</v>
      </c>
      <c r="BO37">
        <v>0.55429053520737392</v>
      </c>
      <c r="BP37">
        <v>-0.1286375634668715</v>
      </c>
      <c r="BQ37">
        <v>-0.26753097495824679</v>
      </c>
      <c r="BR37">
        <v>-0.1957597031179108</v>
      </c>
      <c r="BS37">
        <v>-0.41865368980553969</v>
      </c>
      <c r="BT37">
        <v>-0.27794145131949982</v>
      </c>
      <c r="BU37">
        <v>-0.1222459974592596</v>
      </c>
      <c r="BV37">
        <v>-0.37166564780511008</v>
      </c>
      <c r="BW37">
        <v>-6.8006418981396255E-2</v>
      </c>
      <c r="BX37">
        <v>-0.17600750404332821</v>
      </c>
      <c r="BY37">
        <v>3.9509797398606938E-3</v>
      </c>
      <c r="BZ37">
        <v>0.23804280663252181</v>
      </c>
      <c r="CA37">
        <v>-0.1266121172585204</v>
      </c>
      <c r="CB37">
        <v>-0.29235193364138651</v>
      </c>
      <c r="CC37">
        <v>-0.26931674681181272</v>
      </c>
      <c r="CD37">
        <v>-0.12766094601873701</v>
      </c>
      <c r="CE37">
        <v>-0.21714293082833919</v>
      </c>
      <c r="CF37">
        <v>2.061268014879758E-2</v>
      </c>
      <c r="CG37">
        <v>-7.9131612280652242E-2</v>
      </c>
      <c r="CH37">
        <v>0.12949332943440051</v>
      </c>
      <c r="CI37">
        <v>-0.25665012167520912</v>
      </c>
      <c r="CJ37">
        <v>-0.15640082807674149</v>
      </c>
      <c r="CK37">
        <v>-0.1698621879629654</v>
      </c>
      <c r="CL37">
        <v>-0.22967630812378911</v>
      </c>
      <c r="CM37">
        <v>-0.18097853666952179</v>
      </c>
      <c r="CN37">
        <v>-3.103961297766578E-3</v>
      </c>
      <c r="CO37">
        <v>0.1101903917627816</v>
      </c>
      <c r="CP37">
        <v>-0.13844943151509881</v>
      </c>
      <c r="CQ37">
        <v>0.12174497370906941</v>
      </c>
      <c r="CR37">
        <v>1.014958494301155E-2</v>
      </c>
      <c r="CS37">
        <v>-0.1601073406175417</v>
      </c>
      <c r="CT37">
        <v>3.2935540806899871E-4</v>
      </c>
      <c r="CU37">
        <v>-0.30348423277342113</v>
      </c>
      <c r="CV37">
        <v>-3.7946365055900433E-2</v>
      </c>
      <c r="CW37">
        <v>-0.20026331008020029</v>
      </c>
      <c r="CX37">
        <v>5.6982968292251357E-2</v>
      </c>
      <c r="CY37">
        <v>0.14412771245755129</v>
      </c>
      <c r="CZ37">
        <v>-2.1644071391663019E-2</v>
      </c>
      <c r="DA37">
        <v>-0.2599067453389825</v>
      </c>
      <c r="DB37">
        <v>-0.29945777800564177</v>
      </c>
      <c r="DC37">
        <v>0.16552392010029759</v>
      </c>
      <c r="DD37">
        <v>3.480128571715646E-2</v>
      </c>
      <c r="DE37">
        <v>-7.1428011640412237E-2</v>
      </c>
      <c r="DF37">
        <v>-4.374802021926949E-2</v>
      </c>
      <c r="DG37">
        <v>-9.2868092329803087E-2</v>
      </c>
      <c r="DH37">
        <v>-0.29073725092296909</v>
      </c>
      <c r="DI37">
        <v>-0.18150100396754751</v>
      </c>
      <c r="DJ37">
        <v>-0.26430965524730099</v>
      </c>
      <c r="DK37">
        <v>-0.10693246566706779</v>
      </c>
      <c r="DL37">
        <v>-0.38612423451391692</v>
      </c>
      <c r="DM37">
        <v>5.3953488087426171E-2</v>
      </c>
      <c r="DN37">
        <v>0.20542972536917289</v>
      </c>
      <c r="DO37">
        <v>-4.5893505529467582E-2</v>
      </c>
      <c r="DP37">
        <v>-2.781610997587736E-2</v>
      </c>
      <c r="DQ37">
        <v>-0.27476664791084421</v>
      </c>
      <c r="DR37">
        <v>0.2418402583980841</v>
      </c>
      <c r="DS37">
        <v>-0.16205137177740209</v>
      </c>
      <c r="DT37">
        <v>-0.20476272912465629</v>
      </c>
      <c r="DU37">
        <v>0.37315287402286851</v>
      </c>
      <c r="DV37">
        <v>0.15099844628955589</v>
      </c>
      <c r="DW37">
        <v>-0.25637269148692488</v>
      </c>
      <c r="DX37">
        <v>-0.23278477055241351</v>
      </c>
      <c r="DY37">
        <v>-5.3197259521016171E-2</v>
      </c>
      <c r="DZ37">
        <v>-0.10977190456296659</v>
      </c>
      <c r="EA37">
        <v>2.3397420477853981E-2</v>
      </c>
      <c r="EB37">
        <v>-0.14357566729794291</v>
      </c>
      <c r="EC37">
        <v>-5.5256180848715752E-2</v>
      </c>
      <c r="ED37">
        <v>-9.1379938486867651E-2</v>
      </c>
      <c r="EE37">
        <v>-4.4918681528586468E-2</v>
      </c>
      <c r="EF37">
        <v>-0.2822378249692612</v>
      </c>
      <c r="EG37">
        <v>-0.50889955606229154</v>
      </c>
      <c r="EH37">
        <v>-0.21536750368271321</v>
      </c>
      <c r="EI37">
        <v>-0.32626019694575131</v>
      </c>
      <c r="EJ37">
        <v>-0.18741056402456199</v>
      </c>
      <c r="EK37">
        <v>-5.3733757092576002E-2</v>
      </c>
      <c r="EL37">
        <v>2.652623815584132E-2</v>
      </c>
      <c r="EM37">
        <v>-4.9205890108012802E-2</v>
      </c>
      <c r="EN37">
        <v>8.7264009507937335E-2</v>
      </c>
      <c r="EO37">
        <v>-0.15831177980945799</v>
      </c>
      <c r="EP37">
        <v>-0.46683471228778028</v>
      </c>
      <c r="EQ37">
        <v>4.0407168446961572E-2</v>
      </c>
      <c r="ER37">
        <v>-0.29875239101743339</v>
      </c>
      <c r="ES37">
        <v>-7.3432973271969182E-2</v>
      </c>
      <c r="ET37">
        <v>0.4214883782350245</v>
      </c>
      <c r="EU37">
        <v>0.24364891094316729</v>
      </c>
      <c r="EV37">
        <v>0.37412534265516262</v>
      </c>
      <c r="EW37">
        <v>0.72028490360131947</v>
      </c>
      <c r="EX37">
        <v>0.55514286616388708</v>
      </c>
      <c r="EY37">
        <v>0.69626659488051179</v>
      </c>
      <c r="EZ37">
        <v>0.52166254878202989</v>
      </c>
      <c r="FA37">
        <v>0.54202769888514446</v>
      </c>
      <c r="FB37">
        <v>0.52415979116368594</v>
      </c>
      <c r="FC37">
        <v>0.16219206913919129</v>
      </c>
      <c r="FD37">
        <v>0.50337710382445677</v>
      </c>
      <c r="FE37">
        <v>0.34699372275482621</v>
      </c>
      <c r="FF37">
        <v>0.52998649471900316</v>
      </c>
      <c r="FG37">
        <v>0.32805677210887568</v>
      </c>
      <c r="FH37">
        <v>0.6416725079678014</v>
      </c>
      <c r="FI37">
        <v>0.60668961807457233</v>
      </c>
      <c r="FJ37">
        <v>0.30011471204645229</v>
      </c>
      <c r="FK37">
        <v>0.52528806136370965</v>
      </c>
      <c r="FL37">
        <v>0.55571054508989981</v>
      </c>
      <c r="FM37">
        <v>0.78149122251110004</v>
      </c>
      <c r="FN37">
        <v>0.54664052732145774</v>
      </c>
      <c r="FO37">
        <v>0.62387010053941339</v>
      </c>
      <c r="FP37">
        <v>0.41581815545284678</v>
      </c>
      <c r="FQ37">
        <v>0.53881338633072784</v>
      </c>
      <c r="FR37">
        <v>0.96912205497631565</v>
      </c>
      <c r="FS37">
        <v>0.62328737055362859</v>
      </c>
      <c r="FT37">
        <v>0.42408715817392151</v>
      </c>
      <c r="FU37">
        <v>0.34665826177663023</v>
      </c>
      <c r="FV37">
        <v>0.19327687935672119</v>
      </c>
      <c r="FW37">
        <v>0.65534446583134043</v>
      </c>
      <c r="FX37">
        <v>0.64075670509417237</v>
      </c>
      <c r="FY37">
        <v>0.36376913718416481</v>
      </c>
      <c r="FZ37">
        <v>0.42859969866366132</v>
      </c>
      <c r="GA37">
        <v>0.51396120024083514</v>
      </c>
      <c r="GB37">
        <v>0.32039156917730199</v>
      </c>
      <c r="GC37">
        <v>0.23131142146393779</v>
      </c>
      <c r="GD37">
        <v>0.70210720691615891</v>
      </c>
      <c r="GE37">
        <v>0.8627746658117913</v>
      </c>
      <c r="GF37">
        <v>0.2980671286065098</v>
      </c>
      <c r="GG37">
        <v>0.12361838674281669</v>
      </c>
      <c r="GH37">
        <v>0.2309158019881821</v>
      </c>
      <c r="GI37">
        <v>0.43670031141285759</v>
      </c>
      <c r="GJ37">
        <v>0.5473169272553442</v>
      </c>
      <c r="GK37">
        <v>0.21087917975456891</v>
      </c>
      <c r="GL37">
        <v>-3.7765489764654552E-3</v>
      </c>
      <c r="GM37">
        <v>0.16162546812876741</v>
      </c>
      <c r="GN37">
        <v>0.42951190550453539</v>
      </c>
      <c r="GO37">
        <v>0.51229060668504767</v>
      </c>
      <c r="GP37">
        <v>0.49680479325886201</v>
      </c>
      <c r="GQ37">
        <v>0.1939731157833546</v>
      </c>
      <c r="GR37">
        <v>8.3485573503881083E-2</v>
      </c>
      <c r="GS37">
        <v>0.49650986531764152</v>
      </c>
      <c r="GT37">
        <v>0.39927849797255199</v>
      </c>
      <c r="GU37">
        <v>0.43036886694302567</v>
      </c>
      <c r="GV37">
        <v>0.1653194419460097</v>
      </c>
      <c r="GW37">
        <v>0.69794292080986176</v>
      </c>
      <c r="GX37">
        <v>0.21740103713507139</v>
      </c>
      <c r="GY37">
        <v>0.3293609267219384</v>
      </c>
      <c r="GZ37">
        <v>0.65028936267351356</v>
      </c>
      <c r="HA37">
        <v>0.41124608594295531</v>
      </c>
      <c r="HB37">
        <v>0.2890041321023864</v>
      </c>
      <c r="HC37">
        <v>0.23926420414479971</v>
      </c>
      <c r="HD37">
        <v>0.42482700498447151</v>
      </c>
      <c r="HE37">
        <v>4.7539368934919717E-2</v>
      </c>
      <c r="HF37">
        <v>0.98721663954295324</v>
      </c>
      <c r="HG37">
        <v>0.98995701232256139</v>
      </c>
      <c r="HH37">
        <v>0.40270276840859959</v>
      </c>
      <c r="HI37">
        <v>0.32364551720744622</v>
      </c>
      <c r="HJ37">
        <v>3.6833448294675553E-2</v>
      </c>
      <c r="HK37">
        <v>0.42981188066738929</v>
      </c>
      <c r="HL37">
        <v>0.30351230954059483</v>
      </c>
      <c r="HM37">
        <v>0.83450919392463851</v>
      </c>
      <c r="HN37">
        <v>0.21335206218048469</v>
      </c>
      <c r="HO37">
        <v>0.13477629638907529</v>
      </c>
      <c r="HP37">
        <v>0.46849049009590948</v>
      </c>
      <c r="HQ37">
        <v>0.5439474469343053</v>
      </c>
      <c r="HR37">
        <v>0.53347757822440722</v>
      </c>
      <c r="HS37">
        <v>0.39171493303008581</v>
      </c>
      <c r="HT37">
        <v>0.39502444566164657</v>
      </c>
      <c r="HU37">
        <v>0.5682713646820754</v>
      </c>
      <c r="HV37">
        <v>0.68676776441970899</v>
      </c>
      <c r="HW37">
        <v>0.475247569106863</v>
      </c>
      <c r="HX37">
        <v>0.59239037016888574</v>
      </c>
      <c r="HY37">
        <v>0.31765155052218719</v>
      </c>
      <c r="HZ37">
        <v>0.38803821079882811</v>
      </c>
      <c r="IA37">
        <v>0.42715324192693621</v>
      </c>
      <c r="IB37">
        <v>0.42692019703192102</v>
      </c>
      <c r="IC37">
        <v>0.25060862549119478</v>
      </c>
      <c r="ID37">
        <v>0.77922827956966856</v>
      </c>
      <c r="IE37">
        <v>0.51297811050680275</v>
      </c>
      <c r="IF37">
        <v>0.55834455309491182</v>
      </c>
      <c r="IG37">
        <v>0.68525978186924053</v>
      </c>
      <c r="IH37">
        <v>0.38833539822981772</v>
      </c>
      <c r="II37">
        <v>0.56915690451665857</v>
      </c>
      <c r="IJ37">
        <v>0.48542053841720212</v>
      </c>
      <c r="IK37">
        <v>0.29955381826160449</v>
      </c>
      <c r="IL37">
        <v>0.51392431481121759</v>
      </c>
      <c r="IM37">
        <v>0.66090170326771824</v>
      </c>
      <c r="IN37">
        <v>0.53371290401663551</v>
      </c>
      <c r="IO37">
        <v>0.84835119233160172</v>
      </c>
      <c r="IP37">
        <v>0.50192405343072743</v>
      </c>
      <c r="IQ37">
        <v>0.92408207117590757</v>
      </c>
      <c r="IR37">
        <v>0.57159125108259601</v>
      </c>
      <c r="IS37">
        <v>0.6276368989254949</v>
      </c>
      <c r="IT37">
        <v>0.69089409511495892</v>
      </c>
      <c r="IU37">
        <v>0.2482009232856405</v>
      </c>
      <c r="IV37">
        <v>0.33884319859248879</v>
      </c>
      <c r="IW37">
        <v>0.61462640746507158</v>
      </c>
      <c r="IX37">
        <v>0.64719315909529673</v>
      </c>
      <c r="IY37">
        <v>0.24881644468928171</v>
      </c>
      <c r="IZ37">
        <v>0.44213565751033312</v>
      </c>
      <c r="JA37">
        <v>0.7899374751745627</v>
      </c>
      <c r="JB37">
        <v>0.37895760684477559</v>
      </c>
      <c r="JC37">
        <v>0.37015354147880303</v>
      </c>
      <c r="JD37">
        <v>0.1265010622691333</v>
      </c>
      <c r="JE37">
        <v>0.47062140832332278</v>
      </c>
      <c r="JF37">
        <v>0.50922857100120589</v>
      </c>
      <c r="JG37">
        <v>0.1531297323302053</v>
      </c>
      <c r="JH37">
        <v>0.2204207998541782</v>
      </c>
      <c r="JI37">
        <v>0.37769062670903281</v>
      </c>
      <c r="JJ37">
        <v>0.49518429344570758</v>
      </c>
      <c r="JK37">
        <v>0.68954450921638877</v>
      </c>
      <c r="JL37">
        <v>0.59578062193227399</v>
      </c>
      <c r="JM37">
        <v>0.25610917452220938</v>
      </c>
      <c r="JN37">
        <v>0.22288638499782651</v>
      </c>
      <c r="JO37">
        <v>0.41865767913527191</v>
      </c>
      <c r="JP37">
        <v>0.34226700353321488</v>
      </c>
      <c r="JQ37">
        <v>0.3642549805982</v>
      </c>
      <c r="JR37">
        <v>0.77902584355726157</v>
      </c>
      <c r="JS37">
        <v>0.53693974633197628</v>
      </c>
      <c r="JT37">
        <v>4.1313193326208447E-2</v>
      </c>
      <c r="JU37">
        <v>0.13552234595148929</v>
      </c>
      <c r="JV37">
        <v>6.3674763899235765E-2</v>
      </c>
      <c r="JW37">
        <v>0.2310043406101413</v>
      </c>
      <c r="JX37">
        <v>0.29821629697906632</v>
      </c>
      <c r="JY37">
        <v>6.5912949235956572E-2</v>
      </c>
      <c r="JZ37">
        <v>0.37404390974079033</v>
      </c>
      <c r="KA37">
        <v>0.44030674064730579</v>
      </c>
      <c r="KB37">
        <v>0.91769042765882225</v>
      </c>
      <c r="KC37">
        <v>0.44637636956081828</v>
      </c>
      <c r="KD37">
        <v>0.87495882153649607</v>
      </c>
      <c r="KE37">
        <v>0.36378061980264492</v>
      </c>
      <c r="KF37">
        <v>0.12848954735078619</v>
      </c>
      <c r="KG37">
        <v>0.31216794780148371</v>
      </c>
      <c r="KH37">
        <v>0.32722735406817649</v>
      </c>
      <c r="KI37">
        <v>1.0275723074283849</v>
      </c>
      <c r="KJ37">
        <v>0.43436952788452909</v>
      </c>
      <c r="KK37">
        <v>0.14259967242077479</v>
      </c>
      <c r="KL37">
        <f>MATCH(A37,'[1]DEMOS_from_WM_Connectome_Prj 11'!$A:$A,0)</f>
        <v>673</v>
      </c>
      <c r="KM37">
        <f>INDEX('[1]DEMOS_from_WM_Connectome_Prj 11'!$L:$L,KL37)</f>
        <v>1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16</v>
      </c>
      <c r="KR37">
        <f t="shared" si="1"/>
        <v>16</v>
      </c>
      <c r="KS37">
        <f>MATCH(A37,'[2]BASCPR_Y6_w_AgeAtAssmnt 17NOV20'!$A:$A,0)</f>
        <v>322</v>
      </c>
      <c r="KT37">
        <f>INDEX('[2]BASCPR_Y6_w_AgeAtAssmnt 17NOV20'!$AJ:$AJ,KS37)</f>
        <v>54</v>
      </c>
      <c r="KU37">
        <f>INDEX('[2]BASCPR_Y6_w_AgeAtAssmnt 17NOV20'!$L:$L,KS37)</f>
        <v>46</v>
      </c>
      <c r="KV37">
        <f>MATCH(A37,'[3]BASC2_BRIEF_6yr_DEMOS_ScanInfo '!$H:$H,0)</f>
        <v>673</v>
      </c>
      <c r="KW37">
        <f>INDEX('[3]BASC2_BRIEF_6yr_DEMOS_ScanInfo '!$AM:$AM,KV37)</f>
        <v>776</v>
      </c>
      <c r="KX37">
        <f t="shared" si="2"/>
        <v>1.0630136986301371</v>
      </c>
    </row>
    <row r="38" spans="1:310" x14ac:dyDescent="0.35">
      <c r="A38" s="3" t="s">
        <v>367</v>
      </c>
      <c r="B38">
        <v>-8.116952057251936E-2</v>
      </c>
      <c r="C38">
        <v>2.436806263877744E-2</v>
      </c>
      <c r="D38">
        <v>-8.2505583178735797E-2</v>
      </c>
      <c r="E38">
        <v>-0.1463666265933545</v>
      </c>
      <c r="F38">
        <v>-5.6110186362279268E-2</v>
      </c>
      <c r="G38">
        <v>-0.1282881031987895</v>
      </c>
      <c r="H38">
        <v>-0.26307630349165878</v>
      </c>
      <c r="I38">
        <v>-0.28820512574077778</v>
      </c>
      <c r="J38">
        <v>0.20545686246362749</v>
      </c>
      <c r="K38">
        <v>-4.795274914305292E-2</v>
      </c>
      <c r="L38">
        <v>-0.13278044623919569</v>
      </c>
      <c r="M38">
        <v>-0.23331813688599201</v>
      </c>
      <c r="N38">
        <v>0.17403916212061499</v>
      </c>
      <c r="O38">
        <v>6.7889768437784159E-2</v>
      </c>
      <c r="P38">
        <v>-0.31090622031441839</v>
      </c>
      <c r="Q38">
        <v>-0.13375940298604941</v>
      </c>
      <c r="R38">
        <v>5.4597886487208307E-2</v>
      </c>
      <c r="S38">
        <v>0.31858994009435809</v>
      </c>
      <c r="T38">
        <v>0.1132921653201362</v>
      </c>
      <c r="U38">
        <v>0.1972041084081089</v>
      </c>
      <c r="V38">
        <v>-0.28333055636073018</v>
      </c>
      <c r="W38">
        <v>1.495606461856935E-2</v>
      </c>
      <c r="X38">
        <v>0.13789628162225059</v>
      </c>
      <c r="Y38">
        <v>5.6966838139942848E-2</v>
      </c>
      <c r="Z38">
        <v>-0.23004002634161089</v>
      </c>
      <c r="AA38">
        <v>-0.26375810267516869</v>
      </c>
      <c r="AB38">
        <v>-0.25481694305501668</v>
      </c>
      <c r="AC38">
        <v>-1.146775077153683E-2</v>
      </c>
      <c r="AD38">
        <v>-0.2736240198525457</v>
      </c>
      <c r="AE38">
        <v>-0.28452657658649899</v>
      </c>
      <c r="AF38">
        <v>-0.35529616237277478</v>
      </c>
      <c r="AG38">
        <v>-0.19229181379411539</v>
      </c>
      <c r="AH38">
        <v>-1.4285931786818031E-2</v>
      </c>
      <c r="AI38">
        <v>-0.1339211877375317</v>
      </c>
      <c r="AJ38">
        <v>0.13238954270332329</v>
      </c>
      <c r="AK38">
        <v>-0.28690398624858737</v>
      </c>
      <c r="AL38">
        <v>-0.1013707742078767</v>
      </c>
      <c r="AM38">
        <v>-0.45172063844152438</v>
      </c>
      <c r="AN38">
        <v>0.36646228483877891</v>
      </c>
      <c r="AO38">
        <v>-0.36417463718611121</v>
      </c>
      <c r="AP38">
        <v>-0.33719092645014198</v>
      </c>
      <c r="AQ38">
        <v>-5.4322231653910258E-2</v>
      </c>
      <c r="AR38">
        <v>0.15213967721285451</v>
      </c>
      <c r="AS38">
        <v>-0.17829021458555869</v>
      </c>
      <c r="AT38">
        <v>-8.5349646097546028E-2</v>
      </c>
      <c r="AU38">
        <v>-0.52976456316070752</v>
      </c>
      <c r="AV38">
        <v>0.33826119272210309</v>
      </c>
      <c r="AW38">
        <v>-0.131104878842218</v>
      </c>
      <c r="AX38">
        <v>-0.30476699501503579</v>
      </c>
      <c r="AY38">
        <v>-0.15291542876885941</v>
      </c>
      <c r="AZ38">
        <v>-1.216337171507509E-2</v>
      </c>
      <c r="BA38">
        <v>-0.29651114258039751</v>
      </c>
      <c r="BB38">
        <v>-0.33784006639515041</v>
      </c>
      <c r="BC38">
        <v>-0.19366007080510839</v>
      </c>
      <c r="BD38">
        <v>-0.13842975923542361</v>
      </c>
      <c r="BE38">
        <v>-0.52461783379299032</v>
      </c>
      <c r="BF38">
        <v>-8.9535512497608272E-2</v>
      </c>
      <c r="BG38">
        <v>-9.4512685253115514E-2</v>
      </c>
      <c r="BH38">
        <v>-9.1865233818261061E-2</v>
      </c>
      <c r="BI38">
        <v>-0.25136628112967402</v>
      </c>
      <c r="BJ38">
        <v>-0.1283845320686261</v>
      </c>
      <c r="BK38">
        <v>-0.25080555582941022</v>
      </c>
      <c r="BL38">
        <v>-0.1297111059955649</v>
      </c>
      <c r="BM38">
        <v>-5.9096255714211399E-2</v>
      </c>
      <c r="BN38">
        <v>-8.0373411592886246E-2</v>
      </c>
      <c r="BO38">
        <v>-0.18134993663373719</v>
      </c>
      <c r="BP38">
        <v>-0.2170067691234161</v>
      </c>
      <c r="BQ38">
        <v>-0.29093358760421012</v>
      </c>
      <c r="BR38">
        <v>-0.25238279908649369</v>
      </c>
      <c r="BS38">
        <v>-0.30233677337321407</v>
      </c>
      <c r="BT38">
        <v>-0.34417317854020307</v>
      </c>
      <c r="BU38">
        <v>-0.34645261036336777</v>
      </c>
      <c r="BV38">
        <v>-0.46904735014102789</v>
      </c>
      <c r="BW38">
        <v>-0.1070779378187665</v>
      </c>
      <c r="BX38">
        <v>-0.39026977968476517</v>
      </c>
      <c r="BY38">
        <v>9.0719572383439973E-2</v>
      </c>
      <c r="BZ38">
        <v>-0.13961380314180219</v>
      </c>
      <c r="CA38">
        <v>-0.16805041268037041</v>
      </c>
      <c r="CB38">
        <v>-0.29354959366205358</v>
      </c>
      <c r="CC38">
        <v>-0.2024760114282507</v>
      </c>
      <c r="CD38">
        <v>-0.11018036464888099</v>
      </c>
      <c r="CE38">
        <v>-0.2362795122880508</v>
      </c>
      <c r="CF38">
        <v>-3.0318005045918191E-2</v>
      </c>
      <c r="CG38">
        <v>-0.14292436441959919</v>
      </c>
      <c r="CH38">
        <v>2.751596090097164E-2</v>
      </c>
      <c r="CI38">
        <v>-0.30370433313552109</v>
      </c>
      <c r="CJ38">
        <v>-0.14746231081996891</v>
      </c>
      <c r="CK38">
        <v>-0.20495331198056599</v>
      </c>
      <c r="CL38">
        <v>-0.27046283184302178</v>
      </c>
      <c r="CM38">
        <v>-0.30054027002163602</v>
      </c>
      <c r="CN38">
        <v>4.2059690441641262E-2</v>
      </c>
      <c r="CO38">
        <v>0.13224448576353121</v>
      </c>
      <c r="CP38">
        <v>-0.12815252863001891</v>
      </c>
      <c r="CQ38">
        <v>2.6368441429180928E-4</v>
      </c>
      <c r="CR38">
        <v>-0.19479582918401839</v>
      </c>
      <c r="CS38">
        <v>0.17104111139781869</v>
      </c>
      <c r="CT38">
        <v>0.1264301989499268</v>
      </c>
      <c r="CU38">
        <v>-0.19597883969848429</v>
      </c>
      <c r="CV38">
        <v>-2.550567484666022E-2</v>
      </c>
      <c r="CW38">
        <v>-0.20759932111453369</v>
      </c>
      <c r="CX38">
        <v>-9.2472675718047626E-2</v>
      </c>
      <c r="CY38">
        <v>8.2539186285111921E-2</v>
      </c>
      <c r="CZ38">
        <v>-9.3231771860803558E-2</v>
      </c>
      <c r="DA38">
        <v>-0.28259284847959881</v>
      </c>
      <c r="DB38">
        <v>-0.23395703690915129</v>
      </c>
      <c r="DC38">
        <v>0.28748971557016878</v>
      </c>
      <c r="DD38">
        <v>-0.2087968734177168</v>
      </c>
      <c r="DE38">
        <v>-0.16009123956720919</v>
      </c>
      <c r="DF38">
        <v>1.2757899997484E-2</v>
      </c>
      <c r="DG38">
        <v>-0.1131514622567775</v>
      </c>
      <c r="DH38">
        <v>-0.25266765485732279</v>
      </c>
      <c r="DI38">
        <v>-0.3506504995473918</v>
      </c>
      <c r="DJ38">
        <v>-8.7706138852206239E-2</v>
      </c>
      <c r="DK38">
        <v>-0.36339741604011849</v>
      </c>
      <c r="DL38">
        <v>-0.33575975514523032</v>
      </c>
      <c r="DM38">
        <v>0.20211458576344679</v>
      </c>
      <c r="DN38">
        <v>0.33938773666217897</v>
      </c>
      <c r="DO38">
        <v>-0.20552923512469651</v>
      </c>
      <c r="DP38">
        <v>-0.1449272398750909</v>
      </c>
      <c r="DQ38">
        <v>-0.42964214733124928</v>
      </c>
      <c r="DR38">
        <v>0.1688413885036546</v>
      </c>
      <c r="DS38">
        <v>-9.5271070998739438E-2</v>
      </c>
      <c r="DT38">
        <v>-0.26461511711212782</v>
      </c>
      <c r="DU38">
        <v>6.1026951537242143E-2</v>
      </c>
      <c r="DV38">
        <v>0.25992522876123519</v>
      </c>
      <c r="DW38">
        <v>-0.2917434776940504</v>
      </c>
      <c r="DX38">
        <v>-0.34336157996470051</v>
      </c>
      <c r="DY38">
        <v>-0.15035474922151379</v>
      </c>
      <c r="DZ38">
        <v>0.27575063291659641</v>
      </c>
      <c r="EA38">
        <v>-0.2032145036661053</v>
      </c>
      <c r="EB38">
        <v>-7.6966794086291479E-2</v>
      </c>
      <c r="EC38">
        <v>-9.4920483991754123E-2</v>
      </c>
      <c r="ED38">
        <v>7.3638169211262872E-2</v>
      </c>
      <c r="EE38">
        <v>-0.17687687960417151</v>
      </c>
      <c r="EF38">
        <v>-0.21985141997893759</v>
      </c>
      <c r="EG38">
        <v>-0.25085545130137588</v>
      </c>
      <c r="EH38">
        <v>-0.1018360497238353</v>
      </c>
      <c r="EI38">
        <v>-0.1346045437024439</v>
      </c>
      <c r="EJ38">
        <v>-9.4815673264455391E-2</v>
      </c>
      <c r="EK38">
        <v>-4.8732473038557433E-2</v>
      </c>
      <c r="EL38">
        <v>-0.15166078904599581</v>
      </c>
      <c r="EM38">
        <v>-0.17049060803387081</v>
      </c>
      <c r="EN38">
        <v>-0.1392475868610803</v>
      </c>
      <c r="EO38">
        <v>-0.1053650009132288</v>
      </c>
      <c r="EP38">
        <v>-0.48331894369897638</v>
      </c>
      <c r="EQ38">
        <v>-0.25156811524774819</v>
      </c>
      <c r="ER38">
        <v>-0.44911572050042547</v>
      </c>
      <c r="ES38">
        <v>-0.13478243428134329</v>
      </c>
      <c r="ET38">
        <v>0.35883439146226143</v>
      </c>
      <c r="EU38">
        <v>0.26068682518006242</v>
      </c>
      <c r="EV38">
        <v>0.199827796022017</v>
      </c>
      <c r="EW38">
        <v>0.48178809692315427</v>
      </c>
      <c r="EX38">
        <v>0.30709583732544732</v>
      </c>
      <c r="EY38">
        <v>0.51650058879790728</v>
      </c>
      <c r="EZ38">
        <v>0.44186258516268467</v>
      </c>
      <c r="FA38">
        <v>0.56635207785868724</v>
      </c>
      <c r="FB38">
        <v>0.42105981964541139</v>
      </c>
      <c r="FC38">
        <v>0.41150098873564461</v>
      </c>
      <c r="FD38">
        <v>0.50887874938944777</v>
      </c>
      <c r="FE38">
        <v>0.26594675174563859</v>
      </c>
      <c r="FF38">
        <v>0.30979984324407678</v>
      </c>
      <c r="FG38">
        <v>0.45150219560854787</v>
      </c>
      <c r="FH38">
        <v>0.32192915158534469</v>
      </c>
      <c r="FI38">
        <v>0.34951883122673411</v>
      </c>
      <c r="FJ38">
        <v>0.17869460532005901</v>
      </c>
      <c r="FK38">
        <v>0.55082770988663809</v>
      </c>
      <c r="FL38">
        <v>0.42181781675650187</v>
      </c>
      <c r="FM38">
        <v>0.41733920447591111</v>
      </c>
      <c r="FN38">
        <v>0.16765987687124911</v>
      </c>
      <c r="FO38">
        <v>0.54228287879648018</v>
      </c>
      <c r="FP38">
        <v>1.6733260662109121E-2</v>
      </c>
      <c r="FQ38">
        <v>0.4925444278087594</v>
      </c>
      <c r="FR38">
        <v>0.66705337418120969</v>
      </c>
      <c r="FS38">
        <v>0.23876236174602791</v>
      </c>
      <c r="FT38">
        <v>0.36199593873039571</v>
      </c>
      <c r="FU38">
        <v>0.28415913367469953</v>
      </c>
      <c r="FV38">
        <v>0.20668217005696021</v>
      </c>
      <c r="FW38">
        <v>0.24556215993425501</v>
      </c>
      <c r="FX38">
        <v>0.51126309524587621</v>
      </c>
      <c r="FY38">
        <v>0.10481110089521629</v>
      </c>
      <c r="FZ38">
        <v>0.52566264803407992</v>
      </c>
      <c r="GA38">
        <v>0.36633563523578561</v>
      </c>
      <c r="GB38">
        <v>0.34277686132647101</v>
      </c>
      <c r="GC38">
        <v>0.1840730081491613</v>
      </c>
      <c r="GD38">
        <v>0.62896553467066685</v>
      </c>
      <c r="GE38">
        <v>0.46791059289411302</v>
      </c>
      <c r="GF38">
        <v>0.36928050680133861</v>
      </c>
      <c r="GG38">
        <v>0.3896234920661088</v>
      </c>
      <c r="GH38">
        <v>0.23101981825088111</v>
      </c>
      <c r="GI38">
        <v>0.44684944937744597</v>
      </c>
      <c r="GJ38">
        <v>0.21407288790332021</v>
      </c>
      <c r="GK38">
        <v>0.47343344735145598</v>
      </c>
      <c r="GL38">
        <v>0.31716560442731362</v>
      </c>
      <c r="GM38">
        <v>0.1490260941884485</v>
      </c>
      <c r="GN38">
        <v>0.38479469788439669</v>
      </c>
      <c r="GO38">
        <v>0.36069691440901352</v>
      </c>
      <c r="GP38">
        <v>0.1924031475754473</v>
      </c>
      <c r="GQ38">
        <v>0.58053967752778679</v>
      </c>
      <c r="GR38">
        <v>0.24312189560719669</v>
      </c>
      <c r="GS38">
        <v>0.24686218149716091</v>
      </c>
      <c r="GT38">
        <v>0.28685433639142949</v>
      </c>
      <c r="GU38">
        <v>0.26356203759470292</v>
      </c>
      <c r="GV38">
        <v>5.4077678028825057E-2</v>
      </c>
      <c r="GW38">
        <v>0.64459341857904962</v>
      </c>
      <c r="GX38">
        <v>0.30617526342421281</v>
      </c>
      <c r="GY38">
        <v>0.31346694260785601</v>
      </c>
      <c r="GZ38">
        <v>0.23522485729738249</v>
      </c>
      <c r="HA38">
        <v>0.17795657860260819</v>
      </c>
      <c r="HB38">
        <v>7.0814797398014773E-2</v>
      </c>
      <c r="HC38">
        <v>0.1705442645791409</v>
      </c>
      <c r="HD38">
        <v>0.1503289260632677</v>
      </c>
      <c r="HE38">
        <v>0.33368097190814028</v>
      </c>
      <c r="HF38">
        <v>0.59751654891178518</v>
      </c>
      <c r="HG38">
        <v>0.32147249956646379</v>
      </c>
      <c r="HH38">
        <v>7.040925620863453E-2</v>
      </c>
      <c r="HI38">
        <v>0.19702938803172659</v>
      </c>
      <c r="HJ38">
        <v>7.613246126905257E-2</v>
      </c>
      <c r="HK38">
        <v>0.61892023596841672</v>
      </c>
      <c r="HL38">
        <v>-1.348767806174489E-3</v>
      </c>
      <c r="HM38">
        <v>0.17250535725589161</v>
      </c>
      <c r="HN38">
        <v>6.8125603866881324E-2</v>
      </c>
      <c r="HO38">
        <v>0.1189099256505267</v>
      </c>
      <c r="HP38">
        <v>0.14673081654944989</v>
      </c>
      <c r="HQ38">
        <v>0.16610806986946761</v>
      </c>
      <c r="HR38">
        <v>0.20247106818687879</v>
      </c>
      <c r="HS38">
        <v>0.23769535471176129</v>
      </c>
      <c r="HT38">
        <v>0.1776814104342665</v>
      </c>
      <c r="HU38">
        <v>0.29890491120916252</v>
      </c>
      <c r="HV38">
        <v>0.48052374395896053</v>
      </c>
      <c r="HW38">
        <v>0.54783316111265301</v>
      </c>
      <c r="HX38">
        <v>0.44690883652113078</v>
      </c>
      <c r="HY38">
        <v>0.36929364234643541</v>
      </c>
      <c r="HZ38">
        <v>0.33249525058872531</v>
      </c>
      <c r="IA38">
        <v>0.4876983032239357</v>
      </c>
      <c r="IB38">
        <v>0.29086330477012651</v>
      </c>
      <c r="IC38">
        <v>0.4039273668343224</v>
      </c>
      <c r="ID38">
        <v>0.33221708655537052</v>
      </c>
      <c r="IE38">
        <v>0.28313850861922651</v>
      </c>
      <c r="IF38">
        <v>0.45092000477343719</v>
      </c>
      <c r="IG38">
        <v>0.56182325347408968</v>
      </c>
      <c r="IH38">
        <v>0.47708542317598751</v>
      </c>
      <c r="II38">
        <v>0.28225075317327808</v>
      </c>
      <c r="IJ38">
        <v>0.43089005478963383</v>
      </c>
      <c r="IK38">
        <v>0.35335163567358768</v>
      </c>
      <c r="IL38">
        <v>0.13648032033443891</v>
      </c>
      <c r="IM38">
        <v>0.63100079464679726</v>
      </c>
      <c r="IN38">
        <v>0.66068609035456982</v>
      </c>
      <c r="IO38">
        <v>0.1686876297215906</v>
      </c>
      <c r="IP38">
        <v>0.61141367028144633</v>
      </c>
      <c r="IQ38">
        <v>0.31827210832293712</v>
      </c>
      <c r="IR38">
        <v>0.36006954153459891</v>
      </c>
      <c r="IS38">
        <v>0.18485300784189079</v>
      </c>
      <c r="IT38">
        <v>0.58681684115629151</v>
      </c>
      <c r="IU38">
        <v>0.21926328108085441</v>
      </c>
      <c r="IV38">
        <v>0.34568518533328702</v>
      </c>
      <c r="IW38">
        <v>0.39778671466195398</v>
      </c>
      <c r="IX38">
        <v>0.3910440720647731</v>
      </c>
      <c r="IY38">
        <v>0.38828948744277231</v>
      </c>
      <c r="IZ38">
        <v>0.42277676155225619</v>
      </c>
      <c r="JA38">
        <v>0.35682390386123553</v>
      </c>
      <c r="JB38">
        <v>0.22487883786959381</v>
      </c>
      <c r="JC38">
        <v>7.6124856108776284E-2</v>
      </c>
      <c r="JD38">
        <v>0.13455540510229189</v>
      </c>
      <c r="JE38">
        <v>0.58909712749941634</v>
      </c>
      <c r="JF38">
        <v>0.37974533695545121</v>
      </c>
      <c r="JG38">
        <v>0.27517857483960051</v>
      </c>
      <c r="JH38">
        <v>0.13191397550474809</v>
      </c>
      <c r="JI38">
        <v>0.3948226179092853</v>
      </c>
      <c r="JJ38">
        <v>0.29515980384873131</v>
      </c>
      <c r="JK38">
        <v>0.30672722850872258</v>
      </c>
      <c r="JL38">
        <v>0.37449170084352063</v>
      </c>
      <c r="JM38">
        <v>0.47157196637811688</v>
      </c>
      <c r="JN38">
        <v>0.37346896928110712</v>
      </c>
      <c r="JO38">
        <v>0.25605867776760932</v>
      </c>
      <c r="JP38">
        <v>0.17573190558378671</v>
      </c>
      <c r="JQ38">
        <v>0.29729638010883941</v>
      </c>
      <c r="JR38">
        <v>0.17070644247116989</v>
      </c>
      <c r="JS38">
        <v>0.27103544695176868</v>
      </c>
      <c r="JT38">
        <v>0.12141082669383441</v>
      </c>
      <c r="JU38">
        <v>0.1873310888446762</v>
      </c>
      <c r="JV38">
        <v>0.1843209659143499</v>
      </c>
      <c r="JW38">
        <v>0.2167245022563391</v>
      </c>
      <c r="JX38">
        <v>8.1472561842705904E-2</v>
      </c>
      <c r="JY38">
        <v>0.34343847345656969</v>
      </c>
      <c r="JZ38">
        <v>0.25373101736946019</v>
      </c>
      <c r="KA38">
        <v>0.38295800099382288</v>
      </c>
      <c r="KB38">
        <v>0.47582347419877152</v>
      </c>
      <c r="KC38">
        <v>0.26553142719435863</v>
      </c>
      <c r="KD38">
        <v>0.30278536828586061</v>
      </c>
      <c r="KE38">
        <v>0.46385551654672902</v>
      </c>
      <c r="KF38">
        <v>3.9118801225309807E-2</v>
      </c>
      <c r="KG38">
        <v>0.22706987425975969</v>
      </c>
      <c r="KH38">
        <v>0.24531935118411871</v>
      </c>
      <c r="KI38">
        <v>1.567551147870655E-2</v>
      </c>
      <c r="KJ38">
        <v>0.1353449821760262</v>
      </c>
      <c r="KK38">
        <v>0.28407445542981552</v>
      </c>
      <c r="KL38">
        <f>MATCH(A38,'[1]DEMOS_from_WM_Connectome_Prj 11'!$A:$A,0)</f>
        <v>676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35</v>
      </c>
      <c r="KP38">
        <f t="shared" si="0"/>
        <v>0.41666666666666669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323</v>
      </c>
      <c r="KT38">
        <f>INDEX('[2]BASCPR_Y6_w_AgeAtAssmnt 17NOV20'!$AJ:$AJ,KS38)</f>
        <v>58</v>
      </c>
      <c r="KU38">
        <f>INDEX('[2]BASCPR_Y6_w_AgeAtAssmnt 17NOV20'!$L:$L,KS38)</f>
        <v>50</v>
      </c>
      <c r="KV38">
        <f>MATCH(A38,'[3]BASC2_BRIEF_6yr_DEMOS_ScanInfo '!$H:$H,0)</f>
        <v>676</v>
      </c>
      <c r="KW38">
        <f>INDEX('[3]BASC2_BRIEF_6yr_DEMOS_ScanInfo '!$AM:$AM,KV38)</f>
        <v>848</v>
      </c>
      <c r="KX38">
        <f t="shared" si="2"/>
        <v>1.1616438356164382</v>
      </c>
    </row>
    <row r="39" spans="1:310" x14ac:dyDescent="0.35">
      <c r="A39" s="3" t="s">
        <v>368</v>
      </c>
      <c r="B39">
        <v>-0.19603764373243471</v>
      </c>
      <c r="C39">
        <v>0.10167639531016109</v>
      </c>
      <c r="D39">
        <v>-5.5450204923522817E-2</v>
      </c>
      <c r="E39">
        <v>-5.237348212201498E-2</v>
      </c>
      <c r="F39">
        <v>-0.15990286125648859</v>
      </c>
      <c r="G39">
        <v>-0.2635637040807719</v>
      </c>
      <c r="H39">
        <v>-0.32316188849775468</v>
      </c>
      <c r="I39">
        <v>-0.35759831659481378</v>
      </c>
      <c r="J39">
        <v>-0.1022667461818489</v>
      </c>
      <c r="K39">
        <v>9.4279811348110254E-2</v>
      </c>
      <c r="L39">
        <v>7.7615757374885685E-2</v>
      </c>
      <c r="M39">
        <v>-0.1240234698921396</v>
      </c>
      <c r="N39">
        <v>0.39226236446818152</v>
      </c>
      <c r="O39">
        <v>1.3409967756428109E-3</v>
      </c>
      <c r="P39">
        <v>-0.105159084842219</v>
      </c>
      <c r="Q39">
        <v>-5.5543584509684767E-2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-0.16385160766038129</v>
      </c>
      <c r="W39">
        <v>-2.3601489608590761E-2</v>
      </c>
      <c r="X39">
        <v>9.9864909022373549E-2</v>
      </c>
      <c r="Y39">
        <v>0.1209335486055263</v>
      </c>
      <c r="Z39">
        <v>-1.6020036767617981E-2</v>
      </c>
      <c r="AA39">
        <v>-0.1329978296721728</v>
      </c>
      <c r="AB39">
        <v>-9.632237412260114E-2</v>
      </c>
      <c r="AC39">
        <v>3.3301783159584993E-2</v>
      </c>
      <c r="AD39">
        <v>-0.13523325889284529</v>
      </c>
      <c r="AE39">
        <v>-0.17768785376481991</v>
      </c>
      <c r="AF39">
        <v>-0.2584683906523213</v>
      </c>
      <c r="AG39">
        <v>-0.26436799996840082</v>
      </c>
      <c r="AH39">
        <v>-0.28360550624257508</v>
      </c>
      <c r="AI39">
        <v>2.6932983770959758E-2</v>
      </c>
      <c r="AJ39">
        <v>0.20049337464439621</v>
      </c>
      <c r="AK39">
        <v>-0.15239813985081471</v>
      </c>
      <c r="AL39">
        <v>-0.15472648223309141</v>
      </c>
      <c r="AM39">
        <v>-0.21248856876931391</v>
      </c>
      <c r="AN39">
        <v>0.39745687442363331</v>
      </c>
      <c r="AO39">
        <v>-0.1887257441210051</v>
      </c>
      <c r="AP39">
        <v>-0.33468291881811091</v>
      </c>
      <c r="AQ39">
        <v>-0.2297847757117466</v>
      </c>
      <c r="AR39">
        <v>0.28699613270958158</v>
      </c>
      <c r="AS39">
        <v>-6.0266239952387217E-2</v>
      </c>
      <c r="AT39">
        <v>-0.14623352600001921</v>
      </c>
      <c r="AU39">
        <v>-0.1668501288592967</v>
      </c>
      <c r="AV39">
        <v>0.234399222311684</v>
      </c>
      <c r="AW39">
        <v>-0.1995138916318466</v>
      </c>
      <c r="AX39">
        <v>-4.4558880751531582E-2</v>
      </c>
      <c r="AY39">
        <v>1.377626041505642E-2</v>
      </c>
      <c r="AZ39">
        <v>9.0031437780194734E-2</v>
      </c>
      <c r="BA39">
        <v>-0.17943271393476271</v>
      </c>
      <c r="BB39">
        <v>-0.17249476590307419</v>
      </c>
      <c r="BC39">
        <v>-0.18285911869050109</v>
      </c>
      <c r="BD39">
        <v>2.9523411378012069E-2</v>
      </c>
      <c r="BE39">
        <v>-0.21887614874396849</v>
      </c>
      <c r="BF39">
        <v>-5.1273516551881393E-2</v>
      </c>
      <c r="BG39">
        <v>3.7716011770466462E-2</v>
      </c>
      <c r="BH39">
        <v>-0.111136880697186</v>
      </c>
      <c r="BI39">
        <v>-6.038435403053688E-2</v>
      </c>
      <c r="BJ39">
        <v>-0.12424430982227939</v>
      </c>
      <c r="BK39">
        <v>8.5534046580308942E-2</v>
      </c>
      <c r="BL39">
        <v>-7.0149501858823404E-2</v>
      </c>
      <c r="BM39">
        <v>-0.1893728546462512</v>
      </c>
      <c r="BN39">
        <v>-0.14659653199474579</v>
      </c>
      <c r="BO39">
        <v>9.5904053066298456E-2</v>
      </c>
      <c r="BP39">
        <v>-0.1313919919505202</v>
      </c>
      <c r="BQ39">
        <v>-0.2150699708440382</v>
      </c>
      <c r="BR39">
        <v>-0.108432053857868</v>
      </c>
      <c r="BS39">
        <v>-0.24938643850735939</v>
      </c>
      <c r="BT39">
        <v>-0.38921672622126868</v>
      </c>
      <c r="BU39">
        <v>-0.32640805338121748</v>
      </c>
      <c r="BV39">
        <v>-0.18554836243918379</v>
      </c>
      <c r="BW39">
        <v>-0.10678679361253531</v>
      </c>
      <c r="BX39">
        <v>-5.9311011800252673E-2</v>
      </c>
      <c r="BY39">
        <v>0.10960170954969969</v>
      </c>
      <c r="BZ39">
        <v>4.9165748800691578E-2</v>
      </c>
      <c r="CA39">
        <v>-0.16202895749124921</v>
      </c>
      <c r="CB39">
        <v>-0.1387407524613358</v>
      </c>
      <c r="CC39">
        <v>-0.34763308958157868</v>
      </c>
      <c r="CD39">
        <v>-8.3088649987397512E-2</v>
      </c>
      <c r="CE39">
        <v>-0.23181332637271179</v>
      </c>
      <c r="CF39">
        <v>-3.6097301412264533E-2</v>
      </c>
      <c r="CG39">
        <v>-0.20749995395934651</v>
      </c>
      <c r="CH39">
        <v>1.656808045891767E-2</v>
      </c>
      <c r="CI39">
        <v>-0.18221575439079579</v>
      </c>
      <c r="CJ39">
        <v>9.205522641212216E-2</v>
      </c>
      <c r="CK39">
        <v>-0.12833357941622389</v>
      </c>
      <c r="CL39">
        <v>-0.28548935212206489</v>
      </c>
      <c r="CM39">
        <v>-0.19030881685631851</v>
      </c>
      <c r="CN39">
        <v>-0.14724452016590431</v>
      </c>
      <c r="CO39">
        <v>-9.1448524883512183E-2</v>
      </c>
      <c r="CP39">
        <v>-1.070807895283288E-2</v>
      </c>
      <c r="CQ39">
        <v>0.10038418006450379</v>
      </c>
      <c r="CR39">
        <v>0.17050143008661059</v>
      </c>
      <c r="CS39">
        <v>-0.20493274735727951</v>
      </c>
      <c r="CT39">
        <v>-7.7122942084318469E-2</v>
      </c>
      <c r="CU39">
        <v>6.8672086004000654E-2</v>
      </c>
      <c r="CV39">
        <v>6.6561279967068954E-2</v>
      </c>
      <c r="CW39">
        <v>-0.1892328383322317</v>
      </c>
      <c r="CX39">
        <v>-6.6710550969165894E-2</v>
      </c>
      <c r="CY39">
        <v>8.8634977135242821E-2</v>
      </c>
      <c r="CZ39">
        <v>4.1183920393117912E-2</v>
      </c>
      <c r="DA39">
        <v>-0.29032268890315432</v>
      </c>
      <c r="DB39">
        <v>-0.30658114453803259</v>
      </c>
      <c r="DC39">
        <v>-7.5530565241306968E-2</v>
      </c>
      <c r="DD39">
        <v>-0.13002143024252491</v>
      </c>
      <c r="DE39">
        <v>-8.7428116620837493E-2</v>
      </c>
      <c r="DF39">
        <v>-1.027935219648635E-2</v>
      </c>
      <c r="DG39">
        <v>-0.1583214152673218</v>
      </c>
      <c r="DH39">
        <v>-0.20374561644772801</v>
      </c>
      <c r="DI39">
        <v>-0.19840756596190931</v>
      </c>
      <c r="DJ39">
        <v>-0.2044436046362039</v>
      </c>
      <c r="DK39">
        <v>-0.24464936601353579</v>
      </c>
      <c r="DL39">
        <v>-0.47279883306747189</v>
      </c>
      <c r="DM39">
        <v>1.2567401556832671E-2</v>
      </c>
      <c r="DN39">
        <v>0.24589581399619009</v>
      </c>
      <c r="DO39">
        <v>-0.33696619377634202</v>
      </c>
      <c r="DP39">
        <v>-0.1727615678328478</v>
      </c>
      <c r="DQ39">
        <v>-0.34976901637672819</v>
      </c>
      <c r="DR39">
        <v>-1.795266668725182E-2</v>
      </c>
      <c r="DS39">
        <v>-0.19767069816898331</v>
      </c>
      <c r="DT39">
        <v>-0.29712285599115451</v>
      </c>
      <c r="DU39">
        <v>5.7715151932209441E-3</v>
      </c>
      <c r="DV39">
        <v>0.20870030256259861</v>
      </c>
      <c r="DW39">
        <v>-0.32793607991017121</v>
      </c>
      <c r="DX39">
        <v>-8.6028292484219282E-2</v>
      </c>
      <c r="DY39">
        <v>-0.21716225957127699</v>
      </c>
      <c r="DZ39">
        <v>-6.6333873364440965E-2</v>
      </c>
      <c r="EA39">
        <v>-0.1102325586974868</v>
      </c>
      <c r="EB39">
        <v>-0.20630165923380381</v>
      </c>
      <c r="EC39">
        <v>2.994800965956523E-2</v>
      </c>
      <c r="ED39">
        <v>9.9226465025357147E-2</v>
      </c>
      <c r="EE39">
        <v>-0.1007442960724845</v>
      </c>
      <c r="EF39">
        <v>-0.11546700767321599</v>
      </c>
      <c r="EG39">
        <v>-0.40491855290260342</v>
      </c>
      <c r="EH39">
        <v>-7.7713679609743069E-2</v>
      </c>
      <c r="EI39">
        <v>0.28454068068004501</v>
      </c>
      <c r="EJ39">
        <v>-0.46438308633090353</v>
      </c>
      <c r="EK39">
        <v>-6.5906305416253197E-2</v>
      </c>
      <c r="EL39">
        <v>-0.1099722792020441</v>
      </c>
      <c r="EM39">
        <v>-0.24115138872713479</v>
      </c>
      <c r="EN39">
        <v>-6.4195648626112156E-2</v>
      </c>
      <c r="EO39">
        <v>-0.52760719220837293</v>
      </c>
      <c r="EP39">
        <v>-0.42143267783719057</v>
      </c>
      <c r="EQ39">
        <v>-0.2462496187760099</v>
      </c>
      <c r="ER39">
        <v>-0.29330316168635662</v>
      </c>
      <c r="ES39">
        <v>-0.17390998600065771</v>
      </c>
      <c r="ET39">
        <v>0.4091614450805322</v>
      </c>
      <c r="EU39">
        <v>0.38680665934344433</v>
      </c>
      <c r="EV39">
        <v>0.2497634077209632</v>
      </c>
      <c r="EW39">
        <v>0.19767665247856911</v>
      </c>
      <c r="EX39">
        <v>0.3500589781690589</v>
      </c>
      <c r="EY39">
        <v>0.65938273560263183</v>
      </c>
      <c r="EZ39">
        <v>0.65724306276164035</v>
      </c>
      <c r="FA39">
        <v>0.2690421646308479</v>
      </c>
      <c r="FB39">
        <v>0.63361976779758789</v>
      </c>
      <c r="FC39">
        <v>0.20574434511552259</v>
      </c>
      <c r="FD39">
        <v>0.46312151905565108</v>
      </c>
      <c r="FE39">
        <v>0.46768293085923118</v>
      </c>
      <c r="FF39">
        <v>0.24232733230635359</v>
      </c>
      <c r="FG39">
        <v>0.57280633864040864</v>
      </c>
      <c r="FH39">
        <v>0.45031457400626651</v>
      </c>
      <c r="FI39">
        <v>0.65606203910858596</v>
      </c>
      <c r="FJ39">
        <v>0.2285201392838023</v>
      </c>
      <c r="FK39">
        <v>0.49643308941901609</v>
      </c>
      <c r="FL39">
        <v>0.44272027574693462</v>
      </c>
      <c r="FM39">
        <v>0.61837566164584412</v>
      </c>
      <c r="FN39">
        <v>0.33894801372821309</v>
      </c>
      <c r="FO39">
        <v>0.77514872111029942</v>
      </c>
      <c r="FP39">
        <v>0.36492044565553111</v>
      </c>
      <c r="FQ39">
        <v>0.43423917041880478</v>
      </c>
      <c r="FR39">
        <v>0.70297600788065762</v>
      </c>
      <c r="FS39">
        <v>0.2117831573655983</v>
      </c>
      <c r="FT39">
        <v>0.53144398747927213</v>
      </c>
      <c r="FU39">
        <v>0.55852872132669895</v>
      </c>
      <c r="FV39">
        <v>0.1966974207555833</v>
      </c>
      <c r="FW39">
        <v>0.41444686039974937</v>
      </c>
      <c r="FX39">
        <v>0.53884811085909845</v>
      </c>
      <c r="FY39">
        <v>0.22676340443227161</v>
      </c>
      <c r="FZ39">
        <v>0.32381804955774302</v>
      </c>
      <c r="GA39">
        <v>0.73694458579505517</v>
      </c>
      <c r="GB39">
        <v>0.25684042240888533</v>
      </c>
      <c r="GC39">
        <v>0.1478425183221577</v>
      </c>
      <c r="GD39">
        <v>0.29707606677498949</v>
      </c>
      <c r="GE39">
        <v>0.58397715814216322</v>
      </c>
      <c r="GF39">
        <v>0.14019708318955401</v>
      </c>
      <c r="GG39">
        <v>0.20912893697898491</v>
      </c>
      <c r="GH39">
        <v>0.18052946020173691</v>
      </c>
      <c r="GI39">
        <v>0.5407429032434925</v>
      </c>
      <c r="GJ39">
        <v>0.53889624704481154</v>
      </c>
      <c r="GK39">
        <v>0.25491957459305759</v>
      </c>
      <c r="GL39">
        <v>0.13188796176560871</v>
      </c>
      <c r="GM39">
        <v>0.16111815015566169</v>
      </c>
      <c r="GN39">
        <v>0.31819013902433102</v>
      </c>
      <c r="GO39">
        <v>0.25970182730055907</v>
      </c>
      <c r="GP39">
        <v>0.25450199723753442</v>
      </c>
      <c r="GQ39">
        <v>0.1088414134279746</v>
      </c>
      <c r="GR39">
        <v>0.28828544486577551</v>
      </c>
      <c r="GS39">
        <v>0.44877135299022092</v>
      </c>
      <c r="GT39">
        <v>0.22359377277196141</v>
      </c>
      <c r="GU39">
        <v>0.17458197652072299</v>
      </c>
      <c r="GV39">
        <v>2.444482934709049E-2</v>
      </c>
      <c r="GW39">
        <v>0.35489680956250508</v>
      </c>
      <c r="GX39">
        <v>0.18476313454765489</v>
      </c>
      <c r="GY39">
        <v>0.43272336859763588</v>
      </c>
      <c r="GZ39">
        <v>7.4352645011627916E-2</v>
      </c>
      <c r="HA39">
        <v>0.32928212264464962</v>
      </c>
      <c r="HB39">
        <v>9.9685488517792353E-2</v>
      </c>
      <c r="HC39">
        <v>0.19704829077238811</v>
      </c>
      <c r="HD39">
        <v>0.14386806376903871</v>
      </c>
      <c r="HE39">
        <v>7.2751183688619103E-2</v>
      </c>
      <c r="HF39">
        <v>0.67084084794559462</v>
      </c>
      <c r="HG39">
        <v>0.62126690557982522</v>
      </c>
      <c r="HH39">
        <v>0.37791665373027877</v>
      </c>
      <c r="HI39">
        <v>0.11266803085053879</v>
      </c>
      <c r="HJ39">
        <v>0.25429955110223162</v>
      </c>
      <c r="HK39">
        <v>0.44112003785692921</v>
      </c>
      <c r="HL39">
        <v>0.27339924418383887</v>
      </c>
      <c r="HM39">
        <v>0.131667082068534</v>
      </c>
      <c r="HN39">
        <v>0.3600213165020783</v>
      </c>
      <c r="HO39">
        <v>0.51170509699742239</v>
      </c>
      <c r="HP39">
        <v>0.14833320075469009</v>
      </c>
      <c r="HQ39">
        <v>0.46896314728383798</v>
      </c>
      <c r="HR39">
        <v>5.2554244429084962E-2</v>
      </c>
      <c r="HS39">
        <v>0.19914742501272489</v>
      </c>
      <c r="HT39">
        <v>0.27459229350452702</v>
      </c>
      <c r="HU39">
        <v>0.55980221821208875</v>
      </c>
      <c r="HV39">
        <v>0.43279255084448809</v>
      </c>
      <c r="HW39">
        <v>0.27378353638688108</v>
      </c>
      <c r="HX39">
        <v>0.76820338346053674</v>
      </c>
      <c r="HY39">
        <v>0.19227888259661521</v>
      </c>
      <c r="HZ39">
        <v>0.45083678060437349</v>
      </c>
      <c r="IA39">
        <v>0.27472029152451788</v>
      </c>
      <c r="IB39">
        <v>0.30437420605170579</v>
      </c>
      <c r="IC39">
        <v>0.3479768112429481</v>
      </c>
      <c r="ID39">
        <v>0.59508336776751425</v>
      </c>
      <c r="IE39">
        <v>0.469303334053224</v>
      </c>
      <c r="IF39">
        <v>0.62617776381089496</v>
      </c>
      <c r="IG39">
        <v>0.67790192724678877</v>
      </c>
      <c r="IH39">
        <v>0.43156742956763378</v>
      </c>
      <c r="II39">
        <v>0.40179923270320289</v>
      </c>
      <c r="IJ39">
        <v>0.45160033997294319</v>
      </c>
      <c r="IK39">
        <v>0.37634091254414681</v>
      </c>
      <c r="IL39">
        <v>0.2084900901518735</v>
      </c>
      <c r="IM39">
        <v>0.49829500727490272</v>
      </c>
      <c r="IN39">
        <v>0.64016353305619944</v>
      </c>
      <c r="IO39">
        <v>0.62056802849854831</v>
      </c>
      <c r="IP39">
        <v>0.46293143709724</v>
      </c>
      <c r="IQ39">
        <v>0.52721526321581769</v>
      </c>
      <c r="IR39">
        <v>0.5920014297879308</v>
      </c>
      <c r="IS39">
        <v>0.59063335994332433</v>
      </c>
      <c r="IT39">
        <v>0.57358856642061928</v>
      </c>
      <c r="IU39">
        <v>0.1344993856417574</v>
      </c>
      <c r="IV39">
        <v>0.14949256447258419</v>
      </c>
      <c r="IW39">
        <v>0.56246216191612408</v>
      </c>
      <c r="IX39">
        <v>0.43883126259391492</v>
      </c>
      <c r="IY39">
        <v>0.20192312242466129</v>
      </c>
      <c r="IZ39">
        <v>0.35110547832864358</v>
      </c>
      <c r="JA39">
        <v>0.51043485754539386</v>
      </c>
      <c r="JB39">
        <v>0.1104245309869525</v>
      </c>
      <c r="JC39">
        <v>5.038731839125099E-2</v>
      </c>
      <c r="JD39">
        <v>0.119843125411458</v>
      </c>
      <c r="JE39">
        <v>0.40527113919570829</v>
      </c>
      <c r="JF39">
        <v>0.39509376182792932</v>
      </c>
      <c r="JG39">
        <v>0.33955455611585678</v>
      </c>
      <c r="JH39">
        <v>0.1441790284936659</v>
      </c>
      <c r="JI39">
        <v>0.24945913394374819</v>
      </c>
      <c r="JJ39">
        <v>0.3244379929370389</v>
      </c>
      <c r="JK39">
        <v>0.35647465195912181</v>
      </c>
      <c r="JL39">
        <v>0.39661047785280268</v>
      </c>
      <c r="JM39">
        <v>0.20147635137227149</v>
      </c>
      <c r="JN39">
        <v>0.64897541833675554</v>
      </c>
      <c r="JO39">
        <v>0.41277061323685671</v>
      </c>
      <c r="JP39">
        <v>0.4734833137360247</v>
      </c>
      <c r="JQ39">
        <v>0.21386786969862651</v>
      </c>
      <c r="JR39">
        <v>0.15711821673126611</v>
      </c>
      <c r="JS39">
        <v>0.53855744966869223</v>
      </c>
      <c r="JT39">
        <v>9.3679592871890621E-2</v>
      </c>
      <c r="JU39">
        <v>0.36895279534509118</v>
      </c>
      <c r="JV39">
        <v>0.1060866891932087</v>
      </c>
      <c r="JW39">
        <v>0.3627950557316309</v>
      </c>
      <c r="JX39">
        <v>0.29710099601227419</v>
      </c>
      <c r="JY39">
        <v>0.20864029927209621</v>
      </c>
      <c r="JZ39">
        <v>3.3843257791357613E-2</v>
      </c>
      <c r="KA39">
        <v>0.28657543943595543</v>
      </c>
      <c r="KB39">
        <v>0.41414712515843449</v>
      </c>
      <c r="KC39">
        <v>0.70763330491724696</v>
      </c>
      <c r="KD39">
        <v>0.42443272333630527</v>
      </c>
      <c r="KE39">
        <v>0.62137436257764422</v>
      </c>
      <c r="KF39">
        <v>0.30634568377655103</v>
      </c>
      <c r="KG39">
        <v>0.21943638810538291</v>
      </c>
      <c r="KH39">
        <v>0.3552051453391793</v>
      </c>
      <c r="KI39">
        <v>9.2926946712479197E-2</v>
      </c>
      <c r="KJ39">
        <v>0.4248848552362704</v>
      </c>
      <c r="KK39">
        <v>0.2123557204829358</v>
      </c>
      <c r="KL39">
        <f>MATCH(A39,'[1]DEMOS_from_WM_Connectome_Prj 11'!$A:$A,0)</f>
        <v>677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35</v>
      </c>
      <c r="KP39">
        <f t="shared" si="0"/>
        <v>0.41666666666666669</v>
      </c>
      <c r="KQ39">
        <f>INDEX('[1]DEMOS_from_WM_Connectome_Prj 11'!$AE:$AE,KL39)</f>
        <v>12</v>
      </c>
      <c r="KR39">
        <f t="shared" si="1"/>
        <v>12</v>
      </c>
      <c r="KS39">
        <f>MATCH(A39,'[2]BASCPR_Y6_w_AgeAtAssmnt 17NOV20'!$A:$A,0)</f>
        <v>324</v>
      </c>
      <c r="KT39">
        <f>INDEX('[2]BASCPR_Y6_w_AgeAtAssmnt 17NOV20'!$AJ:$AJ,KS39)</f>
        <v>61</v>
      </c>
      <c r="KU39">
        <f>INDEX('[2]BASCPR_Y6_w_AgeAtAssmnt 17NOV20'!$L:$L,KS39)</f>
        <v>48</v>
      </c>
      <c r="KV39">
        <f>MATCH(A39,'[3]BASC2_BRIEF_6yr_DEMOS_ScanInfo '!$H:$H,0)</f>
        <v>677</v>
      </c>
      <c r="KW39">
        <f>INDEX('[3]BASC2_BRIEF_6yr_DEMOS_ScanInfo '!$AM:$AM,KV39)</f>
        <v>848</v>
      </c>
      <c r="KX39">
        <f t="shared" si="2"/>
        <v>1.1616438356164382</v>
      </c>
    </row>
    <row r="40" spans="1:310" x14ac:dyDescent="0.35">
      <c r="A40" s="3" t="s">
        <v>369</v>
      </c>
      <c r="B40">
        <v>-0.37164264269169772</v>
      </c>
      <c r="C40">
        <v>-5.2537515372708787E-2</v>
      </c>
      <c r="D40">
        <v>3.8623280165840379E-2</v>
      </c>
      <c r="E40">
        <v>-0.29446838784205692</v>
      </c>
      <c r="F40">
        <v>-0.1666009423215784</v>
      </c>
      <c r="G40">
        <v>-0.25445004606479049</v>
      </c>
      <c r="H40">
        <v>-0.42454692526145582</v>
      </c>
      <c r="I40">
        <v>-0.46068857015279191</v>
      </c>
      <c r="J40">
        <v>-0.15279232827566069</v>
      </c>
      <c r="K40">
        <v>-0.13777694135526941</v>
      </c>
      <c r="L40">
        <v>0.21996928055005949</v>
      </c>
      <c r="M40">
        <v>-0.19504954434728861</v>
      </c>
      <c r="N40">
        <v>2.3764645883589619E-2</v>
      </c>
      <c r="O40">
        <v>-0.1217421338172056</v>
      </c>
      <c r="P40">
        <v>-0.2860568196131168</v>
      </c>
      <c r="Q40">
        <v>-3.9528374278833489E-2</v>
      </c>
      <c r="R40">
        <v>0.31093926121134458</v>
      </c>
      <c r="S40">
        <v>0.1450826332414237</v>
      </c>
      <c r="T40">
        <v>-0.19672441234096591</v>
      </c>
      <c r="U40">
        <v>0.2435052306439176</v>
      </c>
      <c r="V40">
        <v>-0.35532628779583941</v>
      </c>
      <c r="W40">
        <v>0.15857429638199211</v>
      </c>
      <c r="X40">
        <v>0.15840712132108159</v>
      </c>
      <c r="Y40">
        <v>-0.15337127652593899</v>
      </c>
      <c r="Z40">
        <v>-6.3298321386240586E-2</v>
      </c>
      <c r="AA40">
        <v>-0.2186162848051563</v>
      </c>
      <c r="AB40">
        <v>-0.14574896257931469</v>
      </c>
      <c r="AC40">
        <v>-0.1215930266242666</v>
      </c>
      <c r="AD40">
        <v>-0.1170481922848023</v>
      </c>
      <c r="AE40">
        <v>-0.28868405240993678</v>
      </c>
      <c r="AF40">
        <v>-0.61660841358609386</v>
      </c>
      <c r="AG40">
        <v>-0.37921484195182059</v>
      </c>
      <c r="AH40">
        <v>-0.18620360317414031</v>
      </c>
      <c r="AI40">
        <v>-0.1988220364175084</v>
      </c>
      <c r="AJ40">
        <v>8.2307809389650766E-2</v>
      </c>
      <c r="AK40">
        <v>-0.27937326096986492</v>
      </c>
      <c r="AL40">
        <v>-0.30053582804687728</v>
      </c>
      <c r="AM40">
        <v>-0.44205580194539262</v>
      </c>
      <c r="AN40">
        <v>-0.1055483499598588</v>
      </c>
      <c r="AO40">
        <v>-0.3363753665685647</v>
      </c>
      <c r="AP40">
        <v>-0.28784312742089829</v>
      </c>
      <c r="AQ40">
        <v>-1.3876011430307591E-2</v>
      </c>
      <c r="AR40">
        <v>0.1407133285288136</v>
      </c>
      <c r="AS40">
        <v>-8.3330793067872388E-2</v>
      </c>
      <c r="AT40">
        <v>4.2011805245931733E-2</v>
      </c>
      <c r="AU40">
        <v>-0.3739720637713968</v>
      </c>
      <c r="AV40">
        <v>7.5832154978868305E-2</v>
      </c>
      <c r="AW40">
        <v>-0.11065991713309151</v>
      </c>
      <c r="AX40">
        <v>-0.25938330089067851</v>
      </c>
      <c r="AY40">
        <v>-0.21708953604978801</v>
      </c>
      <c r="AZ40">
        <v>-6.7103457845778758E-2</v>
      </c>
      <c r="BA40">
        <v>-0.26299496279066958</v>
      </c>
      <c r="BB40">
        <v>-0.35760522687538382</v>
      </c>
      <c r="BC40">
        <v>-0.31402900362760539</v>
      </c>
      <c r="BD40">
        <v>0.22969193541143079</v>
      </c>
      <c r="BE40">
        <v>-0.4014012734944119</v>
      </c>
      <c r="BF40">
        <v>-0.30919077988624699</v>
      </c>
      <c r="BG40">
        <v>-5.2437036243152768E-2</v>
      </c>
      <c r="BH40">
        <v>-0.23916505670790841</v>
      </c>
      <c r="BI40">
        <v>-0.18844092123781311</v>
      </c>
      <c r="BJ40">
        <v>-0.21908157174675399</v>
      </c>
      <c r="BK40">
        <v>-0.21957835926788569</v>
      </c>
      <c r="BL40">
        <v>-0.15978253183044189</v>
      </c>
      <c r="BM40">
        <v>-0.21248467203797181</v>
      </c>
      <c r="BN40">
        <v>-0.1513313104554519</v>
      </c>
      <c r="BO40">
        <v>-0.49760352759018422</v>
      </c>
      <c r="BP40">
        <v>-0.29900606969517091</v>
      </c>
      <c r="BQ40">
        <v>-0.17247418429038849</v>
      </c>
      <c r="BR40">
        <v>-0.18686803214512571</v>
      </c>
      <c r="BS40">
        <v>-0.50855021202673201</v>
      </c>
      <c r="BT40">
        <v>-0.48630644653095167</v>
      </c>
      <c r="BU40">
        <v>-0.27944405719586318</v>
      </c>
      <c r="BV40">
        <v>-0.45731498005496413</v>
      </c>
      <c r="BW40">
        <v>-0.1658227148550622</v>
      </c>
      <c r="BX40">
        <v>-0.38059155037713582</v>
      </c>
      <c r="BY40">
        <v>-0.1329747424319305</v>
      </c>
      <c r="BZ40">
        <v>-9.8673628995850304E-2</v>
      </c>
      <c r="CA40">
        <v>-0.35475838087543382</v>
      </c>
      <c r="CB40">
        <v>-0.28603512928396929</v>
      </c>
      <c r="CC40">
        <v>-0.14015353843822659</v>
      </c>
      <c r="CD40">
        <v>-0.2375229028078594</v>
      </c>
      <c r="CE40">
        <v>-0.33279988724126047</v>
      </c>
      <c r="CF40">
        <v>2.16128496562038E-2</v>
      </c>
      <c r="CG40">
        <v>-0.12951876264036019</v>
      </c>
      <c r="CH40">
        <v>5.7350561134519307E-2</v>
      </c>
      <c r="CI40">
        <v>-0.36077166378430903</v>
      </c>
      <c r="CJ40">
        <v>-7.7563747590475796E-2</v>
      </c>
      <c r="CK40">
        <v>-0.29863670446325008</v>
      </c>
      <c r="CL40">
        <v>-0.19573143729274459</v>
      </c>
      <c r="CM40">
        <v>-0.23987860795949789</v>
      </c>
      <c r="CN40">
        <v>1.9064051244358501E-2</v>
      </c>
      <c r="CO40">
        <v>0.17430103953120771</v>
      </c>
      <c r="CP40">
        <v>-5.0560077115070712E-2</v>
      </c>
      <c r="CQ40">
        <v>-0.1371426845662751</v>
      </c>
      <c r="CR40">
        <v>-0.15505508894578929</v>
      </c>
      <c r="CS40">
        <v>-3.0920626742010349E-3</v>
      </c>
      <c r="CT40">
        <v>0.13510621218076799</v>
      </c>
      <c r="CU40">
        <v>-0.2184881818885738</v>
      </c>
      <c r="CV40">
        <v>-7.2331358068593588E-3</v>
      </c>
      <c r="CW40">
        <v>-0.25215936295639718</v>
      </c>
      <c r="CX40">
        <v>-0.1089566331352705</v>
      </c>
      <c r="CY40">
        <v>-0.1773789573994389</v>
      </c>
      <c r="CZ40">
        <v>-0.1122820854525348</v>
      </c>
      <c r="DA40">
        <v>-0.40734697748749799</v>
      </c>
      <c r="DB40">
        <v>-0.39698982162349311</v>
      </c>
      <c r="DC40">
        <v>0.1098688043856124</v>
      </c>
      <c r="DD40">
        <v>-0.14459641272946969</v>
      </c>
      <c r="DE40">
        <v>-0.2054084995538541</v>
      </c>
      <c r="DF40">
        <v>-6.3908739767443823E-2</v>
      </c>
      <c r="DG40">
        <v>-0.21985520217529131</v>
      </c>
      <c r="DH40">
        <v>-0.1988474899788395</v>
      </c>
      <c r="DI40">
        <v>-0.44078322864997599</v>
      </c>
      <c r="DJ40">
        <v>-0.19747429301452171</v>
      </c>
      <c r="DK40">
        <v>-0.34716183911768272</v>
      </c>
      <c r="DL40">
        <v>-0.37059525485943512</v>
      </c>
      <c r="DM40">
        <v>0.134601790282598</v>
      </c>
      <c r="DN40">
        <v>0.19500812938441359</v>
      </c>
      <c r="DO40">
        <v>-0.1545634907468347</v>
      </c>
      <c r="DP40">
        <v>-0.21052706145148431</v>
      </c>
      <c r="DQ40">
        <v>-0.39422061039634843</v>
      </c>
      <c r="DR40">
        <v>5.9101632516665781E-2</v>
      </c>
      <c r="DS40">
        <v>-2.813648165835381E-2</v>
      </c>
      <c r="DT40">
        <v>-7.2576387590772562E-4</v>
      </c>
      <c r="DU40">
        <v>-0.1010152264005451</v>
      </c>
      <c r="DV40">
        <v>4.3217401890954348E-2</v>
      </c>
      <c r="DW40">
        <v>-0.1651936864030428</v>
      </c>
      <c r="DX40">
        <v>-0.36638492410832552</v>
      </c>
      <c r="DY40">
        <v>-4.1986686835483678E-2</v>
      </c>
      <c r="DZ40">
        <v>0.13675199116953249</v>
      </c>
      <c r="EA40">
        <v>-0.13930259315992369</v>
      </c>
      <c r="EB40">
        <v>-0.15404597168585599</v>
      </c>
      <c r="EC40">
        <v>-9.7224514332479028E-2</v>
      </c>
      <c r="ED40">
        <v>-9.5813577121338644E-2</v>
      </c>
      <c r="EE40">
        <v>-0.15620176103865899</v>
      </c>
      <c r="EF40">
        <v>-0.32509832039482589</v>
      </c>
      <c r="EG40">
        <v>-0.48233452000820359</v>
      </c>
      <c r="EH40">
        <v>-0.29964741630457081</v>
      </c>
      <c r="EI40">
        <v>-0.25705050160174953</v>
      </c>
      <c r="EJ40">
        <v>-0.31746822960107979</v>
      </c>
      <c r="EK40">
        <v>-0.34131763953481409</v>
      </c>
      <c r="EL40">
        <v>-9.7321937024609895E-2</v>
      </c>
      <c r="EM40">
        <v>-0.26263372668367868</v>
      </c>
      <c r="EN40">
        <v>-6.9436129961291559E-2</v>
      </c>
      <c r="EO40">
        <v>5.5499999286250823E-2</v>
      </c>
      <c r="EP40">
        <v>-0.3943882570575914</v>
      </c>
      <c r="EQ40">
        <v>2.2743658477155201E-2</v>
      </c>
      <c r="ER40">
        <v>-0.44920108155333338</v>
      </c>
      <c r="ES40">
        <v>-0.17466313150130469</v>
      </c>
      <c r="ET40">
        <v>0.36791665079298091</v>
      </c>
      <c r="EU40">
        <v>0.57467999352100829</v>
      </c>
      <c r="EV40">
        <v>0.1919017085467615</v>
      </c>
      <c r="EW40">
        <v>0.21260818545711879</v>
      </c>
      <c r="EX40">
        <v>0.5662822842969053</v>
      </c>
      <c r="EY40">
        <v>0.51287851797824424</v>
      </c>
      <c r="EZ40">
        <v>0.30113349224603397</v>
      </c>
      <c r="FA40">
        <v>0.35237674153695508</v>
      </c>
      <c r="FB40">
        <v>0.48055700036870658</v>
      </c>
      <c r="FC40">
        <v>0.15289995584473751</v>
      </c>
      <c r="FD40">
        <v>0.6531628550943388</v>
      </c>
      <c r="FE40">
        <v>0.19668870080973849</v>
      </c>
      <c r="FF40">
        <v>0.34514831118566403</v>
      </c>
      <c r="FG40">
        <v>0.28379947542272432</v>
      </c>
      <c r="FH40">
        <v>0.33869636372664252</v>
      </c>
      <c r="FI40">
        <v>0.487071675729977</v>
      </c>
      <c r="FJ40">
        <v>0.1458023250715571</v>
      </c>
      <c r="FK40">
        <v>0.50087607386859201</v>
      </c>
      <c r="FL40">
        <v>0.19752994787977929</v>
      </c>
      <c r="FM40">
        <v>0.83708919072204957</v>
      </c>
      <c r="FN40">
        <v>0.51207957059590214</v>
      </c>
      <c r="FO40">
        <v>0.43278173486998961</v>
      </c>
      <c r="FP40">
        <v>0.58204617008064097</v>
      </c>
      <c r="FQ40">
        <v>0.45539891353121909</v>
      </c>
      <c r="FR40">
        <v>0.3739236344268253</v>
      </c>
      <c r="FS40">
        <v>0.37802198558998812</v>
      </c>
      <c r="FT40">
        <v>0.33396899803212982</v>
      </c>
      <c r="FU40">
        <v>0.35144942256880313</v>
      </c>
      <c r="FV40">
        <v>0.21623850424030611</v>
      </c>
      <c r="FW40">
        <v>0.40532383879346529</v>
      </c>
      <c r="FX40">
        <v>0.61424032727494149</v>
      </c>
      <c r="FY40">
        <v>4.9494057433566607E-2</v>
      </c>
      <c r="FZ40">
        <v>0.49258256236961501</v>
      </c>
      <c r="GA40">
        <v>0.50932945617835212</v>
      </c>
      <c r="GB40">
        <v>0.15390221393978731</v>
      </c>
      <c r="GC40">
        <v>0.4367621252629782</v>
      </c>
      <c r="GD40">
        <v>0.20063304952348071</v>
      </c>
      <c r="GE40">
        <v>0.5461847899793667</v>
      </c>
      <c r="GF40">
        <v>0.42273967306432969</v>
      </c>
      <c r="GG40">
        <v>0.24303954491797111</v>
      </c>
      <c r="GH40">
        <v>0.42633669158625298</v>
      </c>
      <c r="GI40">
        <v>0.41571169838995592</v>
      </c>
      <c r="GJ40">
        <v>0.18881223714524489</v>
      </c>
      <c r="GK40">
        <v>0.65429648967602294</v>
      </c>
      <c r="GL40">
        <v>8.4274847649927431E-2</v>
      </c>
      <c r="GM40">
        <v>0.2158643977505077</v>
      </c>
      <c r="GN40">
        <v>0.40210334263684289</v>
      </c>
      <c r="GO40">
        <v>0.2291956662358674</v>
      </c>
      <c r="GP40">
        <v>0.29794276478433018</v>
      </c>
      <c r="GQ40">
        <v>0.35532881494620372</v>
      </c>
      <c r="GR40">
        <v>0.34055896812870279</v>
      </c>
      <c r="GS40">
        <v>0.29977777553349061</v>
      </c>
      <c r="GT40">
        <v>0.37734873589150131</v>
      </c>
      <c r="GU40">
        <v>0.23535628050281049</v>
      </c>
      <c r="GV40">
        <v>0.2477149867116904</v>
      </c>
      <c r="GW40">
        <v>0.42126787373183833</v>
      </c>
      <c r="GX40">
        <v>6.632111586482832E-2</v>
      </c>
      <c r="GY40">
        <v>0.48405208801071392</v>
      </c>
      <c r="GZ40">
        <v>0.1675259189530722</v>
      </c>
      <c r="HA40">
        <v>0.17303669491762561</v>
      </c>
      <c r="HB40">
        <v>4.4630886940919878E-2</v>
      </c>
      <c r="HC40">
        <v>3.3447263869234613E-2</v>
      </c>
      <c r="HD40">
        <v>0.13371612424751181</v>
      </c>
      <c r="HE40">
        <v>0.1245061475163677</v>
      </c>
      <c r="HF40">
        <v>0.42033272704340552</v>
      </c>
      <c r="HG40">
        <v>0.21868827276976829</v>
      </c>
      <c r="HH40">
        <v>0.27944846077366181</v>
      </c>
      <c r="HI40">
        <v>0.13306850575062909</v>
      </c>
      <c r="HJ40">
        <v>8.1994958526932643E-2</v>
      </c>
      <c r="HK40">
        <v>0.31531472224198931</v>
      </c>
      <c r="HL40">
        <v>0.18288253694621059</v>
      </c>
      <c r="HM40">
        <v>5.2370550515389219E-2</v>
      </c>
      <c r="HN40">
        <v>0.22636252354109229</v>
      </c>
      <c r="HO40">
        <v>0.42202614013706907</v>
      </c>
      <c r="HP40">
        <v>0.27333290883253281</v>
      </c>
      <c r="HQ40">
        <v>0.36580636504227382</v>
      </c>
      <c r="HR40">
        <v>0.26025430793318421</v>
      </c>
      <c r="HS40">
        <v>0.3402616029088148</v>
      </c>
      <c r="HT40">
        <v>0.29055097340364178</v>
      </c>
      <c r="HU40">
        <v>0.50823559390792261</v>
      </c>
      <c r="HV40">
        <v>0.28493224248674448</v>
      </c>
      <c r="HW40">
        <v>0.30970207080808282</v>
      </c>
      <c r="HX40">
        <v>0.58835873240685765</v>
      </c>
      <c r="HY40">
        <v>0.47718526967313551</v>
      </c>
      <c r="HZ40">
        <v>0.4319128181871642</v>
      </c>
      <c r="IA40">
        <v>0.43028166928129158</v>
      </c>
      <c r="IB40">
        <v>0.37538435538536669</v>
      </c>
      <c r="IC40">
        <v>0.41164324761442822</v>
      </c>
      <c r="ID40">
        <v>0.50162530791764603</v>
      </c>
      <c r="IE40">
        <v>0.3990198844487306</v>
      </c>
      <c r="IF40">
        <v>0.49940784721963749</v>
      </c>
      <c r="IG40">
        <v>0.42693885016987559</v>
      </c>
      <c r="IH40">
        <v>0.33281184472759878</v>
      </c>
      <c r="II40">
        <v>0.4616922281816721</v>
      </c>
      <c r="IJ40">
        <v>0.79591758059926165</v>
      </c>
      <c r="IK40">
        <v>0.55978999428172582</v>
      </c>
      <c r="IL40">
        <v>0.18366123291493761</v>
      </c>
      <c r="IM40">
        <v>0.56788354670491659</v>
      </c>
      <c r="IN40">
        <v>0.32519633542775661</v>
      </c>
      <c r="IO40">
        <v>0.31897403779735378</v>
      </c>
      <c r="IP40">
        <v>0.63835795801312711</v>
      </c>
      <c r="IQ40">
        <v>0.1752634216121082</v>
      </c>
      <c r="IR40">
        <v>0.39557750613851123</v>
      </c>
      <c r="IS40">
        <v>0.4398094453257485</v>
      </c>
      <c r="IT40">
        <v>0.58760186629172728</v>
      </c>
      <c r="IU40">
        <v>0.1745400069651325</v>
      </c>
      <c r="IV40">
        <v>0.46843775247281061</v>
      </c>
      <c r="IW40">
        <v>0.59003595441705659</v>
      </c>
      <c r="IX40">
        <v>0.1887493698407631</v>
      </c>
      <c r="IY40">
        <v>0.37972323971346772</v>
      </c>
      <c r="IZ40">
        <v>0.35482869759183949</v>
      </c>
      <c r="JA40">
        <v>0.31035347551135539</v>
      </c>
      <c r="JB40">
        <v>0.26027110526841951</v>
      </c>
      <c r="JC40">
        <v>-1.527445985722904E-2</v>
      </c>
      <c r="JD40">
        <v>0.17056495443079911</v>
      </c>
      <c r="JE40">
        <v>0.37108738895127452</v>
      </c>
      <c r="JF40">
        <v>0.42000051187924009</v>
      </c>
      <c r="JG40">
        <v>0.57534598873326792</v>
      </c>
      <c r="JH40">
        <v>8.457813156519256E-2</v>
      </c>
      <c r="JI40">
        <v>8.789023073079516E-2</v>
      </c>
      <c r="JJ40">
        <v>0.28960123703665519</v>
      </c>
      <c r="JK40">
        <v>0.31019465331692131</v>
      </c>
      <c r="JL40">
        <v>0.2467088189053305</v>
      </c>
      <c r="JM40">
        <v>0.58416282672092035</v>
      </c>
      <c r="JN40">
        <v>0.34855615938790391</v>
      </c>
      <c r="JO40">
        <v>0.40010360639656201</v>
      </c>
      <c r="JP40">
        <v>0.20017837601458019</v>
      </c>
      <c r="JQ40">
        <v>0.26518112734369742</v>
      </c>
      <c r="JR40">
        <v>7.2956297427330452E-2</v>
      </c>
      <c r="JS40">
        <v>0.30528907112295939</v>
      </c>
      <c r="JT40">
        <v>7.0400177465513525E-2</v>
      </c>
      <c r="JU40">
        <v>0.22733804494757631</v>
      </c>
      <c r="JV40">
        <v>0.2067645877255567</v>
      </c>
      <c r="JW40">
        <v>0.27619351513872348</v>
      </c>
      <c r="JX40">
        <v>0.1189284970937157</v>
      </c>
      <c r="JY40">
        <v>0.2097684792927301</v>
      </c>
      <c r="JZ40">
        <v>0.55708796062848198</v>
      </c>
      <c r="KA40">
        <v>0.16341963572615131</v>
      </c>
      <c r="KB40">
        <v>0.31879232299994881</v>
      </c>
      <c r="KC40">
        <v>0.36691761920986299</v>
      </c>
      <c r="KD40">
        <v>0.23216514211958439</v>
      </c>
      <c r="KE40">
        <v>0.22801628357666459</v>
      </c>
      <c r="KF40">
        <v>0.1110703714066518</v>
      </c>
      <c r="KG40">
        <v>0.16266130570528639</v>
      </c>
      <c r="KH40">
        <v>0.2207796924693636</v>
      </c>
      <c r="KI40">
        <v>8.649602049313071E-2</v>
      </c>
      <c r="KJ40">
        <v>0.1152361225970174</v>
      </c>
      <c r="KK40">
        <v>0.39387227566696192</v>
      </c>
      <c r="KL40">
        <f>MATCH(A40,'[1]DEMOS_from_WM_Connectome_Prj 11'!$A:$A,0)</f>
        <v>678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36</v>
      </c>
      <c r="KP40">
        <f t="shared" si="0"/>
        <v>0.5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325</v>
      </c>
      <c r="KT40">
        <f>INDEX('[2]BASCPR_Y6_w_AgeAtAssmnt 17NOV20'!$AJ:$AJ,KS40)</f>
        <v>49</v>
      </c>
      <c r="KU40">
        <f>INDEX('[2]BASCPR_Y6_w_AgeAtAssmnt 17NOV20'!$L:$L,KS40)</f>
        <v>41</v>
      </c>
      <c r="KV40">
        <f>MATCH(A40,'[3]BASC2_BRIEF_6yr_DEMOS_ScanInfo '!$H:$H,0)</f>
        <v>678</v>
      </c>
      <c r="KW40">
        <f>INDEX('[3]BASC2_BRIEF_6yr_DEMOS_ScanInfo '!$AM:$AM,KV40)</f>
        <v>734</v>
      </c>
      <c r="KX40">
        <f t="shared" si="2"/>
        <v>1.0054794520547945</v>
      </c>
    </row>
    <row r="41" spans="1:310" x14ac:dyDescent="0.35">
      <c r="A41" s="3" t="s">
        <v>370</v>
      </c>
      <c r="B41">
        <v>4.8892482283336307E-2</v>
      </c>
      <c r="C41">
        <v>-5.1522012253743421E-2</v>
      </c>
      <c r="D41">
        <v>-6.6165834121141298E-2</v>
      </c>
      <c r="E41">
        <v>-0.10388034468637559</v>
      </c>
      <c r="F41">
        <v>-5.9981722219482947E-2</v>
      </c>
      <c r="G41">
        <v>-5.8339531608695427E-2</v>
      </c>
      <c r="H41">
        <v>-4.9506567120915612E-2</v>
      </c>
      <c r="I41">
        <v>-0.37237941812874281</v>
      </c>
      <c r="J41">
        <v>-0.35164027001308068</v>
      </c>
      <c r="K41">
        <v>-5.1419018142674362E-2</v>
      </c>
      <c r="L41">
        <v>5.8615482455121708E-2</v>
      </c>
      <c r="M41">
        <v>-0.26446986298117992</v>
      </c>
      <c r="N41">
        <v>0.13785364671073341</v>
      </c>
      <c r="O41">
        <v>-3.1792193196616303E-2</v>
      </c>
      <c r="P41">
        <v>-0.12408127978988311</v>
      </c>
      <c r="Q41">
        <v>-1.7988254083434629E-2</v>
      </c>
      <c r="R41">
        <v>0.2120440673857156</v>
      </c>
      <c r="S41">
        <v>0.31888062615495111</v>
      </c>
      <c r="T41">
        <v>-0.13647798074212239</v>
      </c>
      <c r="U41">
        <v>9.4599210852868154E-2</v>
      </c>
      <c r="V41">
        <v>-0.228628934314973</v>
      </c>
      <c r="W41">
        <v>-8.3161680887099632E-2</v>
      </c>
      <c r="X41">
        <v>0.40928921530063328</v>
      </c>
      <c r="Y41">
        <v>0.2794456235682663</v>
      </c>
      <c r="Z41">
        <v>-8.3419160947399762E-2</v>
      </c>
      <c r="AA41">
        <v>-5.6035026156541878E-2</v>
      </c>
      <c r="AB41">
        <v>3.701623193537618E-3</v>
      </c>
      <c r="AC41">
        <v>-6.9054357774704478E-2</v>
      </c>
      <c r="AD41">
        <v>-3.9948173146495243E-2</v>
      </c>
      <c r="AE41">
        <v>-0.29612698521247482</v>
      </c>
      <c r="AF41">
        <v>0.15371187159155489</v>
      </c>
      <c r="AG41">
        <v>0.41179243053900971</v>
      </c>
      <c r="AH41">
        <v>-0.1368746687054703</v>
      </c>
      <c r="AI41">
        <v>-0.14616682288260699</v>
      </c>
      <c r="AJ41">
        <v>0.20741066218021051</v>
      </c>
      <c r="AK41">
        <v>-0.19812359668250151</v>
      </c>
      <c r="AL41">
        <v>-0.40207579419951389</v>
      </c>
      <c r="AM41">
        <v>-0.40595268366738813</v>
      </c>
      <c r="AN41">
        <v>-6.071603552234861E-2</v>
      </c>
      <c r="AO41">
        <v>-0.45220414900852129</v>
      </c>
      <c r="AP41">
        <v>-0.28948120636907149</v>
      </c>
      <c r="AQ41">
        <v>-0.2650388750547783</v>
      </c>
      <c r="AR41">
        <v>0.2185026141345319</v>
      </c>
      <c r="AS41">
        <v>-0.25167126034786719</v>
      </c>
      <c r="AT41">
        <v>-0.1190867898654879</v>
      </c>
      <c r="AU41">
        <v>-0.38220755001654361</v>
      </c>
      <c r="AV41">
        <v>0.37125989151343641</v>
      </c>
      <c r="AW41">
        <v>-0.1122856004261665</v>
      </c>
      <c r="AX41">
        <v>-0.29658127828658642</v>
      </c>
      <c r="AY41">
        <v>-0.2148980923571053</v>
      </c>
      <c r="AZ41">
        <v>-0.133998830315192</v>
      </c>
      <c r="BA41">
        <v>-0.23079266326680911</v>
      </c>
      <c r="BB41">
        <v>-0.22027943947601389</v>
      </c>
      <c r="BC41">
        <v>-3.4149117521908863E-2</v>
      </c>
      <c r="BD41">
        <v>-0.1015241209966882</v>
      </c>
      <c r="BE41">
        <v>-0.47912981191698251</v>
      </c>
      <c r="BF41">
        <v>-0.37104589904163232</v>
      </c>
      <c r="BG41">
        <v>-9.847614344950717E-2</v>
      </c>
      <c r="BH41">
        <v>-0.35011891435593051</v>
      </c>
      <c r="BI41">
        <v>2.3944101464683069E-2</v>
      </c>
      <c r="BJ41">
        <v>-0.20244389941775071</v>
      </c>
      <c r="BK41">
        <v>-0.14943900980095259</v>
      </c>
      <c r="BL41">
        <v>0.17788251493077739</v>
      </c>
      <c r="BM41">
        <v>9.4383079181021845E-2</v>
      </c>
      <c r="BN41">
        <v>-0.17259174130498289</v>
      </c>
      <c r="BO41">
        <v>2.0134755636659118E-2</v>
      </c>
      <c r="BP41">
        <v>-0.1054589484226434</v>
      </c>
      <c r="BQ41">
        <v>-6.7701170894745033E-2</v>
      </c>
      <c r="BR41">
        <v>-0.2143890209850183</v>
      </c>
      <c r="BS41">
        <v>-0.15063891369021179</v>
      </c>
      <c r="BT41">
        <v>-0.46474491078177738</v>
      </c>
      <c r="BU41">
        <v>-0.28042272682840119</v>
      </c>
      <c r="BV41">
        <v>-0.31909016012695363</v>
      </c>
      <c r="BW41">
        <v>-0.20276405381264209</v>
      </c>
      <c r="BX41">
        <v>-0.1635519584796605</v>
      </c>
      <c r="BY41">
        <v>-0.10588400787870821</v>
      </c>
      <c r="BZ41">
        <v>-2.7927919799226819E-2</v>
      </c>
      <c r="CA41">
        <v>-0.15097436780838441</v>
      </c>
      <c r="CB41">
        <v>-2.7552655731064579E-2</v>
      </c>
      <c r="CC41">
        <v>-0.246136527876998</v>
      </c>
      <c r="CD41">
        <v>-5.60408668492971E-2</v>
      </c>
      <c r="CE41">
        <v>-0.26797583877965708</v>
      </c>
      <c r="CF41">
        <v>-8.6586580342925101E-2</v>
      </c>
      <c r="CG41">
        <v>-0.33546890721381328</v>
      </c>
      <c r="CH41">
        <v>0.1859820105755641</v>
      </c>
      <c r="CI41">
        <v>-0.27910382366603009</v>
      </c>
      <c r="CJ41">
        <v>8.6992576190927373E-3</v>
      </c>
      <c r="CK41">
        <v>-3.387419081827181E-2</v>
      </c>
      <c r="CL41">
        <v>-0.19622121623930469</v>
      </c>
      <c r="CM41">
        <v>-0.15078588644932631</v>
      </c>
      <c r="CN41">
        <v>0.1441390027905711</v>
      </c>
      <c r="CO41">
        <v>0.2065448926805262</v>
      </c>
      <c r="CP41">
        <v>-0.34405389326306191</v>
      </c>
      <c r="CQ41">
        <v>-4.4981589844816483E-2</v>
      </c>
      <c r="CR41">
        <v>-7.3504965530309274E-2</v>
      </c>
      <c r="CS41">
        <v>-2.581713320086276E-2</v>
      </c>
      <c r="CT41">
        <v>0.24624193280509801</v>
      </c>
      <c r="CU41">
        <v>-5.6231390432219808E-2</v>
      </c>
      <c r="CV41">
        <v>1.2618274995263251E-2</v>
      </c>
      <c r="CW41">
        <v>-0.29156572327601538</v>
      </c>
      <c r="CX41">
        <v>-5.5037344128021637E-2</v>
      </c>
      <c r="CY41">
        <v>3.9237130359563999E-3</v>
      </c>
      <c r="CZ41">
        <v>-0.1096275247124088</v>
      </c>
      <c r="DA41">
        <v>-0.36084669288343418</v>
      </c>
      <c r="DB41">
        <v>-0.12515105001527041</v>
      </c>
      <c r="DC41">
        <v>-8.662026550312163E-2</v>
      </c>
      <c r="DD41">
        <v>-5.7652924066525557E-2</v>
      </c>
      <c r="DE41">
        <v>2.4650051862518559E-2</v>
      </c>
      <c r="DF41">
        <v>0.1061881389208137</v>
      </c>
      <c r="DG41">
        <v>-0.11231239450061151</v>
      </c>
      <c r="DH41">
        <v>-0.29213619827415188</v>
      </c>
      <c r="DI41">
        <v>-0.37590978792919127</v>
      </c>
      <c r="DJ41">
        <v>-0.26654001776500152</v>
      </c>
      <c r="DK41">
        <v>-0.2275356453803028</v>
      </c>
      <c r="DL41">
        <v>-0.29949308729875052</v>
      </c>
      <c r="DM41">
        <v>3.1375664776400747E-2</v>
      </c>
      <c r="DN41">
        <v>0.28884764428702442</v>
      </c>
      <c r="DO41">
        <v>-0.1103931437743606</v>
      </c>
      <c r="DP41">
        <v>-0.14997566043435651</v>
      </c>
      <c r="DQ41">
        <v>-0.42631505844478751</v>
      </c>
      <c r="DR41">
        <v>-0.1108186190014271</v>
      </c>
      <c r="DS41">
        <v>-5.1835349146946992E-2</v>
      </c>
      <c r="DT41">
        <v>-0.25059470403261419</v>
      </c>
      <c r="DU41">
        <v>8.8241713288885748E-3</v>
      </c>
      <c r="DV41">
        <v>-0.1775122930423674</v>
      </c>
      <c r="DW41">
        <v>-2.72954043366469E-2</v>
      </c>
      <c r="DX41">
        <v>-0.33437600894651309</v>
      </c>
      <c r="DY41">
        <v>-0.1248224914883953</v>
      </c>
      <c r="DZ41">
        <v>-8.6765112809104705E-2</v>
      </c>
      <c r="EA41">
        <v>-6.8941326293791239E-2</v>
      </c>
      <c r="EB41">
        <v>-0.13178082307617861</v>
      </c>
      <c r="EC41">
        <v>-3.119032968992097E-2</v>
      </c>
      <c r="ED41">
        <v>-0.1203741989062148</v>
      </c>
      <c r="EE41">
        <v>-0.27620211360859859</v>
      </c>
      <c r="EF41">
        <v>-0.17284678726065519</v>
      </c>
      <c r="EG41">
        <v>7.5298621550010658E-3</v>
      </c>
      <c r="EH41">
        <v>-0.15984631284420819</v>
      </c>
      <c r="EI41">
        <v>1.5799278230814281E-2</v>
      </c>
      <c r="EJ41">
        <v>-0.22963444433949001</v>
      </c>
      <c r="EK41">
        <v>0.3770047550638016</v>
      </c>
      <c r="EL41">
        <v>-1.791919106698181E-3</v>
      </c>
      <c r="EM41">
        <v>-0.2178401693501599</v>
      </c>
      <c r="EN41">
        <v>-0.16713146410186511</v>
      </c>
      <c r="EO41">
        <v>-0.27677360829291547</v>
      </c>
      <c r="EP41">
        <v>-0.48377027126600192</v>
      </c>
      <c r="EQ41">
        <v>-3.6399887735572463E-2</v>
      </c>
      <c r="ER41">
        <v>-0.35015119977080073</v>
      </c>
      <c r="ES41">
        <v>-0.19993309843263549</v>
      </c>
      <c r="ET41">
        <v>0.40580419630886222</v>
      </c>
      <c r="EU41">
        <v>0.2453726099110361</v>
      </c>
      <c r="EV41">
        <v>0.21274625570188721</v>
      </c>
      <c r="EW41">
        <v>0.32482836377617769</v>
      </c>
      <c r="EX41">
        <v>0.3212336366768887</v>
      </c>
      <c r="EY41">
        <v>0.43374642266312502</v>
      </c>
      <c r="EZ41">
        <v>0.72877342494136732</v>
      </c>
      <c r="FA41">
        <v>0.24933453209583761</v>
      </c>
      <c r="FB41">
        <v>0.36127921291839937</v>
      </c>
      <c r="FC41">
        <v>0.24687996847463139</v>
      </c>
      <c r="FD41">
        <v>0.45614961003567323</v>
      </c>
      <c r="FE41">
        <v>0.41912071731953732</v>
      </c>
      <c r="FF41">
        <v>0.35856499929419799</v>
      </c>
      <c r="FG41">
        <v>0.35854554145318712</v>
      </c>
      <c r="FH41">
        <v>0.37446585007680011</v>
      </c>
      <c r="FI41">
        <v>0.37764636275897939</v>
      </c>
      <c r="FJ41">
        <v>0.15526865250065591</v>
      </c>
      <c r="FK41">
        <v>0.39616201591898892</v>
      </c>
      <c r="FL41">
        <v>0.27716838362877222</v>
      </c>
      <c r="FM41">
        <v>0.94709930514613216</v>
      </c>
      <c r="FN41">
        <v>0.37126238436079839</v>
      </c>
      <c r="FO41">
        <v>0.35292857361452762</v>
      </c>
      <c r="FP41">
        <v>0.52022884923483792</v>
      </c>
      <c r="FQ41">
        <v>0.41370476475882623</v>
      </c>
      <c r="FR41">
        <v>0.46975204873624288</v>
      </c>
      <c r="FS41">
        <v>0.31262821066127028</v>
      </c>
      <c r="FT41">
        <v>0.32905052930741152</v>
      </c>
      <c r="FU41">
        <v>0.29261261884182072</v>
      </c>
      <c r="FV41">
        <v>0.14645580048735521</v>
      </c>
      <c r="FW41">
        <v>0.41397860912470918</v>
      </c>
      <c r="FX41">
        <v>0.36892772576594601</v>
      </c>
      <c r="FY41">
        <v>-2.1940668743992638E-2</v>
      </c>
      <c r="FZ41">
        <v>0.40170856626147827</v>
      </c>
      <c r="GA41">
        <v>0.57766745451361645</v>
      </c>
      <c r="GB41">
        <v>0.20040889263978309</v>
      </c>
      <c r="GC41">
        <v>0.31831185457855682</v>
      </c>
      <c r="GD41">
        <v>0.20727313910550479</v>
      </c>
      <c r="GE41">
        <v>0.35158895623705422</v>
      </c>
      <c r="GF41">
        <v>0.23949421663030279</v>
      </c>
      <c r="GG41">
        <v>9.1322853746240551E-2</v>
      </c>
      <c r="GH41">
        <v>9.779838139146585E-2</v>
      </c>
      <c r="GI41">
        <v>0.71696285472987475</v>
      </c>
      <c r="GJ41">
        <v>0.40567824726621282</v>
      </c>
      <c r="GK41">
        <v>0.45787358891749541</v>
      </c>
      <c r="GL41">
        <v>8.0105450049086535E-2</v>
      </c>
      <c r="GM41">
        <v>0.36301686861027888</v>
      </c>
      <c r="GN41">
        <v>0.25732045481206278</v>
      </c>
      <c r="GO41">
        <v>0.20906078651543389</v>
      </c>
      <c r="GP41">
        <v>0.32386347239146018</v>
      </c>
      <c r="GQ41">
        <v>0.237912672236989</v>
      </c>
      <c r="GR41">
        <v>0.56112967436368644</v>
      </c>
      <c r="GS41">
        <v>0.21701956217782789</v>
      </c>
      <c r="GT41">
        <v>0.34967802028964678</v>
      </c>
      <c r="GU41">
        <v>0.45463749339758269</v>
      </c>
      <c r="GV41">
        <v>0.18033386988050321</v>
      </c>
      <c r="GW41">
        <v>0.1682825298411611</v>
      </c>
      <c r="GX41">
        <v>9.5610408412634559E-2</v>
      </c>
      <c r="GY41">
        <v>0.39195819026265077</v>
      </c>
      <c r="GZ41">
        <v>0.12563347060408639</v>
      </c>
      <c r="HA41">
        <v>0.16348719426849609</v>
      </c>
      <c r="HB41">
        <v>0.1002156638247497</v>
      </c>
      <c r="HC41">
        <v>0.1756005002898649</v>
      </c>
      <c r="HD41">
        <v>3.4468636187752637E-2</v>
      </c>
      <c r="HE41">
        <v>0.1929351423606904</v>
      </c>
      <c r="HF41">
        <v>0.42036008815948678</v>
      </c>
      <c r="HG41">
        <v>0.27307449860050959</v>
      </c>
      <c r="HH41">
        <v>0.31928560380096999</v>
      </c>
      <c r="HI41">
        <v>0.14760023956418281</v>
      </c>
      <c r="HJ41">
        <v>8.5060536061945219E-2</v>
      </c>
      <c r="HK41">
        <v>0.27804265942901041</v>
      </c>
      <c r="HL41">
        <v>0.28734329474046588</v>
      </c>
      <c r="HM41">
        <v>0.1094908543991675</v>
      </c>
      <c r="HN41">
        <v>0.28333358588757929</v>
      </c>
      <c r="HO41">
        <v>0.30983321269378239</v>
      </c>
      <c r="HP41">
        <v>0.19107243889757561</v>
      </c>
      <c r="HQ41">
        <v>0.32861793740920431</v>
      </c>
      <c r="HR41">
        <v>0.30341801484862152</v>
      </c>
      <c r="HS41">
        <v>0.23475335215319471</v>
      </c>
      <c r="HT41">
        <v>0.53006979879652105</v>
      </c>
      <c r="HU41">
        <v>0.33990904147167739</v>
      </c>
      <c r="HV41">
        <v>0.2656151229177246</v>
      </c>
      <c r="HW41">
        <v>0.31738448604815478</v>
      </c>
      <c r="HX41">
        <v>0.46175861745076258</v>
      </c>
      <c r="HY41">
        <v>0.17577492251348839</v>
      </c>
      <c r="HZ41">
        <v>0.32876882903379923</v>
      </c>
      <c r="IA41">
        <v>0.46415797085488719</v>
      </c>
      <c r="IB41">
        <v>0.19956152672886979</v>
      </c>
      <c r="IC41">
        <v>0.45177006537387798</v>
      </c>
      <c r="ID41">
        <v>0.51833874216101283</v>
      </c>
      <c r="IE41">
        <v>0.32386224334959551</v>
      </c>
      <c r="IF41">
        <v>0.43565317851654339</v>
      </c>
      <c r="IG41">
        <v>0.52792304962764569</v>
      </c>
      <c r="IH41">
        <v>0.3906627127862235</v>
      </c>
      <c r="II41">
        <v>0.33788166476686149</v>
      </c>
      <c r="IJ41">
        <v>0.39283609014855592</v>
      </c>
      <c r="IK41">
        <v>0.43721102007892709</v>
      </c>
      <c r="IL41">
        <v>0.58441865341553112</v>
      </c>
      <c r="IM41">
        <v>0.47628857226144561</v>
      </c>
      <c r="IN41">
        <v>0.29797870252291198</v>
      </c>
      <c r="IO41">
        <v>0.27211907830145288</v>
      </c>
      <c r="IP41">
        <v>0.1504636188648549</v>
      </c>
      <c r="IQ41">
        <v>0.67912238586162166</v>
      </c>
      <c r="IR41">
        <v>0.22463275248097481</v>
      </c>
      <c r="IS41">
        <v>0.31195531548950473</v>
      </c>
      <c r="IT41">
        <v>0.56174938953361675</v>
      </c>
      <c r="IU41">
        <v>6.384557688918735E-2</v>
      </c>
      <c r="IV41">
        <v>0.40311786240079489</v>
      </c>
      <c r="IW41">
        <v>0.86975057151834378</v>
      </c>
      <c r="IX41">
        <v>0.3067235845279711</v>
      </c>
      <c r="IY41">
        <v>0.58127512503767131</v>
      </c>
      <c r="IZ41">
        <v>0.19869664397720341</v>
      </c>
      <c r="JA41">
        <v>0.29624745996409729</v>
      </c>
      <c r="JB41">
        <v>0.41793366556677691</v>
      </c>
      <c r="JC41">
        <v>8.0374074788304384E-2</v>
      </c>
      <c r="JD41">
        <v>0.16274134849202501</v>
      </c>
      <c r="JE41">
        <v>0.55719136531655944</v>
      </c>
      <c r="JF41">
        <v>0.30046883364556581</v>
      </c>
      <c r="JG41">
        <v>0.51709031323877941</v>
      </c>
      <c r="JH41">
        <v>0.16079283840658559</v>
      </c>
      <c r="JI41">
        <v>0.31649282257242078</v>
      </c>
      <c r="JJ41">
        <v>0.3958427340525501</v>
      </c>
      <c r="JK41">
        <v>0.32231121464747381</v>
      </c>
      <c r="JL41">
        <v>0.29320388569519829</v>
      </c>
      <c r="JM41">
        <v>0.54498178744714643</v>
      </c>
      <c r="JN41">
        <v>0.27479728089797228</v>
      </c>
      <c r="JO41">
        <v>0.65887308854349891</v>
      </c>
      <c r="JP41">
        <v>0.1197836951860447</v>
      </c>
      <c r="JQ41">
        <v>0.1113112615462913</v>
      </c>
      <c r="JR41">
        <v>0.12651596192839459</v>
      </c>
      <c r="JS41">
        <v>0.1115976339566533</v>
      </c>
      <c r="JT41">
        <v>5.8114840604938989E-2</v>
      </c>
      <c r="JU41">
        <v>0.2122652351773221</v>
      </c>
      <c r="JV41">
        <v>0.12119384265886141</v>
      </c>
      <c r="JW41">
        <v>6.8667486423301338E-2</v>
      </c>
      <c r="JX41">
        <v>0.17680165024023539</v>
      </c>
      <c r="JY41">
        <v>0.11815405057030449</v>
      </c>
      <c r="JZ41">
        <v>0.1168575757817769</v>
      </c>
      <c r="KA41">
        <v>0.24667887249894149</v>
      </c>
      <c r="KB41">
        <v>0.4121282235091015</v>
      </c>
      <c r="KC41">
        <v>0.47329793935364223</v>
      </c>
      <c r="KD41">
        <v>0.31279744227990641</v>
      </c>
      <c r="KE41">
        <v>0.2068061486436685</v>
      </c>
      <c r="KF41">
        <v>-3.839428190505273E-2</v>
      </c>
      <c r="KG41">
        <v>0.53730537517296784</v>
      </c>
      <c r="KH41">
        <v>0.24785329093661729</v>
      </c>
      <c r="KI41">
        <v>7.2321337545605435E-2</v>
      </c>
      <c r="KJ41">
        <v>0.1611946120409036</v>
      </c>
      <c r="KK41">
        <v>0.43921478712074091</v>
      </c>
      <c r="KL41">
        <f>MATCH(A41,'[1]DEMOS_from_WM_Connectome_Prj 11'!$A:$A,0)</f>
        <v>679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36</v>
      </c>
      <c r="KP41">
        <f t="shared" si="0"/>
        <v>0.5</v>
      </c>
      <c r="KQ41">
        <f>INDEX('[1]DEMOS_from_WM_Connectome_Prj 11'!$AE:$AE,KL41)</f>
        <v>18</v>
      </c>
      <c r="KR41">
        <f t="shared" si="1"/>
        <v>18</v>
      </c>
      <c r="KS41">
        <f>MATCH(A41,'[2]BASCPR_Y6_w_AgeAtAssmnt 17NOV20'!$A:$A,0)</f>
        <v>326</v>
      </c>
      <c r="KT41">
        <f>INDEX('[2]BASCPR_Y6_w_AgeAtAssmnt 17NOV20'!$AJ:$AJ,KS41)</f>
        <v>41</v>
      </c>
      <c r="KU41">
        <f>INDEX('[2]BASCPR_Y6_w_AgeAtAssmnt 17NOV20'!$L:$L,KS41)</f>
        <v>36</v>
      </c>
      <c r="KV41">
        <f>MATCH(A41,'[3]BASC2_BRIEF_6yr_DEMOS_ScanInfo '!$H:$H,0)</f>
        <v>679</v>
      </c>
      <c r="KW41">
        <f>INDEX('[3]BASC2_BRIEF_6yr_DEMOS_ScanInfo '!$AM:$AM,KV41)</f>
        <v>734</v>
      </c>
      <c r="KX41">
        <f t="shared" si="2"/>
        <v>1.0054794520547945</v>
      </c>
    </row>
    <row r="42" spans="1:310" x14ac:dyDescent="0.35">
      <c r="A42" s="3" t="s">
        <v>371</v>
      </c>
      <c r="B42">
        <v>-0.14256968467945219</v>
      </c>
      <c r="C42">
        <v>0.11372300259940871</v>
      </c>
      <c r="D42">
        <v>-8.6768012706533115E-2</v>
      </c>
      <c r="E42">
        <v>-0.1637591713116002</v>
      </c>
      <c r="F42">
        <v>-0.38231561012016813</v>
      </c>
      <c r="G42">
        <v>-0.19843207287904671</v>
      </c>
      <c r="H42">
        <v>-0.3363265288205648</v>
      </c>
      <c r="I42">
        <v>-0.37936367259266079</v>
      </c>
      <c r="J42">
        <v>2.9755250872223641E-2</v>
      </c>
      <c r="K42">
        <v>0.24370084062014219</v>
      </c>
      <c r="L42">
        <v>-0.17511443230385201</v>
      </c>
      <c r="M42">
        <v>-0.27636341480113819</v>
      </c>
      <c r="N42">
        <v>-6.048788984064668E-2</v>
      </c>
      <c r="O42">
        <v>-0.26728018964584788</v>
      </c>
      <c r="P42">
        <v>-0.43007108172192199</v>
      </c>
      <c r="Q42">
        <v>-0.32277978235331428</v>
      </c>
      <c r="R42">
        <v>-6.1709082694454409E-3</v>
      </c>
      <c r="S42">
        <v>0.17241265748905829</v>
      </c>
      <c r="T42">
        <v>-0.15571615815841519</v>
      </c>
      <c r="U42">
        <v>8.1120405331636114E-4</v>
      </c>
      <c r="V42">
        <v>-0.1899392659925847</v>
      </c>
      <c r="W42">
        <v>-4.0745790731862457E-2</v>
      </c>
      <c r="X42">
        <v>0.2273274722707794</v>
      </c>
      <c r="Y42">
        <v>-0.16473134229440681</v>
      </c>
      <c r="Z42">
        <v>-0.2311171578049733</v>
      </c>
      <c r="AA42">
        <v>-0.29563464793805339</v>
      </c>
      <c r="AB42">
        <v>-0.28844977684138179</v>
      </c>
      <c r="AC42">
        <v>-8.011619531159675E-2</v>
      </c>
      <c r="AD42">
        <v>-0.33094212097628262</v>
      </c>
      <c r="AE42">
        <v>-0.38050894011185621</v>
      </c>
      <c r="AF42">
        <v>-0.3942201469886164</v>
      </c>
      <c r="AG42">
        <v>-8.6946581852342497E-2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-0.26943780407093237</v>
      </c>
      <c r="AM42">
        <v>-0.42726758448970342</v>
      </c>
      <c r="AN42">
        <v>-6.1242356048067707E-2</v>
      </c>
      <c r="AO42">
        <v>-0.24715901231957371</v>
      </c>
      <c r="AP42">
        <v>-0.18078517593614191</v>
      </c>
      <c r="AQ42">
        <v>-0.13765613315107789</v>
      </c>
      <c r="AR42">
        <v>5.4068128203923038E-2</v>
      </c>
      <c r="AS42">
        <v>-0.15504249735760881</v>
      </c>
      <c r="AT42">
        <v>-0.13178955314237359</v>
      </c>
      <c r="AU42">
        <v>-0.67678890509846701</v>
      </c>
      <c r="AV42">
        <v>3.6352217745101438E-2</v>
      </c>
      <c r="AW42">
        <v>-0.2495393777359034</v>
      </c>
      <c r="AX42">
        <v>-4.2704441849061858E-2</v>
      </c>
      <c r="AY42">
        <v>-3.7474934943342308E-2</v>
      </c>
      <c r="AZ42">
        <v>4.8195852058592337E-3</v>
      </c>
      <c r="BA42">
        <v>-0.22154402654858091</v>
      </c>
      <c r="BB42">
        <v>-0.46877296229155929</v>
      </c>
      <c r="BC42">
        <v>-0.17034132835005031</v>
      </c>
      <c r="BD42">
        <v>-3.6628678717375067E-2</v>
      </c>
      <c r="BE42">
        <v>-0.42050123510024878</v>
      </c>
      <c r="BF42">
        <v>-0.1627096015533189</v>
      </c>
      <c r="BG42">
        <v>-0.34890330240733819</v>
      </c>
      <c r="BH42">
        <v>-0.37023606970059147</v>
      </c>
      <c r="BI42">
        <v>-0.28784613417625637</v>
      </c>
      <c r="BJ42">
        <v>-0.30794689515319229</v>
      </c>
      <c r="BK42">
        <v>-0.1059323458466632</v>
      </c>
      <c r="BL42">
        <v>-0.1652412448974129</v>
      </c>
      <c r="BM42">
        <v>-0.1794590739665454</v>
      </c>
      <c r="BN42">
        <v>-0.17363184261145029</v>
      </c>
      <c r="BO42">
        <v>-1.0660683139720911E-2</v>
      </c>
      <c r="BP42">
        <v>-0.15737410018184431</v>
      </c>
      <c r="BQ42">
        <v>-0.19249887942463101</v>
      </c>
      <c r="BR42">
        <v>-0.30610869523771012</v>
      </c>
      <c r="BS42">
        <v>-0.411166250971154</v>
      </c>
      <c r="BT42">
        <v>-0.53394261724498215</v>
      </c>
      <c r="BU42">
        <v>-0.14282810811486699</v>
      </c>
      <c r="BV42">
        <v>-0.36745633816031459</v>
      </c>
      <c r="BW42">
        <v>-3.1015042241404171E-2</v>
      </c>
      <c r="BX42">
        <v>-0.15712606057025669</v>
      </c>
      <c r="BY42">
        <v>-0.18043025297976259</v>
      </c>
      <c r="BZ42">
        <v>-6.2313860684807931E-2</v>
      </c>
      <c r="CA42">
        <v>-0.16665096771864851</v>
      </c>
      <c r="CB42">
        <v>-0.23396613441509029</v>
      </c>
      <c r="CC42">
        <v>-2.6059557028995432E-2</v>
      </c>
      <c r="CD42">
        <v>-0.1229610717717118</v>
      </c>
      <c r="CE42">
        <v>-0.38956038822581007</v>
      </c>
      <c r="CF42">
        <v>-3.3256730258450107E-2</v>
      </c>
      <c r="CG42">
        <v>0.1515432471162006</v>
      </c>
      <c r="CH42">
        <v>5.4665654093086317E-2</v>
      </c>
      <c r="CI42">
        <v>-0.32055466910890829</v>
      </c>
      <c r="CJ42">
        <v>-9.6558769530480371E-2</v>
      </c>
      <c r="CK42">
        <v>-0.29958623374162219</v>
      </c>
      <c r="CL42">
        <v>-0.32171239960542231</v>
      </c>
      <c r="CM42">
        <v>-0.39902563904111021</v>
      </c>
      <c r="CN42">
        <v>3.8084952756916039E-3</v>
      </c>
      <c r="CO42">
        <v>7.6211409026804233E-2</v>
      </c>
      <c r="CP42">
        <v>-0.17128892150836039</v>
      </c>
      <c r="CQ42">
        <v>-0.13789932384439621</v>
      </c>
      <c r="CR42">
        <v>-1.3404247512155191E-2</v>
      </c>
      <c r="CS42">
        <v>-0.16874685957549879</v>
      </c>
      <c r="CT42">
        <v>0.14255521244909361</v>
      </c>
      <c r="CU42">
        <v>-0.34374599206853018</v>
      </c>
      <c r="CV42">
        <v>-0.17622708795809941</v>
      </c>
      <c r="CW42">
        <v>-0.38451075008307928</v>
      </c>
      <c r="CX42">
        <v>-0.2430993741677594</v>
      </c>
      <c r="CY42">
        <v>-1.49170697138441E-2</v>
      </c>
      <c r="CZ42">
        <v>-0.13619498664205709</v>
      </c>
      <c r="DA42">
        <v>-0.41122350208752678</v>
      </c>
      <c r="DB42">
        <v>-0.24446467048294779</v>
      </c>
      <c r="DC42">
        <v>-8.6777931972165767E-2</v>
      </c>
      <c r="DD42">
        <v>-0.25399699382493818</v>
      </c>
      <c r="DE42">
        <v>-0.28022263784633861</v>
      </c>
      <c r="DF42">
        <v>-1.6724070575917741E-2</v>
      </c>
      <c r="DG42">
        <v>-0.16239689714038569</v>
      </c>
      <c r="DH42">
        <v>-0.47318263485356699</v>
      </c>
      <c r="DI42">
        <v>-0.37782088024736099</v>
      </c>
      <c r="DJ42">
        <v>-0.23524628417254179</v>
      </c>
      <c r="DK42">
        <v>-0.16143997889973161</v>
      </c>
      <c r="DL42">
        <v>-0.47433012101367611</v>
      </c>
      <c r="DM42">
        <v>0.1014760887552888</v>
      </c>
      <c r="DN42">
        <v>0.2218858215127123</v>
      </c>
      <c r="DO42">
        <v>-0.2089490961733311</v>
      </c>
      <c r="DP42">
        <v>-0.31013503315533869</v>
      </c>
      <c r="DQ42">
        <v>-0.4688846756968017</v>
      </c>
      <c r="DR42">
        <v>-2.5738053250619949E-2</v>
      </c>
      <c r="DS42">
        <v>-0.18920386667790229</v>
      </c>
      <c r="DT42">
        <v>-0.32114544409076529</v>
      </c>
      <c r="DU42">
        <v>-2.2274481135087232E-3</v>
      </c>
      <c r="DV42">
        <v>0.172205875835477</v>
      </c>
      <c r="DW42">
        <v>-0.20551455030626359</v>
      </c>
      <c r="DX42">
        <v>-0.31893761170282131</v>
      </c>
      <c r="DY42">
        <v>-0.1115843909274101</v>
      </c>
      <c r="DZ42">
        <v>-0.1301089937501978</v>
      </c>
      <c r="EA42">
        <v>-0.30077948430244827</v>
      </c>
      <c r="EB42">
        <v>-0.15120111982864939</v>
      </c>
      <c r="EC42">
        <v>-0.10371913867001049</v>
      </c>
      <c r="ED42">
        <v>-0.1468301857050949</v>
      </c>
      <c r="EE42">
        <v>-1.296916051232788E-2</v>
      </c>
      <c r="EF42">
        <v>-0.28099793222323027</v>
      </c>
      <c r="EG42">
        <v>-0.34523390520361619</v>
      </c>
      <c r="EH42">
        <v>-0.2818886661286788</v>
      </c>
      <c r="EI42">
        <v>-0.27969077872526199</v>
      </c>
      <c r="EJ42">
        <v>-0.28596149909673052</v>
      </c>
      <c r="EK42">
        <v>0.26947328277310589</v>
      </c>
      <c r="EL42">
        <v>-0.1200239205898028</v>
      </c>
      <c r="EM42">
        <v>-6.7520682741590843E-2</v>
      </c>
      <c r="EN42">
        <v>-0.10555977977461591</v>
      </c>
      <c r="EO42">
        <v>2.0422021784370251E-2</v>
      </c>
      <c r="EP42">
        <v>-0.48979091396434171</v>
      </c>
      <c r="EQ42">
        <v>-0.14405876965936029</v>
      </c>
      <c r="ER42">
        <v>-0.50696617270424715</v>
      </c>
      <c r="ES42">
        <v>-0.28364837208204458</v>
      </c>
      <c r="ET42">
        <v>0.40517524702519803</v>
      </c>
      <c r="EU42">
        <v>0.18156587211086259</v>
      </c>
      <c r="EV42">
        <v>0.1411893103877199</v>
      </c>
      <c r="EW42">
        <v>0.27037449065816249</v>
      </c>
      <c r="EX42">
        <v>0.34376832398370638</v>
      </c>
      <c r="EY42">
        <v>0.63513631564057405</v>
      </c>
      <c r="EZ42">
        <v>0.34555540823058878</v>
      </c>
      <c r="FA42">
        <v>0.26362167073902659</v>
      </c>
      <c r="FB42">
        <v>0.57520936345429718</v>
      </c>
      <c r="FC42">
        <v>0.25075660380578552</v>
      </c>
      <c r="FD42">
        <v>0.45980041690541501</v>
      </c>
      <c r="FE42">
        <v>0.24361488350519589</v>
      </c>
      <c r="FF42">
        <v>0.39141880555604869</v>
      </c>
      <c r="FG42">
        <v>0.3703933861972325</v>
      </c>
      <c r="FH42">
        <v>0.60319371038810443</v>
      </c>
      <c r="FI42">
        <v>0.58227894568776184</v>
      </c>
      <c r="FJ42">
        <v>0.2331020742431551</v>
      </c>
      <c r="FK42">
        <v>0.25289033162225638</v>
      </c>
      <c r="FL42">
        <v>0.34236156674388341</v>
      </c>
      <c r="FM42">
        <v>0.44373286952500629</v>
      </c>
      <c r="FN42">
        <v>0.40937286476121548</v>
      </c>
      <c r="FO42">
        <v>0.44128425784950548</v>
      </c>
      <c r="FP42">
        <v>0.31384719304484082</v>
      </c>
      <c r="FQ42">
        <v>0.45682741478633132</v>
      </c>
      <c r="FR42">
        <v>0.54776199019618543</v>
      </c>
      <c r="FS42">
        <v>0.19859345588386459</v>
      </c>
      <c r="FT42">
        <v>0.65532852127739505</v>
      </c>
      <c r="FU42">
        <v>0.34605796735912803</v>
      </c>
      <c r="FV42">
        <v>0.23141708064516439</v>
      </c>
      <c r="FW42">
        <v>0.48956109173563978</v>
      </c>
      <c r="FX42">
        <v>0.66957800102754805</v>
      </c>
      <c r="FY42">
        <v>0.41057982989949021</v>
      </c>
      <c r="FZ42">
        <v>0.38114592944666159</v>
      </c>
      <c r="GA42">
        <v>0.37828347356932279</v>
      </c>
      <c r="GB42">
        <v>0.10402941033235889</v>
      </c>
      <c r="GC42">
        <v>0.18824062253248749</v>
      </c>
      <c r="GD42">
        <v>0.41504630663424008</v>
      </c>
      <c r="GE42">
        <v>0.44424123066475202</v>
      </c>
      <c r="GF42">
        <v>0.59939981496790273</v>
      </c>
      <c r="GG42">
        <v>0.5497613415803545</v>
      </c>
      <c r="GH42">
        <v>0.20563498539175931</v>
      </c>
      <c r="GI42">
        <v>0.33555778145342879</v>
      </c>
      <c r="GJ42">
        <v>0.36248612447564849</v>
      </c>
      <c r="GK42">
        <v>0.52465834376566056</v>
      </c>
      <c r="GL42">
        <v>8.7150859530766955E-2</v>
      </c>
      <c r="GM42">
        <v>0.1932126765456261</v>
      </c>
      <c r="GN42">
        <v>0.4009659290652462</v>
      </c>
      <c r="GO42">
        <v>0.12714588576638189</v>
      </c>
      <c r="GP42">
        <v>0.28959245192320382</v>
      </c>
      <c r="GQ42">
        <v>4.1155675457909192E-2</v>
      </c>
      <c r="GR42">
        <v>0.328310285627467</v>
      </c>
      <c r="GS42">
        <v>0.28552886145158152</v>
      </c>
      <c r="GT42">
        <v>0.20221162527215511</v>
      </c>
      <c r="GU42">
        <v>0.42585970728033068</v>
      </c>
      <c r="GV42">
        <v>4.1666540398370061E-2</v>
      </c>
      <c r="GW42">
        <v>0.37600825826328149</v>
      </c>
      <c r="GX42">
        <v>0.1831826472087518</v>
      </c>
      <c r="GY42">
        <v>0.1473480634456433</v>
      </c>
      <c r="GZ42">
        <v>0.1667568647217505</v>
      </c>
      <c r="HA42">
        <v>0.41721832557864919</v>
      </c>
      <c r="HB42">
        <v>0.42545933634690458</v>
      </c>
      <c r="HC42">
        <v>0.1271690589327841</v>
      </c>
      <c r="HD42">
        <v>0.2079368122575331</v>
      </c>
      <c r="HE42">
        <v>0.1246512671883305</v>
      </c>
      <c r="HF42">
        <v>0.58193271671586733</v>
      </c>
      <c r="HG42">
        <v>0.31571438907768018</v>
      </c>
      <c r="HH42">
        <v>2.5625050385381539E-2</v>
      </c>
      <c r="HI42">
        <v>0.12999768294314629</v>
      </c>
      <c r="HJ42">
        <v>0.26735551904914551</v>
      </c>
      <c r="HK42">
        <v>0.33459784080776528</v>
      </c>
      <c r="HL42">
        <v>0.24272783626515121</v>
      </c>
      <c r="HM42">
        <v>0.1933699515411213</v>
      </c>
      <c r="HN42">
        <v>0.56897904750146755</v>
      </c>
      <c r="HO42">
        <v>0.47739230923540038</v>
      </c>
      <c r="HP42">
        <v>0.1549494624691776</v>
      </c>
      <c r="HQ42">
        <v>0.29317353458361473</v>
      </c>
      <c r="HR42">
        <v>0.26698184215538417</v>
      </c>
      <c r="HS42">
        <v>0.36431872914149221</v>
      </c>
      <c r="HT42">
        <v>0.23821821113942951</v>
      </c>
      <c r="HU42">
        <v>0.23101733155252061</v>
      </c>
      <c r="HV42">
        <v>0.43586345088552181</v>
      </c>
      <c r="HW42">
        <v>0.12905153714555889</v>
      </c>
      <c r="HX42">
        <v>0.47305499452828881</v>
      </c>
      <c r="HY42">
        <v>0.30045318143082528</v>
      </c>
      <c r="HZ42">
        <v>0.49216893607224499</v>
      </c>
      <c r="IA42">
        <v>0.44824781049661389</v>
      </c>
      <c r="IB42">
        <v>0.47062417996862288</v>
      </c>
      <c r="IC42">
        <v>0.25694792762218371</v>
      </c>
      <c r="ID42">
        <v>0.57531582875213139</v>
      </c>
      <c r="IE42">
        <v>0.64637297025481311</v>
      </c>
      <c r="IF42">
        <v>0.54014745668146413</v>
      </c>
      <c r="IG42">
        <v>0.50855895555188324</v>
      </c>
      <c r="IH42">
        <v>0.49295108589627562</v>
      </c>
      <c r="II42">
        <v>0.30968662049975232</v>
      </c>
      <c r="IJ42">
        <v>0.28044875388377738</v>
      </c>
      <c r="IK42">
        <v>0.41403484677580948</v>
      </c>
      <c r="IL42">
        <v>0.35476479781392461</v>
      </c>
      <c r="IM42">
        <v>0.47219032006343281</v>
      </c>
      <c r="IN42">
        <v>0.284805241930286</v>
      </c>
      <c r="IO42">
        <v>0.42489557116000881</v>
      </c>
      <c r="IP42">
        <v>0.37278883929303358</v>
      </c>
      <c r="IQ42">
        <v>0.40164439168828819</v>
      </c>
      <c r="IR42">
        <v>0.36279174155844468</v>
      </c>
      <c r="IS42">
        <v>0.3358599432548075</v>
      </c>
      <c r="IT42">
        <v>0.45541244237618139</v>
      </c>
      <c r="IU42">
        <v>0.43659080017902369</v>
      </c>
      <c r="IV42">
        <v>9.3028957765942E-2</v>
      </c>
      <c r="IW42">
        <v>0.43632026506382132</v>
      </c>
      <c r="IX42">
        <v>0.14626545324936449</v>
      </c>
      <c r="IY42">
        <v>0.14228756510640569</v>
      </c>
      <c r="IZ42">
        <v>0.27764240106630339</v>
      </c>
      <c r="JA42">
        <v>0.71143625854862402</v>
      </c>
      <c r="JB42">
        <v>0.23943991190969671</v>
      </c>
      <c r="JC42">
        <v>0.57194980237855908</v>
      </c>
      <c r="JD42">
        <v>5.5695128893422492E-2</v>
      </c>
      <c r="JE42">
        <v>0.6982018961209544</v>
      </c>
      <c r="JF42">
        <v>0.38246740650491851</v>
      </c>
      <c r="JG42">
        <v>0.32602607987123727</v>
      </c>
      <c r="JH42">
        <v>9.2709962664331846E-2</v>
      </c>
      <c r="JI42">
        <v>0.20955427846460409</v>
      </c>
      <c r="JJ42">
        <v>0.16828185540968649</v>
      </c>
      <c r="JK42">
        <v>0.27398414104483382</v>
      </c>
      <c r="JL42">
        <v>0.35655819713010811</v>
      </c>
      <c r="JM42">
        <v>9.9985457849880277E-2</v>
      </c>
      <c r="JN42">
        <v>0.18236487824797001</v>
      </c>
      <c r="JO42">
        <v>0.48603094426190668</v>
      </c>
      <c r="JP42">
        <v>0.2028900390094712</v>
      </c>
      <c r="JQ42">
        <v>0.34775947609226632</v>
      </c>
      <c r="JR42">
        <v>0.14113919142338691</v>
      </c>
      <c r="JS42">
        <v>0.34771873972455991</v>
      </c>
      <c r="JT42">
        <v>0.17929353674518769</v>
      </c>
      <c r="JU42">
        <v>0.31855016915300111</v>
      </c>
      <c r="JV42">
        <v>-1.6614339671164319E-4</v>
      </c>
      <c r="JW42">
        <v>0.29774142742320991</v>
      </c>
      <c r="JX42">
        <v>0.2094636287909393</v>
      </c>
      <c r="JY42">
        <v>0.11893409682788519</v>
      </c>
      <c r="JZ42">
        <v>0.30301107105074587</v>
      </c>
      <c r="KA42">
        <v>0.35017372533689289</v>
      </c>
      <c r="KB42">
        <v>0.36002011841519432</v>
      </c>
      <c r="KC42">
        <v>0.25649823299377073</v>
      </c>
      <c r="KD42">
        <v>0.26601279818170009</v>
      </c>
      <c r="KE42">
        <v>0.53433501888238388</v>
      </c>
      <c r="KF42">
        <v>0.12032226062513381</v>
      </c>
      <c r="KG42">
        <v>0.15310214616519249</v>
      </c>
      <c r="KH42">
        <v>0.2474019802140289</v>
      </c>
      <c r="KI42">
        <v>0.64237870581884593</v>
      </c>
      <c r="KJ42">
        <v>0.24938878401613551</v>
      </c>
      <c r="KK42">
        <v>0.55206143479301617</v>
      </c>
      <c r="KL42">
        <f>MATCH(A42,'[1]DEMOS_from_WM_Connectome_Prj 11'!$A:$A,0)</f>
        <v>680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33</v>
      </c>
      <c r="KP42">
        <f t="shared" si="0"/>
        <v>0.25</v>
      </c>
      <c r="KQ42">
        <f>INDEX('[1]DEMOS_from_WM_Connectome_Prj 11'!$AE:$AE,KL42)</f>
        <v>13</v>
      </c>
      <c r="KR42">
        <f t="shared" si="1"/>
        <v>13</v>
      </c>
      <c r="KS42">
        <f>MATCH(A42,'[2]BASCPR_Y6_w_AgeAtAssmnt 17NOV20'!$A:$A,0)</f>
        <v>327</v>
      </c>
      <c r="KT42">
        <f>INDEX('[2]BASCPR_Y6_w_AgeAtAssmnt 17NOV20'!$AJ:$AJ,KS42)</f>
        <v>44</v>
      </c>
      <c r="KU42">
        <f>INDEX('[2]BASCPR_Y6_w_AgeAtAssmnt 17NOV20'!$L:$L,KS42)</f>
        <v>35</v>
      </c>
      <c r="KV42">
        <f>MATCH(A42,'[3]BASC2_BRIEF_6yr_DEMOS_ScanInfo '!$H:$H,0)</f>
        <v>680</v>
      </c>
      <c r="KW42">
        <f>INDEX('[3]BASC2_BRIEF_6yr_DEMOS_ScanInfo '!$AM:$AM,KV42)</f>
        <v>734</v>
      </c>
      <c r="KX42">
        <f t="shared" si="2"/>
        <v>1.0054794520547945</v>
      </c>
    </row>
    <row r="43" spans="1:310" x14ac:dyDescent="0.35">
      <c r="A43" s="3" t="s">
        <v>372</v>
      </c>
      <c r="B43">
        <v>-0.11740641255378791</v>
      </c>
      <c r="C43">
        <v>9.1327754668115491E-2</v>
      </c>
      <c r="D43">
        <v>-0.123972946884652</v>
      </c>
      <c r="E43">
        <v>-0.23080666889374249</v>
      </c>
      <c r="F43">
        <v>-0.24887311420891331</v>
      </c>
      <c r="G43">
        <v>9.9109501765165309E-2</v>
      </c>
      <c r="H43">
        <v>-0.23679522058985561</v>
      </c>
      <c r="I43">
        <v>-0.50887440851531096</v>
      </c>
      <c r="J43">
        <v>-0.30209250335156668</v>
      </c>
      <c r="K43">
        <v>-0.16495663494034399</v>
      </c>
      <c r="L43">
        <v>-0.30565554750320939</v>
      </c>
      <c r="M43">
        <v>-0.31639827558044292</v>
      </c>
      <c r="N43">
        <v>7.1604909695603514E-2</v>
      </c>
      <c r="O43">
        <v>-0.28226415651398179</v>
      </c>
      <c r="P43">
        <v>-0.3835723977206329</v>
      </c>
      <c r="Q43">
        <v>-0.2511496036033023</v>
      </c>
      <c r="R43">
        <v>3.5752502706188238E-2</v>
      </c>
      <c r="S43">
        <v>0.24557979989920969</v>
      </c>
      <c r="T43">
        <v>-0.21529131166766469</v>
      </c>
      <c r="U43">
        <v>-2.9897462974842082E-2</v>
      </c>
      <c r="V43">
        <v>1.917344623288653E-2</v>
      </c>
      <c r="W43">
        <v>-0.12744919236421309</v>
      </c>
      <c r="X43">
        <v>0.2061204473706322</v>
      </c>
      <c r="Y43">
        <v>-2.6005999832148241E-3</v>
      </c>
      <c r="Z43">
        <v>-0.32510050596484241</v>
      </c>
      <c r="AA43">
        <v>-0.34350865138561448</v>
      </c>
      <c r="AB43">
        <v>-0.33449445014000823</v>
      </c>
      <c r="AC43">
        <v>-0.1718689394732498</v>
      </c>
      <c r="AD43">
        <v>-0.47123142087154379</v>
      </c>
      <c r="AE43">
        <v>-0.48907392707850411</v>
      </c>
      <c r="AF43">
        <v>-0.20912493031951421</v>
      </c>
      <c r="AG43">
        <v>-8.5376704377257973E-3</v>
      </c>
      <c r="AH43">
        <v>-0.30832229431257779</v>
      </c>
      <c r="AI43">
        <v>-0.30581896747828052</v>
      </c>
      <c r="AJ43">
        <v>4.0131577741718161E-2</v>
      </c>
      <c r="AK43">
        <v>-0.3414707424339869</v>
      </c>
      <c r="AL43">
        <v>-0.26348714832068548</v>
      </c>
      <c r="AM43">
        <v>-0.6013684793648717</v>
      </c>
      <c r="AN43">
        <v>9.1149167887241367E-2</v>
      </c>
      <c r="AO43">
        <v>-0.12207767397787569</v>
      </c>
      <c r="AP43">
        <v>-0.22560983979663221</v>
      </c>
      <c r="AQ43">
        <v>-0.24121432545430271</v>
      </c>
      <c r="AR43">
        <v>7.0093836217280936E-2</v>
      </c>
      <c r="AS43">
        <v>-0.22961032470546791</v>
      </c>
      <c r="AT43">
        <v>-0.15688207831548739</v>
      </c>
      <c r="AU43">
        <v>-0.60042731759275991</v>
      </c>
      <c r="AV43">
        <v>0.24732181182776111</v>
      </c>
      <c r="AW43">
        <v>-0.29610148249546109</v>
      </c>
      <c r="AX43">
        <v>7.6274869492576336E-3</v>
      </c>
      <c r="AY43">
        <v>2.0070383158741208E-2</v>
      </c>
      <c r="AZ43">
        <v>0.14522123995502459</v>
      </c>
      <c r="BA43">
        <v>-0.33609599498217402</v>
      </c>
      <c r="BB43">
        <v>-0.26454053125511079</v>
      </c>
      <c r="BC43">
        <v>-0.28809927576842109</v>
      </c>
      <c r="BD43">
        <v>-0.24478084895473501</v>
      </c>
      <c r="BE43">
        <v>-0.49523821191062822</v>
      </c>
      <c r="BF43">
        <v>-0.21771767756768459</v>
      </c>
      <c r="BG43">
        <v>-0.134331279105778</v>
      </c>
      <c r="BH43">
        <v>-0.28481435830423679</v>
      </c>
      <c r="BI43">
        <v>-6.4520495802374622E-2</v>
      </c>
      <c r="BJ43">
        <v>-9.9910604526265878E-2</v>
      </c>
      <c r="BK43">
        <v>-0.30613647602692229</v>
      </c>
      <c r="BL43">
        <v>6.1398522485958562E-2</v>
      </c>
      <c r="BM43">
        <v>7.0064707949745175E-2</v>
      </c>
      <c r="BN43">
        <v>-0.1913886523488659</v>
      </c>
      <c r="BO43">
        <v>0.24384099155412861</v>
      </c>
      <c r="BP43">
        <v>-0.15510167626756191</v>
      </c>
      <c r="BQ43">
        <v>-0.22963177712885141</v>
      </c>
      <c r="BR43">
        <v>-0.4231264405870987</v>
      </c>
      <c r="BS43">
        <v>-0.251135411878735</v>
      </c>
      <c r="BT43">
        <v>-0.57752741406809061</v>
      </c>
      <c r="BU43">
        <v>-0.32213201390615009</v>
      </c>
      <c r="BV43">
        <v>-0.44689879468556942</v>
      </c>
      <c r="BW43">
        <v>-0.17392160325392991</v>
      </c>
      <c r="BX43">
        <v>-0.37118496339208917</v>
      </c>
      <c r="BY43">
        <v>-5.2962261279313923E-2</v>
      </c>
      <c r="BZ43">
        <v>-0.14944730171836951</v>
      </c>
      <c r="CA43">
        <v>-0.18450250071253779</v>
      </c>
      <c r="CB43">
        <v>-0.36648520128903761</v>
      </c>
      <c r="CC43">
        <v>-0.28406023332632202</v>
      </c>
      <c r="CD43">
        <v>-0.21357069455832889</v>
      </c>
      <c r="CE43">
        <v>-0.34293339718172078</v>
      </c>
      <c r="CF43">
        <v>1.736571675187348E-2</v>
      </c>
      <c r="CG43">
        <v>-0.13138360282976391</v>
      </c>
      <c r="CH43">
        <v>-6.8280421125577195E-2</v>
      </c>
      <c r="CI43">
        <v>-0.1835600912225259</v>
      </c>
      <c r="CJ43">
        <v>-1.202462632876866E-2</v>
      </c>
      <c r="CK43">
        <v>-0.22377812248411549</v>
      </c>
      <c r="CL43">
        <v>-0.39924403521469148</v>
      </c>
      <c r="CM43">
        <v>-0.44191740617365483</v>
      </c>
      <c r="CN43">
        <v>-0.15210575874280649</v>
      </c>
      <c r="CO43">
        <v>-3.5555276769853712E-2</v>
      </c>
      <c r="CP43">
        <v>-0.28107572640500461</v>
      </c>
      <c r="CQ43">
        <v>-0.14852567500395611</v>
      </c>
      <c r="CR43">
        <v>-4.8557087042760738E-2</v>
      </c>
      <c r="CS43">
        <v>-0.2136524773388575</v>
      </c>
      <c r="CT43">
        <v>0.13774008912633959</v>
      </c>
      <c r="CU43">
        <v>-0.34984221046504249</v>
      </c>
      <c r="CV43">
        <v>-0.2054180460924564</v>
      </c>
      <c r="CW43">
        <v>-0.32327369615543372</v>
      </c>
      <c r="CX43">
        <v>-0.29647862768651739</v>
      </c>
      <c r="CY43">
        <v>-0.26762432349280679</v>
      </c>
      <c r="CZ43">
        <v>-0.22917152517659639</v>
      </c>
      <c r="DA43">
        <v>-0.64776112901875926</v>
      </c>
      <c r="DB43">
        <v>-0.38331582041037732</v>
      </c>
      <c r="DC43">
        <v>-0.1108806912394595</v>
      </c>
      <c r="DD43">
        <v>-0.20373587068702159</v>
      </c>
      <c r="DE43">
        <v>-0.30709383671144203</v>
      </c>
      <c r="DF43">
        <v>-0.14371348828597871</v>
      </c>
      <c r="DG43">
        <v>-0.28269804582576002</v>
      </c>
      <c r="DH43">
        <v>-0.2178822880116624</v>
      </c>
      <c r="DI43">
        <v>-0.45863017410022477</v>
      </c>
      <c r="DJ43">
        <v>4.1058451808012382E-2</v>
      </c>
      <c r="DK43">
        <v>-0.1936152030448981</v>
      </c>
      <c r="DL43">
        <v>-0.363945960979422</v>
      </c>
      <c r="DM43">
        <v>-6.9179250253644797E-2</v>
      </c>
      <c r="DN43">
        <v>0.24897882323884021</v>
      </c>
      <c r="DO43">
        <v>-0.34510654656456108</v>
      </c>
      <c r="DP43">
        <v>-0.25464893230317781</v>
      </c>
      <c r="DQ43">
        <v>-0.59222898769381205</v>
      </c>
      <c r="DR43">
        <v>0.14476869127614661</v>
      </c>
      <c r="DS43">
        <v>-0.29707229152874798</v>
      </c>
      <c r="DT43">
        <v>-0.24289348950518511</v>
      </c>
      <c r="DU43">
        <v>-5.5017885939559363E-2</v>
      </c>
      <c r="DV43">
        <v>0.34761636185121197</v>
      </c>
      <c r="DW43">
        <v>-0.35106986872907159</v>
      </c>
      <c r="DX43">
        <v>-0.27575323897379178</v>
      </c>
      <c r="DY43">
        <v>-0.33587524433108201</v>
      </c>
      <c r="DZ43">
        <v>3.4401664478668659E-2</v>
      </c>
      <c r="EA43">
        <v>-0.28036042669141731</v>
      </c>
      <c r="EB43">
        <v>-0.26479478904935289</v>
      </c>
      <c r="EC43">
        <v>6.2730103452466324E-2</v>
      </c>
      <c r="ED43">
        <v>-0.1150148289266526</v>
      </c>
      <c r="EE43">
        <v>-0.21657496226720749</v>
      </c>
      <c r="EF43">
        <v>-0.44333514824598019</v>
      </c>
      <c r="EG43">
        <v>-0.2797423800754324</v>
      </c>
      <c r="EH43">
        <v>-0.21598621268162629</v>
      </c>
      <c r="EI43">
        <v>-0.23262163291970461</v>
      </c>
      <c r="EJ43">
        <v>-0.35074481149837178</v>
      </c>
      <c r="EK43">
        <v>4.2807993067595973E-2</v>
      </c>
      <c r="EL43">
        <v>-0.35183895149516647</v>
      </c>
      <c r="EM43">
        <v>-0.21566928418723211</v>
      </c>
      <c r="EN43">
        <v>-0.21680271315778371</v>
      </c>
      <c r="EO43">
        <v>-0.47252767532603079</v>
      </c>
      <c r="EP43">
        <v>-0.60683964326031936</v>
      </c>
      <c r="EQ43">
        <v>-0.1703919586425042</v>
      </c>
      <c r="ER43">
        <v>-0.72039336692952283</v>
      </c>
      <c r="ES43">
        <v>-0.33548628338001979</v>
      </c>
      <c r="ET43">
        <v>0.46691156594254768</v>
      </c>
      <c r="EU43">
        <v>0.54270155654271712</v>
      </c>
      <c r="EV43">
        <v>0.1132474574538299</v>
      </c>
      <c r="EW43">
        <v>0.26034673661913088</v>
      </c>
      <c r="EX43">
        <v>0.43525098038770038</v>
      </c>
      <c r="EY43">
        <v>0.56757000229714616</v>
      </c>
      <c r="EZ43">
        <v>0.43161816281033888</v>
      </c>
      <c r="FA43">
        <v>0.35405207008335632</v>
      </c>
      <c r="FB43">
        <v>0.31371936557570201</v>
      </c>
      <c r="FC43">
        <v>0.26940855665813912</v>
      </c>
      <c r="FD43">
        <v>0.1946316913782051</v>
      </c>
      <c r="FE43">
        <v>0.26546479436505832</v>
      </c>
      <c r="FF43">
        <v>0.35718618589640078</v>
      </c>
      <c r="FG43">
        <v>0.26359379645563957</v>
      </c>
      <c r="FH43">
        <v>0.39617847635700881</v>
      </c>
      <c r="FI43">
        <v>0.61812292234092403</v>
      </c>
      <c r="FJ43">
        <v>0.1453896561617084</v>
      </c>
      <c r="FK43">
        <v>9.445668267950369E-2</v>
      </c>
      <c r="FL43">
        <v>0.32832295851176357</v>
      </c>
      <c r="FM43">
        <v>0.72982103107100593</v>
      </c>
      <c r="FN43">
        <v>0.24683760615481209</v>
      </c>
      <c r="FO43">
        <v>0.49218150276385031</v>
      </c>
      <c r="FP43">
        <v>0.41933604617823028</v>
      </c>
      <c r="FQ43">
        <v>0.37811069580528511</v>
      </c>
      <c r="FR43">
        <v>0.54172733258817329</v>
      </c>
      <c r="FS43">
        <v>0.24535722889747999</v>
      </c>
      <c r="FT43">
        <v>0.36664809710070762</v>
      </c>
      <c r="FU43">
        <v>0.44966666197761868</v>
      </c>
      <c r="FV43">
        <v>0.17356639415460301</v>
      </c>
      <c r="FW43">
        <v>0.2757625491150415</v>
      </c>
      <c r="FX43">
        <v>0.54598147141110498</v>
      </c>
      <c r="FY43">
        <v>0.19937705900272629</v>
      </c>
      <c r="FZ43">
        <v>0.41989745313628479</v>
      </c>
      <c r="GA43">
        <v>0.50133294032138509</v>
      </c>
      <c r="GB43">
        <v>8.7213681533515386E-2</v>
      </c>
      <c r="GC43">
        <v>0.2929536047874628</v>
      </c>
      <c r="GD43">
        <v>0.28616378286377642</v>
      </c>
      <c r="GE43">
        <v>0.48312254692031648</v>
      </c>
      <c r="GF43">
        <v>9.2537579007008042E-2</v>
      </c>
      <c r="GG43">
        <v>0.36166754209426882</v>
      </c>
      <c r="GH43">
        <v>0.22532126329516969</v>
      </c>
      <c r="GI43">
        <v>0.79871720881430508</v>
      </c>
      <c r="GJ43">
        <v>0.39034391042778632</v>
      </c>
      <c r="GK43">
        <v>0.53766236731732253</v>
      </c>
      <c r="GL43">
        <v>8.2951265788049344E-2</v>
      </c>
      <c r="GM43">
        <v>7.8849022672455749E-2</v>
      </c>
      <c r="GN43">
        <v>0.30053163413514922</v>
      </c>
      <c r="GO43">
        <v>0.2570994651065841</v>
      </c>
      <c r="GP43">
        <v>0.3598750017565977</v>
      </c>
      <c r="GQ43">
        <v>0.12825400664808301</v>
      </c>
      <c r="GR43">
        <v>1.036481455998387</v>
      </c>
      <c r="GS43">
        <v>0.1674182993241243</v>
      </c>
      <c r="GT43">
        <v>0.44662706018315013</v>
      </c>
      <c r="GU43">
        <v>0.28317705752190742</v>
      </c>
      <c r="GV43">
        <v>2.7915099835732211E-2</v>
      </c>
      <c r="GW43">
        <v>0.31051151517072662</v>
      </c>
      <c r="GX43">
        <v>0.30376844041788731</v>
      </c>
      <c r="GY43">
        <v>0.20120399780294521</v>
      </c>
      <c r="GZ43">
        <v>0.25662233055702738</v>
      </c>
      <c r="HA43">
        <v>0.11799305983931151</v>
      </c>
      <c r="HB43">
        <v>0.26874079886293167</v>
      </c>
      <c r="HC43">
        <v>9.6578906080108912E-2</v>
      </c>
      <c r="HD43">
        <v>0.14456423622909181</v>
      </c>
      <c r="HE43">
        <v>9.5819019758030088E-2</v>
      </c>
      <c r="HF43">
        <v>0.79691856926059501</v>
      </c>
      <c r="HG43">
        <v>0.25509102010755891</v>
      </c>
      <c r="HH43">
        <v>0.23373226047694581</v>
      </c>
      <c r="HI43">
        <v>0.13977979357317999</v>
      </c>
      <c r="HJ43">
        <v>6.0788410336355993E-2</v>
      </c>
      <c r="HK43">
        <v>0.77275664289686263</v>
      </c>
      <c r="HL43">
        <v>9.0881316227934161E-2</v>
      </c>
      <c r="HM43">
        <v>0.1227389337386714</v>
      </c>
      <c r="HN43">
        <v>0.53010541430843205</v>
      </c>
      <c r="HO43">
        <v>0.38037696769880858</v>
      </c>
      <c r="HP43">
        <v>0.25895649041455049</v>
      </c>
      <c r="HQ43">
        <v>0.46945365679771012</v>
      </c>
      <c r="HR43">
        <v>0.21319682021687281</v>
      </c>
      <c r="HS43">
        <v>0.37097436496731212</v>
      </c>
      <c r="HT43">
        <v>0.37401336919587558</v>
      </c>
      <c r="HU43">
        <v>0.36332132922016519</v>
      </c>
      <c r="HV43">
        <v>0.15825319015617181</v>
      </c>
      <c r="HW43">
        <v>0.43172267451709651</v>
      </c>
      <c r="HX43">
        <v>0.45073443992523121</v>
      </c>
      <c r="HY43">
        <v>0.24795800867773529</v>
      </c>
      <c r="HZ43">
        <v>0.42940049931096569</v>
      </c>
      <c r="IA43">
        <v>0.33032148825024071</v>
      </c>
      <c r="IB43">
        <v>0.25103195511911008</v>
      </c>
      <c r="IC43">
        <v>0.27004610720820238</v>
      </c>
      <c r="ID43">
        <v>0.57651875897404437</v>
      </c>
      <c r="IE43">
        <v>0.56998166920722926</v>
      </c>
      <c r="IF43">
        <v>0.39631200380175002</v>
      </c>
      <c r="IG43">
        <v>0.26998105821730523</v>
      </c>
      <c r="IH43">
        <v>0.50083922137479098</v>
      </c>
      <c r="II43">
        <v>0.49087700194083972</v>
      </c>
      <c r="IJ43">
        <v>0.25084037700739348</v>
      </c>
      <c r="IK43">
        <v>0.4237455168139268</v>
      </c>
      <c r="IL43">
        <v>0.3663371552967305</v>
      </c>
      <c r="IM43">
        <v>0.55100357936940125</v>
      </c>
      <c r="IN43">
        <v>0.15008985987666371</v>
      </c>
      <c r="IO43">
        <v>0.71401819232495189</v>
      </c>
      <c r="IP43">
        <v>0.48714780924219542</v>
      </c>
      <c r="IQ43">
        <v>0.36003239479955329</v>
      </c>
      <c r="IR43">
        <v>0.49370474782314711</v>
      </c>
      <c r="IS43">
        <v>0.36906218341558078</v>
      </c>
      <c r="IT43">
        <v>0.56054882211950408</v>
      </c>
      <c r="IU43">
        <v>9.788704969300277E-2</v>
      </c>
      <c r="IV43">
        <v>9.6074275687951682E-2</v>
      </c>
      <c r="IW43">
        <v>0.42307617717466039</v>
      </c>
      <c r="IX43">
        <v>0.3565747593702181</v>
      </c>
      <c r="IY43">
        <v>0.38498231194198262</v>
      </c>
      <c r="IZ43">
        <v>0.62802271288688805</v>
      </c>
      <c r="JA43">
        <v>0.77545300929222583</v>
      </c>
      <c r="JB43">
        <v>5.7571096721426962E-2</v>
      </c>
      <c r="JC43">
        <v>0.21119410719701601</v>
      </c>
      <c r="JD43">
        <v>9.3920084085396205E-2</v>
      </c>
      <c r="JE43">
        <v>0.48707978130009238</v>
      </c>
      <c r="JF43">
        <v>0.46226604036072633</v>
      </c>
      <c r="JG43">
        <v>0.61408719984052351</v>
      </c>
      <c r="JH43">
        <v>8.8000042375554921E-2</v>
      </c>
      <c r="JI43">
        <v>2.2912242795425471E-2</v>
      </c>
      <c r="JJ43">
        <v>7.9635428993415358E-2</v>
      </c>
      <c r="JK43">
        <v>0.25058333445346448</v>
      </c>
      <c r="JL43">
        <v>0.2696272566477117</v>
      </c>
      <c r="JM43">
        <v>0.28771886021171061</v>
      </c>
      <c r="JN43">
        <v>0.2584861798532212</v>
      </c>
      <c r="JO43">
        <v>0.25821519868761189</v>
      </c>
      <c r="JP43">
        <v>0.36916955997476891</v>
      </c>
      <c r="JQ43">
        <v>0.15595204169750371</v>
      </c>
      <c r="JR43">
        <v>0.30168740275316758</v>
      </c>
      <c r="JS43">
        <v>8.6064091561739442E-2</v>
      </c>
      <c r="JT43">
        <v>0.16537526487270099</v>
      </c>
      <c r="JU43">
        <v>0.57705217047757928</v>
      </c>
      <c r="JV43">
        <v>0.27794686142246589</v>
      </c>
      <c r="JW43">
        <v>0.2217930461156343</v>
      </c>
      <c r="JX43">
        <v>0.23111670865511</v>
      </c>
      <c r="JY43">
        <v>0.17890713024974261</v>
      </c>
      <c r="JZ43">
        <v>0.23390120860365429</v>
      </c>
      <c r="KA43">
        <v>0.42268743465449188</v>
      </c>
      <c r="KB43">
        <v>0.66642149913703785</v>
      </c>
      <c r="KC43">
        <v>0.3250726115044974</v>
      </c>
      <c r="KD43">
        <v>0.46906217221772639</v>
      </c>
      <c r="KE43">
        <v>0.20249394070873419</v>
      </c>
      <c r="KF43">
        <v>0.2390825092583703</v>
      </c>
      <c r="KG43">
        <v>0.25336032074228609</v>
      </c>
      <c r="KH43">
        <v>2.3456284614232551E-2</v>
      </c>
      <c r="KI43">
        <v>0.2883828666087373</v>
      </c>
      <c r="KJ43">
        <v>3.8087420165863528E-2</v>
      </c>
      <c r="KK43">
        <v>0.20672301107253141</v>
      </c>
      <c r="KL43">
        <f>MATCH(A43,'[1]DEMOS_from_WM_Connectome_Prj 11'!$A:$A,0)</f>
        <v>681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33</v>
      </c>
      <c r="KP43">
        <f t="shared" si="0"/>
        <v>0.25</v>
      </c>
      <c r="KQ43">
        <f>INDEX('[1]DEMOS_from_WM_Connectome_Prj 11'!$AE:$AE,KL43)</f>
        <v>13</v>
      </c>
      <c r="KR43">
        <f t="shared" si="1"/>
        <v>13</v>
      </c>
      <c r="KS43">
        <f>MATCH(A43,'[2]BASCPR_Y6_w_AgeAtAssmnt 17NOV20'!$A:$A,0)</f>
        <v>328</v>
      </c>
      <c r="KT43">
        <f>INDEX('[2]BASCPR_Y6_w_AgeAtAssmnt 17NOV20'!$AJ:$AJ,KS43)</f>
        <v>44</v>
      </c>
      <c r="KU43">
        <f>INDEX('[2]BASCPR_Y6_w_AgeAtAssmnt 17NOV20'!$L:$L,KS43)</f>
        <v>39</v>
      </c>
      <c r="KV43">
        <f>MATCH(A43,'[3]BASC2_BRIEF_6yr_DEMOS_ScanInfo '!$H:$H,0)</f>
        <v>681</v>
      </c>
      <c r="KW43">
        <f>INDEX('[3]BASC2_BRIEF_6yr_DEMOS_ScanInfo '!$AM:$AM,KV43)</f>
        <v>734</v>
      </c>
      <c r="KX43">
        <f t="shared" si="2"/>
        <v>1.0054794520547945</v>
      </c>
    </row>
    <row r="44" spans="1:310" x14ac:dyDescent="0.35">
      <c r="A44" s="3" t="s">
        <v>639</v>
      </c>
      <c r="B44">
        <v>-0.27063192691268001</v>
      </c>
      <c r="C44">
        <v>0.25942110008603309</v>
      </c>
      <c r="D44">
        <v>6.5444716336921838E-2</v>
      </c>
      <c r="E44">
        <v>-0.18024146644664191</v>
      </c>
      <c r="F44">
        <v>-0.30028882128220902</v>
      </c>
      <c r="G44">
        <v>-0.1165689786196169</v>
      </c>
      <c r="H44">
        <v>-8.2808962612832993E-2</v>
      </c>
      <c r="I44">
        <v>-0.30613393936169292</v>
      </c>
      <c r="J44">
        <v>-8.2943030816060137E-2</v>
      </c>
      <c r="K44">
        <v>7.7416938838434257E-2</v>
      </c>
      <c r="L44">
        <v>3.2220916356613387E-2</v>
      </c>
      <c r="M44">
        <v>-0.27788800644773559</v>
      </c>
      <c r="N44">
        <v>2.8864361411251819E-2</v>
      </c>
      <c r="O44">
        <v>0.1047043125146625</v>
      </c>
      <c r="P44">
        <v>-0.1992524531257884</v>
      </c>
      <c r="Q44">
        <v>-6.2877666885464922E-2</v>
      </c>
      <c r="R44">
        <v>0.34075073193982169</v>
      </c>
      <c r="S44">
        <v>0.35027345914671137</v>
      </c>
      <c r="T44">
        <v>-9.8770307886910658E-3</v>
      </c>
      <c r="U44">
        <v>0.21816953769134001</v>
      </c>
      <c r="V44">
        <v>-8.6930990378578432E-2</v>
      </c>
      <c r="W44">
        <v>2.6554338129327611E-2</v>
      </c>
      <c r="X44">
        <v>0.2736047803439432</v>
      </c>
      <c r="Y44">
        <v>1.3144620223183971E-2</v>
      </c>
      <c r="Z44">
        <v>-0.23879326272729329</v>
      </c>
      <c r="AA44">
        <v>-0.33590669105029008</v>
      </c>
      <c r="AB44">
        <v>-0.20638211834775341</v>
      </c>
      <c r="AC44">
        <v>-9.5845815390814382E-2</v>
      </c>
      <c r="AD44">
        <v>-0.2283388132032709</v>
      </c>
      <c r="AE44">
        <v>-0.2104573196465496</v>
      </c>
      <c r="AF44">
        <v>-0.25853999412138401</v>
      </c>
      <c r="AG44">
        <v>5.2763772375479254E-3</v>
      </c>
      <c r="AH44">
        <v>-7.7943332467715454E-2</v>
      </c>
      <c r="AI44">
        <v>-0.22680595621051761</v>
      </c>
      <c r="AJ44">
        <v>0.13671407866477031</v>
      </c>
      <c r="AK44">
        <v>-0.19053269446800239</v>
      </c>
      <c r="AL44">
        <v>-0.2078825025501958</v>
      </c>
      <c r="AM44">
        <v>-0.27087384891390348</v>
      </c>
      <c r="AN44">
        <v>8.8019004254325184E-2</v>
      </c>
      <c r="AO44">
        <v>-0.11479218561247739</v>
      </c>
      <c r="AP44">
        <v>-0.1610870061688936</v>
      </c>
      <c r="AQ44">
        <v>-2.8772151066044142E-2</v>
      </c>
      <c r="AR44">
        <v>6.4352277734150087E-2</v>
      </c>
      <c r="AS44">
        <v>-2.1079921397661131E-2</v>
      </c>
      <c r="AT44">
        <v>-4.4852490325736571E-2</v>
      </c>
      <c r="AU44">
        <v>-0.31023603191559701</v>
      </c>
      <c r="AV44">
        <v>0.28330320928933372</v>
      </c>
      <c r="AW44">
        <v>9.112114560266793E-2</v>
      </c>
      <c r="AX44">
        <v>2.0425650361127531E-2</v>
      </c>
      <c r="AY44">
        <v>0.15666359100838981</v>
      </c>
      <c r="AZ44">
        <v>2.1229670978565759E-2</v>
      </c>
      <c r="BA44">
        <v>-0.22423886246160449</v>
      </c>
      <c r="BB44">
        <v>-0.24004110048194341</v>
      </c>
      <c r="BC44">
        <v>-0.15753210776001231</v>
      </c>
      <c r="BD44">
        <v>-8.7829242872637492E-2</v>
      </c>
      <c r="BE44">
        <v>-0.39083340055473231</v>
      </c>
      <c r="BF44">
        <v>-8.2862678899015219E-2</v>
      </c>
      <c r="BG44">
        <v>-0.1087437789631607</v>
      </c>
      <c r="BH44">
        <v>-5.1675482107183868E-2</v>
      </c>
      <c r="BI44">
        <v>4.4787011961983758E-2</v>
      </c>
      <c r="BJ44">
        <v>-0.18578361220407349</v>
      </c>
      <c r="BK44">
        <v>-1.7599733310507131E-3</v>
      </c>
      <c r="BL44">
        <v>0.11735589854434331</v>
      </c>
      <c r="BM44">
        <v>-0.1196224841644202</v>
      </c>
      <c r="BN44">
        <v>-0.1332648805430274</v>
      </c>
      <c r="BO44">
        <v>0.15095366590549331</v>
      </c>
      <c r="BP44">
        <v>-0.13888841173830269</v>
      </c>
      <c r="BQ44">
        <v>-0.13620503583496071</v>
      </c>
      <c r="BR44">
        <v>-0.15427029539634329</v>
      </c>
      <c r="BS44">
        <v>-0.23987474654536209</v>
      </c>
      <c r="BT44">
        <v>-0.3568733658666825</v>
      </c>
      <c r="BU44">
        <v>-0.1828981979473483</v>
      </c>
      <c r="BV44">
        <v>-0.34206817026864028</v>
      </c>
      <c r="BW44">
        <v>-0.2212884613468287</v>
      </c>
      <c r="BX44">
        <v>-0.37080816920270032</v>
      </c>
      <c r="BY44">
        <v>-3.926744554038275E-2</v>
      </c>
      <c r="BZ44">
        <v>9.3366220551844847E-2</v>
      </c>
      <c r="CA44">
        <v>-0.30268917111295313</v>
      </c>
      <c r="CB44">
        <v>-0.21010331493202861</v>
      </c>
      <c r="CC44">
        <v>-0.2353126752370174</v>
      </c>
      <c r="CD44">
        <v>-0.1168048960514991</v>
      </c>
      <c r="CE44">
        <v>-0.24545096844013381</v>
      </c>
      <c r="CF44">
        <v>8.0925846591024531E-3</v>
      </c>
      <c r="CG44">
        <v>-4.5174498706390682E-2</v>
      </c>
      <c r="CH44">
        <v>9.7520476011804691E-2</v>
      </c>
      <c r="CI44">
        <v>-0.1333222392969016</v>
      </c>
      <c r="CJ44">
        <v>-0.19688079136837169</v>
      </c>
      <c r="CK44">
        <v>-0.1655226796542846</v>
      </c>
      <c r="CL44">
        <v>-0.36013798130815072</v>
      </c>
      <c r="CM44">
        <v>-0.20636840240163629</v>
      </c>
      <c r="CN44">
        <v>0.29748927956855042</v>
      </c>
      <c r="CO44">
        <v>0.19623389369632349</v>
      </c>
      <c r="CP44">
        <v>-0.1231366779287839</v>
      </c>
      <c r="CQ44">
        <v>-4.9091152821186153E-2</v>
      </c>
      <c r="CR44">
        <v>3.2202228273188638E-2</v>
      </c>
      <c r="CS44">
        <v>2.52996807564978E-2</v>
      </c>
      <c r="CT44">
        <v>0.1744029011644139</v>
      </c>
      <c r="CU44">
        <v>-0.1032962274170703</v>
      </c>
      <c r="CV44">
        <v>9.8472658568151683E-3</v>
      </c>
      <c r="CW44">
        <v>-0.2444168087898895</v>
      </c>
      <c r="CX44">
        <v>-6.61680120049013E-2</v>
      </c>
      <c r="CY44">
        <v>-2.444769320163509E-2</v>
      </c>
      <c r="CZ44">
        <v>-0.27812431971699469</v>
      </c>
      <c r="DA44">
        <v>-0.24210912802491041</v>
      </c>
      <c r="DB44">
        <v>-0.2574014755239018</v>
      </c>
      <c r="DC44">
        <v>0.57283417148541771</v>
      </c>
      <c r="DD44">
        <v>-3.3301941475757602E-2</v>
      </c>
      <c r="DE44">
        <v>-9.5827665285031394E-2</v>
      </c>
      <c r="DF44">
        <v>0.20262740819160799</v>
      </c>
      <c r="DG44">
        <v>-7.62426136481964E-2</v>
      </c>
      <c r="DH44">
        <v>-0.53699016116085163</v>
      </c>
      <c r="DI44">
        <v>-0.26214195483271258</v>
      </c>
      <c r="DJ44">
        <v>-0.24730387550914679</v>
      </c>
      <c r="DK44">
        <v>-3.8190793588122267E-2</v>
      </c>
      <c r="DL44">
        <v>-0.18300029690112041</v>
      </c>
      <c r="DM44">
        <v>2.6729395415294951E-2</v>
      </c>
      <c r="DN44">
        <v>0.280033425318298</v>
      </c>
      <c r="DO44">
        <v>-3.2616237557100643E-2</v>
      </c>
      <c r="DP44">
        <v>-0.14996034112834081</v>
      </c>
      <c r="DQ44">
        <v>-0.12988446155334099</v>
      </c>
      <c r="DR44">
        <v>0.12822237375589521</v>
      </c>
      <c r="DS44">
        <v>0.15979971624279671</v>
      </c>
      <c r="DT44">
        <v>-0.20113190275800161</v>
      </c>
      <c r="DU44">
        <v>-2.0054573627199531E-2</v>
      </c>
      <c r="DV44">
        <v>-6.5448649682631865E-2</v>
      </c>
      <c r="DW44">
        <v>-0.27079275399339192</v>
      </c>
      <c r="DX44">
        <v>-0.30087896508257339</v>
      </c>
      <c r="DY44">
        <v>-0.14613300944605309</v>
      </c>
      <c r="DZ44">
        <v>0.15757360148866481</v>
      </c>
      <c r="EA44">
        <v>-0.20014831277199899</v>
      </c>
      <c r="EB44">
        <v>-4.7950417033517878E-2</v>
      </c>
      <c r="EC44">
        <v>-0.12223342813834639</v>
      </c>
      <c r="ED44">
        <v>-4.5034834800545598E-2</v>
      </c>
      <c r="EE44">
        <v>-0.16517475298318221</v>
      </c>
      <c r="EF44">
        <v>-0.17631656600135989</v>
      </c>
      <c r="EG44">
        <v>-0.27204815349519201</v>
      </c>
      <c r="EH44">
        <v>-0.18275510057110919</v>
      </c>
      <c r="EI44">
        <v>-0.13703008861943949</v>
      </c>
      <c r="EJ44">
        <v>-0.18050223609965019</v>
      </c>
      <c r="EK44">
        <v>0.14499331514273719</v>
      </c>
      <c r="EL44">
        <v>-6.9731471510973808E-2</v>
      </c>
      <c r="EM44">
        <v>-0.2063093928507316</v>
      </c>
      <c r="EN44">
        <v>-0.1251574213823661</v>
      </c>
      <c r="EO44">
        <v>8.2506170514352384E-2</v>
      </c>
      <c r="EP44">
        <v>-0.26547885548861938</v>
      </c>
      <c r="EQ44">
        <v>-0.26969967770455039</v>
      </c>
      <c r="ER44">
        <v>-0.31903263518232322</v>
      </c>
      <c r="ES44">
        <v>-0.1818957754340014</v>
      </c>
      <c r="ET44">
        <v>0.33614406202799429</v>
      </c>
      <c r="EU44">
        <v>0.35800119461250401</v>
      </c>
      <c r="EV44">
        <v>0.25838735246014233</v>
      </c>
      <c r="EW44">
        <v>0.15526745604384251</v>
      </c>
      <c r="EX44">
        <v>0.54659015872176142</v>
      </c>
      <c r="EY44">
        <v>0.50250550392038829</v>
      </c>
      <c r="EZ44">
        <v>0.18630706772029251</v>
      </c>
      <c r="FA44">
        <v>0.34148336384935118</v>
      </c>
      <c r="FB44">
        <v>0.59559417843613272</v>
      </c>
      <c r="FC44">
        <v>0.2801382521195343</v>
      </c>
      <c r="FD44">
        <v>0.59098011835574871</v>
      </c>
      <c r="FE44">
        <v>0.30695713994991841</v>
      </c>
      <c r="FF44">
        <v>0.38244112398676833</v>
      </c>
      <c r="FG44">
        <v>0.393418779951209</v>
      </c>
      <c r="FH44">
        <v>0.40779751837494899</v>
      </c>
      <c r="FI44">
        <v>0.56982656788692065</v>
      </c>
      <c r="FJ44">
        <v>0.19361998409134859</v>
      </c>
      <c r="FK44">
        <v>0.18283008062839801</v>
      </c>
      <c r="FL44">
        <v>0.4619187175747792</v>
      </c>
      <c r="FM44">
        <v>0.57905543040887497</v>
      </c>
      <c r="FN44">
        <v>0.3743097306344576</v>
      </c>
      <c r="FO44">
        <v>0.87222277531794123</v>
      </c>
      <c r="FP44">
        <v>0.36774106718866689</v>
      </c>
      <c r="FQ44">
        <v>0.42522077429102939</v>
      </c>
      <c r="FR44">
        <v>0.79309941583205223</v>
      </c>
      <c r="FS44">
        <v>0.37093709836601862</v>
      </c>
      <c r="FT44">
        <v>0.43573937940973312</v>
      </c>
      <c r="FU44">
        <v>0.35092023019593083</v>
      </c>
      <c r="FV44">
        <v>0.225369335033447</v>
      </c>
      <c r="FW44">
        <v>0.3846793713407971</v>
      </c>
      <c r="FX44">
        <v>0.51479862858023107</v>
      </c>
      <c r="FY44">
        <v>0.1205200707323333</v>
      </c>
      <c r="FZ44">
        <v>0.50549246419821958</v>
      </c>
      <c r="GA44">
        <v>0.46992548873424922</v>
      </c>
      <c r="GB44">
        <v>0.36849462649257719</v>
      </c>
      <c r="GC44">
        <v>0.28860833799612751</v>
      </c>
      <c r="GD44">
        <v>0.1917602540439006</v>
      </c>
      <c r="GE44">
        <v>0.79647458229903567</v>
      </c>
      <c r="GF44">
        <v>0.57922425170643455</v>
      </c>
      <c r="GG44">
        <v>0.1014878961231651</v>
      </c>
      <c r="GH44">
        <v>0.29254754996752941</v>
      </c>
      <c r="GI44">
        <v>0.18437801469373979</v>
      </c>
      <c r="GJ44">
        <v>0.31175503970728352</v>
      </c>
      <c r="GK44">
        <v>0.42874828331484882</v>
      </c>
      <c r="GL44">
        <v>0.20629299698224171</v>
      </c>
      <c r="GM44">
        <v>0.24751313480440459</v>
      </c>
      <c r="GN44">
        <v>0.29740666198275162</v>
      </c>
      <c r="GO44">
        <v>0.36125666236617532</v>
      </c>
      <c r="GP44">
        <v>0.42823642736799639</v>
      </c>
      <c r="GQ44">
        <v>0.25641199963746109</v>
      </c>
      <c r="GR44">
        <v>0.26439075515023558</v>
      </c>
      <c r="GS44">
        <v>0.1107710276735369</v>
      </c>
      <c r="GT44">
        <v>0.28891924054428542</v>
      </c>
      <c r="GU44">
        <v>0.27982579728164592</v>
      </c>
      <c r="GV44">
        <v>0.12907623270706101</v>
      </c>
      <c r="GW44">
        <v>0.53499165473911359</v>
      </c>
      <c r="GX44">
        <v>0.1591333288197101</v>
      </c>
      <c r="GY44">
        <v>0.33931034454611619</v>
      </c>
      <c r="GZ44">
        <v>0.57103912985188465</v>
      </c>
      <c r="HA44">
        <v>8.9503711290735033E-2</v>
      </c>
      <c r="HB44">
        <v>0.15533980017839699</v>
      </c>
      <c r="HC44">
        <v>9.3085992280868168E-2</v>
      </c>
      <c r="HD44">
        <v>0.21841878112997271</v>
      </c>
      <c r="HE44">
        <v>9.6651142406827872E-2</v>
      </c>
      <c r="HF44">
        <v>0.25440989928410301</v>
      </c>
      <c r="HG44">
        <v>0.31121078868496471</v>
      </c>
      <c r="HH44">
        <v>0.20156094616455669</v>
      </c>
      <c r="HI44">
        <v>3.3642685977060972E-2</v>
      </c>
      <c r="HJ44">
        <v>0.32276398725994782</v>
      </c>
      <c r="HK44">
        <v>0.25453247651472372</v>
      </c>
      <c r="HL44">
        <v>0.26975146521726773</v>
      </c>
      <c r="HM44">
        <v>0.34176176150773913</v>
      </c>
      <c r="HN44">
        <v>0.45342891364347199</v>
      </c>
      <c r="HO44">
        <v>0.3462555699572617</v>
      </c>
      <c r="HP44">
        <v>0.39067177519142732</v>
      </c>
      <c r="HQ44">
        <v>0.42697047288927709</v>
      </c>
      <c r="HR44">
        <v>0.3661659221730531</v>
      </c>
      <c r="HS44">
        <v>0.21787255112553239</v>
      </c>
      <c r="HT44">
        <v>0.56534474208005703</v>
      </c>
      <c r="HU44">
        <v>0.35350535444582198</v>
      </c>
      <c r="HV44">
        <v>0.1263987904784902</v>
      </c>
      <c r="HW44">
        <v>0.27055493206601039</v>
      </c>
      <c r="HX44">
        <v>0.42597595240231828</v>
      </c>
      <c r="HY44">
        <v>0.53281203345437655</v>
      </c>
      <c r="HZ44">
        <v>0.37771151545358278</v>
      </c>
      <c r="IA44">
        <v>0.23287015467803149</v>
      </c>
      <c r="IB44">
        <v>0.37711857264087428</v>
      </c>
      <c r="IC44">
        <v>0.29517046700379779</v>
      </c>
      <c r="ID44">
        <v>0.67707135541453689</v>
      </c>
      <c r="IE44">
        <v>0.36938870605140939</v>
      </c>
      <c r="IF44">
        <v>0.43243792936232389</v>
      </c>
      <c r="IG44">
        <v>0.41230082134796858</v>
      </c>
      <c r="IH44">
        <v>0.28084416663733058</v>
      </c>
      <c r="II44">
        <v>0.29700915244439752</v>
      </c>
      <c r="IJ44">
        <v>0.60292862104172507</v>
      </c>
      <c r="IK44">
        <v>0.44889354278616889</v>
      </c>
      <c r="IL44">
        <v>0.57788248150192989</v>
      </c>
      <c r="IM44">
        <v>0.42699414839183369</v>
      </c>
      <c r="IN44">
        <v>0.53188147879830827</v>
      </c>
      <c r="IO44">
        <v>0.87893754343255226</v>
      </c>
      <c r="IP44">
        <v>0.31346411262462692</v>
      </c>
      <c r="IQ44">
        <v>0.54276118444604282</v>
      </c>
      <c r="IR44">
        <v>0.43225878580597499</v>
      </c>
      <c r="IS44">
        <v>0.42638022072132198</v>
      </c>
      <c r="IT44">
        <v>0.64452014188026374</v>
      </c>
      <c r="IU44">
        <v>0.12403553467880681</v>
      </c>
      <c r="IV44">
        <v>0.26172335645943878</v>
      </c>
      <c r="IW44">
        <v>0.56033689114309682</v>
      </c>
      <c r="IX44">
        <v>0.42647621926001122</v>
      </c>
      <c r="IY44">
        <v>0.46213040260448562</v>
      </c>
      <c r="IZ44">
        <v>0.14712154232368799</v>
      </c>
      <c r="JA44">
        <v>0.53096014218008025</v>
      </c>
      <c r="JB44">
        <v>0.16394436514914759</v>
      </c>
      <c r="JC44">
        <v>0.21938202310102001</v>
      </c>
      <c r="JD44">
        <v>0.16139060343526759</v>
      </c>
      <c r="JE44">
        <v>0.28684842662525228</v>
      </c>
      <c r="JF44">
        <v>0.61964178048091401</v>
      </c>
      <c r="JG44">
        <v>0.30810747476060052</v>
      </c>
      <c r="JH44">
        <v>0.1428515269922159</v>
      </c>
      <c r="JI44">
        <v>0.33044714027444377</v>
      </c>
      <c r="JJ44">
        <v>0.1538631836086278</v>
      </c>
      <c r="JK44">
        <v>0.41975265334323247</v>
      </c>
      <c r="JL44">
        <v>0.49073595150581928</v>
      </c>
      <c r="JM44">
        <v>0.1219435390920847</v>
      </c>
      <c r="JN44">
        <v>0.1499184553492823</v>
      </c>
      <c r="JO44">
        <v>0.40373907083002653</v>
      </c>
      <c r="JP44">
        <v>0.35536028106681911</v>
      </c>
      <c r="JQ44">
        <v>0.29780763451557679</v>
      </c>
      <c r="JR44">
        <v>1.0324619050508259</v>
      </c>
      <c r="JS44">
        <v>0.46487959323664352</v>
      </c>
      <c r="JT44">
        <v>7.0352221474221294E-2</v>
      </c>
      <c r="JU44">
        <v>0.31843244841168428</v>
      </c>
      <c r="JV44">
        <v>0.1030628164101299</v>
      </c>
      <c r="JW44">
        <v>0.1985913899100207</v>
      </c>
      <c r="JX44">
        <v>0.26778951865834272</v>
      </c>
      <c r="JY44">
        <v>8.3158337907483768E-2</v>
      </c>
      <c r="JZ44">
        <v>0.181770793117525</v>
      </c>
      <c r="KA44">
        <v>0.33440533942831058</v>
      </c>
      <c r="KB44">
        <v>0.1582159306206721</v>
      </c>
      <c r="KC44">
        <v>0.35478184448220013</v>
      </c>
      <c r="KD44">
        <v>0.19028037595316241</v>
      </c>
      <c r="KE44">
        <v>0.5023020282953119</v>
      </c>
      <c r="KF44">
        <v>0.13009019810392561</v>
      </c>
      <c r="KG44">
        <v>0.1932641061022331</v>
      </c>
      <c r="KH44">
        <v>0.53702770736759553</v>
      </c>
      <c r="KI44">
        <v>0.1026832841600913</v>
      </c>
      <c r="KJ44">
        <v>0.54877980016741834</v>
      </c>
      <c r="KK44">
        <v>0.26792276525893188</v>
      </c>
      <c r="KL44">
        <f>MATCH(A44,'[1]DEMOS_from_WM_Connectome_Prj 11'!$A:$A,0)</f>
        <v>685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36</v>
      </c>
      <c r="KP44">
        <f t="shared" si="0"/>
        <v>0.5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330</v>
      </c>
      <c r="KT44">
        <f>INDEX('[2]BASCPR_Y6_w_AgeAtAssmnt 17NOV20'!$AJ:$AJ,KS44)</f>
        <v>49</v>
      </c>
      <c r="KU44">
        <f>INDEX('[2]BASCPR_Y6_w_AgeAtAssmnt 17NOV20'!$L:$L,KS44)</f>
        <v>52</v>
      </c>
      <c r="KV44">
        <f>MATCH(A44,'[3]BASC2_BRIEF_6yr_DEMOS_ScanInfo '!$H:$H,0)</f>
        <v>685</v>
      </c>
      <c r="KW44">
        <f>INDEX('[3]BASC2_BRIEF_6yr_DEMOS_ScanInfo '!$AM:$AM,KV44)</f>
        <v>748</v>
      </c>
      <c r="KX44">
        <f t="shared" si="2"/>
        <v>1.0246575342465754</v>
      </c>
    </row>
    <row r="45" spans="1:310" x14ac:dyDescent="0.35">
      <c r="A45" s="3" t="s">
        <v>374</v>
      </c>
      <c r="B45">
        <v>-0.10654447222224971</v>
      </c>
      <c r="C45">
        <v>-2.6064588657875639E-2</v>
      </c>
      <c r="D45">
        <v>-6.0277221813404891E-2</v>
      </c>
      <c r="E45">
        <v>1.3179865183517769E-2</v>
      </c>
      <c r="F45">
        <v>-0.1189903056355306</v>
      </c>
      <c r="G45">
        <v>-9.7232253034317928E-2</v>
      </c>
      <c r="H45">
        <v>-4.2009211590207762E-2</v>
      </c>
      <c r="I45">
        <v>-0.38228353324789621</v>
      </c>
      <c r="J45">
        <v>-2.5125847315436101E-2</v>
      </c>
      <c r="K45">
        <v>4.5090977180628933E-2</v>
      </c>
      <c r="L45">
        <v>-2.5795993449027499E-2</v>
      </c>
      <c r="M45">
        <v>-5.0502465554418403E-2</v>
      </c>
      <c r="N45">
        <v>0.1787613015005676</v>
      </c>
      <c r="O45">
        <v>0.12896808786737729</v>
      </c>
      <c r="P45">
        <v>-4.4687569302390713E-2</v>
      </c>
      <c r="Q45">
        <v>6.33602693458446E-2</v>
      </c>
      <c r="R45">
        <v>0.242887282205793</v>
      </c>
      <c r="S45">
        <v>0.41732256138082802</v>
      </c>
      <c r="T45">
        <v>5.8143795573711632E-2</v>
      </c>
      <c r="U45">
        <v>0.1522148949909998</v>
      </c>
      <c r="V45">
        <v>0.1759219023755163</v>
      </c>
      <c r="W45">
        <v>-2.6000810550719899E-2</v>
      </c>
      <c r="X45">
        <v>0.33935185028271309</v>
      </c>
      <c r="Y45">
        <v>0.14310823217570329</v>
      </c>
      <c r="Z45">
        <v>-0.1001968967775853</v>
      </c>
      <c r="AA45">
        <v>-0.1194387134982904</v>
      </c>
      <c r="AB45">
        <v>5.9455910014607039E-2</v>
      </c>
      <c r="AC45">
        <v>-8.0010764842418203E-2</v>
      </c>
      <c r="AD45">
        <v>1.5986695255524101E-2</v>
      </c>
      <c r="AE45">
        <v>-0.17131704899869729</v>
      </c>
      <c r="AF45">
        <v>-7.0512921839076093E-2</v>
      </c>
      <c r="AG45">
        <v>-0.13878388423520269</v>
      </c>
      <c r="AH45">
        <v>-3.3496494604103422E-2</v>
      </c>
      <c r="AI45">
        <v>-7.4301710381119426E-3</v>
      </c>
      <c r="AJ45">
        <v>0.22552500427233979</v>
      </c>
      <c r="AK45">
        <v>-7.5695448079175165E-2</v>
      </c>
      <c r="AL45">
        <v>4.512081158679937E-2</v>
      </c>
      <c r="AM45">
        <v>-0.17198560684609049</v>
      </c>
      <c r="AN45">
        <v>5.0471792862129439E-2</v>
      </c>
      <c r="AO45">
        <v>8.534517145247511E-2</v>
      </c>
      <c r="AP45">
        <v>-0.16971083218762789</v>
      </c>
      <c r="AQ45">
        <v>-0.15596211779847341</v>
      </c>
      <c r="AR45">
        <v>0.49330862118466801</v>
      </c>
      <c r="AS45">
        <v>-0.1961825048982089</v>
      </c>
      <c r="AT45">
        <v>-0.1336923747780516</v>
      </c>
      <c r="AU45">
        <v>-0.27643442450068129</v>
      </c>
      <c r="AV45">
        <v>0.55190711968620576</v>
      </c>
      <c r="AW45">
        <v>-4.969928017297498E-2</v>
      </c>
      <c r="AX45">
        <v>-6.9442681839242848E-2</v>
      </c>
      <c r="AY45">
        <v>1.13300442011921E-3</v>
      </c>
      <c r="AZ45">
        <v>1.282525615051444E-2</v>
      </c>
      <c r="BA45">
        <v>-0.16448198255919519</v>
      </c>
      <c r="BB45">
        <v>-0.1831296683135126</v>
      </c>
      <c r="BC45">
        <v>-0.21428657858831149</v>
      </c>
      <c r="BD45">
        <v>4.1871976873672612E-2</v>
      </c>
      <c r="BE45">
        <v>-0.33738677900296832</v>
      </c>
      <c r="BF45">
        <v>-0.1491013680231941</v>
      </c>
      <c r="BG45">
        <v>-1.139058420139483E-2</v>
      </c>
      <c r="BH45">
        <v>-0.16830486352336621</v>
      </c>
      <c r="BI45">
        <v>-5.8154521903602152E-2</v>
      </c>
      <c r="BJ45">
        <v>-9.472598578770608E-2</v>
      </c>
      <c r="BK45">
        <v>-0.16965161755918601</v>
      </c>
      <c r="BL45">
        <v>-4.3716893756522426E-3</v>
      </c>
      <c r="BM45">
        <v>-0.1168923075175652</v>
      </c>
      <c r="BN45">
        <v>-0.14931127056514629</v>
      </c>
      <c r="BO45">
        <v>-1.201292275850996E-2</v>
      </c>
      <c r="BP45">
        <v>-0.15631427536703171</v>
      </c>
      <c r="BQ45">
        <v>-0.1819847023421155</v>
      </c>
      <c r="BR45">
        <v>-0.17928298347647059</v>
      </c>
      <c r="BS45">
        <v>-0.51634214599415684</v>
      </c>
      <c r="BT45">
        <v>-0.36852831431608329</v>
      </c>
      <c r="BU45">
        <v>-0.1038957101450029</v>
      </c>
      <c r="BV45">
        <v>-0.23951946152723469</v>
      </c>
      <c r="BW45">
        <v>-8.4625522316745805E-2</v>
      </c>
      <c r="BX45">
        <v>-0.13543041847731871</v>
      </c>
      <c r="BY45">
        <v>-5.4591058071413727E-2</v>
      </c>
      <c r="BZ45">
        <v>9.9155373406986325E-2</v>
      </c>
      <c r="CA45">
        <v>-0.1126084073962863</v>
      </c>
      <c r="CB45">
        <v>-0.18892589094484841</v>
      </c>
      <c r="CC45">
        <v>-0.23303899594323421</v>
      </c>
      <c r="CD45">
        <v>-4.2512491192994162E-3</v>
      </c>
      <c r="CE45">
        <v>-0.1493886703038472</v>
      </c>
      <c r="CF45">
        <v>3.8563758160108819E-2</v>
      </c>
      <c r="CG45">
        <v>-3.8054603072155142E-2</v>
      </c>
      <c r="CH45">
        <v>0.1311480274022303</v>
      </c>
      <c r="CI45">
        <v>-6.310592311467822E-2</v>
      </c>
      <c r="CJ45">
        <v>-4.0041588926529759E-2</v>
      </c>
      <c r="CK45">
        <v>-0.23266083575430541</v>
      </c>
      <c r="CL45">
        <v>-0.21090103558210099</v>
      </c>
      <c r="CM45">
        <v>-2.1230025430325479E-3</v>
      </c>
      <c r="CN45">
        <v>1.8381965234596231E-2</v>
      </c>
      <c r="CO45">
        <v>0.17059226277275391</v>
      </c>
      <c r="CP45">
        <v>-5.3121334783547081E-2</v>
      </c>
      <c r="CQ45">
        <v>5.5120152805522959E-2</v>
      </c>
      <c r="CR45">
        <v>5.9766741975484823E-2</v>
      </c>
      <c r="CS45">
        <v>-1.8201164483507171E-2</v>
      </c>
      <c r="CT45">
        <v>9.6209749468151085E-2</v>
      </c>
      <c r="CU45">
        <v>-9.8666960845511742E-2</v>
      </c>
      <c r="CV45">
        <v>5.3288483154955602E-2</v>
      </c>
      <c r="CW45">
        <v>-0.13624113676838601</v>
      </c>
      <c r="CX45">
        <v>8.7804617581313416E-2</v>
      </c>
      <c r="CY45">
        <v>-0.1233896981115552</v>
      </c>
      <c r="CZ45">
        <v>-2.2789950182486859E-2</v>
      </c>
      <c r="DA45">
        <v>-0.34613254822281059</v>
      </c>
      <c r="DB45">
        <v>-8.4521491336402077E-2</v>
      </c>
      <c r="DC45">
        <v>-0.30176645223887322</v>
      </c>
      <c r="DD45">
        <v>-0.13776093476845119</v>
      </c>
      <c r="DE45">
        <v>3.5496689517696467E-2</v>
      </c>
      <c r="DF45">
        <v>-9.4340319449659482E-3</v>
      </c>
      <c r="DG45">
        <v>2.3555855423728289E-2</v>
      </c>
      <c r="DH45">
        <v>-8.7953638130132017E-2</v>
      </c>
      <c r="DI45">
        <v>-0.22588793148676661</v>
      </c>
      <c r="DJ45">
        <v>1.30441606539482E-2</v>
      </c>
      <c r="DK45">
        <v>-0.28105781330056862</v>
      </c>
      <c r="DL45">
        <v>-0.36320381872831892</v>
      </c>
      <c r="DM45">
        <v>9.3631424284126519E-2</v>
      </c>
      <c r="DN45">
        <v>0.318708447213227</v>
      </c>
      <c r="DO45">
        <v>-0.32721273880857099</v>
      </c>
      <c r="DP45">
        <v>-0.22730553136505049</v>
      </c>
      <c r="DQ45">
        <v>-0.1781361483187234</v>
      </c>
      <c r="DR45">
        <v>9.6906937678442606E-3</v>
      </c>
      <c r="DS45">
        <v>-6.6297643591623157E-2</v>
      </c>
      <c r="DT45">
        <v>-0.11371780330922231</v>
      </c>
      <c r="DU45">
        <v>5.6044229895320097E-2</v>
      </c>
      <c r="DV45">
        <v>8.8909456629830741E-2</v>
      </c>
      <c r="DW45">
        <v>-0.2067028408955949</v>
      </c>
      <c r="DX45">
        <v>-0.23779573328457279</v>
      </c>
      <c r="DY45">
        <v>-0.15908823130976349</v>
      </c>
      <c r="DZ45">
        <v>-4.5465758140224022E-2</v>
      </c>
      <c r="EA45">
        <v>-7.5817089951910166E-2</v>
      </c>
      <c r="EB45">
        <v>-0.15632296506235249</v>
      </c>
      <c r="EC45">
        <v>-0.10145784861814031</v>
      </c>
      <c r="ED45">
        <v>-7.4412558455075883E-2</v>
      </c>
      <c r="EE45">
        <v>-0.1235227782702859</v>
      </c>
      <c r="EF45">
        <v>-0.15181795603600759</v>
      </c>
      <c r="EG45">
        <v>-0.44171169642927288</v>
      </c>
      <c r="EH45">
        <v>-4.1459622382813421E-3</v>
      </c>
      <c r="EI45">
        <v>-4.533067646062694E-2</v>
      </c>
      <c r="EJ45">
        <v>-0.27143750698348779</v>
      </c>
      <c r="EK45">
        <v>0.27275844941919969</v>
      </c>
      <c r="EL45">
        <v>-9.819594451241942E-2</v>
      </c>
      <c r="EM45">
        <v>-0.18374480264614229</v>
      </c>
      <c r="EN45">
        <v>-5.2162088855609579E-2</v>
      </c>
      <c r="EO45">
        <v>-0.33126979636763032</v>
      </c>
      <c r="EP45">
        <v>-0.36294604354439608</v>
      </c>
      <c r="EQ45">
        <v>-0.16978662766669789</v>
      </c>
      <c r="ER45">
        <v>-0.33047189741838512</v>
      </c>
      <c r="ES45">
        <v>-1.2080511069735071E-2</v>
      </c>
      <c r="ET45">
        <v>0.46419021669282029</v>
      </c>
      <c r="EU45">
        <v>0.4385144568068185</v>
      </c>
      <c r="EV45">
        <v>0.15196510632673521</v>
      </c>
      <c r="EW45">
        <v>0.25671350984373281</v>
      </c>
      <c r="EX45">
        <v>0.75538739030540913</v>
      </c>
      <c r="EY45">
        <v>0.58729795187590783</v>
      </c>
      <c r="EZ45">
        <v>0.41644774522306621</v>
      </c>
      <c r="FA45">
        <v>0.33099665140644102</v>
      </c>
      <c r="FB45">
        <v>0.41358627671476239</v>
      </c>
      <c r="FC45">
        <v>0.2276196950430335</v>
      </c>
      <c r="FD45">
        <v>0.36460674017740569</v>
      </c>
      <c r="FE45">
        <v>0.46543423959001079</v>
      </c>
      <c r="FF45">
        <v>0.45063030568546381</v>
      </c>
      <c r="FG45">
        <v>0.45579234395695611</v>
      </c>
      <c r="FH45">
        <v>0.41895271964900438</v>
      </c>
      <c r="FI45">
        <v>0.52141726044844106</v>
      </c>
      <c r="FJ45">
        <v>0.23057714147892669</v>
      </c>
      <c r="FK45">
        <v>0.70841074129034576</v>
      </c>
      <c r="FL45">
        <v>0.46856921176990468</v>
      </c>
      <c r="FM45">
        <v>0.39204200565624581</v>
      </c>
      <c r="FN45">
        <v>0.37684274502699289</v>
      </c>
      <c r="FO45">
        <v>0.60237539186648714</v>
      </c>
      <c r="FP45">
        <v>0.53981616243463426</v>
      </c>
      <c r="FQ45">
        <v>0.47106927491868678</v>
      </c>
      <c r="FR45">
        <v>0.80560327987878622</v>
      </c>
      <c r="FS45">
        <v>0.39961032915990458</v>
      </c>
      <c r="FT45">
        <v>0.49370549054119939</v>
      </c>
      <c r="FU45">
        <v>0.4530235629916361</v>
      </c>
      <c r="FV45">
        <v>0.2044268412919637</v>
      </c>
      <c r="FW45">
        <v>0.50908038248340148</v>
      </c>
      <c r="FX45">
        <v>0.54054386410876243</v>
      </c>
      <c r="FY45">
        <v>0.1652791892638053</v>
      </c>
      <c r="FZ45">
        <v>0.44114081006168582</v>
      </c>
      <c r="GA45">
        <v>0.59940170301979201</v>
      </c>
      <c r="GB45">
        <v>0.28079035199272739</v>
      </c>
      <c r="GC45">
        <v>0.54532210818774052</v>
      </c>
      <c r="GD45">
        <v>0.4249169477271208</v>
      </c>
      <c r="GE45">
        <v>0.6672002373404885</v>
      </c>
      <c r="GF45">
        <v>0.57108367600520826</v>
      </c>
      <c r="GG45">
        <v>0.48107622528414851</v>
      </c>
      <c r="GH45">
        <v>0.3351460501431916</v>
      </c>
      <c r="GI45">
        <v>0.58170003506694412</v>
      </c>
      <c r="GJ45">
        <v>0.33014153880109959</v>
      </c>
      <c r="GK45">
        <v>0.2236586277791309</v>
      </c>
      <c r="GL45">
        <v>0.2043415095325789</v>
      </c>
      <c r="GM45">
        <v>0.33349125383534561</v>
      </c>
      <c r="GN45">
        <v>0.19650557180651571</v>
      </c>
      <c r="GO45">
        <v>0.29714855112816352</v>
      </c>
      <c r="GP45">
        <v>0.42607998419233822</v>
      </c>
      <c r="GQ45">
        <v>5.8183444910608673E-2</v>
      </c>
      <c r="GR45">
        <v>0.1023574667935369</v>
      </c>
      <c r="GS45">
        <v>0.4758189451558632</v>
      </c>
      <c r="GT45">
        <v>0.56684743988537378</v>
      </c>
      <c r="GU45">
        <v>0.1129814800044366</v>
      </c>
      <c r="GV45">
        <v>5.7028707734167718E-2</v>
      </c>
      <c r="GW45">
        <v>0.17802769564112819</v>
      </c>
      <c r="GX45">
        <v>0.39722208695827921</v>
      </c>
      <c r="GY45">
        <v>0.24618945428932781</v>
      </c>
      <c r="GZ45">
        <v>0.19128251010607139</v>
      </c>
      <c r="HA45">
        <v>0.30140346174730709</v>
      </c>
      <c r="HB45">
        <v>0.15253702156404911</v>
      </c>
      <c r="HC45">
        <v>0.16695763942805841</v>
      </c>
      <c r="HD45">
        <v>0.15779398133128561</v>
      </c>
      <c r="HE45">
        <v>0.34083848052176668</v>
      </c>
      <c r="HF45">
        <v>0.39320113481330338</v>
      </c>
      <c r="HG45">
        <v>0.42451653022798219</v>
      </c>
      <c r="HH45">
        <v>0.20315384421068461</v>
      </c>
      <c r="HI45">
        <v>0.10939875448083709</v>
      </c>
      <c r="HJ45">
        <v>3.7589434764025993E-2</v>
      </c>
      <c r="HK45">
        <v>0.26434962335172241</v>
      </c>
      <c r="HL45">
        <v>0.44949823567072122</v>
      </c>
      <c r="HM45">
        <v>0.22613795345276669</v>
      </c>
      <c r="HN45">
        <v>0.57317366622711607</v>
      </c>
      <c r="HO45">
        <v>0.31033724972139998</v>
      </c>
      <c r="HP45">
        <v>0.398494545831096</v>
      </c>
      <c r="HQ45">
        <v>0.45513025134484741</v>
      </c>
      <c r="HR45">
        <v>0.23433539782161841</v>
      </c>
      <c r="HS45">
        <v>0.25993969701920883</v>
      </c>
      <c r="HT45">
        <v>0.43411383140664139</v>
      </c>
      <c r="HU45">
        <v>0.38914338596867121</v>
      </c>
      <c r="HV45">
        <v>0.2297407149897327</v>
      </c>
      <c r="HW45">
        <v>0.34648529236348569</v>
      </c>
      <c r="HX45">
        <v>0.57854688186110903</v>
      </c>
      <c r="HY45">
        <v>0.4152507451208306</v>
      </c>
      <c r="HZ45">
        <v>0.38221004625666449</v>
      </c>
      <c r="IA45">
        <v>0.55554340073766995</v>
      </c>
      <c r="IB45">
        <v>0.37596066608853529</v>
      </c>
      <c r="IC45">
        <v>0.39709246264997872</v>
      </c>
      <c r="ID45">
        <v>0.65072715830952288</v>
      </c>
      <c r="IE45">
        <v>0.43451265180080489</v>
      </c>
      <c r="IF45">
        <v>0.39094775793133651</v>
      </c>
      <c r="IG45">
        <v>0.57110092426488968</v>
      </c>
      <c r="IH45">
        <v>0.53125648789548396</v>
      </c>
      <c r="II45">
        <v>0.24099520705483679</v>
      </c>
      <c r="IJ45">
        <v>0.40118599698089308</v>
      </c>
      <c r="IK45">
        <v>0.35828919788809199</v>
      </c>
      <c r="IL45">
        <v>0.55871749895218836</v>
      </c>
      <c r="IM45">
        <v>0.64555702245794255</v>
      </c>
      <c r="IN45">
        <v>0.5879571220188522</v>
      </c>
      <c r="IO45">
        <v>0.48751576678827269</v>
      </c>
      <c r="IP45">
        <v>0.52328987517099734</v>
      </c>
      <c r="IQ45">
        <v>0.25112888027923658</v>
      </c>
      <c r="IR45">
        <v>0.44275491084100249</v>
      </c>
      <c r="IS45">
        <v>0.30870969872120718</v>
      </c>
      <c r="IT45">
        <v>0.38623778308745949</v>
      </c>
      <c r="IU45">
        <v>-8.8334523419907912E-2</v>
      </c>
      <c r="IV45">
        <v>0.31097445905400112</v>
      </c>
      <c r="IW45">
        <v>0.76473348718547629</v>
      </c>
      <c r="IX45">
        <v>0.46806852061693338</v>
      </c>
      <c r="IY45">
        <v>0.54696479410884324</v>
      </c>
      <c r="IZ45">
        <v>0.52394200703920113</v>
      </c>
      <c r="JA45">
        <v>0.64565808240821521</v>
      </c>
      <c r="JB45">
        <v>0.56552588830217099</v>
      </c>
      <c r="JC45">
        <v>8.7265916124698112E-2</v>
      </c>
      <c r="JD45">
        <v>0.18116963094143859</v>
      </c>
      <c r="JE45">
        <v>0.42443226537396811</v>
      </c>
      <c r="JF45">
        <v>0.38652502517899961</v>
      </c>
      <c r="JG45">
        <v>0.49299170561786138</v>
      </c>
      <c r="JH45">
        <v>6.9185734705657365E-2</v>
      </c>
      <c r="JI45">
        <v>0.4144180034092817</v>
      </c>
      <c r="JJ45">
        <v>0.14245153776614519</v>
      </c>
      <c r="JK45">
        <v>0.38785524030533641</v>
      </c>
      <c r="JL45">
        <v>0.43855612776144731</v>
      </c>
      <c r="JM45">
        <v>0.2477601254986998</v>
      </c>
      <c r="JN45">
        <v>0.2232269128437947</v>
      </c>
      <c r="JO45">
        <v>0.36068358856236699</v>
      </c>
      <c r="JP45">
        <v>0.25702174189860882</v>
      </c>
      <c r="JQ45">
        <v>0.2385308324409153</v>
      </c>
      <c r="JR45">
        <v>0.14037473515289939</v>
      </c>
      <c r="JS45">
        <v>0.37507195615421718</v>
      </c>
      <c r="JT45">
        <v>8.475438597512569E-2</v>
      </c>
      <c r="JU45">
        <v>0.3105497489343364</v>
      </c>
      <c r="JV45">
        <v>0.17961855521275399</v>
      </c>
      <c r="JW45">
        <v>0.30510891786047251</v>
      </c>
      <c r="JX45">
        <v>0.1106259657768003</v>
      </c>
      <c r="JY45">
        <v>6.7180067627727894E-2</v>
      </c>
      <c r="JZ45">
        <v>5.0442557574057738E-2</v>
      </c>
      <c r="KA45">
        <v>0.50500710273196825</v>
      </c>
      <c r="KB45">
        <v>0.31200317989493082</v>
      </c>
      <c r="KC45">
        <v>0.33633737332869362</v>
      </c>
      <c r="KD45">
        <v>0.26616531619056139</v>
      </c>
      <c r="KE45">
        <v>0.13983385462047199</v>
      </c>
      <c r="KF45">
        <v>6.1871930412078002E-2</v>
      </c>
      <c r="KG45">
        <v>0.1112980170089117</v>
      </c>
      <c r="KH45">
        <v>0.16435358452187671</v>
      </c>
      <c r="KI45">
        <v>0.1987052997395744</v>
      </c>
      <c r="KJ45">
        <v>0.17831893345398631</v>
      </c>
      <c r="KK45">
        <v>0.94354138034249946</v>
      </c>
      <c r="KL45">
        <f>MATCH(A45,'[1]DEMOS_from_WM_Connectome_Prj 11'!$A:$A,0)</f>
        <v>686</v>
      </c>
      <c r="KM45">
        <f>INDEX('[1]DEMOS_from_WM_Connectome_Prj 11'!$L:$L,KL45)</f>
        <v>0</v>
      </c>
      <c r="KN45">
        <v>1</v>
      </c>
      <c r="KO45">
        <f>INDEX('[1]DEMOS_from_WM_Connectome_Prj 11'!$N:$N,KL45)</f>
        <v>36</v>
      </c>
      <c r="KP45">
        <f t="shared" si="0"/>
        <v>0.5</v>
      </c>
      <c r="KQ45">
        <f>INDEX('[1]DEMOS_from_WM_Connectome_Prj 11'!$AE:$AE,KL45)</f>
        <v>14</v>
      </c>
      <c r="KR45">
        <f t="shared" si="1"/>
        <v>14</v>
      </c>
      <c r="KS45">
        <f>MATCH(A45,'[2]BASCPR_Y6_w_AgeAtAssmnt 17NOV20'!$A:$A,0)</f>
        <v>331</v>
      </c>
      <c r="KT45">
        <f>INDEX('[2]BASCPR_Y6_w_AgeAtAssmnt 17NOV20'!$AJ:$AJ,KS45)</f>
        <v>41</v>
      </c>
      <c r="KU45">
        <f>INDEX('[2]BASCPR_Y6_w_AgeAtAssmnt 17NOV20'!$L:$L,KS45)</f>
        <v>48</v>
      </c>
      <c r="KV45">
        <f>MATCH(A45,'[3]BASC2_BRIEF_6yr_DEMOS_ScanInfo '!$H:$H,0)</f>
        <v>686</v>
      </c>
      <c r="KW45">
        <f>INDEX('[3]BASC2_BRIEF_6yr_DEMOS_ScanInfo '!$AM:$AM,KV45)</f>
        <v>756</v>
      </c>
      <c r="KX45">
        <f t="shared" si="2"/>
        <v>1.0356164383561643</v>
      </c>
    </row>
    <row r="46" spans="1:310" x14ac:dyDescent="0.35">
      <c r="A46" s="3" t="s">
        <v>375</v>
      </c>
      <c r="B46">
        <v>-9.6291863756539531E-2</v>
      </c>
      <c r="C46">
        <v>1.9372599330415689E-2</v>
      </c>
      <c r="D46">
        <v>0.14904655908216261</v>
      </c>
      <c r="E46">
        <v>9.2949722232432475E-2</v>
      </c>
      <c r="F46">
        <v>8.3682198651333639E-2</v>
      </c>
      <c r="G46">
        <v>-1.0403508968503949E-3</v>
      </c>
      <c r="H46">
        <v>5.5567321256912112E-2</v>
      </c>
      <c r="I46">
        <v>-0.2237492822577298</v>
      </c>
      <c r="J46">
        <v>-6.6580651348832731E-2</v>
      </c>
      <c r="K46">
        <v>-4.394036063901674E-2</v>
      </c>
      <c r="L46">
        <v>8.0123529559090745E-2</v>
      </c>
      <c r="M46">
        <v>-8.9368341148869934E-2</v>
      </c>
      <c r="N46">
        <v>0.1878404772575748</v>
      </c>
      <c r="O46">
        <v>6.0566718518944913E-2</v>
      </c>
      <c r="P46">
        <v>-0.16320967378442969</v>
      </c>
      <c r="Q46">
        <v>0.1357632231686545</v>
      </c>
      <c r="R46">
        <v>0.1648783145478272</v>
      </c>
      <c r="S46">
        <v>0.39625146421133861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0.15595095330709749</v>
      </c>
      <c r="Y46">
        <v>0.16933445137632711</v>
      </c>
      <c r="Z46">
        <v>4.7780299710797891E-4</v>
      </c>
      <c r="AA46">
        <v>-6.861468280836025E-2</v>
      </c>
      <c r="AB46">
        <v>0.30543680271804302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-7.9850517461680592E-2</v>
      </c>
      <c r="AH46">
        <v>9.4631201829953326E-3</v>
      </c>
      <c r="AI46">
        <v>0.1039260810307279</v>
      </c>
      <c r="AJ46">
        <v>0.28262015786187877</v>
      </c>
      <c r="AK46">
        <v>4.3586770513182493E-2</v>
      </c>
      <c r="AL46">
        <v>9.9244276786873531E-2</v>
      </c>
      <c r="AM46">
        <v>-0.1129688161058766</v>
      </c>
      <c r="AN46">
        <v>0.14426502926067841</v>
      </c>
      <c r="AO46">
        <v>-9.5192712610458141E-2</v>
      </c>
      <c r="AP46">
        <v>-7.7081824125471599E-2</v>
      </c>
      <c r="AQ46">
        <v>-0.22184972318115201</v>
      </c>
      <c r="AR46">
        <v>0.39337055237185448</v>
      </c>
      <c r="AS46">
        <v>-0.22147946295497661</v>
      </c>
      <c r="AT46">
        <v>-3.3221812537943762E-2</v>
      </c>
      <c r="AU46">
        <v>-0.26489837366882218</v>
      </c>
      <c r="AV46">
        <v>0.39718863561962747</v>
      </c>
      <c r="AW46">
        <v>-7.7640318494966554E-2</v>
      </c>
      <c r="AX46">
        <v>-2.6664116410711539E-2</v>
      </c>
      <c r="AY46">
        <v>-4.6438609439623628E-2</v>
      </c>
      <c r="AZ46">
        <v>9.6778709515979333E-2</v>
      </c>
      <c r="BA46">
        <v>-0.18104932683851829</v>
      </c>
      <c r="BB46">
        <v>-0.13301369680318451</v>
      </c>
      <c r="BC46">
        <v>-0.1411876997877819</v>
      </c>
      <c r="BD46">
        <v>7.7726852196692953E-2</v>
      </c>
      <c r="BE46">
        <v>-0.2677388111324106</v>
      </c>
      <c r="BF46">
        <v>-6.5399442176050426E-2</v>
      </c>
      <c r="BG46">
        <v>-0.13669852979486311</v>
      </c>
      <c r="BH46">
        <v>0.14055068963857889</v>
      </c>
      <c r="BI46">
        <v>3.100888392464141E-2</v>
      </c>
      <c r="BJ46">
        <v>-0.21914503644287461</v>
      </c>
      <c r="BK46">
        <v>-0.19060261378940591</v>
      </c>
      <c r="BL46">
        <v>-7.3906362578002316E-3</v>
      </c>
      <c r="BM46">
        <v>-5.1484170365669879E-3</v>
      </c>
      <c r="BN46">
        <v>-0.14677182892616569</v>
      </c>
      <c r="BO46">
        <v>0.59982384827303514</v>
      </c>
      <c r="BP46">
        <v>-9.6893428071145316E-3</v>
      </c>
      <c r="BQ46">
        <v>1.9878144821483978E-2</v>
      </c>
      <c r="BR46">
        <v>1.423195610201855E-2</v>
      </c>
      <c r="BS46">
        <v>-0.40149887829928033</v>
      </c>
      <c r="BT46">
        <v>-0.31566760035857611</v>
      </c>
      <c r="BU46">
        <v>-4.1494021226920141E-2</v>
      </c>
      <c r="BV46">
        <v>-0.34835782874392418</v>
      </c>
      <c r="BW46">
        <v>-0.17881050483828581</v>
      </c>
      <c r="BX46">
        <v>-6.4265427159242217E-2</v>
      </c>
      <c r="BY46">
        <v>-3.0980414632963079E-2</v>
      </c>
      <c r="BZ46">
        <v>0.1037116991400464</v>
      </c>
      <c r="CA46">
        <v>-5.3829805730207347E-2</v>
      </c>
      <c r="CB46">
        <v>-5.0273148157011338E-2</v>
      </c>
      <c r="CC46">
        <v>-0.17993871568900091</v>
      </c>
      <c r="CD46">
        <v>-4.8419660405146343E-2</v>
      </c>
      <c r="CE46">
        <v>-0.21410721566300281</v>
      </c>
      <c r="CF46">
        <v>-1.1627458046791659E-2</v>
      </c>
      <c r="CG46">
        <v>-0.23936674430876459</v>
      </c>
      <c r="CH46">
        <v>-1.8446033208723959E-2</v>
      </c>
      <c r="CI46">
        <v>-7.2695498711490281E-3</v>
      </c>
      <c r="CJ46">
        <v>0.32276647144296972</v>
      </c>
      <c r="CK46">
        <v>-8.6790758031731752E-2</v>
      </c>
      <c r="CL46">
        <v>-7.6426179133246563E-3</v>
      </c>
      <c r="CM46">
        <v>6.9854159070508182E-3</v>
      </c>
      <c r="CN46">
        <v>3.5636641441429973E-2</v>
      </c>
      <c r="CO46">
        <v>0.39157431503625689</v>
      </c>
      <c r="CP46">
        <v>2.2180516733673269E-2</v>
      </c>
      <c r="CQ46">
        <v>-0.1456697460448195</v>
      </c>
      <c r="CR46">
        <v>0.1022461182546137</v>
      </c>
      <c r="CS46">
        <v>-0.15080742023081009</v>
      </c>
      <c r="CT46">
        <v>6.4924911946651953E-2</v>
      </c>
      <c r="CU46">
        <v>0.39761126048880652</v>
      </c>
      <c r="CV46">
        <v>6.6157752587167051E-2</v>
      </c>
      <c r="CW46">
        <v>-0.1233274884785671</v>
      </c>
      <c r="CX46">
        <v>0.1013616541787976</v>
      </c>
      <c r="CY46">
        <v>-1.072941923419268E-2</v>
      </c>
      <c r="CZ46">
        <v>0.20988343188734501</v>
      </c>
      <c r="DA46">
        <v>-0.31902096336478619</v>
      </c>
      <c r="DB46">
        <v>7.4801478865205162E-4</v>
      </c>
      <c r="DC46">
        <v>9.6061222801729906E-2</v>
      </c>
      <c r="DD46">
        <v>-3.1312068448949397E-2</v>
      </c>
      <c r="DE46">
        <v>-6.9465849031089988E-2</v>
      </c>
      <c r="DF46">
        <v>0.2306207784006051</v>
      </c>
      <c r="DG46">
        <v>-1.218183781799587E-2</v>
      </c>
      <c r="DH46">
        <v>-0.112769977286951</v>
      </c>
      <c r="DI46">
        <v>-0.16329555304217799</v>
      </c>
      <c r="DJ46">
        <v>0.39295167289852501</v>
      </c>
      <c r="DK46">
        <v>-0.1862153070571233</v>
      </c>
      <c r="DL46">
        <v>-0.2935032459555309</v>
      </c>
      <c r="DM46">
        <v>5.0534933668304083E-2</v>
      </c>
      <c r="DN46">
        <v>0.48150936733320482</v>
      </c>
      <c r="DO46">
        <v>-0.2795803167951938</v>
      </c>
      <c r="DP46">
        <v>-3.9121048588246499E-2</v>
      </c>
      <c r="DQ46">
        <v>-0.30387714705178581</v>
      </c>
      <c r="DR46">
        <v>1.0275709844088701</v>
      </c>
      <c r="DS46">
        <v>1.7642264060435679E-3</v>
      </c>
      <c r="DT46">
        <v>-8.380298125388852E-2</v>
      </c>
      <c r="DU46">
        <v>8.909437814053911E-2</v>
      </c>
      <c r="DV46">
        <v>9.2944510936678659E-2</v>
      </c>
      <c r="DW46">
        <v>-0.1139340257009489</v>
      </c>
      <c r="DX46">
        <v>-0.12860660474760749</v>
      </c>
      <c r="DY46">
        <v>-0.15713685244303971</v>
      </c>
      <c r="DZ46">
        <v>-5.2197395949678198E-2</v>
      </c>
      <c r="EA46">
        <v>-4.8889551190344882E-2</v>
      </c>
      <c r="EB46">
        <v>-8.8647442798504006E-3</v>
      </c>
      <c r="EC46">
        <v>-0.1582630532809812</v>
      </c>
      <c r="ED46">
        <v>0.1865424202747705</v>
      </c>
      <c r="EE46">
        <v>-0.1366128383122025</v>
      </c>
      <c r="EF46">
        <v>-0.18323268439027809</v>
      </c>
      <c r="EG46">
        <v>-1.9035710306405829E-2</v>
      </c>
      <c r="EH46">
        <v>0.1201666312713776</v>
      </c>
      <c r="EI46">
        <v>-0.1514773168168326</v>
      </c>
      <c r="EJ46">
        <v>-0.25858626250747951</v>
      </c>
      <c r="EK46">
        <v>0.162374608335456</v>
      </c>
      <c r="EL46">
        <v>-0.12950603189709001</v>
      </c>
      <c r="EM46">
        <v>-0.11235571440955459</v>
      </c>
      <c r="EN46">
        <v>5.9330014808640641E-2</v>
      </c>
      <c r="EO46">
        <v>-0.28709984616932682</v>
      </c>
      <c r="EP46">
        <v>-0.49396006690272781</v>
      </c>
      <c r="EQ46">
        <v>-0.12759671651499269</v>
      </c>
      <c r="ER46">
        <v>-0.33215202322620829</v>
      </c>
      <c r="ES46">
        <v>4.1889016695791259E-2</v>
      </c>
      <c r="ET46">
        <v>0.81046210408758346</v>
      </c>
      <c r="EU46">
        <v>0.56455857954806898</v>
      </c>
      <c r="EV46">
        <v>0.15375877230973989</v>
      </c>
      <c r="EW46">
        <v>0.37367472199669111</v>
      </c>
      <c r="EX46">
        <v>0.45941157770203361</v>
      </c>
      <c r="EY46">
        <v>0.44644779385192562</v>
      </c>
      <c r="EZ46">
        <v>0.14431006535142021</v>
      </c>
      <c r="FA46">
        <v>0.25008099912880932</v>
      </c>
      <c r="FB46">
        <v>0.53519797414943659</v>
      </c>
      <c r="FC46">
        <v>0.25048328382314378</v>
      </c>
      <c r="FD46">
        <v>0.35615936018736588</v>
      </c>
      <c r="FE46">
        <v>0.518788641299053</v>
      </c>
      <c r="FF46">
        <v>0.36540122906443168</v>
      </c>
      <c r="FG46">
        <v>0.43437769812921612</v>
      </c>
      <c r="FH46">
        <v>0.44206586103409962</v>
      </c>
      <c r="FI46">
        <v>0.41926204751602841</v>
      </c>
      <c r="FJ46">
        <v>0.46784206175500198</v>
      </c>
      <c r="FK46">
        <v>0.59880992509816711</v>
      </c>
      <c r="FL46">
        <v>0.44542126886518157</v>
      </c>
      <c r="FM46">
        <v>0.53566927418427757</v>
      </c>
      <c r="FN46">
        <v>0.41016209376864537</v>
      </c>
      <c r="FO46">
        <v>0.54933060818567125</v>
      </c>
      <c r="FP46">
        <v>0.44672097016770751</v>
      </c>
      <c r="FQ46">
        <v>0.50494117749334189</v>
      </c>
      <c r="FR46">
        <v>0.61432748930195613</v>
      </c>
      <c r="FS46">
        <v>0.18962636206654729</v>
      </c>
      <c r="FT46">
        <v>0.5489884604153904</v>
      </c>
      <c r="FU46">
        <v>0.39648267404032611</v>
      </c>
      <c r="FV46">
        <v>0.2070457449075839</v>
      </c>
      <c r="FW46">
        <v>0.33239811654993712</v>
      </c>
      <c r="FX46">
        <v>0.65004646927749898</v>
      </c>
      <c r="FY46">
        <v>9.1909198333224168E-2</v>
      </c>
      <c r="FZ46">
        <v>0.38662665439535471</v>
      </c>
      <c r="GA46">
        <v>0.47618793762278622</v>
      </c>
      <c r="GB46">
        <v>0.18738701480496839</v>
      </c>
      <c r="GC46">
        <v>0.41600265416594961</v>
      </c>
      <c r="GD46">
        <v>0.45952566056838279</v>
      </c>
      <c r="GE46">
        <v>0.93207482197740277</v>
      </c>
      <c r="GF46">
        <v>0.79558207719168372</v>
      </c>
      <c r="GG46">
        <v>0.29470635190615352</v>
      </c>
      <c r="GH46">
        <v>0.22918503538688059</v>
      </c>
      <c r="GI46">
        <v>0.62220688731971707</v>
      </c>
      <c r="GJ46">
        <v>0.34106817349406621</v>
      </c>
      <c r="GK46">
        <v>0.25825207537366729</v>
      </c>
      <c r="GL46">
        <v>0.1772714332463039</v>
      </c>
      <c r="GM46">
        <v>0.21284941363013909</v>
      </c>
      <c r="GN46">
        <v>0.21247793470124671</v>
      </c>
      <c r="GO46">
        <v>0.31123495997987177</v>
      </c>
      <c r="GP46">
        <v>0.54715718690612336</v>
      </c>
      <c r="GQ46">
        <v>-2.425593189532356E-2</v>
      </c>
      <c r="GR46">
        <v>0.38356385357523509</v>
      </c>
      <c r="GS46">
        <v>0.37703543562044939</v>
      </c>
      <c r="GT46">
        <v>0.47965684703172801</v>
      </c>
      <c r="GU46">
        <v>0.22307596193581519</v>
      </c>
      <c r="GV46">
        <v>3.6115255483034361E-2</v>
      </c>
      <c r="GW46">
        <v>0.52107062357901679</v>
      </c>
      <c r="GX46">
        <v>0.17295434094758311</v>
      </c>
      <c r="GY46">
        <v>0.26829241436275741</v>
      </c>
      <c r="GZ46">
        <v>0.7272056225109278</v>
      </c>
      <c r="HA46">
        <v>0.43501884136327029</v>
      </c>
      <c r="HB46">
        <v>7.5230314665267972E-2</v>
      </c>
      <c r="HC46">
        <v>0.28362711141190461</v>
      </c>
      <c r="HD46">
        <v>0.2241411820026798</v>
      </c>
      <c r="HE46">
        <v>0.31391562098870462</v>
      </c>
      <c r="HF46">
        <v>0.34916682125881571</v>
      </c>
      <c r="HG46">
        <v>0.47635702825604209</v>
      </c>
      <c r="HH46">
        <v>0.20382997810311029</v>
      </c>
      <c r="HI46">
        <v>0.13997121291033429</v>
      </c>
      <c r="HJ46">
        <v>0.18689849308842821</v>
      </c>
      <c r="HK46">
        <v>0.2851818442800646</v>
      </c>
      <c r="HL46">
        <v>0.21282538071739521</v>
      </c>
      <c r="HM46">
        <v>0.41318648935176222</v>
      </c>
      <c r="HN46">
        <v>0.45148606592385992</v>
      </c>
      <c r="HO46">
        <v>0.34692997414735649</v>
      </c>
      <c r="HP46">
        <v>0.30000232210038691</v>
      </c>
      <c r="HQ46">
        <v>0.581468252093986</v>
      </c>
      <c r="HR46">
        <v>0.33435345394522159</v>
      </c>
      <c r="HS46">
        <v>0.21743368138888941</v>
      </c>
      <c r="HT46">
        <v>0.51850242361067322</v>
      </c>
      <c r="HU46">
        <v>0.44032585855909578</v>
      </c>
      <c r="HV46">
        <v>0.21275941484027769</v>
      </c>
      <c r="HW46">
        <v>0.43944840600359208</v>
      </c>
      <c r="HX46">
        <v>0.45719432882915118</v>
      </c>
      <c r="HY46">
        <v>0.39838944772096102</v>
      </c>
      <c r="HZ46">
        <v>0.20996962840277389</v>
      </c>
      <c r="IA46">
        <v>0.50529111546393957</v>
      </c>
      <c r="IB46">
        <v>0.39497585544034253</v>
      </c>
      <c r="IC46">
        <v>0.59096632440528751</v>
      </c>
      <c r="ID46">
        <v>0.49777936454457</v>
      </c>
      <c r="IE46">
        <v>0.55058534943151383</v>
      </c>
      <c r="IF46">
        <v>0.59041737072495004</v>
      </c>
      <c r="IG46">
        <v>0.6918873237028571</v>
      </c>
      <c r="IH46">
        <v>0.91753505788622203</v>
      </c>
      <c r="II46">
        <v>0.32731871700977849</v>
      </c>
      <c r="IJ46">
        <v>0.34248050118312928</v>
      </c>
      <c r="IK46">
        <v>0.50281225226265758</v>
      </c>
      <c r="IL46">
        <v>0.30724590806704949</v>
      </c>
      <c r="IM46">
        <v>0.44572908913704312</v>
      </c>
      <c r="IN46">
        <v>0.28270921093655849</v>
      </c>
      <c r="IO46">
        <v>0.27766121633622992</v>
      </c>
      <c r="IP46">
        <v>0.55496569782474681</v>
      </c>
      <c r="IQ46">
        <v>0.40010762771538377</v>
      </c>
      <c r="IR46">
        <v>0.40821537118865692</v>
      </c>
      <c r="IS46">
        <v>0.42371025500182452</v>
      </c>
      <c r="IT46">
        <v>0.31609263447651892</v>
      </c>
      <c r="IU46">
        <v>6.7748440621547834E-3</v>
      </c>
      <c r="IV46">
        <v>0.32040574649148318</v>
      </c>
      <c r="IW46">
        <v>0.69159779327986493</v>
      </c>
      <c r="IX46">
        <v>0.69681793163865435</v>
      </c>
      <c r="IY46">
        <v>0.24319637491921689</v>
      </c>
      <c r="IZ46">
        <v>0.47636582615274581</v>
      </c>
      <c r="JA46">
        <v>0.55158188248817974</v>
      </c>
      <c r="JB46">
        <v>0.25320843090347639</v>
      </c>
      <c r="JC46">
        <v>0.16142946971971739</v>
      </c>
      <c r="JD46">
        <v>0.23853186214119149</v>
      </c>
      <c r="JE46">
        <v>0.46545463939836512</v>
      </c>
      <c r="JF46">
        <v>0.48019603842548131</v>
      </c>
      <c r="JG46">
        <v>0.2506989091499745</v>
      </c>
      <c r="JH46">
        <v>0.12619020859834279</v>
      </c>
      <c r="JI46">
        <v>0.17751559729768179</v>
      </c>
      <c r="JJ46">
        <v>6.3686193427312188E-2</v>
      </c>
      <c r="JK46">
        <v>0.26251362388401872</v>
      </c>
      <c r="JL46">
        <v>0.3323669959262886</v>
      </c>
      <c r="JM46">
        <v>0.10715975769542339</v>
      </c>
      <c r="JN46">
        <v>0.16741731054200751</v>
      </c>
      <c r="JO46">
        <v>0.48613862013800813</v>
      </c>
      <c r="JP46">
        <v>9.7012586893360286E-2</v>
      </c>
      <c r="JQ46">
        <v>0.17976634350482401</v>
      </c>
      <c r="JR46">
        <v>4.1564167547578183E-2</v>
      </c>
      <c r="JS46">
        <v>0.5048599249082053</v>
      </c>
      <c r="JT46">
        <v>0.24063704226173399</v>
      </c>
      <c r="JU46">
        <v>0.38022369125173439</v>
      </c>
      <c r="JV46">
        <v>0.37402964164256608</v>
      </c>
      <c r="JW46">
        <v>0.27826547059819817</v>
      </c>
      <c r="JX46">
        <v>0.13112760988347061</v>
      </c>
      <c r="JY46">
        <v>0.19278259012939619</v>
      </c>
      <c r="JZ46">
        <v>6.0693679803027811E-2</v>
      </c>
      <c r="KA46">
        <v>0.43031276139941332</v>
      </c>
      <c r="KB46">
        <v>0.42802063106457511</v>
      </c>
      <c r="KC46">
        <v>0.36597508212564528</v>
      </c>
      <c r="KD46">
        <v>0.25297731925783801</v>
      </c>
      <c r="KE46">
        <v>0.14293081521200521</v>
      </c>
      <c r="KF46">
        <v>6.8985687951222285E-2</v>
      </c>
      <c r="KG46">
        <v>0.1430762643451482</v>
      </c>
      <c r="KH46">
        <v>0.38159721526915191</v>
      </c>
      <c r="KI46">
        <v>0.1425032442164498</v>
      </c>
      <c r="KJ46">
        <v>0.341749199339484</v>
      </c>
      <c r="KK46">
        <v>0.4035969182887999</v>
      </c>
      <c r="KL46">
        <f>MATCH(A46,'[1]DEMOS_from_WM_Connectome_Prj 11'!$A:$A,0)</f>
        <v>687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36</v>
      </c>
      <c r="KP46">
        <f t="shared" si="0"/>
        <v>0.5</v>
      </c>
      <c r="KQ46">
        <f>INDEX('[1]DEMOS_from_WM_Connectome_Prj 11'!$AE:$AE,KL46)</f>
        <v>14</v>
      </c>
      <c r="KR46">
        <f t="shared" si="1"/>
        <v>14</v>
      </c>
      <c r="KS46">
        <f>MATCH(A46,'[2]BASCPR_Y6_w_AgeAtAssmnt 17NOV20'!$A:$A,0)</f>
        <v>332</v>
      </c>
      <c r="KT46">
        <f>INDEX('[2]BASCPR_Y6_w_AgeAtAssmnt 17NOV20'!$AJ:$AJ,KS46)</f>
        <v>41</v>
      </c>
      <c r="KU46">
        <f>INDEX('[2]BASCPR_Y6_w_AgeAtAssmnt 17NOV20'!$L:$L,KS46)</f>
        <v>36</v>
      </c>
      <c r="KV46">
        <f>MATCH(A46,'[3]BASC2_BRIEF_6yr_DEMOS_ScanInfo '!$H:$H,0)</f>
        <v>687</v>
      </c>
      <c r="KW46">
        <f>INDEX('[3]BASC2_BRIEF_6yr_DEMOS_ScanInfo '!$AM:$AM,KV46)</f>
        <v>755</v>
      </c>
      <c r="KX46">
        <f t="shared" si="2"/>
        <v>1.0342465753424657</v>
      </c>
    </row>
    <row r="47" spans="1:310" x14ac:dyDescent="0.35">
      <c r="A47" s="3" t="s">
        <v>376</v>
      </c>
      <c r="B47">
        <v>-0.1751678338364768</v>
      </c>
      <c r="C47">
        <v>9.4781979682340145E-2</v>
      </c>
      <c r="D47">
        <v>0.12347851993094031</v>
      </c>
      <c r="E47">
        <v>-0.14811461188183769</v>
      </c>
      <c r="F47">
        <v>-0.40216478133690292</v>
      </c>
      <c r="G47">
        <v>-0.23563123083681509</v>
      </c>
      <c r="H47">
        <v>-0.20521174430088651</v>
      </c>
      <c r="I47">
        <v>-0.25921961571976659</v>
      </c>
      <c r="J47">
        <v>-1.8035170995919891E-2</v>
      </c>
      <c r="K47">
        <v>0.1376223886223675</v>
      </c>
      <c r="L47">
        <v>4.4441100149404278E-2</v>
      </c>
      <c r="M47">
        <v>-0.31807737918210938</v>
      </c>
      <c r="N47">
        <v>2.110632885527464E-2</v>
      </c>
      <c r="O47">
        <v>0.1085570305550294</v>
      </c>
      <c r="P47">
        <v>-0.30543972721424151</v>
      </c>
      <c r="Q47">
        <v>6.7740735926212992E-2</v>
      </c>
      <c r="R47">
        <v>0.15857406087205519</v>
      </c>
      <c r="S47">
        <v>0.28486307261859339</v>
      </c>
      <c r="T47">
        <v>-9.9028898930440423E-2</v>
      </c>
      <c r="U47">
        <v>0.1122132406727343</v>
      </c>
      <c r="V47">
        <v>-1.234345560214312E-2</v>
      </c>
      <c r="W47">
        <v>0.13160877029357329</v>
      </c>
      <c r="X47">
        <v>0.21498768877647789</v>
      </c>
      <c r="Y47">
        <v>-5.0376618852529198E-2</v>
      </c>
      <c r="Z47">
        <v>-0.10269462666952769</v>
      </c>
      <c r="AA47">
        <v>-0.1462050873038199</v>
      </c>
      <c r="AB47">
        <v>-0.21302065535435499</v>
      </c>
      <c r="AC47">
        <v>-0.16390627299242061</v>
      </c>
      <c r="AD47">
        <v>-0.20621214844057389</v>
      </c>
      <c r="AE47">
        <v>-0.24394804290188701</v>
      </c>
      <c r="AF47">
        <v>-0.43149087377562778</v>
      </c>
      <c r="AG47">
        <v>0.26221847601693682</v>
      </c>
      <c r="AH47">
        <v>-9.2049224693156795E-2</v>
      </c>
      <c r="AI47">
        <v>-0.13121387744892349</v>
      </c>
      <c r="AJ47">
        <v>-2.332943178238911E-2</v>
      </c>
      <c r="AK47">
        <v>-7.4046388891743309E-2</v>
      </c>
      <c r="AL47">
        <v>-0.21618146550705489</v>
      </c>
      <c r="AM47">
        <v>-0.1124643500062552</v>
      </c>
      <c r="AN47">
        <v>2.4477195396328311E-2</v>
      </c>
      <c r="AO47">
        <v>-0.37773520875946609</v>
      </c>
      <c r="AP47">
        <v>-0.25307289385785481</v>
      </c>
      <c r="AQ47">
        <v>-8.3003298737309716E-2</v>
      </c>
      <c r="AR47">
        <v>0.1053835833868204</v>
      </c>
      <c r="AS47">
        <v>-0.1381233587130479</v>
      </c>
      <c r="AT47">
        <v>-9.4242862879208467E-2</v>
      </c>
      <c r="AU47">
        <v>-0.2107352471415411</v>
      </c>
      <c r="AV47">
        <v>0.38005853574220388</v>
      </c>
      <c r="AW47">
        <v>-0.15010582619912369</v>
      </c>
      <c r="AX47">
        <v>-6.8575549885568687E-2</v>
      </c>
      <c r="AY47">
        <v>-0.1241938213101963</v>
      </c>
      <c r="AZ47">
        <v>-4.1565431442903478E-2</v>
      </c>
      <c r="BA47">
        <v>-0.1439237218179423</v>
      </c>
      <c r="BB47">
        <v>-0.37279812976195198</v>
      </c>
      <c r="BC47">
        <v>-0.14630559318824379</v>
      </c>
      <c r="BD47">
        <v>0.37601567091735449</v>
      </c>
      <c r="BE47">
        <v>-0.45512334594172282</v>
      </c>
      <c r="BF47">
        <v>-0.19971700261773531</v>
      </c>
      <c r="BG47">
        <v>-9.0656411336901943E-2</v>
      </c>
      <c r="BH47">
        <v>-0.22485806590427521</v>
      </c>
      <c r="BI47">
        <v>-4.3100597355969938E-2</v>
      </c>
      <c r="BJ47">
        <v>-3.2307205736716423E-2</v>
      </c>
      <c r="BK47">
        <v>-0.1963044341611031</v>
      </c>
      <c r="BL47">
        <v>-0.18584579655429909</v>
      </c>
      <c r="BM47">
        <v>-0.12579643364095319</v>
      </c>
      <c r="BN47">
        <v>-0.1136822387795702</v>
      </c>
      <c r="BO47">
        <v>0.26539967793212021</v>
      </c>
      <c r="BP47">
        <v>-0.1758689754977372</v>
      </c>
      <c r="BQ47">
        <v>-0.1693516045216126</v>
      </c>
      <c r="BR47">
        <v>-0.12224118296950599</v>
      </c>
      <c r="BS47">
        <v>-0.34022386639683311</v>
      </c>
      <c r="BT47">
        <v>-0.3758902937897437</v>
      </c>
      <c r="BU47">
        <v>-4.9215184634980202E-2</v>
      </c>
      <c r="BV47">
        <v>-0.38487336109042619</v>
      </c>
      <c r="BW47">
        <v>2.3603257639677189E-2</v>
      </c>
      <c r="BX47">
        <v>-0.35243203886733632</v>
      </c>
      <c r="BY47">
        <v>6.155725958510283E-2</v>
      </c>
      <c r="BZ47">
        <v>0.15061825569075321</v>
      </c>
      <c r="CA47">
        <v>-0.33665154063051622</v>
      </c>
      <c r="CB47">
        <v>-0.32892781141016608</v>
      </c>
      <c r="CC47">
        <v>-0.22030855528565191</v>
      </c>
      <c r="CD47">
        <v>-0.16863679074101251</v>
      </c>
      <c r="CE47">
        <v>-0.21284412075122591</v>
      </c>
      <c r="CF47">
        <v>2.2062709379861541E-2</v>
      </c>
      <c r="CG47">
        <v>-0.20625216587793149</v>
      </c>
      <c r="CH47">
        <v>1.5641495145838791E-2</v>
      </c>
      <c r="CI47">
        <v>-0.37771970119819281</v>
      </c>
      <c r="CJ47">
        <v>0.17911479054721319</v>
      </c>
      <c r="CK47">
        <v>-0.14797876236251639</v>
      </c>
      <c r="CL47">
        <v>-0.25671952311318652</v>
      </c>
      <c r="CM47">
        <v>-9.415392586039717E-2</v>
      </c>
      <c r="CN47">
        <v>0.31852120617721741</v>
      </c>
      <c r="CO47">
        <v>0.27392066261279568</v>
      </c>
      <c r="CP47">
        <v>-0.25608461723396531</v>
      </c>
      <c r="CQ47">
        <v>5.9450566561507927E-2</v>
      </c>
      <c r="CR47">
        <v>4.7840795007437542E-2</v>
      </c>
      <c r="CS47">
        <v>-0.15888234315012009</v>
      </c>
      <c r="CT47">
        <v>0.23599339465118069</v>
      </c>
      <c r="CU47">
        <v>-8.8237947405420236E-2</v>
      </c>
      <c r="CV47">
        <v>-3.7424515894117549E-2</v>
      </c>
      <c r="CW47">
        <v>-0.2538467411515013</v>
      </c>
      <c r="CX47">
        <v>-5.3776593728004578E-2</v>
      </c>
      <c r="CY47">
        <v>-0.15116837053069121</v>
      </c>
      <c r="CZ47">
        <v>-0.16482504838245399</v>
      </c>
      <c r="DA47">
        <v>-0.40320497962691793</v>
      </c>
      <c r="DB47">
        <v>-0.33196977022459229</v>
      </c>
      <c r="DC47">
        <v>0.19323718411580601</v>
      </c>
      <c r="DD47">
        <v>-0.1134420001488983</v>
      </c>
      <c r="DE47">
        <v>-0.1091063983300016</v>
      </c>
      <c r="DF47">
        <v>-9.0118897075383675E-2</v>
      </c>
      <c r="DG47">
        <v>-9.0053155341374591E-2</v>
      </c>
      <c r="DH47">
        <v>-0.20577055161968349</v>
      </c>
      <c r="DI47">
        <v>-0.38749616417567623</v>
      </c>
      <c r="DJ47">
        <v>-0.10562428027008131</v>
      </c>
      <c r="DK47">
        <v>-0.2630448209630778</v>
      </c>
      <c r="DL47">
        <v>-0.34076979358992648</v>
      </c>
      <c r="DM47">
        <v>-5.4526260568442453E-2</v>
      </c>
      <c r="DN47">
        <v>0.32032929877153821</v>
      </c>
      <c r="DO47">
        <v>-0.32368259370513508</v>
      </c>
      <c r="DP47">
        <v>-0.16871556889962139</v>
      </c>
      <c r="DQ47">
        <v>-0.31276282981556891</v>
      </c>
      <c r="DR47">
        <v>0.7047218541975695</v>
      </c>
      <c r="DS47">
        <v>0.1172869028381236</v>
      </c>
      <c r="DT47">
        <v>-5.196768002541341E-2</v>
      </c>
      <c r="DU47">
        <v>2.239065143121E-3</v>
      </c>
      <c r="DV47">
        <v>3.1228558203226339E-2</v>
      </c>
      <c r="DW47">
        <v>-0.14831562190788319</v>
      </c>
      <c r="DX47">
        <v>-0.4131996699389906</v>
      </c>
      <c r="DY47">
        <v>-4.7284541440014038E-2</v>
      </c>
      <c r="DZ47">
        <v>-3.410871966212814E-2</v>
      </c>
      <c r="EA47">
        <v>-0.30373252556077501</v>
      </c>
      <c r="EB47">
        <v>-0.14810993122724711</v>
      </c>
      <c r="EC47">
        <v>-7.0908112989269911E-2</v>
      </c>
      <c r="ED47">
        <v>-2.6567706740595609E-2</v>
      </c>
      <c r="EE47">
        <v>4.7067937750640658E-2</v>
      </c>
      <c r="EF47">
        <v>3.775707156556285E-2</v>
      </c>
      <c r="EG47">
        <v>-0.47804084762521848</v>
      </c>
      <c r="EH47">
        <v>-1.8756011979299329E-2</v>
      </c>
      <c r="EI47">
        <v>-0.26426039312310617</v>
      </c>
      <c r="EJ47">
        <v>-0.28915029474825321</v>
      </c>
      <c r="EK47">
        <v>0.32110870459222562</v>
      </c>
      <c r="EL47">
        <v>-0.15521586355221381</v>
      </c>
      <c r="EM47">
        <v>-0.2378090131328183</v>
      </c>
      <c r="EN47">
        <v>-3.3735495363262043E-2</v>
      </c>
      <c r="EO47">
        <v>4.3765180985329E-2</v>
      </c>
      <c r="EP47">
        <v>-0.32246475891734422</v>
      </c>
      <c r="EQ47">
        <v>-1.5985462514023221E-3</v>
      </c>
      <c r="ER47">
        <v>-0.56200731004938786</v>
      </c>
      <c r="ES47">
        <v>-7.1836338670209887E-2</v>
      </c>
      <c r="ET47">
        <v>0.57778375274220628</v>
      </c>
      <c r="EU47">
        <v>0.33203322648788758</v>
      </c>
      <c r="EV47">
        <v>0.44330523719353709</v>
      </c>
      <c r="EW47">
        <v>0.32229594023912161</v>
      </c>
      <c r="EX47">
        <v>0.23744808768033329</v>
      </c>
      <c r="EY47">
        <v>0.35498826925788501</v>
      </c>
      <c r="EZ47">
        <v>0.21089604948935159</v>
      </c>
      <c r="FA47">
        <v>0.32187960033784058</v>
      </c>
      <c r="FB47">
        <v>0.3845633947461346</v>
      </c>
      <c r="FC47">
        <v>0.43263782843646093</v>
      </c>
      <c r="FD47">
        <v>0.46678221392992081</v>
      </c>
      <c r="FE47">
        <v>0.35016112508946229</v>
      </c>
      <c r="FF47">
        <v>0.40364231328045552</v>
      </c>
      <c r="FG47">
        <v>0.56826811590242332</v>
      </c>
      <c r="FH47">
        <v>0.37410009826502127</v>
      </c>
      <c r="FI47">
        <v>0.5700522155792328</v>
      </c>
      <c r="FJ47">
        <v>0.30370594010041491</v>
      </c>
      <c r="FK47">
        <v>0.34112752447177908</v>
      </c>
      <c r="FL47">
        <v>0.3507021885103746</v>
      </c>
      <c r="FM47">
        <v>0.6955430028687154</v>
      </c>
      <c r="FN47">
        <v>0.48844946726078509</v>
      </c>
      <c r="FO47">
        <v>0.4909650625302992</v>
      </c>
      <c r="FP47">
        <v>0.72680342604534198</v>
      </c>
      <c r="FQ47">
        <v>0.46622415768293718</v>
      </c>
      <c r="FR47">
        <v>0.55669969862243518</v>
      </c>
      <c r="FS47">
        <v>0.17744632730623569</v>
      </c>
      <c r="FT47">
        <v>0.4750107198363599</v>
      </c>
      <c r="FU47">
        <v>0.30582337223033229</v>
      </c>
      <c r="FV47">
        <v>0.15341568178037771</v>
      </c>
      <c r="FW47">
        <v>0.42136992924036237</v>
      </c>
      <c r="FX47">
        <v>0.86209231538749531</v>
      </c>
      <c r="FY47">
        <v>0.26066190321920069</v>
      </c>
      <c r="FZ47">
        <v>0.52972640621773648</v>
      </c>
      <c r="GA47">
        <v>0.50684768397847835</v>
      </c>
      <c r="GB47">
        <v>0.2226080270540455</v>
      </c>
      <c r="GC47">
        <v>9.2259851702181872E-2</v>
      </c>
      <c r="GD47">
        <v>0.29224615688283212</v>
      </c>
      <c r="GE47">
        <v>0.49138478982623079</v>
      </c>
      <c r="GF47">
        <v>0.34445097897764149</v>
      </c>
      <c r="GG47">
        <v>0.1191129284414028</v>
      </c>
      <c r="GH47">
        <v>0.2071009425907315</v>
      </c>
      <c r="GI47">
        <v>0.36891657967399788</v>
      </c>
      <c r="GJ47">
        <v>0.33114277363538253</v>
      </c>
      <c r="GK47">
        <v>0.48521326522757102</v>
      </c>
      <c r="GL47">
        <v>0.13868488265342019</v>
      </c>
      <c r="GM47">
        <v>0.5800102486101153</v>
      </c>
      <c r="GN47">
        <v>0.32459396050108502</v>
      </c>
      <c r="GO47">
        <v>0.31754604740244069</v>
      </c>
      <c r="GP47">
        <v>0.23142740926975011</v>
      </c>
      <c r="GQ47">
        <v>0.25917618342094201</v>
      </c>
      <c r="GR47">
        <v>0.30420543358330637</v>
      </c>
      <c r="GS47">
        <v>0.27913586890073538</v>
      </c>
      <c r="GT47">
        <v>0.229008321443576</v>
      </c>
      <c r="GU47">
        <v>0.32732851859743473</v>
      </c>
      <c r="GV47">
        <v>3.7110185644531307E-2</v>
      </c>
      <c r="GW47">
        <v>0.36005147556700479</v>
      </c>
      <c r="GX47">
        <v>9.219631849387859E-2</v>
      </c>
      <c r="GY47">
        <v>0.44050728379245768</v>
      </c>
      <c r="GZ47">
        <v>0.21894275457878529</v>
      </c>
      <c r="HA47">
        <v>0.25928797112096869</v>
      </c>
      <c r="HB47">
        <v>0.1000369178521925</v>
      </c>
      <c r="HC47">
        <v>9.277001383204489E-2</v>
      </c>
      <c r="HD47">
        <v>0.20685203202139699</v>
      </c>
      <c r="HE47">
        <v>0.27903143175413259</v>
      </c>
      <c r="HF47">
        <v>0.56121152247562567</v>
      </c>
      <c r="HG47">
        <v>0.22975084135879881</v>
      </c>
      <c r="HH47">
        <v>0.1532035161221954</v>
      </c>
      <c r="HI47">
        <v>0.40812492194752692</v>
      </c>
      <c r="HJ47">
        <v>0.1583096989508351</v>
      </c>
      <c r="HK47">
        <v>0.60148128133993506</v>
      </c>
      <c r="HL47">
        <v>0.54744384765071374</v>
      </c>
      <c r="HM47">
        <v>0.26189527417512148</v>
      </c>
      <c r="HN47">
        <v>0.35641417697094002</v>
      </c>
      <c r="HO47">
        <v>0.3216355133823654</v>
      </c>
      <c r="HP47">
        <v>0.33250832804516761</v>
      </c>
      <c r="HQ47">
        <v>0.21535172093963331</v>
      </c>
      <c r="HR47">
        <v>0.15840872322066499</v>
      </c>
      <c r="HS47">
        <v>0.14390719522248341</v>
      </c>
      <c r="HT47">
        <v>0.4485009308501326</v>
      </c>
      <c r="HU47">
        <v>0.26862973371309362</v>
      </c>
      <c r="HV47">
        <v>0.32443625114259689</v>
      </c>
      <c r="HW47">
        <v>0.37514182992217299</v>
      </c>
      <c r="HX47">
        <v>0.66271363912995351</v>
      </c>
      <c r="HY47">
        <v>0.52450614147189711</v>
      </c>
      <c r="HZ47">
        <v>0.53321402744091329</v>
      </c>
      <c r="IA47">
        <v>0.44387734542489921</v>
      </c>
      <c r="IB47">
        <v>0.44913466143023872</v>
      </c>
      <c r="IC47">
        <v>0.44467300393209208</v>
      </c>
      <c r="ID47">
        <v>0.40271313972101258</v>
      </c>
      <c r="IE47">
        <v>0.47140209538829142</v>
      </c>
      <c r="IF47">
        <v>0.38785755357393242</v>
      </c>
      <c r="IG47">
        <v>0.27915832852154021</v>
      </c>
      <c r="IH47">
        <v>0.60574269035140471</v>
      </c>
      <c r="II47">
        <v>0.37804101741913843</v>
      </c>
      <c r="IJ47">
        <v>0.33583881871318921</v>
      </c>
      <c r="IK47">
        <v>0.52148081697348037</v>
      </c>
      <c r="IL47">
        <v>0.1149158567653744</v>
      </c>
      <c r="IM47">
        <v>0.6065456329743919</v>
      </c>
      <c r="IN47">
        <v>0.46373485252092372</v>
      </c>
      <c r="IO47">
        <v>0.30676289461097378</v>
      </c>
      <c r="IP47">
        <v>0.53699068708855835</v>
      </c>
      <c r="IQ47">
        <v>0.34419300867801639</v>
      </c>
      <c r="IR47">
        <v>0.59828385890224789</v>
      </c>
      <c r="IS47">
        <v>0.15763226685376661</v>
      </c>
      <c r="IT47">
        <v>0.57807271287052475</v>
      </c>
      <c r="IU47">
        <v>0.66982141923663296</v>
      </c>
      <c r="IV47">
        <v>0.1439850343924656</v>
      </c>
      <c r="IW47">
        <v>0.48887191179063638</v>
      </c>
      <c r="IX47">
        <v>0.149723398515866</v>
      </c>
      <c r="IY47">
        <v>0.2920901021872121</v>
      </c>
      <c r="IZ47">
        <v>0.51146468705167125</v>
      </c>
      <c r="JA47">
        <v>0.41337620772162631</v>
      </c>
      <c r="JB47">
        <v>0.23865305991763761</v>
      </c>
      <c r="JC47">
        <v>0.31194397290788312</v>
      </c>
      <c r="JD47">
        <v>0.1972664204458795</v>
      </c>
      <c r="JE47">
        <v>0.38357763677793838</v>
      </c>
      <c r="JF47">
        <v>0.39172080077508198</v>
      </c>
      <c r="JG47">
        <v>0.32322877101068348</v>
      </c>
      <c r="JH47">
        <v>0.1120207802243257</v>
      </c>
      <c r="JI47">
        <v>0.24870191913202341</v>
      </c>
      <c r="JJ47">
        <v>0.1778621960899851</v>
      </c>
      <c r="JK47">
        <v>0.29106266646808637</v>
      </c>
      <c r="JL47">
        <v>0.27631518304081432</v>
      </c>
      <c r="JM47">
        <v>0.55579264220399682</v>
      </c>
      <c r="JN47">
        <v>0.19091200959089369</v>
      </c>
      <c r="JO47">
        <v>0.42957685717029498</v>
      </c>
      <c r="JP47">
        <v>0.21019203685990179</v>
      </c>
      <c r="JQ47">
        <v>0.36139539731287412</v>
      </c>
      <c r="JR47">
        <v>7.87511414134415E-2</v>
      </c>
      <c r="JS47">
        <v>0.47633018160760132</v>
      </c>
      <c r="JT47">
        <v>3.561951266957844E-2</v>
      </c>
      <c r="JU47">
        <v>0.25504798562871461</v>
      </c>
      <c r="JV47">
        <v>0.22240072770636121</v>
      </c>
      <c r="JW47">
        <v>0.4034827821525046</v>
      </c>
      <c r="JX47">
        <v>0.16946046073547141</v>
      </c>
      <c r="JY47">
        <v>0.15986367812978211</v>
      </c>
      <c r="JZ47">
        <v>0.21354089840096069</v>
      </c>
      <c r="KA47">
        <v>0.34617555007679662</v>
      </c>
      <c r="KB47">
        <v>0.18794778507461959</v>
      </c>
      <c r="KC47">
        <v>0.25714098817533149</v>
      </c>
      <c r="KD47">
        <v>0.52549944813577831</v>
      </c>
      <c r="KE47">
        <v>0.30656029467296803</v>
      </c>
      <c r="KF47">
        <v>0.28616015143030032</v>
      </c>
      <c r="KG47">
        <v>9.7255979123648889E-2</v>
      </c>
      <c r="KH47">
        <v>0.43395794291309081</v>
      </c>
      <c r="KI47">
        <v>0.30435892339014797</v>
      </c>
      <c r="KJ47">
        <v>5.8711383111439308E-2</v>
      </c>
      <c r="KK47">
        <v>0.458013000058549</v>
      </c>
      <c r="KL47">
        <f>MATCH(A47,'[1]DEMOS_from_WM_Connectome_Prj 11'!$A:$A,0)</f>
        <v>690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33</v>
      </c>
      <c r="KP47">
        <f t="shared" si="0"/>
        <v>0.25</v>
      </c>
      <c r="KQ47">
        <f>INDEX('[1]DEMOS_from_WM_Connectome_Prj 11'!$AE:$AE,KL47)</f>
        <v>18</v>
      </c>
      <c r="KR47">
        <f t="shared" si="1"/>
        <v>18</v>
      </c>
      <c r="KS47">
        <f>MATCH(A47,'[2]BASCPR_Y6_w_AgeAtAssmnt 17NOV20'!$A:$A,0)</f>
        <v>333</v>
      </c>
      <c r="KT47">
        <f>INDEX('[2]BASCPR_Y6_w_AgeAtAssmnt 17NOV20'!$AJ:$AJ,KS47)</f>
        <v>69</v>
      </c>
      <c r="KU47">
        <f>INDEX('[2]BASCPR_Y6_w_AgeAtAssmnt 17NOV20'!$L:$L,KS47)</f>
        <v>83</v>
      </c>
      <c r="KV47">
        <f>MATCH(A47,'[3]BASC2_BRIEF_6yr_DEMOS_ScanInfo '!$H:$H,0)</f>
        <v>690</v>
      </c>
      <c r="KW47">
        <f>INDEX('[3]BASC2_BRIEF_6yr_DEMOS_ScanInfo '!$AM:$AM,KV47)</f>
        <v>776</v>
      </c>
      <c r="KX47">
        <f t="shared" si="2"/>
        <v>1.0630136986301371</v>
      </c>
    </row>
    <row r="48" spans="1:310" x14ac:dyDescent="0.35">
      <c r="A48" s="3" t="s">
        <v>377</v>
      </c>
      <c r="B48">
        <v>-0.1724418172964666</v>
      </c>
      <c r="C48">
        <v>0.26683439687941651</v>
      </c>
      <c r="D48">
        <v>-2.7612582824494861E-2</v>
      </c>
      <c r="E48">
        <v>4.451890565749439E-2</v>
      </c>
      <c r="F48">
        <v>-0.31631130268816099</v>
      </c>
      <c r="G48">
        <v>-0.20877803788968891</v>
      </c>
      <c r="H48">
        <v>-0.12968868659674729</v>
      </c>
      <c r="I48">
        <v>-0.38555169897639319</v>
      </c>
      <c r="J48">
        <v>-0.19522920615365269</v>
      </c>
      <c r="K48">
        <v>-9.5426872977568911E-2</v>
      </c>
      <c r="L48">
        <v>6.0166977803693289E-2</v>
      </c>
      <c r="M48">
        <v>-0.1994737024476034</v>
      </c>
      <c r="N48">
        <v>4.7237303719462893E-2</v>
      </c>
      <c r="O48">
        <v>0.1109615265899957</v>
      </c>
      <c r="P48">
        <v>-0.30012190492721041</v>
      </c>
      <c r="Q48">
        <v>-5.2657355658788603E-2</v>
      </c>
      <c r="R48">
        <v>0.28504743377901481</v>
      </c>
      <c r="S48">
        <v>0.1895303754002029</v>
      </c>
      <c r="T48">
        <v>0.13413301917533541</v>
      </c>
      <c r="U48">
        <v>-5.3790988741653438E-2</v>
      </c>
      <c r="V48">
        <v>6.9505396411345899E-2</v>
      </c>
      <c r="W48">
        <v>0.31975568097663398</v>
      </c>
      <c r="X48">
        <v>0.23865670563373501</v>
      </c>
      <c r="Y48">
        <v>2.490816721922862E-2</v>
      </c>
      <c r="Z48">
        <v>-0.17707599077205491</v>
      </c>
      <c r="AA48">
        <v>-0.27899354329312559</v>
      </c>
      <c r="AB48">
        <v>-0.12922438176724599</v>
      </c>
      <c r="AC48">
        <v>-3.041760516970227E-2</v>
      </c>
      <c r="AD48">
        <v>-4.8979253712609687E-2</v>
      </c>
      <c r="AE48">
        <v>-0.32144271476510022</v>
      </c>
      <c r="AF48">
        <v>-0.11654886994541221</v>
      </c>
      <c r="AG48">
        <v>-3.4608329180904729E-2</v>
      </c>
      <c r="AH48">
        <v>-0.124508521794735</v>
      </c>
      <c r="AI48">
        <v>-0.12598990514894609</v>
      </c>
      <c r="AJ48">
        <v>7.8772542670405121E-2</v>
      </c>
      <c r="AK48">
        <v>-0.46341601376318348</v>
      </c>
      <c r="AL48">
        <v>-1.31431532562436E-2</v>
      </c>
      <c r="AM48">
        <v>-0.35645393490091098</v>
      </c>
      <c r="AN48">
        <v>2.1956525102769579E-2</v>
      </c>
      <c r="AO48">
        <v>-7.7975313245560951E-2</v>
      </c>
      <c r="AP48">
        <v>-0.24584023830339821</v>
      </c>
      <c r="AQ48">
        <v>-8.0173425055699798E-2</v>
      </c>
      <c r="AR48">
        <v>0.1511657140450586</v>
      </c>
      <c r="AS48">
        <v>-0.1184058897192362</v>
      </c>
      <c r="AT48">
        <v>3.8123472577846762E-3</v>
      </c>
      <c r="AU48">
        <v>-0.40923389918887348</v>
      </c>
      <c r="AV48">
        <v>0.25233204438151891</v>
      </c>
      <c r="AW48">
        <v>-0.1181971483579769</v>
      </c>
      <c r="AX48">
        <v>-1.7633497595558101E-2</v>
      </c>
      <c r="AY48">
        <v>-7.1902490036743538E-2</v>
      </c>
      <c r="AZ48">
        <v>3.0948552019345769E-2</v>
      </c>
      <c r="BA48">
        <v>-0.1749194204511326</v>
      </c>
      <c r="BB48">
        <v>-0.3546930810085791</v>
      </c>
      <c r="BC48">
        <v>-0.10474865268020569</v>
      </c>
      <c r="BD48">
        <v>-0.12562486324443969</v>
      </c>
      <c r="BE48">
        <v>-0.26001613475341401</v>
      </c>
      <c r="BF48">
        <v>4.7279878537320741E-4</v>
      </c>
      <c r="BG48">
        <v>-4.9415692873895363E-2</v>
      </c>
      <c r="BH48">
        <v>-0.1105033424790416</v>
      </c>
      <c r="BI48">
        <v>7.5476862757907437E-2</v>
      </c>
      <c r="BJ48">
        <v>-0.1462005024599673</v>
      </c>
      <c r="BK48">
        <v>-0.24720845326783231</v>
      </c>
      <c r="BL48">
        <v>0.31477714317451477</v>
      </c>
      <c r="BM48">
        <v>2.739890350761387E-2</v>
      </c>
      <c r="BN48">
        <v>-0.27555871152375261</v>
      </c>
      <c r="BO48">
        <v>0.17405629180700591</v>
      </c>
      <c r="BP48">
        <v>-0.1318154727404639</v>
      </c>
      <c r="BQ48">
        <v>-2.521182288337975E-2</v>
      </c>
      <c r="BR48">
        <v>-2.5707566618993649E-2</v>
      </c>
      <c r="BS48">
        <v>-0.2339707721581592</v>
      </c>
      <c r="BT48">
        <v>-0.42371984624471182</v>
      </c>
      <c r="BU48">
        <v>-0.1433778567446187</v>
      </c>
      <c r="BV48">
        <v>-0.1592017858958408</v>
      </c>
      <c r="BW48">
        <v>-6.6100862491219381E-2</v>
      </c>
      <c r="BX48">
        <v>-0.19242480956046279</v>
      </c>
      <c r="BY48">
        <v>-2.9962932647903839E-2</v>
      </c>
      <c r="BZ48">
        <v>0.1535662528981199</v>
      </c>
      <c r="CA48">
        <v>-3.3006652457487913E-2</v>
      </c>
      <c r="CB48">
        <v>-0.27995577208379041</v>
      </c>
      <c r="CC48">
        <v>-0.2346803635945682</v>
      </c>
      <c r="CD48">
        <v>-6.8923871662291525E-2</v>
      </c>
      <c r="CE48">
        <v>-0.1745526313964767</v>
      </c>
      <c r="CF48">
        <v>0.29345121972823751</v>
      </c>
      <c r="CG48">
        <v>1.8568780995970261E-2</v>
      </c>
      <c r="CH48">
        <v>7.3476950255394025E-2</v>
      </c>
      <c r="CI48">
        <v>-0.34866785488670438</v>
      </c>
      <c r="CJ48">
        <v>0.14787515919879321</v>
      </c>
      <c r="CK48">
        <v>-0.25060947756560159</v>
      </c>
      <c r="CL48">
        <v>-0.25740835701890052</v>
      </c>
      <c r="CM48">
        <v>-0.11865405593657651</v>
      </c>
      <c r="CN48">
        <v>-4.9082821672090882E-2</v>
      </c>
      <c r="CO48">
        <v>6.805261522940298E-2</v>
      </c>
      <c r="CP48">
        <v>-4.9756096265732193E-2</v>
      </c>
      <c r="CQ48">
        <v>-9.7437513282400356E-2</v>
      </c>
      <c r="CR48">
        <v>0.20167651254958499</v>
      </c>
      <c r="CS48">
        <v>-0.17593914135053801</v>
      </c>
      <c r="CT48">
        <v>7.3994221409198868E-2</v>
      </c>
      <c r="CU48">
        <v>0.27545486507337191</v>
      </c>
      <c r="CV48">
        <v>-5.2638692896615158E-2</v>
      </c>
      <c r="CW48">
        <v>-0.1202413478193249</v>
      </c>
      <c r="CX48">
        <v>-0.1070223046961654</v>
      </c>
      <c r="CY48">
        <v>2.9435020925170359E-3</v>
      </c>
      <c r="CZ48">
        <v>-3.271068307246328E-3</v>
      </c>
      <c r="DA48">
        <v>-0.15626681905690359</v>
      </c>
      <c r="DB48">
        <v>-0.1012055783977559</v>
      </c>
      <c r="DC48">
        <v>-1.9984700993080699E-2</v>
      </c>
      <c r="DD48">
        <v>-0.1182403383516939</v>
      </c>
      <c r="DE48">
        <v>-0.1856216772946131</v>
      </c>
      <c r="DF48">
        <v>-7.6543237874518555E-2</v>
      </c>
      <c r="DG48">
        <v>-8.2141836008980285E-2</v>
      </c>
      <c r="DH48">
        <v>-0.38922632833029658</v>
      </c>
      <c r="DI48">
        <v>-0.22586485459214331</v>
      </c>
      <c r="DJ48">
        <v>6.9638276632958629E-2</v>
      </c>
      <c r="DK48">
        <v>-0.15099370183751051</v>
      </c>
      <c r="DL48">
        <v>-0.1208609178647491</v>
      </c>
      <c r="DM48">
        <v>9.2320427584513531E-3</v>
      </c>
      <c r="DN48">
        <v>0.27702574329624008</v>
      </c>
      <c r="DO48">
        <v>-0.201129481780534</v>
      </c>
      <c r="DP48">
        <v>-1.4791295572406771E-2</v>
      </c>
      <c r="DQ48">
        <v>-0.32953315746301198</v>
      </c>
      <c r="DR48">
        <v>0.18609756998632571</v>
      </c>
      <c r="DS48">
        <v>-0.19191156712849231</v>
      </c>
      <c r="DT48">
        <v>-8.589358003079961E-2</v>
      </c>
      <c r="DU48">
        <v>-2.819653394940436E-2</v>
      </c>
      <c r="DV48">
        <v>0.32945495462489299</v>
      </c>
      <c r="DW48">
        <v>-0.36328525641920711</v>
      </c>
      <c r="DX48">
        <v>-0.22227940119513431</v>
      </c>
      <c r="DY48">
        <v>-0.1208492561528627</v>
      </c>
      <c r="DZ48">
        <v>1.5916746125181239E-2</v>
      </c>
      <c r="EA48">
        <v>-9.2797055577349408E-2</v>
      </c>
      <c r="EB48">
        <v>2.9935079898271159E-2</v>
      </c>
      <c r="EC48">
        <v>-0.12338756205807069</v>
      </c>
      <c r="ED48">
        <v>-7.7765319396715382E-2</v>
      </c>
      <c r="EE48">
        <v>-0.21696065127087241</v>
      </c>
      <c r="EF48">
        <v>-0.1091291123103408</v>
      </c>
      <c r="EG48">
        <v>-0.39615757308755167</v>
      </c>
      <c r="EH48">
        <v>0.1342692184214784</v>
      </c>
      <c r="EI48">
        <v>9.1734235873832226E-2</v>
      </c>
      <c r="EJ48">
        <v>-0.34376563533968069</v>
      </c>
      <c r="EK48">
        <v>0.17845460912206471</v>
      </c>
      <c r="EL48">
        <v>-2.9448740334942158E-2</v>
      </c>
      <c r="EM48">
        <v>-0.22156593186903481</v>
      </c>
      <c r="EN48">
        <v>-1.515489509736234E-2</v>
      </c>
      <c r="EO48">
        <v>-0.17910147207091989</v>
      </c>
      <c r="EP48">
        <v>-0.19041836736340609</v>
      </c>
      <c r="EQ48">
        <v>8.137330590530345E-3</v>
      </c>
      <c r="ER48">
        <v>-0.35743739896046328</v>
      </c>
      <c r="ES48">
        <v>-0.11365988502216599</v>
      </c>
      <c r="ET48">
        <v>0.6974468798715473</v>
      </c>
      <c r="EU48">
        <v>0.29788707036482781</v>
      </c>
      <c r="EV48">
        <v>0.22355304517557739</v>
      </c>
      <c r="EW48">
        <v>0.45706123808950888</v>
      </c>
      <c r="EX48">
        <v>0.31595082193630208</v>
      </c>
      <c r="EY48">
        <v>0.55820885493676187</v>
      </c>
      <c r="EZ48">
        <v>0.35425348578430021</v>
      </c>
      <c r="FA48">
        <v>0.54430790708612453</v>
      </c>
      <c r="FB48">
        <v>0.41612506176088548</v>
      </c>
      <c r="FC48">
        <v>0.4568284955699225</v>
      </c>
      <c r="FD48">
        <v>0.3475665336738708</v>
      </c>
      <c r="FE48">
        <v>0.39124776812628359</v>
      </c>
      <c r="FF48">
        <v>0.21020185057343271</v>
      </c>
      <c r="FG48">
        <v>0.2817201490534349</v>
      </c>
      <c r="FH48">
        <v>0.57130927017524202</v>
      </c>
      <c r="FI48">
        <v>0.5394762214871428</v>
      </c>
      <c r="FJ48">
        <v>0.22393596890455481</v>
      </c>
      <c r="FK48">
        <v>0.2417538102307413</v>
      </c>
      <c r="FL48">
        <v>0.447232060017141</v>
      </c>
      <c r="FM48">
        <v>0.58862887962944133</v>
      </c>
      <c r="FN48">
        <v>0.243406076319997</v>
      </c>
      <c r="FO48">
        <v>0.47608118477246919</v>
      </c>
      <c r="FP48">
        <v>0.50298442718902603</v>
      </c>
      <c r="FQ48">
        <v>0.3836471909469813</v>
      </c>
      <c r="FR48">
        <v>0.6034747715334482</v>
      </c>
      <c r="FS48">
        <v>0.51778765717796005</v>
      </c>
      <c r="FT48">
        <v>0.145481155763028</v>
      </c>
      <c r="FU48">
        <v>0.45404359198085609</v>
      </c>
      <c r="FV48">
        <v>0.24955936139058271</v>
      </c>
      <c r="FW48">
        <v>0.67331780014774634</v>
      </c>
      <c r="FX48">
        <v>0.36150768894073532</v>
      </c>
      <c r="FY48">
        <v>0.35869427994233472</v>
      </c>
      <c r="FZ48">
        <v>0.30147047961615858</v>
      </c>
      <c r="GA48">
        <v>0.57373311015320838</v>
      </c>
      <c r="GB48">
        <v>0.20231901761766391</v>
      </c>
      <c r="GC48">
        <v>0.29914055670871942</v>
      </c>
      <c r="GD48">
        <v>0.35491836851943059</v>
      </c>
      <c r="GE48">
        <v>0.72094278548027957</v>
      </c>
      <c r="GF48">
        <v>3.1755264004685917E-2</v>
      </c>
      <c r="GG48">
        <v>2.1791027294994079E-2</v>
      </c>
      <c r="GH48">
        <v>0.23359340462507891</v>
      </c>
      <c r="GI48">
        <v>1.048242451177694</v>
      </c>
      <c r="GJ48">
        <v>0.31563167243193802</v>
      </c>
      <c r="GK48">
        <v>0.30850696785455411</v>
      </c>
      <c r="GL48">
        <v>0.21041229911310261</v>
      </c>
      <c r="GM48">
        <v>0.44940546172407658</v>
      </c>
      <c r="GN48">
        <v>0.36973252453092542</v>
      </c>
      <c r="GO48">
        <v>7.8604710365532515E-2</v>
      </c>
      <c r="GP48">
        <v>0.34615682533091402</v>
      </c>
      <c r="GQ48">
        <v>0.1565658373768519</v>
      </c>
      <c r="GR48">
        <v>0.15180260055941761</v>
      </c>
      <c r="GS48">
        <v>0.51923797215587275</v>
      </c>
      <c r="GT48">
        <v>0.38420149780523211</v>
      </c>
      <c r="GU48">
        <v>0.27914389312311561</v>
      </c>
      <c r="GV48">
        <v>0.1377132595886964</v>
      </c>
      <c r="GW48">
        <v>0.35368809858037331</v>
      </c>
      <c r="GX48">
        <v>0.41036410236701731</v>
      </c>
      <c r="GY48">
        <v>0.32684787027958062</v>
      </c>
      <c r="GZ48">
        <v>0.32260313508640859</v>
      </c>
      <c r="HA48">
        <v>0.22318229234961959</v>
      </c>
      <c r="HB48">
        <v>8.7154964722551131E-2</v>
      </c>
      <c r="HC48">
        <v>3.7413681549079453E-2</v>
      </c>
      <c r="HD48">
        <v>0.12220238900074069</v>
      </c>
      <c r="HE48">
        <v>0.33203357339201889</v>
      </c>
      <c r="HF48">
        <v>0.67791717859610545</v>
      </c>
      <c r="HG48">
        <v>0.5952920202381109</v>
      </c>
      <c r="HH48">
        <v>0.219457637786488</v>
      </c>
      <c r="HI48">
        <v>0.1969682383820433</v>
      </c>
      <c r="HJ48">
        <v>0.44815736476640122</v>
      </c>
      <c r="HK48">
        <v>0.23188790841648249</v>
      </c>
      <c r="HL48">
        <v>0.84480884117681621</v>
      </c>
      <c r="HM48">
        <v>0.13955491301206771</v>
      </c>
      <c r="HN48">
        <v>0.70378954155953011</v>
      </c>
      <c r="HO48">
        <v>1.3448602121361091</v>
      </c>
      <c r="HP48">
        <v>0.4368920286491047</v>
      </c>
      <c r="HQ48">
        <v>0.42554089911259058</v>
      </c>
      <c r="HR48">
        <v>0.39022260123592489</v>
      </c>
      <c r="HS48">
        <v>0.33581249502597937</v>
      </c>
      <c r="HT48">
        <v>0.53818512416928921</v>
      </c>
      <c r="HU48">
        <v>0.57106964470475052</v>
      </c>
      <c r="HV48">
        <v>0.28785170246445718</v>
      </c>
      <c r="HW48">
        <v>0.35456823360485262</v>
      </c>
      <c r="HX48">
        <v>0.77223479161518238</v>
      </c>
      <c r="HY48">
        <v>0.72460790625354277</v>
      </c>
      <c r="HZ48">
        <v>0.34252485854401221</v>
      </c>
      <c r="IA48">
        <v>0.63149425669590109</v>
      </c>
      <c r="IB48">
        <v>0.29089206668786172</v>
      </c>
      <c r="IC48">
        <v>0.21466206321579309</v>
      </c>
      <c r="ID48">
        <v>0.64592639380626471</v>
      </c>
      <c r="IE48">
        <v>0.39322574116905978</v>
      </c>
      <c r="IF48">
        <v>0.62162594263444415</v>
      </c>
      <c r="IG48">
        <v>0.48290122864872459</v>
      </c>
      <c r="IH48">
        <v>0.51109675430133805</v>
      </c>
      <c r="II48">
        <v>0.19040046328987739</v>
      </c>
      <c r="IJ48">
        <v>0.43206610476354812</v>
      </c>
      <c r="IK48">
        <v>0.38390539712820998</v>
      </c>
      <c r="IL48">
        <v>0.23572993966185279</v>
      </c>
      <c r="IM48">
        <v>0.52858356694770503</v>
      </c>
      <c r="IN48">
        <v>0.57005576950929571</v>
      </c>
      <c r="IO48">
        <v>0.35342837168830848</v>
      </c>
      <c r="IP48">
        <v>0.6435021132138572</v>
      </c>
      <c r="IQ48">
        <v>0.23567103913750651</v>
      </c>
      <c r="IR48">
        <v>0.36206973012328852</v>
      </c>
      <c r="IS48">
        <v>0.7149231090428575</v>
      </c>
      <c r="IT48">
        <v>0.49803880567980902</v>
      </c>
      <c r="IU48">
        <v>0.1355449687128493</v>
      </c>
      <c r="IV48">
        <v>0.2430799053418051</v>
      </c>
      <c r="IW48">
        <v>0.4665891088061227</v>
      </c>
      <c r="IX48">
        <v>0.6169892557161224</v>
      </c>
      <c r="IY48">
        <v>0.22003562654668041</v>
      </c>
      <c r="IZ48">
        <v>0.58144184764643092</v>
      </c>
      <c r="JA48">
        <v>0.69813020229377187</v>
      </c>
      <c r="JB48">
        <v>0.17620738749136111</v>
      </c>
      <c r="JC48">
        <v>5.2779099658357108E-2</v>
      </c>
      <c r="JD48">
        <v>0.11956341082459029</v>
      </c>
      <c r="JE48">
        <v>0.5356143725655671</v>
      </c>
      <c r="JF48">
        <v>0.37305987300166399</v>
      </c>
      <c r="JG48">
        <v>0.33594685055706092</v>
      </c>
      <c r="JH48">
        <v>0.1028576497613649</v>
      </c>
      <c r="JI48">
        <v>0.507242462601184</v>
      </c>
      <c r="JJ48">
        <v>0.16771555594016491</v>
      </c>
      <c r="JK48">
        <v>0.498744445770122</v>
      </c>
      <c r="JL48">
        <v>0.37184044451121262</v>
      </c>
      <c r="JM48">
        <v>0.4392357727954197</v>
      </c>
      <c r="JN48">
        <v>0.20295750471630661</v>
      </c>
      <c r="JO48">
        <v>0.32993681587370488</v>
      </c>
      <c r="JP48">
        <v>0.36739651299472442</v>
      </c>
      <c r="JQ48">
        <v>0.30853020326428809</v>
      </c>
      <c r="JR48">
        <v>0.18940697163795711</v>
      </c>
      <c r="JS48">
        <v>0.56385037298097207</v>
      </c>
      <c r="JT48">
        <v>3.8555751880458067E-2</v>
      </c>
      <c r="JU48">
        <v>0.27324290199426221</v>
      </c>
      <c r="JV48">
        <v>0.2168332309227223</v>
      </c>
      <c r="JW48">
        <v>0.26858134633087272</v>
      </c>
      <c r="JX48">
        <v>0.1898443921777169</v>
      </c>
      <c r="JY48">
        <v>0.15831262057585821</v>
      </c>
      <c r="JZ48">
        <v>0.21644024463182729</v>
      </c>
      <c r="KA48">
        <v>0.35294236616419727</v>
      </c>
      <c r="KB48">
        <v>0.26516644219036362</v>
      </c>
      <c r="KC48">
        <v>0.98997121797937693</v>
      </c>
      <c r="KD48">
        <v>0.4252805963429358</v>
      </c>
      <c r="KE48">
        <v>0.41743435722270689</v>
      </c>
      <c r="KF48">
        <v>0.24848690326045841</v>
      </c>
      <c r="KG48">
        <v>0.30048138067195201</v>
      </c>
      <c r="KH48">
        <v>0.52942095349282847</v>
      </c>
      <c r="KI48">
        <v>0.69357781124073559</v>
      </c>
      <c r="KJ48">
        <v>0.29486531802898619</v>
      </c>
      <c r="KK48">
        <v>0.1218224583837485</v>
      </c>
      <c r="KL48">
        <f>MATCH(A48,'[1]DEMOS_from_WM_Connectome_Prj 11'!$A:$A,0)</f>
        <v>691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33</v>
      </c>
      <c r="KP48">
        <f t="shared" si="0"/>
        <v>0.25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334</v>
      </c>
      <c r="KT48">
        <f>INDEX('[2]BASCPR_Y6_w_AgeAtAssmnt 17NOV20'!$AJ:$AJ,KS48)</f>
        <v>44</v>
      </c>
      <c r="KU48">
        <f>INDEX('[2]BASCPR_Y6_w_AgeAtAssmnt 17NOV20'!$L:$L,KS48)</f>
        <v>55</v>
      </c>
      <c r="KV48">
        <f>MATCH(A48,'[3]BASC2_BRIEF_6yr_DEMOS_ScanInfo '!$H:$H,0)</f>
        <v>691</v>
      </c>
      <c r="KW48">
        <f>INDEX('[3]BASC2_BRIEF_6yr_DEMOS_ScanInfo '!$AM:$AM,KV48)</f>
        <v>778</v>
      </c>
      <c r="KX48">
        <f t="shared" si="2"/>
        <v>1.0657534246575342</v>
      </c>
    </row>
    <row r="49" spans="1:310" x14ac:dyDescent="0.35">
      <c r="A49" s="3" t="s">
        <v>380</v>
      </c>
      <c r="B49">
        <v>-1.6943608961508261E-2</v>
      </c>
      <c r="C49">
        <v>-3.1605500578571137E-2</v>
      </c>
      <c r="D49">
        <v>1.0877903522750639E-2</v>
      </c>
      <c r="E49">
        <v>-3.7210429417330548E-2</v>
      </c>
      <c r="F49">
        <v>5.0342247923242489E-2</v>
      </c>
      <c r="G49">
        <v>1.460088195364539E-2</v>
      </c>
      <c r="H49">
        <v>-7.0845095697960492E-2</v>
      </c>
      <c r="I49">
        <v>-0.27286584185324209</v>
      </c>
      <c r="J49">
        <v>0.16977976427631081</v>
      </c>
      <c r="K49">
        <v>4.7872929234542561E-2</v>
      </c>
      <c r="L49">
        <v>0.2025623094544837</v>
      </c>
      <c r="M49">
        <v>-0.27714481736594282</v>
      </c>
      <c r="N49">
        <v>0.2477399004485856</v>
      </c>
      <c r="O49">
        <v>-7.6185019925091968E-2</v>
      </c>
      <c r="P49">
        <v>-0.22640501979131189</v>
      </c>
      <c r="Q49">
        <v>-8.784765017825702E-2</v>
      </c>
      <c r="R49">
        <v>4.0500918139978692E-2</v>
      </c>
      <c r="S49">
        <v>0.37412705228525839</v>
      </c>
      <c r="T49">
        <v>-5.43262844284218E-2</v>
      </c>
      <c r="U49">
        <v>0.15817175550114099</v>
      </c>
      <c r="V49">
        <v>-3.2089182449399622E-2</v>
      </c>
      <c r="W49">
        <v>0.34191480993861839</v>
      </c>
      <c r="X49">
        <v>0.33701088114374023</v>
      </c>
      <c r="Y49">
        <v>2.5938194007313342E-3</v>
      </c>
      <c r="Z49">
        <v>-0.14232236468327961</v>
      </c>
      <c r="AA49">
        <v>-0.2095282617366836</v>
      </c>
      <c r="AB49">
        <v>-7.0830979088245982E-2</v>
      </c>
      <c r="AC49">
        <v>-4.7709535143921178E-2</v>
      </c>
      <c r="AD49">
        <v>-0.28469310085296889</v>
      </c>
      <c r="AE49">
        <v>-0.2376557205287568</v>
      </c>
      <c r="AF49">
        <v>-0.32884612990599438</v>
      </c>
      <c r="AG49">
        <v>7.0515360930422766E-2</v>
      </c>
      <c r="AH49">
        <v>1.9690536642680279E-2</v>
      </c>
      <c r="AI49">
        <v>-0.18340586355666891</v>
      </c>
      <c r="AJ49">
        <v>2.5755590180272181E-2</v>
      </c>
      <c r="AK49">
        <v>-0.1272336233388929</v>
      </c>
      <c r="AL49">
        <v>-9.0350388228261913E-3</v>
      </c>
      <c r="AM49">
        <v>-0.1772255269684653</v>
      </c>
      <c r="AN49">
        <v>0.46439888096365661</v>
      </c>
      <c r="AO49">
        <v>-0.24431084966146249</v>
      </c>
      <c r="AP49">
        <v>-0.1647378278874729</v>
      </c>
      <c r="AQ49">
        <v>0.1203031643977268</v>
      </c>
      <c r="AR49">
        <v>0.30511010477222689</v>
      </c>
      <c r="AS49">
        <v>0.19486936702992799</v>
      </c>
      <c r="AT49">
        <v>-2.9504270605324571E-2</v>
      </c>
      <c r="AU49">
        <v>-0.17598811089351421</v>
      </c>
      <c r="AV49">
        <v>0.43854416754666409</v>
      </c>
      <c r="AW49">
        <v>-0.1953307866593765</v>
      </c>
      <c r="AX49">
        <v>-2.588451107610901E-2</v>
      </c>
      <c r="AY49">
        <v>-3.5387343723523479E-2</v>
      </c>
      <c r="AZ49">
        <v>1.293454323264576E-2</v>
      </c>
      <c r="BA49">
        <v>-0.22561294563116971</v>
      </c>
      <c r="BB49">
        <v>-0.21859249844615469</v>
      </c>
      <c r="BC49">
        <v>1.056332017018935E-3</v>
      </c>
      <c r="BD49">
        <v>-2.113952618542814E-2</v>
      </c>
      <c r="BE49">
        <v>-0.42160044115451528</v>
      </c>
      <c r="BF49">
        <v>8.0601072797756856E-3</v>
      </c>
      <c r="BG49">
        <v>-8.5596287859270426E-2</v>
      </c>
      <c r="BH49">
        <v>-0.32250124481132247</v>
      </c>
      <c r="BI49">
        <v>-0.23349096952513659</v>
      </c>
      <c r="BJ49">
        <v>-0.15252829021075789</v>
      </c>
      <c r="BK49">
        <v>-0.2301588621387729</v>
      </c>
      <c r="BL49">
        <v>-3.0924627477143089E-2</v>
      </c>
      <c r="BM49">
        <v>-1.1117663294855079E-2</v>
      </c>
      <c r="BN49">
        <v>-0.10087304819801669</v>
      </c>
      <c r="BO49">
        <v>0.45347580707249963</v>
      </c>
      <c r="BP49">
        <v>-9.9392686481791559E-2</v>
      </c>
      <c r="BQ49">
        <v>-0.41939371918336649</v>
      </c>
      <c r="BR49">
        <v>-8.3444620122234081E-2</v>
      </c>
      <c r="BS49">
        <v>-0.28798497756547548</v>
      </c>
      <c r="BT49">
        <v>-0.10328504664259611</v>
      </c>
      <c r="BU49">
        <v>-8.1440112743799808E-2</v>
      </c>
      <c r="BV49">
        <v>-0.36221590528554598</v>
      </c>
      <c r="BW49">
        <v>-3.4926651272146447E-2</v>
      </c>
      <c r="BX49">
        <v>-0.1945733433963954</v>
      </c>
      <c r="BY49">
        <v>8.8642908822353483E-2</v>
      </c>
      <c r="BZ49">
        <v>2.6371302111944939E-2</v>
      </c>
      <c r="CA49">
        <v>-0.22282453235902189</v>
      </c>
      <c r="CB49">
        <v>-0.25068931118355797</v>
      </c>
      <c r="CC49">
        <v>-0.1357180461589933</v>
      </c>
      <c r="CD49">
        <v>-3.7242339777946887E-2</v>
      </c>
      <c r="CE49">
        <v>-3.7073261954035257E-2</v>
      </c>
      <c r="CF49">
        <v>0.11922750459610069</v>
      </c>
      <c r="CG49">
        <v>8.4678241628086681E-2</v>
      </c>
      <c r="CH49">
        <v>0.19221008661292149</v>
      </c>
      <c r="CI49">
        <v>-0.2013827987638255</v>
      </c>
      <c r="CJ49">
        <v>-5.4482945558864682E-2</v>
      </c>
      <c r="CK49">
        <v>-0.24501681900791011</v>
      </c>
      <c r="CL49">
        <v>-0.1887664493015109</v>
      </c>
      <c r="CM49">
        <v>-0.2088871982694078</v>
      </c>
      <c r="CN49">
        <v>0.15862634309887949</v>
      </c>
      <c r="CO49">
        <v>0.1272180842445583</v>
      </c>
      <c r="CP49">
        <v>-0.174083027769218</v>
      </c>
      <c r="CQ49">
        <v>-1.469444874587866E-2</v>
      </c>
      <c r="CR49">
        <v>4.811590721918213E-2</v>
      </c>
      <c r="CS49">
        <v>2.8935350176726442E-3</v>
      </c>
      <c r="CT49">
        <v>0.1663977817404669</v>
      </c>
      <c r="CU49">
        <v>-4.8730277437151408E-2</v>
      </c>
      <c r="CV49">
        <v>-3.9032458806199211E-2</v>
      </c>
      <c r="CW49">
        <v>-0.19698705072091191</v>
      </c>
      <c r="CX49">
        <v>-9.8415493077919081E-4</v>
      </c>
      <c r="CY49">
        <v>-2.0088440567467721E-2</v>
      </c>
      <c r="CZ49">
        <v>6.8227559083178244E-3</v>
      </c>
      <c r="DA49">
        <v>-0.1758993939907256</v>
      </c>
      <c r="DB49">
        <v>-6.6426935116315811E-2</v>
      </c>
      <c r="DC49">
        <v>5.9399136322866967E-2</v>
      </c>
      <c r="DD49">
        <v>-3.6996813905219028E-3</v>
      </c>
      <c r="DE49">
        <v>-6.9279995014537299E-2</v>
      </c>
      <c r="DF49">
        <v>9.6053497830235868E-2</v>
      </c>
      <c r="DG49">
        <v>0.12512087790057039</v>
      </c>
      <c r="DH49">
        <v>5.2482301047125368E-3</v>
      </c>
      <c r="DI49">
        <v>-0.17246935829887769</v>
      </c>
      <c r="DJ49">
        <v>-0.1100524714781432</v>
      </c>
      <c r="DK49">
        <v>-7.6440453644375905E-2</v>
      </c>
      <c r="DL49">
        <v>-0.40965445596488032</v>
      </c>
      <c r="DM49">
        <v>0.21279047705560711</v>
      </c>
      <c r="DN49">
        <v>0.38068641612424148</v>
      </c>
      <c r="DO49">
        <v>-3.2183253956463709E-3</v>
      </c>
      <c r="DP49">
        <v>-7.3740410656645494E-2</v>
      </c>
      <c r="DQ49">
        <v>-0.24923009766782611</v>
      </c>
      <c r="DR49">
        <v>0.1036861035562318</v>
      </c>
      <c r="DS49">
        <v>-6.4470168420718288E-3</v>
      </c>
      <c r="DT49">
        <v>-0.1008404040518398</v>
      </c>
      <c r="DU49">
        <v>-2.8246203484759039E-2</v>
      </c>
      <c r="DV49">
        <v>0.2028993745137406</v>
      </c>
      <c r="DW49">
        <v>-0.17882600661922471</v>
      </c>
      <c r="DX49">
        <v>-0.1825307021474494</v>
      </c>
      <c r="DY49">
        <v>-4.3405091804604723E-2</v>
      </c>
      <c r="DZ49">
        <v>-5.0774835824030529E-2</v>
      </c>
      <c r="EA49">
        <v>-0.11672046718696991</v>
      </c>
      <c r="EB49">
        <v>-2.9954664096757622E-2</v>
      </c>
      <c r="EC49">
        <v>2.8928818156105599E-2</v>
      </c>
      <c r="ED49">
        <v>-3.5536492631141232E-2</v>
      </c>
      <c r="EE49">
        <v>-0.17774356506839609</v>
      </c>
      <c r="EF49">
        <v>-0.1226050925056885</v>
      </c>
      <c r="EG49">
        <v>-0.289206697166837</v>
      </c>
      <c r="EH49">
        <v>-3.4982815733124013E-2</v>
      </c>
      <c r="EI49">
        <v>-0.1434255151906294</v>
      </c>
      <c r="EJ49">
        <v>-7.9209891134556454E-2</v>
      </c>
      <c r="EK49">
        <v>0.162441571700529</v>
      </c>
      <c r="EL49">
        <v>-0.12919757499780229</v>
      </c>
      <c r="EM49">
        <v>-0.19980767564795479</v>
      </c>
      <c r="EN49">
        <v>3.6005782178699867E-2</v>
      </c>
      <c r="EO49">
        <v>-0.17761151849809889</v>
      </c>
      <c r="EP49">
        <v>-0.31369161326248868</v>
      </c>
      <c r="EQ49">
        <v>0.13568623585995149</v>
      </c>
      <c r="ER49">
        <v>-0.37431377476525318</v>
      </c>
      <c r="ES49">
        <v>-0.1262588926503376</v>
      </c>
      <c r="ET49">
        <v>0.41484569982056141</v>
      </c>
      <c r="EU49">
        <v>0.29719022731140138</v>
      </c>
      <c r="EV49">
        <v>0.26022811202563989</v>
      </c>
      <c r="EW49">
        <v>0.23311588383955531</v>
      </c>
      <c r="EX49">
        <v>0.35333248923685873</v>
      </c>
      <c r="EY49">
        <v>0.52685136744778194</v>
      </c>
      <c r="EZ49">
        <v>0.1804983495022188</v>
      </c>
      <c r="FA49">
        <v>0.36053251904647837</v>
      </c>
      <c r="FB49">
        <v>0.50174055751764013</v>
      </c>
      <c r="FC49">
        <v>0.43451667639708291</v>
      </c>
      <c r="FD49">
        <v>0.50032987932247697</v>
      </c>
      <c r="FE49">
        <v>0.54726185034325159</v>
      </c>
      <c r="FF49">
        <v>0.34447027050736589</v>
      </c>
      <c r="FG49">
        <v>0.37076257774174759</v>
      </c>
      <c r="FH49">
        <v>0.67927162768397298</v>
      </c>
      <c r="FI49">
        <v>0.52889535927551345</v>
      </c>
      <c r="FJ49">
        <v>0.31924382392283052</v>
      </c>
      <c r="FK49">
        <v>0.63068798251004665</v>
      </c>
      <c r="FL49">
        <v>0.43784390466147999</v>
      </c>
      <c r="FM49">
        <v>0.61979631262578228</v>
      </c>
      <c r="FN49">
        <v>0.32865836345686711</v>
      </c>
      <c r="FO49">
        <v>0.67821348225448652</v>
      </c>
      <c r="FP49">
        <v>0.45640646278611691</v>
      </c>
      <c r="FQ49">
        <v>0.69710579937379935</v>
      </c>
      <c r="FR49">
        <v>0.68527148571254293</v>
      </c>
      <c r="FS49">
        <v>0.34268080583879118</v>
      </c>
      <c r="FT49">
        <v>0.90725163131099917</v>
      </c>
      <c r="FU49">
        <v>0.51018363970045755</v>
      </c>
      <c r="FV49">
        <v>0.24140122152580151</v>
      </c>
      <c r="FW49">
        <v>0.91336465482660534</v>
      </c>
      <c r="FX49">
        <v>0.71376880197113479</v>
      </c>
      <c r="FY49">
        <v>0.32413990072385868</v>
      </c>
      <c r="FZ49">
        <v>0.37307927645004751</v>
      </c>
      <c r="GA49">
        <v>0.28191494933590477</v>
      </c>
      <c r="GB49">
        <v>0.16653742648358091</v>
      </c>
      <c r="GC49">
        <v>0.58519817195454349</v>
      </c>
      <c r="GD49">
        <v>1.1207411982000191</v>
      </c>
      <c r="GE49">
        <v>0.92107887660706222</v>
      </c>
      <c r="GF49">
        <v>0.29197582115399617</v>
      </c>
      <c r="GG49">
        <v>0.59762170971728301</v>
      </c>
      <c r="GH49">
        <v>0.21183496274368699</v>
      </c>
      <c r="GI49">
        <v>0.37542408322055149</v>
      </c>
      <c r="GJ49">
        <v>0.73247511411719302</v>
      </c>
      <c r="GK49">
        <v>0.29814923870609039</v>
      </c>
      <c r="GL49">
        <v>0.2118818250714555</v>
      </c>
      <c r="GM49">
        <v>0.33325614243596041</v>
      </c>
      <c r="GN49">
        <v>0.53288500966419783</v>
      </c>
      <c r="GO49">
        <v>0.1144365003919554</v>
      </c>
      <c r="GP49">
        <v>0.40433497445100269</v>
      </c>
      <c r="GQ49">
        <v>0.24928201236795161</v>
      </c>
      <c r="GR49">
        <v>0.2247808134700964</v>
      </c>
      <c r="GS49">
        <v>0.34336964282562571</v>
      </c>
      <c r="GT49">
        <v>0.31688620239520771</v>
      </c>
      <c r="GU49">
        <v>0.69559660833563497</v>
      </c>
      <c r="GV49">
        <v>0.88166882399209967</v>
      </c>
      <c r="GW49">
        <v>0.1390260309759008</v>
      </c>
      <c r="GX49">
        <v>0.1497402096271124</v>
      </c>
      <c r="GY49">
        <v>0.25069101091348739</v>
      </c>
      <c r="GZ49">
        <v>0.3224017412525681</v>
      </c>
      <c r="HA49">
        <v>0.20695276266616269</v>
      </c>
      <c r="HB49">
        <v>0.16657336313601659</v>
      </c>
      <c r="HC49">
        <v>0.2678823044211075</v>
      </c>
      <c r="HD49">
        <v>0.20632961670768329</v>
      </c>
      <c r="HE49">
        <v>0.24488491483608191</v>
      </c>
      <c r="HF49">
        <v>0.74263927368635307</v>
      </c>
      <c r="HG49">
        <v>0.29409240621799848</v>
      </c>
      <c r="HH49">
        <v>0.60643573396432582</v>
      </c>
      <c r="HI49">
        <v>5.5924861589847413E-2</v>
      </c>
      <c r="HJ49">
        <v>0.38622631375040511</v>
      </c>
      <c r="HK49">
        <v>0.38175566151720203</v>
      </c>
      <c r="HL49">
        <v>0.63248673568349778</v>
      </c>
      <c r="HM49">
        <v>0.69067241165869586</v>
      </c>
      <c r="HN49">
        <v>0.3497372742513854</v>
      </c>
      <c r="HO49">
        <v>0.29791120595166343</v>
      </c>
      <c r="HP49">
        <v>0.27617124496817819</v>
      </c>
      <c r="HQ49">
        <v>0.53811700637560844</v>
      </c>
      <c r="HR49">
        <v>0.60967064685300665</v>
      </c>
      <c r="HS49">
        <v>0.40542817230222949</v>
      </c>
      <c r="HT49">
        <v>0.5666600281459091</v>
      </c>
      <c r="HU49">
        <v>0.57224611319820928</v>
      </c>
      <c r="HV49">
        <v>0.26284299166214758</v>
      </c>
      <c r="HW49">
        <v>0.32515187892644493</v>
      </c>
      <c r="HX49">
        <v>0.65772350534953461</v>
      </c>
      <c r="HY49">
        <v>0.39296467099756172</v>
      </c>
      <c r="HZ49">
        <v>0.58564619829886277</v>
      </c>
      <c r="IA49">
        <v>0.5288613806954704</v>
      </c>
      <c r="IB49">
        <v>0.50209553929118678</v>
      </c>
      <c r="IC49">
        <v>0.42656916150731949</v>
      </c>
      <c r="ID49">
        <v>0.77416572311675158</v>
      </c>
      <c r="IE49">
        <v>0.52310647358120654</v>
      </c>
      <c r="IF49">
        <v>0.57548573195682295</v>
      </c>
      <c r="IG49">
        <v>0.61039921663361074</v>
      </c>
      <c r="IH49">
        <v>0.42380511299590318</v>
      </c>
      <c r="II49">
        <v>0.32453024325543067</v>
      </c>
      <c r="IJ49">
        <v>0.32158385801970713</v>
      </c>
      <c r="IK49">
        <v>0.42481975738251471</v>
      </c>
      <c r="IL49">
        <v>0.4438121160447881</v>
      </c>
      <c r="IM49">
        <v>0.54378356646060544</v>
      </c>
      <c r="IN49">
        <v>0.50305530751417704</v>
      </c>
      <c r="IO49">
        <v>0.62954004347254588</v>
      </c>
      <c r="IP49">
        <v>0.76874896937174486</v>
      </c>
      <c r="IQ49">
        <v>0.35307845714413982</v>
      </c>
      <c r="IR49">
        <v>0.56058544175205571</v>
      </c>
      <c r="IS49">
        <v>1.006780630661644</v>
      </c>
      <c r="IT49">
        <v>0.83719861832770714</v>
      </c>
      <c r="IU49">
        <v>0.35795337476048628</v>
      </c>
      <c r="IV49">
        <v>0.27977646430183761</v>
      </c>
      <c r="IW49">
        <v>0.36231927251399221</v>
      </c>
      <c r="IX49">
        <v>0.54967249293227061</v>
      </c>
      <c r="IY49">
        <v>0.36980992608972763</v>
      </c>
      <c r="IZ49">
        <v>0.62155282901741238</v>
      </c>
      <c r="JA49">
        <v>0.56323698195039995</v>
      </c>
      <c r="JB49">
        <v>0.18157914614853721</v>
      </c>
      <c r="JC49">
        <v>0.61822046299913402</v>
      </c>
      <c r="JD49">
        <v>0.15112118641601829</v>
      </c>
      <c r="JE49">
        <v>0.61110347573466983</v>
      </c>
      <c r="JF49">
        <v>0.80684667080649231</v>
      </c>
      <c r="JG49">
        <v>0.44811128778895931</v>
      </c>
      <c r="JH49">
        <v>0.12246262745577639</v>
      </c>
      <c r="JI49">
        <v>0.44157896524898937</v>
      </c>
      <c r="JJ49">
        <v>0.39207103969118312</v>
      </c>
      <c r="JK49">
        <v>0.32068043077325942</v>
      </c>
      <c r="JL49">
        <v>0.45379383321276412</v>
      </c>
      <c r="JM49">
        <v>0.16738159288304719</v>
      </c>
      <c r="JN49">
        <v>0.33490075886098353</v>
      </c>
      <c r="JO49">
        <v>0.56965100956917913</v>
      </c>
      <c r="JP49">
        <v>0.30797828203555022</v>
      </c>
      <c r="JQ49">
        <v>0.26565962273732069</v>
      </c>
      <c r="JR49">
        <v>0.1458947984813416</v>
      </c>
      <c r="JS49">
        <v>0.57481645211823151</v>
      </c>
      <c r="JT49">
        <v>0.1048994401826783</v>
      </c>
      <c r="JU49">
        <v>0.27251588637827179</v>
      </c>
      <c r="JV49">
        <v>0.24766950763773671</v>
      </c>
      <c r="JW49">
        <v>0.25105726974830972</v>
      </c>
      <c r="JX49">
        <v>0.23546956399990709</v>
      </c>
      <c r="JY49">
        <v>0.17128943426767451</v>
      </c>
      <c r="JZ49">
        <v>0.32860081140593672</v>
      </c>
      <c r="KA49">
        <v>0.32083708500997421</v>
      </c>
      <c r="KB49">
        <v>0.59862407380262406</v>
      </c>
      <c r="KC49">
        <v>0.26372976274565069</v>
      </c>
      <c r="KD49">
        <v>0.24455961388901831</v>
      </c>
      <c r="KE49">
        <v>0.36803789132506121</v>
      </c>
      <c r="KF49">
        <v>0.1382320944270905</v>
      </c>
      <c r="KG49">
        <v>0.420882433309408</v>
      </c>
      <c r="KH49">
        <v>0.41979013294189838</v>
      </c>
      <c r="KI49">
        <v>0.7657528866922777</v>
      </c>
      <c r="KJ49">
        <v>0.18872539806273891</v>
      </c>
      <c r="KK49">
        <v>0.17912051854518929</v>
      </c>
      <c r="KL49">
        <f>MATCH(A49,'[1]DEMOS_from_WM_Connectome_Prj 11'!$A:$A,0)</f>
        <v>694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15</v>
      </c>
      <c r="KR49">
        <f t="shared" si="1"/>
        <v>15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694</v>
      </c>
      <c r="KW49">
        <f>INDEX('[3]BASC2_BRIEF_6yr_DEMOS_ScanInfo '!$AM:$AM,KV49)</f>
        <v>737</v>
      </c>
      <c r="KX49">
        <f t="shared" si="2"/>
        <v>1.0095890410958903</v>
      </c>
    </row>
    <row r="50" spans="1:310" x14ac:dyDescent="0.35">
      <c r="A50" s="3" t="s">
        <v>381</v>
      </c>
      <c r="B50">
        <v>-0.2301185999394724</v>
      </c>
      <c r="C50">
        <v>0.10608619981648131</v>
      </c>
      <c r="D50">
        <v>0.1248855603165213</v>
      </c>
      <c r="E50">
        <v>-5.0921746998121353E-2</v>
      </c>
      <c r="F50">
        <v>-0.36786688795017741</v>
      </c>
      <c r="G50">
        <v>-6.735348422955667E-2</v>
      </c>
      <c r="H50">
        <v>-3.8751092225732357E-2</v>
      </c>
      <c r="I50">
        <v>-0.17895564021077209</v>
      </c>
      <c r="J50">
        <v>5.9548902637667663E-2</v>
      </c>
      <c r="K50">
        <v>0.24365589730980619</v>
      </c>
      <c r="L50">
        <v>0.2360732344584093</v>
      </c>
      <c r="M50">
        <v>-0.37894940482909872</v>
      </c>
      <c r="N50">
        <v>0.15195945590748949</v>
      </c>
      <c r="O50">
        <v>-0.12723195225771139</v>
      </c>
      <c r="P50">
        <v>-0.23243782870404811</v>
      </c>
      <c r="Q50">
        <v>-5.2170076817714683E-2</v>
      </c>
      <c r="R50">
        <v>0.13570560732120771</v>
      </c>
      <c r="S50">
        <v>0.39425528156480327</v>
      </c>
      <c r="T50">
        <v>0.10999793025083179</v>
      </c>
      <c r="U50">
        <v>0.21551789146255329</v>
      </c>
      <c r="V50">
        <v>-4.5767119094845647E-2</v>
      </c>
      <c r="W50">
        <v>0.33270727856227328</v>
      </c>
      <c r="X50">
        <v>0.15829269043857061</v>
      </c>
      <c r="Y50">
        <v>5.7181333341267848E-2</v>
      </c>
      <c r="Z50">
        <v>-8.4810735523960679E-2</v>
      </c>
      <c r="AA50">
        <v>-0.23037733644862099</v>
      </c>
      <c r="AB50">
        <v>-0.1482092535225337</v>
      </c>
      <c r="AC50">
        <v>-3.197197748340308E-2</v>
      </c>
      <c r="AD50">
        <v>-0.20978169596872351</v>
      </c>
      <c r="AE50">
        <v>-0.1616425258085683</v>
      </c>
      <c r="AF50">
        <v>-0.16990635996317291</v>
      </c>
      <c r="AG50">
        <v>0.51628664165079807</v>
      </c>
      <c r="AH50">
        <v>-0.1444493612040145</v>
      </c>
      <c r="AI50">
        <v>-0.2251211731419884</v>
      </c>
      <c r="AJ50">
        <v>7.6608372326751661E-2</v>
      </c>
      <c r="AK50">
        <v>-0.1151321308856308</v>
      </c>
      <c r="AL50">
        <v>-0.13932516451133251</v>
      </c>
      <c r="AM50">
        <v>-0.26162292254532421</v>
      </c>
      <c r="AN50">
        <v>3.197110291784E-2</v>
      </c>
      <c r="AO50">
        <v>-0.38818360968520921</v>
      </c>
      <c r="AP50">
        <v>-0.13716652246956509</v>
      </c>
      <c r="AQ50">
        <v>9.2995638298940975E-2</v>
      </c>
      <c r="AR50">
        <v>0.19596773764631509</v>
      </c>
      <c r="AS50">
        <v>0.1036735802767788</v>
      </c>
      <c r="AT50">
        <v>-3.5753703753690143E-2</v>
      </c>
      <c r="AU50">
        <v>-0.11905499424827951</v>
      </c>
      <c r="AV50">
        <v>0.17863188359770629</v>
      </c>
      <c r="AW50">
        <v>-0.16128267793934239</v>
      </c>
      <c r="AX50">
        <v>-6.0418755348039532E-3</v>
      </c>
      <c r="AY50">
        <v>7.162273227488658E-2</v>
      </c>
      <c r="AZ50">
        <v>7.2866800526551812E-2</v>
      </c>
      <c r="BA50">
        <v>-0.15497590283040411</v>
      </c>
      <c r="BB50">
        <v>-0.22718513357469841</v>
      </c>
      <c r="BC50">
        <v>-8.8549858524455072E-2</v>
      </c>
      <c r="BD50">
        <v>-0.13299045623702679</v>
      </c>
      <c r="BE50">
        <v>-0.2156600703706677</v>
      </c>
      <c r="BF50">
        <v>1.1589513910979839E-2</v>
      </c>
      <c r="BG50">
        <v>4.9921753926601919E-2</v>
      </c>
      <c r="BH50">
        <v>-0.16387928952930689</v>
      </c>
      <c r="BI50">
        <v>-0.25175105268474263</v>
      </c>
      <c r="BJ50">
        <v>-0.17804538862217761</v>
      </c>
      <c r="BK50">
        <v>-0.16661256867482049</v>
      </c>
      <c r="BL50">
        <v>0.1270580919661706</v>
      </c>
      <c r="BM50">
        <v>-0.1015302341709778</v>
      </c>
      <c r="BN50">
        <v>-0.17684188076121379</v>
      </c>
      <c r="BO50">
        <v>0.48562015859314972</v>
      </c>
      <c r="BP50">
        <v>-6.1891465238208543E-2</v>
      </c>
      <c r="BQ50">
        <v>-2.515549027449993E-3</v>
      </c>
      <c r="BR50">
        <v>-3.6166167043917508E-2</v>
      </c>
      <c r="BS50">
        <v>-0.41015345124198399</v>
      </c>
      <c r="BT50">
        <v>-0.18981842228660861</v>
      </c>
      <c r="BU50">
        <v>-3.9038005809053589E-2</v>
      </c>
      <c r="BV50">
        <v>-0.23974035112734299</v>
      </c>
      <c r="BW50">
        <v>-3.4136054310049513E-2</v>
      </c>
      <c r="BX50">
        <v>-0.1676196128978629</v>
      </c>
      <c r="BY50">
        <v>0.22211659885808779</v>
      </c>
      <c r="BZ50">
        <v>9.2337518600827728E-2</v>
      </c>
      <c r="CA50">
        <v>-0.23863697470650891</v>
      </c>
      <c r="CB50">
        <v>-0.15429027312204149</v>
      </c>
      <c r="CC50">
        <v>-0.33434715123378078</v>
      </c>
      <c r="CD50">
        <v>-5.5470784015992917E-2</v>
      </c>
      <c r="CE50">
        <v>-0.12875629864345359</v>
      </c>
      <c r="CF50">
        <v>0.1355499870877088</v>
      </c>
      <c r="CG50">
        <v>6.4494690478427152E-2</v>
      </c>
      <c r="CH50">
        <v>0.27630187350921781</v>
      </c>
      <c r="CI50">
        <v>-6.9060597135438773E-2</v>
      </c>
      <c r="CJ50">
        <v>9.1401035834060007E-2</v>
      </c>
      <c r="CK50">
        <v>-0.10618569572994301</v>
      </c>
      <c r="CL50">
        <v>-0.20558771598589809</v>
      </c>
      <c r="CM50">
        <v>-0.1878623298911313</v>
      </c>
      <c r="CN50">
        <v>-4.0434014513270888E-2</v>
      </c>
      <c r="CO50">
        <v>0.16735781375904751</v>
      </c>
      <c r="CP50">
        <v>7.8103601785731058E-2</v>
      </c>
      <c r="CQ50">
        <v>8.3641855912163887E-2</v>
      </c>
      <c r="CR50">
        <v>6.6071861858750136E-2</v>
      </c>
      <c r="CS50">
        <v>9.2714367077624704E-2</v>
      </c>
      <c r="CT50">
        <v>0.15440214767289451</v>
      </c>
      <c r="CU50">
        <v>-6.6167345466300542E-2</v>
      </c>
      <c r="CV50">
        <v>-4.6836290083407386E-3</v>
      </c>
      <c r="CW50">
        <v>3.5936904533677261E-2</v>
      </c>
      <c r="CX50">
        <v>-3.0024187802978549E-2</v>
      </c>
      <c r="CY50">
        <v>0.1044677279914152</v>
      </c>
      <c r="CZ50">
        <v>-4.8969966399014631E-2</v>
      </c>
      <c r="DA50">
        <v>-0.14974332251479219</v>
      </c>
      <c r="DB50">
        <v>-0.31926845024286349</v>
      </c>
      <c r="DC50">
        <v>-4.4880793986047163E-2</v>
      </c>
      <c r="DD50">
        <v>0.13487067322385871</v>
      </c>
      <c r="DE50">
        <v>-0.1058220666484586</v>
      </c>
      <c r="DF50">
        <v>0.1271775347966935</v>
      </c>
      <c r="DG50">
        <v>9.5726856143740324E-2</v>
      </c>
      <c r="DH50">
        <v>-0.12593058467861429</v>
      </c>
      <c r="DI50">
        <v>-5.0621579543710833E-2</v>
      </c>
      <c r="DJ50">
        <v>-0.2004856306015361</v>
      </c>
      <c r="DK50">
        <v>-0.21805657111435581</v>
      </c>
      <c r="DL50">
        <v>-0.2320522319434741</v>
      </c>
      <c r="DM50">
        <v>0.27580240233296038</v>
      </c>
      <c r="DN50">
        <v>0.33618583439942851</v>
      </c>
      <c r="DO50">
        <v>0.1162541324973594</v>
      </c>
      <c r="DP50">
        <v>6.1839277407761628E-2</v>
      </c>
      <c r="DQ50">
        <v>-0.14171138324851601</v>
      </c>
      <c r="DR50">
        <v>0.23108867818264839</v>
      </c>
      <c r="DS50">
        <v>-9.1103284918499172E-2</v>
      </c>
      <c r="DT50">
        <v>-0.23060609091727891</v>
      </c>
      <c r="DU50">
        <v>-0.2008673518737516</v>
      </c>
      <c r="DV50">
        <v>0.24922526077864399</v>
      </c>
      <c r="DW50">
        <v>-0.11944506526018681</v>
      </c>
      <c r="DX50">
        <v>-0.28730508329162291</v>
      </c>
      <c r="DY50">
        <v>1.288237420035632E-2</v>
      </c>
      <c r="DZ50">
        <v>0.23207230525574099</v>
      </c>
      <c r="EA50">
        <v>-0.1307845606475779</v>
      </c>
      <c r="EB50">
        <v>0.19399018918300201</v>
      </c>
      <c r="EC50">
        <v>4.1300258386933741E-3</v>
      </c>
      <c r="ED50">
        <v>-0.1036320973242002</v>
      </c>
      <c r="EE50">
        <v>0.1211919300058029</v>
      </c>
      <c r="EF50">
        <v>-0.23484750462754181</v>
      </c>
      <c r="EG50">
        <v>-0.16481566373213011</v>
      </c>
      <c r="EH50">
        <v>-2.7286598054972799E-2</v>
      </c>
      <c r="EI50">
        <v>-0.1002270533850784</v>
      </c>
      <c r="EJ50">
        <v>-0.1024116458113387</v>
      </c>
      <c r="EK50">
        <v>0.48667567304868958</v>
      </c>
      <c r="EL50">
        <v>9.7985882555704951E-2</v>
      </c>
      <c r="EM50">
        <v>3.1013494117552391E-2</v>
      </c>
      <c r="EN50">
        <v>0.1209827671082149</v>
      </c>
      <c r="EO50">
        <v>-0.49106649941606961</v>
      </c>
      <c r="EP50">
        <v>-0.183036079589046</v>
      </c>
      <c r="EQ50">
        <v>8.5929373712192447E-3</v>
      </c>
      <c r="ER50">
        <v>-0.28759553618738032</v>
      </c>
      <c r="ES50">
        <v>0.12990246024334379</v>
      </c>
      <c r="ET50">
        <v>0.76453138350387206</v>
      </c>
      <c r="EU50">
        <v>0.65178064349857867</v>
      </c>
      <c r="EV50">
        <v>0.20960796550670999</v>
      </c>
      <c r="EW50">
        <v>0.46688627592533688</v>
      </c>
      <c r="EX50">
        <v>0.3288012295459492</v>
      </c>
      <c r="EY50">
        <v>0.64211953295495827</v>
      </c>
      <c r="EZ50">
        <v>0.85698601540203523</v>
      </c>
      <c r="FA50">
        <v>0.35271596913505349</v>
      </c>
      <c r="FB50">
        <v>0.48228782682935278</v>
      </c>
      <c r="FC50">
        <v>0.38620518353819122</v>
      </c>
      <c r="FD50">
        <v>0.73119662776146355</v>
      </c>
      <c r="FE50">
        <v>0.32869412854839292</v>
      </c>
      <c r="FF50">
        <v>0.52810031079401543</v>
      </c>
      <c r="FG50">
        <v>0.35888262428641049</v>
      </c>
      <c r="FH50">
        <v>0.88027229486967129</v>
      </c>
      <c r="FI50">
        <v>0.54575858555705337</v>
      </c>
      <c r="FJ50">
        <v>0.20385311253081129</v>
      </c>
      <c r="FK50">
        <v>0.62513777801805781</v>
      </c>
      <c r="FL50">
        <v>0.42942377365875778</v>
      </c>
      <c r="FM50">
        <v>0.48053259689083189</v>
      </c>
      <c r="FN50">
        <v>0.57669244587329616</v>
      </c>
      <c r="FO50">
        <v>0.6994264697400332</v>
      </c>
      <c r="FP50">
        <v>0.47124071288728347</v>
      </c>
      <c r="FQ50">
        <v>0.66267431395500387</v>
      </c>
      <c r="FR50">
        <v>0.7969324986429388</v>
      </c>
      <c r="FS50">
        <v>0.53221294443665257</v>
      </c>
      <c r="FT50">
        <v>0.57041401391140345</v>
      </c>
      <c r="FU50">
        <v>0.58897081865804379</v>
      </c>
      <c r="FV50">
        <v>0.33214204674152242</v>
      </c>
      <c r="FW50">
        <v>1.040108235387244</v>
      </c>
      <c r="FX50">
        <v>1.0700382731284031</v>
      </c>
      <c r="FY50">
        <v>0.2316852504151099</v>
      </c>
      <c r="FZ50">
        <v>0.194306957605862</v>
      </c>
      <c r="GA50">
        <v>0.49791963155129859</v>
      </c>
      <c r="GB50">
        <v>0.32759163096235461</v>
      </c>
      <c r="GC50">
        <v>0.12595250543651279</v>
      </c>
      <c r="GD50">
        <v>0.54015542294515617</v>
      </c>
      <c r="GE50">
        <v>0.53206357378597258</v>
      </c>
      <c r="GF50">
        <v>0.568491226335472</v>
      </c>
      <c r="GG50">
        <v>6.3540323495747397E-2</v>
      </c>
      <c r="GH50">
        <v>3.4720231270533967E-2</v>
      </c>
      <c r="GI50">
        <v>0.75438437539486669</v>
      </c>
      <c r="GJ50">
        <v>0.64439577377948165</v>
      </c>
      <c r="GK50">
        <v>0.75146108125091049</v>
      </c>
      <c r="GL50">
        <v>0.1865128530272403</v>
      </c>
      <c r="GM50">
        <v>0.32773203586922728</v>
      </c>
      <c r="GN50">
        <v>0.5525832974504622</v>
      </c>
      <c r="GO50">
        <v>0.16823021207092961</v>
      </c>
      <c r="GP50">
        <v>0.2119879054243243</v>
      </c>
      <c r="GQ50">
        <v>0.14956736934195</v>
      </c>
      <c r="GR50">
        <v>0.6082040564943767</v>
      </c>
      <c r="GS50">
        <v>0.29989028352564628</v>
      </c>
      <c r="GT50">
        <v>0.45684820574582102</v>
      </c>
      <c r="GU50">
        <v>0.11812646579356691</v>
      </c>
      <c r="GV50">
        <v>0.43600358190626493</v>
      </c>
      <c r="GW50">
        <v>0.2283597555814782</v>
      </c>
      <c r="GX50">
        <v>0.2619899704215739</v>
      </c>
      <c r="GY50">
        <v>0.2323027448410766</v>
      </c>
      <c r="GZ50">
        <v>0.24077395406502511</v>
      </c>
      <c r="HA50">
        <v>0.20662114054106809</v>
      </c>
      <c r="HB50">
        <v>0.1849331376547225</v>
      </c>
      <c r="HC50">
        <v>0.2066299499503319</v>
      </c>
      <c r="HD50">
        <v>0.57649898416286094</v>
      </c>
      <c r="HE50">
        <v>0.20652489661581569</v>
      </c>
      <c r="HF50">
        <v>0.39395851590326431</v>
      </c>
      <c r="HG50">
        <v>0.49640551821866891</v>
      </c>
      <c r="HH50">
        <v>0.39065700301813361</v>
      </c>
      <c r="HI50">
        <v>0.4436560929750788</v>
      </c>
      <c r="HJ50">
        <v>0.22045710257573711</v>
      </c>
      <c r="HK50">
        <v>0.40393465201128909</v>
      </c>
      <c r="HL50">
        <v>0.54892570141908736</v>
      </c>
      <c r="HM50">
        <v>0.50650715178089412</v>
      </c>
      <c r="HN50">
        <v>0.49131457707471821</v>
      </c>
      <c r="HO50">
        <v>6.7165981181111778E-2</v>
      </c>
      <c r="HP50">
        <v>0.46479156611041272</v>
      </c>
      <c r="HQ50">
        <v>0.77230581185502634</v>
      </c>
      <c r="HR50">
        <v>0.40264712565710492</v>
      </c>
      <c r="HS50">
        <v>0.43183948699056401</v>
      </c>
      <c r="HT50">
        <v>0.43091199351815312</v>
      </c>
      <c r="HU50">
        <v>0.52576991088243097</v>
      </c>
      <c r="HV50">
        <v>0.2012654979859122</v>
      </c>
      <c r="HW50">
        <v>0.31858425565419801</v>
      </c>
      <c r="HX50">
        <v>0.4451746884966411</v>
      </c>
      <c r="HY50">
        <v>0.42881978414375788</v>
      </c>
      <c r="HZ50">
        <v>0.44998428498550769</v>
      </c>
      <c r="IA50">
        <v>0.54282356136461329</v>
      </c>
      <c r="IB50">
        <v>0.54142966393826653</v>
      </c>
      <c r="IC50">
        <v>0.44455164232912958</v>
      </c>
      <c r="ID50">
        <v>0.92202485696919778</v>
      </c>
      <c r="IE50">
        <v>0.62593620839500863</v>
      </c>
      <c r="IF50">
        <v>0.68957510931089727</v>
      </c>
      <c r="IG50">
        <v>0.62304512224681607</v>
      </c>
      <c r="IH50">
        <v>0.89253682319853356</v>
      </c>
      <c r="II50">
        <v>0.14008582563814331</v>
      </c>
      <c r="IJ50">
        <v>0.63279720970968778</v>
      </c>
      <c r="IK50">
        <v>0.54220860944435789</v>
      </c>
      <c r="IL50">
        <v>0.2604655726364743</v>
      </c>
      <c r="IM50">
        <v>0.82733732628046619</v>
      </c>
      <c r="IN50">
        <v>0.50021532854138406</v>
      </c>
      <c r="IO50">
        <v>0.53852995261445313</v>
      </c>
      <c r="IP50">
        <v>0.4631449217905465</v>
      </c>
      <c r="IQ50">
        <v>0.4477658047602574</v>
      </c>
      <c r="IR50">
        <v>0.5058152036618615</v>
      </c>
      <c r="IS50">
        <v>0.83341064995266556</v>
      </c>
      <c r="IT50">
        <v>0.69774908624543719</v>
      </c>
      <c r="IU50">
        <v>0.42772887998433567</v>
      </c>
      <c r="IV50">
        <v>0.48659186140621469</v>
      </c>
      <c r="IW50">
        <v>0.5121192745840768</v>
      </c>
      <c r="IX50">
        <v>0.68221148487004923</v>
      </c>
      <c r="IY50">
        <v>0.33762408537922112</v>
      </c>
      <c r="IZ50">
        <v>0.37183748735733929</v>
      </c>
      <c r="JA50">
        <v>0.63183261351977782</v>
      </c>
      <c r="JB50">
        <v>0.10651193665063539</v>
      </c>
      <c r="JC50">
        <v>0.65762755178792753</v>
      </c>
      <c r="JD50">
        <v>0.22151212505921281</v>
      </c>
      <c r="JE50">
        <v>0.44784037022848311</v>
      </c>
      <c r="JF50">
        <v>0.91381481410776044</v>
      </c>
      <c r="JG50">
        <v>0.60356515245527631</v>
      </c>
      <c r="JH50">
        <v>0.1408218954492238</v>
      </c>
      <c r="JI50">
        <v>0.53369109243575075</v>
      </c>
      <c r="JJ50">
        <v>0.63188918044334552</v>
      </c>
      <c r="JK50">
        <v>0.55302184216685335</v>
      </c>
      <c r="JL50">
        <v>0.4738974694336261</v>
      </c>
      <c r="JM50">
        <v>8.4773284728091119E-2</v>
      </c>
      <c r="JN50">
        <v>0.28688405745160062</v>
      </c>
      <c r="JO50">
        <v>0.47677447169851661</v>
      </c>
      <c r="JP50">
        <v>0.2195060656711619</v>
      </c>
      <c r="JQ50">
        <v>0.234645543588717</v>
      </c>
      <c r="JR50">
        <v>0.18632288337419889</v>
      </c>
      <c r="JS50">
        <v>0.53870870991727671</v>
      </c>
      <c r="JT50">
        <v>0.51758526094117774</v>
      </c>
      <c r="JU50">
        <v>0.6606407467896076</v>
      </c>
      <c r="JV50">
        <v>0.22261786211021661</v>
      </c>
      <c r="JW50">
        <v>0.16598203996263181</v>
      </c>
      <c r="JX50">
        <v>0.1444123301875809</v>
      </c>
      <c r="JY50">
        <v>0.43455915300171322</v>
      </c>
      <c r="JZ50">
        <v>0.54977235869630325</v>
      </c>
      <c r="KA50">
        <v>0.3024829548123914</v>
      </c>
      <c r="KB50">
        <v>0.50035600436079064</v>
      </c>
      <c r="KC50">
        <v>0.35154730348966212</v>
      </c>
      <c r="KD50">
        <v>0.62733194104550383</v>
      </c>
      <c r="KE50">
        <v>0.40402186062879342</v>
      </c>
      <c r="KF50">
        <v>0.3150376040065197</v>
      </c>
      <c r="KG50">
        <v>0.18499107883910601</v>
      </c>
      <c r="KH50">
        <v>0.50084174540403903</v>
      </c>
      <c r="KI50">
        <v>0.59014592635939489</v>
      </c>
      <c r="KJ50">
        <v>0.19668781441007421</v>
      </c>
      <c r="KK50">
        <v>0.35734730754870631</v>
      </c>
      <c r="KL50">
        <f>MATCH(A50,'[1]DEMOS_from_WM_Connectome_Prj 11'!$A:$A,0)</f>
        <v>695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36</v>
      </c>
      <c r="KP50">
        <f t="shared" si="0"/>
        <v>0.5</v>
      </c>
      <c r="KQ50">
        <f>INDEX('[1]DEMOS_from_WM_Connectome_Prj 11'!$AE:$AE,KL50)</f>
        <v>15</v>
      </c>
      <c r="KR50">
        <f t="shared" si="1"/>
        <v>15</v>
      </c>
      <c r="KS50" t="e">
        <f>MATCH(A50,'[2]BASCPR_Y6_w_AgeAtAssmnt 17NOV20'!$A:$A,0)</f>
        <v>#N/A</v>
      </c>
      <c r="KT50" t="e">
        <f>INDEX('[2]BASCPR_Y6_w_AgeAtAssmnt 17NOV20'!$AJ:$AJ,KS50)</f>
        <v>#N/A</v>
      </c>
      <c r="KU50" t="e">
        <f>INDEX('[2]BASCPR_Y6_w_AgeAtAssmnt 17NOV20'!$L:$L,KS50)</f>
        <v>#N/A</v>
      </c>
      <c r="KV50">
        <f>MATCH(A50,'[3]BASC2_BRIEF_6yr_DEMOS_ScanInfo '!$H:$H,0)</f>
        <v>695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382</v>
      </c>
      <c r="B51">
        <v>-0.33698121246985319</v>
      </c>
      <c r="C51">
        <v>-6.6535112341752356E-3</v>
      </c>
      <c r="D51">
        <v>-1.087734326186696E-2</v>
      </c>
      <c r="E51">
        <v>-0.15828572177621331</v>
      </c>
      <c r="F51">
        <v>-0.33802005539972241</v>
      </c>
      <c r="G51">
        <v>-0.2303190960542669</v>
      </c>
      <c r="H51">
        <v>-0.26366806913496182</v>
      </c>
      <c r="I51">
        <v>-0.36933060858630729</v>
      </c>
      <c r="J51">
        <v>-6.6436645039997355E-2</v>
      </c>
      <c r="K51">
        <v>0.23582999768796081</v>
      </c>
      <c r="L51">
        <v>7.8506826079273395E-2</v>
      </c>
      <c r="M51">
        <v>-0.20780313639543871</v>
      </c>
      <c r="N51">
        <v>2.3597839531489969E-2</v>
      </c>
      <c r="O51">
        <v>-0.1137621759519636</v>
      </c>
      <c r="P51">
        <v>-0.33662976725592803</v>
      </c>
      <c r="Q51">
        <v>-0.12435586691381011</v>
      </c>
      <c r="R51">
        <v>0.30935937681436049</v>
      </c>
      <c r="S51">
        <v>0.57413497380988643</v>
      </c>
      <c r="T51">
        <v>-2.6789975489084569E-2</v>
      </c>
      <c r="U51">
        <v>0.38941684994605369</v>
      </c>
      <c r="V51">
        <v>-0.1726600318830851</v>
      </c>
      <c r="W51">
        <v>0.1093444308337541</v>
      </c>
      <c r="X51">
        <v>0.49886350855167572</v>
      </c>
      <c r="Y51">
        <v>4.0662052062291558E-2</v>
      </c>
      <c r="Z51">
        <v>-0.19436510954714281</v>
      </c>
      <c r="AA51">
        <v>-0.192813382142621</v>
      </c>
      <c r="AB51">
        <v>-0.16289954646214741</v>
      </c>
      <c r="AC51">
        <v>-0.12641216854130949</v>
      </c>
      <c r="AD51">
        <v>-0.35680136410408331</v>
      </c>
      <c r="AE51">
        <v>-0.26808974276751529</v>
      </c>
      <c r="AF51">
        <v>-0.42411940376677731</v>
      </c>
      <c r="AG51">
        <v>-0.16634857646285689</v>
      </c>
      <c r="AH51">
        <v>9.7338112340921157E-2</v>
      </c>
      <c r="AI51">
        <v>-0.1225984907791737</v>
      </c>
      <c r="AJ51">
        <v>0.1943897065962836</v>
      </c>
      <c r="AK51">
        <v>-0.16825821387172771</v>
      </c>
      <c r="AL51">
        <v>0.16489953318627751</v>
      </c>
      <c r="AM51">
        <v>-0.35339429162808678</v>
      </c>
      <c r="AN51">
        <v>-7.3245837477255771E-2</v>
      </c>
      <c r="AO51">
        <v>-0.2290483779666905</v>
      </c>
      <c r="AP51">
        <v>-0.19363812950500139</v>
      </c>
      <c r="AQ51">
        <v>7.683898785795229E-4</v>
      </c>
      <c r="AR51">
        <v>0.11251830008917579</v>
      </c>
      <c r="AS51">
        <v>-4.8093673726298913E-2</v>
      </c>
      <c r="AT51">
        <v>-6.5139403446059507E-2</v>
      </c>
      <c r="AU51">
        <v>-0.47120258089948802</v>
      </c>
      <c r="AV51">
        <v>0.79317678184007812</v>
      </c>
      <c r="AW51">
        <v>-3.5185707891713269E-2</v>
      </c>
      <c r="AX51">
        <v>-4.9378583337526212E-2</v>
      </c>
      <c r="AY51">
        <v>-2.8557846751377399E-2</v>
      </c>
      <c r="AZ51">
        <v>0.1459816014881743</v>
      </c>
      <c r="BA51">
        <v>-0.1246262858155536</v>
      </c>
      <c r="BB51">
        <v>-0.26785965302247661</v>
      </c>
      <c r="BC51">
        <v>-0.13265612144290539</v>
      </c>
      <c r="BD51">
        <v>-6.3673687347700847E-2</v>
      </c>
      <c r="BE51">
        <v>-0.31915676337843341</v>
      </c>
      <c r="BF51">
        <v>-0.19861186306871589</v>
      </c>
      <c r="BG51">
        <v>7.2667202248353213E-2</v>
      </c>
      <c r="BH51">
        <v>7.1610906860867463E-2</v>
      </c>
      <c r="BI51">
        <v>-9.5131888161818168E-2</v>
      </c>
      <c r="BJ51">
        <v>-0.2002784124766048</v>
      </c>
      <c r="BK51">
        <v>-3.026539691643482E-2</v>
      </c>
      <c r="BL51">
        <v>3.8513884369136157E-2</v>
      </c>
      <c r="BM51">
        <v>-8.7864452515327374E-2</v>
      </c>
      <c r="BN51">
        <v>-0.20353744349126851</v>
      </c>
      <c r="BO51">
        <v>-6.017941204840449E-2</v>
      </c>
      <c r="BP51">
        <v>-0.23489762459493549</v>
      </c>
      <c r="BQ51">
        <v>-0.2371720823790251</v>
      </c>
      <c r="BR51">
        <v>-0.1164798906203095</v>
      </c>
      <c r="BS51">
        <v>-0.48990088365673579</v>
      </c>
      <c r="BT51">
        <v>-0.12810639884924191</v>
      </c>
      <c r="BU51">
        <v>-0.28532095297360871</v>
      </c>
      <c r="BV51">
        <v>-0.28392467816785588</v>
      </c>
      <c r="BW51">
        <v>-0.2373469733249465</v>
      </c>
      <c r="BX51">
        <v>-0.30854588742129341</v>
      </c>
      <c r="BY51">
        <v>0.26747031840120838</v>
      </c>
      <c r="BZ51">
        <v>7.9449848090892505E-2</v>
      </c>
      <c r="CA51">
        <v>-0.12664334188634371</v>
      </c>
      <c r="CB51">
        <v>-0.38587630591723449</v>
      </c>
      <c r="CC51">
        <v>-0.40515708671416828</v>
      </c>
      <c r="CD51">
        <v>5.8031931810123014E-3</v>
      </c>
      <c r="CE51">
        <v>-0.1016191353032885</v>
      </c>
      <c r="CF51">
        <v>4.6699743390804738E-2</v>
      </c>
      <c r="CG51">
        <v>1.7815341350039929E-2</v>
      </c>
      <c r="CH51">
        <v>0.21944558590537941</v>
      </c>
      <c r="CI51">
        <v>-0.39584298197275419</v>
      </c>
      <c r="CJ51">
        <v>-0.11057866203278351</v>
      </c>
      <c r="CK51">
        <v>-7.5667691904400591E-2</v>
      </c>
      <c r="CL51">
        <v>-0.41753866474337847</v>
      </c>
      <c r="CM51">
        <v>-0.25517662555751652</v>
      </c>
      <c r="CN51">
        <v>6.5691327777644748E-2</v>
      </c>
      <c r="CO51">
        <v>0.36815746151046991</v>
      </c>
      <c r="CP51">
        <v>-2.5839241376178549E-2</v>
      </c>
      <c r="CQ51">
        <v>0.36061352292300702</v>
      </c>
      <c r="CR51">
        <v>0.2004042580795011</v>
      </c>
      <c r="CS51">
        <v>3.8991614520355267E-2</v>
      </c>
      <c r="CT51">
        <v>0.37371901615623893</v>
      </c>
      <c r="CU51">
        <v>-6.3999899191850229E-2</v>
      </c>
      <c r="CV51">
        <v>-4.5126718810536433E-2</v>
      </c>
      <c r="CW51">
        <v>-0.15814424587183229</v>
      </c>
      <c r="CX51">
        <v>2.9504532080280029E-2</v>
      </c>
      <c r="CY51">
        <v>-6.2599252436441155E-2</v>
      </c>
      <c r="CZ51">
        <v>-9.461265428402843E-2</v>
      </c>
      <c r="DA51">
        <v>-0.18699340879992879</v>
      </c>
      <c r="DB51">
        <v>-9.8772699928322272E-2</v>
      </c>
      <c r="DC51">
        <v>-0.1530153947971091</v>
      </c>
      <c r="DD51">
        <v>-4.0298061905556182E-2</v>
      </c>
      <c r="DE51">
        <v>-3.0121639929959532E-2</v>
      </c>
      <c r="DF51">
        <v>-9.0132674825007086E-2</v>
      </c>
      <c r="DG51">
        <v>-3.2672580321928553E-2</v>
      </c>
      <c r="DH51">
        <v>-3.5948438060193773E-2</v>
      </c>
      <c r="DI51">
        <v>-0.30505639896041048</v>
      </c>
      <c r="DJ51">
        <v>-0.40241847252054641</v>
      </c>
      <c r="DK51">
        <v>-0.34324530622561727</v>
      </c>
      <c r="DL51">
        <v>-0.49369826597537209</v>
      </c>
      <c r="DM51">
        <v>0.35853143215428979</v>
      </c>
      <c r="DN51">
        <v>0.25352679264416028</v>
      </c>
      <c r="DO51">
        <v>-0.11207158969611131</v>
      </c>
      <c r="DP51">
        <v>-5.9175438616904767E-2</v>
      </c>
      <c r="DQ51">
        <v>-0.41268528295056012</v>
      </c>
      <c r="DR51">
        <v>0.36633240280303769</v>
      </c>
      <c r="DS51">
        <v>-5.067294591128757E-2</v>
      </c>
      <c r="DT51">
        <v>-0.21499238120214589</v>
      </c>
      <c r="DU51">
        <v>-5.0274248211864103E-2</v>
      </c>
      <c r="DV51">
        <v>0.4159644856067013</v>
      </c>
      <c r="DW51">
        <v>1.299000994948374E-2</v>
      </c>
      <c r="DX51">
        <v>-0.35721504957241418</v>
      </c>
      <c r="DY51">
        <v>-0.19097059707047709</v>
      </c>
      <c r="DZ51">
        <v>5.0759501084312042E-3</v>
      </c>
      <c r="EA51">
        <v>-0.1820331338794112</v>
      </c>
      <c r="EB51">
        <v>-2.556104110818902E-2</v>
      </c>
      <c r="EC51">
        <v>7.7547686706317176E-2</v>
      </c>
      <c r="ED51">
        <v>-8.3258194606767644E-2</v>
      </c>
      <c r="EE51">
        <v>-6.6103156914570471E-2</v>
      </c>
      <c r="EF51">
        <v>-9.6917785706851944E-2</v>
      </c>
      <c r="EG51">
        <v>-0.43065258673847412</v>
      </c>
      <c r="EH51">
        <v>-3.7363976965480772E-2</v>
      </c>
      <c r="EI51">
        <v>-0.14960667200665109</v>
      </c>
      <c r="EJ51">
        <v>-0.19264499823787021</v>
      </c>
      <c r="EK51">
        <v>-1.7148085845915428E-2</v>
      </c>
      <c r="EL51">
        <v>-0.1998120863630746</v>
      </c>
      <c r="EM51">
        <v>-0.21021445210774381</v>
      </c>
      <c r="EN51">
        <v>-9.1507127810234401E-2</v>
      </c>
      <c r="EO51">
        <v>-0.28608021670206968</v>
      </c>
      <c r="EP51">
        <v>-0.31081336526001291</v>
      </c>
      <c r="EQ51">
        <v>-0.1959382971974801</v>
      </c>
      <c r="ER51">
        <v>-0.35727427674193768</v>
      </c>
      <c r="ES51">
        <v>1.61088469781836E-2</v>
      </c>
      <c r="ET51">
        <v>0.58966123715469432</v>
      </c>
      <c r="EU51">
        <v>0.48634834188440729</v>
      </c>
      <c r="EV51">
        <v>0.33826176346115572</v>
      </c>
      <c r="EW51">
        <v>0.21260577851047249</v>
      </c>
      <c r="EX51">
        <v>0.15609947964315049</v>
      </c>
      <c r="EY51">
        <v>0.2697669607767908</v>
      </c>
      <c r="EZ51">
        <v>0.44461580227641068</v>
      </c>
      <c r="FA51">
        <v>0.44080090059455718</v>
      </c>
      <c r="FB51">
        <v>0.34393670382162927</v>
      </c>
      <c r="FC51">
        <v>0.49508801360562782</v>
      </c>
      <c r="FD51">
        <v>0.32310605737651737</v>
      </c>
      <c r="FE51">
        <v>0.57144167747483132</v>
      </c>
      <c r="FF51">
        <v>0.44933814021053642</v>
      </c>
      <c r="FG51">
        <v>0.39568596221756941</v>
      </c>
      <c r="FH51">
        <v>0.485599194607992</v>
      </c>
      <c r="FI51">
        <v>0.67318694267390378</v>
      </c>
      <c r="FJ51">
        <v>0.27711910355001818</v>
      </c>
      <c r="FK51">
        <v>0.37830981318468693</v>
      </c>
      <c r="FL51">
        <v>0.45660615829296869</v>
      </c>
      <c r="FM51">
        <v>0.72714313171073564</v>
      </c>
      <c r="FN51">
        <v>0.5050284706390008</v>
      </c>
      <c r="FO51">
        <v>0.6874578014021806</v>
      </c>
      <c r="FP51">
        <v>0.59237059736241915</v>
      </c>
      <c r="FQ51">
        <v>0.68659966057002431</v>
      </c>
      <c r="FR51">
        <v>0.67648475514927076</v>
      </c>
      <c r="FS51">
        <v>0.27492680585214641</v>
      </c>
      <c r="FT51">
        <v>0.3821434852149872</v>
      </c>
      <c r="FU51">
        <v>0.32239594507980868</v>
      </c>
      <c r="FV51">
        <v>0.19163331764554109</v>
      </c>
      <c r="FW51">
        <v>0.44152139961074671</v>
      </c>
      <c r="FX51">
        <v>0.60808154164179073</v>
      </c>
      <c r="FY51">
        <v>0.1203990743608114</v>
      </c>
      <c r="FZ51">
        <v>0.50843411529925897</v>
      </c>
      <c r="GA51">
        <v>0.34593351055332072</v>
      </c>
      <c r="GB51">
        <v>0.15118810903348051</v>
      </c>
      <c r="GC51">
        <v>0.38192252750239303</v>
      </c>
      <c r="GD51">
        <v>0.33225263947850359</v>
      </c>
      <c r="GE51">
        <v>0.70159092856633543</v>
      </c>
      <c r="GF51">
        <v>9.7799160696078913E-2</v>
      </c>
      <c r="GG51">
        <v>0.1139910705594383</v>
      </c>
      <c r="GH51">
        <v>0.24303897741824701</v>
      </c>
      <c r="GI51">
        <v>0.20908837789869369</v>
      </c>
      <c r="GJ51">
        <v>0.18881728326262839</v>
      </c>
      <c r="GK51">
        <v>0.31720748344436728</v>
      </c>
      <c r="GL51">
        <v>0.14109892651335071</v>
      </c>
      <c r="GM51">
        <v>0.50041197367904489</v>
      </c>
      <c r="GN51">
        <v>0.4293219717651916</v>
      </c>
      <c r="GO51">
        <v>0.51933750473331863</v>
      </c>
      <c r="GP51">
        <v>0.49145716816984991</v>
      </c>
      <c r="GQ51">
        <v>0.2977688651873176</v>
      </c>
      <c r="GR51">
        <v>0.11719697865561431</v>
      </c>
      <c r="GS51">
        <v>0.6781491719728624</v>
      </c>
      <c r="GT51">
        <v>0.45411299270685102</v>
      </c>
      <c r="GU51">
        <v>0.33802104164205371</v>
      </c>
      <c r="GV51">
        <v>0.11532107845871679</v>
      </c>
      <c r="GW51">
        <v>0.52561379258897323</v>
      </c>
      <c r="GX51">
        <v>0.28655525173590768</v>
      </c>
      <c r="GY51">
        <v>0.56141346463076269</v>
      </c>
      <c r="GZ51">
        <v>0.60898652725975522</v>
      </c>
      <c r="HA51">
        <v>0.27879051214867989</v>
      </c>
      <c r="HB51">
        <v>0.17369987782763871</v>
      </c>
      <c r="HC51">
        <v>0.32437641783409332</v>
      </c>
      <c r="HD51">
        <v>0.18170140108550381</v>
      </c>
      <c r="HE51">
        <v>0.11765758255994201</v>
      </c>
      <c r="HF51">
        <v>0.39472302001039222</v>
      </c>
      <c r="HG51">
        <v>0.35086059256441321</v>
      </c>
      <c r="HH51">
        <v>0.21846507367195461</v>
      </c>
      <c r="HI51">
        <v>0.1471881327926092</v>
      </c>
      <c r="HJ51">
        <v>0.1092417515127751</v>
      </c>
      <c r="HK51">
        <v>0.71865596308453727</v>
      </c>
      <c r="HL51">
        <v>0.6700919478300349</v>
      </c>
      <c r="HM51">
        <v>2.092376995577877E-3</v>
      </c>
      <c r="HN51">
        <v>0.57765202391448378</v>
      </c>
      <c r="HO51">
        <v>0.28275043670735311</v>
      </c>
      <c r="HP51">
        <v>0.35675417875846283</v>
      </c>
      <c r="HQ51">
        <v>0.58304629784433759</v>
      </c>
      <c r="HR51">
        <v>0.59850758889187983</v>
      </c>
      <c r="HS51">
        <v>0.49989786720677237</v>
      </c>
      <c r="HT51">
        <v>0.38877587274676539</v>
      </c>
      <c r="HU51">
        <v>0.29691701680628191</v>
      </c>
      <c r="HV51">
        <v>0.43962315347617281</v>
      </c>
      <c r="HW51">
        <v>0.1259787791858856</v>
      </c>
      <c r="HX51">
        <v>0.50288095525163767</v>
      </c>
      <c r="HY51">
        <v>0.30970349117550339</v>
      </c>
      <c r="HZ51">
        <v>0.25933727287031239</v>
      </c>
      <c r="IA51">
        <v>0.51457546367185225</v>
      </c>
      <c r="IB51">
        <v>0.36599866375094281</v>
      </c>
      <c r="IC51">
        <v>0.78802194976861606</v>
      </c>
      <c r="ID51">
        <v>0.49289392789095932</v>
      </c>
      <c r="IE51">
        <v>0.43525915895151851</v>
      </c>
      <c r="IF51">
        <v>0.70317318123655248</v>
      </c>
      <c r="IG51">
        <v>0.52154899127959764</v>
      </c>
      <c r="IH51">
        <v>0.55928501740397918</v>
      </c>
      <c r="II51">
        <v>0.51088013063548376</v>
      </c>
      <c r="IJ51">
        <v>0.3690753840339811</v>
      </c>
      <c r="IK51">
        <v>0.41782655006494829</v>
      </c>
      <c r="IL51">
        <v>0.34760042999757879</v>
      </c>
      <c r="IM51">
        <v>0.72524712250618406</v>
      </c>
      <c r="IN51">
        <v>0.5585344114798686</v>
      </c>
      <c r="IO51">
        <v>0.26908790441143993</v>
      </c>
      <c r="IP51">
        <v>0.56854721192619673</v>
      </c>
      <c r="IQ51">
        <v>0.27707532679372571</v>
      </c>
      <c r="IR51">
        <v>0.42571345776393832</v>
      </c>
      <c r="IS51">
        <v>0.43742496524833069</v>
      </c>
      <c r="IT51">
        <v>0.64194028861035779</v>
      </c>
      <c r="IU51">
        <v>0.15497975801060171</v>
      </c>
      <c r="IV51">
        <v>0.48494602972433409</v>
      </c>
      <c r="IW51">
        <v>0.48202777138697889</v>
      </c>
      <c r="IX51">
        <v>0.71922538697852378</v>
      </c>
      <c r="IY51">
        <v>0.45096454809016062</v>
      </c>
      <c r="IZ51">
        <v>0.43999202849221608</v>
      </c>
      <c r="JA51">
        <v>0.68781139147895676</v>
      </c>
      <c r="JB51">
        <v>0.31260142389047069</v>
      </c>
      <c r="JC51">
        <v>0.1564763196975433</v>
      </c>
      <c r="JD51">
        <v>0.1997308496830458</v>
      </c>
      <c r="JE51">
        <v>0.35633890935109991</v>
      </c>
      <c r="JF51">
        <v>0.40103326364497782</v>
      </c>
      <c r="JG51">
        <v>0.25202078040208797</v>
      </c>
      <c r="JH51">
        <v>8.1797505481947919E-2</v>
      </c>
      <c r="JI51">
        <v>0.56119680485704859</v>
      </c>
      <c r="JJ51">
        <v>0.41585958143397428</v>
      </c>
      <c r="JK51">
        <v>0.75322304840603893</v>
      </c>
      <c r="JL51">
        <v>0.33052150487841297</v>
      </c>
      <c r="JM51">
        <v>0.26821232717895788</v>
      </c>
      <c r="JN51">
        <v>0.1002244958064524</v>
      </c>
      <c r="JO51">
        <v>0.60148006077729754</v>
      </c>
      <c r="JP51">
        <v>0.42709010113999513</v>
      </c>
      <c r="JQ51">
        <v>0.2272155177711995</v>
      </c>
      <c r="JR51">
        <v>7.0321792476161354E-2</v>
      </c>
      <c r="JS51">
        <v>0.28625675945580209</v>
      </c>
      <c r="JT51">
        <v>0.1020253536197266</v>
      </c>
      <c r="JU51">
        <v>0.5340238271598915</v>
      </c>
      <c r="JV51">
        <v>0.17291711697570361</v>
      </c>
      <c r="JW51">
        <v>0.3243507237673432</v>
      </c>
      <c r="JX51">
        <v>0.11902143108403811</v>
      </c>
      <c r="JY51">
        <v>0.16767652815708131</v>
      </c>
      <c r="JZ51">
        <v>0.28456229742913142</v>
      </c>
      <c r="KA51">
        <v>0.30963392479619828</v>
      </c>
      <c r="KB51">
        <v>0.42354364676395623</v>
      </c>
      <c r="KC51">
        <v>0.26509814886917771</v>
      </c>
      <c r="KD51">
        <v>0.19315936840010919</v>
      </c>
      <c r="KE51">
        <v>0.48003641137636671</v>
      </c>
      <c r="KF51">
        <v>3.6125088077657852E-2</v>
      </c>
      <c r="KG51">
        <v>0.22956297314171251</v>
      </c>
      <c r="KH51">
        <v>0.41695898587767638</v>
      </c>
      <c r="KI51">
        <v>7.3774482102906991E-2</v>
      </c>
      <c r="KJ51">
        <v>0.17465768493605829</v>
      </c>
      <c r="KK51">
        <v>0.30029316902748598</v>
      </c>
      <c r="KL51">
        <f>MATCH(A51,'[1]DEMOS_from_WM_Connectome_Prj 11'!$A:$A,0)</f>
        <v>696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30</v>
      </c>
      <c r="KP51">
        <f t="shared" si="0"/>
        <v>0</v>
      </c>
      <c r="KQ51">
        <f>INDEX('[1]DEMOS_from_WM_Connectome_Prj 11'!$AE:$AE,KL51)</f>
        <v>14</v>
      </c>
      <c r="KR51">
        <f t="shared" si="1"/>
        <v>14</v>
      </c>
      <c r="KS51">
        <f>MATCH(A51,'[2]BASCPR_Y6_w_AgeAtAssmnt 17NOV20'!$A:$A,0)</f>
        <v>335</v>
      </c>
      <c r="KT51">
        <f>INDEX('[2]BASCPR_Y6_w_AgeAtAssmnt 17NOV20'!$AJ:$AJ,KS51)</f>
        <v>62</v>
      </c>
      <c r="KU51">
        <f>INDEX('[2]BASCPR_Y6_w_AgeAtAssmnt 17NOV20'!$L:$L,KS51)</f>
        <v>69</v>
      </c>
      <c r="KV51">
        <f>MATCH(A51,'[3]BASC2_BRIEF_6yr_DEMOS_ScanInfo '!$H:$H,0)</f>
        <v>696</v>
      </c>
      <c r="KW51">
        <f>INDEX('[3]BASC2_BRIEF_6yr_DEMOS_ScanInfo '!$AM:$AM,KV51)</f>
        <v>797</v>
      </c>
      <c r="KX51">
        <f t="shared" si="2"/>
        <v>1.0917808219178082</v>
      </c>
    </row>
    <row r="52" spans="1:310" x14ac:dyDescent="0.35">
      <c r="A52" s="3" t="s">
        <v>384</v>
      </c>
      <c r="B52">
        <v>-0.27031227922185969</v>
      </c>
      <c r="C52">
        <v>2.584389409835763E-2</v>
      </c>
      <c r="D52">
        <v>5.7279507573776201E-2</v>
      </c>
      <c r="E52">
        <v>-0.1242868431086248</v>
      </c>
      <c r="F52">
        <v>-0.1812563192210879</v>
      </c>
      <c r="G52">
        <v>-0.23018858128398409</v>
      </c>
      <c r="H52">
        <v>-0.22212121298521839</v>
      </c>
      <c r="I52">
        <v>-0.34280693134241957</v>
      </c>
      <c r="J52">
        <v>-8.624983790949603E-2</v>
      </c>
      <c r="K52">
        <v>-8.2380101978227982E-2</v>
      </c>
      <c r="L52">
        <v>3.9313548338490989E-2</v>
      </c>
      <c r="M52">
        <v>-0.24523782230693539</v>
      </c>
      <c r="N52">
        <v>0.1072216233503394</v>
      </c>
      <c r="O52">
        <v>0.1138666892521885</v>
      </c>
      <c r="P52">
        <v>-0.2248289979270934</v>
      </c>
      <c r="Q52">
        <v>7.8962963051988133E-2</v>
      </c>
      <c r="R52">
        <v>-0.13258854691031741</v>
      </c>
      <c r="S52">
        <v>-4.8958797160739032E-2</v>
      </c>
      <c r="T52">
        <v>-7.7721957429468969E-2</v>
      </c>
      <c r="U52">
        <v>0.22015021381964539</v>
      </c>
      <c r="V52">
        <v>-1.5061815643780729E-2</v>
      </c>
      <c r="W52">
        <v>0.1101213276605537</v>
      </c>
      <c r="X52">
        <v>0.2417917790177839</v>
      </c>
      <c r="Y52">
        <v>-5.379645861395943E-3</v>
      </c>
      <c r="Z52">
        <v>-9.4956142124957843E-2</v>
      </c>
      <c r="AA52">
        <v>-4.1605970857221841E-2</v>
      </c>
      <c r="AB52">
        <v>0.1522188433316356</v>
      </c>
      <c r="AC52">
        <v>-7.0337337518605825E-2</v>
      </c>
      <c r="AD52">
        <v>0.16443937915378681</v>
      </c>
      <c r="AE52">
        <v>-0.15417310694089981</v>
      </c>
      <c r="AF52">
        <v>-2.0306981028882291E-2</v>
      </c>
      <c r="AG52">
        <v>-0.14348317934505969</v>
      </c>
      <c r="AH52">
        <v>-0.20510174725041971</v>
      </c>
      <c r="AI52">
        <v>-0.1130315836456646</v>
      </c>
      <c r="AJ52">
        <v>4.5865976007793519E-2</v>
      </c>
      <c r="AK52">
        <v>-9.8257088790034253E-2</v>
      </c>
      <c r="AL52">
        <v>-0.1894237553869127</v>
      </c>
      <c r="AM52">
        <v>-0.11393894860788301</v>
      </c>
      <c r="AN52">
        <v>-3.4764795785208413E-2</v>
      </c>
      <c r="AO52">
        <v>1.0768813847835901E-2</v>
      </c>
      <c r="AP52">
        <v>-0.17441205829802489</v>
      </c>
      <c r="AQ52">
        <v>-0.13116338810086159</v>
      </c>
      <c r="AR52">
        <v>0.2799496247019635</v>
      </c>
      <c r="AS52">
        <v>-0.1156226076312423</v>
      </c>
      <c r="AT52">
        <v>3.3728978330112007E-2</v>
      </c>
      <c r="AU52">
        <v>-0.10741210964119</v>
      </c>
      <c r="AV52">
        <v>0.28629867073310589</v>
      </c>
      <c r="AW52">
        <v>-0.31440254772044968</v>
      </c>
      <c r="AX52">
        <v>-0.43076727384791158</v>
      </c>
      <c r="AY52">
        <v>4.1147580658733576E-3</v>
      </c>
      <c r="AZ52">
        <v>-3.7813706427233029E-2</v>
      </c>
      <c r="BA52">
        <v>-4.3972606925753777E-2</v>
      </c>
      <c r="BB52">
        <v>-0.41428549932449871</v>
      </c>
      <c r="BC52">
        <v>-0.13926203135759921</v>
      </c>
      <c r="BD52">
        <v>-0.15397944910126091</v>
      </c>
      <c r="BE52">
        <v>-0.2817909854371603</v>
      </c>
      <c r="BF52">
        <v>-0.17231344810227209</v>
      </c>
      <c r="BG52">
        <v>-0.19394657349021929</v>
      </c>
      <c r="BH52">
        <v>-0.13425498313577311</v>
      </c>
      <c r="BI52">
        <v>-0.18786718545187869</v>
      </c>
      <c r="BJ52">
        <v>-0.19922239568791911</v>
      </c>
      <c r="BK52">
        <v>-7.4881259036484904E-2</v>
      </c>
      <c r="BL52">
        <v>0.17101548669521069</v>
      </c>
      <c r="BM52">
        <v>-0.18293902867670789</v>
      </c>
      <c r="BN52">
        <v>-0.1101431133180459</v>
      </c>
      <c r="BO52">
        <v>0.1879379005274511</v>
      </c>
      <c r="BP52">
        <v>-8.5749296378278883E-2</v>
      </c>
      <c r="BQ52">
        <v>-0.1525704637796759</v>
      </c>
      <c r="BR52">
        <v>-5.0608974955011377E-2</v>
      </c>
      <c r="BS52">
        <v>-0.31021962954248639</v>
      </c>
      <c r="BT52">
        <v>-0.3107480560494067</v>
      </c>
      <c r="BU52">
        <v>-0.1161887626678326</v>
      </c>
      <c r="BV52">
        <v>-0.33685438245613097</v>
      </c>
      <c r="BW52">
        <v>-0.18532147154389689</v>
      </c>
      <c r="BX52">
        <v>-0.32522701322948738</v>
      </c>
      <c r="BY52">
        <v>-0.123853420568925</v>
      </c>
      <c r="BZ52">
        <v>0.1476519576059814</v>
      </c>
      <c r="CA52">
        <v>-0.14567268620916751</v>
      </c>
      <c r="CB52">
        <v>-0.3399416067815928</v>
      </c>
      <c r="CC52">
        <v>-0.20285029117589781</v>
      </c>
      <c r="CD52">
        <v>-0.1690434140749755</v>
      </c>
      <c r="CE52">
        <v>-0.32722133714138663</v>
      </c>
      <c r="CF52">
        <v>-0.1824979675366307</v>
      </c>
      <c r="CG52">
        <v>-0.1178785298748366</v>
      </c>
      <c r="CH52">
        <v>0.1044933436414506</v>
      </c>
      <c r="CI52">
        <v>-0.13515589078103349</v>
      </c>
      <c r="CJ52">
        <v>0.18055591427376069</v>
      </c>
      <c r="CK52">
        <v>-7.3210112269411098E-2</v>
      </c>
      <c r="CL52">
        <v>-0.25045281465388802</v>
      </c>
      <c r="CM52">
        <v>-5.6502608504094276E-3</v>
      </c>
      <c r="CN52">
        <v>-8.354351572073071E-2</v>
      </c>
      <c r="CO52">
        <v>-2.801882765160757E-2</v>
      </c>
      <c r="CP52">
        <v>-0.24087061296818121</v>
      </c>
      <c r="CQ52">
        <v>0.1702396679847267</v>
      </c>
      <c r="CR52">
        <v>-3.5647251193714258E-2</v>
      </c>
      <c r="CS52">
        <v>-0.18353319798367451</v>
      </c>
      <c r="CT52">
        <v>0.27089868271642731</v>
      </c>
      <c r="CU52">
        <v>-5.3139305949988717E-2</v>
      </c>
      <c r="CV52">
        <v>2.1822707551910629E-2</v>
      </c>
      <c r="CW52">
        <v>-0.16203435546782649</v>
      </c>
      <c r="CX52">
        <v>9.1018365196925188E-2</v>
      </c>
      <c r="CY52">
        <v>4.6687563844886697E-2</v>
      </c>
      <c r="CZ52">
        <v>5.2100751971905002E-2</v>
      </c>
      <c r="DA52">
        <v>-0.30244169699634149</v>
      </c>
      <c r="DB52">
        <v>-0.25762814515088528</v>
      </c>
      <c r="DC52">
        <v>0.1024932850291136</v>
      </c>
      <c r="DD52">
        <v>-2.216744558708195E-2</v>
      </c>
      <c r="DE52">
        <v>-3.6443741851222462E-2</v>
      </c>
      <c r="DF52">
        <v>0.12440886081126901</v>
      </c>
      <c r="DG52">
        <v>-3.5140647116368662E-2</v>
      </c>
      <c r="DH52">
        <v>-0.18843347299664931</v>
      </c>
      <c r="DI52">
        <v>-0.2236896353807083</v>
      </c>
      <c r="DJ52">
        <v>1.7060238580919981E-2</v>
      </c>
      <c r="DK52">
        <v>-3.0778909760579731E-2</v>
      </c>
      <c r="DL52">
        <v>-0.24885608708340451</v>
      </c>
      <c r="DM52">
        <v>-9.4067297469713651E-2</v>
      </c>
      <c r="DN52">
        <v>0.32431750851508079</v>
      </c>
      <c r="DO52">
        <v>-0.1523981767809226</v>
      </c>
      <c r="DP52">
        <v>-0.1316906502504982</v>
      </c>
      <c r="DQ52">
        <v>-0.2069812615397639</v>
      </c>
      <c r="DR52">
        <v>0.65666147267071984</v>
      </c>
      <c r="DS52">
        <v>-9.9893752987296969E-2</v>
      </c>
      <c r="DT52">
        <v>-0.2521392966088154</v>
      </c>
      <c r="DU52">
        <v>-8.9406647872718237E-2</v>
      </c>
      <c r="DV52">
        <v>3.4201387314446219E-2</v>
      </c>
      <c r="DW52">
        <v>-0.16419834532774</v>
      </c>
      <c r="DX52">
        <v>-0.26211305748632752</v>
      </c>
      <c r="DY52">
        <v>-2.789801360479682E-2</v>
      </c>
      <c r="DZ52">
        <v>-0.1414571620829097</v>
      </c>
      <c r="EA52">
        <v>-9.1606308699847538E-3</v>
      </c>
      <c r="EB52">
        <v>-0.24236835009964211</v>
      </c>
      <c r="EC52">
        <v>-0.1306260135423212</v>
      </c>
      <c r="ED52">
        <v>-8.1127815740670961E-2</v>
      </c>
      <c r="EE52">
        <v>-4.7383357335265767E-2</v>
      </c>
      <c r="EF52">
        <v>-0.122114369550486</v>
      </c>
      <c r="EG52">
        <v>-0.22036010518202831</v>
      </c>
      <c r="EH52">
        <v>-0.23608516426067869</v>
      </c>
      <c r="EI52">
        <v>-0.34824263699412888</v>
      </c>
      <c r="EJ52">
        <v>-0.15225181544607211</v>
      </c>
      <c r="EK52">
        <v>-0.21137170268068009</v>
      </c>
      <c r="EL52">
        <v>-4.7005703540405008E-2</v>
      </c>
      <c r="EM52">
        <v>-0.21610134648452289</v>
      </c>
      <c r="EN52">
        <v>-1.818565890539503E-2</v>
      </c>
      <c r="EO52">
        <v>-0.3919586909295445</v>
      </c>
      <c r="EP52">
        <v>-0.48928068188993251</v>
      </c>
      <c r="EQ52">
        <v>5.6742548650143831E-3</v>
      </c>
      <c r="ER52">
        <v>-0.43158101822694789</v>
      </c>
      <c r="ES52">
        <v>-9.6707300858426937E-2</v>
      </c>
      <c r="ET52">
        <v>0.53995289658480006</v>
      </c>
      <c r="EU52">
        <v>0.6677853022419693</v>
      </c>
      <c r="EV52">
        <v>0.26711776363575002</v>
      </c>
      <c r="EW52">
        <v>0.3798595095078906</v>
      </c>
      <c r="EX52">
        <v>0.42268370515175252</v>
      </c>
      <c r="EY52">
        <v>0.26085914236415431</v>
      </c>
      <c r="EZ52">
        <v>0.40436842521731198</v>
      </c>
      <c r="FA52">
        <v>0.36579825878510192</v>
      </c>
      <c r="FB52">
        <v>0.41185840965451292</v>
      </c>
      <c r="FC52">
        <v>0.21526165468962349</v>
      </c>
      <c r="FD52">
        <v>0.37797584932474992</v>
      </c>
      <c r="FE52">
        <v>0.33640291185100007</v>
      </c>
      <c r="FF52">
        <v>0.4326128250862154</v>
      </c>
      <c r="FG52">
        <v>0.58813441353102025</v>
      </c>
      <c r="FH52">
        <v>0.21956914593186599</v>
      </c>
      <c r="FI52">
        <v>0.59187332026781669</v>
      </c>
      <c r="FJ52">
        <v>0.26829449759020307</v>
      </c>
      <c r="FK52">
        <v>0.33659310068085418</v>
      </c>
      <c r="FL52">
        <v>0.29322458359327369</v>
      </c>
      <c r="FM52">
        <v>0.3888624819223937</v>
      </c>
      <c r="FN52">
        <v>0.3897291569631901</v>
      </c>
      <c r="FO52">
        <v>0.40514427716707169</v>
      </c>
      <c r="FP52">
        <v>0.22686867025454929</v>
      </c>
      <c r="FQ52">
        <v>0.50480184836835873</v>
      </c>
      <c r="FR52">
        <v>0.41616562485763597</v>
      </c>
      <c r="FS52">
        <v>0.25650007091488142</v>
      </c>
      <c r="FT52">
        <v>0.43877064475501981</v>
      </c>
      <c r="FU52">
        <v>0.36934579744656221</v>
      </c>
      <c r="FV52">
        <v>0.2093687822091895</v>
      </c>
      <c r="FW52">
        <v>0.53602765754285586</v>
      </c>
      <c r="FX52">
        <v>0.56462853665551238</v>
      </c>
      <c r="FY52">
        <v>0.19090355082216051</v>
      </c>
      <c r="FZ52">
        <v>0.51742733561305287</v>
      </c>
      <c r="GA52">
        <v>0.40423386582806209</v>
      </c>
      <c r="GB52">
        <v>0.25489726944577912</v>
      </c>
      <c r="GC52">
        <v>0.28303505469606388</v>
      </c>
      <c r="GD52">
        <v>0.28708727942931128</v>
      </c>
      <c r="GE52">
        <v>0.41199883800758569</v>
      </c>
      <c r="GF52">
        <v>0.223747004292495</v>
      </c>
      <c r="GG52">
        <v>1.333369457036333E-2</v>
      </c>
      <c r="GH52">
        <v>0.24827554014255579</v>
      </c>
      <c r="GI52">
        <v>0.49164144861707482</v>
      </c>
      <c r="GJ52">
        <v>0.40136347882601342</v>
      </c>
      <c r="GK52">
        <v>0.31324030674775599</v>
      </c>
      <c r="GL52">
        <v>0.17335754960827221</v>
      </c>
      <c r="GM52">
        <v>0.40287047570748508</v>
      </c>
      <c r="GN52">
        <v>0.1181164452443432</v>
      </c>
      <c r="GO52">
        <v>0.30650018748410313</v>
      </c>
      <c r="GP52">
        <v>0.18535384756477</v>
      </c>
      <c r="GQ52">
        <v>0.1921029615284244</v>
      </c>
      <c r="GR52">
        <v>0.1976533849064642</v>
      </c>
      <c r="GS52">
        <v>0.81468192040452048</v>
      </c>
      <c r="GT52">
        <v>6.6104422992329492E-2</v>
      </c>
      <c r="GU52">
        <v>0.13774961092294549</v>
      </c>
      <c r="GV52">
        <v>2.5373250773665521E-2</v>
      </c>
      <c r="GW52">
        <v>0.47796045405742899</v>
      </c>
      <c r="GX52">
        <v>0.13705871295036021</v>
      </c>
      <c r="GY52">
        <v>0.2798233918983572</v>
      </c>
      <c r="GZ52">
        <v>0.45235722284488789</v>
      </c>
      <c r="HA52">
        <v>0.26440079723909549</v>
      </c>
      <c r="HB52">
        <v>0.13084663396539689</v>
      </c>
      <c r="HC52">
        <v>0.5589893023520498</v>
      </c>
      <c r="HD52">
        <v>0.45802800240919822</v>
      </c>
      <c r="HE52">
        <v>0.1932626871349552</v>
      </c>
      <c r="HF52">
        <v>0.47181958163420379</v>
      </c>
      <c r="HG52">
        <v>0.27132198525402679</v>
      </c>
      <c r="HH52">
        <v>0.22967334729454569</v>
      </c>
      <c r="HI52">
        <v>0.1282818131111774</v>
      </c>
      <c r="HJ52">
        <v>0.1229816957184854</v>
      </c>
      <c r="HK52">
        <v>0.43854883303226488</v>
      </c>
      <c r="HL52">
        <v>0.27877783912206361</v>
      </c>
      <c r="HM52">
        <v>7.5428490181689428E-2</v>
      </c>
      <c r="HN52">
        <v>0.29914920890368379</v>
      </c>
      <c r="HO52">
        <v>0.35847373996695753</v>
      </c>
      <c r="HP52">
        <v>0.33763101533754519</v>
      </c>
      <c r="HQ52">
        <v>0.43280288874487161</v>
      </c>
      <c r="HR52">
        <v>0.38966855220131769</v>
      </c>
      <c r="HS52">
        <v>0.28059884447500649</v>
      </c>
      <c r="HT52">
        <v>0.22431563961807779</v>
      </c>
      <c r="HU52">
        <v>0.27553873058309192</v>
      </c>
      <c r="HV52">
        <v>0.27256507336686819</v>
      </c>
      <c r="HW52">
        <v>0.35541865828060148</v>
      </c>
      <c r="HX52">
        <v>0.62261527371938863</v>
      </c>
      <c r="HY52">
        <v>0.29053949795456979</v>
      </c>
      <c r="HZ52">
        <v>0.50210677616805433</v>
      </c>
      <c r="IA52">
        <v>0.47818233659046933</v>
      </c>
      <c r="IB52">
        <v>0.26413088309965388</v>
      </c>
      <c r="IC52">
        <v>0.38413667572961729</v>
      </c>
      <c r="ID52">
        <v>0.47462655520310942</v>
      </c>
      <c r="IE52">
        <v>0.50702058978528197</v>
      </c>
      <c r="IF52">
        <v>0.43563661337933351</v>
      </c>
      <c r="IG52">
        <v>0.40171163634785151</v>
      </c>
      <c r="IH52">
        <v>0.35510417355076279</v>
      </c>
      <c r="II52">
        <v>0.30081448620903689</v>
      </c>
      <c r="IJ52">
        <v>0.50957349620585501</v>
      </c>
      <c r="IK52">
        <v>0.52424857602424024</v>
      </c>
      <c r="IL52">
        <v>0.1523671294974944</v>
      </c>
      <c r="IM52">
        <v>0.5754692639030341</v>
      </c>
      <c r="IN52">
        <v>0.5510713043497063</v>
      </c>
      <c r="IO52">
        <v>0.33645299394572831</v>
      </c>
      <c r="IP52">
        <v>0.45969988450641458</v>
      </c>
      <c r="IQ52">
        <v>0.29646233425054191</v>
      </c>
      <c r="IR52">
        <v>0.42403405296824159</v>
      </c>
      <c r="IS52">
        <v>0.39802850661319339</v>
      </c>
      <c r="IT52">
        <v>0.59465029385320101</v>
      </c>
      <c r="IU52">
        <v>0.14221409471461149</v>
      </c>
      <c r="IV52">
        <v>0.20015719623971459</v>
      </c>
      <c r="IW52">
        <v>0.42040735704837617</v>
      </c>
      <c r="IX52">
        <v>0.26427840122170271</v>
      </c>
      <c r="IY52">
        <v>0.24919679017337029</v>
      </c>
      <c r="IZ52">
        <v>0.37288754469952651</v>
      </c>
      <c r="JA52">
        <v>0.43610700309889672</v>
      </c>
      <c r="JB52">
        <v>8.3656188939328746E-2</v>
      </c>
      <c r="JC52">
        <v>0.35290007497361531</v>
      </c>
      <c r="JD52">
        <v>3.3142084487576551E-2</v>
      </c>
      <c r="JE52">
        <v>0.17878539906012419</v>
      </c>
      <c r="JF52">
        <v>0.45466823434567638</v>
      </c>
      <c r="JG52">
        <v>0.47608089862156028</v>
      </c>
      <c r="JH52">
        <v>8.5799839751853735E-2</v>
      </c>
      <c r="JI52">
        <v>0.33059629528460932</v>
      </c>
      <c r="JJ52">
        <v>-5.1190518443606892E-2</v>
      </c>
      <c r="JK52">
        <v>0.18424866441092291</v>
      </c>
      <c r="JL52">
        <v>0.25153507009120812</v>
      </c>
      <c r="JM52">
        <v>0.37349680329238533</v>
      </c>
      <c r="JN52">
        <v>0.1319538859561345</v>
      </c>
      <c r="JO52">
        <v>0.41863679063763393</v>
      </c>
      <c r="JP52">
        <v>0.29097028585928209</v>
      </c>
      <c r="JQ52">
        <v>0.36805852096238562</v>
      </c>
      <c r="JR52">
        <v>0.12867970922964131</v>
      </c>
      <c r="JS52">
        <v>0.25254327934794429</v>
      </c>
      <c r="JT52">
        <v>-6.1268572697269347E-3</v>
      </c>
      <c r="JU52">
        <v>0.17370561922047581</v>
      </c>
      <c r="JV52">
        <v>0.21041681302743681</v>
      </c>
      <c r="JW52">
        <v>0.15485953175569389</v>
      </c>
      <c r="JX52">
        <v>6.4459758772969389E-2</v>
      </c>
      <c r="JY52">
        <v>0.1808162728752937</v>
      </c>
      <c r="JZ52">
        <v>7.0257309271397617E-2</v>
      </c>
      <c r="KA52">
        <v>0.3934324572760961</v>
      </c>
      <c r="KB52">
        <v>0.41378070090518038</v>
      </c>
      <c r="KC52">
        <v>0.38864600611294159</v>
      </c>
      <c r="KD52">
        <v>0.21427025458076071</v>
      </c>
      <c r="KE52">
        <v>0.22572689007004201</v>
      </c>
      <c r="KF52">
        <v>1.2352450214346831E-3</v>
      </c>
      <c r="KG52">
        <v>0.19031588207957079</v>
      </c>
      <c r="KH52">
        <v>0.16952189313703139</v>
      </c>
      <c r="KI52">
        <v>0.26857842502219859</v>
      </c>
      <c r="KJ52">
        <v>0.13801604051722449</v>
      </c>
      <c r="KK52">
        <v>0.38975892160228892</v>
      </c>
      <c r="KL52">
        <f>MATCH(A52,'[1]DEMOS_from_WM_Connectome_Prj 11'!$A:$A,0)</f>
        <v>698</v>
      </c>
      <c r="KM52">
        <f>INDEX('[1]DEMOS_from_WM_Connectome_Prj 11'!$L:$L,KL52)</f>
        <v>0</v>
      </c>
      <c r="KN52">
        <v>1</v>
      </c>
      <c r="KO52">
        <f>INDEX('[1]DEMOS_from_WM_Connectome_Prj 11'!$N:$N,KL52)</f>
        <v>34</v>
      </c>
      <c r="KP52">
        <f t="shared" si="0"/>
        <v>0.33333333333333331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337</v>
      </c>
      <c r="KT52">
        <f>INDEX('[2]BASCPR_Y6_w_AgeAtAssmnt 17NOV20'!$AJ:$AJ,KS52)</f>
        <v>41</v>
      </c>
      <c r="KU52">
        <f>INDEX('[2]BASCPR_Y6_w_AgeAtAssmnt 17NOV20'!$L:$L,KS52)</f>
        <v>45</v>
      </c>
      <c r="KV52">
        <f>MATCH(A52,'[3]BASC2_BRIEF_6yr_DEMOS_ScanInfo '!$H:$H,0)</f>
        <v>698</v>
      </c>
      <c r="KW52">
        <f>INDEX('[3]BASC2_BRIEF_6yr_DEMOS_ScanInfo '!$AM:$AM,KV52)</f>
        <v>802</v>
      </c>
      <c r="KX52">
        <f t="shared" si="2"/>
        <v>1.0986301369863014</v>
      </c>
    </row>
    <row r="53" spans="1:310" x14ac:dyDescent="0.35">
      <c r="A53" s="3" t="s">
        <v>385</v>
      </c>
      <c r="B53">
        <v>-0.179226508148004</v>
      </c>
      <c r="C53">
        <v>-1.6724727677750462E-2</v>
      </c>
      <c r="D53">
        <v>0.108873306402109</v>
      </c>
      <c r="E53">
        <v>7.7794613259098977E-2</v>
      </c>
      <c r="F53">
        <v>-0.23862338180270931</v>
      </c>
      <c r="G53">
        <v>9.4223046795960386E-5</v>
      </c>
      <c r="H53">
        <v>-0.2229730539749406</v>
      </c>
      <c r="I53">
        <v>-0.3551626849438696</v>
      </c>
      <c r="J53">
        <v>-3.4035885306013203E-2</v>
      </c>
      <c r="K53">
        <v>0.18909005585528901</v>
      </c>
      <c r="L53">
        <v>9.7668853163996427E-2</v>
      </c>
      <c r="M53">
        <v>-0.19096907073364641</v>
      </c>
      <c r="N53">
        <v>0.14374329879681191</v>
      </c>
      <c r="O53">
        <v>1.057906375223672E-2</v>
      </c>
      <c r="P53">
        <v>-0.20814838696599841</v>
      </c>
      <c r="Q53">
        <v>1.9105958008732941E-2</v>
      </c>
      <c r="R53">
        <v>6.197381447536765E-2</v>
      </c>
      <c r="S53">
        <v>0.21472796935593361</v>
      </c>
      <c r="T53">
        <v>2.3873184438569339E-2</v>
      </c>
      <c r="U53">
        <v>0.1137269985619338</v>
      </c>
      <c r="V53">
        <v>-0.16819861614319229</v>
      </c>
      <c r="W53">
        <v>0.12902654917092971</v>
      </c>
      <c r="X53">
        <v>0.2258483187156384</v>
      </c>
      <c r="Y53">
        <v>3.4085168691501362E-2</v>
      </c>
      <c r="Z53">
        <v>-5.5784230205041752E-2</v>
      </c>
      <c r="AA53">
        <v>-0.1625141475762881</v>
      </c>
      <c r="AB53">
        <v>0.2100739173580988</v>
      </c>
      <c r="AC53">
        <v>-3.0203654027937791E-2</v>
      </c>
      <c r="AD53">
        <v>-0.1051194627879717</v>
      </c>
      <c r="AE53">
        <v>-0.10530129836271659</v>
      </c>
      <c r="AF53">
        <v>-0.31611894962208531</v>
      </c>
      <c r="AG53">
        <v>0.47512054417490801</v>
      </c>
      <c r="AH53">
        <v>0.1142014588031328</v>
      </c>
      <c r="AI53">
        <v>-7.9442095707339178E-2</v>
      </c>
      <c r="AJ53">
        <v>8.8829837845103565E-3</v>
      </c>
      <c r="AK53">
        <v>-0.19959496742798949</v>
      </c>
      <c r="AL53">
        <v>-7.7832609334100411E-2</v>
      </c>
      <c r="AM53">
        <v>-0.30335500845138119</v>
      </c>
      <c r="AN53">
        <v>2.709832871971107E-2</v>
      </c>
      <c r="AO53">
        <v>-6.4925093463845673E-2</v>
      </c>
      <c r="AP53">
        <v>-0.20145624518994951</v>
      </c>
      <c r="AQ53">
        <v>-0.13497932037939669</v>
      </c>
      <c r="AR53">
        <v>0.12736826832918571</v>
      </c>
      <c r="AS53">
        <v>-3.0300397846194649E-3</v>
      </c>
      <c r="AT53">
        <v>6.305417805252711E-2</v>
      </c>
      <c r="AU53">
        <v>-0.16452824152941181</v>
      </c>
      <c r="AV53">
        <v>0.45383622075132779</v>
      </c>
      <c r="AW53">
        <v>-0.20536809713260529</v>
      </c>
      <c r="AX53">
        <v>-0.1479561762761552</v>
      </c>
      <c r="AY53">
        <v>-6.9981930729385864E-3</v>
      </c>
      <c r="AZ53">
        <v>3.3800866695010701E-3</v>
      </c>
      <c r="BA53">
        <v>-0.19706556713981049</v>
      </c>
      <c r="BB53">
        <v>-0.26650522685659528</v>
      </c>
      <c r="BC53">
        <v>-4.5095750991872567E-2</v>
      </c>
      <c r="BD53">
        <v>-5.2571227259878617E-2</v>
      </c>
      <c r="BE53">
        <v>-0.28013263326405408</v>
      </c>
      <c r="BF53">
        <v>-1.663915709434138E-2</v>
      </c>
      <c r="BG53">
        <v>-0.10377977138142119</v>
      </c>
      <c r="BH53">
        <v>-0.14596680269895049</v>
      </c>
      <c r="BI53">
        <v>0.20962568013046831</v>
      </c>
      <c r="BJ53">
        <v>-8.528708712357469E-2</v>
      </c>
      <c r="BK53">
        <v>-5.4135649623245907E-2</v>
      </c>
      <c r="BL53">
        <v>-0.17025368813618719</v>
      </c>
      <c r="BM53">
        <v>-0.14936218901437481</v>
      </c>
      <c r="BN53">
        <v>-5.539160580157132E-2</v>
      </c>
      <c r="BO53">
        <v>6.7729112424767646E-2</v>
      </c>
      <c r="BP53">
        <v>-6.957400425473792E-2</v>
      </c>
      <c r="BQ53">
        <v>-0.19461502683132759</v>
      </c>
      <c r="BR53">
        <v>-0.1029940706609636</v>
      </c>
      <c r="BS53">
        <v>-0.16862647562958369</v>
      </c>
      <c r="BT53">
        <v>-0.1674432698480168</v>
      </c>
      <c r="BU53">
        <v>4.5585137349379627E-2</v>
      </c>
      <c r="BV53">
        <v>-0.35486471566572447</v>
      </c>
      <c r="BW53">
        <v>-3.2997968075813677E-2</v>
      </c>
      <c r="BX53">
        <v>-0.22459499347401371</v>
      </c>
      <c r="BY53">
        <v>-2.292527413385104E-2</v>
      </c>
      <c r="BZ53">
        <v>0.15563447432283131</v>
      </c>
      <c r="CA53">
        <v>-0.1046357956229422</v>
      </c>
      <c r="CB53">
        <v>-0.1039431364000243</v>
      </c>
      <c r="CC53">
        <v>-9.8898969158231154E-2</v>
      </c>
      <c r="CD53">
        <v>6.6063607374249989E-2</v>
      </c>
      <c r="CE53">
        <v>-0.106213017802387</v>
      </c>
      <c r="CF53">
        <v>0.1452877985493668</v>
      </c>
      <c r="CG53">
        <v>0.16363346853364419</v>
      </c>
      <c r="CH53">
        <v>0.1577976204029585</v>
      </c>
      <c r="CI53">
        <v>-0.1268843737856433</v>
      </c>
      <c r="CJ53">
        <v>2.3321537458524499E-2</v>
      </c>
      <c r="CK53">
        <v>-0.1126323037837533</v>
      </c>
      <c r="CL53">
        <v>-0.1272003221255491</v>
      </c>
      <c r="CM53">
        <v>-0.1059685997565651</v>
      </c>
      <c r="CN53">
        <v>2.908206910258393E-3</v>
      </c>
      <c r="CO53">
        <v>0.10075821650000009</v>
      </c>
      <c r="CP53">
        <v>-6.9400525299825766E-2</v>
      </c>
      <c r="CQ53">
        <v>5.011680414853048E-2</v>
      </c>
      <c r="CR53">
        <v>3.8778205336526213E-2</v>
      </c>
      <c r="CS53">
        <v>-6.564778430521967E-2</v>
      </c>
      <c r="CT53">
        <v>0.22308603141012681</v>
      </c>
      <c r="CU53">
        <v>-6.7567394104286471E-2</v>
      </c>
      <c r="CV53">
        <v>0.1123023665769665</v>
      </c>
      <c r="CW53">
        <v>-8.7136704977184731E-2</v>
      </c>
      <c r="CX53">
        <v>-1.566761257101135E-2</v>
      </c>
      <c r="CY53">
        <v>7.875898968886208E-2</v>
      </c>
      <c r="CZ53">
        <v>-2.4856956873444691E-2</v>
      </c>
      <c r="DA53">
        <v>-0.14365918202248021</v>
      </c>
      <c r="DB53">
        <v>-0.27331541025871231</v>
      </c>
      <c r="DC53">
        <v>8.6290616137009613E-2</v>
      </c>
      <c r="DD53">
        <v>0.10346800965018051</v>
      </c>
      <c r="DE53">
        <v>-4.2251663208942247E-2</v>
      </c>
      <c r="DF53">
        <v>-5.241216309823149E-2</v>
      </c>
      <c r="DG53">
        <v>-3.1301686576060028E-2</v>
      </c>
      <c r="DH53">
        <v>-7.8214725284409869E-2</v>
      </c>
      <c r="DI53">
        <v>-0.30709633727355889</v>
      </c>
      <c r="DJ53">
        <v>-0.2176501623600495</v>
      </c>
      <c r="DK53">
        <v>-3.8017314389645167E-2</v>
      </c>
      <c r="DL53">
        <v>-0.1967803188819208</v>
      </c>
      <c r="DM53">
        <v>0.1560245982304449</v>
      </c>
      <c r="DN53">
        <v>0.25339368907737192</v>
      </c>
      <c r="DO53">
        <v>-9.1739044428454708E-2</v>
      </c>
      <c r="DP53">
        <v>-1.7765226775394272E-2</v>
      </c>
      <c r="DQ53">
        <v>-0.29349634134242608</v>
      </c>
      <c r="DR53">
        <v>0.52380168731567323</v>
      </c>
      <c r="DS53">
        <v>-0.1234846175823205</v>
      </c>
      <c r="DT53">
        <v>-0.18684334932620411</v>
      </c>
      <c r="DU53">
        <v>8.1226043740778797E-2</v>
      </c>
      <c r="DV53">
        <v>7.4277376224417324E-2</v>
      </c>
      <c r="DW53">
        <v>-0.19562167908196759</v>
      </c>
      <c r="DX53">
        <v>-0.27786828879373399</v>
      </c>
      <c r="DY53">
        <v>5.9526927312553823E-2</v>
      </c>
      <c r="DZ53">
        <v>0.1744069832492359</v>
      </c>
      <c r="EA53">
        <v>-7.3709602350725767E-2</v>
      </c>
      <c r="EB53">
        <v>9.6114286762980061E-2</v>
      </c>
      <c r="EC53">
        <v>-6.3238094178070359E-2</v>
      </c>
      <c r="ED53">
        <v>-6.6729279732798963E-2</v>
      </c>
      <c r="EE53">
        <v>-7.4559895179608038E-2</v>
      </c>
      <c r="EF53">
        <v>-0.2133219584992356</v>
      </c>
      <c r="EG53">
        <v>-0.26181162442770561</v>
      </c>
      <c r="EH53">
        <v>-0.1821319173108138</v>
      </c>
      <c r="EI53">
        <v>8.2562686047342737E-2</v>
      </c>
      <c r="EJ53">
        <v>-9.8930705384057571E-2</v>
      </c>
      <c r="EK53">
        <v>1.092421828597999</v>
      </c>
      <c r="EL53">
        <v>3.158898483316408E-2</v>
      </c>
      <c r="EM53">
        <v>-0.1556928389611931</v>
      </c>
      <c r="EN53">
        <v>-2.0537077580119689E-2</v>
      </c>
      <c r="EO53">
        <v>-0.2196959339702873</v>
      </c>
      <c r="EP53">
        <v>-0.32902806195548129</v>
      </c>
      <c r="EQ53">
        <v>-0.1222651168279352</v>
      </c>
      <c r="ER53">
        <v>-0.36644018138828782</v>
      </c>
      <c r="ES53">
        <v>-4.978803684407751E-2</v>
      </c>
      <c r="ET53">
        <v>0.59814504314521633</v>
      </c>
      <c r="EU53">
        <v>0.54732619485748857</v>
      </c>
      <c r="EV53">
        <v>0.33300652435559608</v>
      </c>
      <c r="EW53">
        <v>0.48545995321931851</v>
      </c>
      <c r="EX53">
        <v>0.79442119598267236</v>
      </c>
      <c r="EY53">
        <v>0.47127192841891702</v>
      </c>
      <c r="EZ53">
        <v>0.34178951984808331</v>
      </c>
      <c r="FA53">
        <v>0.14416187909227449</v>
      </c>
      <c r="FB53">
        <v>0.45728427564822183</v>
      </c>
      <c r="FC53">
        <v>0.26612442828588179</v>
      </c>
      <c r="FD53">
        <v>0.6057128812036775</v>
      </c>
      <c r="FE53">
        <v>0.25823918613467051</v>
      </c>
      <c r="FF53">
        <v>0.41459491286593181</v>
      </c>
      <c r="FG53">
        <v>0.66902498221292128</v>
      </c>
      <c r="FH53">
        <v>0.45822659546996958</v>
      </c>
      <c r="FI53">
        <v>0.72224719334075871</v>
      </c>
      <c r="FJ53">
        <v>0.31892452278346389</v>
      </c>
      <c r="FK53">
        <v>0.62944994016108446</v>
      </c>
      <c r="FL53">
        <v>0.46079935529853</v>
      </c>
      <c r="FM53">
        <v>0.5785443662902533</v>
      </c>
      <c r="FN53">
        <v>0.63537934638410098</v>
      </c>
      <c r="FO53">
        <v>0.5240295738624372</v>
      </c>
      <c r="FP53">
        <v>0.16976205869817321</v>
      </c>
      <c r="FQ53">
        <v>0.65188488212526996</v>
      </c>
      <c r="FR53">
        <v>0.46540082912004682</v>
      </c>
      <c r="FS53">
        <v>0.52981557675434043</v>
      </c>
      <c r="FT53">
        <v>0.56746855321355583</v>
      </c>
      <c r="FU53">
        <v>0.4997123067979708</v>
      </c>
      <c r="FV53">
        <v>0.27941856528343989</v>
      </c>
      <c r="FW53">
        <v>0.44654055634296691</v>
      </c>
      <c r="FX53">
        <v>0.60353893126616087</v>
      </c>
      <c r="FY53">
        <v>0.14497366800175079</v>
      </c>
      <c r="FZ53">
        <v>0.36600860876079128</v>
      </c>
      <c r="GA53">
        <v>0.5116977461781842</v>
      </c>
      <c r="GB53">
        <v>0.3156859586494718</v>
      </c>
      <c r="GC53">
        <v>0.31232679031802008</v>
      </c>
      <c r="GD53">
        <v>0.49587139350057302</v>
      </c>
      <c r="GE53">
        <v>0.60792948329005891</v>
      </c>
      <c r="GF53">
        <v>0.15009791051889981</v>
      </c>
      <c r="GG53">
        <v>0.32905505016615427</v>
      </c>
      <c r="GH53">
        <v>0.28371304871396419</v>
      </c>
      <c r="GI53">
        <v>0.59473501475708246</v>
      </c>
      <c r="GJ53">
        <v>0.33260508335902289</v>
      </c>
      <c r="GK53">
        <v>0.541239599787814</v>
      </c>
      <c r="GL53">
        <v>0.2404467986652207</v>
      </c>
      <c r="GM53">
        <v>0.26587298074617921</v>
      </c>
      <c r="GN53">
        <v>0.38577242384381588</v>
      </c>
      <c r="GO53">
        <v>0.37239703797813761</v>
      </c>
      <c r="GP53">
        <v>0.32201456442722209</v>
      </c>
      <c r="GQ53">
        <v>0.38538715841450172</v>
      </c>
      <c r="GR53">
        <v>0.3456739903436637</v>
      </c>
      <c r="GS53">
        <v>0.38676982983482899</v>
      </c>
      <c r="GT53">
        <v>0.74309467897562431</v>
      </c>
      <c r="GU53">
        <v>0.50479691280784089</v>
      </c>
      <c r="GV53">
        <v>0.43036823265085022</v>
      </c>
      <c r="GW53">
        <v>0.37412611816319308</v>
      </c>
      <c r="GX53">
        <v>0.21082969135635291</v>
      </c>
      <c r="GY53">
        <v>0.3712049744294148</v>
      </c>
      <c r="GZ53">
        <v>0.44045882541471942</v>
      </c>
      <c r="HA53">
        <v>0.64144729038138915</v>
      </c>
      <c r="HB53">
        <v>0.1804789880847516</v>
      </c>
      <c r="HC53">
        <v>0.26163405854812782</v>
      </c>
      <c r="HD53">
        <v>9.9663877636223641E-2</v>
      </c>
      <c r="HE53">
        <v>0.3876192321766343</v>
      </c>
      <c r="HF53">
        <v>0.40800629623285301</v>
      </c>
      <c r="HG53">
        <v>0.30462150587022302</v>
      </c>
      <c r="HH53">
        <v>0.38170192663656649</v>
      </c>
      <c r="HI53">
        <v>0.1028954898871364</v>
      </c>
      <c r="HJ53">
        <v>0.15352751583988669</v>
      </c>
      <c r="HK53">
        <v>0.42796480720578339</v>
      </c>
      <c r="HL53">
        <v>0.84435820054402666</v>
      </c>
      <c r="HM53">
        <v>0.57029819555530459</v>
      </c>
      <c r="HN53">
        <v>0.25870418016808788</v>
      </c>
      <c r="HO53">
        <v>0.25566199291293529</v>
      </c>
      <c r="HP53">
        <v>0.64347084835134749</v>
      </c>
      <c r="HQ53">
        <v>0.29797250486709193</v>
      </c>
      <c r="HR53">
        <v>0.23837414150988151</v>
      </c>
      <c r="HS53">
        <v>0.1525905563542759</v>
      </c>
      <c r="HT53">
        <v>0.51005398921054801</v>
      </c>
      <c r="HU53">
        <v>0.27804577904767841</v>
      </c>
      <c r="HV53">
        <v>0.25819736300216772</v>
      </c>
      <c r="HW53">
        <v>0.49980233621304943</v>
      </c>
      <c r="HX53">
        <v>0.47475374474797111</v>
      </c>
      <c r="HY53">
        <v>0.51050350015005141</v>
      </c>
      <c r="HZ53">
        <v>0.50590356080293541</v>
      </c>
      <c r="IA53">
        <v>0.3880859384119858</v>
      </c>
      <c r="IB53">
        <v>0.42492819486526062</v>
      </c>
      <c r="IC53">
        <v>0.28639075184806101</v>
      </c>
      <c r="ID53">
        <v>0.70222711299957674</v>
      </c>
      <c r="IE53">
        <v>0.52679165290026164</v>
      </c>
      <c r="IF53">
        <v>0.41041413965923312</v>
      </c>
      <c r="IG53">
        <v>0.5162636269801657</v>
      </c>
      <c r="IH53">
        <v>0.41194950460780788</v>
      </c>
      <c r="II53">
        <v>0.33625732448137852</v>
      </c>
      <c r="IJ53">
        <v>0.27329635203741021</v>
      </c>
      <c r="IK53">
        <v>0.37165028235413811</v>
      </c>
      <c r="IL53">
        <v>0.28641261423642611</v>
      </c>
      <c r="IM53">
        <v>0.63691590840339196</v>
      </c>
      <c r="IN53">
        <v>0.46704281623274202</v>
      </c>
      <c r="IO53">
        <v>0.54620495870323416</v>
      </c>
      <c r="IP53">
        <v>0.62322874245398951</v>
      </c>
      <c r="IQ53">
        <v>0.56959514561087488</v>
      </c>
      <c r="IR53">
        <v>0.80875496434305449</v>
      </c>
      <c r="IS53">
        <v>0.71729888955780219</v>
      </c>
      <c r="IT53">
        <v>0.72134000815434551</v>
      </c>
      <c r="IU53">
        <v>0.40328103215429623</v>
      </c>
      <c r="IV53">
        <v>0.46846097732261388</v>
      </c>
      <c r="IW53">
        <v>0.5799474548527499</v>
      </c>
      <c r="IX53">
        <v>0.36095749305571861</v>
      </c>
      <c r="IY53">
        <v>0.43880985683689538</v>
      </c>
      <c r="IZ53">
        <v>0.67909239721483772</v>
      </c>
      <c r="JA53">
        <v>0.60085181414572975</v>
      </c>
      <c r="JB53">
        <v>0.29999750447074108</v>
      </c>
      <c r="JC53">
        <v>0.30810576978444287</v>
      </c>
      <c r="JD53">
        <v>0.29219757110023259</v>
      </c>
      <c r="JE53">
        <v>0.38744733663511988</v>
      </c>
      <c r="JF53">
        <v>0.46362795307978871</v>
      </c>
      <c r="JG53">
        <v>0.37245381936312688</v>
      </c>
      <c r="JH53">
        <v>0.19740927423293619</v>
      </c>
      <c r="JI53">
        <v>0.16176260842379001</v>
      </c>
      <c r="JJ53">
        <v>0.41210435140043722</v>
      </c>
      <c r="JK53">
        <v>0.519863421586511</v>
      </c>
      <c r="JL53">
        <v>0.4358349175298476</v>
      </c>
      <c r="JM53">
        <v>0.3568110893290859</v>
      </c>
      <c r="JN53">
        <v>0.36151665534063032</v>
      </c>
      <c r="JO53">
        <v>0.2579948142144759</v>
      </c>
      <c r="JP53">
        <v>0.3866219466955596</v>
      </c>
      <c r="JQ53">
        <v>0.54094507096468636</v>
      </c>
      <c r="JR53">
        <v>5.7596569242485428E-2</v>
      </c>
      <c r="JS53">
        <v>0.51455272288140885</v>
      </c>
      <c r="JT53">
        <v>0.44903107262473629</v>
      </c>
      <c r="JU53">
        <v>0.32273585828277018</v>
      </c>
      <c r="JV53">
        <v>0.27492676971615371</v>
      </c>
      <c r="JW53">
        <v>0.2116301491587862</v>
      </c>
      <c r="JX53">
        <v>0.17768208437571581</v>
      </c>
      <c r="JY53">
        <v>0.12766605440854509</v>
      </c>
      <c r="JZ53">
        <v>0.19694414420067749</v>
      </c>
      <c r="KA53">
        <v>0.61900708438449215</v>
      </c>
      <c r="KB53">
        <v>0.36630333628165301</v>
      </c>
      <c r="KC53">
        <v>0.27077645687503538</v>
      </c>
      <c r="KD53">
        <v>0.31938187010271829</v>
      </c>
      <c r="KE53">
        <v>0.4751349799171794</v>
      </c>
      <c r="KF53">
        <v>0.47820881248360358</v>
      </c>
      <c r="KG53">
        <v>0.32393767345155311</v>
      </c>
      <c r="KH53">
        <v>0.57030624245693606</v>
      </c>
      <c r="KI53">
        <v>0.38393492398747281</v>
      </c>
      <c r="KJ53">
        <v>0.1697376932450213</v>
      </c>
      <c r="KK53">
        <v>0.43442174812784701</v>
      </c>
      <c r="KL53">
        <f>MATCH(A53,'[1]DEMOS_from_WM_Connectome_Prj 11'!$A:$A,0)</f>
        <v>699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34</v>
      </c>
      <c r="KP53">
        <f t="shared" si="0"/>
        <v>0.33333333333333331</v>
      </c>
      <c r="KQ53">
        <f>INDEX('[1]DEMOS_from_WM_Connectome_Prj 11'!$AE:$AE,KL53)</f>
        <v>16</v>
      </c>
      <c r="KR53">
        <f t="shared" si="1"/>
        <v>16</v>
      </c>
      <c r="KS53">
        <f>MATCH(A53,'[2]BASCPR_Y6_w_AgeAtAssmnt 17NOV20'!$A:$A,0)</f>
        <v>338</v>
      </c>
      <c r="KT53">
        <f>INDEX('[2]BASCPR_Y6_w_AgeAtAssmnt 17NOV20'!$AJ:$AJ,KS53)</f>
        <v>41</v>
      </c>
      <c r="KU53">
        <f>INDEX('[2]BASCPR_Y6_w_AgeAtAssmnt 17NOV20'!$L:$L,KS53)</f>
        <v>57</v>
      </c>
      <c r="KV53">
        <f>MATCH(A53,'[3]BASC2_BRIEF_6yr_DEMOS_ScanInfo '!$H:$H,0)</f>
        <v>699</v>
      </c>
      <c r="KW53">
        <f>INDEX('[3]BASC2_BRIEF_6yr_DEMOS_ScanInfo '!$AM:$AM,KV53)</f>
        <v>802</v>
      </c>
      <c r="KX53">
        <f t="shared" si="2"/>
        <v>1.0986301369863014</v>
      </c>
    </row>
    <row r="54" spans="1:310" x14ac:dyDescent="0.35">
      <c r="A54" s="3" t="s">
        <v>386</v>
      </c>
      <c r="B54">
        <v>-0.19477547209128729</v>
      </c>
      <c r="C54">
        <v>5.7804532564062372E-2</v>
      </c>
      <c r="D54">
        <v>0.21556272463061871</v>
      </c>
      <c r="E54">
        <v>-0.1637418262835135</v>
      </c>
      <c r="F54">
        <v>-0.1283624035055346</v>
      </c>
      <c r="G54">
        <v>-0.23599577443697939</v>
      </c>
      <c r="H54">
        <v>-0.2006536491838786</v>
      </c>
      <c r="I54">
        <v>-0.27027649096714018</v>
      </c>
      <c r="J54">
        <v>5.6053579983750268E-4</v>
      </c>
      <c r="K54">
        <v>0.21579376481360571</v>
      </c>
      <c r="L54">
        <v>1.612187146692667E-2</v>
      </c>
      <c r="M54">
        <v>-0.1217404511426312</v>
      </c>
      <c r="N54">
        <v>0.1051727336368575</v>
      </c>
      <c r="O54">
        <v>4.8338539896251032E-2</v>
      </c>
      <c r="P54">
        <v>-0.14549369099260151</v>
      </c>
      <c r="Q54">
        <v>3.7018112547793081E-4</v>
      </c>
      <c r="R54">
        <v>0.34066947113980439</v>
      </c>
      <c r="S54">
        <v>0.39980391401861759</v>
      </c>
      <c r="T54">
        <v>0.16271649085675091</v>
      </c>
      <c r="U54">
        <v>0.1249983857631092</v>
      </c>
      <c r="V54">
        <v>-0.1238044727001935</v>
      </c>
      <c r="W54">
        <v>0.10792247629714161</v>
      </c>
      <c r="X54">
        <v>0.47271233993418149</v>
      </c>
      <c r="Y54">
        <v>7.3687613047992429E-3</v>
      </c>
      <c r="Z54">
        <v>-0.11855404998779059</v>
      </c>
      <c r="AA54">
        <v>-0.16353820325568469</v>
      </c>
      <c r="AB54">
        <v>-0.13852806659560371</v>
      </c>
      <c r="AC54">
        <v>5.5272765829731403E-2</v>
      </c>
      <c r="AD54">
        <v>-0.14902592063840719</v>
      </c>
      <c r="AE54">
        <v>-7.9484982179124142E-2</v>
      </c>
      <c r="AF54">
        <v>5.4369657104337943E-2</v>
      </c>
      <c r="AG54">
        <v>0.12963811685111201</v>
      </c>
      <c r="AH54">
        <v>3.2000370500528952E-3</v>
      </c>
      <c r="AI54">
        <v>-0.1638955413889156</v>
      </c>
      <c r="AJ54">
        <v>0.18580996523349719</v>
      </c>
      <c r="AK54">
        <v>-0.27401735126483701</v>
      </c>
      <c r="AL54">
        <v>-0.2438846086880502</v>
      </c>
      <c r="AM54">
        <v>-0.27717676868365387</v>
      </c>
      <c r="AN54">
        <v>-1.465008795388067E-2</v>
      </c>
      <c r="AO54">
        <v>-0.19685304354670041</v>
      </c>
      <c r="AP54">
        <v>-0.2350870714754669</v>
      </c>
      <c r="AQ54">
        <v>-2.825428765350857E-3</v>
      </c>
      <c r="AR54">
        <v>0.24330630978279899</v>
      </c>
      <c r="AS54">
        <v>0.17497094961856119</v>
      </c>
      <c r="AT54">
        <v>3.660772064241868E-3</v>
      </c>
      <c r="AU54">
        <v>-7.4082967108880737E-2</v>
      </c>
      <c r="AV54">
        <v>0.30418615682549549</v>
      </c>
      <c r="AW54">
        <v>-3.8495685546770193E-2</v>
      </c>
      <c r="AX54">
        <v>-0.1163766166864848</v>
      </c>
      <c r="AY54">
        <v>-5.8804004828972627E-2</v>
      </c>
      <c r="AZ54">
        <v>-1.2050482400571379E-2</v>
      </c>
      <c r="BA54">
        <v>-0.27813427495133691</v>
      </c>
      <c r="BB54">
        <v>-0.33604237348407118</v>
      </c>
      <c r="BC54">
        <v>-9.7847800494376802E-2</v>
      </c>
      <c r="BD54">
        <v>-1.5870314618878108E-2</v>
      </c>
      <c r="BE54">
        <v>-0.49564862132203258</v>
      </c>
      <c r="BF54">
        <v>3.0443565214958831E-2</v>
      </c>
      <c r="BG54">
        <v>-4.4664507534118332E-2</v>
      </c>
      <c r="BH54">
        <v>-0.29889047280461728</v>
      </c>
      <c r="BI54">
        <v>-0.14863037883120039</v>
      </c>
      <c r="BJ54">
        <v>4.1111609564832294E-3</v>
      </c>
      <c r="BK54">
        <v>8.9853730980814284E-2</v>
      </c>
      <c r="BL54">
        <v>-0.1166914412789879</v>
      </c>
      <c r="BM54">
        <v>-6.2239276894796802E-2</v>
      </c>
      <c r="BN54">
        <v>-9.4266643589576482E-2</v>
      </c>
      <c r="BO54">
        <v>0.46691224401605652</v>
      </c>
      <c r="BP54">
        <v>-0.19257935189756309</v>
      </c>
      <c r="BQ54">
        <v>-0.2627177150555684</v>
      </c>
      <c r="BR54">
        <v>-0.15452025094024971</v>
      </c>
      <c r="BS54">
        <v>0.24107973654180939</v>
      </c>
      <c r="BT54">
        <v>-0.42307913713650169</v>
      </c>
      <c r="BU54">
        <v>-0.27227717894129588</v>
      </c>
      <c r="BV54">
        <v>-0.32330984304026261</v>
      </c>
      <c r="BW54">
        <v>-0.13052875424983901</v>
      </c>
      <c r="BX54">
        <v>-7.0483496661464917E-2</v>
      </c>
      <c r="BY54">
        <v>0.32598220328013339</v>
      </c>
      <c r="BZ54">
        <v>0.30424441537856239</v>
      </c>
      <c r="CA54">
        <v>-0.1960555364763219</v>
      </c>
      <c r="CB54">
        <v>-0.25543926857815702</v>
      </c>
      <c r="CC54">
        <v>-0.26384481387049208</v>
      </c>
      <c r="CD54">
        <v>-3.5971577673644888E-2</v>
      </c>
      <c r="CE54">
        <v>-0.12691070891346001</v>
      </c>
      <c r="CF54">
        <v>-6.1183673328371713E-2</v>
      </c>
      <c r="CG54">
        <v>9.656425766898602E-2</v>
      </c>
      <c r="CH54">
        <v>0.19332174784735059</v>
      </c>
      <c r="CI54">
        <v>-0.20839132950707251</v>
      </c>
      <c r="CJ54">
        <v>2.6126054174475222E-2</v>
      </c>
      <c r="CK54">
        <v>-7.351125064830244E-2</v>
      </c>
      <c r="CL54">
        <v>-0.2112332583863519</v>
      </c>
      <c r="CM54">
        <v>1.280553158243292E-2</v>
      </c>
      <c r="CN54">
        <v>0.17243539883219339</v>
      </c>
      <c r="CO54">
        <v>0.18487244662642349</v>
      </c>
      <c r="CP54">
        <v>-0.2250655728858941</v>
      </c>
      <c r="CQ54">
        <v>3.0644811635025531E-3</v>
      </c>
      <c r="CR54">
        <v>-0.29718486558374391</v>
      </c>
      <c r="CS54">
        <v>-8.4949691455918686E-2</v>
      </c>
      <c r="CT54">
        <v>0.20819344290418579</v>
      </c>
      <c r="CU54">
        <v>-2.8716749595926849E-2</v>
      </c>
      <c r="CV54">
        <v>-5.9782322301081159E-2</v>
      </c>
      <c r="CW54">
        <v>-0.19133953886458421</v>
      </c>
      <c r="CX54">
        <v>-9.2743480268964618E-2</v>
      </c>
      <c r="CY54">
        <v>-3.5545772342025828E-2</v>
      </c>
      <c r="CZ54">
        <v>-8.0600341613257243E-4</v>
      </c>
      <c r="DA54">
        <v>-0.29503114198074742</v>
      </c>
      <c r="DB54">
        <v>-0.16226008671541201</v>
      </c>
      <c r="DC54">
        <v>0.7667823761241932</v>
      </c>
      <c r="DD54">
        <v>1.443004918000446E-2</v>
      </c>
      <c r="DE54">
        <v>-0.14017340655266469</v>
      </c>
      <c r="DF54">
        <v>0.1355882475365997</v>
      </c>
      <c r="DG54">
        <v>-0.1170831436012416</v>
      </c>
      <c r="DH54">
        <v>-0.18059387525278711</v>
      </c>
      <c r="DI54">
        <v>-0.27964437408054588</v>
      </c>
      <c r="DJ54">
        <v>-0.1373874693744257</v>
      </c>
      <c r="DK54">
        <v>-0.27688843344328862</v>
      </c>
      <c r="DL54">
        <v>-0.25645346273277569</v>
      </c>
      <c r="DM54">
        <v>0.12350644367038741</v>
      </c>
      <c r="DN54">
        <v>0.31023182780586189</v>
      </c>
      <c r="DO54">
        <v>-7.3042819036098106E-2</v>
      </c>
      <c r="DP54">
        <v>-9.0837465397165751E-2</v>
      </c>
      <c r="DQ54">
        <v>-0.3862050977653908</v>
      </c>
      <c r="DR54">
        <v>0.22139513015241399</v>
      </c>
      <c r="DS54">
        <v>-7.3246387899099652E-2</v>
      </c>
      <c r="DT54">
        <v>-0.19747649462550851</v>
      </c>
      <c r="DU54">
        <v>-0.25612436502841879</v>
      </c>
      <c r="DV54">
        <v>6.9726856745890853E-3</v>
      </c>
      <c r="DW54">
        <v>-0.14566871716510391</v>
      </c>
      <c r="DX54">
        <v>-0.18946862459479921</v>
      </c>
      <c r="DY54">
        <v>-0.1222303128343243</v>
      </c>
      <c r="DZ54">
        <v>-6.9485456904130327E-3</v>
      </c>
      <c r="EA54">
        <v>-0.13966451640286509</v>
      </c>
      <c r="EB54">
        <v>-0.1287288815702381</v>
      </c>
      <c r="EC54">
        <v>-0.1554103399158131</v>
      </c>
      <c r="ED54">
        <v>8.9548482980091659E-2</v>
      </c>
      <c r="EE54">
        <v>-0.28118658063839042</v>
      </c>
      <c r="EF54">
        <v>0.15762388563063781</v>
      </c>
      <c r="EG54">
        <v>-5.689228134251012E-2</v>
      </c>
      <c r="EH54">
        <v>-0.1494628944551766</v>
      </c>
      <c r="EI54">
        <v>-5.4606715423568541E-2</v>
      </c>
      <c r="EJ54">
        <v>-0.19028293896139911</v>
      </c>
      <c r="EK54">
        <v>0.20935013364572619</v>
      </c>
      <c r="EL54">
        <v>-0.22214231134307871</v>
      </c>
      <c r="EM54">
        <v>-0.147578544943781</v>
      </c>
      <c r="EN54">
        <v>-7.7561348342946701E-2</v>
      </c>
      <c r="EO54">
        <v>-5.4625938500896247E-2</v>
      </c>
      <c r="EP54">
        <v>-0.47971550663928259</v>
      </c>
      <c r="EQ54">
        <v>-9.7359708665296418E-2</v>
      </c>
      <c r="ER54">
        <v>-0.38678474923691741</v>
      </c>
      <c r="ES54">
        <v>-9.7010190476342739E-2</v>
      </c>
      <c r="ET54">
        <v>0.35175500640930452</v>
      </c>
      <c r="EU54">
        <v>0.43329179080844171</v>
      </c>
      <c r="EV54">
        <v>0.45797600043848191</v>
      </c>
      <c r="EW54">
        <v>0.24459579614007829</v>
      </c>
      <c r="EX54">
        <v>0.25029489606851468</v>
      </c>
      <c r="EY54">
        <v>0.31487625639717182</v>
      </c>
      <c r="EZ54">
        <v>0.2234126265710725</v>
      </c>
      <c r="FA54">
        <v>8.5304316749142128E-2</v>
      </c>
      <c r="FB54">
        <v>0.39153933563863491</v>
      </c>
      <c r="FC54">
        <v>0.26291178180781138</v>
      </c>
      <c r="FD54">
        <v>0.1714320987851374</v>
      </c>
      <c r="FE54">
        <v>0.25169713780368091</v>
      </c>
      <c r="FF54">
        <v>0.27363776965063541</v>
      </c>
      <c r="FG54">
        <v>0.59146250842865078</v>
      </c>
      <c r="FH54">
        <v>0.2098765355682021</v>
      </c>
      <c r="FI54">
        <v>0.56247330276982643</v>
      </c>
      <c r="FJ54">
        <v>0.25553913968498909</v>
      </c>
      <c r="FK54">
        <v>0.23131923227780701</v>
      </c>
      <c r="FL54">
        <v>0.39373057490256019</v>
      </c>
      <c r="FM54">
        <v>0.2230018554590292</v>
      </c>
      <c r="FN54">
        <v>0.15074844327295731</v>
      </c>
      <c r="FO54">
        <v>0.38688851794279577</v>
      </c>
      <c r="FP54">
        <v>0.25446752019699098</v>
      </c>
      <c r="FQ54">
        <v>0.49802396829129081</v>
      </c>
      <c r="FR54">
        <v>0.46263014159708638</v>
      </c>
      <c r="FS54">
        <v>0.48452411220844299</v>
      </c>
      <c r="FT54">
        <v>0.44665386359445203</v>
      </c>
      <c r="FU54">
        <v>0.41874036183605678</v>
      </c>
      <c r="FV54">
        <v>0.18228215162736289</v>
      </c>
      <c r="FW54">
        <v>0.47963580095816422</v>
      </c>
      <c r="FX54">
        <v>0.43412242904285808</v>
      </c>
      <c r="FY54">
        <v>3.5747838064839922E-2</v>
      </c>
      <c r="FZ54">
        <v>0.48693145137606347</v>
      </c>
      <c r="GA54">
        <v>0.52489911577109161</v>
      </c>
      <c r="GB54">
        <v>0.27065072153445768</v>
      </c>
      <c r="GC54">
        <v>0.10830878053233341</v>
      </c>
      <c r="GD54">
        <v>0.54379386194706369</v>
      </c>
      <c r="GE54">
        <v>0.93985241331598568</v>
      </c>
      <c r="GF54">
        <v>0.25398419728013422</v>
      </c>
      <c r="GG54">
        <v>0.26472530282510609</v>
      </c>
      <c r="GH54">
        <v>0.1764690813710233</v>
      </c>
      <c r="GI54">
        <v>0.44881863368353758</v>
      </c>
      <c r="GJ54">
        <v>0.26544586885418042</v>
      </c>
      <c r="GK54">
        <v>0.16129994434719441</v>
      </c>
      <c r="GL54">
        <v>0.31267668786924918</v>
      </c>
      <c r="GM54">
        <v>0.61922846431879019</v>
      </c>
      <c r="GN54">
        <v>0.5527486562114835</v>
      </c>
      <c r="GO54">
        <v>0.28793702618257311</v>
      </c>
      <c r="GP54">
        <v>0.2485491595809293</v>
      </c>
      <c r="GQ54">
        <v>0.17629628740680359</v>
      </c>
      <c r="GR54">
        <v>0.1796541995153382</v>
      </c>
      <c r="GS54">
        <v>0.15108297816625171</v>
      </c>
      <c r="GT54">
        <v>0.2225382217677217</v>
      </c>
      <c r="GU54">
        <v>0.51988554003626986</v>
      </c>
      <c r="GV54">
        <v>0.53260296167516907</v>
      </c>
      <c r="GW54">
        <v>0.20662349862630389</v>
      </c>
      <c r="GX54">
        <v>0.23859231595274971</v>
      </c>
      <c r="GY54">
        <v>0.27084488310542398</v>
      </c>
      <c r="GZ54">
        <v>0.30089803544302057</v>
      </c>
      <c r="HA54">
        <v>0.17655468603329799</v>
      </c>
      <c r="HB54">
        <v>-2.774077063357111E-2</v>
      </c>
      <c r="HC54">
        <v>0.24637731915755301</v>
      </c>
      <c r="HD54">
        <v>8.4177456973143328E-2</v>
      </c>
      <c r="HE54">
        <v>0.18195511708993251</v>
      </c>
      <c r="HF54">
        <v>0.20933002998413211</v>
      </c>
      <c r="HG54">
        <v>0.32711900358267859</v>
      </c>
      <c r="HH54">
        <v>0.15212221836258899</v>
      </c>
      <c r="HI54">
        <v>-1.2837899975573139E-2</v>
      </c>
      <c r="HJ54">
        <v>0.19368508113459559</v>
      </c>
      <c r="HK54">
        <v>0.1758047951191922</v>
      </c>
      <c r="HL54">
        <v>0.34916508863893891</v>
      </c>
      <c r="HM54">
        <v>0.29866259104007692</v>
      </c>
      <c r="HN54">
        <v>0.15094803663136969</v>
      </c>
      <c r="HO54">
        <v>0.5643685824124739</v>
      </c>
      <c r="HP54">
        <v>0.2469760479007547</v>
      </c>
      <c r="HQ54">
        <v>0.27597301449326878</v>
      </c>
      <c r="HR54">
        <v>9.1520070782660223E-2</v>
      </c>
      <c r="HS54">
        <v>0.27224940672324133</v>
      </c>
      <c r="HT54">
        <v>0.29780329416136841</v>
      </c>
      <c r="HU54">
        <v>0.25511377072827007</v>
      </c>
      <c r="HV54">
        <v>0.31735472078651789</v>
      </c>
      <c r="HW54">
        <v>0.1315642035849138</v>
      </c>
      <c r="HX54">
        <v>0.5955735703845515</v>
      </c>
      <c r="HY54">
        <v>0.49360485569359219</v>
      </c>
      <c r="HZ54">
        <v>0.25039966664534102</v>
      </c>
      <c r="IA54">
        <v>0.66930427069824749</v>
      </c>
      <c r="IB54">
        <v>0.34857208205247348</v>
      </c>
      <c r="IC54">
        <v>0.32620939143640709</v>
      </c>
      <c r="ID54">
        <v>0.37138388869784078</v>
      </c>
      <c r="IE54">
        <v>0.39945543724203503</v>
      </c>
      <c r="IF54">
        <v>0.44385226176188453</v>
      </c>
      <c r="IG54">
        <v>0.3857641375382852</v>
      </c>
      <c r="IH54">
        <v>0.37516891980108602</v>
      </c>
      <c r="II54">
        <v>0.27098331022836097</v>
      </c>
      <c r="IJ54">
        <v>0.36393895034912799</v>
      </c>
      <c r="IK54">
        <v>0.47493514602194631</v>
      </c>
      <c r="IL54">
        <v>1.178323231171126</v>
      </c>
      <c r="IM54">
        <v>0.64461888953518698</v>
      </c>
      <c r="IN54">
        <v>0.71931961437043235</v>
      </c>
      <c r="IO54">
        <v>0.31139450546246672</v>
      </c>
      <c r="IP54">
        <v>0.46061647548936058</v>
      </c>
      <c r="IQ54">
        <v>0.23485685685907351</v>
      </c>
      <c r="IR54">
        <v>0.43251412375557519</v>
      </c>
      <c r="IS54">
        <v>0.398105222754911</v>
      </c>
      <c r="IT54">
        <v>0.47373204632630678</v>
      </c>
      <c r="IU54">
        <v>6.3216244898530116E-2</v>
      </c>
      <c r="IV54">
        <v>0.20181793503449241</v>
      </c>
      <c r="IW54">
        <v>0.50256819531102792</v>
      </c>
      <c r="IX54">
        <v>0.29554878187580302</v>
      </c>
      <c r="IY54">
        <v>0.25171946658591132</v>
      </c>
      <c r="IZ54">
        <v>0.19251073930011761</v>
      </c>
      <c r="JA54">
        <v>0.54953770728843754</v>
      </c>
      <c r="JB54">
        <v>0.19981734418832781</v>
      </c>
      <c r="JC54">
        <v>6.5039517836707167E-2</v>
      </c>
      <c r="JD54">
        <v>1.673566309697699E-2</v>
      </c>
      <c r="JE54">
        <v>0.34564496021899282</v>
      </c>
      <c r="JF54">
        <v>0.65551274144031435</v>
      </c>
      <c r="JG54">
        <v>8.912836768234611E-2</v>
      </c>
      <c r="JH54">
        <v>7.7502789853858833E-2</v>
      </c>
      <c r="JI54">
        <v>0.18787617496365391</v>
      </c>
      <c r="JJ54">
        <v>0.48786291097785339</v>
      </c>
      <c r="JK54">
        <v>0.27875557559410707</v>
      </c>
      <c r="JL54">
        <v>0.40623167665318582</v>
      </c>
      <c r="JM54">
        <v>0.38517634523087252</v>
      </c>
      <c r="JN54">
        <v>0.1436490049995113</v>
      </c>
      <c r="JO54">
        <v>0.44505044471783561</v>
      </c>
      <c r="JP54">
        <v>0.15153955832722649</v>
      </c>
      <c r="JQ54">
        <v>9.0629952810874714E-2</v>
      </c>
      <c r="JR54">
        <v>0.16827103785409089</v>
      </c>
      <c r="JS54">
        <v>0.27926700176899238</v>
      </c>
      <c r="JT54">
        <v>0.13906432012663059</v>
      </c>
      <c r="JU54">
        <v>0.33402492075252299</v>
      </c>
      <c r="JV54">
        <v>0.1997179267730867</v>
      </c>
      <c r="JW54">
        <v>5.055890983308986E-2</v>
      </c>
      <c r="JX54">
        <v>0.68713638976655989</v>
      </c>
      <c r="JY54">
        <v>0.140104206728629</v>
      </c>
      <c r="JZ54">
        <v>-4.4848552401750563E-3</v>
      </c>
      <c r="KA54">
        <v>0.31552162767828112</v>
      </c>
      <c r="KB54">
        <v>0.55724218323325636</v>
      </c>
      <c r="KC54">
        <v>0.28336676941939293</v>
      </c>
      <c r="KD54">
        <v>0.104812954599286</v>
      </c>
      <c r="KE54">
        <v>0.51485003661587236</v>
      </c>
      <c r="KF54">
        <v>0.33612401868307668</v>
      </c>
      <c r="KG54">
        <v>0.282168651565194</v>
      </c>
      <c r="KH54">
        <v>0.27503895208100249</v>
      </c>
      <c r="KI54">
        <v>2.6661197178385582E-2</v>
      </c>
      <c r="KJ54">
        <v>0.16663169424668459</v>
      </c>
      <c r="KK54">
        <v>0.35454059657148329</v>
      </c>
      <c r="KL54">
        <f>MATCH(A54,'[1]DEMOS_from_WM_Connectome_Prj 11'!$A:$A,0)</f>
        <v>700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12</v>
      </c>
      <c r="KR54">
        <f t="shared" si="1"/>
        <v>12</v>
      </c>
      <c r="KS54">
        <f>MATCH(A54,'[2]BASCPR_Y6_w_AgeAtAssmnt 17NOV20'!$A:$A,0)</f>
        <v>339</v>
      </c>
      <c r="KT54">
        <f>INDEX('[2]BASCPR_Y6_w_AgeAtAssmnt 17NOV20'!$AJ:$AJ,KS54)</f>
        <v>0</v>
      </c>
      <c r="KU54">
        <f>INDEX('[2]BASCPR_Y6_w_AgeAtAssmnt 17NOV20'!$L:$L,KS54)</f>
        <v>0</v>
      </c>
      <c r="KV54">
        <f>MATCH(A54,'[3]BASC2_BRIEF_6yr_DEMOS_ScanInfo '!$H:$H,0)</f>
        <v>700</v>
      </c>
      <c r="KW54">
        <f>INDEX('[3]BASC2_BRIEF_6yr_DEMOS_ScanInfo '!$AM:$AM,KV54)</f>
        <v>743</v>
      </c>
      <c r="KX54">
        <f t="shared" si="2"/>
        <v>1.0178082191780822</v>
      </c>
    </row>
    <row r="55" spans="1:310" x14ac:dyDescent="0.35">
      <c r="A55" s="3" t="s">
        <v>387</v>
      </c>
      <c r="B55">
        <v>-0.17140094446305909</v>
      </c>
      <c r="C55">
        <v>3.1072002075742681E-2</v>
      </c>
      <c r="D55">
        <v>0.29430670293982247</v>
      </c>
      <c r="E55">
        <v>-3.8285381773968119E-3</v>
      </c>
      <c r="F55">
        <v>-0.15500142168581549</v>
      </c>
      <c r="G55">
        <v>6.6235082323678363E-2</v>
      </c>
      <c r="H55">
        <v>-0.13630292473159539</v>
      </c>
      <c r="I55">
        <v>-0.19193217271301369</v>
      </c>
      <c r="J55">
        <v>3.6971220477519662E-2</v>
      </c>
      <c r="K55">
        <v>0.1189301809104253</v>
      </c>
      <c r="L55">
        <v>0.19135043809515831</v>
      </c>
      <c r="M55">
        <v>-0.17772580921930281</v>
      </c>
      <c r="N55">
        <v>1.6102445728950698E-2</v>
      </c>
      <c r="O55">
        <v>-2.4346773533474139E-2</v>
      </c>
      <c r="P55">
        <v>-0.1731734788474508</v>
      </c>
      <c r="Q55">
        <v>-0.13578277636778319</v>
      </c>
      <c r="R55">
        <v>0.25399836626760858</v>
      </c>
      <c r="S55">
        <v>0.22691684323589151</v>
      </c>
      <c r="T55">
        <v>0.16348783910599751</v>
      </c>
      <c r="U55">
        <v>0.21967051939346491</v>
      </c>
      <c r="V55">
        <v>-8.916898012635821E-2</v>
      </c>
      <c r="W55">
        <v>0.37267992427987279</v>
      </c>
      <c r="X55">
        <v>0.30684074377398768</v>
      </c>
      <c r="Y55">
        <v>-0.1092686394589735</v>
      </c>
      <c r="Z55">
        <v>-0.1074099196430645</v>
      </c>
      <c r="AA55">
        <v>-0.1541820893310295</v>
      </c>
      <c r="AB55">
        <v>1.6196038875917921E-2</v>
      </c>
      <c r="AC55">
        <v>6.0870820781999457E-2</v>
      </c>
      <c r="AD55">
        <v>-0.1129863330191085</v>
      </c>
      <c r="AE55">
        <v>-5.7957596342222313E-2</v>
      </c>
      <c r="AF55">
        <v>-0.17125710932945659</v>
      </c>
      <c r="AG55">
        <v>4.0412329188957763E-2</v>
      </c>
      <c r="AH55">
        <v>1.8933412949572851E-2</v>
      </c>
      <c r="AI55">
        <v>-0.14283077732176611</v>
      </c>
      <c r="AJ55">
        <v>0.15557254058556699</v>
      </c>
      <c r="AK55">
        <v>-9.7387568612755437E-2</v>
      </c>
      <c r="AL55">
        <v>-1.412052876011094E-2</v>
      </c>
      <c r="AM55">
        <v>-0.39708366117791938</v>
      </c>
      <c r="AN55">
        <v>9.6199550147043178E-2</v>
      </c>
      <c r="AO55">
        <v>-0.27859655992185672</v>
      </c>
      <c r="AP55">
        <v>-0.19092060311809519</v>
      </c>
      <c r="AQ55">
        <v>6.507687036162535E-2</v>
      </c>
      <c r="AR55">
        <v>0.10749936955194971</v>
      </c>
      <c r="AS55">
        <v>-3.2228052416884978E-3</v>
      </c>
      <c r="AT55">
        <v>4.0227846070426398E-2</v>
      </c>
      <c r="AU55">
        <v>-0.1086840306343269</v>
      </c>
      <c r="AV55">
        <v>0.2107154234191235</v>
      </c>
      <c r="AW55">
        <v>-0.15139471151441919</v>
      </c>
      <c r="AX55">
        <v>9.7458490801583864E-2</v>
      </c>
      <c r="AY55">
        <v>-0.1001237090290803</v>
      </c>
      <c r="AZ55">
        <v>0.12291830872501611</v>
      </c>
      <c r="BA55">
        <v>-0.23923075997794291</v>
      </c>
      <c r="BB55">
        <v>-0.15747003219834621</v>
      </c>
      <c r="BC55">
        <v>-7.045997584299224E-2</v>
      </c>
      <c r="BD55">
        <v>6.9059243810953852E-3</v>
      </c>
      <c r="BE55">
        <v>-0.46508486551601141</v>
      </c>
      <c r="BF55">
        <v>4.3837381497177308E-2</v>
      </c>
      <c r="BG55">
        <v>-0.1128628456209793</v>
      </c>
      <c r="BH55">
        <v>-9.891852712507232E-2</v>
      </c>
      <c r="BI55">
        <v>0.15169584612815751</v>
      </c>
      <c r="BJ55">
        <v>-0.16480602730318369</v>
      </c>
      <c r="BK55">
        <v>2.6198729634786089E-2</v>
      </c>
      <c r="BL55">
        <v>-0.1724855373180624</v>
      </c>
      <c r="BM55">
        <v>-2.176332210302823E-2</v>
      </c>
      <c r="BN55">
        <v>-6.4633119121030536E-2</v>
      </c>
      <c r="BO55">
        <v>0.31532401578557101</v>
      </c>
      <c r="BP55">
        <v>-5.1322615081608618E-2</v>
      </c>
      <c r="BQ55">
        <v>-2.0195249107479721E-2</v>
      </c>
      <c r="BR55">
        <v>-9.4402417731238586E-2</v>
      </c>
      <c r="BS55">
        <v>6.7475370557960934E-2</v>
      </c>
      <c r="BT55">
        <v>-0.30100631875830208</v>
      </c>
      <c r="BU55">
        <v>-0.21216814180655999</v>
      </c>
      <c r="BV55">
        <v>-0.33581247916280121</v>
      </c>
      <c r="BW55">
        <v>-0.13334340053474619</v>
      </c>
      <c r="BX55">
        <v>-5.3484538939478472E-2</v>
      </c>
      <c r="BY55">
        <v>0.11029738077462301</v>
      </c>
      <c r="BZ55">
        <v>0.27513875922657371</v>
      </c>
      <c r="CA55">
        <v>-0.19005635179381081</v>
      </c>
      <c r="CB55">
        <v>-0.14508612485594299</v>
      </c>
      <c r="CC55">
        <v>-0.44348971349744071</v>
      </c>
      <c r="CD55">
        <v>-7.408964827288389E-2</v>
      </c>
      <c r="CE55">
        <v>-0.1235904296032739</v>
      </c>
      <c r="CF55">
        <v>0.27545067332369649</v>
      </c>
      <c r="CG55">
        <v>-0.18270884983274741</v>
      </c>
      <c r="CH55">
        <v>0.42239349120466069</v>
      </c>
      <c r="CI55">
        <v>-0.33945350553302861</v>
      </c>
      <c r="CJ55">
        <v>-8.4847510972275497E-2</v>
      </c>
      <c r="CK55">
        <v>-7.5414653740604187E-2</v>
      </c>
      <c r="CL55">
        <v>-0.24496862213086601</v>
      </c>
      <c r="CM55">
        <v>-0.217339329390001</v>
      </c>
      <c r="CN55">
        <v>0.12353106287300419</v>
      </c>
      <c r="CO55">
        <v>-4.0147301579242178E-2</v>
      </c>
      <c r="CP55">
        <v>-8.7906378510578254E-2</v>
      </c>
      <c r="CQ55">
        <v>0.23477405255483669</v>
      </c>
      <c r="CR55">
        <v>7.1646790405163863E-2</v>
      </c>
      <c r="CS55">
        <v>4.8692270140749727E-2</v>
      </c>
      <c r="CT55">
        <v>0.5841693943279056</v>
      </c>
      <c r="CU55">
        <v>-0.11654392636994609</v>
      </c>
      <c r="CV55">
        <v>6.4378906552256199E-2</v>
      </c>
      <c r="CW55">
        <v>-8.3295918628843779E-2</v>
      </c>
      <c r="CX55">
        <v>-5.4620908814910329E-2</v>
      </c>
      <c r="CY55">
        <v>6.8538448152476228E-2</v>
      </c>
      <c r="CZ55">
        <v>-6.4108319409593939E-2</v>
      </c>
      <c r="DA55">
        <v>-0.29599463566769257</v>
      </c>
      <c r="DB55">
        <v>-0.275628308434964</v>
      </c>
      <c r="DC55">
        <v>0.117257688086601</v>
      </c>
      <c r="DD55">
        <v>-0.12602936424017569</v>
      </c>
      <c r="DE55">
        <v>-4.166716693254191E-3</v>
      </c>
      <c r="DF55">
        <v>7.2143671588045466E-2</v>
      </c>
      <c r="DG55">
        <v>-1.2066977839794379E-2</v>
      </c>
      <c r="DH55">
        <v>0.13674897932593669</v>
      </c>
      <c r="DI55">
        <v>-0.161122996549353</v>
      </c>
      <c r="DJ55">
        <v>-9.1101299435668581E-2</v>
      </c>
      <c r="DK55">
        <v>-0.2313185666789421</v>
      </c>
      <c r="DL55">
        <v>-0.2576489527882031</v>
      </c>
      <c r="DM55">
        <v>0.1228560754277546</v>
      </c>
      <c r="DN55">
        <v>0.23822503449434809</v>
      </c>
      <c r="DO55">
        <v>1.9013058011728479E-2</v>
      </c>
      <c r="DP55">
        <v>0.14651560664548399</v>
      </c>
      <c r="DQ55">
        <v>-0.22976018924438829</v>
      </c>
      <c r="DR55">
        <v>4.8530132501705134E-3</v>
      </c>
      <c r="DS55">
        <v>0.1162474796414814</v>
      </c>
      <c r="DT55">
        <v>-0.26029799234845191</v>
      </c>
      <c r="DU55">
        <v>-5.2046090624841002E-2</v>
      </c>
      <c r="DV55">
        <v>0.3143402067347858</v>
      </c>
      <c r="DW55">
        <v>-0.29440041840148551</v>
      </c>
      <c r="DX55">
        <v>-0.23381919728151199</v>
      </c>
      <c r="DY55">
        <v>-8.5967407912100224E-2</v>
      </c>
      <c r="DZ55">
        <v>-4.7562913941714857E-2</v>
      </c>
      <c r="EA55">
        <v>-8.4543269387829412E-2</v>
      </c>
      <c r="EB55">
        <v>-0.13295466200553421</v>
      </c>
      <c r="EC55">
        <v>-2.0991035562715869E-2</v>
      </c>
      <c r="ED55">
        <v>6.2663394372113546E-2</v>
      </c>
      <c r="EE55">
        <v>0.16615439704551729</v>
      </c>
      <c r="EF55">
        <v>-3.1159499839574781E-2</v>
      </c>
      <c r="EG55">
        <v>3.5686686927498552E-2</v>
      </c>
      <c r="EH55">
        <v>-0.13182014967438691</v>
      </c>
      <c r="EI55">
        <v>-2.2275617680666219E-2</v>
      </c>
      <c r="EJ55">
        <v>-4.1443927553004738E-2</v>
      </c>
      <c r="EK55">
        <v>0.1343118370736596</v>
      </c>
      <c r="EL55">
        <v>-0.19137075102020029</v>
      </c>
      <c r="EM55">
        <v>-0.43360852567425168</v>
      </c>
      <c r="EN55">
        <v>-6.1152430033002858E-2</v>
      </c>
      <c r="EO55">
        <v>-0.31117053110659348</v>
      </c>
      <c r="EP55">
        <v>-0.27322996347123102</v>
      </c>
      <c r="EQ55">
        <v>-0.13567994445416681</v>
      </c>
      <c r="ER55">
        <v>-0.24276512277618689</v>
      </c>
      <c r="ES55">
        <v>-4.4752266085230641E-2</v>
      </c>
      <c r="ET55">
        <v>0.65018299011275771</v>
      </c>
      <c r="EU55">
        <v>0.51334350452553279</v>
      </c>
      <c r="EV55">
        <v>0.30617958402266321</v>
      </c>
      <c r="EW55">
        <v>0.3128927888548082</v>
      </c>
      <c r="EX55">
        <v>0.40503974718330632</v>
      </c>
      <c r="EY55">
        <v>0.46666333899621271</v>
      </c>
      <c r="EZ55">
        <v>0.35118027350472858</v>
      </c>
      <c r="FA55">
        <v>0.29491204577124758</v>
      </c>
      <c r="FB55">
        <v>0.57358507540793591</v>
      </c>
      <c r="FC55">
        <v>0.45522080248331109</v>
      </c>
      <c r="FD55">
        <v>0.23303176951053789</v>
      </c>
      <c r="FE55">
        <v>0.5716582774814899</v>
      </c>
      <c r="FF55">
        <v>0.32385971863229479</v>
      </c>
      <c r="FG55">
        <v>0.3965800924923788</v>
      </c>
      <c r="FH55">
        <v>0.38734680870430382</v>
      </c>
      <c r="FI55">
        <v>0.55659871447047504</v>
      </c>
      <c r="FJ55">
        <v>0.25754082823434887</v>
      </c>
      <c r="FK55">
        <v>0.43312926546550568</v>
      </c>
      <c r="FL55">
        <v>0.54219188132299745</v>
      </c>
      <c r="FM55">
        <v>0.36063016601439052</v>
      </c>
      <c r="FN55">
        <v>0.51062613278710389</v>
      </c>
      <c r="FO55">
        <v>0.25908773347516922</v>
      </c>
      <c r="FP55">
        <v>0.38887738272295608</v>
      </c>
      <c r="FQ55">
        <v>0.59674442128995941</v>
      </c>
      <c r="FR55">
        <v>0.57784265805277724</v>
      </c>
      <c r="FS55">
        <v>0.32201851158877293</v>
      </c>
      <c r="FT55">
        <v>0.64054027320814433</v>
      </c>
      <c r="FU55">
        <v>0.39311465164544268</v>
      </c>
      <c r="FV55">
        <v>0.17795145626046241</v>
      </c>
      <c r="FW55">
        <v>0.49446510471170269</v>
      </c>
      <c r="FX55">
        <v>0.78906719988870289</v>
      </c>
      <c r="FY55">
        <v>0.33055482008639459</v>
      </c>
      <c r="FZ55">
        <v>0.74799583485295174</v>
      </c>
      <c r="GA55">
        <v>0.42615409741342292</v>
      </c>
      <c r="GB55">
        <v>0.25707859824566981</v>
      </c>
      <c r="GC55">
        <v>0.1114014801885706</v>
      </c>
      <c r="GD55">
        <v>0.71181803706303626</v>
      </c>
      <c r="GE55">
        <v>0.5193035636167167</v>
      </c>
      <c r="GF55">
        <v>0.63223125185247575</v>
      </c>
      <c r="GG55">
        <v>0.2448453631027753</v>
      </c>
      <c r="GH55">
        <v>0.23226586906800589</v>
      </c>
      <c r="GI55">
        <v>0.81780225411265617</v>
      </c>
      <c r="GJ55">
        <v>0.46069576458485467</v>
      </c>
      <c r="GK55">
        <v>0.22640652383544521</v>
      </c>
      <c r="GL55">
        <v>0.2076976000587811</v>
      </c>
      <c r="GM55">
        <v>0.43348151874606372</v>
      </c>
      <c r="GN55">
        <v>0.58877985266756194</v>
      </c>
      <c r="GO55">
        <v>0.40172177339264881</v>
      </c>
      <c r="GP55">
        <v>0.47943039806661569</v>
      </c>
      <c r="GQ55">
        <v>0.1573451819699779</v>
      </c>
      <c r="GR55">
        <v>0.89147421799820892</v>
      </c>
      <c r="GS55">
        <v>0.33043076565736762</v>
      </c>
      <c r="GT55">
        <v>0.21304538239909021</v>
      </c>
      <c r="GU55">
        <v>0.27692275446846631</v>
      </c>
      <c r="GV55">
        <v>3.5749626244859528E-2</v>
      </c>
      <c r="GW55">
        <v>0.28448397275581688</v>
      </c>
      <c r="GX55">
        <v>0.36790026346231608</v>
      </c>
      <c r="GY55">
        <v>0.28776700313665782</v>
      </c>
      <c r="GZ55">
        <v>0.3426257306881732</v>
      </c>
      <c r="HA55">
        <v>0.54424810742418062</v>
      </c>
      <c r="HB55">
        <v>0.1196246910116463</v>
      </c>
      <c r="HC55">
        <v>0.58457936048769421</v>
      </c>
      <c r="HD55">
        <v>0.21646588600594491</v>
      </c>
      <c r="HE55">
        <v>0.30826844052370828</v>
      </c>
      <c r="HF55">
        <v>0.42139665580809899</v>
      </c>
      <c r="HG55">
        <v>0.28689874809885241</v>
      </c>
      <c r="HH55">
        <v>0.54997746606679709</v>
      </c>
      <c r="HI55">
        <v>0.1211190866671079</v>
      </c>
      <c r="HJ55">
        <v>0.23633331749682471</v>
      </c>
      <c r="HK55">
        <v>0.87479831574425271</v>
      </c>
      <c r="HL55">
        <v>0.61024490820553212</v>
      </c>
      <c r="HM55">
        <v>0.2770948222359062</v>
      </c>
      <c r="HN55">
        <v>0.2195721916862555</v>
      </c>
      <c r="HO55">
        <v>0.32279272874036102</v>
      </c>
      <c r="HP55">
        <v>0.2404764170054105</v>
      </c>
      <c r="HQ55">
        <v>0.36930383114107418</v>
      </c>
      <c r="HR55">
        <v>0.29890830659013778</v>
      </c>
      <c r="HS55">
        <v>0.35010322552416268</v>
      </c>
      <c r="HT55">
        <v>0.35159178786656042</v>
      </c>
      <c r="HU55">
        <v>0.49261563276715342</v>
      </c>
      <c r="HV55">
        <v>0.24044790462261881</v>
      </c>
      <c r="HW55">
        <v>0.24952822972712019</v>
      </c>
      <c r="HX55">
        <v>0.52799946715036494</v>
      </c>
      <c r="HY55">
        <v>0.15393984346388151</v>
      </c>
      <c r="HZ55">
        <v>0.41125101509193301</v>
      </c>
      <c r="IA55">
        <v>0.39231765586231138</v>
      </c>
      <c r="IB55">
        <v>0.33308702554653008</v>
      </c>
      <c r="IC55">
        <v>0.63222788608597857</v>
      </c>
      <c r="ID55">
        <v>0.45964453263528632</v>
      </c>
      <c r="IE55">
        <v>0.51415827438766604</v>
      </c>
      <c r="IF55">
        <v>0.4794567519856805</v>
      </c>
      <c r="IG55">
        <v>0.52709677523355936</v>
      </c>
      <c r="IH55">
        <v>0.4188351888196486</v>
      </c>
      <c r="II55">
        <v>0.29655207257351052</v>
      </c>
      <c r="IJ55">
        <v>0.50964122001387668</v>
      </c>
      <c r="IK55">
        <v>0.37383161262979892</v>
      </c>
      <c r="IL55">
        <v>0.42183206484400898</v>
      </c>
      <c r="IM55">
        <v>0.62080561167098303</v>
      </c>
      <c r="IN55">
        <v>0.47470951340650758</v>
      </c>
      <c r="IO55">
        <v>0.78010012138018314</v>
      </c>
      <c r="IP55">
        <v>0.67222819308295145</v>
      </c>
      <c r="IQ55">
        <v>0.45934372138887353</v>
      </c>
      <c r="IR55">
        <v>0.41073193739775182</v>
      </c>
      <c r="IS55">
        <v>0.69016745407823887</v>
      </c>
      <c r="IT55">
        <v>0.52508497269631049</v>
      </c>
      <c r="IU55">
        <v>0.28944799102085361</v>
      </c>
      <c r="IV55">
        <v>6.1217772967690598E-2</v>
      </c>
      <c r="IW55">
        <v>0.34918896923179088</v>
      </c>
      <c r="IX55">
        <v>0.55548917031710821</v>
      </c>
      <c r="IY55">
        <v>0.30468899636289742</v>
      </c>
      <c r="IZ55">
        <v>0.43423956643966333</v>
      </c>
      <c r="JA55">
        <v>0.36944258693739468</v>
      </c>
      <c r="JB55">
        <v>0.42789970304118202</v>
      </c>
      <c r="JC55">
        <v>0.12772172377738661</v>
      </c>
      <c r="JD55">
        <v>0.15608403076545099</v>
      </c>
      <c r="JE55">
        <v>0.23662716081547649</v>
      </c>
      <c r="JF55">
        <v>0.67155176111150161</v>
      </c>
      <c r="JG55">
        <v>0.20532981886107071</v>
      </c>
      <c r="JH55">
        <v>0.16636227453906849</v>
      </c>
      <c r="JI55">
        <v>0.16293749620784501</v>
      </c>
      <c r="JJ55">
        <v>0.4313206339496678</v>
      </c>
      <c r="JK55">
        <v>0.42666089268820162</v>
      </c>
      <c r="JL55">
        <v>0.412199017547903</v>
      </c>
      <c r="JM55">
        <v>0.35756031388494319</v>
      </c>
      <c r="JN55">
        <v>0.29300715508880132</v>
      </c>
      <c r="JO55">
        <v>0.44960783057068998</v>
      </c>
      <c r="JP55">
        <v>0.22074731178661769</v>
      </c>
      <c r="JQ55">
        <v>0.29777175070171369</v>
      </c>
      <c r="JR55">
        <v>0.67009974884661772</v>
      </c>
      <c r="JS55">
        <v>0.39662050165632262</v>
      </c>
      <c r="JT55">
        <v>6.8554970564943613E-2</v>
      </c>
      <c r="JU55">
        <v>0.206715376629205</v>
      </c>
      <c r="JV55">
        <v>0.17514859401035701</v>
      </c>
      <c r="JW55">
        <v>0.69695943228411661</v>
      </c>
      <c r="JX55">
        <v>0.21489792153514131</v>
      </c>
      <c r="JY55">
        <v>0.20725078146111239</v>
      </c>
      <c r="JZ55">
        <v>0.21125866524516751</v>
      </c>
      <c r="KA55">
        <v>0.4400472695272063</v>
      </c>
      <c r="KB55">
        <v>0.6106070460846611</v>
      </c>
      <c r="KC55">
        <v>0.49708180596178381</v>
      </c>
      <c r="KD55">
        <v>0.46159755133230562</v>
      </c>
      <c r="KE55">
        <v>0.14671634737774111</v>
      </c>
      <c r="KF55">
        <v>0.1809587633510111</v>
      </c>
      <c r="KG55">
        <v>0.32451065317891548</v>
      </c>
      <c r="KH55">
        <v>0.36919710098874248</v>
      </c>
      <c r="KI55">
        <v>0.10850589336433759</v>
      </c>
      <c r="KJ55">
        <v>0.51640836438537974</v>
      </c>
      <c r="KK55">
        <v>0.32188707843438458</v>
      </c>
      <c r="KL55">
        <f>MATCH(A55,'[1]DEMOS_from_WM_Connectome_Prj 11'!$A:$A,0)</f>
        <v>701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37</v>
      </c>
      <c r="KP55">
        <f t="shared" si="0"/>
        <v>0.58333333333333337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340</v>
      </c>
      <c r="KT55">
        <f>INDEX('[2]BASCPR_Y6_w_AgeAtAssmnt 17NOV20'!$AJ:$AJ,KS55)</f>
        <v>0</v>
      </c>
      <c r="KU55">
        <f>INDEX('[2]BASCPR_Y6_w_AgeAtAssmnt 17NOV20'!$L:$L,KS55)</f>
        <v>0</v>
      </c>
      <c r="KV55">
        <f>MATCH(A55,'[3]BASC2_BRIEF_6yr_DEMOS_ScanInfo '!$H:$H,0)</f>
        <v>701</v>
      </c>
      <c r="KW55">
        <f>INDEX('[3]BASC2_BRIEF_6yr_DEMOS_ScanInfo '!$AM:$AM,KV55)</f>
        <v>743</v>
      </c>
      <c r="KX55">
        <f t="shared" si="2"/>
        <v>1.0178082191780822</v>
      </c>
    </row>
    <row r="56" spans="1:310" x14ac:dyDescent="0.35">
      <c r="A56" s="3" t="s">
        <v>640</v>
      </c>
      <c r="B56">
        <v>6.4259398518929256E-2</v>
      </c>
      <c r="C56">
        <v>0.33172998759585298</v>
      </c>
      <c r="D56">
        <v>1.8569343903626741E-2</v>
      </c>
      <c r="E56">
        <v>3.0604549218512741E-2</v>
      </c>
      <c r="F56">
        <v>-0.1054817432410273</v>
      </c>
      <c r="G56">
        <v>0.19700088440280311</v>
      </c>
      <c r="H56">
        <v>4.8067239065156642E-2</v>
      </c>
      <c r="I56">
        <v>-0.16227866810990579</v>
      </c>
      <c r="J56">
        <v>0.23511088628780999</v>
      </c>
      <c r="K56">
        <v>0.36455081172126319</v>
      </c>
      <c r="L56">
        <v>5.6314052688736023E-2</v>
      </c>
      <c r="M56">
        <v>-4.3963933332101128E-2</v>
      </c>
      <c r="N56">
        <v>0.39483301812661981</v>
      </c>
      <c r="O56">
        <v>7.613645531062696E-2</v>
      </c>
      <c r="P56">
        <v>7.2846124573163085E-2</v>
      </c>
      <c r="Q56">
        <v>6.7056906577186659E-2</v>
      </c>
      <c r="R56">
        <v>0.28677155509577301</v>
      </c>
      <c r="S56">
        <v>0.3008054307646475</v>
      </c>
      <c r="T56">
        <v>0.34576959731835188</v>
      </c>
      <c r="U56">
        <v>0.4120536100923986</v>
      </c>
      <c r="V56">
        <v>0.12839374774653531</v>
      </c>
      <c r="W56">
        <v>0.35523865914868891</v>
      </c>
      <c r="X56">
        <v>0.43289493677600949</v>
      </c>
      <c r="Y56">
        <v>0.19765975454855941</v>
      </c>
      <c r="Z56">
        <v>-3.8039664378962001E-2</v>
      </c>
      <c r="AA56">
        <v>1.061378822411463E-2</v>
      </c>
      <c r="AB56">
        <v>0.13893798425544321</v>
      </c>
      <c r="AC56">
        <v>-1.473797367500862E-2</v>
      </c>
      <c r="AD56">
        <v>-0.33231109712269552</v>
      </c>
      <c r="AE56">
        <v>1.861807876113275E-2</v>
      </c>
      <c r="AF56">
        <v>-0.31691869609282669</v>
      </c>
      <c r="AG56">
        <v>-4.0387404900499753E-2</v>
      </c>
      <c r="AH56">
        <v>7.9163550208445344E-3</v>
      </c>
      <c r="AI56">
        <v>0.1369290337079527</v>
      </c>
      <c r="AJ56">
        <v>0.39964295661920862</v>
      </c>
      <c r="AK56">
        <v>-0.22634560503661791</v>
      </c>
      <c r="AL56">
        <v>3.1535342684934957E-2</v>
      </c>
      <c r="AM56">
        <v>-0.18514864925781049</v>
      </c>
      <c r="AN56">
        <v>0.1630929114305204</v>
      </c>
      <c r="AO56">
        <v>-0.1417312989674078</v>
      </c>
      <c r="AP56">
        <v>3.588549311923428E-2</v>
      </c>
      <c r="AQ56">
        <v>0.15820709943761771</v>
      </c>
      <c r="AR56">
        <v>0.40770305467983858</v>
      </c>
      <c r="AS56">
        <v>-5.0323216728324287E-2</v>
      </c>
      <c r="AT56">
        <v>-0.12655467939799839</v>
      </c>
      <c r="AU56">
        <v>-0.23930409630782459</v>
      </c>
      <c r="AV56">
        <v>0.50848780878329736</v>
      </c>
      <c r="AW56">
        <v>-1.115727855056647E-3</v>
      </c>
      <c r="AX56">
        <v>-2.5148641194065121E-2</v>
      </c>
      <c r="AY56">
        <v>0.33190603062759849</v>
      </c>
      <c r="AZ56">
        <v>0.112715857038526</v>
      </c>
      <c r="BA56">
        <v>-2.866436926589699E-2</v>
      </c>
      <c r="BB56">
        <v>-0.1109940324050154</v>
      </c>
      <c r="BC56">
        <v>-2.146450615793993E-2</v>
      </c>
      <c r="BD56">
        <v>8.0563049837797607E-2</v>
      </c>
      <c r="BE56">
        <v>-0.19211302802930821</v>
      </c>
      <c r="BF56">
        <v>0.13684002213505631</v>
      </c>
      <c r="BG56">
        <v>0.18663330935621361</v>
      </c>
      <c r="BH56">
        <v>4.5473989252219127E-2</v>
      </c>
      <c r="BI56">
        <v>0.2296314973784517</v>
      </c>
      <c r="BJ56">
        <v>-0.1107935484943772</v>
      </c>
      <c r="BK56">
        <v>0.16335198997278841</v>
      </c>
      <c r="BL56">
        <v>4.7578325637140262E-2</v>
      </c>
      <c r="BM56">
        <v>9.2190391736111321E-2</v>
      </c>
      <c r="BN56">
        <v>-8.9351098859030031E-2</v>
      </c>
      <c r="BO56">
        <v>0.84870912936967535</v>
      </c>
      <c r="BP56">
        <v>-2.9622405976882149E-2</v>
      </c>
      <c r="BQ56">
        <v>-7.652017313402526E-2</v>
      </c>
      <c r="BR56">
        <v>-0.13556209116693199</v>
      </c>
      <c r="BS56">
        <v>-0.33206290317679588</v>
      </c>
      <c r="BT56">
        <v>-0.17053506610434521</v>
      </c>
      <c r="BU56">
        <v>-9.6463664760770396E-2</v>
      </c>
      <c r="BV56">
        <v>-0.2159136652430669</v>
      </c>
      <c r="BW56">
        <v>-0.21366093726798499</v>
      </c>
      <c r="BX56">
        <v>-7.5891650290624826E-3</v>
      </c>
      <c r="BY56">
        <v>9.6403041167862247E-2</v>
      </c>
      <c r="BZ56">
        <v>0.16114155656953691</v>
      </c>
      <c r="CA56">
        <v>-0.10591087779002351</v>
      </c>
      <c r="CB56">
        <v>-0.2043204004215102</v>
      </c>
      <c r="CC56">
        <v>0.1091407350663811</v>
      </c>
      <c r="CD56">
        <v>1.6069590818166501E-2</v>
      </c>
      <c r="CE56">
        <v>-3.6299180227071133E-2</v>
      </c>
      <c r="CF56">
        <v>0.27921089739129679</v>
      </c>
      <c r="CG56">
        <v>8.4677339395200502E-2</v>
      </c>
      <c r="CH56">
        <v>7.4000427752807019E-2</v>
      </c>
      <c r="CI56">
        <v>-0.24387175565572189</v>
      </c>
      <c r="CJ56">
        <v>5.435286906193193E-2</v>
      </c>
      <c r="CK56">
        <v>-5.1736748760746298E-2</v>
      </c>
      <c r="CL56">
        <v>-0.16620262898997981</v>
      </c>
      <c r="CM56">
        <v>-9.5876894666786949E-2</v>
      </c>
      <c r="CN56">
        <v>0.1054033962227838</v>
      </c>
      <c r="CO56">
        <v>0.1028118647942728</v>
      </c>
      <c r="CP56">
        <v>8.0950271887245684E-2</v>
      </c>
      <c r="CQ56">
        <v>0.14290495733354011</v>
      </c>
      <c r="CR56">
        <v>0.27188355858153468</v>
      </c>
      <c r="CS56">
        <v>9.6957474247390429E-2</v>
      </c>
      <c r="CT56">
        <v>0.1732571346629195</v>
      </c>
      <c r="CU56">
        <v>-0.1652064837873595</v>
      </c>
      <c r="CV56">
        <v>6.6544376855371512E-2</v>
      </c>
      <c r="CW56">
        <v>-0.14894037839529869</v>
      </c>
      <c r="CX56">
        <v>0.25879959493201721</v>
      </c>
      <c r="CY56">
        <v>4.4893344988626627E-2</v>
      </c>
      <c r="CZ56">
        <v>-0.12428561771647401</v>
      </c>
      <c r="DA56">
        <v>-4.448346756118271E-2</v>
      </c>
      <c r="DB56">
        <v>-6.9278433598885858E-2</v>
      </c>
      <c r="DC56">
        <v>0.29652028190748919</v>
      </c>
      <c r="DD56">
        <v>-5.3216856774526367E-2</v>
      </c>
      <c r="DE56">
        <v>-8.4894997678125694E-2</v>
      </c>
      <c r="DF56">
        <v>0.14669059954505911</v>
      </c>
      <c r="DG56">
        <v>-0.1032052821625311</v>
      </c>
      <c r="DH56">
        <v>-0.31336983794233658</v>
      </c>
      <c r="DI56">
        <v>-0.19468811788528531</v>
      </c>
      <c r="DJ56">
        <v>-0.152991193486576</v>
      </c>
      <c r="DK56">
        <v>-0.1200169860865878</v>
      </c>
      <c r="DL56">
        <v>-0.12481102451693581</v>
      </c>
      <c r="DM56">
        <v>0.36250048143541852</v>
      </c>
      <c r="DN56">
        <v>0.39973353087011082</v>
      </c>
      <c r="DO56">
        <v>4.4460971738312427E-2</v>
      </c>
      <c r="DP56">
        <v>-0.13614856830103239</v>
      </c>
      <c r="DQ56">
        <v>-0.1251358970518934</v>
      </c>
      <c r="DR56">
        <v>0.31690096235088888</v>
      </c>
      <c r="DS56">
        <v>-6.262703362222144E-2</v>
      </c>
      <c r="DT56">
        <v>-0.1530813277597407</v>
      </c>
      <c r="DU56">
        <v>-0.1496758493182577</v>
      </c>
      <c r="DV56">
        <v>5.5231917348027793E-2</v>
      </c>
      <c r="DW56">
        <v>-8.1328552432501588E-2</v>
      </c>
      <c r="DX56">
        <v>-0.15575423063543431</v>
      </c>
      <c r="DY56">
        <v>-9.2040446976056511E-2</v>
      </c>
      <c r="DZ56">
        <v>-3.4196745295367093E-2</v>
      </c>
      <c r="EA56">
        <v>-9.9307006203672721E-2</v>
      </c>
      <c r="EB56">
        <v>0.1749697759900237</v>
      </c>
      <c r="EC56">
        <v>-0.16226836629909469</v>
      </c>
      <c r="ED56">
        <v>2.4583709261221331E-2</v>
      </c>
      <c r="EE56">
        <v>-9.4335716312055062E-4</v>
      </c>
      <c r="EF56">
        <v>-0.15160656361914129</v>
      </c>
      <c r="EG56">
        <v>-0.1078044164690926</v>
      </c>
      <c r="EH56">
        <v>-0.2260325564881851</v>
      </c>
      <c r="EI56">
        <v>5.1913997452195833E-2</v>
      </c>
      <c r="EJ56">
        <v>3.6056226057623597E-2</v>
      </c>
      <c r="EK56">
        <v>0.46309422932221578</v>
      </c>
      <c r="EL56">
        <v>-4.5969981998275067E-3</v>
      </c>
      <c r="EM56">
        <v>-6.5083176857233749E-2</v>
      </c>
      <c r="EN56">
        <v>-2.1785464690279088E-2</v>
      </c>
      <c r="EO56">
        <v>-0.10507543551684</v>
      </c>
      <c r="EP56">
        <v>-0.17807770203140769</v>
      </c>
      <c r="EQ56">
        <v>-5.0205933224203532E-2</v>
      </c>
      <c r="ER56">
        <v>-0.3705333264827102</v>
      </c>
      <c r="ES56">
        <v>-8.4592639585733931E-2</v>
      </c>
      <c r="ET56">
        <v>0.64156767332106968</v>
      </c>
      <c r="EU56">
        <v>0.3956627512530459</v>
      </c>
      <c r="EV56">
        <v>0.20927261696972649</v>
      </c>
      <c r="EW56">
        <v>0.44185357703504291</v>
      </c>
      <c r="EX56">
        <v>0.42111609104510361</v>
      </c>
      <c r="EY56">
        <v>0.75290135641636002</v>
      </c>
      <c r="EZ56">
        <v>0.2825461362285635</v>
      </c>
      <c r="FA56">
        <v>0.35975057102034758</v>
      </c>
      <c r="FB56">
        <v>0.45138247026831652</v>
      </c>
      <c r="FC56">
        <v>0.20030208642392561</v>
      </c>
      <c r="FD56">
        <v>0.35843387728982329</v>
      </c>
      <c r="FE56">
        <v>0.62949466662753573</v>
      </c>
      <c r="FF56">
        <v>0.3251017081618493</v>
      </c>
      <c r="FG56">
        <v>0.5049677148301237</v>
      </c>
      <c r="FH56">
        <v>0.48648299420508251</v>
      </c>
      <c r="FI56">
        <v>0.66998495801296787</v>
      </c>
      <c r="FJ56">
        <v>0.30723639592514912</v>
      </c>
      <c r="FK56">
        <v>0.40653206849468232</v>
      </c>
      <c r="FL56">
        <v>0.50887714047457644</v>
      </c>
      <c r="FM56">
        <v>0.57293292824057251</v>
      </c>
      <c r="FN56">
        <v>0.22541426339453899</v>
      </c>
      <c r="FO56">
        <v>0.66009551140953082</v>
      </c>
      <c r="FP56">
        <v>0.44674342160823421</v>
      </c>
      <c r="FQ56">
        <v>0.56698823042270374</v>
      </c>
      <c r="FR56">
        <v>0.58509830038015431</v>
      </c>
      <c r="FS56">
        <v>0.77690029388943205</v>
      </c>
      <c r="FT56">
        <v>0.59819759200981026</v>
      </c>
      <c r="FU56">
        <v>0.55187011971977529</v>
      </c>
      <c r="FV56">
        <v>0.2184586749782701</v>
      </c>
      <c r="FW56">
        <v>0.6324008603774337</v>
      </c>
      <c r="FX56">
        <v>0.70122982526940603</v>
      </c>
      <c r="FY56">
        <v>0.66176754474395283</v>
      </c>
      <c r="FZ56">
        <v>0.44369153859734572</v>
      </c>
      <c r="GA56">
        <v>0.62151619058584795</v>
      </c>
      <c r="GB56">
        <v>0.2916186178926502</v>
      </c>
      <c r="GC56">
        <v>0.47447276070924388</v>
      </c>
      <c r="GD56">
        <v>0.65321244901402697</v>
      </c>
      <c r="GE56">
        <v>0.82123939924617584</v>
      </c>
      <c r="GF56">
        <v>5.9937707619324709E-3</v>
      </c>
      <c r="GG56">
        <v>0.54431895755660054</v>
      </c>
      <c r="GH56">
        <v>0.41939935094930392</v>
      </c>
      <c r="GI56">
        <v>0.34289470048431719</v>
      </c>
      <c r="GJ56">
        <v>0.30316401860125558</v>
      </c>
      <c r="GK56">
        <v>0.46188455890594232</v>
      </c>
      <c r="GL56">
        <v>0.26826048142272968</v>
      </c>
      <c r="GM56">
        <v>0.4531634011027228</v>
      </c>
      <c r="GN56">
        <v>0.44121377392736388</v>
      </c>
      <c r="GO56">
        <v>0.40904959194585211</v>
      </c>
      <c r="GP56">
        <v>0.29770128467113799</v>
      </c>
      <c r="GQ56">
        <v>0.5014980831507958</v>
      </c>
      <c r="GR56">
        <v>0.1190594762166117</v>
      </c>
      <c r="GS56">
        <v>0.47748661681263771</v>
      </c>
      <c r="GT56">
        <v>0.38693941071888122</v>
      </c>
      <c r="GU56">
        <v>0.3594360104524319</v>
      </c>
      <c r="GV56">
        <v>0.88389868969405794</v>
      </c>
      <c r="GW56">
        <v>0.2649548382888936</v>
      </c>
      <c r="GX56">
        <v>0.44737062218710921</v>
      </c>
      <c r="GY56">
        <v>0.40316151776155079</v>
      </c>
      <c r="GZ56">
        <v>0.58965790300297138</v>
      </c>
      <c r="HA56">
        <v>0.11931031291757301</v>
      </c>
      <c r="HB56">
        <v>0.14605172899896601</v>
      </c>
      <c r="HC56">
        <v>0.15337670585967519</v>
      </c>
      <c r="HD56">
        <v>0.70651875705244405</v>
      </c>
      <c r="HE56">
        <v>0.17182829229410451</v>
      </c>
      <c r="HF56">
        <v>0.63678578223560589</v>
      </c>
      <c r="HG56">
        <v>0.26816593924814047</v>
      </c>
      <c r="HH56">
        <v>0.36071886455960811</v>
      </c>
      <c r="HI56">
        <v>0.50482831458940702</v>
      </c>
      <c r="HJ56">
        <v>0.20782319849873021</v>
      </c>
      <c r="HK56">
        <v>7.7657283324768622E-2</v>
      </c>
      <c r="HL56">
        <v>0.67601841066086332</v>
      </c>
      <c r="HM56">
        <v>0.29018892491656367</v>
      </c>
      <c r="HN56">
        <v>0.21604386115010521</v>
      </c>
      <c r="HO56">
        <v>0.32466734405249109</v>
      </c>
      <c r="HP56">
        <v>0.51513919633968452</v>
      </c>
      <c r="HQ56">
        <v>0.544611363162818</v>
      </c>
      <c r="HR56">
        <v>0.37246367696067378</v>
      </c>
      <c r="HS56">
        <v>0.41174559945291789</v>
      </c>
      <c r="HT56">
        <v>0.45474922158879399</v>
      </c>
      <c r="HU56">
        <v>0.4794145803138436</v>
      </c>
      <c r="HV56">
        <v>0.25838971260918142</v>
      </c>
      <c r="HW56">
        <v>0.29855181386092572</v>
      </c>
      <c r="HX56">
        <v>0.61959696987227986</v>
      </c>
      <c r="HY56">
        <v>0.42804562876800423</v>
      </c>
      <c r="HZ56">
        <v>0.61683653128112259</v>
      </c>
      <c r="IA56">
        <v>0.57976906815450069</v>
      </c>
      <c r="IB56">
        <v>0.3951420694522878</v>
      </c>
      <c r="IC56">
        <v>0.68273538896733421</v>
      </c>
      <c r="ID56">
        <v>0.49555784400589481</v>
      </c>
      <c r="IE56">
        <v>0.5510218051120348</v>
      </c>
      <c r="IF56">
        <v>0.37585068768231161</v>
      </c>
      <c r="IG56">
        <v>0.54959571242473815</v>
      </c>
      <c r="IH56">
        <v>0.80233546280834744</v>
      </c>
      <c r="II56">
        <v>0.15159200804694289</v>
      </c>
      <c r="IJ56">
        <v>0.1937369566305932</v>
      </c>
      <c r="IK56">
        <v>0.56996383578116006</v>
      </c>
      <c r="IL56">
        <v>0.64773375851735215</v>
      </c>
      <c r="IM56">
        <v>0.70964979648694038</v>
      </c>
      <c r="IN56">
        <v>0.487998427938242</v>
      </c>
      <c r="IO56">
        <v>0.57660548642754339</v>
      </c>
      <c r="IP56">
        <v>0.57946730020276793</v>
      </c>
      <c r="IQ56">
        <v>0.6032330284464239</v>
      </c>
      <c r="IR56">
        <v>0.58532235919850639</v>
      </c>
      <c r="IS56">
        <v>0.71358407638678478</v>
      </c>
      <c r="IT56">
        <v>0.60178641610100914</v>
      </c>
      <c r="IU56">
        <v>0.64513413823969601</v>
      </c>
      <c r="IV56">
        <v>0.4791893996272546</v>
      </c>
      <c r="IW56">
        <v>0.82364054778150697</v>
      </c>
      <c r="IX56">
        <v>0.57725190387868441</v>
      </c>
      <c r="IY56">
        <v>0.49971038202313778</v>
      </c>
      <c r="IZ56">
        <v>0.43315310321214651</v>
      </c>
      <c r="JA56">
        <v>0.63445848104538149</v>
      </c>
      <c r="JB56">
        <v>0.39270764076407022</v>
      </c>
      <c r="JC56">
        <v>6.9393139705857282E-2</v>
      </c>
      <c r="JD56">
        <v>0.22025338730648361</v>
      </c>
      <c r="JE56">
        <v>0.32140992065898422</v>
      </c>
      <c r="JF56">
        <v>0.7731744108859715</v>
      </c>
      <c r="JG56">
        <v>0.32327575118684609</v>
      </c>
      <c r="JH56">
        <v>0.1662804348791323</v>
      </c>
      <c r="JI56">
        <v>0.7425884283929336</v>
      </c>
      <c r="JJ56">
        <v>0.38981196612357549</v>
      </c>
      <c r="JK56">
        <v>0.33743314003314318</v>
      </c>
      <c r="JL56">
        <v>0.47494972372393363</v>
      </c>
      <c r="JM56">
        <v>0.32849471928505281</v>
      </c>
      <c r="JN56">
        <v>0.17672986903213511</v>
      </c>
      <c r="JO56">
        <v>0.63894111904576889</v>
      </c>
      <c r="JP56">
        <v>0.20368475580238249</v>
      </c>
      <c r="JQ56">
        <v>0.51941310717803413</v>
      </c>
      <c r="JR56">
        <v>3.2937418323030411E-2</v>
      </c>
      <c r="JS56">
        <v>0.695844384061719</v>
      </c>
      <c r="JT56">
        <v>0.55246062829983245</v>
      </c>
      <c r="JU56">
        <v>0.22242454574570419</v>
      </c>
      <c r="JV56">
        <v>0.30754988271358591</v>
      </c>
      <c r="JW56">
        <v>0.20837040274738811</v>
      </c>
      <c r="JX56">
        <v>0.13744014000617019</v>
      </c>
      <c r="JY56">
        <v>0.47824209543770763</v>
      </c>
      <c r="JZ56">
        <v>0.39389439234598222</v>
      </c>
      <c r="KA56">
        <v>0.47389882120940569</v>
      </c>
      <c r="KB56">
        <v>0.60748558887964554</v>
      </c>
      <c r="KC56">
        <v>0.37675855543033721</v>
      </c>
      <c r="KD56">
        <v>0.27797756044729222</v>
      </c>
      <c r="KE56">
        <v>0.62192405446398635</v>
      </c>
      <c r="KF56">
        <v>2.9383865180926279E-2</v>
      </c>
      <c r="KG56">
        <v>0.2622439260634386</v>
      </c>
      <c r="KH56">
        <v>0.65381099375972496</v>
      </c>
      <c r="KI56">
        <v>0.6224731224673884</v>
      </c>
      <c r="KJ56">
        <v>0.56544462956364006</v>
      </c>
      <c r="KK56">
        <v>0.4296782116745706</v>
      </c>
      <c r="KL56">
        <f>MATCH(A56,'[1]DEMOS_from_WM_Connectome_Prj 11'!$A:$A,0)</f>
        <v>702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37</v>
      </c>
      <c r="KP56">
        <f t="shared" si="0"/>
        <v>0.58333333333333337</v>
      </c>
      <c r="KQ56">
        <f>INDEX('[1]DEMOS_from_WM_Connectome_Prj 11'!$AE:$AE,KL56)</f>
        <v>12</v>
      </c>
      <c r="KR56">
        <f t="shared" si="1"/>
        <v>12</v>
      </c>
      <c r="KS56">
        <f>MATCH(A56,'[2]BASCPR_Y6_w_AgeAtAssmnt 17NOV20'!$A:$A,0)</f>
        <v>341</v>
      </c>
      <c r="KT56">
        <f>INDEX('[2]BASCPR_Y6_w_AgeAtAssmnt 17NOV20'!$AJ:$AJ,KS56)</f>
        <v>52</v>
      </c>
      <c r="KU56">
        <f>INDEX('[2]BASCPR_Y6_w_AgeAtAssmnt 17NOV20'!$L:$L,KS56)</f>
        <v>50</v>
      </c>
      <c r="KV56">
        <f>MATCH(A56,'[3]BASC2_BRIEF_6yr_DEMOS_ScanInfo '!$H:$H,0)</f>
        <v>702</v>
      </c>
      <c r="KW56">
        <f>INDEX('[3]BASC2_BRIEF_6yr_DEMOS_ScanInfo '!$AM:$AM,KV56)</f>
        <v>749</v>
      </c>
      <c r="KX56">
        <f t="shared" si="2"/>
        <v>1.026027397260274</v>
      </c>
    </row>
    <row r="57" spans="1:310" x14ac:dyDescent="0.35">
      <c r="A57" s="3" t="s">
        <v>388</v>
      </c>
      <c r="B57">
        <v>-0.33186939244574881</v>
      </c>
      <c r="C57">
        <v>0.14568377161767709</v>
      </c>
      <c r="D57">
        <v>5.4151720928618863E-2</v>
      </c>
      <c r="E57">
        <v>-0.1231825915726192</v>
      </c>
      <c r="F57">
        <v>-0.27310802138505119</v>
      </c>
      <c r="G57">
        <v>-0.215373148506846</v>
      </c>
      <c r="H57">
        <v>-0.27091577478796219</v>
      </c>
      <c r="I57">
        <v>-0.10346617162644781</v>
      </c>
      <c r="J57">
        <v>0.12798236797466389</v>
      </c>
      <c r="K57">
        <v>7.8683964582994426E-2</v>
      </c>
      <c r="L57">
        <v>0.28262848567173521</v>
      </c>
      <c r="M57">
        <v>-0.26742824977548318</v>
      </c>
      <c r="N57">
        <v>4.9796055186901222E-2</v>
      </c>
      <c r="O57">
        <v>-2.2336700028695589E-2</v>
      </c>
      <c r="P57">
        <v>-0.32655169782662918</v>
      </c>
      <c r="Q57">
        <v>-5.8975212653332498E-2</v>
      </c>
      <c r="R57">
        <v>0.46642321984730262</v>
      </c>
      <c r="S57">
        <v>0.24187710328586709</v>
      </c>
      <c r="T57">
        <v>0.1180277836207084</v>
      </c>
      <c r="U57">
        <v>0.18501401055939401</v>
      </c>
      <c r="V57">
        <v>-0.21778259675255149</v>
      </c>
      <c r="W57">
        <v>8.9362671900659496E-2</v>
      </c>
      <c r="X57">
        <v>0.19054850344039709</v>
      </c>
      <c r="Y57">
        <v>-1.0803344861674001E-2</v>
      </c>
      <c r="Z57">
        <v>-7.7334873520980896E-2</v>
      </c>
      <c r="AA57">
        <v>-0.1246003332754371</v>
      </c>
      <c r="AB57">
        <v>-2.1645784954846811E-2</v>
      </c>
      <c r="AC57">
        <v>-3.5686280794122283E-2</v>
      </c>
      <c r="AD57">
        <v>-0.29956960723884629</v>
      </c>
      <c r="AE57">
        <v>-0.15635737091211241</v>
      </c>
      <c r="AF57">
        <v>-0.35623851784035487</v>
      </c>
      <c r="AG57">
        <v>4.191567218759662E-2</v>
      </c>
      <c r="AH57">
        <v>2.0322994093985081E-2</v>
      </c>
      <c r="AI57">
        <v>-7.6220005141096614E-2</v>
      </c>
      <c r="AJ57">
        <v>0.16170161574747491</v>
      </c>
      <c r="AK57">
        <v>-0.16137497942829529</v>
      </c>
      <c r="AL57">
        <v>-0.2743389766241715</v>
      </c>
      <c r="AM57">
        <v>-0.41755463356757699</v>
      </c>
      <c r="AN57">
        <v>-0.10051208539951099</v>
      </c>
      <c r="AO57">
        <v>-1.143506966698871E-2</v>
      </c>
      <c r="AP57">
        <v>-0.11985856991239929</v>
      </c>
      <c r="AQ57">
        <v>1.019691330731742E-2</v>
      </c>
      <c r="AR57">
        <v>0.1097254322586871</v>
      </c>
      <c r="AS57">
        <v>1.4517063725357099E-2</v>
      </c>
      <c r="AT57">
        <v>-2.935269541178176E-2</v>
      </c>
      <c r="AU57">
        <v>-0.26948124309224569</v>
      </c>
      <c r="AV57">
        <v>0.11497380468400541</v>
      </c>
      <c r="AW57">
        <v>0.15247013798299619</v>
      </c>
      <c r="AX57">
        <v>-0.14704497458620791</v>
      </c>
      <c r="AY57">
        <v>-0.1013523997884835</v>
      </c>
      <c r="AZ57">
        <v>9.2135722490794381E-2</v>
      </c>
      <c r="BA57">
        <v>-0.25497340694633303</v>
      </c>
      <c r="BB57">
        <v>-0.36959021351136329</v>
      </c>
      <c r="BC57">
        <v>-0.18414039870554741</v>
      </c>
      <c r="BD57">
        <v>4.5257720186701711E-2</v>
      </c>
      <c r="BE57">
        <v>-0.37951450323810038</v>
      </c>
      <c r="BF57">
        <v>-5.6620855204875031E-2</v>
      </c>
      <c r="BG57">
        <v>-4.3330278916631222E-2</v>
      </c>
      <c r="BH57">
        <v>-0.1850832094382224</v>
      </c>
      <c r="BI57">
        <v>-0.118003199929702</v>
      </c>
      <c r="BJ57">
        <v>-0.14641127676060381</v>
      </c>
      <c r="BK57">
        <v>-3.6946234409925838E-2</v>
      </c>
      <c r="BL57">
        <v>-0.1682087542397902</v>
      </c>
      <c r="BM57">
        <v>-0.25802636296239218</v>
      </c>
      <c r="BN57">
        <v>-1.6884218796226591E-2</v>
      </c>
      <c r="BO57">
        <v>0.32275085852995261</v>
      </c>
      <c r="BP57">
        <v>-9.1454480210269917E-2</v>
      </c>
      <c r="BQ57">
        <v>-0.25319830321728931</v>
      </c>
      <c r="BR57">
        <v>-6.1317798637740228E-2</v>
      </c>
      <c r="BS57">
        <v>-0.29682238222107521</v>
      </c>
      <c r="BT57">
        <v>-0.17798997184491089</v>
      </c>
      <c r="BU57">
        <v>-0.20497277613408921</v>
      </c>
      <c r="BV57">
        <v>-0.40572129173198629</v>
      </c>
      <c r="BW57">
        <v>2.1218683992166198E-2</v>
      </c>
      <c r="BX57">
        <v>-0.32151734051979508</v>
      </c>
      <c r="BY57">
        <v>0.20309979055944891</v>
      </c>
      <c r="BZ57">
        <v>0.1129583100650717</v>
      </c>
      <c r="CA57">
        <v>-0.22200197770253149</v>
      </c>
      <c r="CB57">
        <v>-0.31505135220952402</v>
      </c>
      <c r="CC57">
        <v>-0.34068306998364489</v>
      </c>
      <c r="CD57">
        <v>-1.4932657017607379E-2</v>
      </c>
      <c r="CE57">
        <v>-7.2709183577129632E-2</v>
      </c>
      <c r="CF57">
        <v>3.1079524228390779E-2</v>
      </c>
      <c r="CG57">
        <v>-8.2530699492794124E-2</v>
      </c>
      <c r="CH57">
        <v>8.1151405000574384E-2</v>
      </c>
      <c r="CI57">
        <v>-0.35858199417230902</v>
      </c>
      <c r="CJ57">
        <v>4.1882209147625193E-2</v>
      </c>
      <c r="CK57">
        <v>-0.23452991701570669</v>
      </c>
      <c r="CL57">
        <v>-0.37864877631562299</v>
      </c>
      <c r="CM57">
        <v>-0.14522768491960661</v>
      </c>
      <c r="CN57">
        <v>5.8919234657469621E-2</v>
      </c>
      <c r="CO57">
        <v>0.1429231003059972</v>
      </c>
      <c r="CP57">
        <v>4.8746773626838991E-2</v>
      </c>
      <c r="CQ57">
        <v>4.7632554817770068E-2</v>
      </c>
      <c r="CR57">
        <v>6.4089935751598937E-3</v>
      </c>
      <c r="CS57">
        <v>-0.12017752533642551</v>
      </c>
      <c r="CT57">
        <v>0.103776560404977</v>
      </c>
      <c r="CU57">
        <v>-0.1855443293478958</v>
      </c>
      <c r="CV57">
        <v>-0.11808996398451969</v>
      </c>
      <c r="CW57">
        <v>-0.11995108798010359</v>
      </c>
      <c r="CX57">
        <v>0.1237281359150839</v>
      </c>
      <c r="CY57">
        <v>0.19197618819616519</v>
      </c>
      <c r="CZ57">
        <v>-5.2061527770536298E-2</v>
      </c>
      <c r="DA57">
        <v>-0.21823132376405011</v>
      </c>
      <c r="DB57">
        <v>-0.45987961251925991</v>
      </c>
      <c r="DC57">
        <v>-0.25856674160912491</v>
      </c>
      <c r="DD57">
        <v>-9.729062788185372E-2</v>
      </c>
      <c r="DE57">
        <v>-6.7975751625518832E-2</v>
      </c>
      <c r="DF57">
        <v>-5.5964962001995522E-2</v>
      </c>
      <c r="DG57">
        <v>2.7747307703786191E-2</v>
      </c>
      <c r="DH57">
        <v>-0.32182855778542269</v>
      </c>
      <c r="DI57">
        <v>-0.39538602131134848</v>
      </c>
      <c r="DJ57">
        <v>-0.27512970984397689</v>
      </c>
      <c r="DK57">
        <v>-0.21299843761912779</v>
      </c>
      <c r="DL57">
        <v>-0.19698832357785531</v>
      </c>
      <c r="DM57">
        <v>0.17836674354463519</v>
      </c>
      <c r="DN57">
        <v>0.1812723338486327</v>
      </c>
      <c r="DO57">
        <v>-2.6826474229246782E-3</v>
      </c>
      <c r="DP57">
        <v>-8.2934689329090094E-2</v>
      </c>
      <c r="DQ57">
        <v>-0.31460136652200799</v>
      </c>
      <c r="DR57">
        <v>0.12247173615603719</v>
      </c>
      <c r="DS57">
        <v>-0.1086023583977471</v>
      </c>
      <c r="DT57">
        <v>-0.25455007097130361</v>
      </c>
      <c r="DU57">
        <v>-6.9113784711066328E-2</v>
      </c>
      <c r="DV57">
        <v>0.21590897361584591</v>
      </c>
      <c r="DW57">
        <v>-0.36079512315657603</v>
      </c>
      <c r="DX57">
        <v>-0.40205891127836102</v>
      </c>
      <c r="DY57">
        <v>-6.8289633400810512E-2</v>
      </c>
      <c r="DZ57">
        <v>-9.0862486394675868E-2</v>
      </c>
      <c r="EA57">
        <v>-0.1059078050096787</v>
      </c>
      <c r="EB57">
        <v>-3.9876473750126706E-3</v>
      </c>
      <c r="EC57">
        <v>0.1140334274443715</v>
      </c>
      <c r="ED57">
        <v>-0.16218241908636791</v>
      </c>
      <c r="EE57">
        <v>-0.10511494265001201</v>
      </c>
      <c r="EF57">
        <v>-0.17123838968455549</v>
      </c>
      <c r="EG57">
        <v>-0.43335591870281021</v>
      </c>
      <c r="EH57">
        <v>-0.1485935047935654</v>
      </c>
      <c r="EI57">
        <v>-0.1352904609101295</v>
      </c>
      <c r="EJ57">
        <v>-0.33082812272018858</v>
      </c>
      <c r="EK57">
        <v>0.18417673978999721</v>
      </c>
      <c r="EL57">
        <v>6.954325048682275E-2</v>
      </c>
      <c r="EM57">
        <v>-0.33331538127274069</v>
      </c>
      <c r="EN57">
        <v>2.97988990170408E-2</v>
      </c>
      <c r="EO57">
        <v>-0.29547034608108608</v>
      </c>
      <c r="EP57">
        <v>-0.1957333874262597</v>
      </c>
      <c r="EQ57">
        <v>-0.16924826868030099</v>
      </c>
      <c r="ER57">
        <v>-0.34722799674604499</v>
      </c>
      <c r="ES57">
        <v>-9.0435269502063598E-2</v>
      </c>
      <c r="ET57">
        <v>0.44890619355352451</v>
      </c>
      <c r="EU57">
        <v>0.50755292385402284</v>
      </c>
      <c r="EV57">
        <v>0.20458261396917249</v>
      </c>
      <c r="EW57">
        <v>0.1212597857943577</v>
      </c>
      <c r="EX57">
        <v>0.62587156922598663</v>
      </c>
      <c r="EY57">
        <v>0.47264996884356442</v>
      </c>
      <c r="EZ57">
        <v>0.59957276483031374</v>
      </c>
      <c r="FA57">
        <v>0.1340724270549119</v>
      </c>
      <c r="FB57">
        <v>0.45144465995379812</v>
      </c>
      <c r="FC57">
        <v>0.2748033578340125</v>
      </c>
      <c r="FD57">
        <v>0.6728367090170676</v>
      </c>
      <c r="FE57">
        <v>0.1897234797833168</v>
      </c>
      <c r="FF57">
        <v>0.45611239639376111</v>
      </c>
      <c r="FG57">
        <v>0.43800719039313779</v>
      </c>
      <c r="FH57">
        <v>0.47952450873969132</v>
      </c>
      <c r="FI57">
        <v>0.49898787122340921</v>
      </c>
      <c r="FJ57">
        <v>0.31365439041562321</v>
      </c>
      <c r="FK57">
        <v>0.38969339795305041</v>
      </c>
      <c r="FL57">
        <v>0.33725014333840952</v>
      </c>
      <c r="FM57">
        <v>0.68310626137312414</v>
      </c>
      <c r="FN57">
        <v>0.7653203696663925</v>
      </c>
      <c r="FO57">
        <v>0.57862795807334666</v>
      </c>
      <c r="FP57">
        <v>0.20133846564944211</v>
      </c>
      <c r="FQ57">
        <v>0.54167506445197489</v>
      </c>
      <c r="FR57">
        <v>0.47921493449453051</v>
      </c>
      <c r="FS57">
        <v>0.75645182956389156</v>
      </c>
      <c r="FT57">
        <v>0.4121483394383787</v>
      </c>
      <c r="FU57">
        <v>0.48126260257380782</v>
      </c>
      <c r="FV57">
        <v>0.36737564832169323</v>
      </c>
      <c r="FW57">
        <v>0.9043941481955825</v>
      </c>
      <c r="FX57">
        <v>0.50956265440370996</v>
      </c>
      <c r="FY57">
        <v>0.1681342910061801</v>
      </c>
      <c r="FZ57">
        <v>0.48915019788972852</v>
      </c>
      <c r="GA57">
        <v>0.67006603732941872</v>
      </c>
      <c r="GB57">
        <v>0.20904612021405219</v>
      </c>
      <c r="GC57">
        <v>0.31571659622045217</v>
      </c>
      <c r="GD57">
        <v>0.37758036778867787</v>
      </c>
      <c r="GE57">
        <v>0.51555414186234449</v>
      </c>
      <c r="GF57">
        <v>0.25825074437783557</v>
      </c>
      <c r="GG57">
        <v>0.28592617640319079</v>
      </c>
      <c r="GH57">
        <v>0.51896112519936</v>
      </c>
      <c r="GI57">
        <v>0.70447295200406068</v>
      </c>
      <c r="GJ57">
        <v>0.43226441163771923</v>
      </c>
      <c r="GK57">
        <v>0.43143207790928539</v>
      </c>
      <c r="GL57">
        <v>0.21695029337982569</v>
      </c>
      <c r="GM57">
        <v>0.28315346633723149</v>
      </c>
      <c r="GN57">
        <v>0.34464196913270989</v>
      </c>
      <c r="GO57">
        <v>0.15606629264698599</v>
      </c>
      <c r="GP57">
        <v>0.1249685097187168</v>
      </c>
      <c r="GQ57">
        <v>0.43938139190547582</v>
      </c>
      <c r="GR57">
        <v>0.32774062267420567</v>
      </c>
      <c r="GS57">
        <v>0.19479128398980081</v>
      </c>
      <c r="GT57">
        <v>0.43853961557997762</v>
      </c>
      <c r="GU57">
        <v>0.15272157968947089</v>
      </c>
      <c r="GV57">
        <v>0.25399112568357141</v>
      </c>
      <c r="GW57">
        <v>0.1911332215554333</v>
      </c>
      <c r="GX57">
        <v>0.35204773183469279</v>
      </c>
      <c r="GY57">
        <v>0.4223522024581558</v>
      </c>
      <c r="GZ57">
        <v>6.5997493664308571E-2</v>
      </c>
      <c r="HA57">
        <v>0.16057310332515229</v>
      </c>
      <c r="HB57">
        <v>0.14793807664152059</v>
      </c>
      <c r="HC57">
        <v>0.22830798350106621</v>
      </c>
      <c r="HD57">
        <v>0.1017779300838227</v>
      </c>
      <c r="HE57">
        <v>0.22158628044038131</v>
      </c>
      <c r="HF57">
        <v>0.41234026527409651</v>
      </c>
      <c r="HG57">
        <v>0.30662750510496323</v>
      </c>
      <c r="HH57">
        <v>0.47690544670782159</v>
      </c>
      <c r="HI57">
        <v>0.31120301324938981</v>
      </c>
      <c r="HJ57">
        <v>0.28004520568362368</v>
      </c>
      <c r="HK57">
        <v>0.29842846085174263</v>
      </c>
      <c r="HL57">
        <v>0.87905972927774112</v>
      </c>
      <c r="HM57">
        <v>0.2242854263958311</v>
      </c>
      <c r="HN57">
        <v>0.4648378778808025</v>
      </c>
      <c r="HO57">
        <v>0.37225633866247249</v>
      </c>
      <c r="HP57">
        <v>0.34199661417104538</v>
      </c>
      <c r="HQ57">
        <v>0.67102120518953634</v>
      </c>
      <c r="HR57">
        <v>0.37038372689124138</v>
      </c>
      <c r="HS57">
        <v>0.44521800481152768</v>
      </c>
      <c r="HT57">
        <v>0.4588447272415313</v>
      </c>
      <c r="HU57">
        <v>0.28180720626818062</v>
      </c>
      <c r="HV57">
        <v>0.1086168491057766</v>
      </c>
      <c r="HW57">
        <v>0.35513854427901431</v>
      </c>
      <c r="HX57">
        <v>0.48415800392182368</v>
      </c>
      <c r="HY57">
        <v>0.5221943742361782</v>
      </c>
      <c r="HZ57">
        <v>0.43009349615708892</v>
      </c>
      <c r="IA57">
        <v>0.4584294888489493</v>
      </c>
      <c r="IB57">
        <v>0.39240555106622299</v>
      </c>
      <c r="IC57">
        <v>0.33190563789746802</v>
      </c>
      <c r="ID57">
        <v>0.83084436183623445</v>
      </c>
      <c r="IE57">
        <v>0.55021426278547692</v>
      </c>
      <c r="IF57">
        <v>0.50378133663134528</v>
      </c>
      <c r="IG57">
        <v>0.33233875494944359</v>
      </c>
      <c r="IH57">
        <v>0.64996660066081824</v>
      </c>
      <c r="II57">
        <v>0.33399476888684632</v>
      </c>
      <c r="IJ57">
        <v>0.67657297440287112</v>
      </c>
      <c r="IK57">
        <v>0.45000743606322041</v>
      </c>
      <c r="IL57">
        <v>0.2929631450514194</v>
      </c>
      <c r="IM57">
        <v>0.77303045921287872</v>
      </c>
      <c r="IN57">
        <v>0.26173220525390128</v>
      </c>
      <c r="IO57">
        <v>0.33824055004115078</v>
      </c>
      <c r="IP57">
        <v>0.51090409225718392</v>
      </c>
      <c r="IQ57">
        <v>0.57134320701359698</v>
      </c>
      <c r="IR57">
        <v>0.36866277909279899</v>
      </c>
      <c r="IS57">
        <v>0.53171662304093215</v>
      </c>
      <c r="IT57">
        <v>0.52000260130571108</v>
      </c>
      <c r="IU57">
        <v>0.39769443967048512</v>
      </c>
      <c r="IV57">
        <v>0.27425651162763809</v>
      </c>
      <c r="IW57">
        <v>0.73381697413512637</v>
      </c>
      <c r="IX57">
        <v>0.43106780032001091</v>
      </c>
      <c r="IY57">
        <v>0.19197545005399641</v>
      </c>
      <c r="IZ57">
        <v>0.58658391321283831</v>
      </c>
      <c r="JA57">
        <v>0.75195223450941917</v>
      </c>
      <c r="JB57">
        <v>0.47589476320740892</v>
      </c>
      <c r="JC57">
        <v>0.32846157564149492</v>
      </c>
      <c r="JD57">
        <v>0.10573131444164981</v>
      </c>
      <c r="JE57">
        <v>0.46926492199659559</v>
      </c>
      <c r="JF57">
        <v>0.38944908508554948</v>
      </c>
      <c r="JG57">
        <v>0.4294288881374454</v>
      </c>
      <c r="JH57">
        <v>9.3839509502951834E-2</v>
      </c>
      <c r="JI57">
        <v>0.58789910530453082</v>
      </c>
      <c r="JJ57">
        <v>0.3216687349433609</v>
      </c>
      <c r="JK57">
        <v>0.39841930518021668</v>
      </c>
      <c r="JL57">
        <v>0.49124727866314732</v>
      </c>
      <c r="JM57">
        <v>0.51533083849011208</v>
      </c>
      <c r="JN57">
        <v>0.41061276432422</v>
      </c>
      <c r="JO57">
        <v>0.42178159183772213</v>
      </c>
      <c r="JP57">
        <v>0.193644646800086</v>
      </c>
      <c r="JQ57">
        <v>0.29487809269769522</v>
      </c>
      <c r="JR57">
        <v>-5.8476503878876276E-3</v>
      </c>
      <c r="JS57">
        <v>0.43264542716008858</v>
      </c>
      <c r="JT57">
        <v>0.2182925894545189</v>
      </c>
      <c r="JU57">
        <v>0.49284077588238201</v>
      </c>
      <c r="JV57">
        <v>0.16636536081431991</v>
      </c>
      <c r="JW57">
        <v>0.21995026084411051</v>
      </c>
      <c r="JX57">
        <v>0.16099220458244809</v>
      </c>
      <c r="JY57">
        <v>0.25070445267604669</v>
      </c>
      <c r="JZ57">
        <v>0.1955942022635786</v>
      </c>
      <c r="KA57">
        <v>0.24191922137898089</v>
      </c>
      <c r="KB57">
        <v>0.17525983236882689</v>
      </c>
      <c r="KC57">
        <v>0.42807731992135462</v>
      </c>
      <c r="KD57">
        <v>0.69455531037668772</v>
      </c>
      <c r="KE57">
        <v>0.20316430332950039</v>
      </c>
      <c r="KF57">
        <v>0.24858519720070379</v>
      </c>
      <c r="KG57">
        <v>0.53262706774911239</v>
      </c>
      <c r="KH57">
        <v>0.42860603345422238</v>
      </c>
      <c r="KI57">
        <v>0.24980129256215411</v>
      </c>
      <c r="KJ57">
        <v>0.37313757275890558</v>
      </c>
      <c r="KK57">
        <v>0.57932057585212338</v>
      </c>
      <c r="KL57">
        <f>MATCH(A57,'[1]DEMOS_from_WM_Connectome_Prj 11'!$A:$A,0)</f>
        <v>706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37</v>
      </c>
      <c r="KP57">
        <f t="shared" si="0"/>
        <v>0.58333333333333337</v>
      </c>
      <c r="KQ57">
        <f>INDEX('[1]DEMOS_from_WM_Connectome_Prj 11'!$AE:$AE,KL57)</f>
        <v>12</v>
      </c>
      <c r="KR57">
        <f t="shared" si="1"/>
        <v>12</v>
      </c>
      <c r="KS57">
        <f>MATCH(A57,'[2]BASCPR_Y6_w_AgeAtAssmnt 17NOV20'!$A:$A,0)</f>
        <v>343</v>
      </c>
      <c r="KT57">
        <f>INDEX('[2]BASCPR_Y6_w_AgeAtAssmnt 17NOV20'!$AJ:$AJ,KS57)</f>
        <v>0</v>
      </c>
      <c r="KU57">
        <f>INDEX('[2]BASCPR_Y6_w_AgeAtAssmnt 17NOV20'!$L:$L,KS57)</f>
        <v>0</v>
      </c>
      <c r="KV57">
        <f>MATCH(A57,'[3]BASC2_BRIEF_6yr_DEMOS_ScanInfo '!$H:$H,0)</f>
        <v>706</v>
      </c>
      <c r="KW57">
        <f>INDEX('[3]BASC2_BRIEF_6yr_DEMOS_ScanInfo '!$AM:$AM,KV57)</f>
        <v>789</v>
      </c>
      <c r="KX57">
        <f t="shared" si="2"/>
        <v>1.0808219178082192</v>
      </c>
    </row>
    <row r="58" spans="1:310" x14ac:dyDescent="0.35">
      <c r="A58" s="3" t="s">
        <v>389</v>
      </c>
      <c r="B58">
        <v>-0.22760415235704931</v>
      </c>
      <c r="C58">
        <v>0.45482969736162171</v>
      </c>
      <c r="D58">
        <v>0.16554078361655011</v>
      </c>
      <c r="E58">
        <v>-0.14078633751521519</v>
      </c>
      <c r="F58">
        <v>-0.21325731735395739</v>
      </c>
      <c r="G58">
        <v>-0.30466558692813811</v>
      </c>
      <c r="H58">
        <v>-7.7559177744708219E-2</v>
      </c>
      <c r="I58">
        <v>-0.26928979053623658</v>
      </c>
      <c r="J58">
        <v>0.1723289938241819</v>
      </c>
      <c r="K58">
        <v>-5.2664543629264093E-2</v>
      </c>
      <c r="L58">
        <v>0.31989153727406322</v>
      </c>
      <c r="M58">
        <v>-0.29916944253216737</v>
      </c>
      <c r="N58">
        <v>3.2175805680766167E-2</v>
      </c>
      <c r="O58">
        <v>-5.8976639609131347E-2</v>
      </c>
      <c r="P58">
        <v>-0.27208915301463898</v>
      </c>
      <c r="Q58">
        <v>-0.12665937835113669</v>
      </c>
      <c r="R58">
        <v>0.16031078541481311</v>
      </c>
      <c r="S58">
        <v>0.13753488808418399</v>
      </c>
      <c r="T58">
        <v>-6.952366298340662E-2</v>
      </c>
      <c r="U58">
        <v>0.26829154755230711</v>
      </c>
      <c r="V58">
        <v>-5.165718474889669E-2</v>
      </c>
      <c r="W58">
        <v>0.20575128755892089</v>
      </c>
      <c r="X58">
        <v>0.22941685986660401</v>
      </c>
      <c r="Y58">
        <v>5.1546895835281603E-2</v>
      </c>
      <c r="Z58">
        <v>-0.1997073393838813</v>
      </c>
      <c r="AA58">
        <v>-0.30182152252302652</v>
      </c>
      <c r="AB58">
        <v>-0.10858396980803151</v>
      </c>
      <c r="AC58">
        <v>-8.0540522653929081E-2</v>
      </c>
      <c r="AD58">
        <v>-0.1402687042850044</v>
      </c>
      <c r="AE58">
        <v>-0.2016272837330568</v>
      </c>
      <c r="AF58">
        <v>-0.44259025856382478</v>
      </c>
      <c r="AG58">
        <v>-9.1288506449333173E-2</v>
      </c>
      <c r="AH58">
        <v>-0.2181571469649799</v>
      </c>
      <c r="AI58">
        <v>-0.32886788029576319</v>
      </c>
      <c r="AJ58">
        <v>8.6268994031509338E-2</v>
      </c>
      <c r="AK58">
        <v>-0.38929841270632393</v>
      </c>
      <c r="AL58">
        <v>-0.193458117565767</v>
      </c>
      <c r="AM58">
        <v>-0.26175318867683828</v>
      </c>
      <c r="AN58">
        <v>-0.1152382206874827</v>
      </c>
      <c r="AO58">
        <v>-0.24420738799262409</v>
      </c>
      <c r="AP58">
        <v>-0.23003656227005331</v>
      </c>
      <c r="AQ58">
        <v>0.26896809916096348</v>
      </c>
      <c r="AR58">
        <v>6.031138539326153E-2</v>
      </c>
      <c r="AS58">
        <v>0.1024666727958063</v>
      </c>
      <c r="AT58">
        <v>-4.0734867946641273E-2</v>
      </c>
      <c r="AU58">
        <v>-0.22803632804983789</v>
      </c>
      <c r="AV58">
        <v>0.22786811725526079</v>
      </c>
      <c r="AW58">
        <v>-0.20595826746281071</v>
      </c>
      <c r="AX58">
        <v>8.0446173101647034E-3</v>
      </c>
      <c r="AY58">
        <v>-6.8038379574988372E-3</v>
      </c>
      <c r="AZ58">
        <v>8.357920049579981E-2</v>
      </c>
      <c r="BA58">
        <v>-0.17103956322707509</v>
      </c>
      <c r="BB58">
        <v>-0.32897071357625612</v>
      </c>
      <c r="BC58">
        <v>-6.4887073035469367E-2</v>
      </c>
      <c r="BD58">
        <v>-0.12524845217375</v>
      </c>
      <c r="BE58">
        <v>-0.28536269926354718</v>
      </c>
      <c r="BF58">
        <v>-6.4546597666059746E-3</v>
      </c>
      <c r="BG58">
        <v>-7.895151356968988E-2</v>
      </c>
      <c r="BH58">
        <v>-0.18298411827004249</v>
      </c>
      <c r="BI58">
        <v>-4.4505125325078783E-2</v>
      </c>
      <c r="BJ58">
        <v>-0.16603018084314061</v>
      </c>
      <c r="BK58">
        <v>1.078311430908085E-3</v>
      </c>
      <c r="BL58">
        <v>-0.1819565451674281</v>
      </c>
      <c r="BM58">
        <v>-3.9192237620926378E-2</v>
      </c>
      <c r="BN58">
        <v>3.7038915701122388E-2</v>
      </c>
      <c r="BO58">
        <v>0.61940834932819033</v>
      </c>
      <c r="BP58">
        <v>-0.1522372094684161</v>
      </c>
      <c r="BQ58">
        <v>-0.2053182686021584</v>
      </c>
      <c r="BR58">
        <v>-0.10817861803327219</v>
      </c>
      <c r="BS58">
        <v>-0.36247238558034511</v>
      </c>
      <c r="BT58">
        <v>-0.59975521860229986</v>
      </c>
      <c r="BU58">
        <v>-0.1447026680166168</v>
      </c>
      <c r="BV58">
        <v>-0.49556366183288908</v>
      </c>
      <c r="BW58">
        <v>-0.28733084948650678</v>
      </c>
      <c r="BX58">
        <v>-0.21766348538773081</v>
      </c>
      <c r="BY58">
        <v>4.4480843329022246E-3</v>
      </c>
      <c r="BZ58">
        <v>0.1401052536862992</v>
      </c>
      <c r="CA58">
        <v>-0.20178969447708581</v>
      </c>
      <c r="CB58">
        <v>-8.6258845212713098E-2</v>
      </c>
      <c r="CC58">
        <v>-0.37754637319932938</v>
      </c>
      <c r="CD58">
        <v>-6.2174734484259357E-2</v>
      </c>
      <c r="CE58">
        <v>-0.1168405849006855</v>
      </c>
      <c r="CF58">
        <v>-4.4859023200685133E-3</v>
      </c>
      <c r="CG58">
        <v>-2.921039002051895E-2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-0.18234697013455481</v>
      </c>
      <c r="CN58">
        <v>-8.5811560315612878E-2</v>
      </c>
      <c r="CO58">
        <v>-5.1121454729757383E-2</v>
      </c>
      <c r="CP58">
        <v>-0.22914111488205299</v>
      </c>
      <c r="CQ58">
        <v>0.13704170717166081</v>
      </c>
      <c r="CR58">
        <v>3.0705375776705068E-3</v>
      </c>
      <c r="CS58">
        <v>-2.9703466443398159E-3</v>
      </c>
      <c r="CT58">
        <v>5.2124997315300632E-2</v>
      </c>
      <c r="CU58">
        <v>-0.1094413393858971</v>
      </c>
      <c r="CV58">
        <v>-2.3510546531038119E-3</v>
      </c>
      <c r="CW58">
        <v>-0.25205055288278588</v>
      </c>
      <c r="CX58">
        <v>-3.6171007635945607E-2</v>
      </c>
      <c r="CY58">
        <v>-8.4169112345209296E-2</v>
      </c>
      <c r="CZ58">
        <v>-0.1375400744056203</v>
      </c>
      <c r="DA58">
        <v>-0.26994545634851752</v>
      </c>
      <c r="DB58">
        <v>-0.38485259889056761</v>
      </c>
      <c r="DC58">
        <v>0.24641079522722451</v>
      </c>
      <c r="DD58">
        <v>7.3955194982717742E-3</v>
      </c>
      <c r="DE58">
        <v>-0.20671654132184081</v>
      </c>
      <c r="DF58">
        <v>-0.1159584630887127</v>
      </c>
      <c r="DG58">
        <v>-7.9390124059912193E-2</v>
      </c>
      <c r="DH58">
        <v>-0.24514772812667121</v>
      </c>
      <c r="DI58">
        <v>-0.36648894155697592</v>
      </c>
      <c r="DJ58">
        <v>-0.1976005112075421</v>
      </c>
      <c r="DK58">
        <v>-0.19092266993049051</v>
      </c>
      <c r="DL58">
        <v>-0.24673035839377411</v>
      </c>
      <c r="DM58">
        <v>0.13972108985265219</v>
      </c>
      <c r="DN58">
        <v>0.16692599434677441</v>
      </c>
      <c r="DO58">
        <v>0.11940575880345559</v>
      </c>
      <c r="DP58">
        <v>-0.14584568900889619</v>
      </c>
      <c r="DQ58">
        <v>-0.18705459364964661</v>
      </c>
      <c r="DR58">
        <v>0.103688839120752</v>
      </c>
      <c r="DS58">
        <v>-0.19647359632927411</v>
      </c>
      <c r="DT58">
        <v>-0.2209289159414751</v>
      </c>
      <c r="DU58">
        <v>-8.5402386512082096E-2</v>
      </c>
      <c r="DV58">
        <v>0.24111667636175979</v>
      </c>
      <c r="DW58">
        <v>-0.2039240117787107</v>
      </c>
      <c r="DX58">
        <v>-0.25974609635844731</v>
      </c>
      <c r="DY58">
        <v>-5.9521154583753511E-2</v>
      </c>
      <c r="DZ58">
        <v>-2.427179155488846E-3</v>
      </c>
      <c r="EA58">
        <v>-0.19287630928926941</v>
      </c>
      <c r="EB58">
        <v>-6.4180381594364677E-2</v>
      </c>
      <c r="EC58">
        <v>-2.9201116280264561E-2</v>
      </c>
      <c r="ED58">
        <v>-7.4969460672924537E-2</v>
      </c>
      <c r="EE58">
        <v>7.8380807333070734E-2</v>
      </c>
      <c r="EF58">
        <v>-0.13779168586845089</v>
      </c>
      <c r="EG58">
        <v>-0.38337053450084291</v>
      </c>
      <c r="EH58">
        <v>-0.19193803395626691</v>
      </c>
      <c r="EI58">
        <v>-0.1234227950401805</v>
      </c>
      <c r="EJ58">
        <v>-0.10444238540631411</v>
      </c>
      <c r="EK58">
        <v>0.15521948098061331</v>
      </c>
      <c r="EL58">
        <v>-9.3352254984995664E-2</v>
      </c>
      <c r="EM58">
        <v>-0.2256301431874537</v>
      </c>
      <c r="EN58">
        <v>-5.2161715957852912E-2</v>
      </c>
      <c r="EO58">
        <v>-0.35518920632792289</v>
      </c>
      <c r="EP58">
        <v>-0.27579959564001649</v>
      </c>
      <c r="EQ58">
        <v>-0.17085564339106041</v>
      </c>
      <c r="ER58">
        <v>-0.35083188532818582</v>
      </c>
      <c r="ES58">
        <v>-0.12500393231269061</v>
      </c>
      <c r="ET58">
        <v>0.49660690815213931</v>
      </c>
      <c r="EU58">
        <v>0.72250701927519345</v>
      </c>
      <c r="EV58">
        <v>0.26540449734508781</v>
      </c>
      <c r="EW58">
        <v>0.36808389789314672</v>
      </c>
      <c r="EX58">
        <v>0.52460613315439231</v>
      </c>
      <c r="EY58">
        <v>0.57073578035022532</v>
      </c>
      <c r="EZ58">
        <v>0.61372610823024698</v>
      </c>
      <c r="FA58">
        <v>0.46722071732925902</v>
      </c>
      <c r="FB58">
        <v>0.48037660377594688</v>
      </c>
      <c r="FC58">
        <v>0.29450163274166252</v>
      </c>
      <c r="FD58">
        <v>0.91552375123426855</v>
      </c>
      <c r="FE58">
        <v>0.43668695052361872</v>
      </c>
      <c r="FF58">
        <v>0.49248035322111983</v>
      </c>
      <c r="FG58">
        <v>0.47997040291968462</v>
      </c>
      <c r="FH58">
        <v>0.56051694798957175</v>
      </c>
      <c r="FI58">
        <v>0.61888346095743818</v>
      </c>
      <c r="FJ58">
        <v>0.26138075974821529</v>
      </c>
      <c r="FK58">
        <v>0.56506390230396475</v>
      </c>
      <c r="FL58">
        <v>0.30961831498064668</v>
      </c>
      <c r="FM58">
        <v>0.80256609693100367</v>
      </c>
      <c r="FN58">
        <v>0.54949258972890291</v>
      </c>
      <c r="FO58">
        <v>0.57690925865772358</v>
      </c>
      <c r="FP58">
        <v>0.38644819078065962</v>
      </c>
      <c r="FQ58">
        <v>0.54069881116262741</v>
      </c>
      <c r="FR58">
        <v>0.84941360160873958</v>
      </c>
      <c r="FS58">
        <v>0.58742094267379663</v>
      </c>
      <c r="FT58">
        <v>0.59667672126275939</v>
      </c>
      <c r="FU58">
        <v>0.33738987531181691</v>
      </c>
      <c r="FV58">
        <v>0.198941884864513</v>
      </c>
      <c r="FW58">
        <v>0.62421100821249909</v>
      </c>
      <c r="FX58">
        <v>0.39151274638537908</v>
      </c>
      <c r="FY58">
        <v>0.1172627076328408</v>
      </c>
      <c r="FZ58">
        <v>0.64423147912034229</v>
      </c>
      <c r="GA58">
        <v>0.31757711879831979</v>
      </c>
      <c r="GB58">
        <v>0.1982760334805477</v>
      </c>
      <c r="GC58">
        <v>0.30694234306110019</v>
      </c>
      <c r="GD58">
        <v>0.68338154410760232</v>
      </c>
      <c r="GE58">
        <v>0.44917218192432301</v>
      </c>
      <c r="GF58">
        <v>0.34194782340565572</v>
      </c>
      <c r="GG58">
        <v>0.42763328586083799</v>
      </c>
      <c r="GH58">
        <v>0.42658338615637098</v>
      </c>
      <c r="GI58">
        <v>0.53656577570269648</v>
      </c>
      <c r="GJ58">
        <v>0.79059679499517888</v>
      </c>
      <c r="GK58">
        <v>0.51207386025379564</v>
      </c>
      <c r="GL58">
        <v>0.16150523442363571</v>
      </c>
      <c r="GM58">
        <v>0.61743224073535874</v>
      </c>
      <c r="GN58">
        <v>0.62294623609246147</v>
      </c>
      <c r="GO58">
        <v>0.33604260037971878</v>
      </c>
      <c r="GP58">
        <v>0.42144854722317021</v>
      </c>
      <c r="GQ58">
        <v>0.41237439238821932</v>
      </c>
      <c r="GR58">
        <v>0.42360059821194601</v>
      </c>
      <c r="GS58">
        <v>0.45923600002471199</v>
      </c>
      <c r="GT58">
        <v>0.33874346784135201</v>
      </c>
      <c r="GU58">
        <v>0.22658644021451749</v>
      </c>
      <c r="GV58">
        <v>0.21682319519944221</v>
      </c>
      <c r="GW58">
        <v>0.87190743238428703</v>
      </c>
      <c r="GX58">
        <v>0.2875884274371171</v>
      </c>
      <c r="GY58">
        <v>0.44455072889014202</v>
      </c>
      <c r="GZ58">
        <v>8.3378630634547563E-2</v>
      </c>
      <c r="HA58">
        <v>0.1708065444716251</v>
      </c>
      <c r="HB58">
        <v>0.33503652482023122</v>
      </c>
      <c r="HC58">
        <v>0.49126328616950637</v>
      </c>
      <c r="HD58">
        <v>0.120774927987554</v>
      </c>
      <c r="HE58">
        <v>0.3031804287289559</v>
      </c>
      <c r="HF58">
        <v>1.1795308213026541</v>
      </c>
      <c r="HG58">
        <v>0.53638422362220783</v>
      </c>
      <c r="HH58">
        <v>0.11252085958572421</v>
      </c>
      <c r="HI58">
        <v>0.2159908373144038</v>
      </c>
      <c r="HJ58">
        <v>6.7298902896048757E-2</v>
      </c>
      <c r="HK58">
        <v>0.44759663897459379</v>
      </c>
      <c r="HL58">
        <v>0.23594960878738599</v>
      </c>
      <c r="HM58">
        <v>0.32210958876309459</v>
      </c>
      <c r="HN58">
        <v>0.28189336147158389</v>
      </c>
      <c r="HO58">
        <v>0.38103661772398167</v>
      </c>
      <c r="HP58">
        <v>0.28631960218791608</v>
      </c>
      <c r="HQ58">
        <v>0.27415260251945822</v>
      </c>
      <c r="HR58">
        <v>0.44641048008991818</v>
      </c>
      <c r="HS58">
        <v>0.29115354366553498</v>
      </c>
      <c r="HT58">
        <v>0.39136545094432967</v>
      </c>
      <c r="HU58">
        <v>0.62443800110608283</v>
      </c>
      <c r="HV58">
        <v>0.43282328396929698</v>
      </c>
      <c r="HW58">
        <v>0.84096006942432355</v>
      </c>
      <c r="HX58">
        <v>0.65382856051590876</v>
      </c>
      <c r="HY58">
        <v>0.73026105336427982</v>
      </c>
      <c r="HZ58">
        <v>0.99046624412979245</v>
      </c>
      <c r="IA58">
        <v>0.45885520336939922</v>
      </c>
      <c r="IB58">
        <v>0.39747281883914531</v>
      </c>
      <c r="IC58">
        <v>0.48732679947006652</v>
      </c>
      <c r="ID58">
        <v>0.821303219169504</v>
      </c>
      <c r="IE58">
        <v>0.40240250626149149</v>
      </c>
      <c r="IF58">
        <v>0.52388994726293192</v>
      </c>
      <c r="IG58">
        <v>0.54637244212103786</v>
      </c>
      <c r="IH58">
        <v>0.6439377279044376</v>
      </c>
      <c r="II58">
        <v>0.59877203697410331</v>
      </c>
      <c r="IJ58">
        <v>0.30804241601788179</v>
      </c>
      <c r="IK58">
        <v>0.70539341800315236</v>
      </c>
      <c r="IL58">
        <v>0.31721144415258129</v>
      </c>
      <c r="IM58">
        <v>0.7013196807153308</v>
      </c>
      <c r="IN58">
        <v>0.50469383286844793</v>
      </c>
      <c r="IO58">
        <v>0.30953825950555208</v>
      </c>
      <c r="IP58">
        <v>0.4157019322491266</v>
      </c>
      <c r="IQ58">
        <v>0.45692518613803779</v>
      </c>
      <c r="IR58">
        <v>0.5469394876028324</v>
      </c>
      <c r="IS58">
        <v>0.53060367901419137</v>
      </c>
      <c r="IT58">
        <v>0.66934310404650699</v>
      </c>
      <c r="IU58">
        <v>0.2036644064672235</v>
      </c>
      <c r="IV58">
        <v>0.24387160266370739</v>
      </c>
      <c r="IW58">
        <v>0.52048846110881053</v>
      </c>
      <c r="IX58">
        <v>0.46408036665543462</v>
      </c>
      <c r="IY58">
        <v>0.33036307015507838</v>
      </c>
      <c r="IZ58">
        <v>0.65488321424576812</v>
      </c>
      <c r="JA58">
        <v>0.66303154751602378</v>
      </c>
      <c r="JB58">
        <v>0.34488609502678708</v>
      </c>
      <c r="JC58">
        <v>0.4512006948305014</v>
      </c>
      <c r="JD58">
        <v>0.1801319229918974</v>
      </c>
      <c r="JE58">
        <v>0.42999157799155269</v>
      </c>
      <c r="JF58">
        <v>0.48353523336047471</v>
      </c>
      <c r="JG58">
        <v>0.80979655843417531</v>
      </c>
      <c r="JH58">
        <v>8.2642655514002239E-2</v>
      </c>
      <c r="JI58">
        <v>0.58669145599245942</v>
      </c>
      <c r="JJ58">
        <v>0.34633670250260179</v>
      </c>
      <c r="JK58">
        <v>0.51892727223766211</v>
      </c>
      <c r="JL58">
        <v>0.41919454944336992</v>
      </c>
      <c r="JM58">
        <v>0.35777332012491952</v>
      </c>
      <c r="JN58">
        <v>0.26106733158861778</v>
      </c>
      <c r="JO58">
        <v>0.39478027288679679</v>
      </c>
      <c r="JP58">
        <v>0.25421597267076013</v>
      </c>
      <c r="JQ58">
        <v>0.12815223127712419</v>
      </c>
      <c r="JR58">
        <v>1.230839501204473E-2</v>
      </c>
      <c r="JS58">
        <v>0.42588997752714791</v>
      </c>
      <c r="JT58">
        <v>0.16678266489924101</v>
      </c>
      <c r="JU58">
        <v>0.45126286226229723</v>
      </c>
      <c r="JV58">
        <v>0.17388106607411979</v>
      </c>
      <c r="JW58">
        <v>0.45411946052887919</v>
      </c>
      <c r="JX58">
        <v>0.17920104874638629</v>
      </c>
      <c r="JY58">
        <v>0.2016918832695814</v>
      </c>
      <c r="JZ58">
        <v>0.37643649956265829</v>
      </c>
      <c r="KA58">
        <v>0.46690562617712389</v>
      </c>
      <c r="KB58">
        <v>0.79894038787038912</v>
      </c>
      <c r="KC58">
        <v>0.846495491257514</v>
      </c>
      <c r="KD58">
        <v>0.32838804248986081</v>
      </c>
      <c r="KE58">
        <v>0.66817233798408204</v>
      </c>
      <c r="KF58">
        <v>7.5422124537678159E-2</v>
      </c>
      <c r="KG58">
        <v>0.382385431625758</v>
      </c>
      <c r="KH58">
        <v>0.2692326167500953</v>
      </c>
      <c r="KI58">
        <v>0.27830435753924609</v>
      </c>
      <c r="KJ58">
        <v>0.65844899609331964</v>
      </c>
      <c r="KK58">
        <v>0.29183832253644437</v>
      </c>
      <c r="KL58">
        <f>MATCH(A58,'[1]DEMOS_from_WM_Connectome_Prj 11'!$A:$A,0)</f>
        <v>707</v>
      </c>
      <c r="KM58">
        <f>INDEX('[1]DEMOS_from_WM_Connectome_Prj 11'!$L:$L,KL58)</f>
        <v>1</v>
      </c>
      <c r="KN58">
        <v>0</v>
      </c>
      <c r="KO58">
        <f>INDEX('[1]DEMOS_from_WM_Connectome_Prj 11'!$N:$N,KL58)</f>
        <v>37</v>
      </c>
      <c r="KP58">
        <f t="shared" si="0"/>
        <v>0.58333333333333337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344</v>
      </c>
      <c r="KT58">
        <f>INDEX('[2]BASCPR_Y6_w_AgeAtAssmnt 17NOV20'!$AJ:$AJ,KS58)</f>
        <v>0</v>
      </c>
      <c r="KU58">
        <f>INDEX('[2]BASCPR_Y6_w_AgeAtAssmnt 17NOV20'!$L:$L,KS58)</f>
        <v>0</v>
      </c>
      <c r="KV58">
        <f>MATCH(A58,'[3]BASC2_BRIEF_6yr_DEMOS_ScanInfo '!$H:$H,0)</f>
        <v>707</v>
      </c>
      <c r="KW58">
        <f>INDEX('[3]BASC2_BRIEF_6yr_DEMOS_ScanInfo '!$AM:$AM,KV58)</f>
        <v>789</v>
      </c>
      <c r="KX58">
        <f t="shared" si="2"/>
        <v>1.0808219178082192</v>
      </c>
    </row>
    <row r="59" spans="1:310" x14ac:dyDescent="0.35">
      <c r="A59" s="3" t="s">
        <v>390</v>
      </c>
      <c r="B59">
        <v>-0.29753275125599837</v>
      </c>
      <c r="C59">
        <v>-3.0111599752467022E-3</v>
      </c>
      <c r="D59">
        <v>4.170244774981402E-2</v>
      </c>
      <c r="E59">
        <v>6.9400858595723314E-2</v>
      </c>
      <c r="F59">
        <v>-0.26313332744851531</v>
      </c>
      <c r="G59">
        <v>-6.2017681317744433E-2</v>
      </c>
      <c r="H59">
        <v>-0.15764049095768179</v>
      </c>
      <c r="I59">
        <v>-0.1421389444424381</v>
      </c>
      <c r="J59">
        <v>-9.4848052160116936E-2</v>
      </c>
      <c r="K59">
        <v>-0.13008056135975329</v>
      </c>
      <c r="L59">
        <v>8.5714165463918857E-2</v>
      </c>
      <c r="M59">
        <v>2.0422093715755099E-4</v>
      </c>
      <c r="N59">
        <v>0.1122223881904605</v>
      </c>
      <c r="O59">
        <v>0.17012799236632151</v>
      </c>
      <c r="P59">
        <v>-0.18456693931941759</v>
      </c>
      <c r="Q59">
        <v>-1.9049929405733579E-2</v>
      </c>
      <c r="R59">
        <v>0.2292073406033095</v>
      </c>
      <c r="S59">
        <v>0.2297897233209478</v>
      </c>
      <c r="T59">
        <v>0.1265818399154113</v>
      </c>
      <c r="U59">
        <v>0.17780302777783599</v>
      </c>
      <c r="V59">
        <v>-1.2601397627638899E-2</v>
      </c>
      <c r="W59">
        <v>0.14647550091382699</v>
      </c>
      <c r="X59">
        <v>0.16385583611097609</v>
      </c>
      <c r="Y59">
        <v>-2.8037064818283049E-2</v>
      </c>
      <c r="Z59">
        <v>-4.5669580223348223E-2</v>
      </c>
      <c r="AA59">
        <v>-0.18856703996584459</v>
      </c>
      <c r="AB59">
        <v>-4.8094723679379392E-2</v>
      </c>
      <c r="AC59">
        <v>-3.5220811331920787E-2</v>
      </c>
      <c r="AD59">
        <v>-0.23840648476090731</v>
      </c>
      <c r="AE59">
        <v>-0.26561949899306431</v>
      </c>
      <c r="AF59">
        <v>-9.3881663199458121E-2</v>
      </c>
      <c r="AG59">
        <v>0.49459145456445852</v>
      </c>
      <c r="AH59">
        <v>6.2747704757585954E-2</v>
      </c>
      <c r="AI59">
        <v>-0.17686882743515181</v>
      </c>
      <c r="AJ59">
        <v>0.11059827126577711</v>
      </c>
      <c r="AK59">
        <v>-0.17238175515514301</v>
      </c>
      <c r="AL59">
        <v>-2.5780026479134129E-2</v>
      </c>
      <c r="AM59">
        <v>-0.38182326401326933</v>
      </c>
      <c r="AN59">
        <v>7.8206145628085144E-2</v>
      </c>
      <c r="AO59">
        <v>1.1642338603591099E-2</v>
      </c>
      <c r="AP59">
        <v>-0.19903715527340179</v>
      </c>
      <c r="AQ59">
        <v>-0.1234818628278074</v>
      </c>
      <c r="AR59">
        <v>0.1799438477226141</v>
      </c>
      <c r="AS59">
        <v>7.3230393832354856E-2</v>
      </c>
      <c r="AT59">
        <v>-7.1330381170305657E-2</v>
      </c>
      <c r="AU59">
        <v>-0.1648428520207674</v>
      </c>
      <c r="AV59">
        <v>0.44157220219434867</v>
      </c>
      <c r="AW59">
        <v>-0.1102492844321437</v>
      </c>
      <c r="AX59">
        <v>-0.22519944831446681</v>
      </c>
      <c r="AY59">
        <v>3.1067236807941882E-2</v>
      </c>
      <c r="AZ59">
        <v>-8.4821560673257412E-2</v>
      </c>
      <c r="BA59">
        <v>-0.1215131221915593</v>
      </c>
      <c r="BB59">
        <v>-0.16172947567226539</v>
      </c>
      <c r="BC59">
        <v>-0.14613168058275369</v>
      </c>
      <c r="BD59">
        <v>0.29546478863598269</v>
      </c>
      <c r="BE59">
        <v>-0.31549887938669091</v>
      </c>
      <c r="BF59">
        <v>-3.4453388484716241E-2</v>
      </c>
      <c r="BG59">
        <v>-2.0663855603272111E-2</v>
      </c>
      <c r="BH59">
        <v>-2.064478759662558E-2</v>
      </c>
      <c r="BI59">
        <v>-4.1100245992729427E-2</v>
      </c>
      <c r="BJ59">
        <v>-6.6532107390339323E-2</v>
      </c>
      <c r="BK59">
        <v>-4.0145586412578371E-2</v>
      </c>
      <c r="BL59">
        <v>-0.127472822954211</v>
      </c>
      <c r="BM59">
        <v>-5.1290574372703679E-2</v>
      </c>
      <c r="BN59">
        <v>-0.1368554548659682</v>
      </c>
      <c r="BO59">
        <v>0.4324794524037916</v>
      </c>
      <c r="BP59">
        <v>-3.2036784081719061E-2</v>
      </c>
      <c r="BQ59">
        <v>-3.7022962688672667E-2</v>
      </c>
      <c r="BR59">
        <v>-0.1578183077027164</v>
      </c>
      <c r="BS59">
        <v>-8.4226124218007792E-2</v>
      </c>
      <c r="BT59">
        <v>-0.2304518359617336</v>
      </c>
      <c r="BU59">
        <v>-0.1077199996591007</v>
      </c>
      <c r="BV59">
        <v>-0.2302026392228371</v>
      </c>
      <c r="BW59">
        <v>7.0578139087502656E-2</v>
      </c>
      <c r="BX59">
        <v>-0.30128486388046172</v>
      </c>
      <c r="BY59">
        <v>0.1146945039272018</v>
      </c>
      <c r="BZ59">
        <v>-0.1118394432053047</v>
      </c>
      <c r="CA59">
        <v>-0.29381793291827352</v>
      </c>
      <c r="CB59">
        <v>-0.3439396106134629</v>
      </c>
      <c r="CC59">
        <v>-0.18790244668686371</v>
      </c>
      <c r="CD59">
        <v>-0.27708363899185939</v>
      </c>
      <c r="CE59">
        <v>-0.2231802302748731</v>
      </c>
      <c r="CF59">
        <v>-0.11221705240270199</v>
      </c>
      <c r="CG59">
        <v>-0.25293565024037967</v>
      </c>
      <c r="CH59">
        <v>9.7986481507582379E-2</v>
      </c>
      <c r="CI59">
        <v>-0.3359452701992911</v>
      </c>
      <c r="CJ59">
        <v>-0.3112245170106962</v>
      </c>
      <c r="CK59">
        <v>-0.1801830666320989</v>
      </c>
      <c r="CL59">
        <v>-0.47775879018270612</v>
      </c>
      <c r="CM59">
        <v>-0.30466316486780931</v>
      </c>
      <c r="CN59">
        <v>4.449090709841319E-2</v>
      </c>
      <c r="CO59">
        <v>0.21466482501645109</v>
      </c>
      <c r="CP59">
        <v>-0.25532605338729919</v>
      </c>
      <c r="CQ59">
        <v>4.458338142647067E-2</v>
      </c>
      <c r="CR59">
        <v>-0.1280080847513361</v>
      </c>
      <c r="CS59">
        <v>-0.18325521840430661</v>
      </c>
      <c r="CT59">
        <v>-6.7549191759392002E-2</v>
      </c>
      <c r="CU59">
        <v>-0.25300002814846989</v>
      </c>
      <c r="CV59">
        <v>-9.7503295353060571E-2</v>
      </c>
      <c r="CW59">
        <v>-0.39696883092184398</v>
      </c>
      <c r="CX59">
        <v>-0.25912226287520568</v>
      </c>
      <c r="CY59">
        <v>2.2460252704661339E-3</v>
      </c>
      <c r="CZ59">
        <v>-0.22351030296123089</v>
      </c>
      <c r="DA59">
        <v>-0.44440209540726011</v>
      </c>
      <c r="DB59">
        <v>-0.28297499925082081</v>
      </c>
      <c r="DC59">
        <v>-5.4645374397270567E-2</v>
      </c>
      <c r="DD59">
        <v>-0.1474177615119765</v>
      </c>
      <c r="DE59">
        <v>-0.33442750487553319</v>
      </c>
      <c r="DF59">
        <v>-0.26709268304092609</v>
      </c>
      <c r="DG59">
        <v>-0.35937634641543359</v>
      </c>
      <c r="DH59">
        <v>-0.30281571497205828</v>
      </c>
      <c r="DI59">
        <v>-0.53482726949794035</v>
      </c>
      <c r="DJ59">
        <v>-0.25286846568954119</v>
      </c>
      <c r="DK59">
        <v>-9.7395978375413694E-2</v>
      </c>
      <c r="DL59">
        <v>-0.44881873331068611</v>
      </c>
      <c r="DM59">
        <v>6.6965875585915935E-2</v>
      </c>
      <c r="DN59">
        <v>0.22954946743334809</v>
      </c>
      <c r="DO59">
        <v>-0.2347402624245469</v>
      </c>
      <c r="DP59">
        <v>-0.2335674395443457</v>
      </c>
      <c r="DQ59">
        <v>-0.22893683581613991</v>
      </c>
      <c r="DR59">
        <v>9.7796733755705967E-2</v>
      </c>
      <c r="DS59">
        <v>-0.15582446076247919</v>
      </c>
      <c r="DT59">
        <v>-3.6597911790275051E-2</v>
      </c>
      <c r="DU59">
        <v>-7.0261949238147325E-2</v>
      </c>
      <c r="DV59">
        <v>1.6696871615403008E-2</v>
      </c>
      <c r="DW59">
        <v>-0.35893409919450781</v>
      </c>
      <c r="DX59">
        <v>-0.38045161298925168</v>
      </c>
      <c r="DY59">
        <v>-0.23738891638835091</v>
      </c>
      <c r="DZ59">
        <v>-0.1127872048892713</v>
      </c>
      <c r="EA59">
        <v>-0.28890629280400848</v>
      </c>
      <c r="EB59">
        <v>-4.5090541414642533E-2</v>
      </c>
      <c r="EC59">
        <v>-3.656830005333922E-2</v>
      </c>
      <c r="ED59">
        <v>-0.2002233486147911</v>
      </c>
      <c r="EE59">
        <v>-8.8119298368577681E-2</v>
      </c>
      <c r="EF59">
        <v>-0.3148353463254483</v>
      </c>
      <c r="EG59">
        <v>-0.29331772285778568</v>
      </c>
      <c r="EH59">
        <v>-2.0887021325303179E-2</v>
      </c>
      <c r="EI59">
        <v>-0.33981182413158662</v>
      </c>
      <c r="EJ59">
        <v>-0.23354589197555689</v>
      </c>
      <c r="EK59">
        <v>-0.1330424417685743</v>
      </c>
      <c r="EL59">
        <v>-0.2010294407144779</v>
      </c>
      <c r="EM59">
        <v>-0.35934950464648191</v>
      </c>
      <c r="EN59">
        <v>-0.26033136662531242</v>
      </c>
      <c r="EO59">
        <v>-0.16731149380743629</v>
      </c>
      <c r="EP59">
        <v>-0.54611101174166521</v>
      </c>
      <c r="EQ59">
        <v>-0.39485999362657909</v>
      </c>
      <c r="ER59">
        <v>-0.50875820409885097</v>
      </c>
      <c r="ES59">
        <v>-0.34971032151163062</v>
      </c>
      <c r="ET59">
        <v>0.48165808034804641</v>
      </c>
      <c r="EU59">
        <v>0.63424948763100986</v>
      </c>
      <c r="EV59">
        <v>0.3341671605896222</v>
      </c>
      <c r="EW59">
        <v>0.47010333767977303</v>
      </c>
      <c r="EX59">
        <v>0.30414022557912118</v>
      </c>
      <c r="EY59">
        <v>0.50440443212214592</v>
      </c>
      <c r="EZ59">
        <v>0.38204493161167291</v>
      </c>
      <c r="FA59">
        <v>0.55515669593634365</v>
      </c>
      <c r="FB59">
        <v>0.50785319903724346</v>
      </c>
      <c r="FC59">
        <v>0.34272317366427668</v>
      </c>
      <c r="FD59">
        <v>0.62067325637918425</v>
      </c>
      <c r="FE59">
        <v>0.65341172087357047</v>
      </c>
      <c r="FF59">
        <v>0.47775009842798333</v>
      </c>
      <c r="FG59">
        <v>0.22441648957988031</v>
      </c>
      <c r="FH59">
        <v>0.59528106441931583</v>
      </c>
      <c r="FI59">
        <v>0.60603858875398375</v>
      </c>
      <c r="FJ59">
        <v>0.29335017548580289</v>
      </c>
      <c r="FK59">
        <v>0.34155882926368508</v>
      </c>
      <c r="FL59">
        <v>0.62191735731397024</v>
      </c>
      <c r="FM59">
        <v>0.8046086524124717</v>
      </c>
      <c r="FN59">
        <v>0.53585395053534013</v>
      </c>
      <c r="FO59">
        <v>0.81984256469453354</v>
      </c>
      <c r="FP59">
        <v>0.46389404271202062</v>
      </c>
      <c r="FQ59">
        <v>0.71103687429573148</v>
      </c>
      <c r="FR59">
        <v>0.68049945708683868</v>
      </c>
      <c r="FS59">
        <v>0.3346586553950725</v>
      </c>
      <c r="FT59">
        <v>0.52134298456446071</v>
      </c>
      <c r="FU59">
        <v>0.33573422038371781</v>
      </c>
      <c r="FV59">
        <v>0.22064051520962999</v>
      </c>
      <c r="FW59">
        <v>0.70123187874574355</v>
      </c>
      <c r="FX59">
        <v>0.62108399016710758</v>
      </c>
      <c r="FY59">
        <v>0.16650869201193699</v>
      </c>
      <c r="FZ59">
        <v>0.38816707452223481</v>
      </c>
      <c r="GA59">
        <v>0.53916485997270214</v>
      </c>
      <c r="GB59">
        <v>0.31371449598474399</v>
      </c>
      <c r="GC59">
        <v>0.35150061398450377</v>
      </c>
      <c r="GD59">
        <v>0.48004892039742653</v>
      </c>
      <c r="GE59">
        <v>0.70386030221250084</v>
      </c>
      <c r="GF59">
        <v>0.11757053255503121</v>
      </c>
      <c r="GG59">
        <v>0.13149604780163779</v>
      </c>
      <c r="GH59">
        <v>0.36961150273592602</v>
      </c>
      <c r="GI59">
        <v>0.61965455898768451</v>
      </c>
      <c r="GJ59">
        <v>0.69118099509611231</v>
      </c>
      <c r="GK59">
        <v>0.67573466649440517</v>
      </c>
      <c r="GL59">
        <v>7.0447627119161083E-2</v>
      </c>
      <c r="GM59">
        <v>0.28687228790390162</v>
      </c>
      <c r="GN59">
        <v>0.58384505772900142</v>
      </c>
      <c r="GO59">
        <v>0.31136181538976898</v>
      </c>
      <c r="GP59">
        <v>0.45972196894282091</v>
      </c>
      <c r="GQ59">
        <v>0.1214480847268096</v>
      </c>
      <c r="GR59">
        <v>0.18398792083579191</v>
      </c>
      <c r="GS59">
        <v>0.62195729614710327</v>
      </c>
      <c r="GT59">
        <v>0.28968098518620439</v>
      </c>
      <c r="GU59">
        <v>0.32688238265907632</v>
      </c>
      <c r="GV59">
        <v>0.30142029387768748</v>
      </c>
      <c r="GW59">
        <v>0.69516640478334679</v>
      </c>
      <c r="GX59">
        <v>0.73665557722935682</v>
      </c>
      <c r="GY59">
        <v>0.49535298636195418</v>
      </c>
      <c r="GZ59">
        <v>0.3636897055167041</v>
      </c>
      <c r="HA59">
        <v>0.66785751916212022</v>
      </c>
      <c r="HB59">
        <v>0.26119163600160289</v>
      </c>
      <c r="HC59">
        <v>0.43096301909351481</v>
      </c>
      <c r="HD59">
        <v>0.20850981607467539</v>
      </c>
      <c r="HE59">
        <v>0.20247803139559301</v>
      </c>
      <c r="HF59">
        <v>0.68630757694563715</v>
      </c>
      <c r="HG59">
        <v>0.31089047227414879</v>
      </c>
      <c r="HH59">
        <v>0.38448036112430212</v>
      </c>
      <c r="HI59">
        <v>0.64528332591321746</v>
      </c>
      <c r="HJ59">
        <v>0.1008857497876303</v>
      </c>
      <c r="HK59">
        <v>0.35446363414075988</v>
      </c>
      <c r="HL59">
        <v>0.3730586302753553</v>
      </c>
      <c r="HM59">
        <v>0.26792295187129939</v>
      </c>
      <c r="HN59">
        <v>0.57935671696458724</v>
      </c>
      <c r="HO59">
        <v>0.20276244897920631</v>
      </c>
      <c r="HP59">
        <v>0.25237902955966057</v>
      </c>
      <c r="HQ59">
        <v>0.5386277423885355</v>
      </c>
      <c r="HR59">
        <v>0.54930677104635173</v>
      </c>
      <c r="HS59">
        <v>0.42375155633638018</v>
      </c>
      <c r="HT59">
        <v>0.5362471378923841</v>
      </c>
      <c r="HU59">
        <v>0.57334214501154479</v>
      </c>
      <c r="HV59">
        <v>0.21354281221517771</v>
      </c>
      <c r="HW59">
        <v>0.35102111241878708</v>
      </c>
      <c r="HX59">
        <v>0.53213140507066359</v>
      </c>
      <c r="HY59">
        <v>0.1243419826973253</v>
      </c>
      <c r="HZ59">
        <v>0.67305663216520828</v>
      </c>
      <c r="IA59">
        <v>0.6509081770034465</v>
      </c>
      <c r="IB59">
        <v>0.33665982254200399</v>
      </c>
      <c r="IC59">
        <v>0.39381871344742347</v>
      </c>
      <c r="ID59">
        <v>0.69120034519750284</v>
      </c>
      <c r="IE59">
        <v>0.51806520280712665</v>
      </c>
      <c r="IF59">
        <v>0.52518364050079214</v>
      </c>
      <c r="IG59">
        <v>0.372467818999898</v>
      </c>
      <c r="IH59">
        <v>0.50850112692937044</v>
      </c>
      <c r="II59">
        <v>0.72980027337872289</v>
      </c>
      <c r="IJ59">
        <v>0.37794951387653092</v>
      </c>
      <c r="IK59">
        <v>0.72938288922670502</v>
      </c>
      <c r="IL59">
        <v>0.47099407142965971</v>
      </c>
      <c r="IM59">
        <v>0.61999155411603279</v>
      </c>
      <c r="IN59">
        <v>0.60367556710102466</v>
      </c>
      <c r="IO59">
        <v>0.49815349249781121</v>
      </c>
      <c r="IP59">
        <v>0.16302844861289029</v>
      </c>
      <c r="IQ59">
        <v>0.31146756605205789</v>
      </c>
      <c r="IR59">
        <v>0.52450110750462819</v>
      </c>
      <c r="IS59">
        <v>0.70194216189322678</v>
      </c>
      <c r="IT59">
        <v>0.5159275799159273</v>
      </c>
      <c r="IU59">
        <v>0.23792136625687091</v>
      </c>
      <c r="IV59">
        <v>0.65924318038214336</v>
      </c>
      <c r="IW59">
        <v>0.48693058697678082</v>
      </c>
      <c r="IX59">
        <v>0.7225325847982208</v>
      </c>
      <c r="IY59">
        <v>0.2679651249517786</v>
      </c>
      <c r="IZ59">
        <v>0.29284411030728269</v>
      </c>
      <c r="JA59">
        <v>0.61793147480522426</v>
      </c>
      <c r="JB59">
        <v>0.61015637577127424</v>
      </c>
      <c r="JC59">
        <v>0.51998699675473692</v>
      </c>
      <c r="JD59">
        <v>0.19139721238769561</v>
      </c>
      <c r="JE59">
        <v>0.48447230742277092</v>
      </c>
      <c r="JF59">
        <v>0.73852874440224103</v>
      </c>
      <c r="JG59">
        <v>0.51379500241429965</v>
      </c>
      <c r="JH59">
        <v>0.1064364039667882</v>
      </c>
      <c r="JI59">
        <v>0.47159753068097432</v>
      </c>
      <c r="JJ59">
        <v>0.14300887099344109</v>
      </c>
      <c r="JK59">
        <v>0.33481697780793751</v>
      </c>
      <c r="JL59">
        <v>0.56800345821058429</v>
      </c>
      <c r="JM59">
        <v>0.21554241882609521</v>
      </c>
      <c r="JN59">
        <v>0.15439377884855771</v>
      </c>
      <c r="JO59">
        <v>0.60860796296221353</v>
      </c>
      <c r="JP59">
        <v>0.39472408516813329</v>
      </c>
      <c r="JQ59">
        <v>0.18581683146540651</v>
      </c>
      <c r="JR59">
        <v>0.28540962386822472</v>
      </c>
      <c r="JS59">
        <v>0.20572732131180679</v>
      </c>
      <c r="JT59">
        <v>0.65633179366399774</v>
      </c>
      <c r="JU59">
        <v>0.38816346798713219</v>
      </c>
      <c r="JV59">
        <v>0.26786359690551043</v>
      </c>
      <c r="JW59">
        <v>0.20885520325242479</v>
      </c>
      <c r="JX59">
        <v>0.2421425298170444</v>
      </c>
      <c r="JY59">
        <v>0.26447029171184339</v>
      </c>
      <c r="JZ59">
        <v>0.26317124277361842</v>
      </c>
      <c r="KA59">
        <v>0.42039795429115628</v>
      </c>
      <c r="KB59">
        <v>0.95461438841693091</v>
      </c>
      <c r="KC59">
        <v>0.17609678075633811</v>
      </c>
      <c r="KD59">
        <v>0.33135459211146068</v>
      </c>
      <c r="KE59">
        <v>0.48798205208898149</v>
      </c>
      <c r="KF59">
        <v>0.16574696932865049</v>
      </c>
      <c r="KG59">
        <v>0.18353385598122221</v>
      </c>
      <c r="KH59">
        <v>0.19105915427087519</v>
      </c>
      <c r="KI59">
        <v>8.5015819863701991E-2</v>
      </c>
      <c r="KJ59">
        <v>0.72013626734470748</v>
      </c>
      <c r="KK59">
        <v>0.28265508015483609</v>
      </c>
      <c r="KL59">
        <f>MATCH(A59,'[1]DEMOS_from_WM_Connectome_Prj 11'!$A:$A,0)</f>
        <v>710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37</v>
      </c>
      <c r="KP59">
        <f t="shared" si="0"/>
        <v>0.58333333333333337</v>
      </c>
      <c r="KQ59">
        <f>INDEX('[1]DEMOS_from_WM_Connectome_Prj 11'!$AE:$AE,KL59)</f>
        <v>18</v>
      </c>
      <c r="KR59">
        <f t="shared" si="1"/>
        <v>18</v>
      </c>
      <c r="KS59">
        <f>MATCH(A59,'[2]BASCPR_Y6_w_AgeAtAssmnt 17NOV20'!$A:$A,0)</f>
        <v>345</v>
      </c>
      <c r="KT59">
        <f>INDEX('[2]BASCPR_Y6_w_AgeAtAssmnt 17NOV20'!$AJ:$AJ,KS59)</f>
        <v>41</v>
      </c>
      <c r="KU59">
        <f>INDEX('[2]BASCPR_Y6_w_AgeAtAssmnt 17NOV20'!$L:$L,KS59)</f>
        <v>48</v>
      </c>
      <c r="KV59">
        <f>MATCH(A59,'[3]BASC2_BRIEF_6yr_DEMOS_ScanInfo '!$H:$H,0)</f>
        <v>710</v>
      </c>
      <c r="KW59">
        <f>INDEX('[3]BASC2_BRIEF_6yr_DEMOS_ScanInfo '!$AM:$AM,KV59)</f>
        <v>763</v>
      </c>
      <c r="KX59">
        <f t="shared" si="2"/>
        <v>1.0452054794520549</v>
      </c>
    </row>
    <row r="60" spans="1:310" x14ac:dyDescent="0.35">
      <c r="A60" s="3" t="s">
        <v>641</v>
      </c>
      <c r="B60">
        <v>-0.31280717863189822</v>
      </c>
      <c r="C60">
        <v>4.7020890778815438E-2</v>
      </c>
      <c r="D60">
        <v>0.1274650452019952</v>
      </c>
      <c r="E60">
        <v>-0.2031109588572004</v>
      </c>
      <c r="F60">
        <v>-8.7618344590782549E-2</v>
      </c>
      <c r="G60">
        <v>-4.9050607014799567E-2</v>
      </c>
      <c r="H60">
        <v>-9.0025873035174619E-2</v>
      </c>
      <c r="I60">
        <v>-0.2234689391499827</v>
      </c>
      <c r="J60">
        <v>-6.2553992644132972E-2</v>
      </c>
      <c r="K60">
        <v>-0.16149328013231479</v>
      </c>
      <c r="L60">
        <v>0.1176811222812235</v>
      </c>
      <c r="M60">
        <v>-0.24826095095262171</v>
      </c>
      <c r="N60">
        <v>9.9630836341702E-2</v>
      </c>
      <c r="O60">
        <v>0.1287451064291458</v>
      </c>
      <c r="P60">
        <v>-0.14336525892368129</v>
      </c>
      <c r="Q60">
        <v>8.293066095818391E-2</v>
      </c>
      <c r="R60">
        <v>0.1456852817804217</v>
      </c>
      <c r="S60">
        <v>0.36409445610466712</v>
      </c>
      <c r="T60">
        <v>0.1266488900301472</v>
      </c>
      <c r="U60">
        <v>0.29381579940377289</v>
      </c>
      <c r="V60">
        <v>-2.305445419739538E-3</v>
      </c>
      <c r="W60">
        <v>0.15570183703668669</v>
      </c>
      <c r="X60">
        <v>3.0966829855177961E-2</v>
      </c>
      <c r="Y60">
        <v>4.9839477677617428E-2</v>
      </c>
      <c r="Z60">
        <v>-0.1364566225306458</v>
      </c>
      <c r="AA60">
        <v>-0.21360512709532359</v>
      </c>
      <c r="AB60">
        <v>-5.9743757129967268E-2</v>
      </c>
      <c r="AC60">
        <v>-0.1087661376119871</v>
      </c>
      <c r="AD60">
        <v>-0.20913152715139199</v>
      </c>
      <c r="AE60">
        <v>-0.24572679127591709</v>
      </c>
      <c r="AF60">
        <v>-0.17607138376955669</v>
      </c>
      <c r="AG60">
        <v>-0.14064029158376881</v>
      </c>
      <c r="AH60">
        <v>-6.9800686443973081E-2</v>
      </c>
      <c r="AI60">
        <v>-8.3436431512747156E-2</v>
      </c>
      <c r="AJ60">
        <v>0.14392978353217051</v>
      </c>
      <c r="AK60">
        <v>-0.23861569036258329</v>
      </c>
      <c r="AL60">
        <v>1.1644751793912439E-2</v>
      </c>
      <c r="AM60">
        <v>-0.2152822870414082</v>
      </c>
      <c r="AN60">
        <v>0.11901042132244791</v>
      </c>
      <c r="AO60">
        <v>-0.26027081805182378</v>
      </c>
      <c r="AP60">
        <v>-0.1761910939694982</v>
      </c>
      <c r="AQ60">
        <v>2.460646379507914E-2</v>
      </c>
      <c r="AR60">
        <v>0.24562475025193489</v>
      </c>
      <c r="AS60">
        <v>-2.1521398608248529E-2</v>
      </c>
      <c r="AT60">
        <v>-0.1020131593275915</v>
      </c>
      <c r="AU60">
        <v>-0.214238396522592</v>
      </c>
      <c r="AV60">
        <v>0.18392636177360361</v>
      </c>
      <c r="AW60">
        <v>-0.19766086843513289</v>
      </c>
      <c r="AX60">
        <v>-7.64470399230186E-2</v>
      </c>
      <c r="AY60">
        <v>0.1861424560816867</v>
      </c>
      <c r="AZ60">
        <v>0.1751070446301293</v>
      </c>
      <c r="BA60">
        <v>-5.2004540211252781E-2</v>
      </c>
      <c r="BB60">
        <v>-3.690873567352515E-2</v>
      </c>
      <c r="BC60">
        <v>-0.13120336022190271</v>
      </c>
      <c r="BD60">
        <v>-5.6362726491264059E-2</v>
      </c>
      <c r="BE60">
        <v>-0.43300494395651962</v>
      </c>
      <c r="BF60">
        <v>-0.1158701287077759</v>
      </c>
      <c r="BG60">
        <v>-1.8981298421502309E-2</v>
      </c>
      <c r="BH60">
        <v>-0.1117931803235184</v>
      </c>
      <c r="BI60">
        <v>-4.4547945473485839E-2</v>
      </c>
      <c r="BJ60">
        <v>-0.29511478053212009</v>
      </c>
      <c r="BK60">
        <v>0.1831348859612256</v>
      </c>
      <c r="BL60">
        <v>-0.12589562730831269</v>
      </c>
      <c r="BM60">
        <v>-0.21114408697900491</v>
      </c>
      <c r="BN60">
        <v>-7.7064369147641365E-2</v>
      </c>
      <c r="BO60">
        <v>2.6144529666889401E-2</v>
      </c>
      <c r="BP60">
        <v>-0.19102159860130841</v>
      </c>
      <c r="BQ60">
        <v>-0.24788450483274849</v>
      </c>
      <c r="BR60">
        <v>-0.1601494710991638</v>
      </c>
      <c r="BS60">
        <v>-0.30577458401010382</v>
      </c>
      <c r="BT60">
        <v>-0.32928469981259761</v>
      </c>
      <c r="BU60">
        <v>-2.808649603825808E-2</v>
      </c>
      <c r="BV60">
        <v>-0.42396756595090368</v>
      </c>
      <c r="BW60">
        <v>-0.12200416626346609</v>
      </c>
      <c r="BX60">
        <v>-0.38646391578994832</v>
      </c>
      <c r="BY60">
        <v>-4.6257900356768911E-2</v>
      </c>
      <c r="BZ60">
        <v>0.13004117887294389</v>
      </c>
      <c r="CA60">
        <v>-0.21804196019737271</v>
      </c>
      <c r="CB60">
        <v>-9.4404285686371381E-2</v>
      </c>
      <c r="CC60">
        <v>-0.1728964782714075</v>
      </c>
      <c r="CD60">
        <v>-6.6335677341833765E-2</v>
      </c>
      <c r="CE60">
        <v>-0.22860208094609161</v>
      </c>
      <c r="CF60">
        <v>-0.15099677651036261</v>
      </c>
      <c r="CG60">
        <v>-0.1764385568328812</v>
      </c>
      <c r="CH60">
        <v>0.18426381207445891</v>
      </c>
      <c r="CI60">
        <v>-0.28181840301447009</v>
      </c>
      <c r="CJ60">
        <v>-0.19358308295801921</v>
      </c>
      <c r="CK60">
        <v>-0.17199374123680131</v>
      </c>
      <c r="CL60">
        <v>-0.30313238828776568</v>
      </c>
      <c r="CM60">
        <v>-1.5819853571161339E-2</v>
      </c>
      <c r="CN60">
        <v>-5.5068271224319121E-2</v>
      </c>
      <c r="CO60">
        <v>0.17585496971210521</v>
      </c>
      <c r="CP60">
        <v>-2.5699071134428039E-2</v>
      </c>
      <c r="CQ60">
        <v>0.2463289589055124</v>
      </c>
      <c r="CR60">
        <v>-2.8424369806918651E-2</v>
      </c>
      <c r="CS60">
        <v>-0.14860757492895299</v>
      </c>
      <c r="CT60">
        <v>4.9455480167493571E-2</v>
      </c>
      <c r="CU60">
        <v>-0.1068826722051668</v>
      </c>
      <c r="CV60">
        <v>7.2579778793244509E-2</v>
      </c>
      <c r="CW60">
        <v>-0.18111482962600969</v>
      </c>
      <c r="CX60">
        <v>3.5635161053431119E-3</v>
      </c>
      <c r="CY60">
        <v>-0.17416341917738179</v>
      </c>
      <c r="CZ60">
        <v>-0.1347978257429561</v>
      </c>
      <c r="DA60">
        <v>-0.20352450048402601</v>
      </c>
      <c r="DB60">
        <v>-0.36931465364271832</v>
      </c>
      <c r="DC60">
        <v>-0.22107085941682361</v>
      </c>
      <c r="DD60">
        <v>-0.1035440083958514</v>
      </c>
      <c r="DE60">
        <v>-0.16412311888507031</v>
      </c>
      <c r="DF60">
        <v>7.505188300122323E-2</v>
      </c>
      <c r="DG60">
        <v>-0.19026859042480029</v>
      </c>
      <c r="DH60">
        <v>-0.25816098657124892</v>
      </c>
      <c r="DI60">
        <v>-0.33571693807889069</v>
      </c>
      <c r="DJ60">
        <v>-0.15879304122721269</v>
      </c>
      <c r="DK60">
        <v>-0.1633519704470443</v>
      </c>
      <c r="DL60">
        <v>-0.34696293102397041</v>
      </c>
      <c r="DM60">
        <v>0.23259315975745001</v>
      </c>
      <c r="DN60">
        <v>0.26760248067811859</v>
      </c>
      <c r="DO60">
        <v>-0.20458311402298349</v>
      </c>
      <c r="DP60">
        <v>-0.29616184023316322</v>
      </c>
      <c r="DQ60">
        <v>-0.14200679391657631</v>
      </c>
      <c r="DR60">
        <v>9.409359104635362E-2</v>
      </c>
      <c r="DS60">
        <v>-0.1320304279335571</v>
      </c>
      <c r="DT60">
        <v>-0.11631581261711529</v>
      </c>
      <c r="DU60">
        <v>1.9237625937578159E-2</v>
      </c>
      <c r="DV60">
        <v>5.8332595692688338E-2</v>
      </c>
      <c r="DW60">
        <v>-0.24623531502694099</v>
      </c>
      <c r="DX60">
        <v>-0.28611933077546592</v>
      </c>
      <c r="DY60">
        <v>-0.12948978250293711</v>
      </c>
      <c r="DZ60">
        <v>0.3440018398570317</v>
      </c>
      <c r="EA60">
        <v>-0.1389978065932618</v>
      </c>
      <c r="EB60">
        <v>-0.2021328631984953</v>
      </c>
      <c r="EC60">
        <v>-7.9132659650738457E-2</v>
      </c>
      <c r="ED60">
        <v>6.1896529910679947E-2</v>
      </c>
      <c r="EE60">
        <v>-0.1031822762783248</v>
      </c>
      <c r="EF60">
        <v>-8.3971828599229248E-2</v>
      </c>
      <c r="EG60">
        <v>-0.29710529493552401</v>
      </c>
      <c r="EH60">
        <v>-0.21525877913113239</v>
      </c>
      <c r="EI60">
        <v>0.110904500034414</v>
      </c>
      <c r="EJ60">
        <v>-0.1209623181291182</v>
      </c>
      <c r="EK60">
        <v>3.1556021914262537E-2</v>
      </c>
      <c r="EL60">
        <v>-0.1455947476656507</v>
      </c>
      <c r="EM60">
        <v>-0.35915279780311588</v>
      </c>
      <c r="EN60">
        <v>-9.0794818515226972E-2</v>
      </c>
      <c r="EO60">
        <v>-0.17530949312245861</v>
      </c>
      <c r="EP60">
        <v>-0.4784856270466773</v>
      </c>
      <c r="EQ60">
        <v>-0.10598547546958929</v>
      </c>
      <c r="ER60">
        <v>-0.37662942737989052</v>
      </c>
      <c r="ES60">
        <v>-0.2102038729840654</v>
      </c>
      <c r="ET60">
        <v>0.51082721387110985</v>
      </c>
      <c r="EU60">
        <v>0.5088478961716747</v>
      </c>
      <c r="EV60">
        <v>8.9174756448649972E-2</v>
      </c>
      <c r="EW60">
        <v>0.1276072592239631</v>
      </c>
      <c r="EX60">
        <v>0.42537203641466442</v>
      </c>
      <c r="EY60">
        <v>0.58493364998318653</v>
      </c>
      <c r="EZ60">
        <v>0.19677511853508811</v>
      </c>
      <c r="FA60">
        <v>0.38437519205876891</v>
      </c>
      <c r="FB60">
        <v>0.53853051265913154</v>
      </c>
      <c r="FC60">
        <v>0.30308850353627098</v>
      </c>
      <c r="FD60">
        <v>0.58730656154665517</v>
      </c>
      <c r="FE60">
        <v>0.62150603790558667</v>
      </c>
      <c r="FF60">
        <v>0.29729067433103029</v>
      </c>
      <c r="FG60">
        <v>0.65476390630170256</v>
      </c>
      <c r="FH60">
        <v>0.27824418817667718</v>
      </c>
      <c r="FI60">
        <v>0.49385638786728192</v>
      </c>
      <c r="FJ60">
        <v>0.21054050111184161</v>
      </c>
      <c r="FK60">
        <v>0.58348395561263433</v>
      </c>
      <c r="FL60">
        <v>0.43994080225106558</v>
      </c>
      <c r="FM60">
        <v>0.62905933828260296</v>
      </c>
      <c r="FN60">
        <v>0.58948323690101989</v>
      </c>
      <c r="FO60">
        <v>0.78935070652858075</v>
      </c>
      <c r="FP60">
        <v>0.48288982418073928</v>
      </c>
      <c r="FQ60">
        <v>0.41274239537994012</v>
      </c>
      <c r="FR60">
        <v>0.53207338462284481</v>
      </c>
      <c r="FS60">
        <v>0.46216851908090978</v>
      </c>
      <c r="FT60">
        <v>0.35752229061013407</v>
      </c>
      <c r="FU60">
        <v>0.385316295482038</v>
      </c>
      <c r="FV60">
        <v>0.16507913778238001</v>
      </c>
      <c r="FW60">
        <v>0.49290712888825677</v>
      </c>
      <c r="FX60">
        <v>0.36200417385654149</v>
      </c>
      <c r="FY60">
        <v>-1.7932720369943391E-2</v>
      </c>
      <c r="FZ60">
        <v>0.29825213758874969</v>
      </c>
      <c r="GA60">
        <v>0.43364534728448989</v>
      </c>
      <c r="GB60">
        <v>0.26675061170414888</v>
      </c>
      <c r="GC60">
        <v>0.2352240198547757</v>
      </c>
      <c r="GD60">
        <v>0.4233526525980344</v>
      </c>
      <c r="GE60">
        <v>0.92772525188011989</v>
      </c>
      <c r="GF60">
        <v>0.27044816165724489</v>
      </c>
      <c r="GG60">
        <v>0.2486084316477862</v>
      </c>
      <c r="GH60">
        <v>0.2740869356937547</v>
      </c>
      <c r="GI60">
        <v>0.49375611842846062</v>
      </c>
      <c r="GJ60">
        <v>0.69974588407564076</v>
      </c>
      <c r="GK60">
        <v>0.6353035624577098</v>
      </c>
      <c r="GL60">
        <v>5.5817984716887703E-2</v>
      </c>
      <c r="GM60">
        <v>0.40994299229387932</v>
      </c>
      <c r="GN60">
        <v>0.15348377900665669</v>
      </c>
      <c r="GO60">
        <v>9.5455015831583223E-2</v>
      </c>
      <c r="GP60">
        <v>0.42697085051993172</v>
      </c>
      <c r="GQ60">
        <v>7.8613558541278328E-2</v>
      </c>
      <c r="GR60">
        <v>0.43220261002961768</v>
      </c>
      <c r="GS60">
        <v>0.40748618029007949</v>
      </c>
      <c r="GT60">
        <v>0.50319499445597637</v>
      </c>
      <c r="GU60">
        <v>0.15148428784943549</v>
      </c>
      <c r="GV60">
        <v>0.1065328134147312</v>
      </c>
      <c r="GW60">
        <v>0.2377246164255809</v>
      </c>
      <c r="GX60">
        <v>0.32581096995807318</v>
      </c>
      <c r="GY60">
        <v>0.3695714672734598</v>
      </c>
      <c r="GZ60">
        <v>0.36745227056358498</v>
      </c>
      <c r="HA60">
        <v>0.20766541086117091</v>
      </c>
      <c r="HB60">
        <v>0.20789524205360599</v>
      </c>
      <c r="HC60">
        <v>0.34353795674070342</v>
      </c>
      <c r="HD60">
        <v>2.8131123148228489E-2</v>
      </c>
      <c r="HE60">
        <v>0.20340114730359299</v>
      </c>
      <c r="HF60">
        <v>0.53420068423571265</v>
      </c>
      <c r="HG60">
        <v>0.26857260689538748</v>
      </c>
      <c r="HH60">
        <v>0.1223463937952551</v>
      </c>
      <c r="HI60">
        <v>0.20285420746896909</v>
      </c>
      <c r="HJ60">
        <v>0.19372969108171051</v>
      </c>
      <c r="HK60">
        <v>0.40638106062394108</v>
      </c>
      <c r="HL60">
        <v>0.53436958867977347</v>
      </c>
      <c r="HM60">
        <v>0.4655089356012736</v>
      </c>
      <c r="HN60">
        <v>8.5575144671233005E-2</v>
      </c>
      <c r="HO60">
        <v>0.4131038654333008</v>
      </c>
      <c r="HP60">
        <v>0.33825344198958412</v>
      </c>
      <c r="HQ60">
        <v>0.46139339015958208</v>
      </c>
      <c r="HR60">
        <v>0.3818519284340457</v>
      </c>
      <c r="HS60">
        <v>0.29298775406628502</v>
      </c>
      <c r="HT60">
        <v>0.43480049156082662</v>
      </c>
      <c r="HU60">
        <v>0.57944786490753675</v>
      </c>
      <c r="HV60">
        <v>0.180797440731258</v>
      </c>
      <c r="HW60">
        <v>0.3628451340449555</v>
      </c>
      <c r="HX60">
        <v>0.71306382109910038</v>
      </c>
      <c r="HY60">
        <v>0.41186951329001259</v>
      </c>
      <c r="HZ60">
        <v>0.62322255723154862</v>
      </c>
      <c r="IA60">
        <v>0.40396815738422581</v>
      </c>
      <c r="IB60">
        <v>0.4395877728427553</v>
      </c>
      <c r="IC60">
        <v>0.65727317133515295</v>
      </c>
      <c r="ID60">
        <v>0.59062230167067908</v>
      </c>
      <c r="IE60">
        <v>0.41606653053187581</v>
      </c>
      <c r="IF60">
        <v>0.52487271434130167</v>
      </c>
      <c r="IG60">
        <v>0.67586535681861326</v>
      </c>
      <c r="IH60">
        <v>0.63677117305337005</v>
      </c>
      <c r="II60">
        <v>0.58579288119462369</v>
      </c>
      <c r="IJ60">
        <v>0.48685066038691321</v>
      </c>
      <c r="IK60">
        <v>0.61598205614397283</v>
      </c>
      <c r="IL60">
        <v>0.4468049696144043</v>
      </c>
      <c r="IM60">
        <v>0.56919432407113657</v>
      </c>
      <c r="IN60">
        <v>0.50572996320072605</v>
      </c>
      <c r="IO60">
        <v>9.5002506036205969E-2</v>
      </c>
      <c r="IP60">
        <v>0.37990040735904201</v>
      </c>
      <c r="IQ60">
        <v>0.35838667600542051</v>
      </c>
      <c r="IR60">
        <v>0.15464598395059309</v>
      </c>
      <c r="IS60">
        <v>0.40802244398841347</v>
      </c>
      <c r="IT60">
        <v>0.64751858177485078</v>
      </c>
      <c r="IU60">
        <v>0.17835501170645759</v>
      </c>
      <c r="IV60">
        <v>0.29036154067304037</v>
      </c>
      <c r="IW60">
        <v>0.49476887393943031</v>
      </c>
      <c r="IX60">
        <v>0.41641050049641237</v>
      </c>
      <c r="IY60">
        <v>0.26108562408583658</v>
      </c>
      <c r="IZ60">
        <v>0.53204271512960633</v>
      </c>
      <c r="JA60">
        <v>0.59300597421197998</v>
      </c>
      <c r="JB60">
        <v>0.64066163415498623</v>
      </c>
      <c r="JC60">
        <v>0.35872277565838651</v>
      </c>
      <c r="JD60">
        <v>8.3343290586143204E-2</v>
      </c>
      <c r="JE60">
        <v>0.61213224708970038</v>
      </c>
      <c r="JF60">
        <v>0.4743369537824908</v>
      </c>
      <c r="JG60">
        <v>0.32646353834454339</v>
      </c>
      <c r="JH60">
        <v>4.4379870552027301E-2</v>
      </c>
      <c r="JI60">
        <v>0.34652224360729939</v>
      </c>
      <c r="JJ60">
        <v>0.2347169807419508</v>
      </c>
      <c r="JK60">
        <v>0.39398922719282631</v>
      </c>
      <c r="JL60">
        <v>0.53874292400645374</v>
      </c>
      <c r="JM60">
        <v>0.23597755799100639</v>
      </c>
      <c r="JN60">
        <v>0.1559568651861894</v>
      </c>
      <c r="JO60">
        <v>0.24376524222606891</v>
      </c>
      <c r="JP60">
        <v>0.25779909684640229</v>
      </c>
      <c r="JQ60">
        <v>0.15743023691492489</v>
      </c>
      <c r="JR60">
        <v>0.157297817358863</v>
      </c>
      <c r="JS60">
        <v>0.38575145236413272</v>
      </c>
      <c r="JT60">
        <v>0.1416231782593331</v>
      </c>
      <c r="JU60">
        <v>0.56286013006298652</v>
      </c>
      <c r="JV60">
        <v>0.25990741354679592</v>
      </c>
      <c r="JW60">
        <v>0.29130550332911448</v>
      </c>
      <c r="JX60">
        <v>0.1972836352335684</v>
      </c>
      <c r="JY60">
        <v>0.34199573486278678</v>
      </c>
      <c r="JZ60">
        <v>0.23654128675005689</v>
      </c>
      <c r="KA60">
        <v>0.18883474654073759</v>
      </c>
      <c r="KB60">
        <v>0.38220705521002379</v>
      </c>
      <c r="KC60">
        <v>0.33912655269436232</v>
      </c>
      <c r="KD60">
        <v>0.27924700827520438</v>
      </c>
      <c r="KE60">
        <v>0.13180164854321999</v>
      </c>
      <c r="KF60">
        <v>4.0882084508531091E-2</v>
      </c>
      <c r="KG60">
        <v>0.43021592539234271</v>
      </c>
      <c r="KH60">
        <v>0.3573931932319066</v>
      </c>
      <c r="KI60">
        <v>0.45134234824373448</v>
      </c>
      <c r="KJ60">
        <v>0.30484324981348992</v>
      </c>
      <c r="KK60">
        <v>0.25788541100129753</v>
      </c>
      <c r="KL60">
        <f>MATCH(A60,'[1]DEMOS_from_WM_Connectome_Prj 11'!$A:$A,0)</f>
        <v>711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37</v>
      </c>
      <c r="KP60">
        <f t="shared" si="0"/>
        <v>0.58333333333333337</v>
      </c>
      <c r="KQ60">
        <f>INDEX('[1]DEMOS_from_WM_Connectome_Prj 11'!$AE:$AE,KL60)</f>
        <v>18</v>
      </c>
      <c r="KR60">
        <f t="shared" si="1"/>
        <v>18</v>
      </c>
      <c r="KS60">
        <f>MATCH(A60,'[2]BASCPR_Y6_w_AgeAtAssmnt 17NOV20'!$A:$A,0)</f>
        <v>346</v>
      </c>
      <c r="KT60">
        <f>INDEX('[2]BASCPR_Y6_w_AgeAtAssmnt 17NOV20'!$AJ:$AJ,KS60)</f>
        <v>46</v>
      </c>
      <c r="KU60">
        <f>INDEX('[2]BASCPR_Y6_w_AgeAtAssmnt 17NOV20'!$L:$L,KS60)</f>
        <v>50</v>
      </c>
      <c r="KV60">
        <f>MATCH(A60,'[3]BASC2_BRIEF_6yr_DEMOS_ScanInfo '!$H:$H,0)</f>
        <v>711</v>
      </c>
      <c r="KW60">
        <f>INDEX('[3]BASC2_BRIEF_6yr_DEMOS_ScanInfo '!$AM:$AM,KV60)</f>
        <v>763</v>
      </c>
      <c r="KX60">
        <f t="shared" si="2"/>
        <v>1.0452054794520549</v>
      </c>
    </row>
    <row r="61" spans="1:310" x14ac:dyDescent="0.35">
      <c r="A61" s="3" t="s">
        <v>392</v>
      </c>
      <c r="B61">
        <v>-0.20771926865611931</v>
      </c>
      <c r="C61">
        <v>0.14527031164753329</v>
      </c>
      <c r="D61">
        <v>4.5318683594004039E-2</v>
      </c>
      <c r="E61">
        <v>-5.6778026081992561E-2</v>
      </c>
      <c r="F61">
        <v>-0.1397907833329326</v>
      </c>
      <c r="G61">
        <v>-6.4361574245444864E-2</v>
      </c>
      <c r="H61">
        <v>-0.27642467265154819</v>
      </c>
      <c r="I61">
        <v>-0.38541228752345003</v>
      </c>
      <c r="J61">
        <v>-5.1063536733925392E-2</v>
      </c>
      <c r="K61">
        <v>-7.4132227413804097E-2</v>
      </c>
      <c r="L61">
        <v>0.19384282868755109</v>
      </c>
      <c r="M61">
        <v>-0.13642603478022911</v>
      </c>
      <c r="N61">
        <v>4.2959058968439427E-2</v>
      </c>
      <c r="O61">
        <v>1.797772675393627E-2</v>
      </c>
      <c r="P61">
        <v>-0.38078221763894587</v>
      </c>
      <c r="Q61">
        <v>-0.1044814460840708</v>
      </c>
      <c r="R61">
        <v>0.24516658563039909</v>
      </c>
      <c r="S61">
        <v>0.21835049635715681</v>
      </c>
      <c r="T61">
        <v>2.5259171688600809E-2</v>
      </c>
      <c r="U61">
        <v>0.16629586852668871</v>
      </c>
      <c r="V61">
        <v>8.858189142735684E-2</v>
      </c>
      <c r="W61">
        <v>6.4778073790626056E-2</v>
      </c>
      <c r="X61">
        <v>0.20418549026669749</v>
      </c>
      <c r="Y61">
        <v>-0.16590621855251</v>
      </c>
      <c r="Z61">
        <v>-0.18605486594759379</v>
      </c>
      <c r="AA61">
        <v>-0.1815001193158077</v>
      </c>
      <c r="AB61">
        <v>2.7010272821847089E-2</v>
      </c>
      <c r="AC61">
        <v>-3.1241174673769079E-2</v>
      </c>
      <c r="AD61">
        <v>-0.20674366576020639</v>
      </c>
      <c r="AE61">
        <v>-0.19719511953414681</v>
      </c>
      <c r="AF61">
        <v>-0.21090255993594381</v>
      </c>
      <c r="AG61">
        <v>-0.1815065980969488</v>
      </c>
      <c r="AH61">
        <v>-2.3572459247426462E-2</v>
      </c>
      <c r="AI61">
        <v>4.357617433135097E-2</v>
      </c>
      <c r="AJ61">
        <v>0.13460693693427861</v>
      </c>
      <c r="AK61">
        <v>-0.208438215832254</v>
      </c>
      <c r="AL61">
        <v>4.5272807013656102E-2</v>
      </c>
      <c r="AM61">
        <v>-0.20120556078467061</v>
      </c>
      <c r="AN61">
        <v>-1.2948349979222449E-2</v>
      </c>
      <c r="AO61">
        <v>-0.1821251351745086</v>
      </c>
      <c r="AP61">
        <v>-8.0808958366151984E-2</v>
      </c>
      <c r="AQ61">
        <v>-0.16929802364267471</v>
      </c>
      <c r="AR61">
        <v>0.1534726503951582</v>
      </c>
      <c r="AS61">
        <v>-9.4309977350297558E-3</v>
      </c>
      <c r="AT61">
        <v>-5.4583970900014663E-2</v>
      </c>
      <c r="AU61">
        <v>-0.25969776539740907</v>
      </c>
      <c r="AV61">
        <v>0.24326099933203399</v>
      </c>
      <c r="AW61">
        <v>-0.13783789515798081</v>
      </c>
      <c r="AX61">
        <v>-0.14009276476178961</v>
      </c>
      <c r="AY61">
        <v>9.0408107083811418E-2</v>
      </c>
      <c r="AZ61">
        <v>-0.13603141898148</v>
      </c>
      <c r="BA61">
        <v>-0.1155616253224392</v>
      </c>
      <c r="BB61">
        <v>-0.2410289891170008</v>
      </c>
      <c r="BC61">
        <v>-0.21430508424031289</v>
      </c>
      <c r="BD61">
        <v>-4.9145524234532889E-2</v>
      </c>
      <c r="BE61">
        <v>-0.36642488243181098</v>
      </c>
      <c r="BF61">
        <v>-0.10048231071838409</v>
      </c>
      <c r="BG61">
        <v>-0.14750045900583331</v>
      </c>
      <c r="BH61">
        <v>-0.13069738245005921</v>
      </c>
      <c r="BI61">
        <v>-2.0234705860036509E-2</v>
      </c>
      <c r="BJ61">
        <v>-0.21073614298070931</v>
      </c>
      <c r="BK61">
        <v>0.19969949181117519</v>
      </c>
      <c r="BL61">
        <v>-9.064954496925437E-2</v>
      </c>
      <c r="BM61">
        <v>0.1113550006307831</v>
      </c>
      <c r="BN61">
        <v>-2.985498661282238E-2</v>
      </c>
      <c r="BO61">
        <v>-0.1009221157218536</v>
      </c>
      <c r="BP61">
        <v>-7.1791919393068948E-2</v>
      </c>
      <c r="BQ61">
        <v>-6.9846294831821698E-2</v>
      </c>
      <c r="BR61">
        <v>-0.12636638644259879</v>
      </c>
      <c r="BS61">
        <v>-0.32304096145604411</v>
      </c>
      <c r="BT61">
        <v>-0.28083015712043791</v>
      </c>
      <c r="BU61">
        <v>-9.469544487790782E-2</v>
      </c>
      <c r="BV61">
        <v>-0.30924887757036462</v>
      </c>
      <c r="BW61">
        <v>-1.1826687997745109E-2</v>
      </c>
      <c r="BX61">
        <v>-0.26263986960722252</v>
      </c>
      <c r="BY61">
        <v>2.395224538336627E-2</v>
      </c>
      <c r="BZ61">
        <v>0.12640656534606751</v>
      </c>
      <c r="CA61">
        <v>-9.6667239989977283E-2</v>
      </c>
      <c r="CB61">
        <v>-0.1327225883349015</v>
      </c>
      <c r="CC61">
        <v>-0.24984920223494719</v>
      </c>
      <c r="CD61">
        <v>-0.1402856106526682</v>
      </c>
      <c r="CE61">
        <v>-0.3356069422961121</v>
      </c>
      <c r="CF61">
        <v>-7.9726336966305045E-2</v>
      </c>
      <c r="CG61">
        <v>-0.23028719884601581</v>
      </c>
      <c r="CH61">
        <v>9.6385772389773416E-2</v>
      </c>
      <c r="CI61">
        <v>-0.1688742593385868</v>
      </c>
      <c r="CJ61">
        <v>4.4804874513976863E-2</v>
      </c>
      <c r="CK61">
        <v>-8.1928167641991845E-2</v>
      </c>
      <c r="CL61">
        <v>-0.39795819127784871</v>
      </c>
      <c r="CM61">
        <v>-0.2474647487808892</v>
      </c>
      <c r="CN61">
        <v>-2.4167494121217329E-2</v>
      </c>
      <c r="CO61">
        <v>0.1940346387367067</v>
      </c>
      <c r="CP61">
        <v>-3.801453308752345E-2</v>
      </c>
      <c r="CQ61">
        <v>7.5289044410976391E-2</v>
      </c>
      <c r="CR61">
        <v>-0.3019788214317054</v>
      </c>
      <c r="CS61">
        <v>-3.8374996649698012E-2</v>
      </c>
      <c r="CT61">
        <v>0.17975553153717699</v>
      </c>
      <c r="CU61">
        <v>-5.7795044485255957E-2</v>
      </c>
      <c r="CV61">
        <v>-7.6758552344783793E-2</v>
      </c>
      <c r="CW61">
        <v>-5.8070216206192793E-2</v>
      </c>
      <c r="CX61">
        <v>-3.9637463249018623E-2</v>
      </c>
      <c r="CY61">
        <v>-4.6750844120968527E-2</v>
      </c>
      <c r="CZ61">
        <v>-7.2380842989967498E-2</v>
      </c>
      <c r="DA61">
        <v>-0.41589022329570069</v>
      </c>
      <c r="DB61">
        <v>-0.19644786999990899</v>
      </c>
      <c r="DC61">
        <v>2.4834637005098689E-2</v>
      </c>
      <c r="DD61">
        <v>3.5991006256614437E-2</v>
      </c>
      <c r="DE61">
        <v>1.466458002157944E-2</v>
      </c>
      <c r="DF61">
        <v>4.925701924853354E-2</v>
      </c>
      <c r="DG61">
        <v>-4.4400165806189218E-2</v>
      </c>
      <c r="DH61">
        <v>-0.14664099600678959</v>
      </c>
      <c r="DI61">
        <v>-0.26265282698387038</v>
      </c>
      <c r="DJ61">
        <v>-0.10098521763264511</v>
      </c>
      <c r="DK61">
        <v>-0.1027345630186165</v>
      </c>
      <c r="DL61">
        <v>-0.2111230604769809</v>
      </c>
      <c r="DM61">
        <v>6.6661168405308224E-2</v>
      </c>
      <c r="DN61">
        <v>0.32062370053559619</v>
      </c>
      <c r="DO61">
        <v>-0.1033990767678596</v>
      </c>
      <c r="DP61">
        <v>-0.1382707177204687</v>
      </c>
      <c r="DQ61">
        <v>-0.25425627701395692</v>
      </c>
      <c r="DR61">
        <v>0.18536594175233809</v>
      </c>
      <c r="DS61">
        <v>-0.1009012218394592</v>
      </c>
      <c r="DT61">
        <v>-0.14697134224276701</v>
      </c>
      <c r="DU61">
        <v>-8.8041474780456985E-2</v>
      </c>
      <c r="DV61">
        <v>9.5897592533017439E-2</v>
      </c>
      <c r="DW61">
        <v>-0.24246964303063209</v>
      </c>
      <c r="DX61">
        <v>-0.33897733180924572</v>
      </c>
      <c r="DY61">
        <v>-6.656365836646172E-2</v>
      </c>
      <c r="DZ61">
        <v>3.3353044339135662E-2</v>
      </c>
      <c r="EA61">
        <v>-6.6016118635709997E-2</v>
      </c>
      <c r="EB61">
        <v>-6.9941034526880053E-2</v>
      </c>
      <c r="EC61">
        <v>-2.0932002821870022E-2</v>
      </c>
      <c r="ED61">
        <v>7.0168955495419905E-2</v>
      </c>
      <c r="EE61">
        <v>-3.8108152163421893E-2</v>
      </c>
      <c r="EF61">
        <v>-0.12179335972362321</v>
      </c>
      <c r="EG61">
        <v>-0.2708331909182089</v>
      </c>
      <c r="EH61">
        <v>0.1222564774126675</v>
      </c>
      <c r="EI61">
        <v>-0.13474699040500671</v>
      </c>
      <c r="EJ61">
        <v>-0.1739442943662062</v>
      </c>
      <c r="EK61">
        <v>-7.3289958540788458E-2</v>
      </c>
      <c r="EL61">
        <v>-0.1056540677046698</v>
      </c>
      <c r="EM61">
        <v>-0.1116294122186656</v>
      </c>
      <c r="EN61">
        <v>3.0946529153317751E-2</v>
      </c>
      <c r="EO61">
        <v>0.28054776512763852</v>
      </c>
      <c r="EP61">
        <v>-0.40833562663570122</v>
      </c>
      <c r="EQ61">
        <v>-1.8697162049666979E-2</v>
      </c>
      <c r="ER61">
        <v>-0.34533463352089239</v>
      </c>
      <c r="ES61">
        <v>-7.3590189605658995E-2</v>
      </c>
      <c r="ET61">
        <v>0.37913856698200388</v>
      </c>
      <c r="EU61">
        <v>0.61597681581067132</v>
      </c>
      <c r="EV61">
        <v>0.24219770492262341</v>
      </c>
      <c r="EW61">
        <v>0.32733375848613988</v>
      </c>
      <c r="EX61">
        <v>0.58216070926768215</v>
      </c>
      <c r="EY61">
        <v>0.24508383090593899</v>
      </c>
      <c r="EZ61">
        <v>0.35401746944929208</v>
      </c>
      <c r="FA61">
        <v>0.49028597643787059</v>
      </c>
      <c r="FB61">
        <v>0.56313648953552597</v>
      </c>
      <c r="FC61">
        <v>0.22815323610109919</v>
      </c>
      <c r="FD61">
        <v>0.43417090994076102</v>
      </c>
      <c r="FE61">
        <v>0.60506001888233996</v>
      </c>
      <c r="FF61">
        <v>0.47981875014571462</v>
      </c>
      <c r="FG61">
        <v>0.34730025690037059</v>
      </c>
      <c r="FH61">
        <v>0.52362672481286054</v>
      </c>
      <c r="FI61">
        <v>0.56556978142277747</v>
      </c>
      <c r="FJ61">
        <v>0.20669438320338329</v>
      </c>
      <c r="FK61">
        <v>0.36129793936011262</v>
      </c>
      <c r="FL61">
        <v>0.61331257011786466</v>
      </c>
      <c r="FM61">
        <v>0.44412420518909151</v>
      </c>
      <c r="FN61">
        <v>0.42876381226349919</v>
      </c>
      <c r="FO61">
        <v>0.45372608201290893</v>
      </c>
      <c r="FP61">
        <v>0.1777899928357011</v>
      </c>
      <c r="FQ61">
        <v>0.47665168905248262</v>
      </c>
      <c r="FR61">
        <v>0.61384906775276116</v>
      </c>
      <c r="FS61">
        <v>0.36652576897240091</v>
      </c>
      <c r="FT61">
        <v>0.68337250650349513</v>
      </c>
      <c r="FU61">
        <v>0.49264144991055497</v>
      </c>
      <c r="FV61">
        <v>0.23136566909265571</v>
      </c>
      <c r="FW61">
        <v>0.70943173023687078</v>
      </c>
      <c r="FX61">
        <v>0.60720525065292974</v>
      </c>
      <c r="FY61">
        <v>0.51960561897470914</v>
      </c>
      <c r="FZ61">
        <v>0.39213822306382179</v>
      </c>
      <c r="GA61">
        <v>0.53412418697812081</v>
      </c>
      <c r="GB61">
        <v>9.9978510397130904E-2</v>
      </c>
      <c r="GC61">
        <v>0.7435177622613699</v>
      </c>
      <c r="GD61">
        <v>0.68165386968603103</v>
      </c>
      <c r="GE61">
        <v>0.55333254336219995</v>
      </c>
      <c r="GF61">
        <v>0.26624695781051411</v>
      </c>
      <c r="GG61">
        <v>0.52496619615612516</v>
      </c>
      <c r="GH61">
        <v>0.43264106926092649</v>
      </c>
      <c r="GI61">
        <v>0.5304370217111245</v>
      </c>
      <c r="GJ61">
        <v>0.34609698632609931</v>
      </c>
      <c r="GK61">
        <v>0.39760164596104092</v>
      </c>
      <c r="GL61">
        <v>0.24190154428288879</v>
      </c>
      <c r="GM61">
        <v>0.34637274527382561</v>
      </c>
      <c r="GN61">
        <v>0.49029149804526051</v>
      </c>
      <c r="GO61">
        <v>0.1981369392576022</v>
      </c>
      <c r="GP61">
        <v>0.58658860789441891</v>
      </c>
      <c r="GQ61">
        <v>0.26405271552425968</v>
      </c>
      <c r="GR61">
        <v>0.47292398493860738</v>
      </c>
      <c r="GS61">
        <v>0.42584014366286699</v>
      </c>
      <c r="GT61">
        <v>0.44455257647495072</v>
      </c>
      <c r="GU61">
        <v>0.38960502348185722</v>
      </c>
      <c r="GV61">
        <v>7.2020515946631877E-2</v>
      </c>
      <c r="GW61">
        <v>0.27427633910719001</v>
      </c>
      <c r="GX61">
        <v>0.6917120551736895</v>
      </c>
      <c r="GY61">
        <v>0.40707899030624262</v>
      </c>
      <c r="GZ61">
        <v>0.39823721566232501</v>
      </c>
      <c r="HA61">
        <v>0.6428019302287028</v>
      </c>
      <c r="HB61">
        <v>0.12186112074177551</v>
      </c>
      <c r="HC61">
        <v>0.22457185306015909</v>
      </c>
      <c r="HD61">
        <v>0.18050451252869559</v>
      </c>
      <c r="HE61">
        <v>0.17571734470839009</v>
      </c>
      <c r="HF61">
        <v>0.64226743005675646</v>
      </c>
      <c r="HG61">
        <v>0.38432336369380848</v>
      </c>
      <c r="HH61">
        <v>0.54196036200425612</v>
      </c>
      <c r="HI61">
        <v>0.14151624598976481</v>
      </c>
      <c r="HJ61">
        <v>0.24439261719189789</v>
      </c>
      <c r="HK61">
        <v>0.91135044586156444</v>
      </c>
      <c r="HL61">
        <v>0.42003420578086398</v>
      </c>
      <c r="HM61">
        <v>0.48712949130504202</v>
      </c>
      <c r="HN61">
        <v>0.43233435050187508</v>
      </c>
      <c r="HO61">
        <v>0.64004762317731323</v>
      </c>
      <c r="HP61">
        <v>0.35174501821646081</v>
      </c>
      <c r="HQ61">
        <v>0.32161671402627851</v>
      </c>
      <c r="HR61">
        <v>0.43558507065300528</v>
      </c>
      <c r="HS61">
        <v>0.56280416029998759</v>
      </c>
      <c r="HT61">
        <v>0.30802437525011062</v>
      </c>
      <c r="HU61">
        <v>0.2181218022552768</v>
      </c>
      <c r="HV61">
        <v>0.17812958803846601</v>
      </c>
      <c r="HW61">
        <v>0.18917353180159779</v>
      </c>
      <c r="HX61">
        <v>0.8531917907477814</v>
      </c>
      <c r="HY61">
        <v>0.58645817201472894</v>
      </c>
      <c r="HZ61">
        <v>0.62927475074502492</v>
      </c>
      <c r="IA61">
        <v>0.58028054973690335</v>
      </c>
      <c r="IB61">
        <v>0.34159331484402189</v>
      </c>
      <c r="IC61">
        <v>0.44051911037903679</v>
      </c>
      <c r="ID61">
        <v>0.36414050684827859</v>
      </c>
      <c r="IE61">
        <v>0.46032123144469889</v>
      </c>
      <c r="IF61">
        <v>0.61382991996219038</v>
      </c>
      <c r="IG61">
        <v>0.4799092474240223</v>
      </c>
      <c r="IH61">
        <v>0.76287690706311873</v>
      </c>
      <c r="II61">
        <v>0.41768262745334722</v>
      </c>
      <c r="IJ61">
        <v>0.1078626588575794</v>
      </c>
      <c r="IK61">
        <v>0.50195144065822128</v>
      </c>
      <c r="IL61">
        <v>0.33873319300658072</v>
      </c>
      <c r="IM61">
        <v>0.53098455993441918</v>
      </c>
      <c r="IN61">
        <v>0.54770927692731231</v>
      </c>
      <c r="IO61">
        <v>0.3328355487748641</v>
      </c>
      <c r="IP61">
        <v>0.90070837159951522</v>
      </c>
      <c r="IQ61">
        <v>0.41638391635120808</v>
      </c>
      <c r="IR61">
        <v>0.49118966901958377</v>
      </c>
      <c r="IS61">
        <v>0.70851183148503905</v>
      </c>
      <c r="IT61">
        <v>0.33229258514406562</v>
      </c>
      <c r="IU61">
        <v>0.1238174697548219</v>
      </c>
      <c r="IV61">
        <v>0.50608771852291123</v>
      </c>
      <c r="IW61">
        <v>0.75277408879950869</v>
      </c>
      <c r="IX61">
        <v>0.46245819168497382</v>
      </c>
      <c r="IY61">
        <v>0.2441901947530557</v>
      </c>
      <c r="IZ61">
        <v>0.60387292200081966</v>
      </c>
      <c r="JA61">
        <v>0.8555546583104372</v>
      </c>
      <c r="JB61">
        <v>0.23440383582412749</v>
      </c>
      <c r="JC61">
        <v>0.51458157404504834</v>
      </c>
      <c r="JD61">
        <v>0.19272268362842221</v>
      </c>
      <c r="JE61">
        <v>0.51637469609825115</v>
      </c>
      <c r="JF61">
        <v>0.45275249665880779</v>
      </c>
      <c r="JG61">
        <v>0.50636753787202005</v>
      </c>
      <c r="JH61">
        <v>9.0305113031339979E-2</v>
      </c>
      <c r="JI61">
        <v>0.21555289964040589</v>
      </c>
      <c r="JJ61">
        <v>0.44935012160684468</v>
      </c>
      <c r="JK61">
        <v>0.4766735141036551</v>
      </c>
      <c r="JL61">
        <v>0.53797910976664987</v>
      </c>
      <c r="JM61">
        <v>0.28501880472228619</v>
      </c>
      <c r="JN61">
        <v>0.30653403645457727</v>
      </c>
      <c r="JO61">
        <v>0.55095441071478546</v>
      </c>
      <c r="JP61">
        <v>0.1905623880918941</v>
      </c>
      <c r="JQ61">
        <v>0.8348222510529979</v>
      </c>
      <c r="JR61">
        <v>4.9791041473105813E-2</v>
      </c>
      <c r="JS61">
        <v>0.33526247558673022</v>
      </c>
      <c r="JT61">
        <v>0.45192468757803222</v>
      </c>
      <c r="JU61">
        <v>0.45741059317164579</v>
      </c>
      <c r="JV61">
        <v>0.3298322710861602</v>
      </c>
      <c r="JW61">
        <v>0.25741154948673228</v>
      </c>
      <c r="JX61">
        <v>0.18415885000775531</v>
      </c>
      <c r="JY61">
        <v>9.8057530973874804E-2</v>
      </c>
      <c r="JZ61">
        <v>6.6705139669608948E-2</v>
      </c>
      <c r="KA61">
        <v>0.43083102756291453</v>
      </c>
      <c r="KB61">
        <v>0.41107990545122258</v>
      </c>
      <c r="KC61">
        <v>0.52911778316417124</v>
      </c>
      <c r="KD61">
        <v>0.41710620253671349</v>
      </c>
      <c r="KE61">
        <v>0.41996170533283822</v>
      </c>
      <c r="KF61">
        <v>0.68154867279626807</v>
      </c>
      <c r="KG61">
        <v>0.20787335494261511</v>
      </c>
      <c r="KH61">
        <v>0.36434447004045972</v>
      </c>
      <c r="KI61">
        <v>0.51078177745887188</v>
      </c>
      <c r="KJ61">
        <v>0.2286581486524806</v>
      </c>
      <c r="KK61">
        <v>0.39680466401611902</v>
      </c>
      <c r="KL61">
        <f>MATCH(A61,'[1]DEMOS_from_WM_Connectome_Prj 11'!$A:$A,0)</f>
        <v>713</v>
      </c>
      <c r="KM61">
        <f>INDEX('[1]DEMOS_from_WM_Connectome_Prj 11'!$L:$L,KL61)</f>
        <v>0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348</v>
      </c>
      <c r="KT61">
        <f>INDEX('[2]BASCPR_Y6_w_AgeAtAssmnt 17NOV20'!$AJ:$AJ,KS61)</f>
        <v>41</v>
      </c>
      <c r="KU61">
        <f>INDEX('[2]BASCPR_Y6_w_AgeAtAssmnt 17NOV20'!$L:$L,KS61)</f>
        <v>57</v>
      </c>
      <c r="KV61">
        <f>MATCH(A61,'[3]BASC2_BRIEF_6yr_DEMOS_ScanInfo '!$H:$H,0)</f>
        <v>713</v>
      </c>
      <c r="KW61">
        <f>INDEX('[3]BASC2_BRIEF_6yr_DEMOS_ScanInfo '!$AM:$AM,KV61)</f>
        <v>766</v>
      </c>
      <c r="KX61">
        <f t="shared" si="2"/>
        <v>1.0493150684931507</v>
      </c>
    </row>
    <row r="62" spans="1:310" x14ac:dyDescent="0.35">
      <c r="A62" s="3" t="s">
        <v>642</v>
      </c>
      <c r="B62">
        <v>-0.21351571631825861</v>
      </c>
      <c r="C62">
        <v>0.29664346381434892</v>
      </c>
      <c r="D62">
        <v>9.2569100374573221E-2</v>
      </c>
      <c r="E62">
        <v>-0.16512891838256311</v>
      </c>
      <c r="F62">
        <v>-0.21845629618521969</v>
      </c>
      <c r="G62">
        <v>-0.20640850448861861</v>
      </c>
      <c r="H62">
        <v>-0.28037760940775369</v>
      </c>
      <c r="I62">
        <v>-0.37168137720399752</v>
      </c>
      <c r="J62">
        <v>1.942668176533191E-2</v>
      </c>
      <c r="K62">
        <v>-3.5278735628285977E-2</v>
      </c>
      <c r="L62">
        <v>0.37196501636693169</v>
      </c>
      <c r="M62">
        <v>-0.37399325819876023</v>
      </c>
      <c r="N62">
        <v>4.2215281829732332E-2</v>
      </c>
      <c r="O62">
        <v>-7.1916892866233706E-2</v>
      </c>
      <c r="P62">
        <v>-0.35612582677470123</v>
      </c>
      <c r="Q62">
        <v>-0.16779151197549741</v>
      </c>
      <c r="R62">
        <v>8.5909341160855579E-2</v>
      </c>
      <c r="S62">
        <v>0.20721261760541851</v>
      </c>
      <c r="T62">
        <v>-4.9584372895759898E-2</v>
      </c>
      <c r="U62">
        <v>0.44468347789524149</v>
      </c>
      <c r="V62">
        <v>1.9196013444950919E-3</v>
      </c>
      <c r="W62">
        <v>7.9247090885146143E-2</v>
      </c>
      <c r="X62">
        <v>0.41014872690696502</v>
      </c>
      <c r="Y62">
        <v>-0.1663732606462425</v>
      </c>
      <c r="Z62">
        <v>-0.12298516912663369</v>
      </c>
      <c r="AA62">
        <v>-0.17494916649888251</v>
      </c>
      <c r="AB62">
        <v>-6.3696569598681307E-3</v>
      </c>
      <c r="AC62">
        <v>-3.290667312567308E-2</v>
      </c>
      <c r="AD62">
        <v>-0.1936878620076197</v>
      </c>
      <c r="AE62">
        <v>-0.12295788518113281</v>
      </c>
      <c r="AF62">
        <v>-0.53455592054125511</v>
      </c>
      <c r="AG62">
        <v>-0.13900230922390189</v>
      </c>
      <c r="AH62">
        <v>0.26469195374760268</v>
      </c>
      <c r="AI62">
        <v>-0.3039137566920318</v>
      </c>
      <c r="AJ62">
        <v>7.490068453678278E-2</v>
      </c>
      <c r="AK62">
        <v>-0.177300833905321</v>
      </c>
      <c r="AL62">
        <v>-4.218946035288873E-2</v>
      </c>
      <c r="AM62">
        <v>-0.37495942948690741</v>
      </c>
      <c r="AN62">
        <v>0.1432132870889806</v>
      </c>
      <c r="AO62">
        <v>-0.38017818633216649</v>
      </c>
      <c r="AP62">
        <v>-6.958675910606793E-2</v>
      </c>
      <c r="AQ62">
        <v>0.22396747606954689</v>
      </c>
      <c r="AR62">
        <v>0.1228376515967269</v>
      </c>
      <c r="AS62">
        <v>-2.482084528938211E-2</v>
      </c>
      <c r="AT62">
        <v>3.062721642962973E-2</v>
      </c>
      <c r="AU62">
        <v>-0.25641267673140739</v>
      </c>
      <c r="AV62">
        <v>0.22120358051081149</v>
      </c>
      <c r="AW62">
        <v>-0.21255457536330491</v>
      </c>
      <c r="AX62">
        <v>-0.2051681653306576</v>
      </c>
      <c r="AY62">
        <v>-8.5724490012246468E-2</v>
      </c>
      <c r="AZ62">
        <v>1.3747660039892031E-2</v>
      </c>
      <c r="BA62">
        <v>-0.1817987705198281</v>
      </c>
      <c r="BB62">
        <v>-0.27777470060752713</v>
      </c>
      <c r="BC62">
        <v>-0.14183924732376599</v>
      </c>
      <c r="BD62">
        <v>-0.15938357451066459</v>
      </c>
      <c r="BE62">
        <v>-0.34270278929582337</v>
      </c>
      <c r="BF62">
        <v>6.5330904114807353E-2</v>
      </c>
      <c r="BG62">
        <v>-0.13605957475790431</v>
      </c>
      <c r="BH62">
        <v>-8.0012619746452351E-2</v>
      </c>
      <c r="BI62">
        <v>-5.2996929882739519E-2</v>
      </c>
      <c r="BJ62">
        <v>-0.1127961725111124</v>
      </c>
      <c r="BK62">
        <v>-0.14966040207656531</v>
      </c>
      <c r="BL62">
        <v>-0.1147807516940982</v>
      </c>
      <c r="BM62">
        <v>-1.9191952804904929E-2</v>
      </c>
      <c r="BN62">
        <v>2.3308744149893808E-2</v>
      </c>
      <c r="BO62">
        <v>2.0327534527721181E-2</v>
      </c>
      <c r="BP62">
        <v>-0.1065183649320178</v>
      </c>
      <c r="BQ62">
        <v>-0.12540855275350399</v>
      </c>
      <c r="BR62">
        <v>-0.12356476048725359</v>
      </c>
      <c r="BS62">
        <v>-0.4545043229696113</v>
      </c>
      <c r="BT62">
        <v>-0.2144599981616859</v>
      </c>
      <c r="BU62">
        <v>-8.1228798541130409E-2</v>
      </c>
      <c r="BV62">
        <v>-0.49175809607042842</v>
      </c>
      <c r="BW62">
        <v>7.9752965953881372E-2</v>
      </c>
      <c r="BX62">
        <v>-0.2841301091128825</v>
      </c>
      <c r="BY62">
        <v>0.15040586611558521</v>
      </c>
      <c r="BZ62">
        <v>4.6544425959648812E-2</v>
      </c>
      <c r="CA62">
        <v>-0.30271067631005671</v>
      </c>
      <c r="CB62">
        <v>-0.19744130722164499</v>
      </c>
      <c r="CC62">
        <v>-0.42858657445476028</v>
      </c>
      <c r="CD62">
        <v>-3.1821646223879403E-2</v>
      </c>
      <c r="CE62">
        <v>-0.15471493768623421</v>
      </c>
      <c r="CF62">
        <v>0.10193172624952559</v>
      </c>
      <c r="CG62">
        <v>-0.20190798971764631</v>
      </c>
      <c r="CH62">
        <v>0.1227475364965309</v>
      </c>
      <c r="CI62">
        <v>-0.26460276323911769</v>
      </c>
      <c r="CJ62">
        <v>6.964340686971493E-3</v>
      </c>
      <c r="CK62">
        <v>-0.1098174171316</v>
      </c>
      <c r="CL62">
        <v>-0.41167626005564811</v>
      </c>
      <c r="CM62">
        <v>-0.2000580738495836</v>
      </c>
      <c r="CN62">
        <v>0.1215062376949787</v>
      </c>
      <c r="CO62">
        <v>8.1753277951526204E-2</v>
      </c>
      <c r="CP62">
        <v>-2.1700837944848669E-2</v>
      </c>
      <c r="CQ62">
        <v>0.17511432116190659</v>
      </c>
      <c r="CR62">
        <v>0.16207060798714229</v>
      </c>
      <c r="CS62">
        <v>-1.3006081216849539E-2</v>
      </c>
      <c r="CT62">
        <v>0.2094612440981489</v>
      </c>
      <c r="CU62">
        <v>-0.40524962171759338</v>
      </c>
      <c r="CV62">
        <v>-2.5096245608835499E-3</v>
      </c>
      <c r="CW62">
        <v>-0.18408513538545929</v>
      </c>
      <c r="CX62">
        <v>-3.7921008730171117E-2</v>
      </c>
      <c r="CY62">
        <v>3.2481838974974142E-2</v>
      </c>
      <c r="CZ62">
        <v>-2.3651270422634148E-2</v>
      </c>
      <c r="DA62">
        <v>-0.32693998826304188</v>
      </c>
      <c r="DB62">
        <v>-0.51822348844083965</v>
      </c>
      <c r="DC62">
        <v>-0.25929968981506241</v>
      </c>
      <c r="DD62">
        <v>2.902306871607507E-2</v>
      </c>
      <c r="DE62">
        <v>-0.13574782858661649</v>
      </c>
      <c r="DF62">
        <v>-7.6001480668529631E-2</v>
      </c>
      <c r="DG62">
        <v>6.3235293270846427E-2</v>
      </c>
      <c r="DH62">
        <v>-0.17198312871826321</v>
      </c>
      <c r="DI62">
        <v>-0.38545570811168689</v>
      </c>
      <c r="DJ62">
        <v>-0.24225231875986569</v>
      </c>
      <c r="DK62">
        <v>-0.14566269571370111</v>
      </c>
      <c r="DL62">
        <v>-0.2773493435350658</v>
      </c>
      <c r="DM62">
        <v>-6.7129431217235913E-2</v>
      </c>
      <c r="DN62">
        <v>0.32224443886245963</v>
      </c>
      <c r="DO62">
        <v>-0.19187802153748651</v>
      </c>
      <c r="DP62">
        <v>-2.9714994694679309E-2</v>
      </c>
      <c r="DQ62">
        <v>-0.40280577189663941</v>
      </c>
      <c r="DR62">
        <v>5.1328300473875821E-2</v>
      </c>
      <c r="DS62">
        <v>2.9171239753405631E-2</v>
      </c>
      <c r="DT62">
        <v>-0.2419432625849178</v>
      </c>
      <c r="DU62">
        <v>4.0893046104124586E-3</v>
      </c>
      <c r="DV62">
        <v>0.34852047952446868</v>
      </c>
      <c r="DW62">
        <v>-0.1425463990643534</v>
      </c>
      <c r="DX62">
        <v>-0.36330808118319208</v>
      </c>
      <c r="DY62">
        <v>-1.1636223340279811E-2</v>
      </c>
      <c r="DZ62">
        <v>2.0604449005448219E-2</v>
      </c>
      <c r="EA62">
        <v>-0.17457398833292051</v>
      </c>
      <c r="EB62">
        <v>-0.18018500055111669</v>
      </c>
      <c r="EC62">
        <v>8.2820450204861729E-2</v>
      </c>
      <c r="ED62">
        <v>2.0689300298992741E-2</v>
      </c>
      <c r="EE62">
        <v>-0.1098765697868274</v>
      </c>
      <c r="EF62">
        <v>-0.1409252986773728</v>
      </c>
      <c r="EG62">
        <v>-0.46724801052745008</v>
      </c>
      <c r="EH62">
        <v>-0.35014905532400542</v>
      </c>
      <c r="EI62">
        <v>-0.2004415893571827</v>
      </c>
      <c r="EJ62">
        <v>-1.9343029402851371E-2</v>
      </c>
      <c r="EK62">
        <v>6.5883974510238197E-2</v>
      </c>
      <c r="EL62">
        <v>-0.10404440948405649</v>
      </c>
      <c r="EM62">
        <v>-0.1518124820000808</v>
      </c>
      <c r="EN62">
        <v>0.1111656370244818</v>
      </c>
      <c r="EO62">
        <v>-0.46164817814370762</v>
      </c>
      <c r="EP62">
        <v>-0.3094344114263059</v>
      </c>
      <c r="EQ62">
        <v>-0.1050754829963776</v>
      </c>
      <c r="ER62">
        <v>-0.42769736567785621</v>
      </c>
      <c r="ES62">
        <v>-1.3606425255116241E-2</v>
      </c>
      <c r="ET62">
        <v>0.86043318257661494</v>
      </c>
      <c r="EU62">
        <v>0.49479334831147093</v>
      </c>
      <c r="EV62">
        <v>0.40045005198825062</v>
      </c>
      <c r="EW62">
        <v>0.44393655260857701</v>
      </c>
      <c r="EX62">
        <v>0.42748841692605422</v>
      </c>
      <c r="EY62">
        <v>0.29475984354957557</v>
      </c>
      <c r="EZ62">
        <v>0.17352920105352471</v>
      </c>
      <c r="FA62">
        <v>0.34597768898168818</v>
      </c>
      <c r="FB62">
        <v>0.59505742775844905</v>
      </c>
      <c r="FC62">
        <v>0.2301477758086849</v>
      </c>
      <c r="FD62">
        <v>0.12653576480495199</v>
      </c>
      <c r="FE62">
        <v>0.22770413936072659</v>
      </c>
      <c r="FF62">
        <v>0.46042529765381918</v>
      </c>
      <c r="FG62">
        <v>0.27657187252797671</v>
      </c>
      <c r="FH62">
        <v>0.34565822151949582</v>
      </c>
      <c r="FI62">
        <v>0.58741525020786056</v>
      </c>
      <c r="FJ62">
        <v>0.28063344355690772</v>
      </c>
      <c r="FK62">
        <v>0.53602012379080821</v>
      </c>
      <c r="FL62">
        <v>0.28098882276757381</v>
      </c>
      <c r="FM62">
        <v>0.51621520092282236</v>
      </c>
      <c r="FN62">
        <v>0.31691084612180193</v>
      </c>
      <c r="FO62">
        <v>0.48433186450208698</v>
      </c>
      <c r="FP62">
        <v>0.31412244378404708</v>
      </c>
      <c r="FQ62">
        <v>0.59428104805883131</v>
      </c>
      <c r="FR62">
        <v>0.65556387524154625</v>
      </c>
      <c r="FS62">
        <v>0.5815597380823585</v>
      </c>
      <c r="FT62">
        <v>0.61029679559507233</v>
      </c>
      <c r="FU62">
        <v>0.40209132136346271</v>
      </c>
      <c r="FV62">
        <v>0.20623124337155849</v>
      </c>
      <c r="FW62">
        <v>0.89387667510025504</v>
      </c>
      <c r="FX62">
        <v>0.71293041161169768</v>
      </c>
      <c r="FY62">
        <v>0.27330826921160772</v>
      </c>
      <c r="FZ62">
        <v>0.29327601746521381</v>
      </c>
      <c r="GA62">
        <v>0.43670076954925002</v>
      </c>
      <c r="GB62">
        <v>0.34638564638981562</v>
      </c>
      <c r="GC62">
        <v>0.23346726727714709</v>
      </c>
      <c r="GD62">
        <v>0.57259024813336956</v>
      </c>
      <c r="GE62">
        <v>0.51001824174218113</v>
      </c>
      <c r="GF62">
        <v>0.60939418203726348</v>
      </c>
      <c r="GG62">
        <v>0.1194979001316087</v>
      </c>
      <c r="GH62">
        <v>0.28084235988849449</v>
      </c>
      <c r="GI62">
        <v>0.39120433447185932</v>
      </c>
      <c r="GJ62">
        <v>0.58788837465164501</v>
      </c>
      <c r="GK62">
        <v>0.21168072924147249</v>
      </c>
      <c r="GL62">
        <v>0.14572085436979079</v>
      </c>
      <c r="GM62">
        <v>0.33170413212129862</v>
      </c>
      <c r="GN62">
        <v>0.283838607513761</v>
      </c>
      <c r="GO62">
        <v>0.42109576689519362</v>
      </c>
      <c r="GP62">
        <v>0.4849277206620124</v>
      </c>
      <c r="GQ62">
        <v>0.1258318827962453</v>
      </c>
      <c r="GR62">
        <v>0.34096818070306523</v>
      </c>
      <c r="GS62">
        <v>7.8423398847221826E-2</v>
      </c>
      <c r="GT62">
        <v>0.16141651886825009</v>
      </c>
      <c r="GU62">
        <v>0.33546907307157592</v>
      </c>
      <c r="GV62">
        <v>0.24297024681020471</v>
      </c>
      <c r="GW62">
        <v>0.34828723709704401</v>
      </c>
      <c r="GX62">
        <v>0.38388911076550009</v>
      </c>
      <c r="GY62">
        <v>0.32290174194347521</v>
      </c>
      <c r="GZ62">
        <v>0.27646485389436232</v>
      </c>
      <c r="HA62">
        <v>0.4385328638437358</v>
      </c>
      <c r="HB62">
        <v>0.16331831376238889</v>
      </c>
      <c r="HC62">
        <v>0.25711880065816312</v>
      </c>
      <c r="HD62">
        <v>0.12591369474896069</v>
      </c>
      <c r="HE62">
        <v>0.26823339300177917</v>
      </c>
      <c r="HF62">
        <v>0.36693452289905709</v>
      </c>
      <c r="HG62">
        <v>0.43730926586379731</v>
      </c>
      <c r="HH62">
        <v>0.43260589691131057</v>
      </c>
      <c r="HI62">
        <v>0.13792352528973759</v>
      </c>
      <c r="HJ62">
        <v>0.27624540734093489</v>
      </c>
      <c r="HK62">
        <v>0.29040542518149598</v>
      </c>
      <c r="HL62">
        <v>0.60065497082211694</v>
      </c>
      <c r="HM62">
        <v>0.91292401857857053</v>
      </c>
      <c r="HN62">
        <v>0.26531935138988211</v>
      </c>
      <c r="HO62">
        <v>0.20162783989261501</v>
      </c>
      <c r="HP62">
        <v>0.38436246631641502</v>
      </c>
      <c r="HQ62">
        <v>0.4189461268899391</v>
      </c>
      <c r="HR62">
        <v>0.18985067172887321</v>
      </c>
      <c r="HS62">
        <v>0.25586724402183048</v>
      </c>
      <c r="HT62">
        <v>0.34233427586227</v>
      </c>
      <c r="HU62">
        <v>0.52605163122106857</v>
      </c>
      <c r="HV62">
        <v>0.41114611864794398</v>
      </c>
      <c r="HW62">
        <v>0.1610882432367072</v>
      </c>
      <c r="HX62">
        <v>0.76420419687524022</v>
      </c>
      <c r="HY62">
        <v>0.3598410018446293</v>
      </c>
      <c r="HZ62">
        <v>0.51824146312995134</v>
      </c>
      <c r="IA62">
        <v>0.3356906666180477</v>
      </c>
      <c r="IB62">
        <v>0.58609512216756854</v>
      </c>
      <c r="IC62">
        <v>0.2549319259412407</v>
      </c>
      <c r="ID62">
        <v>0.21015690559108899</v>
      </c>
      <c r="IE62">
        <v>0.42442261628874739</v>
      </c>
      <c r="IF62">
        <v>0.28481976143334697</v>
      </c>
      <c r="IG62">
        <v>0.4923476937421265</v>
      </c>
      <c r="IH62">
        <v>0.57148897002183707</v>
      </c>
      <c r="II62">
        <v>0.36088403472883318</v>
      </c>
      <c r="IJ62">
        <v>0.45433417462408432</v>
      </c>
      <c r="IK62">
        <v>0.34309393913067621</v>
      </c>
      <c r="IL62">
        <v>0.24733432111465381</v>
      </c>
      <c r="IM62">
        <v>0.63145319186623072</v>
      </c>
      <c r="IN62">
        <v>0.3931075598660958</v>
      </c>
      <c r="IO62">
        <v>0.59672712486772961</v>
      </c>
      <c r="IP62">
        <v>0.75532220873105427</v>
      </c>
      <c r="IQ62">
        <v>0.53987099307182873</v>
      </c>
      <c r="IR62">
        <v>0.70812057668435702</v>
      </c>
      <c r="IS62">
        <v>0.53899435702208465</v>
      </c>
      <c r="IT62">
        <v>0.50467057397234516</v>
      </c>
      <c r="IU62">
        <v>0.1175054741185193</v>
      </c>
      <c r="IV62">
        <v>0.26107559919503892</v>
      </c>
      <c r="IW62">
        <v>0.43747850958328283</v>
      </c>
      <c r="IX62">
        <v>0.34722404455551092</v>
      </c>
      <c r="IY62">
        <v>0.30531545136726018</v>
      </c>
      <c r="IZ62">
        <v>0.67076900203022705</v>
      </c>
      <c r="JA62">
        <v>0.59747594342588761</v>
      </c>
      <c r="JB62">
        <v>0.22957527314484491</v>
      </c>
      <c r="JC62">
        <v>0.29814738138084729</v>
      </c>
      <c r="JD62">
        <v>0.1945724483528814</v>
      </c>
      <c r="JE62">
        <v>8.4390191041639084E-2</v>
      </c>
      <c r="JF62">
        <v>0.71261195413946887</v>
      </c>
      <c r="JG62">
        <v>0.36286528183811639</v>
      </c>
      <c r="JH62">
        <v>0.1179473196448866</v>
      </c>
      <c r="JI62">
        <v>0.42376764697078029</v>
      </c>
      <c r="JJ62">
        <v>0.52064066111084717</v>
      </c>
      <c r="JK62">
        <v>0.26626396909804328</v>
      </c>
      <c r="JL62">
        <v>0.3868030547451734</v>
      </c>
      <c r="JM62">
        <v>0.36454030870784421</v>
      </c>
      <c r="JN62">
        <v>0.27614951209173427</v>
      </c>
      <c r="JO62">
        <v>0.24779638404969981</v>
      </c>
      <c r="JP62">
        <v>0.1596918672201931</v>
      </c>
      <c r="JQ62">
        <v>0.56370525618779888</v>
      </c>
      <c r="JR62">
        <v>5.1739032499799491E-2</v>
      </c>
      <c r="JS62">
        <v>0.4515216964188366</v>
      </c>
      <c r="JT62">
        <v>0.13170581068474421</v>
      </c>
      <c r="JU62">
        <v>0.35913096973336928</v>
      </c>
      <c r="JV62">
        <v>0.1684039162119349</v>
      </c>
      <c r="JW62">
        <v>0.32247762962062859</v>
      </c>
      <c r="JX62">
        <v>0.2196571210719992</v>
      </c>
      <c r="JY62">
        <v>0.1059993177763837</v>
      </c>
      <c r="JZ62">
        <v>0.37305244146040351</v>
      </c>
      <c r="KA62">
        <v>0.54121524428552692</v>
      </c>
      <c r="KB62">
        <v>0.53967574601283963</v>
      </c>
      <c r="KC62">
        <v>0.69985951640182886</v>
      </c>
      <c r="KD62">
        <v>0.35813115349071722</v>
      </c>
      <c r="KE62">
        <v>0.49821579347252498</v>
      </c>
      <c r="KF62">
        <v>0.17218841904813151</v>
      </c>
      <c r="KG62">
        <v>0.38679542558607838</v>
      </c>
      <c r="KH62">
        <v>0.46357537793507941</v>
      </c>
      <c r="KI62">
        <v>0.37560079055725137</v>
      </c>
      <c r="KJ62">
        <v>0.30408280564519052</v>
      </c>
      <c r="KK62">
        <v>0.39335293340314109</v>
      </c>
      <c r="KL62">
        <f>MATCH(A62,'[1]DEMOS_from_WM_Connectome_Prj 11'!$A:$A,0)</f>
        <v>718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8</v>
      </c>
      <c r="KR62">
        <f t="shared" si="1"/>
        <v>8</v>
      </c>
      <c r="KS62">
        <f>MATCH(A62,'[2]BASCPR_Y6_w_AgeAtAssmnt 17NOV20'!$A:$A,0)</f>
        <v>349</v>
      </c>
      <c r="KT62">
        <f>INDEX('[2]BASCPR_Y6_w_AgeAtAssmnt 17NOV20'!$AJ:$AJ,KS62)</f>
        <v>0</v>
      </c>
      <c r="KU62">
        <f>INDEX('[2]BASCPR_Y6_w_AgeAtAssmnt 17NOV20'!$L:$L,KS62)</f>
        <v>0</v>
      </c>
      <c r="KV62">
        <f>MATCH(A62,'[3]BASC2_BRIEF_6yr_DEMOS_ScanInfo '!$H:$H,0)</f>
        <v>718</v>
      </c>
      <c r="KW62">
        <f>INDEX('[3]BASC2_BRIEF_6yr_DEMOS_ScanInfo '!$AM:$AM,KV62)</f>
        <v>781</v>
      </c>
      <c r="KX62">
        <f t="shared" si="2"/>
        <v>1.0698630136986302</v>
      </c>
    </row>
    <row r="63" spans="1:310" x14ac:dyDescent="0.35">
      <c r="A63" s="3" t="s">
        <v>643</v>
      </c>
      <c r="B63">
        <v>-0.33017650908561502</v>
      </c>
      <c r="C63">
        <v>0.10309419615504931</v>
      </c>
      <c r="D63">
        <v>0.16307987455877981</v>
      </c>
      <c r="E63">
        <v>-0.1078483478134156</v>
      </c>
      <c r="F63">
        <v>-0.33115850660704299</v>
      </c>
      <c r="G63">
        <v>-0.21519686175094541</v>
      </c>
      <c r="H63">
        <v>-0.26159043361239132</v>
      </c>
      <c r="I63">
        <v>-0.51823151923571187</v>
      </c>
      <c r="J63">
        <v>-0.30222019574286668</v>
      </c>
      <c r="K63">
        <v>-0.23346429277194641</v>
      </c>
      <c r="L63">
        <v>5.4775402605666379E-2</v>
      </c>
      <c r="M63">
        <v>-0.33066501102098261</v>
      </c>
      <c r="N63">
        <v>-7.3521611825642097E-3</v>
      </c>
      <c r="O63">
        <v>-0.13688697137693581</v>
      </c>
      <c r="P63">
        <v>-0.47453056792642601</v>
      </c>
      <c r="Q63">
        <v>-0.16154974108201131</v>
      </c>
      <c r="R63">
        <v>0.16778985980496361</v>
      </c>
      <c r="S63">
        <v>0.17804398265953569</v>
      </c>
      <c r="T63">
        <v>0.13629991106408351</v>
      </c>
      <c r="U63">
        <v>0.2212519029625222</v>
      </c>
      <c r="V63">
        <v>2.9109491834247159E-3</v>
      </c>
      <c r="W63">
        <v>3.447010708061971E-3</v>
      </c>
      <c r="X63">
        <v>0.23238387089188681</v>
      </c>
      <c r="Y63">
        <v>-0.17189590616170761</v>
      </c>
      <c r="Z63">
        <v>-0.22494081711655389</v>
      </c>
      <c r="AA63">
        <v>-0.21661533916461859</v>
      </c>
      <c r="AB63">
        <v>-6.0319472935298712E-2</v>
      </c>
      <c r="AC63">
        <v>4.1047044741901129E-2</v>
      </c>
      <c r="AD63">
        <v>-0.14606515187025251</v>
      </c>
      <c r="AE63">
        <v>-0.37218025753121559</v>
      </c>
      <c r="AF63">
        <v>-0.45147093237989089</v>
      </c>
      <c r="AG63">
        <v>-0.14412098359294781</v>
      </c>
      <c r="AH63">
        <v>-0.1141571479276005</v>
      </c>
      <c r="AI63">
        <v>-0.18775411080295029</v>
      </c>
      <c r="AJ63">
        <v>9.3023913984300322E-3</v>
      </c>
      <c r="AK63">
        <v>-0.20439247415001871</v>
      </c>
      <c r="AL63">
        <v>-0.15072153240275471</v>
      </c>
      <c r="AM63">
        <v>-0.48051295528385468</v>
      </c>
      <c r="AN63">
        <v>-0.16564924717111021</v>
      </c>
      <c r="AO63">
        <v>-0.24719850098553131</v>
      </c>
      <c r="AP63">
        <v>-0.286237327988212</v>
      </c>
      <c r="AQ63">
        <v>-0.13509910717847171</v>
      </c>
      <c r="AR63">
        <v>-2.694644845328598E-2</v>
      </c>
      <c r="AS63">
        <v>-0.1079146666464768</v>
      </c>
      <c r="AT63">
        <v>9.8626859311373494E-2</v>
      </c>
      <c r="AU63">
        <v>9.0036276535446103E-2</v>
      </c>
      <c r="AV63">
        <v>9.0542894941712859E-2</v>
      </c>
      <c r="AW63">
        <v>-0.19477172332937889</v>
      </c>
      <c r="AX63">
        <v>-0.25146913396576331</v>
      </c>
      <c r="AY63">
        <v>-5.2783921877379791E-2</v>
      </c>
      <c r="AZ63">
        <v>-7.0690642182769547E-2</v>
      </c>
      <c r="BA63">
        <v>-0.25375512284375801</v>
      </c>
      <c r="BB63">
        <v>-0.40498940505573228</v>
      </c>
      <c r="BC63">
        <v>-0.21952664981530901</v>
      </c>
      <c r="BD63">
        <v>-0.1336015536326374</v>
      </c>
      <c r="BE63">
        <v>-0.37760757893662239</v>
      </c>
      <c r="BF63">
        <v>6.5244566875444221E-4</v>
      </c>
      <c r="BG63">
        <v>-3.9993079669340847E-2</v>
      </c>
      <c r="BH63">
        <v>5.0256776486187427E-2</v>
      </c>
      <c r="BI63">
        <v>-0.10569572717926159</v>
      </c>
      <c r="BJ63">
        <v>-0.26340862283241512</v>
      </c>
      <c r="BK63">
        <v>-0.19817901137039451</v>
      </c>
      <c r="BL63">
        <v>-2.9527679904828071E-2</v>
      </c>
      <c r="BM63">
        <v>-0.1965591873277055</v>
      </c>
      <c r="BN63">
        <v>-0.20135425045485039</v>
      </c>
      <c r="BO63">
        <v>-0.22182487186615019</v>
      </c>
      <c r="BP63">
        <v>-8.0025602699772325E-2</v>
      </c>
      <c r="BQ63">
        <v>-0.16740950756141701</v>
      </c>
      <c r="BR63">
        <v>-0.1347295901783219</v>
      </c>
      <c r="BS63">
        <v>-0.38329092201969428</v>
      </c>
      <c r="BT63">
        <v>-0.39912020937424358</v>
      </c>
      <c r="BU63">
        <v>-0.23482456574801899</v>
      </c>
      <c r="BV63">
        <v>-0.37265293889067852</v>
      </c>
      <c r="BW63">
        <v>-0.26213081309887531</v>
      </c>
      <c r="BX63">
        <v>-0.21200538423082069</v>
      </c>
      <c r="BY63">
        <v>7.2600112958435936E-2</v>
      </c>
      <c r="BZ63">
        <v>0.24470766017615861</v>
      </c>
      <c r="CA63">
        <v>-9.0353283507861537E-2</v>
      </c>
      <c r="CB63">
        <v>-0.2181019145675851</v>
      </c>
      <c r="CC63">
        <v>-0.38926269168718441</v>
      </c>
      <c r="CD63">
        <v>-0.116284564242078</v>
      </c>
      <c r="CE63">
        <v>-0.14683625182056129</v>
      </c>
      <c r="CF63">
        <v>-9.4461343235535677E-2</v>
      </c>
      <c r="CG63">
        <v>-0.22213349469650739</v>
      </c>
      <c r="CH63">
        <v>0.218999206629275</v>
      </c>
      <c r="CI63">
        <v>-0.39515187212748198</v>
      </c>
      <c r="CJ63">
        <v>-0.16073951769726061</v>
      </c>
      <c r="CK63">
        <v>-0.29003272418143622</v>
      </c>
      <c r="CL63">
        <v>-0.39722073562404109</v>
      </c>
      <c r="CM63">
        <v>-0.3109724921096384</v>
      </c>
      <c r="CN63">
        <v>0.1385318140998075</v>
      </c>
      <c r="CO63">
        <v>0.14778088204267689</v>
      </c>
      <c r="CP63">
        <v>-0.1598250859911636</v>
      </c>
      <c r="CQ63">
        <v>0.27583853463205088</v>
      </c>
      <c r="CR63">
        <v>0.13951126711484679</v>
      </c>
      <c r="CS63">
        <v>5.7932532079205228E-2</v>
      </c>
      <c r="CT63">
        <v>7.9399586081195572E-2</v>
      </c>
      <c r="CU63">
        <v>-0.37584693678118247</v>
      </c>
      <c r="CV63">
        <v>-7.2339021814381343E-2</v>
      </c>
      <c r="CW63">
        <v>-0.22836672507466099</v>
      </c>
      <c r="CX63">
        <v>3.7910774563635119E-2</v>
      </c>
      <c r="CY63">
        <v>5.950922330388897E-2</v>
      </c>
      <c r="CZ63">
        <v>-4.2786573846978808E-2</v>
      </c>
      <c r="DA63">
        <v>-0.28193092245956303</v>
      </c>
      <c r="DB63">
        <v>-0.26066255255064252</v>
      </c>
      <c r="DC63">
        <v>5.923101614877746E-2</v>
      </c>
      <c r="DD63">
        <v>-0.16301119309422199</v>
      </c>
      <c r="DE63">
        <v>-3.5693328771121642E-2</v>
      </c>
      <c r="DF63">
        <v>-0.11192490117710931</v>
      </c>
      <c r="DG63">
        <v>-8.8765682558526571E-2</v>
      </c>
      <c r="DH63">
        <v>-3.4656550696678501E-2</v>
      </c>
      <c r="DI63">
        <v>-0.26056066980019699</v>
      </c>
      <c r="DJ63">
        <v>-0.35020973149187989</v>
      </c>
      <c r="DK63">
        <v>-0.25875643538611198</v>
      </c>
      <c r="DL63">
        <v>-0.22023123750997001</v>
      </c>
      <c r="DM63">
        <v>6.0562839254957979E-2</v>
      </c>
      <c r="DN63">
        <v>0.21938434067766241</v>
      </c>
      <c r="DO63">
        <v>-9.7192828392066222E-2</v>
      </c>
      <c r="DP63">
        <v>-6.6616224132269419E-2</v>
      </c>
      <c r="DQ63">
        <v>-3.7048396547755047E-2</v>
      </c>
      <c r="DR63">
        <v>9.0591737787850901E-2</v>
      </c>
      <c r="DS63">
        <v>-0.1206901706216066</v>
      </c>
      <c r="DT63">
        <v>-0.1203444653810615</v>
      </c>
      <c r="DU63">
        <v>5.6227041379611098E-2</v>
      </c>
      <c r="DV63">
        <v>0.28076013099417052</v>
      </c>
      <c r="DW63">
        <v>-0.34107510008943898</v>
      </c>
      <c r="DX63">
        <v>-0.27063969415668382</v>
      </c>
      <c r="DY63">
        <v>1.3775620746884879E-2</v>
      </c>
      <c r="DZ63">
        <v>-0.1298339770045078</v>
      </c>
      <c r="EA63">
        <v>-0.1173063558281591</v>
      </c>
      <c r="EB63">
        <v>-0.1191684082469309</v>
      </c>
      <c r="EC63">
        <v>0.15271375415955329</v>
      </c>
      <c r="ED63">
        <v>-1.3388638388464489E-2</v>
      </c>
      <c r="EE63">
        <v>-3.0013855730716799E-2</v>
      </c>
      <c r="EF63">
        <v>-0.2074348691408163</v>
      </c>
      <c r="EG63">
        <v>-5.1314235275494717E-2</v>
      </c>
      <c r="EH63">
        <v>-0.16725206960846581</v>
      </c>
      <c r="EI63">
        <v>-0.29087132798487891</v>
      </c>
      <c r="EJ63">
        <v>-0.13944287153317211</v>
      </c>
      <c r="EK63">
        <v>0.19648137890740361</v>
      </c>
      <c r="EL63">
        <v>-0.142910811711185</v>
      </c>
      <c r="EM63">
        <v>-0.1114623298999029</v>
      </c>
      <c r="EN63">
        <v>3.118637699048055E-2</v>
      </c>
      <c r="EO63">
        <v>-7.2932163279776585E-2</v>
      </c>
      <c r="EP63">
        <v>-0.31319383254736349</v>
      </c>
      <c r="EQ63">
        <v>2.3134914778051301E-3</v>
      </c>
      <c r="ER63">
        <v>-0.40390277942890901</v>
      </c>
      <c r="ES63">
        <v>-0.20514039890650659</v>
      </c>
      <c r="ET63">
        <v>0.62880301699663477</v>
      </c>
      <c r="EU63">
        <v>0.49731935358983143</v>
      </c>
      <c r="EV63">
        <v>0.28918708328096282</v>
      </c>
      <c r="EW63">
        <v>0.4067710275463412</v>
      </c>
      <c r="EX63">
        <v>0.52877173423620638</v>
      </c>
      <c r="EY63">
        <v>0.34413591502030322</v>
      </c>
      <c r="EZ63">
        <v>0.30469124944441089</v>
      </c>
      <c r="FA63">
        <v>0.31304461524498911</v>
      </c>
      <c r="FB63">
        <v>0.54637812379993678</v>
      </c>
      <c r="FC63">
        <v>0.2409351047963694</v>
      </c>
      <c r="FD63">
        <v>0.30167167436334558</v>
      </c>
      <c r="FE63">
        <v>0.2997473741362634</v>
      </c>
      <c r="FF63">
        <v>0.4437026441925504</v>
      </c>
      <c r="FG63">
        <v>0.29984341743243181</v>
      </c>
      <c r="FH63">
        <v>0.21962668366708279</v>
      </c>
      <c r="FI63">
        <v>0.73868396184134955</v>
      </c>
      <c r="FJ63">
        <v>0.15805575323066509</v>
      </c>
      <c r="FK63">
        <v>0.43594337592530202</v>
      </c>
      <c r="FL63">
        <v>0.40384210160470119</v>
      </c>
      <c r="FM63">
        <v>0.67551428512797396</v>
      </c>
      <c r="FN63">
        <v>0.60397202860626575</v>
      </c>
      <c r="FO63">
        <v>0.2234876531282031</v>
      </c>
      <c r="FP63">
        <v>0.2332383596226206</v>
      </c>
      <c r="FQ63">
        <v>0.55993363175963107</v>
      </c>
      <c r="FR63">
        <v>0.7002766518268152</v>
      </c>
      <c r="FS63">
        <v>0.39194286616318319</v>
      </c>
      <c r="FT63">
        <v>0.5599563230726442</v>
      </c>
      <c r="FU63">
        <v>0.53148043368563735</v>
      </c>
      <c r="FV63">
        <v>0.16401545753239111</v>
      </c>
      <c r="FW63">
        <v>0.51643069526133545</v>
      </c>
      <c r="FX63">
        <v>0.58322439383964886</v>
      </c>
      <c r="FY63">
        <v>0.21565285497106659</v>
      </c>
      <c r="FZ63">
        <v>0.39062044520960038</v>
      </c>
      <c r="GA63">
        <v>0.5304915775409409</v>
      </c>
      <c r="GB63">
        <v>0.19800459569406151</v>
      </c>
      <c r="GC63">
        <v>0.37113070774950269</v>
      </c>
      <c r="GD63">
        <v>0.79368491118077378</v>
      </c>
      <c r="GE63">
        <v>0.40001584264104928</v>
      </c>
      <c r="GF63">
        <v>0.33261758118831392</v>
      </c>
      <c r="GG63">
        <v>0.30067123997626127</v>
      </c>
      <c r="GH63">
        <v>0.23639521868213989</v>
      </c>
      <c r="GI63">
        <v>7.7532304822624964E-2</v>
      </c>
      <c r="GJ63">
        <v>0.34232574608287553</v>
      </c>
      <c r="GK63">
        <v>0.1693926285032625</v>
      </c>
      <c r="GL63">
        <v>0.13903690423880569</v>
      </c>
      <c r="GM63">
        <v>0.51802028837894443</v>
      </c>
      <c r="GN63">
        <v>0.49474583723353749</v>
      </c>
      <c r="GO63">
        <v>0.1095376900206257</v>
      </c>
      <c r="GP63">
        <v>0.38273469594806803</v>
      </c>
      <c r="GQ63">
        <v>0.33563150426216448</v>
      </c>
      <c r="GR63">
        <v>0.30750465147945671</v>
      </c>
      <c r="GS63">
        <v>2.193129483856043E-2</v>
      </c>
      <c r="GT63">
        <v>0.29369477887699402</v>
      </c>
      <c r="GU63">
        <v>0.32069720193674411</v>
      </c>
      <c r="GV63">
        <v>0.13797996974396701</v>
      </c>
      <c r="GW63">
        <v>0.50860645912834346</v>
      </c>
      <c r="GX63">
        <v>0.25060116761026541</v>
      </c>
      <c r="GY63">
        <v>0.37900900514283969</v>
      </c>
      <c r="GZ63">
        <v>0.31115012155059868</v>
      </c>
      <c r="HA63">
        <v>0.49085242029800602</v>
      </c>
      <c r="HB63">
        <v>0.22180522871393829</v>
      </c>
      <c r="HC63">
        <v>0.4004590685691346</v>
      </c>
      <c r="HD63">
        <v>0.25807941096861708</v>
      </c>
      <c r="HE63">
        <v>0.1361833921888668</v>
      </c>
      <c r="HF63">
        <v>0.38194172800610221</v>
      </c>
      <c r="HG63">
        <v>0.28552456319074943</v>
      </c>
      <c r="HH63">
        <v>0.39497124932460959</v>
      </c>
      <c r="HI63">
        <v>0.1191975730206821</v>
      </c>
      <c r="HJ63">
        <v>9.9087442486105043E-2</v>
      </c>
      <c r="HK63">
        <v>0.38178925980871442</v>
      </c>
      <c r="HL63">
        <v>0.55854341801959206</v>
      </c>
      <c r="HM63">
        <v>0.2470072529343586</v>
      </c>
      <c r="HN63">
        <v>0.33022879197097688</v>
      </c>
      <c r="HO63">
        <v>0.32703620358932439</v>
      </c>
      <c r="HP63">
        <v>0.30867460332489233</v>
      </c>
      <c r="HQ63">
        <v>0.18221276018224969</v>
      </c>
      <c r="HR63">
        <v>0.13956823589689529</v>
      </c>
      <c r="HS63">
        <v>0.33318869731560102</v>
      </c>
      <c r="HT63">
        <v>0.35555702216453577</v>
      </c>
      <c r="HU63">
        <v>0.46217513591112003</v>
      </c>
      <c r="HV63">
        <v>0.44798264836929391</v>
      </c>
      <c r="HW63">
        <v>0.3461532295748328</v>
      </c>
      <c r="HX63">
        <v>0.44257675749905612</v>
      </c>
      <c r="HY63">
        <v>0.25246310528763533</v>
      </c>
      <c r="HZ63">
        <v>0.29772989827954399</v>
      </c>
      <c r="IA63">
        <v>0.42049993768705829</v>
      </c>
      <c r="IB63">
        <v>0.46941725177220778</v>
      </c>
      <c r="IC63">
        <v>0.34345502029798169</v>
      </c>
      <c r="ID63">
        <v>0.43841934008342431</v>
      </c>
      <c r="IE63">
        <v>0.49810624886236532</v>
      </c>
      <c r="IF63">
        <v>0.37031763866590423</v>
      </c>
      <c r="IG63">
        <v>0.41187171001882811</v>
      </c>
      <c r="IH63">
        <v>0.41116436127946698</v>
      </c>
      <c r="II63">
        <v>0.5263162356975567</v>
      </c>
      <c r="IJ63">
        <v>0.45271470801124047</v>
      </c>
      <c r="IK63">
        <v>0.30051392163935692</v>
      </c>
      <c r="IL63">
        <v>0.29456371610338161</v>
      </c>
      <c r="IM63">
        <v>0.53665390427568127</v>
      </c>
      <c r="IN63">
        <v>0.40640879874495123</v>
      </c>
      <c r="IO63">
        <v>0.61959569516443602</v>
      </c>
      <c r="IP63">
        <v>0.43258123842810969</v>
      </c>
      <c r="IQ63">
        <v>0.54745066494547079</v>
      </c>
      <c r="IR63">
        <v>0.48459525659500291</v>
      </c>
      <c r="IS63">
        <v>0.68229145018585646</v>
      </c>
      <c r="IT63">
        <v>0.42955234380217611</v>
      </c>
      <c r="IU63">
        <v>9.5047078448649736E-2</v>
      </c>
      <c r="IV63">
        <v>0.25518334677736332</v>
      </c>
      <c r="IW63">
        <v>0.57606571558657915</v>
      </c>
      <c r="IX63">
        <v>0.34622347633834621</v>
      </c>
      <c r="IY63">
        <v>0.25675223863436653</v>
      </c>
      <c r="IZ63">
        <v>0.84167131528422923</v>
      </c>
      <c r="JA63">
        <v>0.86321373701697324</v>
      </c>
      <c r="JB63">
        <v>0.41199862062691378</v>
      </c>
      <c r="JC63">
        <v>2.413159504163612E-2</v>
      </c>
      <c r="JD63">
        <v>8.905094965052035E-2</v>
      </c>
      <c r="JE63">
        <v>0.15507339164521711</v>
      </c>
      <c r="JF63">
        <v>0.39031355075823532</v>
      </c>
      <c r="JG63">
        <v>0.2027238328743457</v>
      </c>
      <c r="JH63">
        <v>0.1442411979195472</v>
      </c>
      <c r="JI63">
        <v>0.19802679650728791</v>
      </c>
      <c r="JJ63">
        <v>0.51358648314815802</v>
      </c>
      <c r="JK63">
        <v>0.27305608121849922</v>
      </c>
      <c r="JL63">
        <v>0.35960784642007609</v>
      </c>
      <c r="JM63">
        <v>0.51102713172323433</v>
      </c>
      <c r="JN63">
        <v>0.29149748632493522</v>
      </c>
      <c r="JO63">
        <v>9.2411436390890056E-2</v>
      </c>
      <c r="JP63">
        <v>0.27083247461645571</v>
      </c>
      <c r="JQ63">
        <v>0.47027760951804159</v>
      </c>
      <c r="JR63">
        <v>0.197906914878339</v>
      </c>
      <c r="JS63">
        <v>0.19112443629411191</v>
      </c>
      <c r="JT63">
        <v>5.1369737697105289E-2</v>
      </c>
      <c r="JU63">
        <v>0.39921179260016709</v>
      </c>
      <c r="JV63">
        <v>0.13081160112380991</v>
      </c>
      <c r="JW63">
        <v>0.48723288301118811</v>
      </c>
      <c r="JX63">
        <v>0.36391997655655711</v>
      </c>
      <c r="JY63">
        <v>0.35376316004502378</v>
      </c>
      <c r="JZ63">
        <v>0.31231106268993603</v>
      </c>
      <c r="KA63">
        <v>0.40222412307403749</v>
      </c>
      <c r="KB63">
        <v>0.76514473536965033</v>
      </c>
      <c r="KC63">
        <v>0.55712190604113443</v>
      </c>
      <c r="KD63">
        <v>0.52978493886000688</v>
      </c>
      <c r="KE63">
        <v>0.22497079969649661</v>
      </c>
      <c r="KF63">
        <v>0.26987268519256358</v>
      </c>
      <c r="KG63">
        <v>0.27890583279259168</v>
      </c>
      <c r="KH63">
        <v>0.1416930225503743</v>
      </c>
      <c r="KI63">
        <v>0.51096357263118886</v>
      </c>
      <c r="KJ63">
        <v>0.27267405675714279</v>
      </c>
      <c r="KK63">
        <v>0.44577230977225663</v>
      </c>
      <c r="KL63">
        <f>MATCH(A63,'[1]DEMOS_from_WM_Connectome_Prj 11'!$A:$A,0)</f>
        <v>719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36</v>
      </c>
      <c r="KP63">
        <f t="shared" si="0"/>
        <v>0.5</v>
      </c>
      <c r="KQ63">
        <f>INDEX('[1]DEMOS_from_WM_Connectome_Prj 11'!$AE:$AE,KL63)</f>
        <v>8</v>
      </c>
      <c r="KR63">
        <f t="shared" si="1"/>
        <v>8</v>
      </c>
      <c r="KS63">
        <f>MATCH(A63,'[2]BASCPR_Y6_w_AgeAtAssmnt 17NOV20'!$A:$A,0)</f>
        <v>350</v>
      </c>
      <c r="KT63">
        <f>INDEX('[2]BASCPR_Y6_w_AgeAtAssmnt 17NOV20'!$AJ:$AJ,KS63)</f>
        <v>0</v>
      </c>
      <c r="KU63">
        <f>INDEX('[2]BASCPR_Y6_w_AgeAtAssmnt 17NOV20'!$L:$L,KS63)</f>
        <v>0</v>
      </c>
      <c r="KV63">
        <f>MATCH(A63,'[3]BASC2_BRIEF_6yr_DEMOS_ScanInfo '!$H:$H,0)</f>
        <v>719</v>
      </c>
      <c r="KW63">
        <f>INDEX('[3]BASC2_BRIEF_6yr_DEMOS_ScanInfo '!$AM:$AM,KV63)</f>
        <v>781</v>
      </c>
      <c r="KX63">
        <f t="shared" si="2"/>
        <v>1.0698630136986302</v>
      </c>
    </row>
    <row r="64" spans="1:310" x14ac:dyDescent="0.35">
      <c r="A64" s="3" t="s">
        <v>397</v>
      </c>
      <c r="B64">
        <v>-7.3513842282574515E-2</v>
      </c>
      <c r="C64">
        <v>2.786647969591138E-2</v>
      </c>
      <c r="D64">
        <v>9.5830975775269112E-2</v>
      </c>
      <c r="E64">
        <v>8.6052668585090863E-2</v>
      </c>
      <c r="F64">
        <v>0.16330181762186771</v>
      </c>
      <c r="G64">
        <v>0.21447775750860559</v>
      </c>
      <c r="H64">
        <v>-0.21808727835670849</v>
      </c>
      <c r="I64">
        <v>-0.15780426691716579</v>
      </c>
      <c r="J64">
        <v>-2.5447747298576569E-2</v>
      </c>
      <c r="K64">
        <v>0.2433791786281547</v>
      </c>
      <c r="L64">
        <v>0.22829260351085429</v>
      </c>
      <c r="M64">
        <v>-0.1096812549273052</v>
      </c>
      <c r="N64">
        <v>0.27866289065538852</v>
      </c>
      <c r="O64">
        <v>0.1468830647270494</v>
      </c>
      <c r="P64">
        <v>-8.0581121606288608E-2</v>
      </c>
      <c r="Q64">
        <v>7.2830057690007166E-2</v>
      </c>
      <c r="R64">
        <v>7.7367554752362455E-2</v>
      </c>
      <c r="S64">
        <v>1.3889702264969991E-2</v>
      </c>
      <c r="T64">
        <v>6.2910569257840443E-2</v>
      </c>
      <c r="U64">
        <v>0.27822723579333403</v>
      </c>
      <c r="V64">
        <v>2.4193736361352691E-2</v>
      </c>
      <c r="W64">
        <v>0.3380991621577385</v>
      </c>
      <c r="X64">
        <v>0.55870030020800709</v>
      </c>
      <c r="Y64">
        <v>1.023675604047858E-2</v>
      </c>
      <c r="Z64">
        <v>-7.8957285189252824E-2</v>
      </c>
      <c r="AA64">
        <v>-0.14484670319781129</v>
      </c>
      <c r="AB64">
        <v>3.9528277821512248E-3</v>
      </c>
      <c r="AC64">
        <v>4.8052899418822292E-2</v>
      </c>
      <c r="AD64">
        <v>-0.11445533513741871</v>
      </c>
      <c r="AE64">
        <v>-3.2967227189674382E-2</v>
      </c>
      <c r="AF64">
        <v>-0.19050713145130049</v>
      </c>
      <c r="AG64">
        <v>-0.18285614956204979</v>
      </c>
      <c r="AH64">
        <v>3.3146250557996033E-2</v>
      </c>
      <c r="AI64">
        <v>-6.8068369657506622E-2</v>
      </c>
      <c r="AJ64">
        <v>0.17872641117761939</v>
      </c>
      <c r="AK64">
        <v>-0.16375168415494651</v>
      </c>
      <c r="AL64">
        <v>0.12795427107261631</v>
      </c>
      <c r="AM64">
        <v>-0.27939136295494738</v>
      </c>
      <c r="AN64">
        <v>-8.4067767925157577E-2</v>
      </c>
      <c r="AO64">
        <v>-6.7883401537364385E-2</v>
      </c>
      <c r="AP64">
        <v>-0.12478566746097861</v>
      </c>
      <c r="AQ64">
        <v>6.3930380460324177E-2</v>
      </c>
      <c r="AR64">
        <v>0.36383850706774518</v>
      </c>
      <c r="AS64">
        <v>0.1775568502184259</v>
      </c>
      <c r="AT64">
        <v>0.1520320693487478</v>
      </c>
      <c r="AU64">
        <v>-0.29230463173344301</v>
      </c>
      <c r="AV64">
        <v>-4.7576847039261461E-2</v>
      </c>
      <c r="AW64">
        <v>-0.12899543856222559</v>
      </c>
      <c r="AX64">
        <v>-0.21683617122002169</v>
      </c>
      <c r="AY64">
        <v>3.8957723050730968E-2</v>
      </c>
      <c r="AZ64">
        <v>1.084658476876554E-2</v>
      </c>
      <c r="BA64">
        <v>5.2730575056879392E-2</v>
      </c>
      <c r="BB64">
        <v>-9.69961351882489E-2</v>
      </c>
      <c r="BC64">
        <v>-0.1556914032357346</v>
      </c>
      <c r="BD64">
        <v>-3.5569402173015741E-2</v>
      </c>
      <c r="BE64">
        <v>-0.15164986744709191</v>
      </c>
      <c r="BF64">
        <v>3.9377545667099938E-2</v>
      </c>
      <c r="BG64">
        <v>0.15165867994689861</v>
      </c>
      <c r="BH64">
        <v>0.227840838324044</v>
      </c>
      <c r="BI64">
        <v>-5.0805717193450839E-2</v>
      </c>
      <c r="BJ64">
        <v>0.12097129814302041</v>
      </c>
      <c r="BK64">
        <v>0.24969666747913449</v>
      </c>
      <c r="BL64">
        <v>3.029181198801489E-2</v>
      </c>
      <c r="BM64">
        <v>-0.1223870963566529</v>
      </c>
      <c r="BN64">
        <v>2.7290144418294911E-2</v>
      </c>
      <c r="BO64">
        <v>0.2049155706079446</v>
      </c>
      <c r="BP64">
        <v>-5.844037469731056E-4</v>
      </c>
      <c r="BQ64">
        <v>-2.8089488809578182E-2</v>
      </c>
      <c r="BR64">
        <v>3.3751601159968107E-2</v>
      </c>
      <c r="BS64">
        <v>-0.2490492724153153</v>
      </c>
      <c r="BT64">
        <v>-0.19019838306379991</v>
      </c>
      <c r="BU64">
        <v>2.9544428417806131E-2</v>
      </c>
      <c r="BV64">
        <v>-0.26508753443851912</v>
      </c>
      <c r="BW64">
        <v>-6.7687690922003885E-2</v>
      </c>
      <c r="BX64">
        <v>-0.17408843296758711</v>
      </c>
      <c r="BY64">
        <v>5.5994462357325643E-2</v>
      </c>
      <c r="BZ64">
        <v>0.17542231654094079</v>
      </c>
      <c r="CA64">
        <v>-6.9488650459944346E-2</v>
      </c>
      <c r="CB64">
        <v>2.129756091995549E-2</v>
      </c>
      <c r="CC64">
        <v>-0.27397877863466519</v>
      </c>
      <c r="CD64">
        <v>1.7298304178658741E-2</v>
      </c>
      <c r="CE64">
        <v>-7.164939833716133E-3</v>
      </c>
      <c r="CF64">
        <v>5.4539572624572319E-3</v>
      </c>
      <c r="CG64">
        <v>3.465852561122551E-2</v>
      </c>
      <c r="CH64">
        <v>0.20883295880619879</v>
      </c>
      <c r="CI64">
        <v>-0.21125696927831819</v>
      </c>
      <c r="CJ64">
        <v>0.16270434149302199</v>
      </c>
      <c r="CK64">
        <v>-4.4071126094444413E-2</v>
      </c>
      <c r="CL64">
        <v>-0.1182694051094879</v>
      </c>
      <c r="CM64">
        <v>-0.11029540427758409</v>
      </c>
      <c r="CN64">
        <v>0.1359514725877167</v>
      </c>
      <c r="CO64">
        <v>0.1083851992863583</v>
      </c>
      <c r="CP64">
        <v>-0.1269547800620785</v>
      </c>
      <c r="CQ64">
        <v>0.14157727713655219</v>
      </c>
      <c r="CR64">
        <v>1.4394781214453371E-2</v>
      </c>
      <c r="CS64">
        <v>0.1027521808990022</v>
      </c>
      <c r="CT64">
        <v>0.48213492734738489</v>
      </c>
      <c r="CU64">
        <v>-0.22204446599670741</v>
      </c>
      <c r="CV64">
        <v>-3.5125197172317879E-2</v>
      </c>
      <c r="CW64">
        <v>-0.27337366543314268</v>
      </c>
      <c r="CX64">
        <v>3.6422207868142209E-2</v>
      </c>
      <c r="CY64">
        <v>0.1457486194367279</v>
      </c>
      <c r="CZ64">
        <v>9.76403367105938E-3</v>
      </c>
      <c r="DA64">
        <v>-0.2531717341113402</v>
      </c>
      <c r="DB64">
        <v>-0.2205849755521625</v>
      </c>
      <c r="DC64">
        <v>-0.2728724934820923</v>
      </c>
      <c r="DD64">
        <v>0.20655932758837639</v>
      </c>
      <c r="DE64">
        <v>6.6996246475190979E-2</v>
      </c>
      <c r="DF64">
        <v>0.12648050134677541</v>
      </c>
      <c r="DG64">
        <v>-3.1595047982620361E-2</v>
      </c>
      <c r="DH64">
        <v>-0.178552039843173</v>
      </c>
      <c r="DI64">
        <v>-0.30614937098555162</v>
      </c>
      <c r="DJ64">
        <v>-2.3542141151189359E-2</v>
      </c>
      <c r="DK64">
        <v>-0.289086175232945</v>
      </c>
      <c r="DL64">
        <v>-0.27791478918386398</v>
      </c>
      <c r="DM64">
        <v>0.28335349959440309</v>
      </c>
      <c r="DN64">
        <v>0.8702076767246999</v>
      </c>
      <c r="DO64">
        <v>-5.283515682890183E-2</v>
      </c>
      <c r="DP64">
        <v>0.1904638586956682</v>
      </c>
      <c r="DQ64">
        <v>-0.20150598862010091</v>
      </c>
      <c r="DR64">
        <v>0.32397891990487149</v>
      </c>
      <c r="DS64">
        <v>-0.12457692591677021</v>
      </c>
      <c r="DT64">
        <v>-8.2467410266023666E-2</v>
      </c>
      <c r="DU64">
        <v>6.0080520222206557E-2</v>
      </c>
      <c r="DV64">
        <v>0.12870401160191361</v>
      </c>
      <c r="DW64">
        <v>-0.1346961703883163</v>
      </c>
      <c r="DX64">
        <v>-0.15258857503272741</v>
      </c>
      <c r="DY64">
        <v>-1.877963666316473E-2</v>
      </c>
      <c r="DZ64">
        <v>-5.5790438411990939E-2</v>
      </c>
      <c r="EA64">
        <v>0.1198086897400525</v>
      </c>
      <c r="EB64">
        <v>6.3374664175147144E-2</v>
      </c>
      <c r="EC64">
        <v>-7.8612031790261439E-2</v>
      </c>
      <c r="ED64">
        <v>0.1281067530277793</v>
      </c>
      <c r="EE64">
        <v>4.5793445769360508E-2</v>
      </c>
      <c r="EF64">
        <v>-6.6700918342528226E-2</v>
      </c>
      <c r="EG64">
        <v>-7.3719432572627586E-2</v>
      </c>
      <c r="EH64">
        <v>-0.31148627124603889</v>
      </c>
      <c r="EI64">
        <v>-5.1786637588923767E-2</v>
      </c>
      <c r="EJ64">
        <v>0.12194772782788151</v>
      </c>
      <c r="EK64">
        <v>9.8244479665743789E-2</v>
      </c>
      <c r="EL64">
        <v>0.1405347030314523</v>
      </c>
      <c r="EM64">
        <v>-1.265651893824327E-2</v>
      </c>
      <c r="EN64">
        <v>7.7354922837381324E-2</v>
      </c>
      <c r="EO64">
        <v>-0.18453043274019981</v>
      </c>
      <c r="EP64">
        <v>-0.37127319792906199</v>
      </c>
      <c r="EQ64">
        <v>-0.1244832234813891</v>
      </c>
      <c r="ER64">
        <v>-0.28750940413141318</v>
      </c>
      <c r="ES64">
        <v>0.16228817849314001</v>
      </c>
      <c r="ET64">
        <v>0.37534688103740022</v>
      </c>
      <c r="EU64">
        <v>0.41891250099272809</v>
      </c>
      <c r="EV64">
        <v>0.32868530168530879</v>
      </c>
      <c r="EW64">
        <v>0.41535601436161662</v>
      </c>
      <c r="EX64">
        <v>0.38066401980722081</v>
      </c>
      <c r="EY64">
        <v>0.4849235486469185</v>
      </c>
      <c r="EZ64">
        <v>0.64148907190083371</v>
      </c>
      <c r="FA64">
        <v>0.48017013145191362</v>
      </c>
      <c r="FB64">
        <v>0.50975719269825159</v>
      </c>
      <c r="FC64">
        <v>0.17015353165105229</v>
      </c>
      <c r="FD64">
        <v>0.5471678509836525</v>
      </c>
      <c r="FE64">
        <v>0.50077519220237998</v>
      </c>
      <c r="FF64">
        <v>0.37031386775327041</v>
      </c>
      <c r="FG64">
        <v>0.48029020005515649</v>
      </c>
      <c r="FH64">
        <v>0.52613236411716158</v>
      </c>
      <c r="FI64">
        <v>0.57617449117762332</v>
      </c>
      <c r="FJ64">
        <v>0.28017476658643697</v>
      </c>
      <c r="FK64">
        <v>0.71334941963583254</v>
      </c>
      <c r="FL64">
        <v>0.37340463563737147</v>
      </c>
      <c r="FM64">
        <v>0.55640883843987676</v>
      </c>
      <c r="FN64">
        <v>0.46881083091242393</v>
      </c>
      <c r="FO64">
        <v>0.5210389951040999</v>
      </c>
      <c r="FP64">
        <v>0.1950286059389312</v>
      </c>
      <c r="FQ64">
        <v>0.44049895604299338</v>
      </c>
      <c r="FR64">
        <v>0.7568719015587505</v>
      </c>
      <c r="FS64">
        <v>0.4127332723812564</v>
      </c>
      <c r="FT64">
        <v>0.56457896530938945</v>
      </c>
      <c r="FU64">
        <v>0.50254403149331717</v>
      </c>
      <c r="FV64">
        <v>0.23562139833269449</v>
      </c>
      <c r="FW64">
        <v>0.54320889080516921</v>
      </c>
      <c r="FX64">
        <v>0.76754259711432349</v>
      </c>
      <c r="FY64">
        <v>0.2386777484449944</v>
      </c>
      <c r="FZ64">
        <v>1.217811769484114</v>
      </c>
      <c r="GA64">
        <v>0.89535099910526461</v>
      </c>
      <c r="GB64">
        <v>0.27311011711432748</v>
      </c>
      <c r="GC64">
        <v>0.21552626631018701</v>
      </c>
      <c r="GD64">
        <v>0.91041673940141354</v>
      </c>
      <c r="GE64">
        <v>0.54774746720724954</v>
      </c>
      <c r="GF64">
        <v>0.27808146134451001</v>
      </c>
      <c r="GG64">
        <v>0.32271885446119908</v>
      </c>
      <c r="GH64">
        <v>0.32115445459001962</v>
      </c>
      <c r="GI64">
        <v>0.52357769566275991</v>
      </c>
      <c r="GJ64">
        <v>0.41785106008938078</v>
      </c>
      <c r="GK64">
        <v>0.27944735979002361</v>
      </c>
      <c r="GL64">
        <v>0.23923805863832859</v>
      </c>
      <c r="GM64">
        <v>0.27428221809673109</v>
      </c>
      <c r="GN64">
        <v>0.51965939309152664</v>
      </c>
      <c r="GO64">
        <v>0.308823475984354</v>
      </c>
      <c r="GP64">
        <v>0.5178321212659216</v>
      </c>
      <c r="GQ64">
        <v>0.32123532863991378</v>
      </c>
      <c r="GR64">
        <v>0.33930339273975368</v>
      </c>
      <c r="GS64">
        <v>0.46604936818218201</v>
      </c>
      <c r="GT64">
        <v>0.61117558229551139</v>
      </c>
      <c r="GU64">
        <v>0.2583095751391038</v>
      </c>
      <c r="GV64">
        <v>0.23395071705297629</v>
      </c>
      <c r="GW64">
        <v>0.4680413455264259</v>
      </c>
      <c r="GX64">
        <v>0.25370102254356569</v>
      </c>
      <c r="GY64">
        <v>0.31395503684416498</v>
      </c>
      <c r="GZ64">
        <v>0.37518318077664342</v>
      </c>
      <c r="HA64">
        <v>0.43679029917745732</v>
      </c>
      <c r="HB64">
        <v>0.1440161400893302</v>
      </c>
      <c r="HC64">
        <v>0.18104731880688449</v>
      </c>
      <c r="HD64">
        <v>0.19109960458807779</v>
      </c>
      <c r="HE64">
        <v>0.30790072662424428</v>
      </c>
      <c r="HF64">
        <v>0.69350003856962428</v>
      </c>
      <c r="HG64">
        <v>0.31531255576606337</v>
      </c>
      <c r="HH64">
        <v>0.3522318073331247</v>
      </c>
      <c r="HI64">
        <v>0.12689250815300071</v>
      </c>
      <c r="HJ64">
        <v>0.31621492182645961</v>
      </c>
      <c r="HK64">
        <v>0.61450161749161181</v>
      </c>
      <c r="HL64">
        <v>0.45048131129773122</v>
      </c>
      <c r="HM64">
        <v>0.34563694695789038</v>
      </c>
      <c r="HN64">
        <v>0.48257010110132509</v>
      </c>
      <c r="HO64">
        <v>0.62173720106529162</v>
      </c>
      <c r="HP64">
        <v>0.30564226289125879</v>
      </c>
      <c r="HQ64">
        <v>0.5185385535267979</v>
      </c>
      <c r="HR64">
        <v>0.53596974590312763</v>
      </c>
      <c r="HS64">
        <v>0.12487704978488461</v>
      </c>
      <c r="HT64">
        <v>0.48608252364161292</v>
      </c>
      <c r="HU64">
        <v>0.48269178986596251</v>
      </c>
      <c r="HV64">
        <v>0.55853980677019566</v>
      </c>
      <c r="HW64">
        <v>0.21358797747145711</v>
      </c>
      <c r="HX64">
        <v>0.63064230954490152</v>
      </c>
      <c r="HY64">
        <v>0.23541146385171849</v>
      </c>
      <c r="HZ64">
        <v>0.68227405876665226</v>
      </c>
      <c r="IA64">
        <v>0.50160910622932064</v>
      </c>
      <c r="IB64">
        <v>0.48636682989492191</v>
      </c>
      <c r="IC64">
        <v>0.39000535441166062</v>
      </c>
      <c r="ID64">
        <v>0.73762597920623674</v>
      </c>
      <c r="IE64">
        <v>0.4513704590225911</v>
      </c>
      <c r="IF64">
        <v>0.53561461944544431</v>
      </c>
      <c r="IG64">
        <v>0.39082422861102661</v>
      </c>
      <c r="IH64">
        <v>0.53360413907803084</v>
      </c>
      <c r="II64">
        <v>0.27947753891409749</v>
      </c>
      <c r="IJ64">
        <v>0.32022755069211117</v>
      </c>
      <c r="IK64">
        <v>0.52189452689845062</v>
      </c>
      <c r="IL64">
        <v>0.45696050171784952</v>
      </c>
      <c r="IM64">
        <v>0.59684430578951342</v>
      </c>
      <c r="IN64">
        <v>0.596956278578328</v>
      </c>
      <c r="IO64">
        <v>0.38365235248029378</v>
      </c>
      <c r="IP64">
        <v>0.68522506446041076</v>
      </c>
      <c r="IQ64">
        <v>0.62482156420276425</v>
      </c>
      <c r="IR64">
        <v>0.68829445255111765</v>
      </c>
      <c r="IS64">
        <v>0.58765980949200436</v>
      </c>
      <c r="IT64">
        <v>0.34670305170897681</v>
      </c>
      <c r="IU64">
        <v>1.7291133151512709E-2</v>
      </c>
      <c r="IV64">
        <v>0.43172585430965221</v>
      </c>
      <c r="IW64">
        <v>0.73663009715117433</v>
      </c>
      <c r="IX64">
        <v>0.36071822131047993</v>
      </c>
      <c r="IY64">
        <v>0.36121377979103092</v>
      </c>
      <c r="IZ64">
        <v>0.58110170506816949</v>
      </c>
      <c r="JA64">
        <v>0.6132256991064351</v>
      </c>
      <c r="JB64">
        <v>0.40138592459752231</v>
      </c>
      <c r="JC64">
        <v>0.19079179598632959</v>
      </c>
      <c r="JD64">
        <v>0.18396186798495379</v>
      </c>
      <c r="JE64">
        <v>0.91693932296403435</v>
      </c>
      <c r="JF64">
        <v>0.1984817674970418</v>
      </c>
      <c r="JG64">
        <v>0.31713894866475201</v>
      </c>
      <c r="JH64">
        <v>0.12622828079102069</v>
      </c>
      <c r="JI64">
        <v>0.40497844819511492</v>
      </c>
      <c r="JJ64">
        <v>0.30228044735905518</v>
      </c>
      <c r="JK64">
        <v>0.50443372180150137</v>
      </c>
      <c r="JL64">
        <v>0.34002604286348842</v>
      </c>
      <c r="JM64">
        <v>0.45545719620181518</v>
      </c>
      <c r="JN64">
        <v>0.17117045669134631</v>
      </c>
      <c r="JO64">
        <v>0.4427933776097206</v>
      </c>
      <c r="JP64">
        <v>0.28491042877655159</v>
      </c>
      <c r="JQ64">
        <v>0.47884620377158538</v>
      </c>
      <c r="JR64">
        <v>0.1790293295061926</v>
      </c>
      <c r="JS64">
        <v>0.55102191814391643</v>
      </c>
      <c r="JT64">
        <v>0.1048793818918779</v>
      </c>
      <c r="JU64">
        <v>0.25706962927132398</v>
      </c>
      <c r="JV64">
        <v>0.2169524562515906</v>
      </c>
      <c r="JW64">
        <v>0.72566329547080333</v>
      </c>
      <c r="JX64">
        <v>0.20396380566894581</v>
      </c>
      <c r="JY64">
        <v>0.17638487303137801</v>
      </c>
      <c r="JZ64">
        <v>0.2020411216194811</v>
      </c>
      <c r="KA64">
        <v>0.49020098746255919</v>
      </c>
      <c r="KB64">
        <v>0.53317006519897481</v>
      </c>
      <c r="KC64">
        <v>0.2497922840167375</v>
      </c>
      <c r="KD64">
        <v>0.42079749697694518</v>
      </c>
      <c r="KE64">
        <v>0.34397922055226671</v>
      </c>
      <c r="KF64">
        <v>0.45293107356460599</v>
      </c>
      <c r="KG64">
        <v>0.17019271796402269</v>
      </c>
      <c r="KH64">
        <v>0.33854339633984698</v>
      </c>
      <c r="KI64">
        <v>0.29481854571102328</v>
      </c>
      <c r="KJ64">
        <v>0.61470552888364371</v>
      </c>
      <c r="KK64">
        <v>0.32279598290301381</v>
      </c>
      <c r="KL64">
        <f>MATCH(A64,'[1]DEMOS_from_WM_Connectome_Prj 11'!$A:$A,0)</f>
        <v>720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37</v>
      </c>
      <c r="KP64">
        <f t="shared" si="0"/>
        <v>0.58333333333333337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351</v>
      </c>
      <c r="KT64">
        <f>INDEX('[2]BASCPR_Y6_w_AgeAtAssmnt 17NOV20'!$AJ:$AJ,KS64)</f>
        <v>70</v>
      </c>
      <c r="KU64">
        <f>INDEX('[2]BASCPR_Y6_w_AgeAtAssmnt 17NOV20'!$L:$L,KS64)</f>
        <v>71</v>
      </c>
      <c r="KV64">
        <f>MATCH(A64,'[3]BASC2_BRIEF_6yr_DEMOS_ScanInfo '!$H:$H,0)</f>
        <v>720</v>
      </c>
      <c r="KW64">
        <f>INDEX('[3]BASC2_BRIEF_6yr_DEMOS_ScanInfo '!$AM:$AM,KV64)</f>
        <v>764</v>
      </c>
      <c r="KX64">
        <f t="shared" si="2"/>
        <v>1.0465753424657533</v>
      </c>
    </row>
    <row r="65" spans="1:310" x14ac:dyDescent="0.35">
      <c r="A65" s="3" t="s">
        <v>398</v>
      </c>
      <c r="B65">
        <v>-4.531084328323054E-3</v>
      </c>
      <c r="C65">
        <v>0.2451678280840113</v>
      </c>
      <c r="D65">
        <v>-1.743729089487411E-2</v>
      </c>
      <c r="E65">
        <v>1.354717166064745E-2</v>
      </c>
      <c r="F65">
        <v>-6.2103951195429108E-2</v>
      </c>
      <c r="G65">
        <v>-1.521980471780582E-2</v>
      </c>
      <c r="H65">
        <v>-0.21670638492778421</v>
      </c>
      <c r="I65">
        <v>-0.23183970713403521</v>
      </c>
      <c r="J65">
        <v>5.6562676019336067E-2</v>
      </c>
      <c r="K65">
        <v>9.5337339097083973E-2</v>
      </c>
      <c r="L65">
        <v>8.0578595589188673E-2</v>
      </c>
      <c r="M65">
        <v>-0.18346596387919689</v>
      </c>
      <c r="N65">
        <v>9.0728392749215514E-2</v>
      </c>
      <c r="O65">
        <v>0.2121082988143024</v>
      </c>
      <c r="P65">
        <v>-0.2263038664267287</v>
      </c>
      <c r="Q65">
        <v>8.353216350689463E-2</v>
      </c>
      <c r="R65">
        <v>0.2854993894643878</v>
      </c>
      <c r="S65">
        <v>0.26509808900289439</v>
      </c>
      <c r="T65">
        <v>-7.732903307379857E-3</v>
      </c>
      <c r="U65">
        <v>0.34203195459981689</v>
      </c>
      <c r="V65">
        <v>-0.12872523085143109</v>
      </c>
      <c r="W65">
        <v>4.5784662136925107E-2</v>
      </c>
      <c r="X65">
        <v>0.4636479804533169</v>
      </c>
      <c r="Y65">
        <v>-3.1342229858357662E-2</v>
      </c>
      <c r="Z65">
        <v>-0.10864424558853721</v>
      </c>
      <c r="AA65">
        <v>-7.5470689527152857E-3</v>
      </c>
      <c r="AB65">
        <v>-5.3188259770585937E-2</v>
      </c>
      <c r="AC65">
        <v>-7.5613628743331773E-4</v>
      </c>
      <c r="AD65">
        <v>-0.11033863404575329</v>
      </c>
      <c r="AE65">
        <v>-0.24824157345989001</v>
      </c>
      <c r="AF65">
        <v>-0.27333550314385979</v>
      </c>
      <c r="AG65">
        <v>-1.6228108347204451E-2</v>
      </c>
      <c r="AH65">
        <v>0.27688549949342578</v>
      </c>
      <c r="AI65">
        <v>-4.2077502517888998E-2</v>
      </c>
      <c r="AJ65">
        <v>0.1875490208744415</v>
      </c>
      <c r="AK65">
        <v>3.6491901664035258E-2</v>
      </c>
      <c r="AL65">
        <v>-4.4210246826972721E-2</v>
      </c>
      <c r="AM65">
        <v>-0.21698345066209379</v>
      </c>
      <c r="AN65">
        <v>0.18387199714065661</v>
      </c>
      <c r="AO65">
        <v>-0.15163865742848781</v>
      </c>
      <c r="AP65">
        <v>-9.8042216635502388E-2</v>
      </c>
      <c r="AQ65">
        <v>-9.2537369076822085E-2</v>
      </c>
      <c r="AR65">
        <v>0.16733668115273481</v>
      </c>
      <c r="AS65">
        <v>7.7910218441699097E-2</v>
      </c>
      <c r="AT65">
        <v>3.0155019275496461E-2</v>
      </c>
      <c r="AU65">
        <v>-9.9736252657879554E-2</v>
      </c>
      <c r="AV65">
        <v>0.17519730575319389</v>
      </c>
      <c r="AW65">
        <v>-1.5623870366298529E-2</v>
      </c>
      <c r="AX65">
        <v>2.56742389519653E-2</v>
      </c>
      <c r="AY65">
        <v>-0.21044265554920721</v>
      </c>
      <c r="AZ65">
        <v>0.15842714003263891</v>
      </c>
      <c r="BA65">
        <v>-7.9373632419617479E-2</v>
      </c>
      <c r="BB65">
        <v>-0.2780911438117375</v>
      </c>
      <c r="BC65">
        <v>-0.16061363651266089</v>
      </c>
      <c r="BD65">
        <v>0.23397052288587911</v>
      </c>
      <c r="BE65">
        <v>-0.26037369011844103</v>
      </c>
      <c r="BF65">
        <v>-2.5355143100579181E-2</v>
      </c>
      <c r="BG65">
        <v>1.794303038124667E-3</v>
      </c>
      <c r="BH65">
        <v>-0.150012476186308</v>
      </c>
      <c r="BI65">
        <v>0.33714245600489878</v>
      </c>
      <c r="BJ65">
        <v>0.1023616615025902</v>
      </c>
      <c r="BK65">
        <v>2.67761190989797E-2</v>
      </c>
      <c r="BL65">
        <v>-0.12877339597858259</v>
      </c>
      <c r="BM65">
        <v>-0.16622447336324189</v>
      </c>
      <c r="BN65">
        <v>0.1112793446226896</v>
      </c>
      <c r="BO65">
        <v>8.1987197459055139E-2</v>
      </c>
      <c r="BP65">
        <v>-3.3332813592320321E-2</v>
      </c>
      <c r="BQ65">
        <v>-0.115942886162991</v>
      </c>
      <c r="BR65">
        <v>-1.5845254285600241E-2</v>
      </c>
      <c r="BS65">
        <v>-0.38073756091588162</v>
      </c>
      <c r="BT65">
        <v>-0.25387843557099948</v>
      </c>
      <c r="BU65">
        <v>-0.13960824941454469</v>
      </c>
      <c r="BV65">
        <v>-0.25442981463069941</v>
      </c>
      <c r="BW65">
        <v>6.7647449357379763E-3</v>
      </c>
      <c r="BX65">
        <v>-8.8350600869474549E-2</v>
      </c>
      <c r="BY65">
        <v>-1.129587443362179E-2</v>
      </c>
      <c r="BZ65">
        <v>0.14296648843438581</v>
      </c>
      <c r="CA65">
        <v>5.7538569223979603E-2</v>
      </c>
      <c r="CB65">
        <v>-0.17987416189097741</v>
      </c>
      <c r="CC65">
        <v>-0.21287184193867409</v>
      </c>
      <c r="CD65">
        <v>-4.733175613518581E-2</v>
      </c>
      <c r="CE65">
        <v>-0.2194349962372972</v>
      </c>
      <c r="CF65">
        <v>-7.9657039470304669E-2</v>
      </c>
      <c r="CG65">
        <v>6.1000643255028297E-2</v>
      </c>
      <c r="CH65">
        <v>9.5596101728608884E-2</v>
      </c>
      <c r="CI65">
        <v>-3.7198892384779032E-2</v>
      </c>
      <c r="CJ65">
        <v>-6.7856047946096343E-2</v>
      </c>
      <c r="CK65">
        <v>-1.050052745698871E-2</v>
      </c>
      <c r="CL65">
        <v>-0.1430366112952135</v>
      </c>
      <c r="CM65">
        <v>-0.15790484452919309</v>
      </c>
      <c r="CN65">
        <v>-5.0084801164265169E-3</v>
      </c>
      <c r="CO65">
        <v>0.18673607987329149</v>
      </c>
      <c r="CP65">
        <v>-2.813512650735817E-3</v>
      </c>
      <c r="CQ65">
        <v>0.2550973948330606</v>
      </c>
      <c r="CR65">
        <v>-3.2419426019710602E-2</v>
      </c>
      <c r="CS65">
        <v>-1.046161759652442E-3</v>
      </c>
      <c r="CT65">
        <v>0.19769502733237371</v>
      </c>
      <c r="CU65">
        <v>-0.21243232238755111</v>
      </c>
      <c r="CV65">
        <v>-4.3585232106333249E-2</v>
      </c>
      <c r="CW65">
        <v>-0.13446579878163289</v>
      </c>
      <c r="CX65">
        <v>-4.6762069191610411E-2</v>
      </c>
      <c r="CY65">
        <v>-5.8101874665434927E-3</v>
      </c>
      <c r="CZ65">
        <v>-2.2411947784101379E-2</v>
      </c>
      <c r="DA65">
        <v>-0.30801561047464793</v>
      </c>
      <c r="DB65">
        <v>-0.2061463825159173</v>
      </c>
      <c r="DC65">
        <v>-3.6496307615479839E-2</v>
      </c>
      <c r="DD65">
        <v>0.11672443553248039</v>
      </c>
      <c r="DE65">
        <v>5.9073839902863412E-3</v>
      </c>
      <c r="DF65">
        <v>7.9466796931596084E-2</v>
      </c>
      <c r="DG65">
        <v>-1.8676735824038278E-2</v>
      </c>
      <c r="DH65">
        <v>-0.19400398749238251</v>
      </c>
      <c r="DI65">
        <v>-0.2001837472038219</v>
      </c>
      <c r="DJ65">
        <v>-0.14125583937292771</v>
      </c>
      <c r="DK65">
        <v>5.3759106628930908E-2</v>
      </c>
      <c r="DL65">
        <v>-0.34517713058047672</v>
      </c>
      <c r="DM65">
        <v>0.1321076602685487</v>
      </c>
      <c r="DN65">
        <v>0.21578853451617461</v>
      </c>
      <c r="DO65">
        <v>-7.890247294620556E-2</v>
      </c>
      <c r="DP65">
        <v>-4.7293614656707561E-2</v>
      </c>
      <c r="DQ65">
        <v>-0.14780777603435699</v>
      </c>
      <c r="DR65">
        <v>0.45175262947157951</v>
      </c>
      <c r="DS65">
        <v>-5.0974256309454853E-2</v>
      </c>
      <c r="DT65">
        <v>-0.189227436008335</v>
      </c>
      <c r="DU65">
        <v>-3.1235885745245051E-2</v>
      </c>
      <c r="DV65">
        <v>6.2660932446353401E-2</v>
      </c>
      <c r="DW65">
        <v>-9.9524565705530144E-2</v>
      </c>
      <c r="DX65">
        <v>-0.111737359536471</v>
      </c>
      <c r="DY65">
        <v>-0.13396957128072851</v>
      </c>
      <c r="DZ65">
        <v>0.10273595511420019</v>
      </c>
      <c r="EA65">
        <v>-3.3995117469002523E-2</v>
      </c>
      <c r="EB65">
        <v>-2.3541326016873751E-4</v>
      </c>
      <c r="EC65">
        <v>0.1233001065506683</v>
      </c>
      <c r="ED65">
        <v>6.1196635095753127E-2</v>
      </c>
      <c r="EE65">
        <v>-7.2420085214770058E-2</v>
      </c>
      <c r="EF65">
        <v>-6.9417826383063375E-2</v>
      </c>
      <c r="EG65">
        <v>-2.444516355313597E-2</v>
      </c>
      <c r="EH65">
        <v>-0.20190969827285099</v>
      </c>
      <c r="EI65">
        <v>-0.26744212613226193</v>
      </c>
      <c r="EJ65">
        <v>-9.4134488334387534E-2</v>
      </c>
      <c r="EK65">
        <v>0.13513472310101801</v>
      </c>
      <c r="EL65">
        <v>4.8815465114127932E-2</v>
      </c>
      <c r="EM65">
        <v>-6.0438324856590508E-2</v>
      </c>
      <c r="EN65">
        <v>4.2359139579223992E-2</v>
      </c>
      <c r="EO65">
        <v>-0.39563122171128889</v>
      </c>
      <c r="EP65">
        <v>-0.32988145896489129</v>
      </c>
      <c r="EQ65">
        <v>3.3376283682192032E-2</v>
      </c>
      <c r="ER65">
        <v>-0.15133726708695239</v>
      </c>
      <c r="ES65">
        <v>0.2041309632608681</v>
      </c>
      <c r="ET65">
        <v>0.3218597621082766</v>
      </c>
      <c r="EU65">
        <v>0.5705131903474614</v>
      </c>
      <c r="EV65">
        <v>0.19409257188432341</v>
      </c>
      <c r="EW65">
        <v>0.51882309445250474</v>
      </c>
      <c r="EX65">
        <v>0.52943580974141313</v>
      </c>
      <c r="EY65">
        <v>0.47385924752899888</v>
      </c>
      <c r="EZ65">
        <v>0.53226830895924171</v>
      </c>
      <c r="FA65">
        <v>0.26993631733791151</v>
      </c>
      <c r="FB65">
        <v>0.51603107926233238</v>
      </c>
      <c r="FC65">
        <v>0.14961631045825191</v>
      </c>
      <c r="FD65">
        <v>0.40719244325179449</v>
      </c>
      <c r="FE65">
        <v>0.50343766254581657</v>
      </c>
      <c r="FF65">
        <v>0.36566005781203298</v>
      </c>
      <c r="FG65">
        <v>0.41702888529941468</v>
      </c>
      <c r="FH65">
        <v>0.48268912581027967</v>
      </c>
      <c r="FI65">
        <v>0.54609309685368757</v>
      </c>
      <c r="FJ65">
        <v>0.319271844651277</v>
      </c>
      <c r="FK65">
        <v>0.33954273487384179</v>
      </c>
      <c r="FL65">
        <v>0.31792732327185369</v>
      </c>
      <c r="FM65">
        <v>0.3959293876739769</v>
      </c>
      <c r="FN65">
        <v>0.33461052654732781</v>
      </c>
      <c r="FO65">
        <v>0.5312700781759554</v>
      </c>
      <c r="FP65">
        <v>0.12360260777451131</v>
      </c>
      <c r="FQ65">
        <v>0.49808285240565953</v>
      </c>
      <c r="FR65">
        <v>0.67798415753292696</v>
      </c>
      <c r="FS65">
        <v>0.23303047256555559</v>
      </c>
      <c r="FT65">
        <v>0.72222513355366502</v>
      </c>
      <c r="FU65">
        <v>0.44008650288399698</v>
      </c>
      <c r="FV65">
        <v>0.2320444058864686</v>
      </c>
      <c r="FW65">
        <v>0.30135046123009201</v>
      </c>
      <c r="FX65">
        <v>0.55627371390751745</v>
      </c>
      <c r="FY65">
        <v>0.1001805928155628</v>
      </c>
      <c r="FZ65">
        <v>0.43729939350174341</v>
      </c>
      <c r="GA65">
        <v>0.38067011722713567</v>
      </c>
      <c r="GB65">
        <v>0.315505922985026</v>
      </c>
      <c r="GC65">
        <v>0.12912933708113941</v>
      </c>
      <c r="GD65">
        <v>0.47468578059601579</v>
      </c>
      <c r="GE65">
        <v>0.52347198525932515</v>
      </c>
      <c r="GF65">
        <v>0.2264889172604285</v>
      </c>
      <c r="GG65">
        <v>8.9157249605675892E-2</v>
      </c>
      <c r="GH65">
        <v>9.4654497852643071E-2</v>
      </c>
      <c r="GI65">
        <v>0.46251284859410913</v>
      </c>
      <c r="GJ65">
        <v>0.71454883845868467</v>
      </c>
      <c r="GK65">
        <v>0.15301551823235809</v>
      </c>
      <c r="GL65">
        <v>0.18867478381485361</v>
      </c>
      <c r="GM65">
        <v>0.55379358811028778</v>
      </c>
      <c r="GN65">
        <v>0.49991931789272981</v>
      </c>
      <c r="GO65">
        <v>0.33616420263773411</v>
      </c>
      <c r="GP65">
        <v>0.35736871674075071</v>
      </c>
      <c r="GQ65">
        <v>0.2308302362648085</v>
      </c>
      <c r="GR65">
        <v>0.2052078692188872</v>
      </c>
      <c r="GS65">
        <v>0.26498818836942489</v>
      </c>
      <c r="GT65">
        <v>0.29100026394893019</v>
      </c>
      <c r="GU65">
        <v>0.1096776291037786</v>
      </c>
      <c r="GV65">
        <v>0.97366529289271975</v>
      </c>
      <c r="GW65">
        <v>0.50051023925567284</v>
      </c>
      <c r="GX65">
        <v>0.14071368596542291</v>
      </c>
      <c r="GY65">
        <v>0.28320100627220102</v>
      </c>
      <c r="GZ65">
        <v>0.62413305116659856</v>
      </c>
      <c r="HA65">
        <v>0.96918441832884161</v>
      </c>
      <c r="HB65">
        <v>0.1313003361744286</v>
      </c>
      <c r="HC65">
        <v>0.27405308114948002</v>
      </c>
      <c r="HD65">
        <v>0.1098285889917511</v>
      </c>
      <c r="HE65">
        <v>0.25423570412388491</v>
      </c>
      <c r="HF65">
        <v>0.74816139770533219</v>
      </c>
      <c r="HG65">
        <v>0.39152185614858492</v>
      </c>
      <c r="HH65">
        <v>0.31441681342036332</v>
      </c>
      <c r="HI65">
        <v>0.38782221107379611</v>
      </c>
      <c r="HJ65">
        <v>0.33569819951215568</v>
      </c>
      <c r="HK65">
        <v>0.33344088860811039</v>
      </c>
      <c r="HL65">
        <v>0.30499459017637048</v>
      </c>
      <c r="HM65">
        <v>0.1089811893644117</v>
      </c>
      <c r="HN65">
        <v>0.6945097491749872</v>
      </c>
      <c r="HO65">
        <v>0.12829771577575499</v>
      </c>
      <c r="HP65">
        <v>0.23767347334012731</v>
      </c>
      <c r="HQ65">
        <v>0.18911053753723281</v>
      </c>
      <c r="HR65">
        <v>0.4261341166876651</v>
      </c>
      <c r="HS65">
        <v>9.0685096535006227E-2</v>
      </c>
      <c r="HT65">
        <v>0.46991603663314507</v>
      </c>
      <c r="HU65">
        <v>0.35547020147969433</v>
      </c>
      <c r="HV65">
        <v>0.19572145633192961</v>
      </c>
      <c r="HW65">
        <v>0.29594388238808139</v>
      </c>
      <c r="HX65">
        <v>0.70089344351995631</v>
      </c>
      <c r="HY65">
        <v>0.27287847256384318</v>
      </c>
      <c r="HZ65">
        <v>0.34900683223461931</v>
      </c>
      <c r="IA65">
        <v>0.58901028389688104</v>
      </c>
      <c r="IB65">
        <v>0.17124057400137799</v>
      </c>
      <c r="IC65">
        <v>0.44745918112341232</v>
      </c>
      <c r="ID65">
        <v>0.67705767255660865</v>
      </c>
      <c r="IE65">
        <v>0.39427002052381949</v>
      </c>
      <c r="IF65">
        <v>0.71774141314500195</v>
      </c>
      <c r="IG65">
        <v>0.42981466119808148</v>
      </c>
      <c r="IH65">
        <v>0.60099607367605645</v>
      </c>
      <c r="II65">
        <v>0.62001009318896172</v>
      </c>
      <c r="IJ65">
        <v>0.25215801439313351</v>
      </c>
      <c r="IK65">
        <v>0.45854661204778119</v>
      </c>
      <c r="IL65">
        <v>0.12994320724914971</v>
      </c>
      <c r="IM65">
        <v>0.51894057138296357</v>
      </c>
      <c r="IN65">
        <v>0.35724833988504578</v>
      </c>
      <c r="IO65">
        <v>0.3094151772864282</v>
      </c>
      <c r="IP65">
        <v>0.41977340820541109</v>
      </c>
      <c r="IQ65">
        <v>0.48722322457265882</v>
      </c>
      <c r="IR65">
        <v>0.46577028033502649</v>
      </c>
      <c r="IS65">
        <v>0.49745384621769623</v>
      </c>
      <c r="IT65">
        <v>0.6937115606855746</v>
      </c>
      <c r="IU65">
        <v>0.17025919744332099</v>
      </c>
      <c r="IV65">
        <v>0.32675536641644959</v>
      </c>
      <c r="IW65">
        <v>0.69667581112381005</v>
      </c>
      <c r="IX65">
        <v>0.58246365481204798</v>
      </c>
      <c r="IY65">
        <v>0.2039260804951756</v>
      </c>
      <c r="IZ65">
        <v>0.71191695322622417</v>
      </c>
      <c r="JA65">
        <v>0.58297147019240669</v>
      </c>
      <c r="JB65">
        <v>2.2610237460621348E-2</v>
      </c>
      <c r="JC65">
        <v>0.79090821268640255</v>
      </c>
      <c r="JD65">
        <v>7.778769454262674E-2</v>
      </c>
      <c r="JE65">
        <v>0.45843353953759081</v>
      </c>
      <c r="JF65">
        <v>0.43200836489684219</v>
      </c>
      <c r="JG65">
        <v>0.25005361594176162</v>
      </c>
      <c r="JH65">
        <v>0.1445113565396621</v>
      </c>
      <c r="JI65">
        <v>0.28226272133610503</v>
      </c>
      <c r="JJ65">
        <v>0.32786246825735371</v>
      </c>
      <c r="JK65">
        <v>0.55904699304420147</v>
      </c>
      <c r="JL65">
        <v>0.43499483188995341</v>
      </c>
      <c r="JM65">
        <v>0.30639888700252549</v>
      </c>
      <c r="JN65">
        <v>0.41967215093126758</v>
      </c>
      <c r="JO65">
        <v>0.4163066543742453</v>
      </c>
      <c r="JP65">
        <v>0.36680096815772228</v>
      </c>
      <c r="JQ65">
        <v>5.0318707444644388E-2</v>
      </c>
      <c r="JR65">
        <v>0.37262287305860919</v>
      </c>
      <c r="JS65">
        <v>0.34176998178816032</v>
      </c>
      <c r="JT65">
        <v>0.20585097871526789</v>
      </c>
      <c r="JU65">
        <v>0.19379218855402061</v>
      </c>
      <c r="JV65">
        <v>0.22111864782788951</v>
      </c>
      <c r="JW65">
        <v>0.41719628884401072</v>
      </c>
      <c r="JX65">
        <v>0.22755047847599461</v>
      </c>
      <c r="JY65">
        <v>0.1467307780791739</v>
      </c>
      <c r="JZ65">
        <v>0.12277413798481519</v>
      </c>
      <c r="KA65">
        <v>0.36103984352521867</v>
      </c>
      <c r="KB65">
        <v>0.56968644186585782</v>
      </c>
      <c r="KC65">
        <v>0.26663980149656241</v>
      </c>
      <c r="KD65">
        <v>0.84750842270688742</v>
      </c>
      <c r="KE65">
        <v>0.50026974521121303</v>
      </c>
      <c r="KF65">
        <v>0.20714653813470471</v>
      </c>
      <c r="KG65">
        <v>0.28019246566549699</v>
      </c>
      <c r="KH65">
        <v>0.3043828604406294</v>
      </c>
      <c r="KI65">
        <v>0.22185072682614679</v>
      </c>
      <c r="KJ65">
        <v>0.30309923929571742</v>
      </c>
      <c r="KK65">
        <v>0.62256738647941523</v>
      </c>
      <c r="KL65">
        <f>MATCH(A65,'[1]DEMOS_from_WM_Connectome_Prj 11'!$A:$A,0)</f>
        <v>721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16</v>
      </c>
      <c r="KR65">
        <f t="shared" si="1"/>
        <v>16</v>
      </c>
      <c r="KS65">
        <f>MATCH(A65,'[2]BASCPR_Y6_w_AgeAtAssmnt 17NOV20'!$A:$A,0)</f>
        <v>352</v>
      </c>
      <c r="KT65">
        <f>INDEX('[2]BASCPR_Y6_w_AgeAtAssmnt 17NOV20'!$AJ:$AJ,KS65)</f>
        <v>83</v>
      </c>
      <c r="KU65">
        <f>INDEX('[2]BASCPR_Y6_w_AgeAtAssmnt 17NOV20'!$L:$L,KS65)</f>
        <v>66</v>
      </c>
      <c r="KV65">
        <f>MATCH(A65,'[3]BASC2_BRIEF_6yr_DEMOS_ScanInfo '!$H:$H,0)</f>
        <v>721</v>
      </c>
      <c r="KW65">
        <f>INDEX('[3]BASC2_BRIEF_6yr_DEMOS_ScanInfo '!$AM:$AM,KV65)</f>
        <v>764</v>
      </c>
      <c r="KX65">
        <f t="shared" si="2"/>
        <v>1.0465753424657533</v>
      </c>
    </row>
    <row r="66" spans="1:310" x14ac:dyDescent="0.35">
      <c r="A66" s="3" t="s">
        <v>399</v>
      </c>
      <c r="B66">
        <v>-0.21903442098512271</v>
      </c>
      <c r="C66">
        <v>5.7170504037064029E-2</v>
      </c>
      <c r="D66">
        <v>-6.9021995937924352E-2</v>
      </c>
      <c r="E66">
        <v>-0.18868106154139011</v>
      </c>
      <c r="F66">
        <v>-0.26634751877095519</v>
      </c>
      <c r="G66">
        <v>-0.10206408802127601</v>
      </c>
      <c r="H66">
        <v>-0.25066903337285362</v>
      </c>
      <c r="I66">
        <v>-0.26854462335382578</v>
      </c>
      <c r="J66">
        <v>3.3078971659575178E-2</v>
      </c>
      <c r="K66">
        <v>4.3106866740318939E-3</v>
      </c>
      <c r="L66">
        <v>3.2673118792491802E-2</v>
      </c>
      <c r="M66">
        <v>-0.25682716637886971</v>
      </c>
      <c r="N66">
        <v>0.1281162490477443</v>
      </c>
      <c r="O66">
        <v>-0.16521633874513239</v>
      </c>
      <c r="P66">
        <v>-0.2496301660342852</v>
      </c>
      <c r="Q66">
        <v>-5.3653913381756617E-2</v>
      </c>
      <c r="R66">
        <v>7.0835682814011536E-2</v>
      </c>
      <c r="S66">
        <v>4.8389290854907507E-2</v>
      </c>
      <c r="T66">
        <v>1.952347334529048E-2</v>
      </c>
      <c r="U66">
        <v>0.32482441312272359</v>
      </c>
      <c r="V66">
        <v>-0.12989056494789611</v>
      </c>
      <c r="W66">
        <v>-0.15961182879770369</v>
      </c>
      <c r="X66">
        <v>0.12717939427935351</v>
      </c>
      <c r="Y66">
        <v>-1.273101444781677E-2</v>
      </c>
      <c r="Z66">
        <v>-0.18586263707694561</v>
      </c>
      <c r="AA66">
        <v>-0.19105294740437029</v>
      </c>
      <c r="AB66">
        <v>-1.04898911394713E-2</v>
      </c>
      <c r="AC66">
        <v>-4.8348904288043837E-2</v>
      </c>
      <c r="AD66">
        <v>-0.101547500839811</v>
      </c>
      <c r="AE66">
        <v>-0.30722987401502522</v>
      </c>
      <c r="AF66">
        <v>-0.26049700612377441</v>
      </c>
      <c r="AG66">
        <v>0.1881167938293449</v>
      </c>
      <c r="AH66">
        <v>0.13625400435376139</v>
      </c>
      <c r="AI66">
        <v>-0.16411103080745981</v>
      </c>
      <c r="AJ66">
        <v>0.1275922906911908</v>
      </c>
      <c r="AK66">
        <v>-0.2300166417503311</v>
      </c>
      <c r="AL66">
        <v>-0.3178475568703254</v>
      </c>
      <c r="AM66">
        <v>-0.33005613366958381</v>
      </c>
      <c r="AN66">
        <v>0.21176037559391589</v>
      </c>
      <c r="AO66">
        <v>-0.2375067956535655</v>
      </c>
      <c r="AP66">
        <v>-0.29296901227593208</v>
      </c>
      <c r="AQ66">
        <v>-8.0798692110847448E-2</v>
      </c>
      <c r="AR66">
        <v>0.1139923946445098</v>
      </c>
      <c r="AS66">
        <v>-0.28704879935428901</v>
      </c>
      <c r="AT66">
        <v>-9.6075869379057544E-3</v>
      </c>
      <c r="AU66">
        <v>-0.43772297248000891</v>
      </c>
      <c r="AV66">
        <v>7.2691979673715323E-2</v>
      </c>
      <c r="AW66">
        <v>-0.22708859808679141</v>
      </c>
      <c r="AX66">
        <v>-0.116679979156785</v>
      </c>
      <c r="AY66">
        <v>-0.1740490847594065</v>
      </c>
      <c r="AZ66">
        <v>1.173685906940403E-2</v>
      </c>
      <c r="BA66">
        <v>-0.20834433373845049</v>
      </c>
      <c r="BB66">
        <v>-0.30210434207186121</v>
      </c>
      <c r="BC66">
        <v>-0.19188379836845709</v>
      </c>
      <c r="BD66">
        <v>-1.8862003724410489E-2</v>
      </c>
      <c r="BE66">
        <v>-0.26778918058686552</v>
      </c>
      <c r="BF66">
        <v>-0.18078210663903629</v>
      </c>
      <c r="BG66">
        <v>4.565196191807086E-2</v>
      </c>
      <c r="BH66">
        <v>-0.25102219340479692</v>
      </c>
      <c r="BI66">
        <v>-0.28872665735457459</v>
      </c>
      <c r="BJ66">
        <v>-0.39388399323539242</v>
      </c>
      <c r="BK66">
        <v>-0.25633569031876191</v>
      </c>
      <c r="BL66">
        <v>-9.9886066976270227E-2</v>
      </c>
      <c r="BM66">
        <v>-9.1991096944551431E-2</v>
      </c>
      <c r="BN66">
        <v>-0.1823756461346151</v>
      </c>
      <c r="BO66">
        <v>8.7456309422140777E-2</v>
      </c>
      <c r="BP66">
        <v>-3.6377002835020537E-2</v>
      </c>
      <c r="BQ66">
        <v>-1.6711562478269659E-2</v>
      </c>
      <c r="BR66">
        <v>-0.18440158399160511</v>
      </c>
      <c r="BS66">
        <v>-1.7958558953690581E-2</v>
      </c>
      <c r="BT66">
        <v>-0.35001181448424079</v>
      </c>
      <c r="BU66">
        <v>-0.2414800850952494</v>
      </c>
      <c r="BV66">
        <v>-0.51878218942589083</v>
      </c>
      <c r="BW66">
        <v>-0.14796250632168831</v>
      </c>
      <c r="BX66">
        <v>-0.19463319678950669</v>
      </c>
      <c r="BY66">
        <v>1.4507976042536621E-2</v>
      </c>
      <c r="BZ66">
        <v>-1.3603000625662E-2</v>
      </c>
      <c r="CA66">
        <v>-0.1369365251422057</v>
      </c>
      <c r="CB66">
        <v>-0.242261909254081</v>
      </c>
      <c r="CC66">
        <v>-0.20713790632783671</v>
      </c>
      <c r="CD66">
        <v>-9.0347735160232867E-2</v>
      </c>
      <c r="CE66">
        <v>-0.19316892703861879</v>
      </c>
      <c r="CF66">
        <v>0.204456641035899</v>
      </c>
      <c r="CG66">
        <v>-5.5556417340161257E-2</v>
      </c>
      <c r="CH66">
        <v>-3.3240451755567779E-2</v>
      </c>
      <c r="CI66">
        <v>-0.37233131872234632</v>
      </c>
      <c r="CJ66">
        <v>4.939155727191169E-2</v>
      </c>
      <c r="CK66">
        <v>-0.1161629837013138</v>
      </c>
      <c r="CL66">
        <v>-0.28805554295098279</v>
      </c>
      <c r="CM66">
        <v>-0.20268958863968309</v>
      </c>
      <c r="CN66">
        <v>-8.7498383636571253E-2</v>
      </c>
      <c r="CO66">
        <v>2.5138335147645301E-3</v>
      </c>
      <c r="CP66">
        <v>-3.449229467722148E-2</v>
      </c>
      <c r="CQ66">
        <v>-1.543265696403884E-2</v>
      </c>
      <c r="CR66">
        <v>-2.6680295103508112E-2</v>
      </c>
      <c r="CS66">
        <v>-0.1952911903873891</v>
      </c>
      <c r="CT66">
        <v>5.3803386839090812E-2</v>
      </c>
      <c r="CU66">
        <v>-0.27102996690580872</v>
      </c>
      <c r="CV66">
        <v>-8.5302056716366481E-2</v>
      </c>
      <c r="CW66">
        <v>-0.2054362725083467</v>
      </c>
      <c r="CX66">
        <v>-2.6072195983983798E-4</v>
      </c>
      <c r="CY66">
        <v>-0.14222796127020401</v>
      </c>
      <c r="CZ66">
        <v>-6.2227211114415759E-2</v>
      </c>
      <c r="DA66">
        <v>-0.30079233637479857</v>
      </c>
      <c r="DB66">
        <v>-0.40383810146258647</v>
      </c>
      <c r="DC66">
        <v>6.1534438811969849E-2</v>
      </c>
      <c r="DD66">
        <v>1.6542558036361839E-2</v>
      </c>
      <c r="DE66">
        <v>-9.772992012781323E-2</v>
      </c>
      <c r="DF66">
        <v>-8.7895500158990947E-2</v>
      </c>
      <c r="DG66">
        <v>2.21111875649731E-2</v>
      </c>
      <c r="DH66">
        <v>-0.32489089593865123</v>
      </c>
      <c r="DI66">
        <v>-0.39015725556909381</v>
      </c>
      <c r="DJ66">
        <v>-0.25520023799680658</v>
      </c>
      <c r="DK66">
        <v>-0.34653851738018449</v>
      </c>
      <c r="DL66">
        <v>-0.31829239972025292</v>
      </c>
      <c r="DM66">
        <v>1.5295213387962249E-2</v>
      </c>
      <c r="DN66">
        <v>0.322354188443157</v>
      </c>
      <c r="DO66">
        <v>-0.31462927538829671</v>
      </c>
      <c r="DP66">
        <v>-7.8179037729234402E-2</v>
      </c>
      <c r="DQ66">
        <v>-0.40967833636362139</v>
      </c>
      <c r="DR66">
        <v>7.1924636296871514E-2</v>
      </c>
      <c r="DS66">
        <v>-0.2117643780867258</v>
      </c>
      <c r="DT66">
        <v>-0.32616751416729278</v>
      </c>
      <c r="DU66">
        <v>-1.215805373713885E-2</v>
      </c>
      <c r="DV66">
        <v>-7.4241517340981833E-2</v>
      </c>
      <c r="DW66">
        <v>-0.2499075878037913</v>
      </c>
      <c r="DX66">
        <v>-0.30492297118177492</v>
      </c>
      <c r="DY66">
        <v>-0.13066106630204291</v>
      </c>
      <c r="DZ66">
        <v>-0.15228406153855811</v>
      </c>
      <c r="EA66">
        <v>-0.1298375267212184</v>
      </c>
      <c r="EB66">
        <v>-3.8248707113726521E-2</v>
      </c>
      <c r="EC66">
        <v>-0.15293739410870821</v>
      </c>
      <c r="ED66">
        <v>-3.9600620040118661E-2</v>
      </c>
      <c r="EE66">
        <v>-0.1796506060415046</v>
      </c>
      <c r="EF66">
        <v>-0.19609695714173719</v>
      </c>
      <c r="EG66">
        <v>-0.25178381144794743</v>
      </c>
      <c r="EH66">
        <v>-0.194222632492981</v>
      </c>
      <c r="EI66">
        <v>-0.22823802790551581</v>
      </c>
      <c r="EJ66">
        <v>-0.24924502707231741</v>
      </c>
      <c r="EK66">
        <v>0.51201439781010283</v>
      </c>
      <c r="EL66">
        <v>-0.13138481482911279</v>
      </c>
      <c r="EM66">
        <v>-0.32117105808068258</v>
      </c>
      <c r="EN66">
        <v>-8.4032839752819832E-2</v>
      </c>
      <c r="EO66">
        <v>-0.49128264836671193</v>
      </c>
      <c r="EP66">
        <v>-0.31776026594379392</v>
      </c>
      <c r="EQ66">
        <v>-8.1854706853459636E-2</v>
      </c>
      <c r="ER66">
        <v>-0.51593668314690833</v>
      </c>
      <c r="ES66">
        <v>-1.713459680039664E-2</v>
      </c>
      <c r="ET66">
        <v>0.38717074932602608</v>
      </c>
      <c r="EU66">
        <v>0.40462228609404782</v>
      </c>
      <c r="EV66">
        <v>0.18955948465036271</v>
      </c>
      <c r="EW66">
        <v>0.37963771529315399</v>
      </c>
      <c r="EX66">
        <v>0.44106278495976192</v>
      </c>
      <c r="EY66">
        <v>0.43726466508958522</v>
      </c>
      <c r="EZ66">
        <v>0.25690615043648291</v>
      </c>
      <c r="FA66">
        <v>0.33975283384707561</v>
      </c>
      <c r="FB66">
        <v>0.68436667798190332</v>
      </c>
      <c r="FC66">
        <v>0.28155706446011308</v>
      </c>
      <c r="FD66">
        <v>6.316257757199395E-2</v>
      </c>
      <c r="FE66">
        <v>0.41136558718209543</v>
      </c>
      <c r="FF66">
        <v>0.2589810343072067</v>
      </c>
      <c r="FG66">
        <v>0.37506539132324379</v>
      </c>
      <c r="FH66">
        <v>0.40653285394300898</v>
      </c>
      <c r="FI66">
        <v>0.66911775114358274</v>
      </c>
      <c r="FJ66">
        <v>0.38047389833732692</v>
      </c>
      <c r="FK66">
        <v>0.58020249609001273</v>
      </c>
      <c r="FL66">
        <v>0.34157591356113809</v>
      </c>
      <c r="FM66">
        <v>0.57782024896499917</v>
      </c>
      <c r="FN66">
        <v>0.60130955530870767</v>
      </c>
      <c r="FO66">
        <v>0.18100728342676919</v>
      </c>
      <c r="FP66">
        <v>0.54911672069336115</v>
      </c>
      <c r="FQ66">
        <v>0.52355078314300207</v>
      </c>
      <c r="FR66">
        <v>0.71172415830735725</v>
      </c>
      <c r="FS66">
        <v>0.4592055879324492</v>
      </c>
      <c r="FT66">
        <v>0.66520802847439853</v>
      </c>
      <c r="FU66">
        <v>0.40696974597304431</v>
      </c>
      <c r="FV66">
        <v>0.18593258914860131</v>
      </c>
      <c r="FW66">
        <v>0.78996882847459637</v>
      </c>
      <c r="FX66">
        <v>0.61896864184831724</v>
      </c>
      <c r="FY66">
        <v>0.1852493187782793</v>
      </c>
      <c r="FZ66">
        <v>0.62272312519795181</v>
      </c>
      <c r="GA66">
        <v>0.59109166188115125</v>
      </c>
      <c r="GB66">
        <v>0.20354460153222531</v>
      </c>
      <c r="GC66">
        <v>0.33839746920456698</v>
      </c>
      <c r="GD66">
        <v>6.7653713994017539E-3</v>
      </c>
      <c r="GE66">
        <v>0.51764905767081315</v>
      </c>
      <c r="GF66">
        <v>0.40659086678082129</v>
      </c>
      <c r="GG66">
        <v>0.4358137395162347</v>
      </c>
      <c r="GH66">
        <v>0.31957539170723892</v>
      </c>
      <c r="GI66">
        <v>0.42029180876036898</v>
      </c>
      <c r="GJ66">
        <v>0.6060044869991128</v>
      </c>
      <c r="GK66">
        <v>0.18090190385661281</v>
      </c>
      <c r="GL66">
        <v>0.1214416029530362</v>
      </c>
      <c r="GM66">
        <v>0.30920386602297201</v>
      </c>
      <c r="GN66">
        <v>0.45472752465883021</v>
      </c>
      <c r="GO66">
        <v>0.35611144633938713</v>
      </c>
      <c r="GP66">
        <v>0.60207365551169745</v>
      </c>
      <c r="GQ66">
        <v>1.2420288062057611E-2</v>
      </c>
      <c r="GR66">
        <v>0.67515961945864711</v>
      </c>
      <c r="GS66">
        <v>0.4150333328424084</v>
      </c>
      <c r="GT66">
        <v>0.34891261581760707</v>
      </c>
      <c r="GU66">
        <v>0.3934073222532064</v>
      </c>
      <c r="GV66">
        <v>0.18222718112728911</v>
      </c>
      <c r="GW66">
        <v>0.15690386554194721</v>
      </c>
      <c r="GX66">
        <v>0.27398990920987742</v>
      </c>
      <c r="GY66">
        <v>0.36092066498184</v>
      </c>
      <c r="GZ66">
        <v>2.2742378888504399E-2</v>
      </c>
      <c r="HA66">
        <v>0.16448350715567781</v>
      </c>
      <c r="HB66">
        <v>0.23732335654738421</v>
      </c>
      <c r="HC66">
        <v>0.25497692425766832</v>
      </c>
      <c r="HD66">
        <v>0.16654581822612799</v>
      </c>
      <c r="HE66">
        <v>0.1914917627540591</v>
      </c>
      <c r="HF66">
        <v>0.1778847464942479</v>
      </c>
      <c r="HG66">
        <v>0.35645266862947977</v>
      </c>
      <c r="HH66">
        <v>0.29579064882078238</v>
      </c>
      <c r="HI66">
        <v>0.13415735438201859</v>
      </c>
      <c r="HJ66">
        <v>0.22361983674403679</v>
      </c>
      <c r="HK66">
        <v>0.612897019309945</v>
      </c>
      <c r="HL66">
        <v>0.57345918296314302</v>
      </c>
      <c r="HM66">
        <v>3.1101706965252409E-2</v>
      </c>
      <c r="HN66">
        <v>0.33799460109935853</v>
      </c>
      <c r="HO66">
        <v>0.1213000597674891</v>
      </c>
      <c r="HP66">
        <v>0.5708717315920967</v>
      </c>
      <c r="HQ66">
        <v>0.1183951927184172</v>
      </c>
      <c r="HR66">
        <v>0.37605658102584821</v>
      </c>
      <c r="HS66">
        <v>0.28779897301962781</v>
      </c>
      <c r="HT66">
        <v>0.1937512677639435</v>
      </c>
      <c r="HU66">
        <v>0.35475823468929818</v>
      </c>
      <c r="HV66">
        <v>0.30437596418184332</v>
      </c>
      <c r="HW66">
        <v>0.44973346400583819</v>
      </c>
      <c r="HX66">
        <v>0.54889481046213306</v>
      </c>
      <c r="HY66">
        <v>0.67837031137547055</v>
      </c>
      <c r="HZ66">
        <v>0.15276736084000991</v>
      </c>
      <c r="IA66">
        <v>0.38736308103354611</v>
      </c>
      <c r="IB66">
        <v>0.452561848823543</v>
      </c>
      <c r="IC66">
        <v>0.59150428099452923</v>
      </c>
      <c r="ID66">
        <v>0.66871491598923205</v>
      </c>
      <c r="IE66">
        <v>0.42379285245514459</v>
      </c>
      <c r="IF66">
        <v>0.61349106762005845</v>
      </c>
      <c r="IG66">
        <v>0.76099784385306846</v>
      </c>
      <c r="IH66">
        <v>0.60765833864728647</v>
      </c>
      <c r="II66">
        <v>0.22356672588010021</v>
      </c>
      <c r="IJ66">
        <v>0.2752244633444465</v>
      </c>
      <c r="IK66">
        <v>0.59622916377205848</v>
      </c>
      <c r="IL66">
        <v>0.44337854962057421</v>
      </c>
      <c r="IM66">
        <v>0.63145770779342425</v>
      </c>
      <c r="IN66">
        <v>0.42284198786983412</v>
      </c>
      <c r="IO66">
        <v>0.4196009301320679</v>
      </c>
      <c r="IP66">
        <v>0.35912581892141532</v>
      </c>
      <c r="IQ66">
        <v>0.37888159015568562</v>
      </c>
      <c r="IR66">
        <v>0.30989203987476471</v>
      </c>
      <c r="IS66">
        <v>0.58055486682066404</v>
      </c>
      <c r="IT66">
        <v>0.64077027416513532</v>
      </c>
      <c r="IU66">
        <v>0.57693873724108058</v>
      </c>
      <c r="IV66">
        <v>0.3553449404793001</v>
      </c>
      <c r="IW66">
        <v>0.52007795156765413</v>
      </c>
      <c r="IX66">
        <v>0.60642212832921161</v>
      </c>
      <c r="IY66">
        <v>0.45912707285313598</v>
      </c>
      <c r="IZ66">
        <v>0.42956665846850622</v>
      </c>
      <c r="JA66">
        <v>0.49627346756674068</v>
      </c>
      <c r="JB66">
        <v>0.39662833104455247</v>
      </c>
      <c r="JC66">
        <v>0.21725798978564451</v>
      </c>
      <c r="JD66">
        <v>0.27902756909472892</v>
      </c>
      <c r="JE66">
        <v>0.53955702328313904</v>
      </c>
      <c r="JF66">
        <v>0.47690543991973722</v>
      </c>
      <c r="JG66">
        <v>0.19537965343354771</v>
      </c>
      <c r="JH66">
        <v>7.4621459510702537E-2</v>
      </c>
      <c r="JI66">
        <v>0.24491156124804239</v>
      </c>
      <c r="JJ66">
        <v>0.51736373553102188</v>
      </c>
      <c r="JK66">
        <v>0.49668177719062528</v>
      </c>
      <c r="JL66">
        <v>0.38776530239489071</v>
      </c>
      <c r="JM66">
        <v>6.7882004982387611E-2</v>
      </c>
      <c r="JN66">
        <v>5.2078089740927869E-2</v>
      </c>
      <c r="JO66">
        <v>0.21109875707767239</v>
      </c>
      <c r="JP66">
        <v>0.36091183588531761</v>
      </c>
      <c r="JQ66">
        <v>0.16581868229371541</v>
      </c>
      <c r="JR66">
        <v>4.490072688445839E-2</v>
      </c>
      <c r="JS66">
        <v>0.72612194455687407</v>
      </c>
      <c r="JT66">
        <v>0.30323045827215589</v>
      </c>
      <c r="JU66">
        <v>0.17577244093402561</v>
      </c>
      <c r="JV66">
        <v>8.7382795125566765E-2</v>
      </c>
      <c r="JW66">
        <v>0.28197169985169318</v>
      </c>
      <c r="JX66">
        <v>0.29407466540313898</v>
      </c>
      <c r="JY66">
        <v>0.19678448009680061</v>
      </c>
      <c r="JZ66">
        <v>0.33228133195274712</v>
      </c>
      <c r="KA66">
        <v>0.54313156589454492</v>
      </c>
      <c r="KB66">
        <v>0.18906843169042481</v>
      </c>
      <c r="KC66">
        <v>0.41360992282211678</v>
      </c>
      <c r="KD66">
        <v>0.25558875645563262</v>
      </c>
      <c r="KE66">
        <v>0.19632802489605319</v>
      </c>
      <c r="KF66">
        <v>6.5667886916343676E-2</v>
      </c>
      <c r="KG66">
        <v>0.16226880869216251</v>
      </c>
      <c r="KH66">
        <v>0.4708733184988429</v>
      </c>
      <c r="KI66">
        <v>0.28156754448169902</v>
      </c>
      <c r="KJ66">
        <v>0.20859176796566059</v>
      </c>
      <c r="KK66">
        <v>0.35989635047065122</v>
      </c>
      <c r="KL66">
        <f>MATCH(A66,'[1]DEMOS_from_WM_Connectome_Prj 11'!$A:$A,0)</f>
        <v>722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35</v>
      </c>
      <c r="KP66">
        <f t="shared" si="0"/>
        <v>0.41666666666666669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353</v>
      </c>
      <c r="KT66">
        <f>INDEX('[2]BASCPR_Y6_w_AgeAtAssmnt 17NOV20'!$AJ:$AJ,KS66)</f>
        <v>62</v>
      </c>
      <c r="KU66">
        <f>INDEX('[2]BASCPR_Y6_w_AgeAtAssmnt 17NOV20'!$L:$L,KS66)</f>
        <v>43</v>
      </c>
      <c r="KV66">
        <f>MATCH(A66,'[3]BASC2_BRIEF_6yr_DEMOS_ScanInfo '!$H:$H,0)</f>
        <v>722</v>
      </c>
      <c r="KW66">
        <f>INDEX('[3]BASC2_BRIEF_6yr_DEMOS_ScanInfo '!$AM:$AM,KV66)</f>
        <v>792</v>
      </c>
      <c r="KX66">
        <f t="shared" si="2"/>
        <v>1.0849315068493151</v>
      </c>
    </row>
    <row r="67" spans="1:310" x14ac:dyDescent="0.35">
      <c r="A67" s="3" t="s">
        <v>400</v>
      </c>
      <c r="B67">
        <v>-0.13398939420878</v>
      </c>
      <c r="C67">
        <v>0.1832312765066002</v>
      </c>
      <c r="D67">
        <v>-1.4729779777383101E-2</v>
      </c>
      <c r="E67">
        <v>-0.169993032708569</v>
      </c>
      <c r="F67">
        <v>-0.1798988579107543</v>
      </c>
      <c r="G67">
        <v>-0.36619122901032458</v>
      </c>
      <c r="H67">
        <v>-0.39428884682949539</v>
      </c>
      <c r="I67">
        <v>-0.32049144111846101</v>
      </c>
      <c r="J67">
        <v>-3.9648592669958571E-2</v>
      </c>
      <c r="K67">
        <v>2.501116095201383E-2</v>
      </c>
      <c r="L67">
        <v>-0.1009291786283928</v>
      </c>
      <c r="M67">
        <v>-0.30544537548899608</v>
      </c>
      <c r="N67">
        <v>5.9094608966219431E-2</v>
      </c>
      <c r="O67">
        <v>-0.1479266357869933</v>
      </c>
      <c r="P67">
        <v>-0.23282170294152091</v>
      </c>
      <c r="Q67">
        <v>-6.9963571150338577E-2</v>
      </c>
      <c r="R67">
        <v>0.1221105274404555</v>
      </c>
      <c r="S67">
        <v>0.20526396699287061</v>
      </c>
      <c r="T67">
        <v>0.1577263462805405</v>
      </c>
      <c r="U67">
        <v>0.29107449958637988</v>
      </c>
      <c r="V67">
        <v>-0.2235646413953214</v>
      </c>
      <c r="W67">
        <v>-5.6587417061011003E-2</v>
      </c>
      <c r="X67">
        <v>0.12935543702893601</v>
      </c>
      <c r="Y67">
        <v>-9.5688184805605037E-2</v>
      </c>
      <c r="Z67">
        <v>-0.14838948688378431</v>
      </c>
      <c r="AA67">
        <v>-0.14294043160190609</v>
      </c>
      <c r="AB67">
        <v>-3.4671731625619102E-2</v>
      </c>
      <c r="AC67">
        <v>-8.3402899299905631E-2</v>
      </c>
      <c r="AD67">
        <v>1.1438272871359789E-2</v>
      </c>
      <c r="AE67">
        <v>-0.24155906952728401</v>
      </c>
      <c r="AF67">
        <v>-0.50487770272535037</v>
      </c>
      <c r="AG67">
        <v>-0.30422026662604612</v>
      </c>
      <c r="AH67">
        <v>2.8987164992816169E-2</v>
      </c>
      <c r="AI67">
        <v>-5.3809928662340127E-2</v>
      </c>
      <c r="AJ67">
        <v>0.2037104394575866</v>
      </c>
      <c r="AK67">
        <v>6.2264603158458609E-2</v>
      </c>
      <c r="AL67">
        <v>-0.1721693964561655</v>
      </c>
      <c r="AM67">
        <v>-0.43117500815068782</v>
      </c>
      <c r="AN67">
        <v>-7.7444187493593608E-2</v>
      </c>
      <c r="AO67">
        <v>-0.41436725507328293</v>
      </c>
      <c r="AP67">
        <v>-0.30313748550540209</v>
      </c>
      <c r="AQ67">
        <v>0.21966631423036281</v>
      </c>
      <c r="AR67">
        <v>0.1401988718486338</v>
      </c>
      <c r="AS67">
        <v>-0.19763304649853269</v>
      </c>
      <c r="AT67">
        <v>9.1695220166925218E-3</v>
      </c>
      <c r="AU67">
        <v>-0.33662447362068848</v>
      </c>
      <c r="AV67">
        <v>0.13379208488418889</v>
      </c>
      <c r="AW67">
        <v>-3.5071885703351402E-2</v>
      </c>
      <c r="AX67">
        <v>-0.39990285855002772</v>
      </c>
      <c r="AY67">
        <v>-0.18167331093878891</v>
      </c>
      <c r="AZ67">
        <v>-0.2016219118243163</v>
      </c>
      <c r="BA67">
        <v>-0.1474585119421512</v>
      </c>
      <c r="BB67">
        <v>-0.24337752520559161</v>
      </c>
      <c r="BC67">
        <v>-0.15927035580952159</v>
      </c>
      <c r="BD67">
        <v>-3.6940422438576759E-2</v>
      </c>
      <c r="BE67">
        <v>-0.41561844729009811</v>
      </c>
      <c r="BF67">
        <v>-0.1086707315641076</v>
      </c>
      <c r="BG67">
        <v>-1.2444766419420271E-2</v>
      </c>
      <c r="BH67">
        <v>-8.0758556319037833E-2</v>
      </c>
      <c r="BI67">
        <v>-0.206807987015037</v>
      </c>
      <c r="BJ67">
        <v>-0.2032837786920432</v>
      </c>
      <c r="BK67">
        <v>-7.7250762803539486E-2</v>
      </c>
      <c r="BL67">
        <v>-0.12657604961826421</v>
      </c>
      <c r="BM67">
        <v>-0.1948311887399943</v>
      </c>
      <c r="BN67">
        <v>-0.1383036244390192</v>
      </c>
      <c r="BO67">
        <v>-0.143778283870311</v>
      </c>
      <c r="BP67">
        <v>-0.19532908486867681</v>
      </c>
      <c r="BQ67">
        <v>-9.7037851813166931E-2</v>
      </c>
      <c r="BR67">
        <v>-0.18209629960541521</v>
      </c>
      <c r="BS67">
        <v>-0.66787970256511575</v>
      </c>
      <c r="BT67">
        <v>-0.27486444929471832</v>
      </c>
      <c r="BU67">
        <v>-0.1142728374743323</v>
      </c>
      <c r="BV67">
        <v>-0.40986703968245969</v>
      </c>
      <c r="BW67">
        <v>-0.1259017310762873</v>
      </c>
      <c r="BX67">
        <v>-0.1963274587187476</v>
      </c>
      <c r="BY67">
        <v>-2.7242109121324631E-2</v>
      </c>
      <c r="BZ67">
        <v>6.6241504716940458E-2</v>
      </c>
      <c r="CA67">
        <v>-0.26680449717952381</v>
      </c>
      <c r="CB67">
        <v>-0.24142746337094501</v>
      </c>
      <c r="CC67">
        <v>-0.4002110075759715</v>
      </c>
      <c r="CD67">
        <v>-9.8628656156174888E-2</v>
      </c>
      <c r="CE67">
        <v>-0.18306845512147471</v>
      </c>
      <c r="CF67">
        <v>-8.1493318750610833E-2</v>
      </c>
      <c r="CG67">
        <v>-0.1253646568747375</v>
      </c>
      <c r="CH67">
        <v>5.7089324763449412E-2</v>
      </c>
      <c r="CI67">
        <v>-0.33290697071984088</v>
      </c>
      <c r="CJ67">
        <v>-0.14488306833756789</v>
      </c>
      <c r="CK67">
        <v>-0.15468002226475891</v>
      </c>
      <c r="CL67">
        <v>-0.26736799563833502</v>
      </c>
      <c r="CM67">
        <v>-0.15530265382421679</v>
      </c>
      <c r="CN67">
        <v>-6.3056063183231981E-2</v>
      </c>
      <c r="CO67">
        <v>-3.4677707709041217E-2</v>
      </c>
      <c r="CP67">
        <v>-0.17983753875757241</v>
      </c>
      <c r="CQ67">
        <v>1.6109083971867829E-2</v>
      </c>
      <c r="CR67">
        <v>-8.2776121507791789E-2</v>
      </c>
      <c r="CS67">
        <v>-0.14753444259997209</v>
      </c>
      <c r="CT67">
        <v>0.10042895540945369</v>
      </c>
      <c r="CU67">
        <v>-0.25125989433737761</v>
      </c>
      <c r="CV67">
        <v>-0.1062436906934696</v>
      </c>
      <c r="CW67">
        <v>-0.28161214243514848</v>
      </c>
      <c r="CX67">
        <v>-2.5351843673287799E-2</v>
      </c>
      <c r="CY67">
        <v>-0.1600740454274425</v>
      </c>
      <c r="CZ67">
        <v>-6.8670879407810137E-2</v>
      </c>
      <c r="DA67">
        <v>-0.3767758938684147</v>
      </c>
      <c r="DB67">
        <v>-0.21583056430361419</v>
      </c>
      <c r="DC67">
        <v>8.6647066981610843E-2</v>
      </c>
      <c r="DD67">
        <v>-0.1105783770325024</v>
      </c>
      <c r="DE67">
        <v>-0.1884140855806051</v>
      </c>
      <c r="DF67">
        <v>7.0230776875753298E-2</v>
      </c>
      <c r="DG67">
        <v>-0.1191448628595069</v>
      </c>
      <c r="DH67">
        <v>-0.44551053276989938</v>
      </c>
      <c r="DI67">
        <v>-0.39831811828777441</v>
      </c>
      <c r="DJ67">
        <v>-0.30520728762316968</v>
      </c>
      <c r="DK67">
        <v>-0.28131405911690521</v>
      </c>
      <c r="DL67">
        <v>-0.33689791586826029</v>
      </c>
      <c r="DM67">
        <v>8.3173374156801039E-2</v>
      </c>
      <c r="DN67">
        <v>0.24440778292604809</v>
      </c>
      <c r="DO67">
        <v>-0.27505084337062291</v>
      </c>
      <c r="DP67">
        <v>-4.7312480098375083E-2</v>
      </c>
      <c r="DQ67">
        <v>-0.25962313230196837</v>
      </c>
      <c r="DR67">
        <v>8.3186127634933271E-3</v>
      </c>
      <c r="DS67">
        <v>-8.7357045015874046E-2</v>
      </c>
      <c r="DT67">
        <v>-0.26506317914303268</v>
      </c>
      <c r="DU67">
        <v>2.5882601652567949E-2</v>
      </c>
      <c r="DV67">
        <v>3.9343449084540572E-2</v>
      </c>
      <c r="DW67">
        <v>-0.1480688504866281</v>
      </c>
      <c r="DX67">
        <v>-0.33923089544606899</v>
      </c>
      <c r="DY67">
        <v>2.2888602935854149E-2</v>
      </c>
      <c r="DZ67">
        <v>-5.3666883368285838E-2</v>
      </c>
      <c r="EA67">
        <v>-0.20881026747194881</v>
      </c>
      <c r="EB67">
        <v>-0.1447569188321749</v>
      </c>
      <c r="EC67">
        <v>-6.6548895767374328E-2</v>
      </c>
      <c r="ED67">
        <v>-0.14459098116342489</v>
      </c>
      <c r="EE67">
        <v>-0.20394568375425701</v>
      </c>
      <c r="EF67">
        <v>-0.21432508116435001</v>
      </c>
      <c r="EG67">
        <v>-0.36277281530499161</v>
      </c>
      <c r="EH67">
        <v>-0.19459891787520081</v>
      </c>
      <c r="EI67">
        <v>-0.1476550322412726</v>
      </c>
      <c r="EJ67">
        <v>-0.16637093074098441</v>
      </c>
      <c r="EK67">
        <v>-1.449776668687486E-2</v>
      </c>
      <c r="EL67">
        <v>-0.17806157155922969</v>
      </c>
      <c r="EM67">
        <v>-0.16236227654941571</v>
      </c>
      <c r="EN67">
        <v>0.11048584441386521</v>
      </c>
      <c r="EO67">
        <v>-0.49588045090984362</v>
      </c>
      <c r="EP67">
        <v>-0.38009197576327303</v>
      </c>
      <c r="EQ67">
        <v>-0.3590540253363359</v>
      </c>
      <c r="ER67">
        <v>-0.70001597637925839</v>
      </c>
      <c r="ES67">
        <v>-6.4870339180114645E-2</v>
      </c>
      <c r="ET67">
        <v>0.3300364101193719</v>
      </c>
      <c r="EU67">
        <v>0.2769396453781936</v>
      </c>
      <c r="EV67">
        <v>0.27284738229231431</v>
      </c>
      <c r="EW67">
        <v>0.54284452062807098</v>
      </c>
      <c r="EX67">
        <v>0.4158044250984067</v>
      </c>
      <c r="EY67">
        <v>0.41633279605944912</v>
      </c>
      <c r="EZ67">
        <v>0.46659746025012738</v>
      </c>
      <c r="FA67">
        <v>0.24816700546436249</v>
      </c>
      <c r="FB67">
        <v>0.55732245151596049</v>
      </c>
      <c r="FC67">
        <v>0.2144000913466198</v>
      </c>
      <c r="FD67">
        <v>0.25461451023631548</v>
      </c>
      <c r="FE67">
        <v>0.38150490549313237</v>
      </c>
      <c r="FF67">
        <v>0.25104359540181981</v>
      </c>
      <c r="FG67">
        <v>0.37952689558450542</v>
      </c>
      <c r="FH67">
        <v>0.49489287112299762</v>
      </c>
      <c r="FI67">
        <v>0.59733436461828571</v>
      </c>
      <c r="FJ67">
        <v>0.43789086627669238</v>
      </c>
      <c r="FK67">
        <v>0.72151504820954537</v>
      </c>
      <c r="FL67">
        <v>0.49711734639029209</v>
      </c>
      <c r="FM67">
        <v>0.79672540793036084</v>
      </c>
      <c r="FN67">
        <v>0.28095224697779492</v>
      </c>
      <c r="FO67">
        <v>0.83801893372198299</v>
      </c>
      <c r="FP67">
        <v>0.47655626300408271</v>
      </c>
      <c r="FQ67">
        <v>0.49350174385258788</v>
      </c>
      <c r="FR67">
        <v>0.42614817252049447</v>
      </c>
      <c r="FS67">
        <v>0.39313514987613157</v>
      </c>
      <c r="FT67">
        <v>0.33191176509454612</v>
      </c>
      <c r="FU67">
        <v>0.27789645485253728</v>
      </c>
      <c r="FV67">
        <v>0.17404865450810161</v>
      </c>
      <c r="FW67">
        <v>0.50192076392619123</v>
      </c>
      <c r="FX67">
        <v>0.93115483788052877</v>
      </c>
      <c r="FY67">
        <v>0.1200857216714741</v>
      </c>
      <c r="FZ67">
        <v>0.50239117918873144</v>
      </c>
      <c r="GA67">
        <v>0.38555739765833569</v>
      </c>
      <c r="GB67">
        <v>0.47902537215557478</v>
      </c>
      <c r="GC67">
        <v>0.31030713740643062</v>
      </c>
      <c r="GD67">
        <v>0.1114136484565155</v>
      </c>
      <c r="GE67">
        <v>0.3291423711665602</v>
      </c>
      <c r="GF67">
        <v>0.10709406081024581</v>
      </c>
      <c r="GG67">
        <v>0.1084401121363165</v>
      </c>
      <c r="GH67">
        <v>0.38160352165997852</v>
      </c>
      <c r="GI67">
        <v>0.33895528011796477</v>
      </c>
      <c r="GJ67">
        <v>0.82203498279093434</v>
      </c>
      <c r="GK67">
        <v>0.1191365655664675</v>
      </c>
      <c r="GL67">
        <v>9.0130663294440638E-2</v>
      </c>
      <c r="GM67">
        <v>0.48224982034029812</v>
      </c>
      <c r="GN67">
        <v>0.38423972124843042</v>
      </c>
      <c r="GO67">
        <v>0.55852675649648509</v>
      </c>
      <c r="GP67">
        <v>0.39963393504933298</v>
      </c>
      <c r="GQ67">
        <v>5.5338232576550628E-2</v>
      </c>
      <c r="GR67">
        <v>5.2464826506141399E-2</v>
      </c>
      <c r="GS67">
        <v>0.57482945072168101</v>
      </c>
      <c r="GT67">
        <v>0.67892939735066582</v>
      </c>
      <c r="GU67">
        <v>6.6405507203458392E-2</v>
      </c>
      <c r="GV67">
        <v>4.4665848017894617E-2</v>
      </c>
      <c r="GW67">
        <v>0.25372159259245641</v>
      </c>
      <c r="GX67">
        <v>0.26577091198816932</v>
      </c>
      <c r="GY67">
        <v>0.39109971639328278</v>
      </c>
      <c r="GZ67">
        <v>0.28888226382876891</v>
      </c>
      <c r="HA67">
        <v>0.20770917711859299</v>
      </c>
      <c r="HB67">
        <v>0.15762804838954739</v>
      </c>
      <c r="HC67">
        <v>7.095990349823883E-2</v>
      </c>
      <c r="HD67">
        <v>0.26193612641208852</v>
      </c>
      <c r="HE67">
        <v>0.26291024863986778</v>
      </c>
      <c r="HF67">
        <v>0.52709794485024586</v>
      </c>
      <c r="HG67">
        <v>0.43417611627166341</v>
      </c>
      <c r="HH67">
        <v>0.21469032792752199</v>
      </c>
      <c r="HI67">
        <v>0.35693418768622692</v>
      </c>
      <c r="HJ67">
        <v>4.2278212276576348E-2</v>
      </c>
      <c r="HK67">
        <v>0.60022877140950426</v>
      </c>
      <c r="HL67">
        <v>0.53966313849712044</v>
      </c>
      <c r="HM67">
        <v>2.2711852470545552E-2</v>
      </c>
      <c r="HN67">
        <v>0.14079458739741371</v>
      </c>
      <c r="HO67">
        <v>0.25247299831212261</v>
      </c>
      <c r="HP67">
        <v>0.34624927967908148</v>
      </c>
      <c r="HQ67">
        <v>0.54089415204886615</v>
      </c>
      <c r="HR67">
        <v>0.55292324348394506</v>
      </c>
      <c r="HS67">
        <v>0.36180102284634058</v>
      </c>
      <c r="HT67">
        <v>0.47779535295104691</v>
      </c>
      <c r="HU67">
        <v>0.33639214423563091</v>
      </c>
      <c r="HV67">
        <v>0.40554888439375292</v>
      </c>
      <c r="HW67">
        <v>0.19222063098434281</v>
      </c>
      <c r="HX67">
        <v>0.53421983728640432</v>
      </c>
      <c r="HY67">
        <v>0.38087288567000888</v>
      </c>
      <c r="HZ67">
        <v>0.2320257217796583</v>
      </c>
      <c r="IA67">
        <v>0.48152199402307289</v>
      </c>
      <c r="IB67">
        <v>0.33882845581997578</v>
      </c>
      <c r="IC67">
        <v>0.48655435215505599</v>
      </c>
      <c r="ID67">
        <v>0.54080316742501022</v>
      </c>
      <c r="IE67">
        <v>0.40628465042685558</v>
      </c>
      <c r="IF67">
        <v>0.56583096895488683</v>
      </c>
      <c r="IG67">
        <v>0.77448077062564713</v>
      </c>
      <c r="IH67">
        <v>0.41690238418151082</v>
      </c>
      <c r="II67">
        <v>0.56958621710945467</v>
      </c>
      <c r="IJ67">
        <v>0.4235307996001999</v>
      </c>
      <c r="IK67">
        <v>0.51580727962004491</v>
      </c>
      <c r="IL67">
        <v>0.36703466004787422</v>
      </c>
      <c r="IM67">
        <v>0.49664829212283279</v>
      </c>
      <c r="IN67">
        <v>0.30915700792435169</v>
      </c>
      <c r="IO67">
        <v>0.57045343690342087</v>
      </c>
      <c r="IP67">
        <v>0.56308579127464831</v>
      </c>
      <c r="IQ67">
        <v>0.29319893650597489</v>
      </c>
      <c r="IR67">
        <v>0.61972282643364252</v>
      </c>
      <c r="IS67">
        <v>0.56386400625359301</v>
      </c>
      <c r="IT67">
        <v>0.58227165447391505</v>
      </c>
      <c r="IU67">
        <v>0.33811728642358663</v>
      </c>
      <c r="IV67">
        <v>0.39369456863254731</v>
      </c>
      <c r="IW67">
        <v>0.3332765799107118</v>
      </c>
      <c r="IX67">
        <v>0.53419673380465882</v>
      </c>
      <c r="IY67">
        <v>0.32921545109597128</v>
      </c>
      <c r="IZ67">
        <v>0.16395080722800889</v>
      </c>
      <c r="JA67">
        <v>0.35608741536022093</v>
      </c>
      <c r="JB67">
        <v>5.4958579409052633E-2</v>
      </c>
      <c r="JC67">
        <v>0.16226155418062521</v>
      </c>
      <c r="JD67">
        <v>0.2048117932900643</v>
      </c>
      <c r="JE67">
        <v>0.2204742040255758</v>
      </c>
      <c r="JF67">
        <v>0.85571170049129996</v>
      </c>
      <c r="JG67">
        <v>0.25619754033800191</v>
      </c>
      <c r="JH67">
        <v>6.4268511208100565E-2</v>
      </c>
      <c r="JI67">
        <v>0.48083779065636262</v>
      </c>
      <c r="JJ67">
        <v>0.35523970912543928</v>
      </c>
      <c r="JK67">
        <v>0.56914308968574256</v>
      </c>
      <c r="JL67">
        <v>0.59627562296394265</v>
      </c>
      <c r="JM67">
        <v>5.9217659689213532E-2</v>
      </c>
      <c r="JN67">
        <v>0.1501529788528386</v>
      </c>
      <c r="JO67">
        <v>0.51471056741359478</v>
      </c>
      <c r="JP67">
        <v>0.28925483211747077</v>
      </c>
      <c r="JQ67">
        <v>0.29320782502371567</v>
      </c>
      <c r="JR67">
        <v>0.1184026240202244</v>
      </c>
      <c r="JS67">
        <v>0.28247019552940372</v>
      </c>
      <c r="JT67">
        <v>0.1245381121630369</v>
      </c>
      <c r="JU67">
        <v>0.33723392319196172</v>
      </c>
      <c r="JV67">
        <v>0.26968203466438989</v>
      </c>
      <c r="JW67">
        <v>0.15354326060454879</v>
      </c>
      <c r="JX67">
        <v>0.26409818503071641</v>
      </c>
      <c r="JY67">
        <v>5.29712528795621E-2</v>
      </c>
      <c r="JZ67">
        <v>0.34015162350777511</v>
      </c>
      <c r="KA67">
        <v>0.35256116565547191</v>
      </c>
      <c r="KB67">
        <v>0.3939830150950161</v>
      </c>
      <c r="KC67">
        <v>0.58980127126576032</v>
      </c>
      <c r="KD67">
        <v>0.2186078772491383</v>
      </c>
      <c r="KE67">
        <v>0.72749129962418047</v>
      </c>
      <c r="KF67">
        <v>9.1340628243983757E-2</v>
      </c>
      <c r="KG67">
        <v>0.18221067364533439</v>
      </c>
      <c r="KH67">
        <v>0.52623434857893003</v>
      </c>
      <c r="KI67">
        <v>-6.1816719156934097E-2</v>
      </c>
      <c r="KJ67">
        <v>2.3140587029903958E-3</v>
      </c>
      <c r="KK67">
        <v>0.32207764583582488</v>
      </c>
      <c r="KL67">
        <f>MATCH(A67,'[1]DEMOS_from_WM_Connectome_Prj 11'!$A:$A,0)</f>
        <v>723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35</v>
      </c>
      <c r="KP67">
        <f t="shared" ref="KP67:KP130" si="3">(KO67-30)/12</f>
        <v>0.41666666666666669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354</v>
      </c>
      <c r="KT67">
        <f>INDEX('[2]BASCPR_Y6_w_AgeAtAssmnt 17NOV20'!$AJ:$AJ,KS67)</f>
        <v>54</v>
      </c>
      <c r="KU67">
        <f>INDEX('[2]BASCPR_Y6_w_AgeAtAssmnt 17NOV20'!$L:$L,KS67)</f>
        <v>43</v>
      </c>
      <c r="KV67">
        <f>MATCH(A67,'[3]BASC2_BRIEF_6yr_DEMOS_ScanInfo '!$H:$H,0)</f>
        <v>723</v>
      </c>
      <c r="KW67">
        <f>INDEX('[3]BASC2_BRIEF_6yr_DEMOS_ScanInfo '!$AM:$AM,KV67)</f>
        <v>787</v>
      </c>
      <c r="KX67">
        <f t="shared" ref="KX67:KX130" si="5">KW67/730</f>
        <v>1.0780821917808219</v>
      </c>
    </row>
    <row r="68" spans="1:310" x14ac:dyDescent="0.35">
      <c r="A68" s="3" t="s">
        <v>644</v>
      </c>
      <c r="B68">
        <v>-4.9552814766433688E-2</v>
      </c>
      <c r="C68">
        <v>0.24288877197450651</v>
      </c>
      <c r="D68">
        <v>2.64294650860184E-2</v>
      </c>
      <c r="E68">
        <v>-0.17886581623586831</v>
      </c>
      <c r="F68">
        <v>-7.3980376725913288E-2</v>
      </c>
      <c r="G68">
        <v>-0.20718601613732801</v>
      </c>
      <c r="H68">
        <v>-0.2250640020190979</v>
      </c>
      <c r="I68">
        <v>-0.24378160813495731</v>
      </c>
      <c r="J68">
        <v>-0.13974005467195921</v>
      </c>
      <c r="K68">
        <v>-0.13341595077696941</v>
      </c>
      <c r="L68">
        <v>0.30926874815434718</v>
      </c>
      <c r="M68">
        <v>-0.3328357579257748</v>
      </c>
      <c r="N68">
        <v>0.1119852227609348</v>
      </c>
      <c r="O68">
        <v>8.5606993938913689E-2</v>
      </c>
      <c r="P68">
        <v>-0.20602130572755589</v>
      </c>
      <c r="Q68">
        <v>-0.1082964674892213</v>
      </c>
      <c r="R68">
        <v>0.45020162766821298</v>
      </c>
      <c r="S68">
        <v>0.67329200569777381</v>
      </c>
      <c r="T68">
        <v>7.0342410190725957E-2</v>
      </c>
      <c r="U68">
        <v>0.29111760086116473</v>
      </c>
      <c r="V68">
        <v>0.1063844082872514</v>
      </c>
      <c r="W68">
        <v>0.28039302280290318</v>
      </c>
      <c r="X68">
        <v>0.28313735925235212</v>
      </c>
      <c r="Y68">
        <v>0.2279607160638415</v>
      </c>
      <c r="Z68">
        <v>-4.3958580827645248E-2</v>
      </c>
      <c r="AA68">
        <v>-0.26491554711708698</v>
      </c>
      <c r="AB68">
        <v>-7.5750865759033115E-2</v>
      </c>
      <c r="AC68">
        <v>-0.1082975173541549</v>
      </c>
      <c r="AD68">
        <v>-0.2214803657301907</v>
      </c>
      <c r="AE68">
        <v>-0.1444729340876969</v>
      </c>
      <c r="AF68">
        <v>-0.13057821686607379</v>
      </c>
      <c r="AG68">
        <v>-2.9829841684044789E-2</v>
      </c>
      <c r="AH68">
        <v>-2.8474491818657022E-2</v>
      </c>
      <c r="AI68">
        <v>-0.1097057887967479</v>
      </c>
      <c r="AJ68">
        <v>0.22064168090631761</v>
      </c>
      <c r="AK68">
        <v>-9.8883058858818096E-2</v>
      </c>
      <c r="AL68">
        <v>-0.123826311646746</v>
      </c>
      <c r="AM68">
        <v>-0.1145222047064038</v>
      </c>
      <c r="AN68">
        <v>5.2384979076927067E-2</v>
      </c>
      <c r="AO68">
        <v>-0.28648454029946141</v>
      </c>
      <c r="AP68">
        <v>-0.324566399426232</v>
      </c>
      <c r="AQ68">
        <v>-5.6226870382092731E-2</v>
      </c>
      <c r="AR68">
        <v>0.29732802276649117</v>
      </c>
      <c r="AS68">
        <v>0.10232256030611039</v>
      </c>
      <c r="AT68">
        <v>-8.9446915952186234E-2</v>
      </c>
      <c r="AU68">
        <v>-0.30489494222198887</v>
      </c>
      <c r="AV68">
        <v>0.94120656576730521</v>
      </c>
      <c r="AW68">
        <v>-7.865238703027333E-2</v>
      </c>
      <c r="AX68">
        <v>0.37972921874993482</v>
      </c>
      <c r="AY68">
        <v>-6.9482994415617227E-2</v>
      </c>
      <c r="AZ68">
        <v>0.16700788994536259</v>
      </c>
      <c r="BA68">
        <v>-0.23398451675922161</v>
      </c>
      <c r="BB68">
        <v>-0.26039294134876689</v>
      </c>
      <c r="BC68">
        <v>-6.9936266036836336E-3</v>
      </c>
      <c r="BD68">
        <v>-0.15777025999671351</v>
      </c>
      <c r="BE68">
        <v>-0.1419042814981766</v>
      </c>
      <c r="BF68">
        <v>-0.20702679209157401</v>
      </c>
      <c r="BG68">
        <v>9.6443149701165964E-2</v>
      </c>
      <c r="BH68">
        <v>0.18716605360850819</v>
      </c>
      <c r="BI68">
        <v>-0.1282473784088789</v>
      </c>
      <c r="BJ68">
        <v>-2.486878580381768E-2</v>
      </c>
      <c r="BK68">
        <v>0.21225343790756271</v>
      </c>
      <c r="BL68">
        <v>-6.7735504447974604E-2</v>
      </c>
      <c r="BM68">
        <v>3.8581887798815329E-2</v>
      </c>
      <c r="BN68">
        <v>1.5059776702835309E-2</v>
      </c>
      <c r="BO68">
        <v>2.848107456574267E-2</v>
      </c>
      <c r="BP68">
        <v>-0.16980101228422789</v>
      </c>
      <c r="BQ68">
        <v>-0.108435860888302</v>
      </c>
      <c r="BR68">
        <v>-0.22489143725144831</v>
      </c>
      <c r="BS68">
        <v>0.1035647081601507</v>
      </c>
      <c r="BT68">
        <v>-0.33729214368317928</v>
      </c>
      <c r="BU68">
        <v>-0.16040396692460471</v>
      </c>
      <c r="BV68">
        <v>-0.38961333460877962</v>
      </c>
      <c r="BW68">
        <v>-0.15342621167542261</v>
      </c>
      <c r="BX68">
        <v>-0.11901949930237719</v>
      </c>
      <c r="BY68">
        <v>-3.2185275554766468E-2</v>
      </c>
      <c r="BZ68">
        <v>0.13824056469168289</v>
      </c>
      <c r="CA68">
        <v>-0.22401795600186819</v>
      </c>
      <c r="CB68">
        <v>-0.1423093905271515</v>
      </c>
      <c r="CC68">
        <v>-0.34073647005739011</v>
      </c>
      <c r="CD68">
        <v>-6.3317239361853517E-2</v>
      </c>
      <c r="CE68">
        <v>-0.24045264337061439</v>
      </c>
      <c r="CF68">
        <v>-6.1950694332668872E-2</v>
      </c>
      <c r="CG68">
        <v>-0.2042842455812959</v>
      </c>
      <c r="CH68">
        <v>0.17357529246029779</v>
      </c>
      <c r="CI68">
        <v>-0.21096823864390449</v>
      </c>
      <c r="CJ68">
        <v>0.1106068933420601</v>
      </c>
      <c r="CK68">
        <v>-0.22389281822281951</v>
      </c>
      <c r="CL68">
        <v>-0.18758102321065051</v>
      </c>
      <c r="CM68">
        <v>-0.1070326349135873</v>
      </c>
      <c r="CN68">
        <v>0.4720796929680493</v>
      </c>
      <c r="CO68">
        <v>0.49266823036749319</v>
      </c>
      <c r="CP68">
        <v>-0.1488608375033631</v>
      </c>
      <c r="CQ68">
        <v>-3.5833365638615611E-3</v>
      </c>
      <c r="CR68">
        <v>8.4624148724029791E-2</v>
      </c>
      <c r="CS68">
        <v>0.12959968219000159</v>
      </c>
      <c r="CT68">
        <v>0.29523902683235548</v>
      </c>
      <c r="CU68">
        <v>-9.1095183619451348E-2</v>
      </c>
      <c r="CV68">
        <v>-4.5380100309008853E-2</v>
      </c>
      <c r="CW68">
        <v>-0.27704906943745738</v>
      </c>
      <c r="CX68">
        <v>2.2099940459123779E-3</v>
      </c>
      <c r="CY68">
        <v>-7.0614971744225929E-2</v>
      </c>
      <c r="CZ68">
        <v>-8.9293369998394656E-2</v>
      </c>
      <c r="DA68">
        <v>-0.26046412204405162</v>
      </c>
      <c r="DB68">
        <v>-0.21438596359953441</v>
      </c>
      <c r="DC68">
        <v>9.0673137251587876E-2</v>
      </c>
      <c r="DD68">
        <v>-6.0100487214909133E-2</v>
      </c>
      <c r="DE68">
        <v>-0.14981342582214061</v>
      </c>
      <c r="DF68">
        <v>0.20354644443198849</v>
      </c>
      <c r="DG68">
        <v>-0.1389550513173714</v>
      </c>
      <c r="DH68">
        <v>-0.33836860912888111</v>
      </c>
      <c r="DI68">
        <v>-0.1537537009020036</v>
      </c>
      <c r="DJ68">
        <v>-0.11459181086221459</v>
      </c>
      <c r="DK68">
        <v>-0.21094704724539801</v>
      </c>
      <c r="DL68">
        <v>-0.35350880080576669</v>
      </c>
      <c r="DM68">
        <v>6.9184983544095191E-2</v>
      </c>
      <c r="DN68">
        <v>0.36884535071093161</v>
      </c>
      <c r="DO68">
        <v>1.923239487988937E-2</v>
      </c>
      <c r="DP68">
        <v>-0.16040356877733331</v>
      </c>
      <c r="DQ68">
        <v>-0.36886010191381491</v>
      </c>
      <c r="DR68">
        <v>0.36458864575772121</v>
      </c>
      <c r="DS68">
        <v>9.8913108249283566E-2</v>
      </c>
      <c r="DT68">
        <v>0.30523807671564462</v>
      </c>
      <c r="DU68">
        <v>0.24104417953746449</v>
      </c>
      <c r="DV68">
        <v>8.173512077181222E-2</v>
      </c>
      <c r="DW68">
        <v>-0.17424507436502609</v>
      </c>
      <c r="DX68">
        <v>-0.29016595306206933</v>
      </c>
      <c r="DY68">
        <v>-7.9320035180132198E-2</v>
      </c>
      <c r="DZ68">
        <v>0.16855750251760909</v>
      </c>
      <c r="EA68">
        <v>-0.11484731775431101</v>
      </c>
      <c r="EB68">
        <v>-2.1421895492385708E-2</v>
      </c>
      <c r="EC68">
        <v>-3.0343122186399452E-2</v>
      </c>
      <c r="ED68">
        <v>0.1366714267088025</v>
      </c>
      <c r="EE68">
        <v>-2.7580394156644591E-2</v>
      </c>
      <c r="EF68">
        <v>-0.1476391006889983</v>
      </c>
      <c r="EG68">
        <v>-0.41644353234974218</v>
      </c>
      <c r="EH68">
        <v>-6.5738400371229577E-2</v>
      </c>
      <c r="EI68">
        <v>8.0233305001368826E-2</v>
      </c>
      <c r="EJ68">
        <v>-0.21534966920383039</v>
      </c>
      <c r="EK68">
        <v>-6.5503172430562362E-2</v>
      </c>
      <c r="EL68">
        <v>-0.10128523336783871</v>
      </c>
      <c r="EM68">
        <v>-0.16181827912531641</v>
      </c>
      <c r="EN68">
        <v>2.9034160297429779E-2</v>
      </c>
      <c r="EO68">
        <v>-0.4667672667401157</v>
      </c>
      <c r="EP68">
        <v>-0.35144091915162479</v>
      </c>
      <c r="EQ68">
        <v>-0.17788610547146491</v>
      </c>
      <c r="ER68">
        <v>-0.40692004482680438</v>
      </c>
      <c r="ES68">
        <v>-0.1138918233627146</v>
      </c>
      <c r="ET68">
        <v>0.43322735432753551</v>
      </c>
      <c r="EU68">
        <v>0.32684762612908741</v>
      </c>
      <c r="EV68">
        <v>0.1841127291289964</v>
      </c>
      <c r="EW68">
        <v>2.346944991065902E-2</v>
      </c>
      <c r="EX68">
        <v>0.30298007014509643</v>
      </c>
      <c r="EY68">
        <v>0.3147231257573006</v>
      </c>
      <c r="EZ68">
        <v>3.7874956844470287E-2</v>
      </c>
      <c r="FA68">
        <v>0.31288540616798532</v>
      </c>
      <c r="FB68">
        <v>0.41446496496972268</v>
      </c>
      <c r="FC68">
        <v>0.15419138485174541</v>
      </c>
      <c r="FD68">
        <v>0.53766606839910736</v>
      </c>
      <c r="FE68">
        <v>0.34298912014204391</v>
      </c>
      <c r="FF68">
        <v>0.24601366369659311</v>
      </c>
      <c r="FG68">
        <v>0.34292443059553568</v>
      </c>
      <c r="FH68">
        <v>0.34321178529730628</v>
      </c>
      <c r="FI68">
        <v>0.41172596558297653</v>
      </c>
      <c r="FJ68">
        <v>0.16849355255675871</v>
      </c>
      <c r="FK68">
        <v>0.12960448011570971</v>
      </c>
      <c r="FL68">
        <v>0.37803113764248891</v>
      </c>
      <c r="FM68">
        <v>0.27424834639490259</v>
      </c>
      <c r="FN68">
        <v>0.50701786718130859</v>
      </c>
      <c r="FO68">
        <v>0.57261538216042762</v>
      </c>
      <c r="FP68">
        <v>0.1594182682744564</v>
      </c>
      <c r="FQ68">
        <v>0.49509244184991358</v>
      </c>
      <c r="FR68">
        <v>0.52510834682600505</v>
      </c>
      <c r="FS68">
        <v>0.39820049578984512</v>
      </c>
      <c r="FT68">
        <v>0.41037703884822041</v>
      </c>
      <c r="FU68">
        <v>0.26072670937667891</v>
      </c>
      <c r="FV68">
        <v>0.21616184322709789</v>
      </c>
      <c r="FW68">
        <v>0.39413630983993758</v>
      </c>
      <c r="FX68">
        <v>0.40600200594480818</v>
      </c>
      <c r="FY68">
        <v>0.11421512821219761</v>
      </c>
      <c r="FZ68">
        <v>0.23497016405949209</v>
      </c>
      <c r="GA68">
        <v>0.40009492927272161</v>
      </c>
      <c r="GB68">
        <v>0.18651939653901259</v>
      </c>
      <c r="GC68">
        <v>0.22254692062849929</v>
      </c>
      <c r="GD68">
        <v>0.16973660647204569</v>
      </c>
      <c r="GE68">
        <v>0.38307036648243398</v>
      </c>
      <c r="GF68">
        <v>0.1486458591382144</v>
      </c>
      <c r="GG68">
        <v>0.23658251509106071</v>
      </c>
      <c r="GH68">
        <v>0.14434972358471321</v>
      </c>
      <c r="GI68">
        <v>0.4968793560950775</v>
      </c>
      <c r="GJ68">
        <v>0.37753250706725772</v>
      </c>
      <c r="GK68">
        <v>0.38233069252694929</v>
      </c>
      <c r="GL68">
        <v>0.12094069532438349</v>
      </c>
      <c r="GM68">
        <v>0.37085369950843922</v>
      </c>
      <c r="GN68">
        <v>-8.2859747203121503E-2</v>
      </c>
      <c r="GO68">
        <v>0.2377287137837161</v>
      </c>
      <c r="GP68">
        <v>0.1093372372486066</v>
      </c>
      <c r="GQ68">
        <v>0.31272879645149021</v>
      </c>
      <c r="GR68">
        <v>0.48462716764331998</v>
      </c>
      <c r="GS68">
        <v>0.29911809510246962</v>
      </c>
      <c r="GT68">
        <v>0.1772104057596697</v>
      </c>
      <c r="GU68">
        <v>0.47734618669404549</v>
      </c>
      <c r="GV68">
        <v>0.626690201867657</v>
      </c>
      <c r="GW68">
        <v>0.46174136666098858</v>
      </c>
      <c r="GX68">
        <v>0.2302774490412853</v>
      </c>
      <c r="GY68">
        <v>0.40698844929829842</v>
      </c>
      <c r="GZ68">
        <v>0.45404812416027268</v>
      </c>
      <c r="HA68">
        <v>0.1208939838153799</v>
      </c>
      <c r="HB68">
        <v>9.0823214697522414E-2</v>
      </c>
      <c r="HC68">
        <v>0.17912677560800591</v>
      </c>
      <c r="HD68">
        <v>2.7420028713770611E-2</v>
      </c>
      <c r="HE68">
        <v>0.28935845719963732</v>
      </c>
      <c r="HF68">
        <v>0.41059695146535607</v>
      </c>
      <c r="HG68">
        <v>0.21817795029855791</v>
      </c>
      <c r="HH68">
        <v>0.1032084091354187</v>
      </c>
      <c r="HI68">
        <v>5.874068398704152E-2</v>
      </c>
      <c r="HJ68">
        <v>0.1213113743713318</v>
      </c>
      <c r="HK68">
        <v>0.42620311261605398</v>
      </c>
      <c r="HL68">
        <v>0.354021099369145</v>
      </c>
      <c r="HM68">
        <v>0.29533724576284948</v>
      </c>
      <c r="HN68">
        <v>0.2963317541081591</v>
      </c>
      <c r="HO68">
        <v>0.19960795655051899</v>
      </c>
      <c r="HP68">
        <v>0.41647265784523019</v>
      </c>
      <c r="HQ68">
        <v>0.35627960281078969</v>
      </c>
      <c r="HR68">
        <v>0.51057481546524253</v>
      </c>
      <c r="HS68">
        <v>8.2734243276031849E-2</v>
      </c>
      <c r="HT68">
        <v>0.34483634807881353</v>
      </c>
      <c r="HU68">
        <v>0.25659515554217899</v>
      </c>
      <c r="HV68">
        <v>0.44409184156407627</v>
      </c>
      <c r="HW68">
        <v>9.3278476388498288E-2</v>
      </c>
      <c r="HX68">
        <v>0.40632282329795949</v>
      </c>
      <c r="HY68">
        <v>0.43187266189841489</v>
      </c>
      <c r="HZ68">
        <v>0.26481657003939341</v>
      </c>
      <c r="IA68">
        <v>0.45610921235217222</v>
      </c>
      <c r="IB68">
        <v>0.2436796659616951</v>
      </c>
      <c r="IC68">
        <v>0.2356744003922438</v>
      </c>
      <c r="ID68">
        <v>0.30094342529817247</v>
      </c>
      <c r="IE68">
        <v>0.28383793020159248</v>
      </c>
      <c r="IF68">
        <v>0.17209612833428981</v>
      </c>
      <c r="IG68">
        <v>0.16368246651256271</v>
      </c>
      <c r="IH68">
        <v>0.74709333004851408</v>
      </c>
      <c r="II68">
        <v>0.18173675414552171</v>
      </c>
      <c r="IJ68">
        <v>0.28485852755968549</v>
      </c>
      <c r="IK68">
        <v>0.41477308281478481</v>
      </c>
      <c r="IL68">
        <v>0.44911520825163082</v>
      </c>
      <c r="IM68">
        <v>0.62689632098139225</v>
      </c>
      <c r="IN68">
        <v>0.49930366730599779</v>
      </c>
      <c r="IO68">
        <v>6.849685542816375E-2</v>
      </c>
      <c r="IP68">
        <v>0.29764370387245148</v>
      </c>
      <c r="IQ68">
        <v>0.26516118028079311</v>
      </c>
      <c r="IR68">
        <v>0.4951833528720706</v>
      </c>
      <c r="IS68">
        <v>0.43766305327417693</v>
      </c>
      <c r="IT68">
        <v>0.48803604838815312</v>
      </c>
      <c r="IU68">
        <v>0.32337918535923599</v>
      </c>
      <c r="IV68">
        <v>0.1730924685946528</v>
      </c>
      <c r="IW68">
        <v>0.41131430607177638</v>
      </c>
      <c r="IX68">
        <v>0.36264170375542781</v>
      </c>
      <c r="IY68">
        <v>0.27089361600011258</v>
      </c>
      <c r="IZ68">
        <v>0.2340861009046114</v>
      </c>
      <c r="JA68">
        <v>0.62300446713959823</v>
      </c>
      <c r="JB68">
        <v>0.168167845735473</v>
      </c>
      <c r="JC68">
        <v>8.9294132460142228E-2</v>
      </c>
      <c r="JD68">
        <v>0.12812360587939081</v>
      </c>
      <c r="JE68">
        <v>0.30935007697283351</v>
      </c>
      <c r="JF68">
        <v>0.17244393460752991</v>
      </c>
      <c r="JG68">
        <v>0.4939470800853496</v>
      </c>
      <c r="JH68">
        <v>6.626436195578761E-2</v>
      </c>
      <c r="JI68">
        <v>0.39907674856802072</v>
      </c>
      <c r="JJ68">
        <v>0.35219171111028258</v>
      </c>
      <c r="JK68">
        <v>0.25916088934567599</v>
      </c>
      <c r="JL68">
        <v>0.30965991052803787</v>
      </c>
      <c r="JM68">
        <v>1.0614440622814389</v>
      </c>
      <c r="JN68">
        <v>0.21594885549300141</v>
      </c>
      <c r="JO68">
        <v>0.16747525378551381</v>
      </c>
      <c r="JP68">
        <v>0.38920921109165513</v>
      </c>
      <c r="JQ68">
        <v>0.27192047968516198</v>
      </c>
      <c r="JR68">
        <v>-1.9369778966758439E-3</v>
      </c>
      <c r="JS68">
        <v>0.31857052449375273</v>
      </c>
      <c r="JT68">
        <v>6.2966188379224075E-2</v>
      </c>
      <c r="JU68">
        <v>0.34436503187756751</v>
      </c>
      <c r="JV68">
        <v>0.42136572218054352</v>
      </c>
      <c r="JW68">
        <v>0.3871894270201513</v>
      </c>
      <c r="JX68">
        <v>7.2171139062501277E-2</v>
      </c>
      <c r="JY68">
        <v>0.1464155154830715</v>
      </c>
      <c r="JZ68">
        <v>0.117434629428289</v>
      </c>
      <c r="KA68">
        <v>0.49297756329531928</v>
      </c>
      <c r="KB68">
        <v>0.36118747350772668</v>
      </c>
      <c r="KC68">
        <v>0.41559025269671329</v>
      </c>
      <c r="KD68">
        <v>0.35032121678844552</v>
      </c>
      <c r="KE68">
        <v>0.20813700463243831</v>
      </c>
      <c r="KF68">
        <v>0.1958808916465119</v>
      </c>
      <c r="KG68">
        <v>0.11521633636554</v>
      </c>
      <c r="KH68">
        <v>0.59680874857007948</v>
      </c>
      <c r="KI68">
        <v>5.0732843627440738E-2</v>
      </c>
      <c r="KJ68">
        <v>0.10761972922571381</v>
      </c>
      <c r="KK68">
        <v>0.26090603125609069</v>
      </c>
      <c r="KL68">
        <f>MATCH(A68,'[1]DEMOS_from_WM_Connectome_Prj 11'!$A:$A,0)</f>
        <v>726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36</v>
      </c>
      <c r="KP68">
        <f t="shared" si="3"/>
        <v>0.5</v>
      </c>
      <c r="KQ68">
        <f>INDEX('[1]DEMOS_from_WM_Connectome_Prj 11'!$AE:$AE,KL68)</f>
        <v>16</v>
      </c>
      <c r="KR68">
        <f t="shared" si="4"/>
        <v>16</v>
      </c>
      <c r="KS68">
        <f>MATCH(A68,'[2]BASCPR_Y6_w_AgeAtAssmnt 17NOV20'!$A:$A,0)</f>
        <v>355</v>
      </c>
      <c r="KT68">
        <f>INDEX('[2]BASCPR_Y6_w_AgeAtAssmnt 17NOV20'!$AJ:$AJ,KS68)</f>
        <v>57</v>
      </c>
      <c r="KU68">
        <f>INDEX('[2]BASCPR_Y6_w_AgeAtAssmnt 17NOV20'!$L:$L,KS68)</f>
        <v>54</v>
      </c>
      <c r="KV68">
        <f>MATCH(A68,'[3]BASC2_BRIEF_6yr_DEMOS_ScanInfo '!$H:$H,0)</f>
        <v>726</v>
      </c>
      <c r="KW68">
        <f>INDEX('[3]BASC2_BRIEF_6yr_DEMOS_ScanInfo '!$AM:$AM,KV68)</f>
        <v>759</v>
      </c>
      <c r="KX68">
        <f t="shared" si="5"/>
        <v>1.0397260273972602</v>
      </c>
    </row>
    <row r="69" spans="1:310" x14ac:dyDescent="0.35">
      <c r="A69" s="3" t="s">
        <v>645</v>
      </c>
      <c r="B69">
        <v>-0.24973768182486089</v>
      </c>
      <c r="C69">
        <v>0.26326770083131762</v>
      </c>
      <c r="D69">
        <v>7.5199138373825303E-2</v>
      </c>
      <c r="E69">
        <v>-0.18628795781331281</v>
      </c>
      <c r="F69">
        <v>-0.19918981250111439</v>
      </c>
      <c r="G69">
        <v>0.16412938947154121</v>
      </c>
      <c r="H69">
        <v>-0.16113775453523879</v>
      </c>
      <c r="I69">
        <v>-0.35429384486894971</v>
      </c>
      <c r="J69">
        <v>-0.18743283294544039</v>
      </c>
      <c r="K69">
        <v>-2.3075137396344699E-2</v>
      </c>
      <c r="L69">
        <v>0.25986675701810841</v>
      </c>
      <c r="M69">
        <v>-0.22735185946712019</v>
      </c>
      <c r="N69">
        <v>6.800719796874688E-2</v>
      </c>
      <c r="O69">
        <v>-7.9714376301919465E-2</v>
      </c>
      <c r="P69">
        <v>-0.24050228665501819</v>
      </c>
      <c r="Q69">
        <v>4.6444381226084193E-2</v>
      </c>
      <c r="R69">
        <v>0.72242954881105326</v>
      </c>
      <c r="S69">
        <v>0.73674108539538974</v>
      </c>
      <c r="T69">
        <v>0.10090677379023071</v>
      </c>
      <c r="U69">
        <v>0.1089166172757912</v>
      </c>
      <c r="V69">
        <v>-5.2730774972766792E-2</v>
      </c>
      <c r="W69">
        <v>0.1439376150694622</v>
      </c>
      <c r="X69">
        <v>0.30265313666858851</v>
      </c>
      <c r="Y69">
        <v>9.1480449054124779E-2</v>
      </c>
      <c r="Z69">
        <v>-0.12841479541329531</v>
      </c>
      <c r="AA69">
        <v>-0.13530952088019529</v>
      </c>
      <c r="AB69">
        <v>5.9311797867600546E-3</v>
      </c>
      <c r="AC69">
        <v>-7.8991111665105418E-3</v>
      </c>
      <c r="AD69">
        <v>-0.1247351307389062</v>
      </c>
      <c r="AE69">
        <v>-0.1892755769596017</v>
      </c>
      <c r="AF69">
        <v>8.2092656741711956E-2</v>
      </c>
      <c r="AG69">
        <v>0.33470797181122047</v>
      </c>
      <c r="AH69">
        <v>-0.16846165653160711</v>
      </c>
      <c r="AI69">
        <v>-0.22112990506788591</v>
      </c>
      <c r="AJ69">
        <v>8.7601831774847261E-2</v>
      </c>
      <c r="AK69">
        <v>-7.8354846346230467E-2</v>
      </c>
      <c r="AL69">
        <v>-0.26028676854012822</v>
      </c>
      <c r="AM69">
        <v>-9.9198495400415254E-2</v>
      </c>
      <c r="AN69">
        <v>3.614042440608678E-2</v>
      </c>
      <c r="AO69">
        <v>-0.35571246841697768</v>
      </c>
      <c r="AP69">
        <v>-0.30989863869116491</v>
      </c>
      <c r="AQ69">
        <v>3.2445128740038687E-2</v>
      </c>
      <c r="AR69">
        <v>0.203499895016962</v>
      </c>
      <c r="AS69">
        <v>0.19266761253488471</v>
      </c>
      <c r="AT69">
        <v>-2.1892426459204639E-2</v>
      </c>
      <c r="AU69">
        <v>-0.40702174112906148</v>
      </c>
      <c r="AV69">
        <v>0.32669613589707319</v>
      </c>
      <c r="AW69">
        <v>0.14812297276310099</v>
      </c>
      <c r="AX69">
        <v>0.1640183896296166</v>
      </c>
      <c r="AY69">
        <v>-0.1124497914699247</v>
      </c>
      <c r="AZ69">
        <v>0.24542087752026001</v>
      </c>
      <c r="BA69">
        <v>-0.1866200884490912</v>
      </c>
      <c r="BB69">
        <v>-0.26000061139621922</v>
      </c>
      <c r="BC69">
        <v>-8.00698123419048E-2</v>
      </c>
      <c r="BD69">
        <v>0.16207224065063119</v>
      </c>
      <c r="BE69">
        <v>-0.19825561688079721</v>
      </c>
      <c r="BF69">
        <v>-0.1006276165009994</v>
      </c>
      <c r="BG69">
        <v>-4.7805975426946201E-2</v>
      </c>
      <c r="BH69">
        <v>0.30212087748285338</v>
      </c>
      <c r="BI69">
        <v>-7.8684682709373455E-2</v>
      </c>
      <c r="BJ69">
        <v>-0.12585246946721271</v>
      </c>
      <c r="BK69">
        <v>0.17083538689197389</v>
      </c>
      <c r="BL69">
        <v>0.37199128867512038</v>
      </c>
      <c r="BM69">
        <v>6.720186440778142E-2</v>
      </c>
      <c r="BN69">
        <v>-2.017629961933221E-3</v>
      </c>
      <c r="BO69">
        <v>-3.5729042304479819E-2</v>
      </c>
      <c r="BP69">
        <v>-9.3397401636217348E-2</v>
      </c>
      <c r="BQ69">
        <v>-7.792108796413677E-2</v>
      </c>
      <c r="BR69">
        <v>-6.0636556002189763E-2</v>
      </c>
      <c r="BS69">
        <v>0.1469439778788928</v>
      </c>
      <c r="BT69">
        <v>-0.34328572278440239</v>
      </c>
      <c r="BU69">
        <v>-0.19465077000721021</v>
      </c>
      <c r="BV69">
        <v>-0.32352371542931779</v>
      </c>
      <c r="BW69">
        <v>-6.4440280892074764E-2</v>
      </c>
      <c r="BX69">
        <v>-0.1528304780942504</v>
      </c>
      <c r="BY69">
        <v>-7.844859360758738E-3</v>
      </c>
      <c r="BZ69">
        <v>7.5544055570878399E-2</v>
      </c>
      <c r="CA69">
        <v>-0.25247139810613062</v>
      </c>
      <c r="CB69">
        <v>-0.24046758859079589</v>
      </c>
      <c r="CC69">
        <v>-0.1456341660069396</v>
      </c>
      <c r="CD69">
        <v>-6.3210890842910317E-2</v>
      </c>
      <c r="CE69">
        <v>-0.24443132929304931</v>
      </c>
      <c r="CF69">
        <v>0.23237925301232029</v>
      </c>
      <c r="CG69">
        <v>5.3316400950564453E-2</v>
      </c>
      <c r="CH69">
        <v>7.9270570112557115E-2</v>
      </c>
      <c r="CI69">
        <v>-0.25984183663973592</v>
      </c>
      <c r="CJ69">
        <v>5.8814727227327612E-2</v>
      </c>
      <c r="CK69">
        <v>-0.15933308191106521</v>
      </c>
      <c r="CL69">
        <v>-0.27013262204108113</v>
      </c>
      <c r="CM69">
        <v>-0.20992055042028879</v>
      </c>
      <c r="CN69">
        <v>4.8298025916279297E-2</v>
      </c>
      <c r="CO69">
        <v>0.23017305746667649</v>
      </c>
      <c r="CP69">
        <v>-0.13920154015326339</v>
      </c>
      <c r="CQ69">
        <v>-1.7200750960609579E-2</v>
      </c>
      <c r="CR69">
        <v>6.1071074324825503E-4</v>
      </c>
      <c r="CS69">
        <v>-0.15058853930194621</v>
      </c>
      <c r="CT69">
        <v>0.15176246269436611</v>
      </c>
      <c r="CU69">
        <v>-0.14868277083391851</v>
      </c>
      <c r="CV69">
        <v>-5.6463145800878189E-2</v>
      </c>
      <c r="CW69">
        <v>-0.10100341292961761</v>
      </c>
      <c r="CX69">
        <v>-8.7212658532273224E-2</v>
      </c>
      <c r="CY69">
        <v>3.3900638749619461E-2</v>
      </c>
      <c r="CZ69">
        <v>-0.18626038353088031</v>
      </c>
      <c r="DA69">
        <v>-0.29493354797735089</v>
      </c>
      <c r="DB69">
        <v>-0.44284950844056808</v>
      </c>
      <c r="DC69">
        <v>0.1772205911735176</v>
      </c>
      <c r="DD69">
        <v>-6.2147611768184507E-2</v>
      </c>
      <c r="DE69">
        <v>-0.1690502161514327</v>
      </c>
      <c r="DF69">
        <v>-8.1569954285424906E-2</v>
      </c>
      <c r="DG69">
        <v>1.855927286746839E-2</v>
      </c>
      <c r="DH69">
        <v>-0.25341503768877649</v>
      </c>
      <c r="DI69">
        <v>-0.21850206781250761</v>
      </c>
      <c r="DJ69">
        <v>7.2630681491020255E-2</v>
      </c>
      <c r="DK69">
        <v>-0.21820065484367079</v>
      </c>
      <c r="DL69">
        <v>-0.25796442933060781</v>
      </c>
      <c r="DM69">
        <v>9.9307851184404772E-2</v>
      </c>
      <c r="DN69">
        <v>0.3326504938310203</v>
      </c>
      <c r="DO69">
        <v>-0.16187715285313331</v>
      </c>
      <c r="DP69">
        <v>-0.20704688392285139</v>
      </c>
      <c r="DQ69">
        <v>-0.25194510149074739</v>
      </c>
      <c r="DR69">
        <v>0.25250351895900991</v>
      </c>
      <c r="DS69">
        <v>-0.2056057014580501</v>
      </c>
      <c r="DT69">
        <v>-0.1122719589792787</v>
      </c>
      <c r="DU69">
        <v>-1.6636097421618649E-2</v>
      </c>
      <c r="DV69">
        <v>0.13404112785770611</v>
      </c>
      <c r="DW69">
        <v>-0.1222281839426098</v>
      </c>
      <c r="DX69">
        <v>-0.29206805899694638</v>
      </c>
      <c r="DY69">
        <v>-8.7951155294796468E-2</v>
      </c>
      <c r="DZ69">
        <v>0.3623482994649545</v>
      </c>
      <c r="EA69">
        <v>-0.1811954462397298</v>
      </c>
      <c r="EB69">
        <v>-4.4151986506140613E-2</v>
      </c>
      <c r="EC69">
        <v>-0.1048870809907498</v>
      </c>
      <c r="ED69">
        <v>-7.182970505639652E-3</v>
      </c>
      <c r="EE69">
        <v>-0.17313872256279139</v>
      </c>
      <c r="EF69">
        <v>-0.22841629347914741</v>
      </c>
      <c r="EG69">
        <v>6.3425274913561758E-2</v>
      </c>
      <c r="EH69">
        <v>-0.1406829699952197</v>
      </c>
      <c r="EI69">
        <v>-0.23929440371465599</v>
      </c>
      <c r="EJ69">
        <v>-0.16602419114978459</v>
      </c>
      <c r="EK69">
        <v>0.16944837471859489</v>
      </c>
      <c r="EL69">
        <v>-0.1187102255146804</v>
      </c>
      <c r="EM69">
        <v>-0.19624945120976009</v>
      </c>
      <c r="EN69">
        <v>-0.12673440599580271</v>
      </c>
      <c r="EO69">
        <v>-0.23587117807159649</v>
      </c>
      <c r="EP69">
        <v>-0.29423027552922448</v>
      </c>
      <c r="EQ69">
        <v>-0.1220990488373654</v>
      </c>
      <c r="ER69">
        <v>-0.47984382711140627</v>
      </c>
      <c r="ES69">
        <v>-0.1045554971421683</v>
      </c>
      <c r="ET69">
        <v>0.50048372269552033</v>
      </c>
      <c r="EU69">
        <v>0.46051435859761453</v>
      </c>
      <c r="EV69">
        <v>4.8718742303433482E-2</v>
      </c>
      <c r="EW69">
        <v>0.13547203630707691</v>
      </c>
      <c r="EX69">
        <v>0.5724292185059674</v>
      </c>
      <c r="EY69">
        <v>0.2840070276112649</v>
      </c>
      <c r="EZ69">
        <v>0.25876542583107032</v>
      </c>
      <c r="FA69">
        <v>0.28333280781409792</v>
      </c>
      <c r="FB69">
        <v>0.5015056234032822</v>
      </c>
      <c r="FC69">
        <v>0.26428839951210842</v>
      </c>
      <c r="FD69">
        <v>0.70402737779731639</v>
      </c>
      <c r="FE69">
        <v>0.34666024920166522</v>
      </c>
      <c r="FF69">
        <v>0.28113621399453331</v>
      </c>
      <c r="FG69">
        <v>0.33145146502382722</v>
      </c>
      <c r="FH69">
        <v>0.33755035526095972</v>
      </c>
      <c r="FI69">
        <v>0.54058474483174745</v>
      </c>
      <c r="FJ69">
        <v>8.6658365297324291E-2</v>
      </c>
      <c r="FK69">
        <v>6.0189414757642501E-2</v>
      </c>
      <c r="FL69">
        <v>0.33671122480628529</v>
      </c>
      <c r="FM69">
        <v>0.4030292865604147</v>
      </c>
      <c r="FN69">
        <v>0.59214859063088254</v>
      </c>
      <c r="FO69">
        <v>0.48705682291322561</v>
      </c>
      <c r="FP69">
        <v>0.15014567627516251</v>
      </c>
      <c r="FQ69">
        <v>0.45628719795553302</v>
      </c>
      <c r="FR69">
        <v>0.44299432843340919</v>
      </c>
      <c r="FS69">
        <v>0.20980608664970529</v>
      </c>
      <c r="FT69">
        <v>0.20595489940149939</v>
      </c>
      <c r="FU69">
        <v>0.35512732338069541</v>
      </c>
      <c r="FV69">
        <v>0.13433513368288211</v>
      </c>
      <c r="FW69">
        <v>0.38171441961974317</v>
      </c>
      <c r="FX69">
        <v>0.2216029805776103</v>
      </c>
      <c r="FY69">
        <v>0.16110070032695031</v>
      </c>
      <c r="FZ69">
        <v>0.2169729712954945</v>
      </c>
      <c r="GA69">
        <v>0.55903986720494703</v>
      </c>
      <c r="GB69">
        <v>0.22255620392256431</v>
      </c>
      <c r="GC69">
        <v>0.31292274949529031</v>
      </c>
      <c r="GD69">
        <v>0.21301197481506351</v>
      </c>
      <c r="GE69">
        <v>0.4763520607023205</v>
      </c>
      <c r="GF69">
        <v>8.3253736339525319E-2</v>
      </c>
      <c r="GG69">
        <v>0.46428737575046869</v>
      </c>
      <c r="GH69">
        <v>0.25261839513775569</v>
      </c>
      <c r="GI69">
        <v>0.61329724164363042</v>
      </c>
      <c r="GJ69">
        <v>0.46806131792830441</v>
      </c>
      <c r="GK69">
        <v>0.40082103813889219</v>
      </c>
      <c r="GL69">
        <v>6.9296749301781091E-2</v>
      </c>
      <c r="GM69">
        <v>0.2395863369839745</v>
      </c>
      <c r="GN69">
        <v>7.4420752274894086E-3</v>
      </c>
      <c r="GO69">
        <v>0.17276946882009561</v>
      </c>
      <c r="GP69">
        <v>0.23722001943822971</v>
      </c>
      <c r="GQ69">
        <v>0.2418893733906349</v>
      </c>
      <c r="GR69">
        <v>0.45728860950498662</v>
      </c>
      <c r="GS69">
        <v>0.30588293735420807</v>
      </c>
      <c r="GT69">
        <v>0.18597623887392251</v>
      </c>
      <c r="GU69">
        <v>0.27352480337201862</v>
      </c>
      <c r="GV69">
        <v>2.690294830079178E-2</v>
      </c>
      <c r="GW69">
        <v>0.15263129459103181</v>
      </c>
      <c r="GX69">
        <v>0.24168094271977811</v>
      </c>
      <c r="GY69">
        <v>0.2464252081673565</v>
      </c>
      <c r="GZ69">
        <v>0.1149606834266723</v>
      </c>
      <c r="HA69">
        <v>0.29860561101647298</v>
      </c>
      <c r="HB69">
        <v>2.2233851541771151E-2</v>
      </c>
      <c r="HC69">
        <v>0.1108276757964634</v>
      </c>
      <c r="HD69">
        <v>0.23428686031534979</v>
      </c>
      <c r="HE69">
        <v>0.42062285105593827</v>
      </c>
      <c r="HF69">
        <v>0.52919312380226835</v>
      </c>
      <c r="HG69">
        <v>0.18891424142235219</v>
      </c>
      <c r="HH69">
        <v>0.25000684612351032</v>
      </c>
      <c r="HI69">
        <v>0.2178407084837394</v>
      </c>
      <c r="HJ69">
        <v>0.14575031650688311</v>
      </c>
      <c r="HK69">
        <v>0.17615791289441529</v>
      </c>
      <c r="HL69">
        <v>0.39140686883505471</v>
      </c>
      <c r="HM69">
        <v>0.2211734003460854</v>
      </c>
      <c r="HN69">
        <v>0.37901149341915918</v>
      </c>
      <c r="HO69">
        <v>0.30719025211617051</v>
      </c>
      <c r="HP69">
        <v>0.27666657217699409</v>
      </c>
      <c r="HQ69">
        <v>0.545159183345584</v>
      </c>
      <c r="HR69">
        <v>0.30163754975396889</v>
      </c>
      <c r="HS69">
        <v>0.41967195539737068</v>
      </c>
      <c r="HT69">
        <v>0.44965059515147687</v>
      </c>
      <c r="HU69">
        <v>0.31839689226535361</v>
      </c>
      <c r="HV69">
        <v>0.23343813585813369</v>
      </c>
      <c r="HW69">
        <v>0.29947179361216458</v>
      </c>
      <c r="HX69">
        <v>0.42485546837554938</v>
      </c>
      <c r="HY69">
        <v>0.46214664732416738</v>
      </c>
      <c r="HZ69">
        <v>0.26912268945744161</v>
      </c>
      <c r="IA69">
        <v>0.30315045145143682</v>
      </c>
      <c r="IB69">
        <v>0.30249016639649101</v>
      </c>
      <c r="IC69">
        <v>0.23513684867907519</v>
      </c>
      <c r="ID69">
        <v>0.31528417119239588</v>
      </c>
      <c r="IE69">
        <v>0.50119854729061752</v>
      </c>
      <c r="IF69">
        <v>0.40745403759628812</v>
      </c>
      <c r="IG69">
        <v>0.26779292335478638</v>
      </c>
      <c r="IH69">
        <v>0.58411297797338602</v>
      </c>
      <c r="II69">
        <v>0.1028897373212202</v>
      </c>
      <c r="IJ69">
        <v>0.37108603495608578</v>
      </c>
      <c r="IK69">
        <v>0.36256859470825542</v>
      </c>
      <c r="IL69">
        <v>0.27716977734414439</v>
      </c>
      <c r="IM69">
        <v>0.60683449141475032</v>
      </c>
      <c r="IN69">
        <v>0.44402883428706541</v>
      </c>
      <c r="IO69">
        <v>0.19197661436456159</v>
      </c>
      <c r="IP69">
        <v>0.50556639094919698</v>
      </c>
      <c r="IQ69">
        <v>0.2206964537003708</v>
      </c>
      <c r="IR69">
        <v>0.40347203494821732</v>
      </c>
      <c r="IS69">
        <v>0.45253490532458668</v>
      </c>
      <c r="IT69">
        <v>0.45344897061414507</v>
      </c>
      <c r="IU69">
        <v>0.11662559518314949</v>
      </c>
      <c r="IV69">
        <v>0.25951564544615208</v>
      </c>
      <c r="IW69">
        <v>0.51696335068331978</v>
      </c>
      <c r="IX69">
        <v>0.44343640030371018</v>
      </c>
      <c r="IY69">
        <v>0.32534958452947188</v>
      </c>
      <c r="IZ69">
        <v>0.41673491257179202</v>
      </c>
      <c r="JA69">
        <v>0.6475010942019046</v>
      </c>
      <c r="JB69">
        <v>0.32518770571755518</v>
      </c>
      <c r="JC69">
        <v>8.6793556432861324E-2</v>
      </c>
      <c r="JD69">
        <v>0.1225718351816078</v>
      </c>
      <c r="JE69">
        <v>0.55318460806585379</v>
      </c>
      <c r="JF69">
        <v>0.41184203419384868</v>
      </c>
      <c r="JG69">
        <v>0.27675488298398587</v>
      </c>
      <c r="JH69">
        <v>5.9482885245595141E-2</v>
      </c>
      <c r="JI69">
        <v>0.33384134167254792</v>
      </c>
      <c r="JJ69">
        <v>-1.22426093972331E-2</v>
      </c>
      <c r="JK69">
        <v>0.23349166355612641</v>
      </c>
      <c r="JL69">
        <v>0.23698036455768259</v>
      </c>
      <c r="JM69">
        <v>0.31935891817926321</v>
      </c>
      <c r="JN69">
        <v>0.40577143921585751</v>
      </c>
      <c r="JO69">
        <v>0.47841007894426307</v>
      </c>
      <c r="JP69">
        <v>4.7167638191143391E-2</v>
      </c>
      <c r="JQ69">
        <v>0.49052526991795142</v>
      </c>
      <c r="JR69">
        <v>0.1418115768856486</v>
      </c>
      <c r="JS69">
        <v>0.43388499320850249</v>
      </c>
      <c r="JT69">
        <v>0.2052560875265696</v>
      </c>
      <c r="JU69">
        <v>0.1502290703450273</v>
      </c>
      <c r="JV69">
        <v>0.24062877846624911</v>
      </c>
      <c r="JW69">
        <v>0.16984966185404779</v>
      </c>
      <c r="JX69">
        <v>0.1204667110128623</v>
      </c>
      <c r="JY69">
        <v>0.16449652911312451</v>
      </c>
      <c r="JZ69">
        <v>0.19155730017839859</v>
      </c>
      <c r="KA69">
        <v>0.28926871550292371</v>
      </c>
      <c r="KB69">
        <v>0.37648137741144899</v>
      </c>
      <c r="KC69">
        <v>0.26539734407578969</v>
      </c>
      <c r="KD69">
        <v>0.11798221843686631</v>
      </c>
      <c r="KE69">
        <v>0.53606905751814549</v>
      </c>
      <c r="KF69">
        <v>0.17145357899020761</v>
      </c>
      <c r="KG69">
        <v>0.10359312441959979</v>
      </c>
      <c r="KH69">
        <v>0.3327408102153579</v>
      </c>
      <c r="KI69">
        <v>0.51272765141427734</v>
      </c>
      <c r="KJ69">
        <v>0.20911757025320929</v>
      </c>
      <c r="KK69">
        <v>0.1991425292516105</v>
      </c>
      <c r="KL69">
        <f>MATCH(A69,'[1]DEMOS_from_WM_Connectome_Prj 11'!$A:$A,0)</f>
        <v>727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36</v>
      </c>
      <c r="KP69">
        <f t="shared" si="3"/>
        <v>0.5</v>
      </c>
      <c r="KQ69">
        <f>INDEX('[1]DEMOS_from_WM_Connectome_Prj 11'!$AE:$AE,KL69)</f>
        <v>16</v>
      </c>
      <c r="KR69">
        <f t="shared" si="4"/>
        <v>16</v>
      </c>
      <c r="KS69">
        <f>MATCH(A69,'[2]BASCPR_Y6_w_AgeAtAssmnt 17NOV20'!$A:$A,0)</f>
        <v>356</v>
      </c>
      <c r="KT69">
        <f>INDEX('[2]BASCPR_Y6_w_AgeAtAssmnt 17NOV20'!$AJ:$AJ,KS69)</f>
        <v>41</v>
      </c>
      <c r="KU69">
        <f>INDEX('[2]BASCPR_Y6_w_AgeAtAssmnt 17NOV20'!$L:$L,KS69)</f>
        <v>52</v>
      </c>
      <c r="KV69">
        <f>MATCH(A69,'[3]BASC2_BRIEF_6yr_DEMOS_ScanInfo '!$H:$H,0)</f>
        <v>727</v>
      </c>
      <c r="KW69">
        <f>INDEX('[3]BASC2_BRIEF_6yr_DEMOS_ScanInfo '!$AM:$AM,KV69)</f>
        <v>773</v>
      </c>
      <c r="KX69">
        <f t="shared" si="5"/>
        <v>1.058904109589041</v>
      </c>
    </row>
    <row r="70" spans="1:310" x14ac:dyDescent="0.35">
      <c r="A70" s="3" t="s">
        <v>401</v>
      </c>
      <c r="B70">
        <v>-0.3085764628790304</v>
      </c>
      <c r="C70">
        <v>9.9634680515081619E-4</v>
      </c>
      <c r="D70">
        <v>-4.636272478800274E-3</v>
      </c>
      <c r="E70">
        <v>-0.1541176678000222</v>
      </c>
      <c r="F70">
        <v>-0.23824921542465199</v>
      </c>
      <c r="G70">
        <v>3.8155091343013307E-2</v>
      </c>
      <c r="H70">
        <v>2.330691126485052E-2</v>
      </c>
      <c r="I70">
        <v>-0.18820159734810099</v>
      </c>
      <c r="J70">
        <v>0.1751910667318555</v>
      </c>
      <c r="K70">
        <v>0.29928846240676582</v>
      </c>
      <c r="L70">
        <v>-0.21087254241793321</v>
      </c>
      <c r="M70">
        <v>-0.15850292714842459</v>
      </c>
      <c r="N70">
        <v>0.32032310648872658</v>
      </c>
      <c r="O70">
        <v>4.5020900151433008E-2</v>
      </c>
      <c r="P70">
        <v>-0.23187214857642011</v>
      </c>
      <c r="Q70">
        <v>-1.9811294715241349E-2</v>
      </c>
      <c r="R70">
        <v>0.32538103781782918</v>
      </c>
      <c r="S70">
        <v>0.1218729201043747</v>
      </c>
      <c r="T70">
        <v>0.1874777175270923</v>
      </c>
      <c r="U70">
        <v>0.18327931274544659</v>
      </c>
      <c r="V70">
        <v>-3.414781214744611E-2</v>
      </c>
      <c r="W70">
        <v>5.314171037360671E-2</v>
      </c>
      <c r="X70">
        <v>0.3249477029482144</v>
      </c>
      <c r="Y70">
        <v>-1.7941611859659808E-2</v>
      </c>
      <c r="Z70">
        <v>-4.4849656403811222E-2</v>
      </c>
      <c r="AA70">
        <v>-0.1548841504762386</v>
      </c>
      <c r="AB70">
        <v>8.0510516009537181E-2</v>
      </c>
      <c r="AC70">
        <v>3.388237784675141E-2</v>
      </c>
      <c r="AD70">
        <v>-7.9850142949601022E-2</v>
      </c>
      <c r="AE70">
        <v>-0.15486773884903379</v>
      </c>
      <c r="AF70">
        <v>-0.21273928608285941</v>
      </c>
      <c r="AG70">
        <v>0.18111825377648441</v>
      </c>
      <c r="AH70">
        <v>0.1640579432388902</v>
      </c>
      <c r="AI70">
        <v>-0.1127471825068147</v>
      </c>
      <c r="AJ70">
        <v>0.18600510539536111</v>
      </c>
      <c r="AK70">
        <v>-0.171718184652804</v>
      </c>
      <c r="AL70">
        <v>7.8561892823276747E-2</v>
      </c>
      <c r="AM70">
        <v>-0.26823056701304182</v>
      </c>
      <c r="AN70">
        <v>0.1353922402171952</v>
      </c>
      <c r="AO70">
        <v>2.114744464357177E-2</v>
      </c>
      <c r="AP70">
        <v>-0.15492953954189129</v>
      </c>
      <c r="AQ70">
        <v>-0.14613373258166451</v>
      </c>
      <c r="AR70">
        <v>0.29047341725680509</v>
      </c>
      <c r="AS70">
        <v>-8.426457055732417E-3</v>
      </c>
      <c r="AT70">
        <v>1.2212828493055831E-2</v>
      </c>
      <c r="AU70">
        <v>-0.2861325350199837</v>
      </c>
      <c r="AV70">
        <v>0.63929122420953854</v>
      </c>
      <c r="AW70">
        <v>2.650434508958743E-2</v>
      </c>
      <c r="AX70">
        <v>-0.1792632946390538</v>
      </c>
      <c r="AY70">
        <v>1.7814814246776889E-2</v>
      </c>
      <c r="AZ70">
        <v>-2.687680604046427E-2</v>
      </c>
      <c r="BA70">
        <v>-0.16206974292471801</v>
      </c>
      <c r="BB70">
        <v>-0.17236236912523231</v>
      </c>
      <c r="BC70">
        <v>-0.11496492074598839</v>
      </c>
      <c r="BD70">
        <v>0.12447641884041261</v>
      </c>
      <c r="BE70">
        <v>-0.17672719254148769</v>
      </c>
      <c r="BF70">
        <v>8.5104223759910891E-2</v>
      </c>
      <c r="BG70">
        <v>5.7662867956707942E-2</v>
      </c>
      <c r="BH70">
        <v>-0.12351478655080279</v>
      </c>
      <c r="BI70">
        <v>-0.10777501125277759</v>
      </c>
      <c r="BJ70">
        <v>-5.8267126830644063E-2</v>
      </c>
      <c r="BK70">
        <v>-7.4389463981497927E-2</v>
      </c>
      <c r="BL70">
        <v>4.4888672350489989E-2</v>
      </c>
      <c r="BM70">
        <v>-0.1587475941784722</v>
      </c>
      <c r="BN70">
        <v>-6.8169370862368073E-2</v>
      </c>
      <c r="BO70">
        <v>0.27716755243097468</v>
      </c>
      <c r="BP70">
        <v>-0.1108232652649466</v>
      </c>
      <c r="BQ70">
        <v>-0.13364113887303211</v>
      </c>
      <c r="BR70">
        <v>-0.12050425519136181</v>
      </c>
      <c r="BS70">
        <v>-9.2329105461348648E-2</v>
      </c>
      <c r="BT70">
        <v>-0.16050721894242681</v>
      </c>
      <c r="BU70">
        <v>-0.13107109709091391</v>
      </c>
      <c r="BV70">
        <v>-0.33922213184366751</v>
      </c>
      <c r="BW70">
        <v>0.13507633603283731</v>
      </c>
      <c r="BX70">
        <v>-0.2379691326763764</v>
      </c>
      <c r="BY70">
        <v>0.17770300467001029</v>
      </c>
      <c r="BZ70">
        <v>6.3872615435903057E-2</v>
      </c>
      <c r="CA70">
        <v>-0.11278282143258481</v>
      </c>
      <c r="CB70">
        <v>-0.37537650982637838</v>
      </c>
      <c r="CC70">
        <v>1.1736193628239191E-2</v>
      </c>
      <c r="CD70">
        <v>3.0646926085588388E-2</v>
      </c>
      <c r="CE70">
        <v>-5.7531280280184838E-2</v>
      </c>
      <c r="CF70">
        <v>0.26787679097471312</v>
      </c>
      <c r="CG70">
        <v>0.29607772246116948</v>
      </c>
      <c r="CH70">
        <v>0.1404515923476122</v>
      </c>
      <c r="CI70">
        <v>-0.18893144996252789</v>
      </c>
      <c r="CJ70">
        <v>-4.7191005441732832E-2</v>
      </c>
      <c r="CK70">
        <v>-0.13109651783607479</v>
      </c>
      <c r="CL70">
        <v>-0.2032103602582542</v>
      </c>
      <c r="CM70">
        <v>-0.22063671547887509</v>
      </c>
      <c r="CN70">
        <v>2.4527943946446969E-2</v>
      </c>
      <c r="CO70">
        <v>7.5001652061223334E-2</v>
      </c>
      <c r="CP70">
        <v>-0.1709340387362093</v>
      </c>
      <c r="CQ70">
        <v>0.1177557357748005</v>
      </c>
      <c r="CR70">
        <v>8.8481032881606581E-3</v>
      </c>
      <c r="CS70">
        <v>-0.1624035511072979</v>
      </c>
      <c r="CT70">
        <v>0.33838195364094759</v>
      </c>
      <c r="CU70">
        <v>-0.130077464668656</v>
      </c>
      <c r="CV70">
        <v>2.5362064976145019E-2</v>
      </c>
      <c r="CW70">
        <v>-0.33424057080680702</v>
      </c>
      <c r="CX70">
        <v>-1.9795271900059142E-2</v>
      </c>
      <c r="CY70">
        <v>0.13060155731543199</v>
      </c>
      <c r="CZ70">
        <v>4.3462187525143747E-2</v>
      </c>
      <c r="DA70">
        <v>-0.22263498776727</v>
      </c>
      <c r="DB70">
        <v>-0.17383068058822371</v>
      </c>
      <c r="DC70">
        <v>0.24549964209644751</v>
      </c>
      <c r="DD70">
        <v>6.6186314854412398E-2</v>
      </c>
      <c r="DE70">
        <v>-7.4326907813980547E-2</v>
      </c>
      <c r="DF70">
        <v>0.15254921044416681</v>
      </c>
      <c r="DG70">
        <v>-5.4170689945857393E-2</v>
      </c>
      <c r="DH70">
        <v>-0.19202673513382121</v>
      </c>
      <c r="DI70">
        <v>-0.30582185659647898</v>
      </c>
      <c r="DJ70">
        <v>-0.1099645539781775</v>
      </c>
      <c r="DK70">
        <v>-0.24805832182792861</v>
      </c>
      <c r="DL70">
        <v>-0.3994732952164437</v>
      </c>
      <c r="DM70">
        <v>0.17141591685327359</v>
      </c>
      <c r="DN70">
        <v>0.32879770889894411</v>
      </c>
      <c r="DO70">
        <v>-8.03515561766317E-2</v>
      </c>
      <c r="DP70">
        <v>-9.3796219139564041E-2</v>
      </c>
      <c r="DQ70">
        <v>-0.31573235954309897</v>
      </c>
      <c r="DR70">
        <v>0.2313422740320166</v>
      </c>
      <c r="DS70">
        <v>2.4144593453628179E-2</v>
      </c>
      <c r="DT70">
        <v>-0.17810215763064899</v>
      </c>
      <c r="DU70">
        <v>0.105775901444449</v>
      </c>
      <c r="DV70">
        <v>0.12767822375632409</v>
      </c>
      <c r="DW70">
        <v>-0.25664576684780283</v>
      </c>
      <c r="DX70">
        <v>-9.492849317667762E-2</v>
      </c>
      <c r="DY70">
        <v>9.7646221427183377E-3</v>
      </c>
      <c r="DZ70">
        <v>-0.11447895280792821</v>
      </c>
      <c r="EA70">
        <v>-0.1599204622012782</v>
      </c>
      <c r="EB70">
        <v>-0.17042101151356909</v>
      </c>
      <c r="EC70">
        <v>-9.6754005853462166E-2</v>
      </c>
      <c r="ED70">
        <v>0.11764845058284699</v>
      </c>
      <c r="EE70">
        <v>-0.1928266984540554</v>
      </c>
      <c r="EF70">
        <v>-0.2153616882473082</v>
      </c>
      <c r="EG70">
        <v>-0.36947549295651122</v>
      </c>
      <c r="EH70">
        <v>-7.8417928351257826E-2</v>
      </c>
      <c r="EI70">
        <v>-0.20793672704915031</v>
      </c>
      <c r="EJ70">
        <v>-0.15375348543644621</v>
      </c>
      <c r="EK70">
        <v>0.39959121788096258</v>
      </c>
      <c r="EL70">
        <v>-5.0683401926477689E-2</v>
      </c>
      <c r="EM70">
        <v>-0.1035945119271906</v>
      </c>
      <c r="EN70">
        <v>-3.2279553361676872E-2</v>
      </c>
      <c r="EO70">
        <v>8.6918479378071289E-2</v>
      </c>
      <c r="EP70">
        <v>-0.21619904358970921</v>
      </c>
      <c r="EQ70">
        <v>-0.2388437190495043</v>
      </c>
      <c r="ER70">
        <v>-0.38298249258214812</v>
      </c>
      <c r="ES70">
        <v>9.5783282675063752E-3</v>
      </c>
      <c r="ET70">
        <v>0.60242047985815728</v>
      </c>
      <c r="EU70">
        <v>0.44123673841655392</v>
      </c>
      <c r="EV70">
        <v>0.2623030701009253</v>
      </c>
      <c r="EW70">
        <v>0.45409297964783241</v>
      </c>
      <c r="EX70">
        <v>0.6915785734069142</v>
      </c>
      <c r="EY70">
        <v>0.54782131951995039</v>
      </c>
      <c r="EZ70">
        <v>0.67030915890498277</v>
      </c>
      <c r="FA70">
        <v>0.51984950420482923</v>
      </c>
      <c r="FB70">
        <v>0.71223475963854876</v>
      </c>
      <c r="FC70">
        <v>0.1880455730106278</v>
      </c>
      <c r="FD70">
        <v>0.13149527668006561</v>
      </c>
      <c r="FE70">
        <v>0.27308268568460531</v>
      </c>
      <c r="FF70">
        <v>0.48522149452032531</v>
      </c>
      <c r="FG70">
        <v>0.75425387403723554</v>
      </c>
      <c r="FH70">
        <v>0.5821665408898109</v>
      </c>
      <c r="FI70">
        <v>0.65588283816560711</v>
      </c>
      <c r="FJ70">
        <v>0.24030865209133831</v>
      </c>
      <c r="FK70">
        <v>0.42648056241820709</v>
      </c>
      <c r="FL70">
        <v>0.48490569196107203</v>
      </c>
      <c r="FM70">
        <v>0.41860889615652253</v>
      </c>
      <c r="FN70">
        <v>0.60678033677480148</v>
      </c>
      <c r="FO70">
        <v>0.47054702139184112</v>
      </c>
      <c r="FP70">
        <v>0.3283211906647201</v>
      </c>
      <c r="FQ70">
        <v>0.5040140079109785</v>
      </c>
      <c r="FR70">
        <v>0.87425245455565792</v>
      </c>
      <c r="FS70">
        <v>0.56914956127593208</v>
      </c>
      <c r="FT70">
        <v>0.61384629773056087</v>
      </c>
      <c r="FU70">
        <v>0.42881781249954071</v>
      </c>
      <c r="FV70">
        <v>0.26476509943560828</v>
      </c>
      <c r="FW70">
        <v>0.69717053625882242</v>
      </c>
      <c r="FX70">
        <v>0.61727428821158015</v>
      </c>
      <c r="FY70">
        <v>0.14679050679764291</v>
      </c>
      <c r="FZ70">
        <v>0.47860478503692722</v>
      </c>
      <c r="GA70">
        <v>0.47732560895982812</v>
      </c>
      <c r="GB70">
        <v>0.3498867688000229</v>
      </c>
      <c r="GC70">
        <v>0.34974068341077391</v>
      </c>
      <c r="GD70">
        <v>0.68089432164920538</v>
      </c>
      <c r="GE70">
        <v>0.70963907172895901</v>
      </c>
      <c r="GF70">
        <v>0.1153425092059623</v>
      </c>
      <c r="GG70">
        <v>0.66308912036213108</v>
      </c>
      <c r="GH70">
        <v>0.2918044257818046</v>
      </c>
      <c r="GI70">
        <v>0.26934130294521308</v>
      </c>
      <c r="GJ70">
        <v>0.55070665347733572</v>
      </c>
      <c r="GK70">
        <v>0.102010697930334</v>
      </c>
      <c r="GL70">
        <v>0.25445465472903728</v>
      </c>
      <c r="GM70">
        <v>0.29577419933103888</v>
      </c>
      <c r="GN70">
        <v>0.52743035941496619</v>
      </c>
      <c r="GO70">
        <v>0.51312946937618231</v>
      </c>
      <c r="GP70">
        <v>0.36854621767830498</v>
      </c>
      <c r="GQ70">
        <v>0.33373676012402642</v>
      </c>
      <c r="GR70">
        <v>0.24530214475270609</v>
      </c>
      <c r="GS70">
        <v>0.26856050182615721</v>
      </c>
      <c r="GT70">
        <v>0.77568766609923845</v>
      </c>
      <c r="GU70">
        <v>0.1765056947384441</v>
      </c>
      <c r="GV70">
        <v>2.8530534593148178</v>
      </c>
      <c r="GW70">
        <v>0.51792156819631319</v>
      </c>
      <c r="GX70">
        <v>0.43643526928048021</v>
      </c>
      <c r="GY70">
        <v>0.36533748233710528</v>
      </c>
      <c r="GZ70">
        <v>0.27458562377721829</v>
      </c>
      <c r="HA70">
        <v>0.36511941782387419</v>
      </c>
      <c r="HB70">
        <v>0.15172793248306771</v>
      </c>
      <c r="HC70">
        <v>0.28750877808733311</v>
      </c>
      <c r="HD70">
        <v>0.19444105178453891</v>
      </c>
      <c r="HE70">
        <v>0.26336802703263351</v>
      </c>
      <c r="HF70">
        <v>0.6336711586539544</v>
      </c>
      <c r="HG70">
        <v>0.67145772824934524</v>
      </c>
      <c r="HH70">
        <v>0.24133186037714621</v>
      </c>
      <c r="HI70">
        <v>2.720275541347025E-2</v>
      </c>
      <c r="HJ70">
        <v>0.27262364631515129</v>
      </c>
      <c r="HK70">
        <v>0.63902696477156118</v>
      </c>
      <c r="HL70">
        <v>1.46874906903036</v>
      </c>
      <c r="HM70">
        <v>0.3544287312545088</v>
      </c>
      <c r="HN70">
        <v>0.34324902139420088</v>
      </c>
      <c r="HO70">
        <v>0.23349610531717641</v>
      </c>
      <c r="HP70">
        <v>0.32202117084903747</v>
      </c>
      <c r="HQ70">
        <v>0.27966479027730518</v>
      </c>
      <c r="HR70">
        <v>0.2170430613947478</v>
      </c>
      <c r="HS70">
        <v>0.44896288429935688</v>
      </c>
      <c r="HT70">
        <v>0.34238757581488022</v>
      </c>
      <c r="HU70">
        <v>0.74226940278564868</v>
      </c>
      <c r="HV70">
        <v>0.42322782137966869</v>
      </c>
      <c r="HW70">
        <v>0.6030432742640337</v>
      </c>
      <c r="HX70">
        <v>0.77743823065397599</v>
      </c>
      <c r="HY70">
        <v>0.52453907311292902</v>
      </c>
      <c r="HZ70">
        <v>0.234354052204231</v>
      </c>
      <c r="IA70">
        <v>0.50617680032839429</v>
      </c>
      <c r="IB70">
        <v>0.36176097240952848</v>
      </c>
      <c r="IC70">
        <v>0.31342133567595531</v>
      </c>
      <c r="ID70">
        <v>0.7480451473318992</v>
      </c>
      <c r="IE70">
        <v>0.65804581220199188</v>
      </c>
      <c r="IF70">
        <v>0.6437821068410805</v>
      </c>
      <c r="IG70">
        <v>0.647068581544056</v>
      </c>
      <c r="IH70">
        <v>0.33373260567523538</v>
      </c>
      <c r="II70">
        <v>0.46612134782215098</v>
      </c>
      <c r="IJ70">
        <v>0.56351449089196959</v>
      </c>
      <c r="IK70">
        <v>0.62179048227233968</v>
      </c>
      <c r="IL70">
        <v>0.45261100949168198</v>
      </c>
      <c r="IM70">
        <v>0.69571564032835242</v>
      </c>
      <c r="IN70">
        <v>0.83600762235841075</v>
      </c>
      <c r="IO70">
        <v>0.57441698179440792</v>
      </c>
      <c r="IP70">
        <v>0.56352952909555398</v>
      </c>
      <c r="IQ70">
        <v>0.50825017360027835</v>
      </c>
      <c r="IR70">
        <v>0.55025367502827582</v>
      </c>
      <c r="IS70">
        <v>1.1237561476156259</v>
      </c>
      <c r="IT70">
        <v>0.53524047293064769</v>
      </c>
      <c r="IU70">
        <v>0.20124670149232871</v>
      </c>
      <c r="IV70">
        <v>0.56449918798143506</v>
      </c>
      <c r="IW70">
        <v>0.43867359198833572</v>
      </c>
      <c r="IX70">
        <v>0.61127728314721697</v>
      </c>
      <c r="IY70">
        <v>0.26528837247536369</v>
      </c>
      <c r="IZ70">
        <v>0.70871104299201404</v>
      </c>
      <c r="JA70">
        <v>0.56538742187508872</v>
      </c>
      <c r="JB70">
        <v>0.18443352480765141</v>
      </c>
      <c r="JC70">
        <v>7.4674554703568208E-2</v>
      </c>
      <c r="JD70">
        <v>0.16936158468799209</v>
      </c>
      <c r="JE70">
        <v>0.3459581621838827</v>
      </c>
      <c r="JF70">
        <v>0.70345423685270392</v>
      </c>
      <c r="JG70">
        <v>0.1341225238070628</v>
      </c>
      <c r="JH70">
        <v>0.18158480225649831</v>
      </c>
      <c r="JI70">
        <v>0.30571905047880987</v>
      </c>
      <c r="JJ70">
        <v>0.29004647650587773</v>
      </c>
      <c r="JK70">
        <v>0.72358516673566653</v>
      </c>
      <c r="JL70">
        <v>0.45460715820320841</v>
      </c>
      <c r="JM70">
        <v>0.6483739755682264</v>
      </c>
      <c r="JN70">
        <v>0.15665568732606119</v>
      </c>
      <c r="JO70">
        <v>0.38770076328999681</v>
      </c>
      <c r="JP70">
        <v>0.44099443684891237</v>
      </c>
      <c r="JQ70">
        <v>0.31188252856770421</v>
      </c>
      <c r="JR70">
        <v>0.38254075418883438</v>
      </c>
      <c r="JS70">
        <v>0.50370715772724339</v>
      </c>
      <c r="JT70">
        <v>9.1719304060465329E-2</v>
      </c>
      <c r="JU70">
        <v>0.14723822555412661</v>
      </c>
      <c r="JV70">
        <v>0.10639451740629489</v>
      </c>
      <c r="JW70">
        <v>0.38553064576962731</v>
      </c>
      <c r="JX70">
        <v>0.32646495351819271</v>
      </c>
      <c r="JY70">
        <v>0.3194049848665248</v>
      </c>
      <c r="JZ70">
        <v>0.27320161044643237</v>
      </c>
      <c r="KA70">
        <v>0.51952588540472289</v>
      </c>
      <c r="KB70">
        <v>0.66232640748131644</v>
      </c>
      <c r="KC70">
        <v>0.31107463716205869</v>
      </c>
      <c r="KD70">
        <v>0.64642001740780919</v>
      </c>
      <c r="KE70">
        <v>0.60582300589516791</v>
      </c>
      <c r="KF70">
        <v>0.20477088137118521</v>
      </c>
      <c r="KG70">
        <v>0.27482470056645708</v>
      </c>
      <c r="KH70">
        <v>0.56159970298770734</v>
      </c>
      <c r="KI70">
        <v>0.35864033059805323</v>
      </c>
      <c r="KJ70">
        <v>0.60474566862785084</v>
      </c>
      <c r="KK70">
        <v>0.42792439500235208</v>
      </c>
      <c r="KL70">
        <f>MATCH(A70,'[1]DEMOS_from_WM_Connectome_Prj 11'!$A:$A,0)</f>
        <v>730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35</v>
      </c>
      <c r="KP70">
        <f t="shared" si="3"/>
        <v>0.41666666666666669</v>
      </c>
      <c r="KQ70">
        <f>INDEX('[1]DEMOS_from_WM_Connectome_Prj 11'!$AE:$AE,KL70)</f>
        <v>13</v>
      </c>
      <c r="KR70">
        <f t="shared" si="4"/>
        <v>13</v>
      </c>
      <c r="KS70" t="e">
        <f>MATCH(A70,'[2]BASCPR_Y6_w_AgeAtAssmnt 17NOV20'!$A:$A,0)</f>
        <v>#N/A</v>
      </c>
      <c r="KT70" t="e">
        <f>INDEX('[2]BASCPR_Y6_w_AgeAtAssmnt 17NOV20'!$AJ:$AJ,KS70)</f>
        <v>#N/A</v>
      </c>
      <c r="KU70" t="e">
        <f>INDEX('[2]BASCPR_Y6_w_AgeAtAssmnt 17NOV20'!$L:$L,KS70)</f>
        <v>#N/A</v>
      </c>
      <c r="KV70">
        <f>MATCH(A70,'[3]BASC2_BRIEF_6yr_DEMOS_ScanInfo '!$H:$H,0)</f>
        <v>730</v>
      </c>
      <c r="KW70">
        <f>INDEX('[3]BASC2_BRIEF_6yr_DEMOS_ScanInfo '!$AM:$AM,KV70)</f>
        <v>781</v>
      </c>
      <c r="KX70">
        <f t="shared" si="5"/>
        <v>1.0698630136986302</v>
      </c>
    </row>
    <row r="71" spans="1:310" x14ac:dyDescent="0.35">
      <c r="A71" s="3" t="s">
        <v>402</v>
      </c>
      <c r="B71">
        <v>7.1315784442109731E-3</v>
      </c>
      <c r="C71">
        <v>9.5172397124940522E-2</v>
      </c>
      <c r="D71">
        <v>-0.11090155180681149</v>
      </c>
      <c r="E71">
        <v>9.4116649080012049E-2</v>
      </c>
      <c r="F71">
        <v>-8.5602294462316042E-2</v>
      </c>
      <c r="G71">
        <v>-0.20681861603880369</v>
      </c>
      <c r="H71">
        <v>-0.33121700660458009</v>
      </c>
      <c r="I71">
        <v>-0.17643004837915971</v>
      </c>
      <c r="J71">
        <v>0.19386630387559919</v>
      </c>
      <c r="K71">
        <v>-6.8606790634996084E-2</v>
      </c>
      <c r="L71">
        <v>-0.15230099532030381</v>
      </c>
      <c r="M71">
        <v>4.4872940252476567E-2</v>
      </c>
      <c r="N71">
        <v>0.10054286917680021</v>
      </c>
      <c r="O71">
        <v>2.05403930132535E-2</v>
      </c>
      <c r="P71">
        <v>-0.20214195897788301</v>
      </c>
      <c r="Q71">
        <v>7.4391178065065677E-2</v>
      </c>
      <c r="R71">
        <v>0.41155669587239241</v>
      </c>
      <c r="S71">
        <v>0.50846474820898635</v>
      </c>
      <c r="T71">
        <v>0.22545768396680629</v>
      </c>
      <c r="U71">
        <v>0.10019870525674569</v>
      </c>
      <c r="V71">
        <v>5.0089866909215353E-3</v>
      </c>
      <c r="W71">
        <v>-1.255287746583922E-2</v>
      </c>
      <c r="X71">
        <v>0.27304708979013997</v>
      </c>
      <c r="Y71">
        <v>0.28207106906922741</v>
      </c>
      <c r="Z71">
        <v>-3.9943271688156479E-2</v>
      </c>
      <c r="AA71">
        <v>-0.1268323109935281</v>
      </c>
      <c r="AB71">
        <v>-6.7153442786055617E-2</v>
      </c>
      <c r="AC71">
        <v>3.2809168381181308E-2</v>
      </c>
      <c r="AD71">
        <v>-7.9721603827093812E-2</v>
      </c>
      <c r="AE71">
        <v>-0.30199608814488821</v>
      </c>
      <c r="AF71">
        <v>-0.20587895621711549</v>
      </c>
      <c r="AG71">
        <v>5.2710976609363407E-2</v>
      </c>
      <c r="AH71">
        <v>0.13545780616695469</v>
      </c>
      <c r="AI71">
        <v>-4.7928199878155553E-3</v>
      </c>
      <c r="AJ71">
        <v>0.51704123954414549</v>
      </c>
      <c r="AK71">
        <v>-9.3934338298169884E-2</v>
      </c>
      <c r="AL71">
        <v>-8.0527349729599518E-2</v>
      </c>
      <c r="AM71">
        <v>-0.20540986516150861</v>
      </c>
      <c r="AN71">
        <v>6.9255418423570081E-2</v>
      </c>
      <c r="AO71">
        <v>0.41701429611229202</v>
      </c>
      <c r="AP71">
        <v>-8.6421591060254155E-2</v>
      </c>
      <c r="AQ71">
        <v>-3.9452425077946877E-2</v>
      </c>
      <c r="AR71">
        <v>0.25192527726546848</v>
      </c>
      <c r="AS71">
        <v>-0.1509279519118838</v>
      </c>
      <c r="AT71">
        <v>-2.4365397581322949E-2</v>
      </c>
      <c r="AU71">
        <v>-0.32679396909582081</v>
      </c>
      <c r="AV71">
        <v>0.39964581006274802</v>
      </c>
      <c r="AW71">
        <v>0.2942901996429661</v>
      </c>
      <c r="AX71">
        <v>4.5254455128236337E-3</v>
      </c>
      <c r="AY71">
        <v>-2.5766489305873549E-2</v>
      </c>
      <c r="AZ71">
        <v>8.4236026898509175E-2</v>
      </c>
      <c r="BA71">
        <v>-0.21182455639058609</v>
      </c>
      <c r="BB71">
        <v>-0.19708200755924521</v>
      </c>
      <c r="BC71">
        <v>-0.1090414236335731</v>
      </c>
      <c r="BD71">
        <v>-7.646800470224191E-2</v>
      </c>
      <c r="BE71">
        <v>-0.48895614710342011</v>
      </c>
      <c r="BF71">
        <v>-3.2833490144009707E-2</v>
      </c>
      <c r="BG71">
        <v>-0.17520120669521641</v>
      </c>
      <c r="BH71">
        <v>-9.9669653595290786E-2</v>
      </c>
      <c r="BI71">
        <v>-1.9585831554191909E-2</v>
      </c>
      <c r="BJ71">
        <v>-0.19404349771070001</v>
      </c>
      <c r="BK71">
        <v>-4.5437798859881973E-3</v>
      </c>
      <c r="BL71">
        <v>-9.0048529152973122E-2</v>
      </c>
      <c r="BM71">
        <v>-0.1113312125174091</v>
      </c>
      <c r="BN71">
        <v>-0.17193263967494901</v>
      </c>
      <c r="BO71">
        <v>6.0624886593227512E-2</v>
      </c>
      <c r="BP71">
        <v>-9.9996093868008451E-2</v>
      </c>
      <c r="BQ71">
        <v>-0.25797503165262547</v>
      </c>
      <c r="BR71">
        <v>-0.1320066721093478</v>
      </c>
      <c r="BS71">
        <v>-5.6359277150136222E-2</v>
      </c>
      <c r="BT71">
        <v>-0.46279973351603082</v>
      </c>
      <c r="BU71">
        <v>-0.22340959885821099</v>
      </c>
      <c r="BV71">
        <v>-0.23295755560282891</v>
      </c>
      <c r="BW71">
        <v>-0.1643165355559284</v>
      </c>
      <c r="BX71">
        <v>-0.1024229306450801</v>
      </c>
      <c r="BY71">
        <v>-2.0900959413649559E-2</v>
      </c>
      <c r="BZ71">
        <v>-7.8111889350603425E-2</v>
      </c>
      <c r="CA71">
        <v>-0.10285201222756821</v>
      </c>
      <c r="CB71">
        <v>-0.13172535535227281</v>
      </c>
      <c r="CC71">
        <v>-0.11016350932987561</v>
      </c>
      <c r="CD71">
        <v>4.3025916512132723E-2</v>
      </c>
      <c r="CE71">
        <v>-0.10080201167317381</v>
      </c>
      <c r="CF71">
        <v>5.8611346334672909E-2</v>
      </c>
      <c r="CG71">
        <v>-0.11555302461102809</v>
      </c>
      <c r="CH71">
        <v>0.10935930644657629</v>
      </c>
      <c r="CI71">
        <v>-0.14383160374960549</v>
      </c>
      <c r="CJ71">
        <v>-0.1150645846407707</v>
      </c>
      <c r="CK71">
        <v>-5.3417587502943682E-2</v>
      </c>
      <c r="CL71">
        <v>-0.32949048568340528</v>
      </c>
      <c r="CM71">
        <v>-0.11702163418327501</v>
      </c>
      <c r="CN71">
        <v>6.9398667983891604E-2</v>
      </c>
      <c r="CO71">
        <v>3.5220095133050362E-2</v>
      </c>
      <c r="CP71">
        <v>-0.1137994493742847</v>
      </c>
      <c r="CQ71">
        <v>9.5796858258762274E-2</v>
      </c>
      <c r="CR71">
        <v>0.36117316608162531</v>
      </c>
      <c r="CS71">
        <v>-0.20357003963793829</v>
      </c>
      <c r="CT71">
        <v>0.15924116313122069</v>
      </c>
      <c r="CU71">
        <v>6.1551923371915507E-2</v>
      </c>
      <c r="CV71">
        <v>2.8263784170519779E-2</v>
      </c>
      <c r="CW71">
        <v>-0.29730141912057251</v>
      </c>
      <c r="CX71">
        <v>3.0627877424219019E-2</v>
      </c>
      <c r="CY71">
        <v>2.1483823597468369E-2</v>
      </c>
      <c r="CZ71">
        <v>2.9619367359852159E-2</v>
      </c>
      <c r="DA71">
        <v>-0.38359685810429989</v>
      </c>
      <c r="DB71">
        <v>-0.18917794125557541</v>
      </c>
      <c r="DC71">
        <v>-0.1220206512753377</v>
      </c>
      <c r="DD71">
        <v>4.5712719042985128E-3</v>
      </c>
      <c r="DE71">
        <v>7.318887032038246E-2</v>
      </c>
      <c r="DF71">
        <v>0.43332008681690121</v>
      </c>
      <c r="DG71">
        <v>-6.9176538832124823E-2</v>
      </c>
      <c r="DH71">
        <v>-0.19280799388808131</v>
      </c>
      <c r="DI71">
        <v>-0.35495789068606109</v>
      </c>
      <c r="DJ71">
        <v>-2.3762642158220441E-2</v>
      </c>
      <c r="DK71">
        <v>-0.1180485001219793</v>
      </c>
      <c r="DL71">
        <v>-0.40824550914444258</v>
      </c>
      <c r="DM71">
        <v>0.1660284208742524</v>
      </c>
      <c r="DN71">
        <v>0.40765712788683778</v>
      </c>
      <c r="DO71">
        <v>-8.6500375933777462E-2</v>
      </c>
      <c r="DP71">
        <v>-0.14533575470217391</v>
      </c>
      <c r="DQ71">
        <v>-0.34415429721029472</v>
      </c>
      <c r="DR71">
        <v>0.12984242917483099</v>
      </c>
      <c r="DS71">
        <v>9.7844056351864328E-2</v>
      </c>
      <c r="DT71">
        <v>-0.24676703209247769</v>
      </c>
      <c r="DU71">
        <v>0.110904576621808</v>
      </c>
      <c r="DV71">
        <v>0.22477216790783799</v>
      </c>
      <c r="DW71">
        <v>-0.27513274216065131</v>
      </c>
      <c r="DX71">
        <v>-0.24533062838869529</v>
      </c>
      <c r="DY71">
        <v>-0.15895287834874511</v>
      </c>
      <c r="DZ71">
        <v>-8.2585669259337857E-2</v>
      </c>
      <c r="EA71">
        <v>-0.2655758578952665</v>
      </c>
      <c r="EB71">
        <v>-0.23535993074092351</v>
      </c>
      <c r="EC71">
        <v>2.0294622264536159E-2</v>
      </c>
      <c r="ED71">
        <v>-9.6361302017258676E-2</v>
      </c>
      <c r="EE71">
        <v>-7.5371821961487395E-2</v>
      </c>
      <c r="EF71">
        <v>-0.14141188013878869</v>
      </c>
      <c r="EG71">
        <v>-0.44378362333870108</v>
      </c>
      <c r="EH71">
        <v>3.3024627095183941E-3</v>
      </c>
      <c r="EI71">
        <v>6.0447535623768811E-2</v>
      </c>
      <c r="EJ71">
        <v>-0.37346292279103382</v>
      </c>
      <c r="EK71">
        <v>0.45379356869453691</v>
      </c>
      <c r="EL71">
        <v>-0.15036652869900061</v>
      </c>
      <c r="EM71">
        <v>-0.14036492762669181</v>
      </c>
      <c r="EN71">
        <v>5.6087295915652653E-2</v>
      </c>
      <c r="EO71">
        <v>-0.36687335556588918</v>
      </c>
      <c r="EP71">
        <v>-0.48822683167885739</v>
      </c>
      <c r="EQ71">
        <v>-0.17521441152928879</v>
      </c>
      <c r="ER71">
        <v>-0.38285439593113862</v>
      </c>
      <c r="ES71">
        <v>-0.14743153874418541</v>
      </c>
      <c r="ET71">
        <v>0.7251449741867444</v>
      </c>
      <c r="EU71">
        <v>0.56709258712194122</v>
      </c>
      <c r="EV71">
        <v>0.16504246757144611</v>
      </c>
      <c r="EW71">
        <v>0.28330837629469702</v>
      </c>
      <c r="EX71">
        <v>0.56598274483386546</v>
      </c>
      <c r="EY71">
        <v>0.6492431594950312</v>
      </c>
      <c r="EZ71">
        <v>0.33670902445962192</v>
      </c>
      <c r="FA71">
        <v>0.39532385040089291</v>
      </c>
      <c r="FB71">
        <v>0.4170038768472914</v>
      </c>
      <c r="FC71">
        <v>0.35052496774194231</v>
      </c>
      <c r="FD71">
        <v>0.33989199911387352</v>
      </c>
      <c r="FE71">
        <v>0.17472718478352639</v>
      </c>
      <c r="FF71">
        <v>0.39329898275495973</v>
      </c>
      <c r="FG71">
        <v>0.35205742399183088</v>
      </c>
      <c r="FH71">
        <v>0.62826771447452656</v>
      </c>
      <c r="FI71">
        <v>0.69777513720552442</v>
      </c>
      <c r="FJ71">
        <v>0.21448372981944311</v>
      </c>
      <c r="FK71">
        <v>0.25582565712546512</v>
      </c>
      <c r="FL71">
        <v>0.3896120299635174</v>
      </c>
      <c r="FM71">
        <v>0.57766853877686264</v>
      </c>
      <c r="FN71">
        <v>0.7077225842200715</v>
      </c>
      <c r="FO71">
        <v>0.66781120808730376</v>
      </c>
      <c r="FP71">
        <v>0.31813963395808309</v>
      </c>
      <c r="FQ71">
        <v>0.39699067019366557</v>
      </c>
      <c r="FR71">
        <v>0.77948369174828047</v>
      </c>
      <c r="FS71">
        <v>0.6010115875718649</v>
      </c>
      <c r="FT71">
        <v>0.50079468381566683</v>
      </c>
      <c r="FU71">
        <v>0.59808376593999357</v>
      </c>
      <c r="FV71">
        <v>0.25913068879930101</v>
      </c>
      <c r="FW71">
        <v>0.66692772569418823</v>
      </c>
      <c r="FX71">
        <v>0.47049048231154628</v>
      </c>
      <c r="FY71">
        <v>0.13718922020054969</v>
      </c>
      <c r="FZ71">
        <v>0.38412415350804391</v>
      </c>
      <c r="GA71">
        <v>0.52264971188558884</v>
      </c>
      <c r="GB71">
        <v>0.20979819902283839</v>
      </c>
      <c r="GC71">
        <v>0.23380551765607241</v>
      </c>
      <c r="GD71">
        <v>0.3211251502901899</v>
      </c>
      <c r="GE71">
        <v>0.68578016432061639</v>
      </c>
      <c r="GF71">
        <v>0.19795168152182049</v>
      </c>
      <c r="GG71">
        <v>0.39958755084707348</v>
      </c>
      <c r="GH71">
        <v>0.3406736663730337</v>
      </c>
      <c r="GI71">
        <v>0.39935028856700622</v>
      </c>
      <c r="GJ71">
        <v>0.51723350302390747</v>
      </c>
      <c r="GK71">
        <v>0.16822673281295689</v>
      </c>
      <c r="GL71">
        <v>0.16928450664877431</v>
      </c>
      <c r="GM71">
        <v>0.40109977781108269</v>
      </c>
      <c r="GN71">
        <v>0.1590295258152091</v>
      </c>
      <c r="GO71">
        <v>0.22532421641968289</v>
      </c>
      <c r="GP71">
        <v>0.27391879814360331</v>
      </c>
      <c r="GQ71">
        <v>0.22545140287172499</v>
      </c>
      <c r="GR71">
        <v>0.34690905111806702</v>
      </c>
      <c r="GS71">
        <v>8.9534324060450809E-2</v>
      </c>
      <c r="GT71">
        <v>0.31799235105084422</v>
      </c>
      <c r="GU71">
        <v>0.309226751538071</v>
      </c>
      <c r="GV71">
        <v>0.20318451226308129</v>
      </c>
      <c r="GW71">
        <v>0.30902041113026191</v>
      </c>
      <c r="GX71">
        <v>0.25226236251658668</v>
      </c>
      <c r="GY71">
        <v>0.28313087722208152</v>
      </c>
      <c r="GZ71">
        <v>9.0945733023472752E-2</v>
      </c>
      <c r="HA71">
        <v>0.28582527040841882</v>
      </c>
      <c r="HB71">
        <v>0.21887333333196299</v>
      </c>
      <c r="HC71">
        <v>0.2183319870050533</v>
      </c>
      <c r="HD71">
        <v>0.17749445357188251</v>
      </c>
      <c r="HE71">
        <v>0.30287481314956538</v>
      </c>
      <c r="HF71">
        <v>0.61928006476993869</v>
      </c>
      <c r="HG71">
        <v>0.20268497149124259</v>
      </c>
      <c r="HH71">
        <v>0.63673162010693729</v>
      </c>
      <c r="HI71">
        <v>5.9562791163348699E-2</v>
      </c>
      <c r="HJ71">
        <v>0.26238166288502113</v>
      </c>
      <c r="HK71">
        <v>0.32513982774702788</v>
      </c>
      <c r="HL71">
        <v>0.50812863752736348</v>
      </c>
      <c r="HM71">
        <v>0.27097026235461402</v>
      </c>
      <c r="HN71">
        <v>0.50753706980103486</v>
      </c>
      <c r="HO71">
        <v>0.33264480003659908</v>
      </c>
      <c r="HP71">
        <v>0.38706600370101152</v>
      </c>
      <c r="HQ71">
        <v>0.4247412150459397</v>
      </c>
      <c r="HR71">
        <v>0.31558176722376602</v>
      </c>
      <c r="HS71">
        <v>0.22537740405560569</v>
      </c>
      <c r="HT71">
        <v>0.56932275269020249</v>
      </c>
      <c r="HU71">
        <v>0.36888290333459162</v>
      </c>
      <c r="HV71">
        <v>0.35671408498431389</v>
      </c>
      <c r="HW71">
        <v>0.59804230357512034</v>
      </c>
      <c r="HX71">
        <v>0.62329858528981164</v>
      </c>
      <c r="HY71">
        <v>0.50334448405465471</v>
      </c>
      <c r="HZ71">
        <v>0.19160480136250499</v>
      </c>
      <c r="IA71">
        <v>0.28926927772980732</v>
      </c>
      <c r="IB71">
        <v>0.45186915001385342</v>
      </c>
      <c r="IC71">
        <v>0.32687630105498539</v>
      </c>
      <c r="ID71">
        <v>0.59538201760015297</v>
      </c>
      <c r="IE71">
        <v>0.69182593793719271</v>
      </c>
      <c r="IF71">
        <v>0.49923897077657647</v>
      </c>
      <c r="IG71">
        <v>0.59518909777918272</v>
      </c>
      <c r="IH71">
        <v>0.31251553083362987</v>
      </c>
      <c r="II71">
        <v>0.31854687239668972</v>
      </c>
      <c r="IJ71">
        <v>0.49465339096930327</v>
      </c>
      <c r="IK71">
        <v>0.69059495763837797</v>
      </c>
      <c r="IL71">
        <v>0.4827016439116234</v>
      </c>
      <c r="IM71">
        <v>0.46048081047099032</v>
      </c>
      <c r="IN71">
        <v>0.71335068112549793</v>
      </c>
      <c r="IO71">
        <v>0.73942710953568425</v>
      </c>
      <c r="IP71">
        <v>0.40621391831616621</v>
      </c>
      <c r="IQ71">
        <v>0.62997062733150322</v>
      </c>
      <c r="IR71">
        <v>0.68356698196968257</v>
      </c>
      <c r="IS71">
        <v>0.58328642944227072</v>
      </c>
      <c r="IT71">
        <v>0.54601222326223531</v>
      </c>
      <c r="IU71">
        <v>1.534751673170265E-2</v>
      </c>
      <c r="IV71">
        <v>0.26107392484540187</v>
      </c>
      <c r="IW71">
        <v>0.35683161314803358</v>
      </c>
      <c r="IX71">
        <v>0.2514827980059654</v>
      </c>
      <c r="IY71">
        <v>0.20533097489831151</v>
      </c>
      <c r="IZ71">
        <v>0.45920716106369969</v>
      </c>
      <c r="JA71">
        <v>0.59929147430536012</v>
      </c>
      <c r="JB71">
        <v>0.20908766886477659</v>
      </c>
      <c r="JC71">
        <v>2.073575895553981E-2</v>
      </c>
      <c r="JD71">
        <v>0.12759460257692279</v>
      </c>
      <c r="JE71">
        <v>0.42645512328384899</v>
      </c>
      <c r="JF71">
        <v>0.61052701298865109</v>
      </c>
      <c r="JG71">
        <v>0.62797698645186539</v>
      </c>
      <c r="JH71">
        <v>0.15047543372237321</v>
      </c>
      <c r="JI71">
        <v>0.52722855244569389</v>
      </c>
      <c r="JJ71">
        <v>0.1190197790561138</v>
      </c>
      <c r="JK71">
        <v>0.3143224386208856</v>
      </c>
      <c r="JL71">
        <v>0.24347873043525159</v>
      </c>
      <c r="JM71">
        <v>0.142253586502253</v>
      </c>
      <c r="JN71">
        <v>0.43106194589790381</v>
      </c>
      <c r="JO71">
        <v>0.19145468086344991</v>
      </c>
      <c r="JP71">
        <v>0.53503408810913733</v>
      </c>
      <c r="JQ71">
        <v>0.15876871036728149</v>
      </c>
      <c r="JR71">
        <v>0.30810524894774649</v>
      </c>
      <c r="JS71">
        <v>0.45631063837735758</v>
      </c>
      <c r="JT71">
        <v>2.3252907781381421E-2</v>
      </c>
      <c r="JU71">
        <v>0.26969675003518861</v>
      </c>
      <c r="JV71">
        <v>0.14298198532712511</v>
      </c>
      <c r="JW71">
        <v>0.34792033141574968</v>
      </c>
      <c r="JX71">
        <v>0.33775136963135582</v>
      </c>
      <c r="JY71">
        <v>9.2839066992777899E-2</v>
      </c>
      <c r="JZ71">
        <v>0.1366350918950181</v>
      </c>
      <c r="KA71">
        <v>0.56990655161270287</v>
      </c>
      <c r="KB71">
        <v>7.0933309533341538E-2</v>
      </c>
      <c r="KC71">
        <v>0.5073659943402018</v>
      </c>
      <c r="KD71">
        <v>0.7772909070621925</v>
      </c>
      <c r="KE71">
        <v>0.41313212779425568</v>
      </c>
      <c r="KF71">
        <v>0.32529948730892327</v>
      </c>
      <c r="KG71">
        <v>0.1454570211552465</v>
      </c>
      <c r="KH71">
        <v>0.36770828009300582</v>
      </c>
      <c r="KI71">
        <v>0.26179043977218752</v>
      </c>
      <c r="KJ71">
        <v>0.53912269201612262</v>
      </c>
      <c r="KK71">
        <v>0.25928194637597762</v>
      </c>
      <c r="KL71">
        <f>MATCH(A71,'[1]DEMOS_from_WM_Connectome_Prj 11'!$A:$A,0)</f>
        <v>731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13</v>
      </c>
      <c r="KR71">
        <f t="shared" si="4"/>
        <v>13</v>
      </c>
      <c r="KS71" t="e">
        <f>MATCH(A71,'[2]BASCPR_Y6_w_AgeAtAssmnt 17NOV20'!$A:$A,0)</f>
        <v>#N/A</v>
      </c>
      <c r="KT71" t="e">
        <f>INDEX('[2]BASCPR_Y6_w_AgeAtAssmnt 17NOV20'!$AJ:$AJ,KS71)</f>
        <v>#N/A</v>
      </c>
      <c r="KU71" t="e">
        <f>INDEX('[2]BASCPR_Y6_w_AgeAtAssmnt 17NOV20'!$L:$L,KS71)</f>
        <v>#N/A</v>
      </c>
      <c r="KV71">
        <f>MATCH(A71,'[3]BASC2_BRIEF_6yr_DEMOS_ScanInfo '!$H:$H,0)</f>
        <v>731</v>
      </c>
      <c r="KW71">
        <f>INDEX('[3]BASC2_BRIEF_6yr_DEMOS_ScanInfo '!$AM:$AM,KV71)</f>
        <v>781</v>
      </c>
      <c r="KX71">
        <f t="shared" si="5"/>
        <v>1.0698630136986302</v>
      </c>
    </row>
    <row r="72" spans="1:310" x14ac:dyDescent="0.35">
      <c r="A72" s="3" t="s">
        <v>407</v>
      </c>
      <c r="B72">
        <v>-0.29065949665477331</v>
      </c>
      <c r="C72">
        <v>0.17968599107899519</v>
      </c>
      <c r="D72">
        <v>4.0572322041562581E-2</v>
      </c>
      <c r="E72">
        <v>-0.1631015178096917</v>
      </c>
      <c r="F72">
        <v>-0.32689439934695042</v>
      </c>
      <c r="G72">
        <v>-0.25872568001403501</v>
      </c>
      <c r="H72">
        <v>-0.1159853703251548</v>
      </c>
      <c r="I72">
        <v>-0.25280472156430989</v>
      </c>
      <c r="J72">
        <v>0.11996461730459761</v>
      </c>
      <c r="K72">
        <v>0.51342274253747466</v>
      </c>
      <c r="L72">
        <v>0.42703553317079201</v>
      </c>
      <c r="M72">
        <v>-0.27507892067899992</v>
      </c>
      <c r="N72">
        <v>1.0805048423826459E-2</v>
      </c>
      <c r="O72">
        <v>-0.13282431129732061</v>
      </c>
      <c r="P72">
        <v>-0.36942642149911847</v>
      </c>
      <c r="Q72">
        <v>-0.15361081517710981</v>
      </c>
      <c r="R72">
        <v>0.19574577557411391</v>
      </c>
      <c r="S72">
        <v>3.9256913958422679E-2</v>
      </c>
      <c r="T72">
        <v>0.1406272462210425</v>
      </c>
      <c r="U72">
        <v>0.41875251742191599</v>
      </c>
      <c r="V72">
        <v>0.23924775996937031</v>
      </c>
      <c r="W72">
        <v>0.20427895826339751</v>
      </c>
      <c r="X72">
        <v>0.43236713393033388</v>
      </c>
      <c r="Y72">
        <v>-3.2768804722761669E-2</v>
      </c>
      <c r="Z72">
        <v>-3.2799072173267163E-2</v>
      </c>
      <c r="AA72">
        <v>-0.19596828904249411</v>
      </c>
      <c r="AB72">
        <v>4.3590625378374437E-2</v>
      </c>
      <c r="AC72">
        <v>2.0425579314704572E-3</v>
      </c>
      <c r="AD72">
        <v>-3.1328118844211161E-2</v>
      </c>
      <c r="AE72">
        <v>-5.8545377887606158E-2</v>
      </c>
      <c r="AF72">
        <v>-0.39869783031283768</v>
      </c>
      <c r="AG72">
        <v>3.0478093310700501E-2</v>
      </c>
      <c r="AH72">
        <v>1.691217179250204E-2</v>
      </c>
      <c r="AI72">
        <v>-0.21420790607886489</v>
      </c>
      <c r="AJ72">
        <v>-3.080559127224225E-2</v>
      </c>
      <c r="AK72">
        <v>-0.20003870127020959</v>
      </c>
      <c r="AL72">
        <v>-7.2815937967110944E-2</v>
      </c>
      <c r="AM72">
        <v>-0.1561607931471003</v>
      </c>
      <c r="AN72">
        <v>-0.12123607506908091</v>
      </c>
      <c r="AO72">
        <v>-0.49118853310737493</v>
      </c>
      <c r="AP72">
        <v>-0.1358778969568597</v>
      </c>
      <c r="AQ72">
        <v>0.26575267513681128</v>
      </c>
      <c r="AR72">
        <v>0.1231380752393569</v>
      </c>
      <c r="AS72">
        <v>0.1745809873146045</v>
      </c>
      <c r="AT72">
        <v>-7.2378117977174306E-2</v>
      </c>
      <c r="AU72">
        <v>-0.17755896676799579</v>
      </c>
      <c r="AV72">
        <v>0.21676379359356779</v>
      </c>
      <c r="AW72">
        <v>-0.19740074692931731</v>
      </c>
      <c r="AX72">
        <v>-0.28199402843830129</v>
      </c>
      <c r="AY72">
        <v>3.0338566243684362E-2</v>
      </c>
      <c r="AZ72">
        <v>0.1033347143329031</v>
      </c>
      <c r="BA72">
        <v>-0.21831609254881501</v>
      </c>
      <c r="BB72">
        <v>-0.29183254252302282</v>
      </c>
      <c r="BC72">
        <v>-0.14583829170576479</v>
      </c>
      <c r="BD72">
        <v>0.1138588008468191</v>
      </c>
      <c r="BE72">
        <v>-0.20699528190858321</v>
      </c>
      <c r="BF72">
        <v>1.2334214989877971E-2</v>
      </c>
      <c r="BG72">
        <v>7.0681810817121882E-2</v>
      </c>
      <c r="BH72">
        <v>2.6139915318914572E-2</v>
      </c>
      <c r="BI72">
        <v>-0.12979249468169751</v>
      </c>
      <c r="BJ72">
        <v>-7.2329920235076894E-2</v>
      </c>
      <c r="BK72">
        <v>-0.23064797304852361</v>
      </c>
      <c r="BL72">
        <v>-0.11444369079674301</v>
      </c>
      <c r="BM72">
        <v>-0.34668343047287897</v>
      </c>
      <c r="BN72">
        <v>0.18032037941973569</v>
      </c>
      <c r="BO72">
        <v>0.31763709273173468</v>
      </c>
      <c r="BP72">
        <v>-2.9949662785308639E-2</v>
      </c>
      <c r="BQ72">
        <v>-3.8777238178028028E-2</v>
      </c>
      <c r="BR72">
        <v>-0.10731434832862161</v>
      </c>
      <c r="BS72">
        <v>-0.30014633815604608</v>
      </c>
      <c r="BT72">
        <v>-0.32039481965763272</v>
      </c>
      <c r="BU72">
        <v>-0.12911180663283089</v>
      </c>
      <c r="BV72">
        <v>-0.25567948839043048</v>
      </c>
      <c r="BW72">
        <v>-0.13823650697476661</v>
      </c>
      <c r="BX72">
        <v>-0.32409638312867778</v>
      </c>
      <c r="BY72">
        <v>4.3293556668243749E-2</v>
      </c>
      <c r="BZ72">
        <v>4.5614711750388892E-2</v>
      </c>
      <c r="CA72">
        <v>-0.25491258236671271</v>
      </c>
      <c r="CB72">
        <v>-0.199027763014723</v>
      </c>
      <c r="CC72">
        <v>-0.14768637191794601</v>
      </c>
      <c r="CD72">
        <v>0.1158717422378885</v>
      </c>
      <c r="CE72">
        <v>-7.2752729877582301E-2</v>
      </c>
      <c r="CF72">
        <v>9.0742320101321994E-2</v>
      </c>
      <c r="CG72">
        <v>1.2704868725198271E-2</v>
      </c>
      <c r="CH72">
        <v>0.26363244538181418</v>
      </c>
      <c r="CI72">
        <v>-0.31028161833321732</v>
      </c>
      <c r="CJ72">
        <v>-0.1135301529787551</v>
      </c>
      <c r="CK72">
        <v>-0.22242473759332609</v>
      </c>
      <c r="CL72">
        <v>-0.47008476083949619</v>
      </c>
      <c r="CM72">
        <v>-0.29016776893626212</v>
      </c>
      <c r="CN72">
        <v>0.1060607910086258</v>
      </c>
      <c r="CO72">
        <v>-2.5776716126998389E-2</v>
      </c>
      <c r="CP72">
        <v>-2.0487950376017579E-2</v>
      </c>
      <c r="CQ72">
        <v>0.1053144483614776</v>
      </c>
      <c r="CR72">
        <v>4.1573342617666757E-2</v>
      </c>
      <c r="CS72">
        <v>0.1050529497420447</v>
      </c>
      <c r="CT72">
        <v>9.3141722059052245E-2</v>
      </c>
      <c r="CU72">
        <v>-0.27453041397573719</v>
      </c>
      <c r="CV72">
        <v>0.14593135506430091</v>
      </c>
      <c r="CW72">
        <v>-0.23121843084316171</v>
      </c>
      <c r="CX72">
        <v>3.9466219826245652E-2</v>
      </c>
      <c r="CY72">
        <v>3.0898545892277252E-2</v>
      </c>
      <c r="CZ72">
        <v>2.003157876652395E-3</v>
      </c>
      <c r="DA72">
        <v>-0.22131853032160409</v>
      </c>
      <c r="DB72">
        <v>-0.26246673247550922</v>
      </c>
      <c r="DC72">
        <v>9.1792831549298626E-2</v>
      </c>
      <c r="DD72">
        <v>-0.17730128683202251</v>
      </c>
      <c r="DE72">
        <v>-0.1865140964375587</v>
      </c>
      <c r="DF72">
        <v>-5.6399916506525649E-2</v>
      </c>
      <c r="DG72">
        <v>-7.0554372757944961E-2</v>
      </c>
      <c r="DH72">
        <v>-0.28709125099060451</v>
      </c>
      <c r="DI72">
        <v>-0.32726258459782448</v>
      </c>
      <c r="DJ72">
        <v>-0.3190972733387063</v>
      </c>
      <c r="DK72">
        <v>-0.21921907005887589</v>
      </c>
      <c r="DL72">
        <v>-0.26435177607368349</v>
      </c>
      <c r="DM72">
        <v>0.53591576433024146</v>
      </c>
      <c r="DN72">
        <v>0.29987109372424908</v>
      </c>
      <c r="DO72">
        <v>2.9287943729830349E-2</v>
      </c>
      <c r="DP72">
        <v>-0.16572731130860019</v>
      </c>
      <c r="DQ72">
        <v>-0.2992829042802394</v>
      </c>
      <c r="DR72">
        <v>0.15107290492698969</v>
      </c>
      <c r="DS72">
        <v>-0.12946454523597931</v>
      </c>
      <c r="DT72">
        <v>-0.25188015425493032</v>
      </c>
      <c r="DU72">
        <v>-9.7499189530965147E-3</v>
      </c>
      <c r="DV72">
        <v>0.13485134928278539</v>
      </c>
      <c r="DW72">
        <v>-0.26501754194514809</v>
      </c>
      <c r="DX72">
        <v>-0.30130003356012169</v>
      </c>
      <c r="DY72">
        <v>-0.13551004981969991</v>
      </c>
      <c r="DZ72">
        <v>-9.5320199076773582E-2</v>
      </c>
      <c r="EA72">
        <v>-1.921936552758741E-2</v>
      </c>
      <c r="EB72">
        <v>-2.6554992001347259E-2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-0.47387832683166969</v>
      </c>
      <c r="EH72">
        <v>-4.7189495635289853E-2</v>
      </c>
      <c r="EI72">
        <v>-0.31746843443966588</v>
      </c>
      <c r="EJ72">
        <v>-5.7953128852162188E-2</v>
      </c>
      <c r="EK72">
        <v>0.31632879581869983</v>
      </c>
      <c r="EL72">
        <v>-8.2027546358534043E-2</v>
      </c>
      <c r="EM72">
        <v>-0.18601413238313699</v>
      </c>
      <c r="EN72">
        <v>-2.1041309926842281E-2</v>
      </c>
      <c r="EO72">
        <v>0.1328348525680467</v>
      </c>
      <c r="EP72">
        <v>-0.36811842028797592</v>
      </c>
      <c r="EQ72">
        <v>-0.2039024690404736</v>
      </c>
      <c r="ER72">
        <v>-0.24626591723507299</v>
      </c>
      <c r="ES72">
        <v>-0.19941219908718999</v>
      </c>
      <c r="ET72">
        <v>0.5458233657021051</v>
      </c>
      <c r="EU72">
        <v>0.34055349286766012</v>
      </c>
      <c r="EV72">
        <v>0.36213670158388922</v>
      </c>
      <c r="EW72">
        <v>0.23377828739406351</v>
      </c>
      <c r="EX72">
        <v>0.59554820495710148</v>
      </c>
      <c r="EY72">
        <v>0.48441992951289048</v>
      </c>
      <c r="EZ72">
        <v>0.56019830990739816</v>
      </c>
      <c r="FA72">
        <v>0.26130766451610332</v>
      </c>
      <c r="FB72">
        <v>0.62932829900503062</v>
      </c>
      <c r="FC72">
        <v>0.2299602274371946</v>
      </c>
      <c r="FD72">
        <v>0.48425966347631688</v>
      </c>
      <c r="FE72">
        <v>0.62094058166975463</v>
      </c>
      <c r="FF72">
        <v>0.1198573812821517</v>
      </c>
      <c r="FG72">
        <v>0.47204983586900851</v>
      </c>
      <c r="FH72">
        <v>0.37175882869924082</v>
      </c>
      <c r="FI72">
        <v>0.73417716358839524</v>
      </c>
      <c r="FJ72">
        <v>0.2936149947635518</v>
      </c>
      <c r="FK72">
        <v>0.32583998403879511</v>
      </c>
      <c r="FL72">
        <v>0.17006916726577409</v>
      </c>
      <c r="FM72">
        <v>0.35373659298381871</v>
      </c>
      <c r="FN72">
        <v>0.50345231696998494</v>
      </c>
      <c r="FO72">
        <v>0.4785577550869809</v>
      </c>
      <c r="FP72">
        <v>0.68836815303383103</v>
      </c>
      <c r="FQ72">
        <v>0.55556455910382663</v>
      </c>
      <c r="FR72">
        <v>0.5107062007814257</v>
      </c>
      <c r="FS72">
        <v>0.40426940368730568</v>
      </c>
      <c r="FT72">
        <v>0.27879586143242252</v>
      </c>
      <c r="FU72">
        <v>0.69270110866660217</v>
      </c>
      <c r="FV72">
        <v>0.1463521690519265</v>
      </c>
      <c r="FW72">
        <v>0.60065633282459896</v>
      </c>
      <c r="FX72">
        <v>0.6038487122607018</v>
      </c>
      <c r="FY72">
        <v>0.48570675610642139</v>
      </c>
      <c r="FZ72">
        <v>0.40514312825829513</v>
      </c>
      <c r="GA72">
        <v>0.41022169761779681</v>
      </c>
      <c r="GB72">
        <v>0.22490111288540721</v>
      </c>
      <c r="GC72">
        <v>0.44496526098557643</v>
      </c>
      <c r="GD72">
        <v>0.36528725273391771</v>
      </c>
      <c r="GE72">
        <v>0.40578472677092281</v>
      </c>
      <c r="GF72">
        <v>0.18064951052829109</v>
      </c>
      <c r="GG72">
        <v>0.1133481526659003</v>
      </c>
      <c r="GH72">
        <v>0.40434211678603288</v>
      </c>
      <c r="GI72">
        <v>0.43552235747544449</v>
      </c>
      <c r="GJ72">
        <v>0.55979076664927074</v>
      </c>
      <c r="GK72">
        <v>0.2654797470114495</v>
      </c>
      <c r="GL72">
        <v>0.1178112170757023</v>
      </c>
      <c r="GM72">
        <v>0.18351546399806329</v>
      </c>
      <c r="GN72">
        <v>0.3122124795097202</v>
      </c>
      <c r="GO72">
        <v>0.37894886750179252</v>
      </c>
      <c r="GP72">
        <v>0.48040879019988791</v>
      </c>
      <c r="GQ72">
        <v>0.15619935040890959</v>
      </c>
      <c r="GR72">
        <v>0.37963260559831269</v>
      </c>
      <c r="GS72">
        <v>0.49920920009449993</v>
      </c>
      <c r="GT72">
        <v>0.2072232926444062</v>
      </c>
      <c r="GU72">
        <v>0.30209429269387472</v>
      </c>
      <c r="GV72">
        <v>0.24206545455295561</v>
      </c>
      <c r="GW72">
        <v>0.2194921360534082</v>
      </c>
      <c r="GX72">
        <v>0.15388432500241259</v>
      </c>
      <c r="GY72">
        <v>0.38507368578207368</v>
      </c>
      <c r="GZ72">
        <v>0.23357922620087879</v>
      </c>
      <c r="HA72">
        <v>0.3911614536915291</v>
      </c>
      <c r="HB72">
        <v>2.6493694438351811E-2</v>
      </c>
      <c r="HC72">
        <v>4.7144833396640252E-2</v>
      </c>
      <c r="HD72">
        <v>0.1918148616943581</v>
      </c>
      <c r="HE72">
        <v>6.8988701427337817E-2</v>
      </c>
      <c r="HF72">
        <v>0.62140357706044125</v>
      </c>
      <c r="HG72">
        <v>0.2335049613626472</v>
      </c>
      <c r="HH72">
        <v>0.30254542749908159</v>
      </c>
      <c r="HI72">
        <v>0.16324943999316871</v>
      </c>
      <c r="HJ72">
        <v>7.4332012818856735E-2</v>
      </c>
      <c r="HK72">
        <v>0.16909111700823429</v>
      </c>
      <c r="HL72">
        <v>0.47208247647706991</v>
      </c>
      <c r="HM72">
        <v>5.3754892692279649E-2</v>
      </c>
      <c r="HN72">
        <v>0.50367841926987156</v>
      </c>
      <c r="HO72">
        <v>0.38288774979728207</v>
      </c>
      <c r="HP72">
        <v>0.3216760105748761</v>
      </c>
      <c r="HQ72">
        <v>0.39981779820404462</v>
      </c>
      <c r="HR72">
        <v>0.31047984638124138</v>
      </c>
      <c r="HS72">
        <v>0.34821066918238153</v>
      </c>
      <c r="HT72">
        <v>0.73390334965304915</v>
      </c>
      <c r="HU72">
        <v>0.39135040995093701</v>
      </c>
      <c r="HV72">
        <v>0.27260032556917818</v>
      </c>
      <c r="HW72">
        <v>0.42210924864923638</v>
      </c>
      <c r="HX72">
        <v>0.73242274661063822</v>
      </c>
      <c r="HY72">
        <v>0.67394544230016906</v>
      </c>
      <c r="HZ72">
        <v>0.35104977261800369</v>
      </c>
      <c r="IA72">
        <v>0.35299487263386492</v>
      </c>
      <c r="IB72">
        <v>0.32612246695522867</v>
      </c>
      <c r="IC72">
        <v>0.39832817816527027</v>
      </c>
      <c r="ID72">
        <v>0.44956652713331602</v>
      </c>
      <c r="IE72">
        <v>0.74422048311850353</v>
      </c>
      <c r="IF72">
        <v>0.61747894116069624</v>
      </c>
      <c r="IG72">
        <v>0.38333647830380418</v>
      </c>
      <c r="IH72">
        <v>0.34450990872831472</v>
      </c>
      <c r="II72">
        <v>0.23363727633560349</v>
      </c>
      <c r="IJ72">
        <v>0.52091818390624489</v>
      </c>
      <c r="IK72">
        <v>0.28115781374685272</v>
      </c>
      <c r="IL72">
        <v>0.45211197130364261</v>
      </c>
      <c r="IM72">
        <v>0.66827858296814413</v>
      </c>
      <c r="IN72">
        <v>0.3008341448063746</v>
      </c>
      <c r="IO72">
        <v>0.60183343935151512</v>
      </c>
      <c r="IP72">
        <v>0.49303186117795289</v>
      </c>
      <c r="IQ72">
        <v>0.41910380375723688</v>
      </c>
      <c r="IR72">
        <v>0.30066406440097793</v>
      </c>
      <c r="IS72">
        <v>0.76532977394203494</v>
      </c>
      <c r="IT72">
        <v>0.61796978712880679</v>
      </c>
      <c r="IU72">
        <v>0.35426302765073647</v>
      </c>
      <c r="IV72">
        <v>0.1856126610559852</v>
      </c>
      <c r="IW72">
        <v>0.52934236222584841</v>
      </c>
      <c r="IX72">
        <v>0.37384311992286262</v>
      </c>
      <c r="IY72">
        <v>0.40792451161541271</v>
      </c>
      <c r="IZ72">
        <v>0.36251269116341622</v>
      </c>
      <c r="JA72">
        <v>0.3540280361306018</v>
      </c>
      <c r="JB72">
        <v>5.6252833734236667E-2</v>
      </c>
      <c r="JC72">
        <v>0.47990012041476721</v>
      </c>
      <c r="JD72">
        <v>0.12614442064292089</v>
      </c>
      <c r="JE72">
        <v>0.49671941539375059</v>
      </c>
      <c r="JF72">
        <v>0.90302999438547049</v>
      </c>
      <c r="JG72">
        <v>0.29848709293208209</v>
      </c>
      <c r="JH72">
        <v>4.9377186839585918E-2</v>
      </c>
      <c r="JI72">
        <v>0.2438199646592851</v>
      </c>
      <c r="JJ72">
        <v>0.251633186206494</v>
      </c>
      <c r="JK72">
        <v>0.34797607635250949</v>
      </c>
      <c r="JL72">
        <v>0.52948782082818779</v>
      </c>
      <c r="JM72">
        <v>0.13095619987450549</v>
      </c>
      <c r="JN72">
        <v>0.46768025670307029</v>
      </c>
      <c r="JO72">
        <v>0.29183436979142702</v>
      </c>
      <c r="JP72">
        <v>0.26540309574508292</v>
      </c>
      <c r="JQ72">
        <v>0.28731004114183561</v>
      </c>
      <c r="JR72">
        <v>0.22674219410513369</v>
      </c>
      <c r="JS72">
        <v>0.4062356117543055</v>
      </c>
      <c r="JT72">
        <v>0.16898627153193849</v>
      </c>
      <c r="JU72">
        <v>0.39101632457855312</v>
      </c>
      <c r="JV72">
        <v>1.7194190137346601E-2</v>
      </c>
      <c r="JW72">
        <v>0.26184329567138293</v>
      </c>
      <c r="JX72">
        <v>0.20805090926858019</v>
      </c>
      <c r="JY72">
        <v>8.79472249622643E-2</v>
      </c>
      <c r="JZ72">
        <v>0.22024366424876671</v>
      </c>
      <c r="KA72">
        <v>9.8048463225126226E-2</v>
      </c>
      <c r="KB72">
        <v>0.47995428410140167</v>
      </c>
      <c r="KC72">
        <v>0.23649347996543249</v>
      </c>
      <c r="KD72">
        <v>0.59555886228877952</v>
      </c>
      <c r="KE72">
        <v>0.1159375348765177</v>
      </c>
      <c r="KF72">
        <v>0.28806575086239639</v>
      </c>
      <c r="KG72">
        <v>0.26076529081023497</v>
      </c>
      <c r="KH72">
        <v>0.49499127419463551</v>
      </c>
      <c r="KI72">
        <v>0.1244390077964064</v>
      </c>
      <c r="KJ72">
        <v>0.2545342018282617</v>
      </c>
      <c r="KK72">
        <v>0.1884835744614021</v>
      </c>
      <c r="KL72">
        <f>MATCH(A72,'[1]DEMOS_from_WM_Connectome_Prj 11'!$A:$A,0)</f>
        <v>736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32</v>
      </c>
      <c r="KP72">
        <f t="shared" si="3"/>
        <v>0.16666666666666666</v>
      </c>
      <c r="KQ72">
        <f>INDEX('[1]DEMOS_from_WM_Connectome_Prj 11'!$AE:$AE,KL72)</f>
        <v>9</v>
      </c>
      <c r="KR72">
        <f t="shared" si="4"/>
        <v>9</v>
      </c>
      <c r="KS72">
        <f>MATCH(A72,'[2]BASCPR_Y6_w_AgeAtAssmnt 17NOV20'!$A:$A,0)</f>
        <v>357</v>
      </c>
      <c r="KT72">
        <f>INDEX('[2]BASCPR_Y6_w_AgeAtAssmnt 17NOV20'!$AJ:$AJ,KS72)</f>
        <v>0</v>
      </c>
      <c r="KU72">
        <f>INDEX('[2]BASCPR_Y6_w_AgeAtAssmnt 17NOV20'!$L:$L,KS72)</f>
        <v>0</v>
      </c>
      <c r="KV72">
        <f>MATCH(A72,'[3]BASC2_BRIEF_6yr_DEMOS_ScanInfo '!$H:$H,0)</f>
        <v>736</v>
      </c>
      <c r="KW72">
        <f>INDEX('[3]BASC2_BRIEF_6yr_DEMOS_ScanInfo '!$AM:$AM,KV72)</f>
        <v>811</v>
      </c>
      <c r="KX72">
        <f t="shared" si="5"/>
        <v>1.1109589041095891</v>
      </c>
    </row>
    <row r="73" spans="1:310" x14ac:dyDescent="0.35">
      <c r="A73" s="3" t="s">
        <v>408</v>
      </c>
      <c r="B73">
        <v>-0.12841839159734381</v>
      </c>
      <c r="C73">
        <v>5.0586542406402042E-2</v>
      </c>
      <c r="D73">
        <v>3.3333074591599177E-2</v>
      </c>
      <c r="E73">
        <v>-4.5017368256530237E-2</v>
      </c>
      <c r="F73">
        <v>-0.21635148717643851</v>
      </c>
      <c r="G73">
        <v>-0.13148561305292009</v>
      </c>
      <c r="H73">
        <v>-0.33777029584541651</v>
      </c>
      <c r="I73">
        <v>-0.43495602384167592</v>
      </c>
      <c r="J73">
        <v>9.3037656724953344E-2</v>
      </c>
      <c r="K73">
        <v>0.1193492416614115</v>
      </c>
      <c r="L73">
        <v>0.22112625443204781</v>
      </c>
      <c r="M73">
        <v>-0.19236544193311381</v>
      </c>
      <c r="N73">
        <v>-6.7415041210594504E-3</v>
      </c>
      <c r="O73">
        <v>-0.18089556019454861</v>
      </c>
      <c r="P73">
        <v>-0.35463729104905811</v>
      </c>
      <c r="Q73">
        <v>-0.23560994726340351</v>
      </c>
      <c r="R73">
        <v>3.6931924598312398E-2</v>
      </c>
      <c r="S73">
        <v>-4.0753417012713733E-2</v>
      </c>
      <c r="T73">
        <v>0.192247754368601</v>
      </c>
      <c r="U73">
        <v>0.23287000944739991</v>
      </c>
      <c r="V73">
        <v>0.21730508668575821</v>
      </c>
      <c r="W73">
        <v>6.0997015762458417E-2</v>
      </c>
      <c r="X73">
        <v>0.19213754392242349</v>
      </c>
      <c r="Y73">
        <v>-0.18213859735174859</v>
      </c>
      <c r="Z73">
        <v>8.4694340121789224E-3</v>
      </c>
      <c r="AA73">
        <v>-0.20350052862480481</v>
      </c>
      <c r="AB73">
        <v>3.2590614361222237E-2</v>
      </c>
      <c r="AC73">
        <v>-4.4101147040169993E-2</v>
      </c>
      <c r="AD73">
        <v>-0.2322303983719767</v>
      </c>
      <c r="AE73">
        <v>1.1281020518945081E-2</v>
      </c>
      <c r="AF73">
        <v>-0.34084531667354612</v>
      </c>
      <c r="AG73">
        <v>5.6795161107952019E-3</v>
      </c>
      <c r="AH73">
        <v>-8.2388875715729615E-2</v>
      </c>
      <c r="AI73">
        <v>-0.16942890561447621</v>
      </c>
      <c r="AJ73">
        <v>8.6713564772549212E-3</v>
      </c>
      <c r="AK73">
        <v>-7.1029583479810476E-2</v>
      </c>
      <c r="AL73">
        <v>-8.3205075239611848E-2</v>
      </c>
      <c r="AM73">
        <v>-0.34198283843634858</v>
      </c>
      <c r="AN73">
        <v>-0.10298648982407201</v>
      </c>
      <c r="AO73">
        <v>-6.6895707477960364E-2</v>
      </c>
      <c r="AP73">
        <v>-0.13568762667296139</v>
      </c>
      <c r="AQ73">
        <v>0.16877323967142971</v>
      </c>
      <c r="AR73">
        <v>7.1856160675993763E-2</v>
      </c>
      <c r="AS73">
        <v>7.2151258091126103E-2</v>
      </c>
      <c r="AT73">
        <v>-5.0151674330033202E-2</v>
      </c>
      <c r="AU73">
        <v>-0.29173232220108808</v>
      </c>
      <c r="AV73">
        <v>5.7968802669377213E-2</v>
      </c>
      <c r="AW73">
        <v>-0.29610138100443262</v>
      </c>
      <c r="AX73">
        <v>-0.31896569575994671</v>
      </c>
      <c r="AY73">
        <v>8.7941656887188246E-2</v>
      </c>
      <c r="AZ73">
        <v>0.1002044906024855</v>
      </c>
      <c r="BA73">
        <v>-0.26264068657084821</v>
      </c>
      <c r="BB73">
        <v>-0.2071604935553171</v>
      </c>
      <c r="BC73">
        <v>-0.16072858767947371</v>
      </c>
      <c r="BD73">
        <v>-6.8798964247855254E-2</v>
      </c>
      <c r="BE73">
        <v>-0.1912966137103633</v>
      </c>
      <c r="BF73">
        <v>0.1222831872402366</v>
      </c>
      <c r="BG73">
        <v>-5.4325579311885093E-2</v>
      </c>
      <c r="BH73">
        <v>-0.1131689480445108</v>
      </c>
      <c r="BI73">
        <v>-0.10212979801659031</v>
      </c>
      <c r="BJ73">
        <v>-0.2869985397672763</v>
      </c>
      <c r="BK73">
        <v>-0.11597865410910629</v>
      </c>
      <c r="BL73">
        <v>-0.26827033703314462</v>
      </c>
      <c r="BM73">
        <v>-0.109501162471922</v>
      </c>
      <c r="BN73">
        <v>5.3665889901708841E-2</v>
      </c>
      <c r="BO73">
        <v>3.3105160400936029E-2</v>
      </c>
      <c r="BP73">
        <v>-0.13652724944219721</v>
      </c>
      <c r="BQ73">
        <v>-0.38073118582431448</v>
      </c>
      <c r="BR73">
        <v>-6.1020636209605517E-2</v>
      </c>
      <c r="BS73">
        <v>-0.30088031279139571</v>
      </c>
      <c r="BT73">
        <v>-4.6287825917094683E-2</v>
      </c>
      <c r="BU73">
        <v>-0.21801933061643711</v>
      </c>
      <c r="BV73">
        <v>-0.28042878498013302</v>
      </c>
      <c r="BW73">
        <v>-0.27783258512239112</v>
      </c>
      <c r="BX73">
        <v>-0.17677025112990191</v>
      </c>
      <c r="BY73">
        <v>1.7404572019994902E-2</v>
      </c>
      <c r="BZ73">
        <v>-6.4686853385254039E-4</v>
      </c>
      <c r="CA73">
        <v>-0.3395580330704302</v>
      </c>
      <c r="CB73">
        <v>-0.36997326283970139</v>
      </c>
      <c r="CC73">
        <v>-0.26993865228604502</v>
      </c>
      <c r="CD73">
        <v>-5.9275995642016348E-2</v>
      </c>
      <c r="CE73">
        <v>-0.14238847640676469</v>
      </c>
      <c r="CF73">
        <v>0.2096504570520028</v>
      </c>
      <c r="CG73">
        <v>0.1091147682304658</v>
      </c>
      <c r="CH73">
        <v>0.29846865038238918</v>
      </c>
      <c r="CI73">
        <v>-0.27536075498013668</v>
      </c>
      <c r="CJ73">
        <v>-0.19573403011378129</v>
      </c>
      <c r="CK73">
        <v>-0.19024513511162461</v>
      </c>
      <c r="CL73">
        <v>-0.33740762376708272</v>
      </c>
      <c r="CM73">
        <v>-0.33939189344578141</v>
      </c>
      <c r="CN73">
        <v>6.2241073174122308E-2</v>
      </c>
      <c r="CO73">
        <v>-0.1287477688153349</v>
      </c>
      <c r="CP73">
        <v>6.2276199016848999E-2</v>
      </c>
      <c r="CQ73">
        <v>-3.2426899097500073E-2</v>
      </c>
      <c r="CR73">
        <v>5.1244959854689132E-2</v>
      </c>
      <c r="CS73">
        <v>-4.5009719843795537E-2</v>
      </c>
      <c r="CT73">
        <v>0.11998829839624971</v>
      </c>
      <c r="CU73">
        <v>-7.3501164330064483E-2</v>
      </c>
      <c r="CV73">
        <v>-9.585570996403403E-2</v>
      </c>
      <c r="CW73">
        <v>-0.20421649364743641</v>
      </c>
      <c r="CX73">
        <v>-0.11641899372377559</v>
      </c>
      <c r="CY73">
        <v>-9.4844260113694734E-2</v>
      </c>
      <c r="CZ73">
        <v>-0.1041969891855654</v>
      </c>
      <c r="DA73">
        <v>-0.16448367771796321</v>
      </c>
      <c r="DB73">
        <v>-0.29129862078847929</v>
      </c>
      <c r="DC73">
        <v>0.39385768122341053</v>
      </c>
      <c r="DD73">
        <v>-0.120690236653759</v>
      </c>
      <c r="DE73">
        <v>-0.1767783846733644</v>
      </c>
      <c r="DF73">
        <v>-7.6829805009930752E-2</v>
      </c>
      <c r="DG73">
        <v>-0.2126891887679152</v>
      </c>
      <c r="DH73">
        <v>-0.20602850658644509</v>
      </c>
      <c r="DI73">
        <v>-0.23253067477552089</v>
      </c>
      <c r="DJ73">
        <v>-0.20814152566973451</v>
      </c>
      <c r="DK73">
        <v>-0.12636126321849889</v>
      </c>
      <c r="DL73">
        <v>-0.24998400452514111</v>
      </c>
      <c r="DM73">
        <v>0.39680785698456411</v>
      </c>
      <c r="DN73">
        <v>0.1947163036357912</v>
      </c>
      <c r="DO73">
        <v>6.4502944025855324E-2</v>
      </c>
      <c r="DP73">
        <v>-0.20614829314869659</v>
      </c>
      <c r="DQ73">
        <v>-0.40095235970706972</v>
      </c>
      <c r="DR73">
        <v>-3.6620760196134139E-2</v>
      </c>
      <c r="DS73">
        <v>-0.1446046252814728</v>
      </c>
      <c r="DT73">
        <v>-0.2726992251884417</v>
      </c>
      <c r="DU73">
        <v>-2.518758503383545E-2</v>
      </c>
      <c r="DV73">
        <v>0.20478080306863619</v>
      </c>
      <c r="DW73">
        <v>-0.22509390799782111</v>
      </c>
      <c r="DX73">
        <v>-0.22013288827933941</v>
      </c>
      <c r="DY73">
        <v>-0.10529307187113129</v>
      </c>
      <c r="DZ73">
        <v>1.3802356898372951E-2</v>
      </c>
      <c r="EA73">
        <v>-0.10981012762792509</v>
      </c>
      <c r="EB73">
        <v>0.15544014331562611</v>
      </c>
      <c r="EC73">
        <v>-5.1111687915613713E-2</v>
      </c>
      <c r="ED73">
        <v>2.2222843195064179E-2</v>
      </c>
      <c r="EE73">
        <v>-0.114604188274021</v>
      </c>
      <c r="EF73">
        <v>-0.30784512163282679</v>
      </c>
      <c r="EG73">
        <v>-0.37245657663049953</v>
      </c>
      <c r="EH73">
        <v>-0.10781049027201541</v>
      </c>
      <c r="EI73">
        <v>-0.25941000882008319</v>
      </c>
      <c r="EJ73">
        <v>-9.0041883229354802E-3</v>
      </c>
      <c r="EK73">
        <v>0.58202126231963325</v>
      </c>
      <c r="EL73">
        <v>3.1327484545919941E-3</v>
      </c>
      <c r="EM73">
        <v>-0.27066689507986957</v>
      </c>
      <c r="EN73">
        <v>2.4812361054230792E-2</v>
      </c>
      <c r="EO73">
        <v>-0.25071150226477301</v>
      </c>
      <c r="EP73">
        <v>-0.25636794960966108</v>
      </c>
      <c r="EQ73">
        <v>-3.8317888489778802E-2</v>
      </c>
      <c r="ER73">
        <v>-0.37736154985560821</v>
      </c>
      <c r="ES73">
        <v>-0.26885279909467519</v>
      </c>
      <c r="ET73">
        <v>0.43721932060783542</v>
      </c>
      <c r="EU73">
        <v>0.57072068569398215</v>
      </c>
      <c r="EV73">
        <v>0.32066485108826059</v>
      </c>
      <c r="EW73">
        <v>0.46662172881402197</v>
      </c>
      <c r="EX73">
        <v>0.67780954109734104</v>
      </c>
      <c r="EY73">
        <v>0.50140913455253622</v>
      </c>
      <c r="EZ73">
        <v>0.39103623856642511</v>
      </c>
      <c r="FA73">
        <v>0.3043617905496972</v>
      </c>
      <c r="FB73">
        <v>0.68268510439928942</v>
      </c>
      <c r="FC73">
        <v>0.42794779510200193</v>
      </c>
      <c r="FD73">
        <v>0.40118171603236569</v>
      </c>
      <c r="FE73">
        <v>0.62151400260294021</v>
      </c>
      <c r="FF73">
        <v>0.24069397040289001</v>
      </c>
      <c r="FG73">
        <v>0.30262273247118648</v>
      </c>
      <c r="FH73">
        <v>0.46286433677005939</v>
      </c>
      <c r="FI73">
        <v>0.69597404504718308</v>
      </c>
      <c r="FJ73">
        <v>0.31520260064542988</v>
      </c>
      <c r="FK73">
        <v>0.50213721453105475</v>
      </c>
      <c r="FL73">
        <v>0.28587581741634049</v>
      </c>
      <c r="FM73">
        <v>0.31907217885388439</v>
      </c>
      <c r="FN73">
        <v>0.26940692654647469</v>
      </c>
      <c r="FO73">
        <v>0.12582090523561429</v>
      </c>
      <c r="FP73">
        <v>0.75433938254194199</v>
      </c>
      <c r="FQ73">
        <v>0.57611030669360119</v>
      </c>
      <c r="FR73">
        <v>0.53732390443697975</v>
      </c>
      <c r="FS73">
        <v>0.53404332640210339</v>
      </c>
      <c r="FT73">
        <v>0.49253873025291128</v>
      </c>
      <c r="FU73">
        <v>0.44172885768117759</v>
      </c>
      <c r="FV73">
        <v>0.29581054993647671</v>
      </c>
      <c r="FW73">
        <v>0.57291395982788906</v>
      </c>
      <c r="FX73">
        <v>0.57027930722826659</v>
      </c>
      <c r="FY73">
        <v>0.61157766730653362</v>
      </c>
      <c r="FZ73">
        <v>0.54149352075975332</v>
      </c>
      <c r="GA73">
        <v>0.67489006248755645</v>
      </c>
      <c r="GB73">
        <v>0.40731592309569642</v>
      </c>
      <c r="GC73">
        <v>0.62077722109982281</v>
      </c>
      <c r="GD73">
        <v>0.78014193179440894</v>
      </c>
      <c r="GE73">
        <v>0.51981146507804576</v>
      </c>
      <c r="GF73">
        <v>0.116263688398725</v>
      </c>
      <c r="GG73">
        <v>0.37982120832015398</v>
      </c>
      <c r="GH73">
        <v>0.50921019266391165</v>
      </c>
      <c r="GI73">
        <v>0.47547092144366487</v>
      </c>
      <c r="GJ73">
        <v>0.48729964671342729</v>
      </c>
      <c r="GK73">
        <v>9.9504797715253002E-3</v>
      </c>
      <c r="GL73">
        <v>0.17034348981614841</v>
      </c>
      <c r="GM73">
        <v>0.4354859121955027</v>
      </c>
      <c r="GN73">
        <v>0.41558426040131952</v>
      </c>
      <c r="GO73">
        <v>0.38706486403852042</v>
      </c>
      <c r="GP73">
        <v>0.54921598503833047</v>
      </c>
      <c r="GQ73">
        <v>0.1146045655254989</v>
      </c>
      <c r="GR73">
        <v>0.43964982000347802</v>
      </c>
      <c r="GS73">
        <v>0.54640172210012516</v>
      </c>
      <c r="GT73">
        <v>0.53888847766313086</v>
      </c>
      <c r="GU73">
        <v>0.19624207496756199</v>
      </c>
      <c r="GV73">
        <v>0.105150988100274</v>
      </c>
      <c r="GW73">
        <v>0.40401437830089981</v>
      </c>
      <c r="GX73">
        <v>0.27874975017758291</v>
      </c>
      <c r="GY73">
        <v>0.1325341203447849</v>
      </c>
      <c r="GZ73">
        <v>0.3485072703636915</v>
      </c>
      <c r="HA73">
        <v>0.12475932323678</v>
      </c>
      <c r="HB73">
        <v>0.13437047592127291</v>
      </c>
      <c r="HC73">
        <v>0.13622736440993999</v>
      </c>
      <c r="HD73">
        <v>0.20721009920317951</v>
      </c>
      <c r="HE73">
        <v>0.29141213919914888</v>
      </c>
      <c r="HF73">
        <v>0.543255189848738</v>
      </c>
      <c r="HG73">
        <v>0.20983297014386659</v>
      </c>
      <c r="HH73">
        <v>0.36996615209780431</v>
      </c>
      <c r="HI73">
        <v>0.14700811644137279</v>
      </c>
      <c r="HJ73">
        <v>0.34024123402534429</v>
      </c>
      <c r="HK73">
        <v>0.30815674634007317</v>
      </c>
      <c r="HL73">
        <v>0.57360888207745986</v>
      </c>
      <c r="HM73">
        <v>0.20764455893200379</v>
      </c>
      <c r="HN73">
        <v>0.45662074438989259</v>
      </c>
      <c r="HO73">
        <v>0.30924762581569248</v>
      </c>
      <c r="HP73">
        <v>0.32106788698480648</v>
      </c>
      <c r="HQ73">
        <v>0.51027688778169167</v>
      </c>
      <c r="HR73">
        <v>0.36066832003848559</v>
      </c>
      <c r="HS73">
        <v>0.45837384343143922</v>
      </c>
      <c r="HT73">
        <v>0.21365445768534241</v>
      </c>
      <c r="HU73">
        <v>0.48887288122234418</v>
      </c>
      <c r="HV73">
        <v>0.29788719748397979</v>
      </c>
      <c r="HW73">
        <v>0.47706320054025853</v>
      </c>
      <c r="HX73">
        <v>0.59701519860369212</v>
      </c>
      <c r="HY73">
        <v>0.42729727243892052</v>
      </c>
      <c r="HZ73">
        <v>0.5471706806962322</v>
      </c>
      <c r="IA73">
        <v>0.35233968902524848</v>
      </c>
      <c r="IB73">
        <v>0.31121452541380212</v>
      </c>
      <c r="IC73">
        <v>0.27359968201017482</v>
      </c>
      <c r="ID73">
        <v>0.53957095285771639</v>
      </c>
      <c r="IE73">
        <v>0.74156780047603066</v>
      </c>
      <c r="IF73">
        <v>0.68672795802866271</v>
      </c>
      <c r="IG73">
        <v>0.41792132118661512</v>
      </c>
      <c r="IH73">
        <v>0.62157955860948988</v>
      </c>
      <c r="II73">
        <v>0.1173950700316535</v>
      </c>
      <c r="IJ73">
        <v>0.43008169730666862</v>
      </c>
      <c r="IK73">
        <v>0.30988217314835198</v>
      </c>
      <c r="IL73">
        <v>0.5917454819447685</v>
      </c>
      <c r="IM73">
        <v>0.63258635706506783</v>
      </c>
      <c r="IN73">
        <v>0.45600013312188709</v>
      </c>
      <c r="IO73">
        <v>0.49474756498189532</v>
      </c>
      <c r="IP73">
        <v>0.55191250798276448</v>
      </c>
      <c r="IQ73">
        <v>0.33069946860284632</v>
      </c>
      <c r="IR73">
        <v>0.44596559963153498</v>
      </c>
      <c r="IS73">
        <v>0.64013027059674388</v>
      </c>
      <c r="IT73">
        <v>0.59346262658150861</v>
      </c>
      <c r="IU73">
        <v>0.18468141515265959</v>
      </c>
      <c r="IV73">
        <v>0.33343591344547507</v>
      </c>
      <c r="IW73">
        <v>0.49045787803572921</v>
      </c>
      <c r="IX73">
        <v>0.4717568039838772</v>
      </c>
      <c r="IY73">
        <v>0.53313187646929538</v>
      </c>
      <c r="IZ73">
        <v>0.43421438791678019</v>
      </c>
      <c r="JA73">
        <v>0.58468657506808341</v>
      </c>
      <c r="JB73">
        <v>0.12508765181095691</v>
      </c>
      <c r="JC73">
        <v>0.37250655679688133</v>
      </c>
      <c r="JD73">
        <v>0.18047538597038079</v>
      </c>
      <c r="JE73">
        <v>0.42116137791556191</v>
      </c>
      <c r="JF73">
        <v>0.70947639175958321</v>
      </c>
      <c r="JG73">
        <v>0.2023503503023413</v>
      </c>
      <c r="JH73">
        <v>8.4841733440622402E-2</v>
      </c>
      <c r="JI73">
        <v>0.73425633939327906</v>
      </c>
      <c r="JJ73">
        <v>0.17655206555486869</v>
      </c>
      <c r="JK73">
        <v>0.50018102788345242</v>
      </c>
      <c r="JL73">
        <v>0.38501104950462012</v>
      </c>
      <c r="JM73">
        <v>0.25312918870402118</v>
      </c>
      <c r="JN73">
        <v>0.38619108807268532</v>
      </c>
      <c r="JO73">
        <v>0.29989555760429237</v>
      </c>
      <c r="JP73">
        <v>0.50689157161472875</v>
      </c>
      <c r="JQ73">
        <v>0.4575910315460055</v>
      </c>
      <c r="JR73">
        <v>0.16126752270518471</v>
      </c>
      <c r="JS73">
        <v>0.50399681617001368</v>
      </c>
      <c r="JT73">
        <v>0.14482910719036871</v>
      </c>
      <c r="JU73">
        <v>0.11427456425451241</v>
      </c>
      <c r="JV73">
        <v>0.16392826604999919</v>
      </c>
      <c r="JW73">
        <v>0.24803082526695211</v>
      </c>
      <c r="JX73">
        <v>0.1565266816676528</v>
      </c>
      <c r="JY73">
        <v>2.7984992146511969E-2</v>
      </c>
      <c r="JZ73">
        <v>0.22810695802864869</v>
      </c>
      <c r="KA73">
        <v>0.2859351592199556</v>
      </c>
      <c r="KB73">
        <v>0.56326024396407059</v>
      </c>
      <c r="KC73">
        <v>0.1553965160470335</v>
      </c>
      <c r="KD73">
        <v>0.69170390004336801</v>
      </c>
      <c r="KE73">
        <v>0.2051176870183585</v>
      </c>
      <c r="KF73">
        <v>0.2165419003789136</v>
      </c>
      <c r="KG73">
        <v>0.39968547302745322</v>
      </c>
      <c r="KH73">
        <v>0.45495730319670302</v>
      </c>
      <c r="KI73">
        <v>0.32452388726778297</v>
      </c>
      <c r="KJ73">
        <v>0.42715790795709763</v>
      </c>
      <c r="KK73">
        <v>0.31081016119140492</v>
      </c>
      <c r="KL73">
        <f>MATCH(A73,'[1]DEMOS_from_WM_Connectome_Prj 11'!$A:$A,0)</f>
        <v>737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32</v>
      </c>
      <c r="KP73">
        <f t="shared" si="3"/>
        <v>0.16666666666666666</v>
      </c>
      <c r="KQ73">
        <f>INDEX('[1]DEMOS_from_WM_Connectome_Prj 11'!$AE:$AE,KL73)</f>
        <v>9</v>
      </c>
      <c r="KR73">
        <f t="shared" si="4"/>
        <v>9</v>
      </c>
      <c r="KS73">
        <f>MATCH(A73,'[2]BASCPR_Y6_w_AgeAtAssmnt 17NOV20'!$A:$A,0)</f>
        <v>358</v>
      </c>
      <c r="KT73">
        <f>INDEX('[2]BASCPR_Y6_w_AgeAtAssmnt 17NOV20'!$AJ:$AJ,KS73)</f>
        <v>0</v>
      </c>
      <c r="KU73">
        <f>INDEX('[2]BASCPR_Y6_w_AgeAtAssmnt 17NOV20'!$L:$L,KS73)</f>
        <v>0</v>
      </c>
      <c r="KV73">
        <f>MATCH(A73,'[3]BASC2_BRIEF_6yr_DEMOS_ScanInfo '!$H:$H,0)</f>
        <v>737</v>
      </c>
      <c r="KW73">
        <f>INDEX('[3]BASC2_BRIEF_6yr_DEMOS_ScanInfo '!$AM:$AM,KV73)</f>
        <v>830</v>
      </c>
      <c r="KX73">
        <f t="shared" si="5"/>
        <v>1.1369863013698631</v>
      </c>
    </row>
    <row r="74" spans="1:310" x14ac:dyDescent="0.35">
      <c r="A74" s="3" t="s">
        <v>409</v>
      </c>
      <c r="B74">
        <v>-0.21592562329477699</v>
      </c>
      <c r="C74">
        <v>0.1265970520392001</v>
      </c>
      <c r="D74">
        <v>0.18021119899149229</v>
      </c>
      <c r="E74">
        <v>3.4551782038810153E-2</v>
      </c>
      <c r="F74">
        <v>-0.2403700964269482</v>
      </c>
      <c r="G74">
        <v>-1.8921486532387899E-2</v>
      </c>
      <c r="H74">
        <v>-1.749900826454986E-3</v>
      </c>
      <c r="I74">
        <v>-0.18910343474575081</v>
      </c>
      <c r="J74">
        <v>-4.7248136159092624E-3</v>
      </c>
      <c r="K74">
        <v>-4.8011874852472047E-2</v>
      </c>
      <c r="L74">
        <v>0.1666893283036788</v>
      </c>
      <c r="M74">
        <v>-0.1825526300538298</v>
      </c>
      <c r="N74">
        <v>1.175994671433522E-2</v>
      </c>
      <c r="O74">
        <v>1.526213689234401E-2</v>
      </c>
      <c r="P74">
        <v>-0.29240373634219102</v>
      </c>
      <c r="Q74">
        <v>-1.544633532696915E-2</v>
      </c>
      <c r="R74">
        <v>0.17145311747505951</v>
      </c>
      <c r="S74">
        <v>0.41592366269219871</v>
      </c>
      <c r="T74">
        <v>8.8756329591682892E-2</v>
      </c>
      <c r="U74">
        <v>0.1871723784849384</v>
      </c>
      <c r="V74">
        <v>3.5300196618567981E-2</v>
      </c>
      <c r="W74">
        <v>0.19086115395121661</v>
      </c>
      <c r="X74">
        <v>0.23140122448804301</v>
      </c>
      <c r="Y74">
        <v>1.5430448322047759E-2</v>
      </c>
      <c r="Z74">
        <v>-4.5228009396534041E-3</v>
      </c>
      <c r="AA74">
        <v>-3.9199377199151453E-2</v>
      </c>
      <c r="AB74">
        <v>-2.3630934623600108E-2</v>
      </c>
      <c r="AC74">
        <v>7.4459778191324988E-2</v>
      </c>
      <c r="AD74">
        <v>5.5361746634256637E-2</v>
      </c>
      <c r="AE74">
        <v>-0.18960309806499209</v>
      </c>
      <c r="AF74">
        <v>-0.37407505658926921</v>
      </c>
      <c r="AG74">
        <v>0.32736366737989142</v>
      </c>
      <c r="AH74">
        <v>7.9315378690376637E-2</v>
      </c>
      <c r="AI74">
        <v>0.10385724413313729</v>
      </c>
      <c r="AJ74">
        <v>0.18188479866310911</v>
      </c>
      <c r="AK74">
        <v>-0.1104311833763392</v>
      </c>
      <c r="AL74">
        <v>-6.0169387132772638E-2</v>
      </c>
      <c r="AM74">
        <v>-0.254597726101216</v>
      </c>
      <c r="AN74">
        <v>-2.6599742349194599E-2</v>
      </c>
      <c r="AO74">
        <v>-0.34930555171800948</v>
      </c>
      <c r="AP74">
        <v>-0.2630229054587665</v>
      </c>
      <c r="AQ74">
        <v>5.8099611323036537E-2</v>
      </c>
      <c r="AR74">
        <v>0.2401411097291091</v>
      </c>
      <c r="AS74">
        <v>0.12168644132071819</v>
      </c>
      <c r="AT74">
        <v>4.1504572010887752E-2</v>
      </c>
      <c r="AU74">
        <v>-6.2575971070097935E-2</v>
      </c>
      <c r="AV74">
        <v>0.84833047100435266</v>
      </c>
      <c r="AW74">
        <v>-0.11732214345653839</v>
      </c>
      <c r="AX74">
        <v>-0.1508769245117885</v>
      </c>
      <c r="AY74">
        <v>7.5129364420461586E-2</v>
      </c>
      <c r="AZ74">
        <v>-3.9815501816790722E-2</v>
      </c>
      <c r="BA74">
        <v>-0.21356734798291391</v>
      </c>
      <c r="BB74">
        <v>-0.32075926192655052</v>
      </c>
      <c r="BC74">
        <v>-3.3269896435204498E-2</v>
      </c>
      <c r="BD74">
        <v>0.13623584123390259</v>
      </c>
      <c r="BE74">
        <v>-0.26832178674652019</v>
      </c>
      <c r="BF74">
        <v>-0.12152002676730821</v>
      </c>
      <c r="BG74">
        <v>-3.3469325140294881E-2</v>
      </c>
      <c r="BH74">
        <v>-0.12698934887439611</v>
      </c>
      <c r="BI74">
        <v>-0.196816460962141</v>
      </c>
      <c r="BJ74">
        <v>-0.15127159984067751</v>
      </c>
      <c r="BK74">
        <v>-7.6661046153815748E-2</v>
      </c>
      <c r="BL74">
        <v>-0.10421382088948029</v>
      </c>
      <c r="BM74">
        <v>-0.19931337608227251</v>
      </c>
      <c r="BN74">
        <v>3.8328752561923363E-2</v>
      </c>
      <c r="BO74">
        <v>0.1077465574530176</v>
      </c>
      <c r="BP74">
        <v>-1.284207324537334E-2</v>
      </c>
      <c r="BQ74">
        <v>-0.12609643454563951</v>
      </c>
      <c r="BR74">
        <v>-9.8297387251001123E-2</v>
      </c>
      <c r="BS74">
        <v>-0.25596146900721178</v>
      </c>
      <c r="BT74">
        <v>-0.261205873155824</v>
      </c>
      <c r="BU74">
        <v>-6.8599750582477581E-2</v>
      </c>
      <c r="BV74">
        <v>-0.31599557005250389</v>
      </c>
      <c r="BW74">
        <v>0.11175620651582729</v>
      </c>
      <c r="BX74">
        <v>-0.1935120224356652</v>
      </c>
      <c r="BY74">
        <v>4.8162298006759093E-2</v>
      </c>
      <c r="BZ74">
        <v>0.140583669740586</v>
      </c>
      <c r="CA74">
        <v>-0.2143105406415011</v>
      </c>
      <c r="CB74">
        <v>-0.1486777525848231</v>
      </c>
      <c r="CC74">
        <v>-0.27611888928245237</v>
      </c>
      <c r="CD74">
        <v>-0.13871206336058139</v>
      </c>
      <c r="CE74">
        <v>-9.0847058377812484E-2</v>
      </c>
      <c r="CF74">
        <v>7.9982840210306216E-2</v>
      </c>
      <c r="CG74">
        <v>-4.1614814040531467E-2</v>
      </c>
      <c r="CH74">
        <v>0.1307193988026214</v>
      </c>
      <c r="CI74">
        <v>-6.5625234157112633E-2</v>
      </c>
      <c r="CJ74">
        <v>3.5506787908547111E-2</v>
      </c>
      <c r="CK74">
        <v>-5.3616877555421112E-2</v>
      </c>
      <c r="CL74">
        <v>-0.27497536363583069</v>
      </c>
      <c r="CM74">
        <v>-0.1808925670345993</v>
      </c>
      <c r="CN74">
        <v>2.6309549707615561E-2</v>
      </c>
      <c r="CO74">
        <v>3.457457225002436E-2</v>
      </c>
      <c r="CP74">
        <v>4.7813227521145578E-2</v>
      </c>
      <c r="CQ74">
        <v>7.563046168762666E-2</v>
      </c>
      <c r="CR74">
        <v>0.1008264025229608</v>
      </c>
      <c r="CS74">
        <v>0.12635909285883121</v>
      </c>
      <c r="CT74">
        <v>0.21402899801723901</v>
      </c>
      <c r="CU74">
        <v>-0.31037692456981508</v>
      </c>
      <c r="CV74">
        <v>0.13759707487659359</v>
      </c>
      <c r="CW74">
        <v>3.549964647000925E-2</v>
      </c>
      <c r="CX74">
        <v>7.8960982116220713E-2</v>
      </c>
      <c r="CY74">
        <v>0.13838808381380341</v>
      </c>
      <c r="CZ74">
        <v>-0.1183342608979223</v>
      </c>
      <c r="DA74">
        <v>-0.24505942476524689</v>
      </c>
      <c r="DB74">
        <v>-0.45076074857867671</v>
      </c>
      <c r="DC74">
        <v>8.3443641806356661E-2</v>
      </c>
      <c r="DD74">
        <v>0.22982164542831729</v>
      </c>
      <c r="DE74">
        <v>2.005148105782872E-2</v>
      </c>
      <c r="DF74">
        <v>5.9823245831871708E-2</v>
      </c>
      <c r="DG74">
        <v>0.1021194558972942</v>
      </c>
      <c r="DH74">
        <v>-9.7570401490276737E-2</v>
      </c>
      <c r="DI74">
        <v>-0.1358441076000054</v>
      </c>
      <c r="DJ74">
        <v>-0.1809256189909183</v>
      </c>
      <c r="DK74">
        <v>-2.610746447609524E-2</v>
      </c>
      <c r="DL74">
        <v>-0.15112180119631979</v>
      </c>
      <c r="DM74">
        <v>0.18612325414211761</v>
      </c>
      <c r="DN74">
        <v>0.32834050862093422</v>
      </c>
      <c r="DO74">
        <v>-1.326789393001571E-2</v>
      </c>
      <c r="DP74">
        <v>-3.4951502288912639E-2</v>
      </c>
      <c r="DQ74">
        <v>-0.21239119184641139</v>
      </c>
      <c r="DR74">
        <v>4.6304571507679297E-2</v>
      </c>
      <c r="DS74">
        <v>-4.0928266231127441E-2</v>
      </c>
      <c r="DT74">
        <v>-0.24916811924817939</v>
      </c>
      <c r="DU74">
        <v>1.392697695658374E-2</v>
      </c>
      <c r="DV74">
        <v>3.3454612743630367E-2</v>
      </c>
      <c r="DW74">
        <v>-0.13737666323861311</v>
      </c>
      <c r="DX74">
        <v>-0.24868967531799371</v>
      </c>
      <c r="DY74">
        <v>-7.175825187196283E-2</v>
      </c>
      <c r="DZ74">
        <v>0.43366321238221839</v>
      </c>
      <c r="EA74">
        <v>-0.1209817740965788</v>
      </c>
      <c r="EB74">
        <v>0.10637425848752539</v>
      </c>
      <c r="EC74">
        <v>0.17340816366109649</v>
      </c>
      <c r="ED74">
        <v>-1.9740585341761371E-2</v>
      </c>
      <c r="EE74">
        <v>1.30820001990759E-2</v>
      </c>
      <c r="EF74">
        <v>-0.18157987590208971</v>
      </c>
      <c r="EG74">
        <v>-0.25610682531126838</v>
      </c>
      <c r="EH74">
        <v>-0.18234761738452621</v>
      </c>
      <c r="EI74">
        <v>-0.27722332526873078</v>
      </c>
      <c r="EJ74">
        <v>-8.1637485027273193E-2</v>
      </c>
      <c r="EK74">
        <v>0.31231070402963818</v>
      </c>
      <c r="EL74">
        <v>-0.18677027323334941</v>
      </c>
      <c r="EM74">
        <v>-0.2771596793490736</v>
      </c>
      <c r="EN74">
        <v>-0.1191530962821914</v>
      </c>
      <c r="EO74">
        <v>-0.53280970414639084</v>
      </c>
      <c r="EP74">
        <v>-0.25649923619464232</v>
      </c>
      <c r="EQ74">
        <v>-9.474827072761749E-2</v>
      </c>
      <c r="ER74">
        <v>-0.2196837143563766</v>
      </c>
      <c r="ES74">
        <v>6.6046002797873538E-2</v>
      </c>
      <c r="ET74">
        <v>0.41704443370423128</v>
      </c>
      <c r="EU74">
        <v>0.54370615501463693</v>
      </c>
      <c r="EV74">
        <v>0.36268349992921578</v>
      </c>
      <c r="EW74">
        <v>0.53868413307898844</v>
      </c>
      <c r="EX74">
        <v>0.23439246352477031</v>
      </c>
      <c r="EY74">
        <v>0.30812697776955827</v>
      </c>
      <c r="EZ74">
        <v>0.44496151844672521</v>
      </c>
      <c r="FA74">
        <v>0.3305202121551109</v>
      </c>
      <c r="FB74">
        <v>0.51914073264499927</v>
      </c>
      <c r="FC74">
        <v>0.20797789616128931</v>
      </c>
      <c r="FD74">
        <v>0.54172555854228721</v>
      </c>
      <c r="FE74">
        <v>0.3362225692341666</v>
      </c>
      <c r="FF74">
        <v>0.32755568955899311</v>
      </c>
      <c r="FG74">
        <v>0.37798248768010101</v>
      </c>
      <c r="FH74">
        <v>0.29711760616954902</v>
      </c>
      <c r="FI74">
        <v>0.57908505369492091</v>
      </c>
      <c r="FJ74">
        <v>0.2291127335019135</v>
      </c>
      <c r="FK74">
        <v>0.29150675987071512</v>
      </c>
      <c r="FL74">
        <v>0.43645201448854992</v>
      </c>
      <c r="FM74">
        <v>0.57411769286435044</v>
      </c>
      <c r="FN74">
        <v>0.35755526643070801</v>
      </c>
      <c r="FO74">
        <v>0.62617756851624229</v>
      </c>
      <c r="FP74">
        <v>0.26064102907382392</v>
      </c>
      <c r="FQ74">
        <v>0.57693217294036947</v>
      </c>
      <c r="FR74">
        <v>0.40928930744706632</v>
      </c>
      <c r="FS74">
        <v>0.34366686319838041</v>
      </c>
      <c r="FT74">
        <v>0.5393101617908701</v>
      </c>
      <c r="FU74">
        <v>0.35229702950627878</v>
      </c>
      <c r="FV74">
        <v>0.153254037427414</v>
      </c>
      <c r="FW74">
        <v>0.46984999573091069</v>
      </c>
      <c r="FX74">
        <v>0.54842113003958481</v>
      </c>
      <c r="FY74">
        <v>0.11197282394059729</v>
      </c>
      <c r="FZ74">
        <v>0.59415226579204705</v>
      </c>
      <c r="GA74">
        <v>0.46114795988322871</v>
      </c>
      <c r="GB74">
        <v>0.41264157847957011</v>
      </c>
      <c r="GC74">
        <v>0.26605453633703691</v>
      </c>
      <c r="GD74">
        <v>0.37085106104854743</v>
      </c>
      <c r="GE74">
        <v>0.56909739324890851</v>
      </c>
      <c r="GF74">
        <v>0.17372342844045219</v>
      </c>
      <c r="GG74">
        <v>0.226711050017563</v>
      </c>
      <c r="GH74">
        <v>0.28807702701174298</v>
      </c>
      <c r="GI74">
        <v>0.80743399711873831</v>
      </c>
      <c r="GJ74">
        <v>0.45831873026266912</v>
      </c>
      <c r="GK74">
        <v>0.36500116556280138</v>
      </c>
      <c r="GL74">
        <v>0.1616190053899895</v>
      </c>
      <c r="GM74">
        <v>0.35316290164554148</v>
      </c>
      <c r="GN74">
        <v>4.0338001918796329E-2</v>
      </c>
      <c r="GO74">
        <v>0.33601050690494039</v>
      </c>
      <c r="GP74">
        <v>0.31025477790359618</v>
      </c>
      <c r="GQ74">
        <v>0.13033366345100611</v>
      </c>
      <c r="GR74">
        <v>0.19925926983287889</v>
      </c>
      <c r="GS74">
        <v>0.30372297304355189</v>
      </c>
      <c r="GT74">
        <v>0.38209161574012651</v>
      </c>
      <c r="GU74">
        <v>0.49352630645847889</v>
      </c>
      <c r="GV74">
        <v>0.33090256273226532</v>
      </c>
      <c r="GW74">
        <v>0.2364191160813614</v>
      </c>
      <c r="GX74">
        <v>0.32587778574313309</v>
      </c>
      <c r="GY74">
        <v>0.31420031912574259</v>
      </c>
      <c r="GZ74">
        <v>0.30298210743658299</v>
      </c>
      <c r="HA74">
        <v>0.21658779296750891</v>
      </c>
      <c r="HB74">
        <v>8.6228126269031535E-2</v>
      </c>
      <c r="HC74">
        <v>0.19399746915693189</v>
      </c>
      <c r="HD74">
        <v>0.18561834626197601</v>
      </c>
      <c r="HE74">
        <v>0.1876398351767431</v>
      </c>
      <c r="HF74">
        <v>0.61926056079814173</v>
      </c>
      <c r="HG74">
        <v>0.26510985563400308</v>
      </c>
      <c r="HH74">
        <v>0.23112748020507221</v>
      </c>
      <c r="HI74">
        <v>6.0621864609159859E-2</v>
      </c>
      <c r="HJ74">
        <v>0.20800171878150081</v>
      </c>
      <c r="HK74">
        <v>0.48855457670935709</v>
      </c>
      <c r="HL74">
        <v>0.2800400531940857</v>
      </c>
      <c r="HM74">
        <v>0.33002145546052519</v>
      </c>
      <c r="HN74">
        <v>0.41431400265886698</v>
      </c>
      <c r="HO74">
        <v>0.45487645479651673</v>
      </c>
      <c r="HP74">
        <v>0.17876511055368749</v>
      </c>
      <c r="HQ74">
        <v>0.55784095472330675</v>
      </c>
      <c r="HR74">
        <v>0.10027961257313241</v>
      </c>
      <c r="HS74">
        <v>0.14971326695659151</v>
      </c>
      <c r="HT74">
        <v>0.20734767808691981</v>
      </c>
      <c r="HU74">
        <v>0.60771429267057453</v>
      </c>
      <c r="HV74">
        <v>0.22346538126421631</v>
      </c>
      <c r="HW74">
        <v>0.41167238759040198</v>
      </c>
      <c r="HX74">
        <v>0.73267355440816018</v>
      </c>
      <c r="HY74">
        <v>0.26876596583528017</v>
      </c>
      <c r="HZ74">
        <v>0.63357307894967096</v>
      </c>
      <c r="IA74">
        <v>0.63635174704777109</v>
      </c>
      <c r="IB74">
        <v>0.47077882793641901</v>
      </c>
      <c r="IC74">
        <v>0.46020710916638002</v>
      </c>
      <c r="ID74">
        <v>0.4532728144730736</v>
      </c>
      <c r="IE74">
        <v>0.33238599526259588</v>
      </c>
      <c r="IF74">
        <v>0.53951175121676376</v>
      </c>
      <c r="IG74">
        <v>0.36176999822025158</v>
      </c>
      <c r="IH74">
        <v>0.43359198969353818</v>
      </c>
      <c r="II74">
        <v>0.3396415439363929</v>
      </c>
      <c r="IJ74">
        <v>0.3275245364056617</v>
      </c>
      <c r="IK74">
        <v>0.58561058584243486</v>
      </c>
      <c r="IL74">
        <v>0.3337699844420976</v>
      </c>
      <c r="IM74">
        <v>0.55574042228856446</v>
      </c>
      <c r="IN74">
        <v>0.23326057343399689</v>
      </c>
      <c r="IO74">
        <v>0.44568835298429188</v>
      </c>
      <c r="IP74">
        <v>0.59380264302196606</v>
      </c>
      <c r="IQ74">
        <v>0.27349630309023198</v>
      </c>
      <c r="IR74">
        <v>0.22796149169053639</v>
      </c>
      <c r="IS74">
        <v>0.40808342092170252</v>
      </c>
      <c r="IT74">
        <v>0.5782595349670363</v>
      </c>
      <c r="IU74">
        <v>0.11219870249933581</v>
      </c>
      <c r="IV74">
        <v>0.47467794554730791</v>
      </c>
      <c r="IW74">
        <v>0.55432998695989211</v>
      </c>
      <c r="IX74">
        <v>0.37552039611507287</v>
      </c>
      <c r="IY74">
        <v>0.38849985402309423</v>
      </c>
      <c r="IZ74">
        <v>0.37134328410740047</v>
      </c>
      <c r="JA74">
        <v>0.4911869293992967</v>
      </c>
      <c r="JB74">
        <v>0.19650108792645449</v>
      </c>
      <c r="JC74">
        <v>0.61517526329730987</v>
      </c>
      <c r="JD74">
        <v>0.19238174139799441</v>
      </c>
      <c r="JE74">
        <v>0.46423256903856541</v>
      </c>
      <c r="JF74">
        <v>0.31628796300119699</v>
      </c>
      <c r="JG74">
        <v>0.31594065931794202</v>
      </c>
      <c r="JH74">
        <v>6.6051291683252078E-2</v>
      </c>
      <c r="JI74">
        <v>3.574049858649897E-2</v>
      </c>
      <c r="JJ74">
        <v>0.2307564919258551</v>
      </c>
      <c r="JK74">
        <v>0.35974734280100779</v>
      </c>
      <c r="JL74">
        <v>0.40163374278549291</v>
      </c>
      <c r="JM74">
        <v>0.58264706491034923</v>
      </c>
      <c r="JN74">
        <v>0.22610797244563521</v>
      </c>
      <c r="JO74">
        <v>0.49990541179046871</v>
      </c>
      <c r="JP74">
        <v>0.3629425147538663</v>
      </c>
      <c r="JQ74">
        <v>0.42321320718072231</v>
      </c>
      <c r="JR74">
        <v>0.2268252111756307</v>
      </c>
      <c r="JS74">
        <v>0.39900865716243172</v>
      </c>
      <c r="JT74">
        <v>0.2729731578045681</v>
      </c>
      <c r="JU74">
        <v>0.62180072313415091</v>
      </c>
      <c r="JV74">
        <v>0.1376993701301405</v>
      </c>
      <c r="JW74">
        <v>0.2098799318898294</v>
      </c>
      <c r="JX74">
        <v>0.2616544232034641</v>
      </c>
      <c r="JY74">
        <v>0.1111878775444054</v>
      </c>
      <c r="JZ74">
        <v>0.2162222933081305</v>
      </c>
      <c r="KA74">
        <v>0.50622169231143577</v>
      </c>
      <c r="KB74">
        <v>0.46608286562527529</v>
      </c>
      <c r="KC74">
        <v>0.5428069839926587</v>
      </c>
      <c r="KD74">
        <v>0.44418281416051042</v>
      </c>
      <c r="KE74">
        <v>0.23855912194479331</v>
      </c>
      <c r="KF74">
        <v>-1.096164674040678E-2</v>
      </c>
      <c r="KG74">
        <v>9.0313476270173582E-2</v>
      </c>
      <c r="KH74">
        <v>0.44318818587001219</v>
      </c>
      <c r="KI74">
        <v>0.12942654482868399</v>
      </c>
      <c r="KJ74">
        <v>0.33061418573063461</v>
      </c>
      <c r="KK74">
        <v>0.2457266972295197</v>
      </c>
      <c r="KL74">
        <f>MATCH(A74,'[1]DEMOS_from_WM_Connectome_Prj 11'!$A:$A,0)</f>
        <v>738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32</v>
      </c>
      <c r="KP74">
        <f t="shared" si="3"/>
        <v>0.16666666666666666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359</v>
      </c>
      <c r="KT74">
        <f>INDEX('[2]BASCPR_Y6_w_AgeAtAssmnt 17NOV20'!$AJ:$AJ,KS74)</f>
        <v>44</v>
      </c>
      <c r="KU74">
        <f>INDEX('[2]BASCPR_Y6_w_AgeAtAssmnt 17NOV20'!$L:$L,KS74)</f>
        <v>36</v>
      </c>
      <c r="KV74">
        <f>MATCH(A74,'[3]BASC2_BRIEF_6yr_DEMOS_ScanInfo '!$H:$H,0)</f>
        <v>738</v>
      </c>
      <c r="KW74">
        <f>INDEX('[3]BASC2_BRIEF_6yr_DEMOS_ScanInfo '!$AM:$AM,KV74)</f>
        <v>788</v>
      </c>
      <c r="KX74">
        <f t="shared" si="5"/>
        <v>1.0794520547945206</v>
      </c>
    </row>
    <row r="75" spans="1:310" x14ac:dyDescent="0.35">
      <c r="A75" s="3" t="s">
        <v>410</v>
      </c>
      <c r="B75">
        <v>-0.19666743039688009</v>
      </c>
      <c r="C75">
        <v>0.1234363744650981</v>
      </c>
      <c r="D75">
        <v>9.8841553632340373E-2</v>
      </c>
      <c r="E75">
        <v>-4.0981952730413607E-2</v>
      </c>
      <c r="F75">
        <v>-0.28712720656706819</v>
      </c>
      <c r="G75">
        <v>-8.5577195632636993E-2</v>
      </c>
      <c r="H75">
        <v>-8.3133683697278471E-4</v>
      </c>
      <c r="I75">
        <v>-0.15005239993748901</v>
      </c>
      <c r="J75">
        <v>-0.18116337044540651</v>
      </c>
      <c r="K75">
        <v>-2.4709157002107181E-2</v>
      </c>
      <c r="L75">
        <v>0.28145752108655581</v>
      </c>
      <c r="M75">
        <v>-0.17108700608081889</v>
      </c>
      <c r="N75">
        <v>0.1243525654397437</v>
      </c>
      <c r="O75">
        <v>-0.1005264915782562</v>
      </c>
      <c r="P75">
        <v>-0.23872411698286511</v>
      </c>
      <c r="Q75">
        <v>-4.6771241585656931E-2</v>
      </c>
      <c r="R75">
        <v>0.18557989345203429</v>
      </c>
      <c r="S75">
        <v>0.1056573341533618</v>
      </c>
      <c r="T75">
        <v>0.35787264804066687</v>
      </c>
      <c r="U75">
        <v>0.17599585814410629</v>
      </c>
      <c r="V75">
        <v>2.9057329824572431E-2</v>
      </c>
      <c r="W75">
        <v>9.246799440261988E-2</v>
      </c>
      <c r="X75">
        <v>0.1865740782531429</v>
      </c>
      <c r="Y75">
        <v>-3.1323446380275843E-2</v>
      </c>
      <c r="Z75">
        <v>3.024338771193591E-2</v>
      </c>
      <c r="AA75">
        <v>-0.1245571646519497</v>
      </c>
      <c r="AB75">
        <v>-8.8349689050124525E-3</v>
      </c>
      <c r="AC75">
        <v>-4.8705913669883083E-2</v>
      </c>
      <c r="AD75">
        <v>-6.4598596655299989E-2</v>
      </c>
      <c r="AE75">
        <v>-0.16061918789212989</v>
      </c>
      <c r="AF75">
        <v>-0.31952447439110809</v>
      </c>
      <c r="AG75">
        <v>7.6890983755842024E-2</v>
      </c>
      <c r="AH75">
        <v>0.1111531166688238</v>
      </c>
      <c r="AI75">
        <v>-6.1903202428407862E-2</v>
      </c>
      <c r="AJ75">
        <v>0.16938952936877899</v>
      </c>
      <c r="AK75">
        <v>5.4437216143713218E-2</v>
      </c>
      <c r="AL75">
        <v>-3.6028617002373142E-2</v>
      </c>
      <c r="AM75">
        <v>-3.9095523244260022E-2</v>
      </c>
      <c r="AN75">
        <v>-8.7265876291402256E-2</v>
      </c>
      <c r="AO75">
        <v>-0.11230740052296891</v>
      </c>
      <c r="AP75">
        <v>-0.1249381221647288</v>
      </c>
      <c r="AQ75">
        <v>4.227151035447374E-2</v>
      </c>
      <c r="AR75">
        <v>0.2847788783337688</v>
      </c>
      <c r="AS75">
        <v>1.735564586545113E-2</v>
      </c>
      <c r="AT75">
        <v>-4.4716899763272533E-2</v>
      </c>
      <c r="AU75">
        <v>-0.18018368292056541</v>
      </c>
      <c r="AV75">
        <v>6.2182531551470348E-2</v>
      </c>
      <c r="AW75">
        <v>-6.9133289748107174E-2</v>
      </c>
      <c r="AX75">
        <v>-9.8534836314307039E-2</v>
      </c>
      <c r="AY75">
        <v>-1.928178631063204E-4</v>
      </c>
      <c r="AZ75">
        <v>-0.18630492927501299</v>
      </c>
      <c r="BA75">
        <v>-0.24281812455572299</v>
      </c>
      <c r="BB75">
        <v>-0.23554706261948419</v>
      </c>
      <c r="BC75">
        <v>-0.11346224829568199</v>
      </c>
      <c r="BD75">
        <v>-4.0119701199934799E-2</v>
      </c>
      <c r="BE75">
        <v>-0.25997389669071008</v>
      </c>
      <c r="BF75">
        <v>-9.3648574753911085E-2</v>
      </c>
      <c r="BG75">
        <v>0.13982120572379531</v>
      </c>
      <c r="BH75">
        <v>6.8037069209703205E-2</v>
      </c>
      <c r="BI75">
        <v>-0.1236451610027189</v>
      </c>
      <c r="BJ75">
        <v>-0.12856625562808069</v>
      </c>
      <c r="BK75">
        <v>-0.26233664376514199</v>
      </c>
      <c r="BL75">
        <v>-3.8404172469510112E-2</v>
      </c>
      <c r="BM75">
        <v>7.0932800216506164E-2</v>
      </c>
      <c r="BN75">
        <v>-2.5608833284592961E-2</v>
      </c>
      <c r="BO75">
        <v>2.0423744142197279E-2</v>
      </c>
      <c r="BP75">
        <v>-0.17226778958692049</v>
      </c>
      <c r="BQ75">
        <v>-4.9299448358074198E-2</v>
      </c>
      <c r="BR75">
        <v>-0.12895232423313849</v>
      </c>
      <c r="BS75">
        <v>-0.2374872085095785</v>
      </c>
      <c r="BT75">
        <v>-0.31570835054100771</v>
      </c>
      <c r="BU75">
        <v>4.0739495855713459E-2</v>
      </c>
      <c r="BV75">
        <v>-0.19984069247641489</v>
      </c>
      <c r="BW75">
        <v>9.5908862389196159E-2</v>
      </c>
      <c r="BX75">
        <v>-0.2334026009691883</v>
      </c>
      <c r="BY75">
        <v>0.2392317382923119</v>
      </c>
      <c r="BZ75">
        <v>0.16248322575197841</v>
      </c>
      <c r="CA75">
        <v>-3.1100419541236771E-2</v>
      </c>
      <c r="CB75">
        <v>-8.0762794365577761E-2</v>
      </c>
      <c r="CC75">
        <v>-0.29340798469704682</v>
      </c>
      <c r="CD75">
        <v>5.9739978379842677E-2</v>
      </c>
      <c r="CE75">
        <v>-7.0854598761907361E-2</v>
      </c>
      <c r="CF75">
        <v>3.6176908186807737E-2</v>
      </c>
      <c r="CG75">
        <v>3.7708835013994251E-3</v>
      </c>
      <c r="CH75">
        <v>0.14768462460936951</v>
      </c>
      <c r="CI75">
        <v>2.701699428113491E-2</v>
      </c>
      <c r="CJ75">
        <v>-4.7891461851357731E-2</v>
      </c>
      <c r="CK75">
        <v>-0.18430578261648689</v>
      </c>
      <c r="CL75">
        <v>-0.31608621299640699</v>
      </c>
      <c r="CM75">
        <v>-7.1819987408922259E-2</v>
      </c>
      <c r="CN75">
        <v>0.20367316407642441</v>
      </c>
      <c r="CO75">
        <v>5.3038256815508111E-2</v>
      </c>
      <c r="CP75">
        <v>0.18912404313567599</v>
      </c>
      <c r="CQ75">
        <v>0.28570172723027237</v>
      </c>
      <c r="CR75">
        <v>-6.1766807237662036E-4</v>
      </c>
      <c r="CS75">
        <v>1.5085690579151659E-2</v>
      </c>
      <c r="CT75">
        <v>0.1243930313903001</v>
      </c>
      <c r="CU75">
        <v>-0.25224695141040548</v>
      </c>
      <c r="CV75">
        <v>0.16090228142354479</v>
      </c>
      <c r="CW75">
        <v>-0.1057747645503548</v>
      </c>
      <c r="CX75">
        <v>5.4140521897931393E-2</v>
      </c>
      <c r="CY75">
        <v>0.15828709484735051</v>
      </c>
      <c r="CZ75">
        <v>-8.0973719780677911E-2</v>
      </c>
      <c r="DA75">
        <v>-0.17038954259266831</v>
      </c>
      <c r="DB75">
        <v>-0.43144007875207979</v>
      </c>
      <c r="DC75">
        <v>4.4833804605389549E-2</v>
      </c>
      <c r="DD75">
        <v>9.7195384248945249E-2</v>
      </c>
      <c r="DE75">
        <v>2.2649972101737689E-2</v>
      </c>
      <c r="DF75">
        <v>4.4568259973458917E-2</v>
      </c>
      <c r="DG75">
        <v>5.7721459102782813E-2</v>
      </c>
      <c r="DH75">
        <v>-0.1187181064678673</v>
      </c>
      <c r="DI75">
        <v>-0.1635940733841599</v>
      </c>
      <c r="DJ75">
        <v>-0.19407456246200169</v>
      </c>
      <c r="DK75">
        <v>-0.109573327058339</v>
      </c>
      <c r="DL75">
        <v>-0.15528693414855341</v>
      </c>
      <c r="DM75">
        <v>6.784741432271213E-2</v>
      </c>
      <c r="DN75">
        <v>0.28739372419050679</v>
      </c>
      <c r="DO75">
        <v>1.6898840565624958E-2</v>
      </c>
      <c r="DP75">
        <v>-0.16754193984431651</v>
      </c>
      <c r="DQ75">
        <v>-0.27749205544589373</v>
      </c>
      <c r="DR75">
        <v>4.4232590701605012E-3</v>
      </c>
      <c r="DS75">
        <v>5.4286145179913703E-2</v>
      </c>
      <c r="DT75">
        <v>-0.17493015260362291</v>
      </c>
      <c r="DU75">
        <v>8.0665980309389429E-2</v>
      </c>
      <c r="DV75">
        <v>9.7753413020228441E-2</v>
      </c>
      <c r="DW75">
        <v>-0.2537890780696368</v>
      </c>
      <c r="DX75">
        <v>-0.38993061072074697</v>
      </c>
      <c r="DY75">
        <v>7.3470772183316324E-2</v>
      </c>
      <c r="DZ75">
        <v>0.28561309413628438</v>
      </c>
      <c r="EA75">
        <v>-4.9718594854795573E-2</v>
      </c>
      <c r="EB75">
        <v>4.599045114068967E-2</v>
      </c>
      <c r="EC75">
        <v>0.26041643272098591</v>
      </c>
      <c r="ED75">
        <v>0.23299430334191151</v>
      </c>
      <c r="EE75">
        <v>-9.448730175344533E-3</v>
      </c>
      <c r="EF75">
        <v>-0.19894128220386029</v>
      </c>
      <c r="EG75">
        <v>-0.27999572525208111</v>
      </c>
      <c r="EH75">
        <v>-0.25855950120739468</v>
      </c>
      <c r="EI75">
        <v>-0.1215239995443516</v>
      </c>
      <c r="EJ75">
        <v>-5.420546566241935E-2</v>
      </c>
      <c r="EK75">
        <v>0.2483919013042466</v>
      </c>
      <c r="EL75">
        <v>-2.848959022866682E-2</v>
      </c>
      <c r="EM75">
        <v>-0.27652617028448029</v>
      </c>
      <c r="EN75">
        <v>-6.9427915383761807E-3</v>
      </c>
      <c r="EO75">
        <v>-0.38410815908965512</v>
      </c>
      <c r="EP75">
        <v>-0.25245897534906758</v>
      </c>
      <c r="EQ75">
        <v>-1.220909793959302E-2</v>
      </c>
      <c r="ER75">
        <v>-0.31348670003904872</v>
      </c>
      <c r="ES75">
        <v>0.1902340551510466</v>
      </c>
      <c r="ET75">
        <v>0.35999527037688678</v>
      </c>
      <c r="EU75">
        <v>0.56799840408424673</v>
      </c>
      <c r="EV75">
        <v>0.37440909814273748</v>
      </c>
      <c r="EW75">
        <v>0.3623517741840212</v>
      </c>
      <c r="EX75">
        <v>0.31111298966659862</v>
      </c>
      <c r="EY75">
        <v>0.40970775422140859</v>
      </c>
      <c r="EZ75">
        <v>0.12866632158133409</v>
      </c>
      <c r="FA75">
        <v>0.44271729001802862</v>
      </c>
      <c r="FB75">
        <v>0.3672072724075392</v>
      </c>
      <c r="FC75">
        <v>0.19222175944822231</v>
      </c>
      <c r="FD75">
        <v>0.48194792832635991</v>
      </c>
      <c r="FE75">
        <v>0.37702959050929408</v>
      </c>
      <c r="FF75">
        <v>0.31315461774223891</v>
      </c>
      <c r="FG75">
        <v>0.2170793441459892</v>
      </c>
      <c r="FH75">
        <v>0.52961776863336807</v>
      </c>
      <c r="FI75">
        <v>0.44818063735457248</v>
      </c>
      <c r="FJ75">
        <v>0.17030200725150671</v>
      </c>
      <c r="FK75">
        <v>0.33126692938883168</v>
      </c>
      <c r="FL75">
        <v>0.47594654671844799</v>
      </c>
      <c r="FM75">
        <v>0.35472494654887482</v>
      </c>
      <c r="FN75">
        <v>0.38310051726295541</v>
      </c>
      <c r="FO75">
        <v>0.70230425558553633</v>
      </c>
      <c r="FP75">
        <v>0.1829977711359119</v>
      </c>
      <c r="FQ75">
        <v>0.47454936895465449</v>
      </c>
      <c r="FR75">
        <v>0.5046559996960075</v>
      </c>
      <c r="FS75">
        <v>0.26058187575872838</v>
      </c>
      <c r="FT75">
        <v>0.51924575934449468</v>
      </c>
      <c r="FU75">
        <v>0.18683439321004219</v>
      </c>
      <c r="FV75">
        <v>0.1294614749561058</v>
      </c>
      <c r="FW75">
        <v>0.56615077920306323</v>
      </c>
      <c r="FX75">
        <v>0.57247832129759058</v>
      </c>
      <c r="FY75">
        <v>0.1398411888168932</v>
      </c>
      <c r="FZ75">
        <v>0.56314247652431959</v>
      </c>
      <c r="GA75">
        <v>0.48579177409488999</v>
      </c>
      <c r="GB75">
        <v>0.31980147177421397</v>
      </c>
      <c r="GC75">
        <v>0.24709803218842191</v>
      </c>
      <c r="GD75">
        <v>0.26411861476421139</v>
      </c>
      <c r="GE75">
        <v>0.5697165262174938</v>
      </c>
      <c r="GF75">
        <v>4.2547311105212759E-2</v>
      </c>
      <c r="GG75">
        <v>0.35049837103406623</v>
      </c>
      <c r="GH75">
        <v>0.33795234490079967</v>
      </c>
      <c r="GI75">
        <v>0.59931971850284693</v>
      </c>
      <c r="GJ75">
        <v>0.49326244203119118</v>
      </c>
      <c r="GK75">
        <v>0.41500185630145892</v>
      </c>
      <c r="GL75">
        <v>0.1244675835135625</v>
      </c>
      <c r="GM75">
        <v>0.61965325867614474</v>
      </c>
      <c r="GN75">
        <v>0.28069966642631677</v>
      </c>
      <c r="GO75">
        <v>0.34610653129863911</v>
      </c>
      <c r="GP75">
        <v>0.28670111310694862</v>
      </c>
      <c r="GQ75">
        <v>6.5519565832688031E-2</v>
      </c>
      <c r="GR75">
        <v>0.11420216884688331</v>
      </c>
      <c r="GS75">
        <v>0.2787803915212651</v>
      </c>
      <c r="GT75">
        <v>0.39910332610354621</v>
      </c>
      <c r="GU75">
        <v>0.23565118624777859</v>
      </c>
      <c r="GV75">
        <v>0.21993831241967879</v>
      </c>
      <c r="GW75">
        <v>0.69111865925217408</v>
      </c>
      <c r="GX75">
        <v>0.28702935490993409</v>
      </c>
      <c r="GY75">
        <v>0.3027966834100157</v>
      </c>
      <c r="GZ75">
        <v>0.30263336255869577</v>
      </c>
      <c r="HA75">
        <v>0.1192665837501995</v>
      </c>
      <c r="HB75">
        <v>0.21096219892982551</v>
      </c>
      <c r="HC75">
        <v>9.193460025690639E-2</v>
      </c>
      <c r="HD75">
        <v>0.48328900435231681</v>
      </c>
      <c r="HE75">
        <v>0.31607572408098888</v>
      </c>
      <c r="HF75">
        <v>0.49599157015208389</v>
      </c>
      <c r="HG75">
        <v>0.24538194046909681</v>
      </c>
      <c r="HH75">
        <v>0.10688972906555901</v>
      </c>
      <c r="HI75">
        <v>0.1098249167002754</v>
      </c>
      <c r="HJ75">
        <v>0.29870530024920872</v>
      </c>
      <c r="HK75">
        <v>0.61714105737567038</v>
      </c>
      <c r="HL75">
        <v>0.6030306849304643</v>
      </c>
      <c r="HM75">
        <v>0.14171317587811799</v>
      </c>
      <c r="HN75">
        <v>0.21412533391292629</v>
      </c>
      <c r="HO75">
        <v>0.23609430807582971</v>
      </c>
      <c r="HP75">
        <v>0.23201250400495591</v>
      </c>
      <c r="HQ75">
        <v>0.36472088527927649</v>
      </c>
      <c r="HR75">
        <v>0.47315001639017412</v>
      </c>
      <c r="HS75">
        <v>0.50734123395932129</v>
      </c>
      <c r="HT75">
        <v>0.26150182514347398</v>
      </c>
      <c r="HU75">
        <v>0.39787898281169232</v>
      </c>
      <c r="HV75">
        <v>0.37667860487787641</v>
      </c>
      <c r="HW75">
        <v>0.51866634827608804</v>
      </c>
      <c r="HX75">
        <v>0.56361639393651641</v>
      </c>
      <c r="HY75">
        <v>0.41129965579562511</v>
      </c>
      <c r="HZ75">
        <v>0.58793976306579498</v>
      </c>
      <c r="IA75">
        <v>0.43021689772409849</v>
      </c>
      <c r="IB75">
        <v>0.42999795201854618</v>
      </c>
      <c r="IC75">
        <v>0.24851245834774441</v>
      </c>
      <c r="ID75">
        <v>0.45785323952246287</v>
      </c>
      <c r="IE75">
        <v>0.41098137943906748</v>
      </c>
      <c r="IF75">
        <v>0.32222281509457118</v>
      </c>
      <c r="IG75">
        <v>0.30156708633444351</v>
      </c>
      <c r="IH75">
        <v>0.43036364054494552</v>
      </c>
      <c r="II75">
        <v>0.358120405979657</v>
      </c>
      <c r="IJ75">
        <v>0.42123949048525111</v>
      </c>
      <c r="IK75">
        <v>0.49767555692889531</v>
      </c>
      <c r="IL75">
        <v>0.31734540425615537</v>
      </c>
      <c r="IM75">
        <v>0.54670996236860159</v>
      </c>
      <c r="IN75">
        <v>0.42396847405089522</v>
      </c>
      <c r="IO75">
        <v>0.14866857697594149</v>
      </c>
      <c r="IP75">
        <v>0.43689831772050008</v>
      </c>
      <c r="IQ75">
        <v>0.15007777447845161</v>
      </c>
      <c r="IR75">
        <v>0.35603445822814778</v>
      </c>
      <c r="IS75">
        <v>0.58703724080283204</v>
      </c>
      <c r="IT75">
        <v>0.43468449791556202</v>
      </c>
      <c r="IU75">
        <v>0.27200674994055879</v>
      </c>
      <c r="IV75">
        <v>0.34378231397648917</v>
      </c>
      <c r="IW75">
        <v>0.52875771957607864</v>
      </c>
      <c r="IX75">
        <v>0.2475027030666955</v>
      </c>
      <c r="IY75">
        <v>0.1182990077837851</v>
      </c>
      <c r="IZ75">
        <v>0.38888009207837321</v>
      </c>
      <c r="JA75">
        <v>0.36467206371352251</v>
      </c>
      <c r="JB75">
        <v>0.1470092452160508</v>
      </c>
      <c r="JC75">
        <v>0.3916973557895258</v>
      </c>
      <c r="JD75">
        <v>0.1055715122820219</v>
      </c>
      <c r="JE75">
        <v>0.29424286789766357</v>
      </c>
      <c r="JF75">
        <v>0.43899984613645371</v>
      </c>
      <c r="JG75">
        <v>0.41506158818100608</v>
      </c>
      <c r="JH75">
        <v>0.11072201034617871</v>
      </c>
      <c r="JI75">
        <v>0.38852792598549812</v>
      </c>
      <c r="JJ75">
        <v>0.29950616617236442</v>
      </c>
      <c r="JK75">
        <v>0.29471444723674067</v>
      </c>
      <c r="JL75">
        <v>0.40825278002662951</v>
      </c>
      <c r="JM75">
        <v>0.42043938565434291</v>
      </c>
      <c r="JN75">
        <v>0.1248209574780627</v>
      </c>
      <c r="JO75">
        <v>0.25945726609670672</v>
      </c>
      <c r="JP75">
        <v>0.19657733083616749</v>
      </c>
      <c r="JQ75">
        <v>0.59198591588131322</v>
      </c>
      <c r="JR75">
        <v>0.47792270012104388</v>
      </c>
      <c r="JS75">
        <v>0.61685243696771308</v>
      </c>
      <c r="JT75">
        <v>0.1305658077796216</v>
      </c>
      <c r="JU75">
        <v>0.91894992478835202</v>
      </c>
      <c r="JV75">
        <v>7.0819332192254031E-2</v>
      </c>
      <c r="JW75">
        <v>0.40873547153081641</v>
      </c>
      <c r="JX75">
        <v>0.1357196138740373</v>
      </c>
      <c r="JY75">
        <v>0.1669204186799218</v>
      </c>
      <c r="JZ75">
        <v>0.2073785792816713</v>
      </c>
      <c r="KA75">
        <v>0.64163501563705494</v>
      </c>
      <c r="KB75">
        <v>0.4342465605739787</v>
      </c>
      <c r="KC75">
        <v>0.40324689304261307</v>
      </c>
      <c r="KD75">
        <v>0.17911425582859919</v>
      </c>
      <c r="KE75">
        <v>0.1447260541402671</v>
      </c>
      <c r="KF75">
        <v>-2.8625552878941252E-2</v>
      </c>
      <c r="KG75">
        <v>0.1507048398917479</v>
      </c>
      <c r="KH75">
        <v>0.222510226908296</v>
      </c>
      <c r="KI75">
        <v>0.1134301140917488</v>
      </c>
      <c r="KJ75">
        <v>0.41567787934592959</v>
      </c>
      <c r="KK75">
        <v>0.65920902536479553</v>
      </c>
      <c r="KL75">
        <f>MATCH(A75,'[1]DEMOS_from_WM_Connectome_Prj 11'!$A:$A,0)</f>
        <v>739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32</v>
      </c>
      <c r="KP75">
        <f t="shared" si="3"/>
        <v>0.16666666666666666</v>
      </c>
      <c r="KQ75">
        <f>INDEX('[1]DEMOS_from_WM_Connectome_Prj 11'!$AE:$AE,KL75)</f>
        <v>12</v>
      </c>
      <c r="KR75">
        <f t="shared" si="4"/>
        <v>12</v>
      </c>
      <c r="KS75">
        <f>MATCH(A75,'[2]BASCPR_Y6_w_AgeAtAssmnt 17NOV20'!$A:$A,0)</f>
        <v>360</v>
      </c>
      <c r="KT75">
        <f>INDEX('[2]BASCPR_Y6_w_AgeAtAssmnt 17NOV20'!$AJ:$AJ,KS75)</f>
        <v>44</v>
      </c>
      <c r="KU75">
        <f>INDEX('[2]BASCPR_Y6_w_AgeAtAssmnt 17NOV20'!$L:$L,KS75)</f>
        <v>36</v>
      </c>
      <c r="KV75">
        <f>MATCH(A75,'[3]BASC2_BRIEF_6yr_DEMOS_ScanInfo '!$H:$H,0)</f>
        <v>739</v>
      </c>
      <c r="KW75">
        <f>INDEX('[3]BASC2_BRIEF_6yr_DEMOS_ScanInfo '!$AM:$AM,KV75)</f>
        <v>788</v>
      </c>
      <c r="KX75">
        <f t="shared" si="5"/>
        <v>1.0794520547945206</v>
      </c>
    </row>
    <row r="76" spans="1:310" x14ac:dyDescent="0.35">
      <c r="A76" s="3" t="s">
        <v>646</v>
      </c>
      <c r="B76">
        <v>-0.1283935694228058</v>
      </c>
      <c r="C76">
        <v>0.28626636271335459</v>
      </c>
      <c r="D76">
        <v>0.10766846900692829</v>
      </c>
      <c r="E76">
        <v>-0.13891649976050899</v>
      </c>
      <c r="F76">
        <v>-0.27771171431457381</v>
      </c>
      <c r="G76">
        <v>0.17770925068446489</v>
      </c>
      <c r="H76">
        <v>-6.147684313030588E-3</v>
      </c>
      <c r="I76">
        <v>-0.38302548117930879</v>
      </c>
      <c r="J76">
        <v>2.92480799653041E-2</v>
      </c>
      <c r="K76">
        <v>0.1922714464368005</v>
      </c>
      <c r="L76">
        <v>0.1719182513499917</v>
      </c>
      <c r="M76">
        <v>-0.2063337332294721</v>
      </c>
      <c r="N76">
        <v>-5.4482937372848372E-3</v>
      </c>
      <c r="O76">
        <v>3.9986611957059097E-2</v>
      </c>
      <c r="P76">
        <v>-0.35514107135656747</v>
      </c>
      <c r="Q76">
        <v>-0.1221471636753164</v>
      </c>
      <c r="R76">
        <v>0.27094126307629351</v>
      </c>
      <c r="S76">
        <v>0.15126546023090709</v>
      </c>
      <c r="T76">
        <v>3.814763331458515E-2</v>
      </c>
      <c r="U76">
        <v>0.26344533420126659</v>
      </c>
      <c r="V76">
        <v>-8.0831287239142569E-3</v>
      </c>
      <c r="W76">
        <v>0.12886801280433019</v>
      </c>
      <c r="X76">
        <v>0.30219739711916982</v>
      </c>
      <c r="Y76">
        <v>-0.13100427437694681</v>
      </c>
      <c r="Z76">
        <v>-2.5502280839367671E-2</v>
      </c>
      <c r="AA76">
        <v>-0.1429899955770213</v>
      </c>
      <c r="AB76">
        <v>-2.885084547094818E-2</v>
      </c>
      <c r="AC76">
        <v>-4.0088790581238383E-2</v>
      </c>
      <c r="AD76">
        <v>-0.16484508558012889</v>
      </c>
      <c r="AE76">
        <v>-0.1428349800598876</v>
      </c>
      <c r="AF76">
        <v>-0.21282638619693131</v>
      </c>
      <c r="AG76">
        <v>0.50910658657728702</v>
      </c>
      <c r="AH76">
        <v>0.17816091152262639</v>
      </c>
      <c r="AI76">
        <v>-0.12227772580094461</v>
      </c>
      <c r="AJ76">
        <v>5.2225659831522941E-2</v>
      </c>
      <c r="AK76">
        <v>-8.9379001107162015E-2</v>
      </c>
      <c r="AL76">
        <v>-8.4544453883195203E-3</v>
      </c>
      <c r="AM76">
        <v>-0.16783971212176979</v>
      </c>
      <c r="AN76">
        <v>-9.4315155593025279E-2</v>
      </c>
      <c r="AO76">
        <v>-0.42559410786990243</v>
      </c>
      <c r="AP76">
        <v>-4.3088854040878033E-2</v>
      </c>
      <c r="AQ76">
        <v>3.5614613024043777E-2</v>
      </c>
      <c r="AR76">
        <v>0.19735961066423041</v>
      </c>
      <c r="AS76">
        <v>-7.3862851760514214E-2</v>
      </c>
      <c r="AT76">
        <v>-6.1157814523222784E-3</v>
      </c>
      <c r="AU76">
        <v>-0.3813306144578088</v>
      </c>
      <c r="AV76">
        <v>0.25479386790919789</v>
      </c>
      <c r="AW76">
        <v>-8.1544678357907907E-2</v>
      </c>
      <c r="AX76">
        <v>-0.17113769326514161</v>
      </c>
      <c r="AY76">
        <v>-1.1703937113956011E-3</v>
      </c>
      <c r="AZ76">
        <v>3.4207700808375652E-2</v>
      </c>
      <c r="BA76">
        <v>-7.8784935989163696E-2</v>
      </c>
      <c r="BB76">
        <v>-0.31016687164839979</v>
      </c>
      <c r="BC76">
        <v>-0.11898895451207719</v>
      </c>
      <c r="BD76">
        <v>-0.1246123573153122</v>
      </c>
      <c r="BE76">
        <v>-0.3024193098840926</v>
      </c>
      <c r="BF76">
        <v>4.2612620447157301E-2</v>
      </c>
      <c r="BG76">
        <v>-4.2151902916106383E-2</v>
      </c>
      <c r="BH76">
        <v>-0.2249529668895556</v>
      </c>
      <c r="BI76">
        <v>-5.5181570492288667E-2</v>
      </c>
      <c r="BJ76">
        <v>-8.9742487565021012E-2</v>
      </c>
      <c r="BK76">
        <v>-0.20036837916824801</v>
      </c>
      <c r="BL76">
        <v>-7.4000450113357097E-2</v>
      </c>
      <c r="BM76">
        <v>-2.9964166335314731E-2</v>
      </c>
      <c r="BN76">
        <v>-8.7744967376333527E-2</v>
      </c>
      <c r="BO76">
        <v>0.30701743951966343</v>
      </c>
      <c r="BP76">
        <v>-4.5076018239045723E-2</v>
      </c>
      <c r="BQ76">
        <v>-4.5277639826410983E-2</v>
      </c>
      <c r="BR76">
        <v>-0.2461476531356763</v>
      </c>
      <c r="BS76">
        <v>-0.1698146573749533</v>
      </c>
      <c r="BT76">
        <v>-0.26664882945165141</v>
      </c>
      <c r="BU76">
        <v>-0.19526715187815441</v>
      </c>
      <c r="BV76">
        <v>-0.21700509580861249</v>
      </c>
      <c r="BW76">
        <v>-0.12168476542716709</v>
      </c>
      <c r="BX76">
        <v>-0.1715440944352726</v>
      </c>
      <c r="BY76">
        <v>0.22994176342078679</v>
      </c>
      <c r="BZ76">
        <v>9.1384909771655476E-2</v>
      </c>
      <c r="CA76">
        <v>-0.16611616943621851</v>
      </c>
      <c r="CB76">
        <v>-0.21650255526263959</v>
      </c>
      <c r="CC76">
        <v>-0.1679729914721029</v>
      </c>
      <c r="CD76">
        <v>-9.6925995828482714E-2</v>
      </c>
      <c r="CE76">
        <v>-0.25179737936690749</v>
      </c>
      <c r="CF76">
        <v>0.13292357024382251</v>
      </c>
      <c r="CG76">
        <v>0.46762076480844073</v>
      </c>
      <c r="CH76">
        <v>0.21788372732480729</v>
      </c>
      <c r="CI76">
        <v>-0.34972891137099049</v>
      </c>
      <c r="CJ76">
        <v>-0.26157532832235209</v>
      </c>
      <c r="CK76">
        <v>-0.27459739618984602</v>
      </c>
      <c r="CL76">
        <v>-0.38554199303220299</v>
      </c>
      <c r="CM76">
        <v>-0.30173733639409489</v>
      </c>
      <c r="CN76">
        <v>7.8708707567461955E-2</v>
      </c>
      <c r="CO76">
        <v>0.11287945962044429</v>
      </c>
      <c r="CP76">
        <v>6.6336755707557593E-2</v>
      </c>
      <c r="CQ76">
        <v>-2.172070683977045E-2</v>
      </c>
      <c r="CR76">
        <v>0.49954142496645337</v>
      </c>
      <c r="CS76">
        <v>-1.7886957991177791E-2</v>
      </c>
      <c r="CT76">
        <v>0.30014886069253111</v>
      </c>
      <c r="CU76">
        <v>-0.32953640610648088</v>
      </c>
      <c r="CV76">
        <v>-1.3852383335737571E-2</v>
      </c>
      <c r="CW76">
        <v>-0.1875492714789915</v>
      </c>
      <c r="CX76">
        <v>4.8092982761391401E-2</v>
      </c>
      <c r="CY76">
        <v>-1.4062118444807309E-2</v>
      </c>
      <c r="CZ76">
        <v>-0.16769104943630969</v>
      </c>
      <c r="DA76">
        <v>-0.21767167743099461</v>
      </c>
      <c r="DB76">
        <v>-0.25258201090614141</v>
      </c>
      <c r="DC76">
        <v>0.49804934946580071</v>
      </c>
      <c r="DD76">
        <v>-4.3241563382367509E-2</v>
      </c>
      <c r="DE76">
        <v>-0.1078356739694253</v>
      </c>
      <c r="DF76">
        <v>-2.3024424286851589E-2</v>
      </c>
      <c r="DG76">
        <v>-6.0267638033466131E-2</v>
      </c>
      <c r="DH76">
        <v>-0.24905206026324531</v>
      </c>
      <c r="DI76">
        <v>-0.230963295051303</v>
      </c>
      <c r="DJ76">
        <v>-0.35164497379794518</v>
      </c>
      <c r="DK76">
        <v>-0.31254752591879059</v>
      </c>
      <c r="DL76">
        <v>-0.16119078149317551</v>
      </c>
      <c r="DM76">
        <v>0.39666773804436911</v>
      </c>
      <c r="DN76">
        <v>0.28358696784192639</v>
      </c>
      <c r="DO76">
        <v>0.16892927972463531</v>
      </c>
      <c r="DP76">
        <v>-0.32753365127168438</v>
      </c>
      <c r="DQ76">
        <v>-0.17165636961489561</v>
      </c>
      <c r="DR76">
        <v>0.29729411929434613</v>
      </c>
      <c r="DS76">
        <v>-9.810100728236204E-2</v>
      </c>
      <c r="DT76">
        <v>-0.16216796601509939</v>
      </c>
      <c r="DU76">
        <v>9.5377180160234776E-2</v>
      </c>
      <c r="DV76">
        <v>0.18677648413811479</v>
      </c>
      <c r="DW76">
        <v>-0.1804141170908129</v>
      </c>
      <c r="DX76">
        <v>-0.22218384150794759</v>
      </c>
      <c r="DY76">
        <v>-9.6053105504118719E-2</v>
      </c>
      <c r="DZ76">
        <v>-3.9745697053628071E-2</v>
      </c>
      <c r="EA76">
        <v>-0.12521706264074159</v>
      </c>
      <c r="EB76">
        <v>0.31481313367735719</v>
      </c>
      <c r="EC76">
        <v>-2.1405955490454431E-3</v>
      </c>
      <c r="ED76">
        <v>0.17231273458859969</v>
      </c>
      <c r="EE76">
        <v>0.13244106379205681</v>
      </c>
      <c r="EF76">
        <v>-9.6951182007807279E-2</v>
      </c>
      <c r="EG76">
        <v>-0.23497479078520381</v>
      </c>
      <c r="EH76">
        <v>-9.3374896049789102E-2</v>
      </c>
      <c r="EI76">
        <v>-0.1967345179887974</v>
      </c>
      <c r="EJ76">
        <v>-0.1097659008547414</v>
      </c>
      <c r="EK76">
        <v>-0.12613419954758509</v>
      </c>
      <c r="EL76">
        <v>1.406034080297314E-2</v>
      </c>
      <c r="EM76">
        <v>-0.2293385867534834</v>
      </c>
      <c r="EN76">
        <v>-6.8817641741890423E-2</v>
      </c>
      <c r="EO76">
        <v>-0.1306516457331732</v>
      </c>
      <c r="EP76">
        <v>-0.2656667889169384</v>
      </c>
      <c r="EQ76">
        <v>-8.744127914255384E-2</v>
      </c>
      <c r="ER76">
        <v>-0.43477583461489289</v>
      </c>
      <c r="ES76">
        <v>-0.20469491415088739</v>
      </c>
      <c r="ET76">
        <v>0.47172373126049949</v>
      </c>
      <c r="EU76">
        <v>0.36529489757884909</v>
      </c>
      <c r="EV76">
        <v>0.13343481850407821</v>
      </c>
      <c r="EW76">
        <v>0.4107167036171302</v>
      </c>
      <c r="EX76">
        <v>0.53179576947996998</v>
      </c>
      <c r="EY76">
        <v>0.48598447398950989</v>
      </c>
      <c r="EZ76">
        <v>0.92211182259382651</v>
      </c>
      <c r="FA76">
        <v>0.28698319218058299</v>
      </c>
      <c r="FB76">
        <v>0.56052084463338314</v>
      </c>
      <c r="FC76">
        <v>0.55835456963879659</v>
      </c>
      <c r="FD76">
        <v>0.42434547088313429</v>
      </c>
      <c r="FE76">
        <v>0.32764717467270138</v>
      </c>
      <c r="FF76">
        <v>0.4813410056009651</v>
      </c>
      <c r="FG76">
        <v>0.36610443400972709</v>
      </c>
      <c r="FH76">
        <v>0.36446373499273049</v>
      </c>
      <c r="FI76">
        <v>0.63519487919476847</v>
      </c>
      <c r="FJ76">
        <v>0.1769808180585227</v>
      </c>
      <c r="FK76">
        <v>0.44815911320923402</v>
      </c>
      <c r="FL76">
        <v>0.3116297754335271</v>
      </c>
      <c r="FM76">
        <v>0.45663090193810141</v>
      </c>
      <c r="FN76">
        <v>0.30643368442944419</v>
      </c>
      <c r="FO76">
        <v>0.67070700946749562</v>
      </c>
      <c r="FP76">
        <v>0.6505221322949164</v>
      </c>
      <c r="FQ76">
        <v>0.56085561529308692</v>
      </c>
      <c r="FR76">
        <v>0.58771325368033944</v>
      </c>
      <c r="FS76">
        <v>0.43282825270271053</v>
      </c>
      <c r="FT76">
        <v>0.52383040475577503</v>
      </c>
      <c r="FU76">
        <v>0.31149160999334291</v>
      </c>
      <c r="FV76">
        <v>0.24763644764260981</v>
      </c>
      <c r="FW76">
        <v>0.54387874465677999</v>
      </c>
      <c r="FX76">
        <v>0.29056050988502979</v>
      </c>
      <c r="FY76">
        <v>7.8035077183206708E-2</v>
      </c>
      <c r="FZ76">
        <v>0.32797747821062212</v>
      </c>
      <c r="GA76">
        <v>0.34032342219759493</v>
      </c>
      <c r="GB76">
        <v>0.2495057530618516</v>
      </c>
      <c r="GC76">
        <v>0.29377833116499602</v>
      </c>
      <c r="GD76">
        <v>0.33673195083276802</v>
      </c>
      <c r="GE76">
        <v>0.37191618802056792</v>
      </c>
      <c r="GF76">
        <v>0.24595861902442201</v>
      </c>
      <c r="GG76">
        <v>5.4641363991663527E-2</v>
      </c>
      <c r="GH76">
        <v>0.2483634898932931</v>
      </c>
      <c r="GI76">
        <v>0.51535824756198789</v>
      </c>
      <c r="GJ76">
        <v>0.62413266995987504</v>
      </c>
      <c r="GK76">
        <v>0.17071582130703991</v>
      </c>
      <c r="GL76">
        <v>0.1477632597431244</v>
      </c>
      <c r="GM76">
        <v>0.20221110824099009</v>
      </c>
      <c r="GN76">
        <v>0.57555015684747668</v>
      </c>
      <c r="GO76">
        <v>0.38525843643514551</v>
      </c>
      <c r="GP76">
        <v>0.28958128715532938</v>
      </c>
      <c r="GQ76">
        <v>0.25493314614818041</v>
      </c>
      <c r="GR76">
        <v>4.1220145436528972E-2</v>
      </c>
      <c r="GS76">
        <v>0.25496077688627122</v>
      </c>
      <c r="GT76">
        <v>0.30135372336995742</v>
      </c>
      <c r="GU76">
        <v>0.32455812050219179</v>
      </c>
      <c r="GV76">
        <v>0.26300592555564117</v>
      </c>
      <c r="GW76">
        <v>0.30128614192123382</v>
      </c>
      <c r="GX76">
        <v>0.14627730382123441</v>
      </c>
      <c r="GY76">
        <v>0.2734459678804198</v>
      </c>
      <c r="GZ76">
        <v>0.1580501819151951</v>
      </c>
      <c r="HA76">
        <v>1.643723154910004E-2</v>
      </c>
      <c r="HB76">
        <v>9.7412986253913703E-2</v>
      </c>
      <c r="HC76">
        <v>0.1017390881310718</v>
      </c>
      <c r="HD76">
        <v>0.14645095003148009</v>
      </c>
      <c r="HE76">
        <v>0.32928620646099882</v>
      </c>
      <c r="HF76">
        <v>0.53527473204986353</v>
      </c>
      <c r="HG76">
        <v>0.10682037933406829</v>
      </c>
      <c r="HH76">
        <v>0.20492542929118149</v>
      </c>
      <c r="HI76">
        <v>0.43444458672019909</v>
      </c>
      <c r="HJ76">
        <v>0.1736035697301008</v>
      </c>
      <c r="HK76">
        <v>0.33298251767186682</v>
      </c>
      <c r="HL76">
        <v>0.3764618798924379</v>
      </c>
      <c r="HM76">
        <v>0.25547268114094751</v>
      </c>
      <c r="HN76">
        <v>0.23374598278991141</v>
      </c>
      <c r="HO76">
        <v>0.29303693980187018</v>
      </c>
      <c r="HP76">
        <v>0.35842284396150981</v>
      </c>
      <c r="HQ76">
        <v>0.1226769869799039</v>
      </c>
      <c r="HR76">
        <v>0.15285792285620051</v>
      </c>
      <c r="HS76">
        <v>0.26594160847450721</v>
      </c>
      <c r="HT76">
        <v>0.47662171934748471</v>
      </c>
      <c r="HU76">
        <v>0.60165051873848996</v>
      </c>
      <c r="HV76">
        <v>0.44468764625564772</v>
      </c>
      <c r="HW76">
        <v>0.25035719247376281</v>
      </c>
      <c r="HX76">
        <v>0.54571241387230618</v>
      </c>
      <c r="HY76">
        <v>0.30172821758485568</v>
      </c>
      <c r="HZ76">
        <v>0.40851724676777779</v>
      </c>
      <c r="IA76">
        <v>0.32214005370067661</v>
      </c>
      <c r="IB76">
        <v>0.32152894741450982</v>
      </c>
      <c r="IC76">
        <v>0.28788964805753547</v>
      </c>
      <c r="ID76">
        <v>0.35502307836506541</v>
      </c>
      <c r="IE76">
        <v>0.47235590544394429</v>
      </c>
      <c r="IF76">
        <v>0.40568889762154869</v>
      </c>
      <c r="IG76">
        <v>0.43612972914971843</v>
      </c>
      <c r="IH76">
        <v>0.52939232581709361</v>
      </c>
      <c r="II76">
        <v>0.170394355468755</v>
      </c>
      <c r="IJ76">
        <v>0.31982239271685142</v>
      </c>
      <c r="IK76">
        <v>0.40632232541348218</v>
      </c>
      <c r="IL76">
        <v>0.6960120772859113</v>
      </c>
      <c r="IM76">
        <v>0.58034170263134643</v>
      </c>
      <c r="IN76">
        <v>0.3722207874696537</v>
      </c>
      <c r="IO76">
        <v>0.33485104035922508</v>
      </c>
      <c r="IP76">
        <v>0.57093750635082308</v>
      </c>
      <c r="IQ76">
        <v>0.34348309851049608</v>
      </c>
      <c r="IR76">
        <v>0.50660923031484195</v>
      </c>
      <c r="IS76">
        <v>0.43506988369237348</v>
      </c>
      <c r="IT76">
        <v>0.55694681325238871</v>
      </c>
      <c r="IU76">
        <v>0.27009856011972222</v>
      </c>
      <c r="IV76">
        <v>0.30951523633972672</v>
      </c>
      <c r="IW76">
        <v>0.43954452217138512</v>
      </c>
      <c r="IX76">
        <v>0.40002557120993443</v>
      </c>
      <c r="IY76">
        <v>0.16911328749739599</v>
      </c>
      <c r="IZ76">
        <v>0.31427879278329662</v>
      </c>
      <c r="JA76">
        <v>0.53831233770292441</v>
      </c>
      <c r="JB76">
        <v>0.23254221733305031</v>
      </c>
      <c r="JC76">
        <v>4.0167523227485263E-2</v>
      </c>
      <c r="JD76">
        <v>0.1626950684421978</v>
      </c>
      <c r="JE76">
        <v>0.28384430346714801</v>
      </c>
      <c r="JF76">
        <v>0.66732552659712385</v>
      </c>
      <c r="JG76">
        <v>0.2237887035579543</v>
      </c>
      <c r="JH76">
        <v>4.6507781476118171E-2</v>
      </c>
      <c r="JI76">
        <v>0.80022802877202626</v>
      </c>
      <c r="JJ76">
        <v>0.4320180083450158</v>
      </c>
      <c r="JK76">
        <v>0.4545063064751611</v>
      </c>
      <c r="JL76">
        <v>0.50252110727916344</v>
      </c>
      <c r="JM76">
        <v>0.55488415082600084</v>
      </c>
      <c r="JN76">
        <v>0.1274039465709346</v>
      </c>
      <c r="JO76">
        <v>0.28476898428240799</v>
      </c>
      <c r="JP76">
        <v>0.43678300119781699</v>
      </c>
      <c r="JQ76">
        <v>0.40036882707953708</v>
      </c>
      <c r="JR76">
        <v>8.3786047525935353E-2</v>
      </c>
      <c r="JS76">
        <v>0.33130266947634451</v>
      </c>
      <c r="JT76">
        <v>0.38664233845820162</v>
      </c>
      <c r="JU76">
        <v>0.50246162175217957</v>
      </c>
      <c r="JV76">
        <v>0.20703006094110199</v>
      </c>
      <c r="JW76">
        <v>0.15806972556162119</v>
      </c>
      <c r="JX76">
        <v>0.1636750405891316</v>
      </c>
      <c r="JY76">
        <v>0.26155719000457611</v>
      </c>
      <c r="JZ76">
        <v>0.19715152156664259</v>
      </c>
      <c r="KA76">
        <v>0.33342694969733738</v>
      </c>
      <c r="KB76">
        <v>0.54575152329148136</v>
      </c>
      <c r="KC76">
        <v>0.29284229288526958</v>
      </c>
      <c r="KD76">
        <v>0.7997361581701119</v>
      </c>
      <c r="KE76">
        <v>0.5054040327669469</v>
      </c>
      <c r="KF76">
        <v>0.2339687076510539</v>
      </c>
      <c r="KG76">
        <v>0.26526499275462112</v>
      </c>
      <c r="KH76">
        <v>0.27825814200950622</v>
      </c>
      <c r="KI76">
        <v>0.16006334743939371</v>
      </c>
      <c r="KJ76">
        <v>0.12517942328466891</v>
      </c>
      <c r="KK76">
        <v>7.2534165912335913E-2</v>
      </c>
      <c r="KL76">
        <f>MATCH(A76,'[1]DEMOS_from_WM_Connectome_Prj 11'!$A:$A,0)</f>
        <v>740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9</v>
      </c>
      <c r="KR76">
        <f t="shared" si="4"/>
        <v>9</v>
      </c>
      <c r="KS76">
        <f>MATCH(A76,'[2]BASCPR_Y6_w_AgeAtAssmnt 17NOV20'!$A:$A,0)</f>
        <v>361</v>
      </c>
      <c r="KT76">
        <f>INDEX('[2]BASCPR_Y6_w_AgeAtAssmnt 17NOV20'!$AJ:$AJ,KS76)</f>
        <v>0</v>
      </c>
      <c r="KU76">
        <f>INDEX('[2]BASCPR_Y6_w_AgeAtAssmnt 17NOV20'!$L:$L,KS76)</f>
        <v>0</v>
      </c>
      <c r="KV76">
        <f>MATCH(A76,'[3]BASC2_BRIEF_6yr_DEMOS_ScanInfo '!$H:$H,0)</f>
        <v>740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411</v>
      </c>
      <c r="B77">
        <v>-0.1140685764021718</v>
      </c>
      <c r="C77">
        <v>0.1571142360811926</v>
      </c>
      <c r="D77">
        <v>-4.2510580577521218E-2</v>
      </c>
      <c r="E77">
        <v>-0.17838139438001879</v>
      </c>
      <c r="F77">
        <v>-8.4041029905184139E-2</v>
      </c>
      <c r="G77">
        <v>-0.12664208002506119</v>
      </c>
      <c r="H77">
        <v>-4.2440505211251527E-2</v>
      </c>
      <c r="I77">
        <v>-0.30019370588117139</v>
      </c>
      <c r="J77">
        <v>0.16303551879387701</v>
      </c>
      <c r="K77">
        <v>9.3702218574497564E-2</v>
      </c>
      <c r="L77">
        <v>0.23271734748312231</v>
      </c>
      <c r="M77">
        <v>-0.1500133755486317</v>
      </c>
      <c r="N77">
        <v>1.528769463948176E-2</v>
      </c>
      <c r="O77">
        <v>3.5586393471815907E-2</v>
      </c>
      <c r="P77">
        <v>-0.24095791382903409</v>
      </c>
      <c r="Q77">
        <v>-0.16164530572923841</v>
      </c>
      <c r="R77">
        <v>0.2441644091070958</v>
      </c>
      <c r="S77">
        <v>0.52158330472288572</v>
      </c>
      <c r="T77">
        <v>3.2695363497992513E-2</v>
      </c>
      <c r="U77">
        <v>0.2460954924336578</v>
      </c>
      <c r="V77">
        <v>6.6861802174199791E-2</v>
      </c>
      <c r="W77">
        <v>0.14313292290566129</v>
      </c>
      <c r="X77">
        <v>0.30409478658997569</v>
      </c>
      <c r="Y77">
        <v>-0.1881722140629121</v>
      </c>
      <c r="Z77">
        <v>-0.10926522606419781</v>
      </c>
      <c r="AA77">
        <v>-0.18884637978872901</v>
      </c>
      <c r="AB77">
        <v>-0.2314804848006613</v>
      </c>
      <c r="AC77">
        <v>-3.6279296887140378E-2</v>
      </c>
      <c r="AD77">
        <v>-0.22252615451223301</v>
      </c>
      <c r="AE77">
        <v>-0.19823058528040829</v>
      </c>
      <c r="AF77">
        <v>-0.33945654820712678</v>
      </c>
      <c r="AG77">
        <v>0.22341408335220489</v>
      </c>
      <c r="AH77">
        <v>2.3288314004719531E-2</v>
      </c>
      <c r="AI77">
        <v>-0.22765399685974769</v>
      </c>
      <c r="AJ77">
        <v>0.2005286740454264</v>
      </c>
      <c r="AK77">
        <v>-5.8216931206576561E-2</v>
      </c>
      <c r="AL77">
        <v>-0.12847909217282449</v>
      </c>
      <c r="AM77">
        <v>-0.46380128135725007</v>
      </c>
      <c r="AN77">
        <v>2.9946614241053379E-2</v>
      </c>
      <c r="AO77">
        <v>-7.6831505962709379E-2</v>
      </c>
      <c r="AP77">
        <v>-9.1539384743859475E-2</v>
      </c>
      <c r="AQ77">
        <v>4.6804517611222167E-2</v>
      </c>
      <c r="AR77">
        <v>0.16890600599044661</v>
      </c>
      <c r="AS77">
        <v>0.2367531094949307</v>
      </c>
      <c r="AT77">
        <v>-6.7042968552950555E-2</v>
      </c>
      <c r="AU77">
        <v>-0.32959560996774367</v>
      </c>
      <c r="AV77">
        <v>0.35135647944292231</v>
      </c>
      <c r="AW77">
        <v>-0.1211995574514366</v>
      </c>
      <c r="AX77">
        <v>-1.129753979758474E-2</v>
      </c>
      <c r="AY77">
        <v>-6.7095400285490436E-2</v>
      </c>
      <c r="AZ77">
        <v>-6.42431110406676E-2</v>
      </c>
      <c r="BA77">
        <v>-0.2075550984118881</v>
      </c>
      <c r="BB77">
        <v>-0.25156966494154492</v>
      </c>
      <c r="BC77">
        <v>-1.8013066981886979E-2</v>
      </c>
      <c r="BD77">
        <v>-0.17850858989674179</v>
      </c>
      <c r="BE77">
        <v>-0.39400825728929822</v>
      </c>
      <c r="BF77">
        <v>-0.25171601122145848</v>
      </c>
      <c r="BG77">
        <v>-3.2223607541497219E-3</v>
      </c>
      <c r="BH77">
        <v>-0.12892102877322881</v>
      </c>
      <c r="BI77">
        <v>-0.27423617007617063</v>
      </c>
      <c r="BJ77">
        <v>-7.6671531157985751E-2</v>
      </c>
      <c r="BK77">
        <v>-0.17492621148075041</v>
      </c>
      <c r="BL77">
        <v>-0.22784213091258229</v>
      </c>
      <c r="BM77">
        <v>-2.657709482362014E-2</v>
      </c>
      <c r="BN77">
        <v>-6.3401590969834665E-2</v>
      </c>
      <c r="BO77">
        <v>0.30627500700870242</v>
      </c>
      <c r="BP77">
        <v>-0.127055175742534</v>
      </c>
      <c r="BQ77">
        <v>-0.155402130659299</v>
      </c>
      <c r="BR77">
        <v>-0.10810205185809529</v>
      </c>
      <c r="BS77">
        <v>-0.3386232137940195</v>
      </c>
      <c r="BT77">
        <v>-0.23497880476949101</v>
      </c>
      <c r="BU77">
        <v>-0.23577786987146479</v>
      </c>
      <c r="BV77">
        <v>-0.45469898411408272</v>
      </c>
      <c r="BW77">
        <v>-0.20336694601786179</v>
      </c>
      <c r="BX77">
        <v>-6.0076333226315233E-2</v>
      </c>
      <c r="BY77">
        <v>0.2365437000969384</v>
      </c>
      <c r="BZ77">
        <v>0.1792692795198203</v>
      </c>
      <c r="CA77">
        <v>-0.19607382737350321</v>
      </c>
      <c r="CB77">
        <v>-0.2947526066679933</v>
      </c>
      <c r="CC77">
        <v>-0.28144390355934062</v>
      </c>
      <c r="CD77">
        <v>-2.617844235657274E-2</v>
      </c>
      <c r="CE77">
        <v>-0.1387062079657895</v>
      </c>
      <c r="CF77">
        <v>0.14031382466477549</v>
      </c>
      <c r="CG77">
        <v>-6.9978760395911443E-2</v>
      </c>
      <c r="CH77">
        <v>0.32705936358753518</v>
      </c>
      <c r="CI77">
        <v>-0.1380169550027244</v>
      </c>
      <c r="CJ77">
        <v>-0.12514204867722739</v>
      </c>
      <c r="CK77">
        <v>-9.7161474730182995E-2</v>
      </c>
      <c r="CL77">
        <v>-0.36575363836662328</v>
      </c>
      <c r="CM77">
        <v>-0.3070013672845171</v>
      </c>
      <c r="CN77">
        <v>-1.1185015122982639E-2</v>
      </c>
      <c r="CO77">
        <v>5.8373701052762739E-2</v>
      </c>
      <c r="CP77">
        <v>5.5635249575319623E-2</v>
      </c>
      <c r="CQ77">
        <v>0.22281478967471949</v>
      </c>
      <c r="CR77">
        <v>7.7868204747329806E-2</v>
      </c>
      <c r="CS77">
        <v>-0.105916677093965</v>
      </c>
      <c r="CT77">
        <v>0.2121896995803936</v>
      </c>
      <c r="CU77">
        <v>-0.25051441201513119</v>
      </c>
      <c r="CV77">
        <v>4.8960625852488393E-2</v>
      </c>
      <c r="CW77">
        <v>-0.13028169273674631</v>
      </c>
      <c r="CX77">
        <v>5.1220253170965353E-2</v>
      </c>
      <c r="CY77">
        <v>0.1228795503476259</v>
      </c>
      <c r="CZ77">
        <v>-2.942788095042603E-2</v>
      </c>
      <c r="DA77">
        <v>-0.1194743922730659</v>
      </c>
      <c r="DB77">
        <v>-0.30935447952139011</v>
      </c>
      <c r="DC77">
        <v>0.35667110571570021</v>
      </c>
      <c r="DD77">
        <v>-3.7360035961515159E-2</v>
      </c>
      <c r="DE77">
        <v>-0.1346096476605774</v>
      </c>
      <c r="DF77">
        <v>5.6051511446867819E-2</v>
      </c>
      <c r="DG77">
        <v>-2.9518129730260689E-2</v>
      </c>
      <c r="DH77">
        <v>-0.28345588915426578</v>
      </c>
      <c r="DI77">
        <v>-0.27164357033610859</v>
      </c>
      <c r="DJ77">
        <v>-0.1601516277427755</v>
      </c>
      <c r="DK77">
        <v>-6.2169320809538631E-2</v>
      </c>
      <c r="DL77">
        <v>-0.1962844284173868</v>
      </c>
      <c r="DM77">
        <v>0.2169541216663626</v>
      </c>
      <c r="DN77">
        <v>0.28366767355628519</v>
      </c>
      <c r="DO77">
        <v>8.3267617606450628E-3</v>
      </c>
      <c r="DP77">
        <v>-6.7445452493075653E-2</v>
      </c>
      <c r="DQ77">
        <v>-0.31272367900413878</v>
      </c>
      <c r="DR77">
        <v>1.3765632762756439E-2</v>
      </c>
      <c r="DS77">
        <v>-0.16908388577106259</v>
      </c>
      <c r="DT77">
        <v>-0.16759104050537421</v>
      </c>
      <c r="DU77">
        <v>-0.10779413246979461</v>
      </c>
      <c r="DV77">
        <v>-6.3012698169538472E-2</v>
      </c>
      <c r="DW77">
        <v>-0.10669955201766659</v>
      </c>
      <c r="DX77">
        <v>-0.36094339200752851</v>
      </c>
      <c r="DY77">
        <v>-6.7515417230323838E-2</v>
      </c>
      <c r="DZ77">
        <v>-4.4236440467583897E-2</v>
      </c>
      <c r="EA77">
        <v>-8.865823379677007E-2</v>
      </c>
      <c r="EB77">
        <v>-0.1162476433737136</v>
      </c>
      <c r="EC77">
        <v>-8.1899673257229022E-2</v>
      </c>
      <c r="ED77">
        <v>0.16641053841874129</v>
      </c>
      <c r="EE77">
        <v>-8.4742156223182485E-2</v>
      </c>
      <c r="EF77">
        <v>-0.109346937260109</v>
      </c>
      <c r="EG77">
        <v>-9.7325163089869271E-2</v>
      </c>
      <c r="EH77">
        <v>-4.3616269145478233E-2</v>
      </c>
      <c r="EI77">
        <v>-0.28503270645411849</v>
      </c>
      <c r="EJ77">
        <v>-0.1188180129829379</v>
      </c>
      <c r="EK77">
        <v>0.20309210280074599</v>
      </c>
      <c r="EL77">
        <v>0.16839383052487561</v>
      </c>
      <c r="EM77">
        <v>-8.4038588441309958E-2</v>
      </c>
      <c r="EN77">
        <v>3.4101020437050433E-2</v>
      </c>
      <c r="EO77">
        <v>-0.3026820962660286</v>
      </c>
      <c r="EP77">
        <v>-0.34196132989253902</v>
      </c>
      <c r="EQ77">
        <v>-0.1055450853260453</v>
      </c>
      <c r="ER77">
        <v>-0.35224942952293331</v>
      </c>
      <c r="ES77">
        <v>7.3080644955443308E-2</v>
      </c>
      <c r="ET77">
        <v>0.74597765149884143</v>
      </c>
      <c r="EU77">
        <v>0.60041759937286088</v>
      </c>
      <c r="EV77">
        <v>6.3215459129813356E-2</v>
      </c>
      <c r="EW77">
        <v>0.31023319172691499</v>
      </c>
      <c r="EX77">
        <v>0.62510562426642502</v>
      </c>
      <c r="EY77">
        <v>0.29527725323791459</v>
      </c>
      <c r="EZ77">
        <v>0.33292694229190462</v>
      </c>
      <c r="FA77">
        <v>0.31924028567875579</v>
      </c>
      <c r="FB77">
        <v>0.69222041930924494</v>
      </c>
      <c r="FC77">
        <v>0.3464769973720076</v>
      </c>
      <c r="FD77">
        <v>0.47272347415307231</v>
      </c>
      <c r="FE77">
        <v>0.25979774445472631</v>
      </c>
      <c r="FF77">
        <v>0.62807251890240856</v>
      </c>
      <c r="FG77">
        <v>0.32256933705921559</v>
      </c>
      <c r="FH77">
        <v>0.1915464369997712</v>
      </c>
      <c r="FI77">
        <v>0.6500386404177193</v>
      </c>
      <c r="FJ77">
        <v>0.1006778271596918</v>
      </c>
      <c r="FK77">
        <v>0.48139922161482601</v>
      </c>
      <c r="FL77">
        <v>0.20539715112443299</v>
      </c>
      <c r="FM77">
        <v>0.53500116703454259</v>
      </c>
      <c r="FN77">
        <v>0.33271353049573682</v>
      </c>
      <c r="FO77">
        <v>0.67994445312127461</v>
      </c>
      <c r="FP77">
        <v>0.45086652081558348</v>
      </c>
      <c r="FQ77">
        <v>0.48135860012659509</v>
      </c>
      <c r="FR77">
        <v>0.48695422827770268</v>
      </c>
      <c r="FS77">
        <v>0.38510506764959118</v>
      </c>
      <c r="FT77">
        <v>0.14990463477063001</v>
      </c>
      <c r="FU77">
        <v>0.39496069518355659</v>
      </c>
      <c r="FV77">
        <v>0.20081612495330611</v>
      </c>
      <c r="FW77">
        <v>0.52701998169931896</v>
      </c>
      <c r="FX77">
        <v>0.45597687393040082</v>
      </c>
      <c r="FY77">
        <v>0.13973584794379301</v>
      </c>
      <c r="FZ77">
        <v>0.51814192102919054</v>
      </c>
      <c r="GA77">
        <v>0.4149811803887421</v>
      </c>
      <c r="GB77">
        <v>0.26223603317114641</v>
      </c>
      <c r="GC77">
        <v>0.41608322000604231</v>
      </c>
      <c r="GD77">
        <v>0.40636146106149063</v>
      </c>
      <c r="GE77">
        <v>0.37603565107344111</v>
      </c>
      <c r="GF77">
        <v>0.55203242557733168</v>
      </c>
      <c r="GG77">
        <v>0.26067822079035902</v>
      </c>
      <c r="GH77">
        <v>0.34612287034330291</v>
      </c>
      <c r="GI77">
        <v>0.5247348935536077</v>
      </c>
      <c r="GJ77">
        <v>0.72216607160215296</v>
      </c>
      <c r="GK77">
        <v>0.37087002909560163</v>
      </c>
      <c r="GL77">
        <v>0.1262948148985038</v>
      </c>
      <c r="GM77">
        <v>0.1727291015335958</v>
      </c>
      <c r="GN77">
        <v>0.43711572217784528</v>
      </c>
      <c r="GO77">
        <v>0.36266463019126149</v>
      </c>
      <c r="GP77">
        <v>0.37330140060311229</v>
      </c>
      <c r="GQ77">
        <v>2.332656079472362E-2</v>
      </c>
      <c r="GR77">
        <v>2.1586525613745161E-2</v>
      </c>
      <c r="GS77">
        <v>0.28497104995908429</v>
      </c>
      <c r="GT77">
        <v>0.17959155523329179</v>
      </c>
      <c r="GU77">
        <v>0.45956499002994983</v>
      </c>
      <c r="GV77">
        <v>0.26799103207642822</v>
      </c>
      <c r="GW77">
        <v>0.36319576436263667</v>
      </c>
      <c r="GX77">
        <v>8.0772853841544104E-2</v>
      </c>
      <c r="GY77">
        <v>0.13599451184219979</v>
      </c>
      <c r="GZ77">
        <v>0.13435912702724939</v>
      </c>
      <c r="HA77">
        <v>0.14188031223984879</v>
      </c>
      <c r="HB77">
        <v>0.15177417673034879</v>
      </c>
      <c r="HC77">
        <v>8.0670850393365606E-2</v>
      </c>
      <c r="HD77">
        <v>0.18220861920684089</v>
      </c>
      <c r="HE77">
        <v>0.2712098297225517</v>
      </c>
      <c r="HF77">
        <v>0.49380351419906299</v>
      </c>
      <c r="HG77">
        <v>0.22034489956954209</v>
      </c>
      <c r="HH77">
        <v>0.21898244301899161</v>
      </c>
      <c r="HI77">
        <v>0.22412994280241641</v>
      </c>
      <c r="HJ77">
        <v>0.22871652722663341</v>
      </c>
      <c r="HK77">
        <v>0.25071867204705311</v>
      </c>
      <c r="HL77">
        <v>0.37028786680435222</v>
      </c>
      <c r="HM77">
        <v>0.26097908119423019</v>
      </c>
      <c r="HN77">
        <v>0.1661053055169994</v>
      </c>
      <c r="HO77">
        <v>0.34931419685426768</v>
      </c>
      <c r="HP77">
        <v>0.34892170029588299</v>
      </c>
      <c r="HQ77">
        <v>0.4026839675320058</v>
      </c>
      <c r="HR77">
        <v>0.28013466041580831</v>
      </c>
      <c r="HS77">
        <v>0.33074656488876109</v>
      </c>
      <c r="HT77">
        <v>0.39699160582437731</v>
      </c>
      <c r="HU77">
        <v>0.43562033134846923</v>
      </c>
      <c r="HV77">
        <v>0.40477455915188121</v>
      </c>
      <c r="HW77">
        <v>0.40966271165648582</v>
      </c>
      <c r="HX77">
        <v>0.53828346701039886</v>
      </c>
      <c r="HY77">
        <v>0.5691688906491984</v>
      </c>
      <c r="HZ77">
        <v>0.46127124738257091</v>
      </c>
      <c r="IA77">
        <v>0.38930603345895731</v>
      </c>
      <c r="IB77">
        <v>0.68867984436346896</v>
      </c>
      <c r="IC77">
        <v>0.27052307371562923</v>
      </c>
      <c r="ID77">
        <v>0.33991684978062497</v>
      </c>
      <c r="IE77">
        <v>0.46965374458200021</v>
      </c>
      <c r="IF77">
        <v>0.55411018151694091</v>
      </c>
      <c r="IG77">
        <v>0.45984941710860799</v>
      </c>
      <c r="IH77">
        <v>0.43915179636294938</v>
      </c>
      <c r="II77">
        <v>8.9053650592199052E-2</v>
      </c>
      <c r="IJ77">
        <v>0.37641031505639272</v>
      </c>
      <c r="IK77">
        <v>0.41359644086574349</v>
      </c>
      <c r="IL77">
        <v>0.56746219056290359</v>
      </c>
      <c r="IM77">
        <v>0.57514931957904958</v>
      </c>
      <c r="IN77">
        <v>0.31380941491742331</v>
      </c>
      <c r="IO77">
        <v>0.38424206929760568</v>
      </c>
      <c r="IP77">
        <v>0.24710031425538689</v>
      </c>
      <c r="IQ77">
        <v>0.51798975971164996</v>
      </c>
      <c r="IR77">
        <v>0.51733193679252443</v>
      </c>
      <c r="IS77">
        <v>0.33440810627199952</v>
      </c>
      <c r="IT77">
        <v>0.33155554678629201</v>
      </c>
      <c r="IU77">
        <v>0.21862959523909439</v>
      </c>
      <c r="IV77">
        <v>0.1541285145497325</v>
      </c>
      <c r="IW77">
        <v>0.47775761472540701</v>
      </c>
      <c r="IX77">
        <v>0.49424684868332991</v>
      </c>
      <c r="IY77">
        <v>0.22889716878850039</v>
      </c>
      <c r="IZ77">
        <v>0.34974557899998132</v>
      </c>
      <c r="JA77">
        <v>0.61152437361267453</v>
      </c>
      <c r="JB77">
        <v>0.55765517489917049</v>
      </c>
      <c r="JC77">
        <v>7.9598204399786709E-2</v>
      </c>
      <c r="JD77">
        <v>0.1321021865604253</v>
      </c>
      <c r="JE77">
        <v>0.3564303304117003</v>
      </c>
      <c r="JF77">
        <v>0.36752222967364101</v>
      </c>
      <c r="JG77">
        <v>0.2075599634384945</v>
      </c>
      <c r="JH77">
        <v>0.12937913162828851</v>
      </c>
      <c r="JI77">
        <v>0.2367053096182565</v>
      </c>
      <c r="JJ77">
        <v>0.44209973499848698</v>
      </c>
      <c r="JK77">
        <v>0.23167386269431331</v>
      </c>
      <c r="JL77">
        <v>0.3735802771328115</v>
      </c>
      <c r="JM77">
        <v>0.22985246523836969</v>
      </c>
      <c r="JN77">
        <v>4.1809082834247419E-2</v>
      </c>
      <c r="JO77">
        <v>0.23601555548711131</v>
      </c>
      <c r="JP77">
        <v>0.21836516039649201</v>
      </c>
      <c r="JQ77">
        <v>0.43801986995033032</v>
      </c>
      <c r="JR77">
        <v>0.1857236168692902</v>
      </c>
      <c r="JS77">
        <v>0.35447506045724558</v>
      </c>
      <c r="JT77">
        <v>4.2991091950365573E-2</v>
      </c>
      <c r="JU77">
        <v>0.26613442648057711</v>
      </c>
      <c r="JV77">
        <v>0.10159522094865329</v>
      </c>
      <c r="JW77">
        <v>0.2380872785356915</v>
      </c>
      <c r="JX77">
        <v>0.56384515406689562</v>
      </c>
      <c r="JY77">
        <v>0.1868810786087651</v>
      </c>
      <c r="JZ77">
        <v>0.3225644934632842</v>
      </c>
      <c r="KA77">
        <v>0.39795558830070532</v>
      </c>
      <c r="KB77">
        <v>0.49113111588976638</v>
      </c>
      <c r="KC77">
        <v>0.68307730676151546</v>
      </c>
      <c r="KD77">
        <v>0.20680497767255279</v>
      </c>
      <c r="KE77">
        <v>0.14812129559804421</v>
      </c>
      <c r="KF77">
        <v>0.30866471446258048</v>
      </c>
      <c r="KG77">
        <v>0.1194381002935269</v>
      </c>
      <c r="KH77">
        <v>0.30053223247529931</v>
      </c>
      <c r="KI77">
        <v>0.22317435792344489</v>
      </c>
      <c r="KJ77">
        <v>0.34481610335738239</v>
      </c>
      <c r="KK77">
        <v>0.43931759563223161</v>
      </c>
      <c r="KL77">
        <f>MATCH(A77,'[1]DEMOS_from_WM_Connectome_Prj 11'!$A:$A,0)</f>
        <v>741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35</v>
      </c>
      <c r="KP77">
        <f t="shared" si="3"/>
        <v>0.41666666666666669</v>
      </c>
      <c r="KQ77">
        <f>INDEX('[1]DEMOS_from_WM_Connectome_Prj 11'!$AE:$AE,KL77)</f>
        <v>9</v>
      </c>
      <c r="KR77">
        <f t="shared" si="4"/>
        <v>9</v>
      </c>
      <c r="KS77">
        <f>MATCH(A77,'[2]BASCPR_Y6_w_AgeAtAssmnt 17NOV20'!$A:$A,0)</f>
        <v>362</v>
      </c>
      <c r="KT77">
        <f>INDEX('[2]BASCPR_Y6_w_AgeAtAssmnt 17NOV20'!$AJ:$AJ,KS77)</f>
        <v>0</v>
      </c>
      <c r="KU77">
        <f>INDEX('[2]BASCPR_Y6_w_AgeAtAssmnt 17NOV20'!$L:$L,KS77)</f>
        <v>0</v>
      </c>
      <c r="KV77">
        <f>MATCH(A77,'[3]BASC2_BRIEF_6yr_DEMOS_ScanInfo '!$H:$H,0)</f>
        <v>741</v>
      </c>
      <c r="KW77">
        <f>INDEX('[3]BASC2_BRIEF_6yr_DEMOS_ScanInfo '!$AM:$AM,KV77)</f>
        <v>786</v>
      </c>
      <c r="KX77">
        <f t="shared" si="5"/>
        <v>1.0767123287671232</v>
      </c>
    </row>
    <row r="78" spans="1:310" x14ac:dyDescent="0.35">
      <c r="A78" s="3" t="s">
        <v>412</v>
      </c>
      <c r="B78">
        <v>-0.27280500049115752</v>
      </c>
      <c r="C78">
        <v>7.4213814884031448E-2</v>
      </c>
      <c r="D78">
        <v>9.6800385173690495E-2</v>
      </c>
      <c r="E78">
        <v>-2.5892652834232699E-2</v>
      </c>
      <c r="F78">
        <v>-0.33993708131008021</v>
      </c>
      <c r="G78">
        <v>-9.3272466189395331E-2</v>
      </c>
      <c r="H78">
        <v>-0.35676854728424973</v>
      </c>
      <c r="I78">
        <v>-0.35217012287026123</v>
      </c>
      <c r="J78">
        <v>-0.11762773900504531</v>
      </c>
      <c r="K78">
        <v>-7.0654560687065882E-2</v>
      </c>
      <c r="L78">
        <v>7.7504977187047963E-2</v>
      </c>
      <c r="M78">
        <v>-0.18349928224661571</v>
      </c>
      <c r="N78">
        <v>7.2794206485626844E-2</v>
      </c>
      <c r="O78">
        <v>-2.3887076852164849E-2</v>
      </c>
      <c r="P78">
        <v>-0.18035441420548759</v>
      </c>
      <c r="Q78">
        <v>-0.1039252043643244</v>
      </c>
      <c r="R78">
        <v>0.19322669077358379</v>
      </c>
      <c r="S78">
        <v>0.16026919949088961</v>
      </c>
      <c r="T78">
        <v>9.4871020356409819E-2</v>
      </c>
      <c r="U78">
        <v>5.1101874268935088E-2</v>
      </c>
      <c r="V78">
        <v>4.0052887471791809E-2</v>
      </c>
      <c r="W78">
        <v>-2.8632720127657271E-2</v>
      </c>
      <c r="X78">
        <v>0.24053918325016471</v>
      </c>
      <c r="Y78">
        <v>-7.2864622955488567E-2</v>
      </c>
      <c r="Z78">
        <v>-6.6694870158152231E-2</v>
      </c>
      <c r="AA78">
        <v>-0.10505956478220881</v>
      </c>
      <c r="AB78">
        <v>2.219791283843708E-2</v>
      </c>
      <c r="AC78">
        <v>1.2289793613398549E-2</v>
      </c>
      <c r="AD78">
        <v>-0.14521458619198219</v>
      </c>
      <c r="AE78">
        <v>-0.25448622091578571</v>
      </c>
      <c r="AF78">
        <v>-0.34284956603757277</v>
      </c>
      <c r="AG78">
        <v>0.2879516956299959</v>
      </c>
      <c r="AH78">
        <v>-2.1883041171770309E-2</v>
      </c>
      <c r="AI78">
        <v>-0.14252340560948129</v>
      </c>
      <c r="AJ78">
        <v>3.1687326894263901E-2</v>
      </c>
      <c r="AK78">
        <v>-6.5325118567825857E-2</v>
      </c>
      <c r="AL78">
        <v>-9.4353810132222993E-2</v>
      </c>
      <c r="AM78">
        <v>-0.40718229789910382</v>
      </c>
      <c r="AN78">
        <v>0.10036284385350019</v>
      </c>
      <c r="AO78">
        <v>-0.1825729461946746</v>
      </c>
      <c r="AP78">
        <v>-0.29002280383340068</v>
      </c>
      <c r="AQ78">
        <v>0.29427252378633018</v>
      </c>
      <c r="AR78">
        <v>0.16042352061754439</v>
      </c>
      <c r="AS78">
        <v>-0.1091485317488399</v>
      </c>
      <c r="AT78">
        <v>-1.4960372027723601E-3</v>
      </c>
      <c r="AU78">
        <v>-0.37627727704477382</v>
      </c>
      <c r="AV78">
        <v>7.9824326850351346E-2</v>
      </c>
      <c r="AW78">
        <v>-6.0056135149153533E-2</v>
      </c>
      <c r="AX78">
        <v>-0.20784566645052791</v>
      </c>
      <c r="AY78">
        <v>-3.8129235661328309E-3</v>
      </c>
      <c r="AZ78">
        <v>5.768076229674346E-3</v>
      </c>
      <c r="BA78">
        <v>-0.20083058526332079</v>
      </c>
      <c r="BB78">
        <v>-0.274261682041677</v>
      </c>
      <c r="BC78">
        <v>-0.16539140413399789</v>
      </c>
      <c r="BD78">
        <v>0.26727725104162042</v>
      </c>
      <c r="BE78">
        <v>-0.39961609419719801</v>
      </c>
      <c r="BF78">
        <v>-6.2816490590743346E-2</v>
      </c>
      <c r="BG78">
        <v>-4.6469793565173223E-2</v>
      </c>
      <c r="BH78">
        <v>-1.697367643554815E-2</v>
      </c>
      <c r="BI78">
        <v>-0.19647627114386351</v>
      </c>
      <c r="BJ78">
        <v>-0.1097134866306826</v>
      </c>
      <c r="BK78">
        <v>-6.2626346601994065E-2</v>
      </c>
      <c r="BL78">
        <v>-0.15145061713334931</v>
      </c>
      <c r="BM78">
        <v>-0.1425113709652237</v>
      </c>
      <c r="BN78">
        <v>-0.20208408268175049</v>
      </c>
      <c r="BO78">
        <v>-7.3632573280084657E-2</v>
      </c>
      <c r="BP78">
        <v>-1.1230015325886409E-2</v>
      </c>
      <c r="BQ78">
        <v>-0.19371417232251181</v>
      </c>
      <c r="BR78">
        <v>-0.23967549114608211</v>
      </c>
      <c r="BS78">
        <v>-0.15634663793492701</v>
      </c>
      <c r="BT78">
        <v>-0.34707212142100641</v>
      </c>
      <c r="BU78">
        <v>-0.2740940323098604</v>
      </c>
      <c r="BV78">
        <v>-0.30706998268899838</v>
      </c>
      <c r="BW78">
        <v>7.8721514859304342E-2</v>
      </c>
      <c r="BX78">
        <v>-0.16545761328614339</v>
      </c>
      <c r="BY78">
        <v>-6.6595619486344848E-3</v>
      </c>
      <c r="BZ78">
        <v>0.218162941379036</v>
      </c>
      <c r="CA78">
        <v>-0.15335953141316511</v>
      </c>
      <c r="CB78">
        <v>-0.23572264609818869</v>
      </c>
      <c r="CC78">
        <v>-0.26483997216787619</v>
      </c>
      <c r="CD78">
        <v>-8.2085665132964891E-3</v>
      </c>
      <c r="CE78">
        <v>-0.1490677895532149</v>
      </c>
      <c r="CF78">
        <v>0.23174926154454181</v>
      </c>
      <c r="CG78">
        <v>1.6544020027513099E-2</v>
      </c>
      <c r="CH78">
        <v>2.3996102227388901E-2</v>
      </c>
      <c r="CI78">
        <v>-0.24966197904247919</v>
      </c>
      <c r="CJ78">
        <v>0.12555375852328421</v>
      </c>
      <c r="CK78">
        <v>8.0694450037479548E-3</v>
      </c>
      <c r="CL78">
        <v>-0.28321055608442602</v>
      </c>
      <c r="CM78">
        <v>-0.12593486866189171</v>
      </c>
      <c r="CN78">
        <v>8.685033091997818E-2</v>
      </c>
      <c r="CO78">
        <v>4.8385447001380921E-2</v>
      </c>
      <c r="CP78">
        <v>3.8321073962606533E-2</v>
      </c>
      <c r="CQ78">
        <v>-3.5051997139750053E-2</v>
      </c>
      <c r="CR78">
        <v>5.9208635280209247E-2</v>
      </c>
      <c r="CS78">
        <v>-0.1233454209283424</v>
      </c>
      <c r="CT78">
        <v>0.27286767188918493</v>
      </c>
      <c r="CU78">
        <v>2.4874005065194101E-2</v>
      </c>
      <c r="CV78">
        <v>-8.449538736953377E-2</v>
      </c>
      <c r="CW78">
        <v>-0.35476442254859603</v>
      </c>
      <c r="CX78">
        <v>1.0551718382165729E-2</v>
      </c>
      <c r="CY78">
        <v>8.0938705991344229E-2</v>
      </c>
      <c r="CZ78">
        <v>-9.8972317919941766E-2</v>
      </c>
      <c r="DA78">
        <v>-0.2461115071574507</v>
      </c>
      <c r="DB78">
        <v>-0.31152027299756119</v>
      </c>
      <c r="DC78">
        <v>0.29154415432599601</v>
      </c>
      <c r="DD78">
        <v>-0.21030256440704509</v>
      </c>
      <c r="DE78">
        <v>9.974127483962647E-4</v>
      </c>
      <c r="DF78">
        <v>6.3764134777943182E-2</v>
      </c>
      <c r="DG78">
        <v>-0.17176926315622151</v>
      </c>
      <c r="DH78">
        <v>-0.4854758979053968</v>
      </c>
      <c r="DI78">
        <v>-0.23388622044140431</v>
      </c>
      <c r="DJ78">
        <v>-3.7319564176484972E-2</v>
      </c>
      <c r="DK78">
        <v>-9.8899189179690872E-2</v>
      </c>
      <c r="DL78">
        <v>-0.27335867679324283</v>
      </c>
      <c r="DM78">
        <v>0.22387236555269749</v>
      </c>
      <c r="DN78">
        <v>0.26183914152875343</v>
      </c>
      <c r="DO78">
        <v>-0.15507639075289431</v>
      </c>
      <c r="DP78">
        <v>-0.15819517733884589</v>
      </c>
      <c r="DQ78">
        <v>-0.15866322829440629</v>
      </c>
      <c r="DR78">
        <v>0.33765526950963948</v>
      </c>
      <c r="DS78">
        <v>0.14832740888138679</v>
      </c>
      <c r="DT78">
        <v>-0.30596635684297141</v>
      </c>
      <c r="DU78">
        <v>4.5961264943002789E-2</v>
      </c>
      <c r="DV78">
        <v>8.3785295026451267E-2</v>
      </c>
      <c r="DW78">
        <v>-0.2129319375389187</v>
      </c>
      <c r="DX78">
        <v>-0.31844466691877132</v>
      </c>
      <c r="DY78">
        <v>2.1497310057034369E-2</v>
      </c>
      <c r="DZ78">
        <v>-0.1027356406177551</v>
      </c>
      <c r="EA78">
        <v>-0.22209035237906249</v>
      </c>
      <c r="EB78">
        <v>8.7835863163429728E-2</v>
      </c>
      <c r="EC78">
        <v>-0.18106167314031271</v>
      </c>
      <c r="ED78">
        <v>-1.3234546192567359E-2</v>
      </c>
      <c r="EE78">
        <v>-0.18363270974267151</v>
      </c>
      <c r="EF78">
        <v>-4.5744166733135312E-2</v>
      </c>
      <c r="EG78">
        <v>-2.962803834842331E-2</v>
      </c>
      <c r="EH78">
        <v>-0.18654081380145859</v>
      </c>
      <c r="EI78">
        <v>-9.6804663762528609E-2</v>
      </c>
      <c r="EJ78">
        <v>-0.15916524861135931</v>
      </c>
      <c r="EK78">
        <v>0.39187555014980369</v>
      </c>
      <c r="EL78">
        <v>1.5581894922740419E-2</v>
      </c>
      <c r="EM78">
        <v>-3.9766240436041933E-2</v>
      </c>
      <c r="EN78">
        <v>1.8943323260217419E-2</v>
      </c>
      <c r="EO78">
        <v>-0.18156712239745271</v>
      </c>
      <c r="EP78">
        <v>-0.38322882892011512</v>
      </c>
      <c r="EQ78">
        <v>-0.1717822144843715</v>
      </c>
      <c r="ER78">
        <v>-0.30661706278757878</v>
      </c>
      <c r="ES78">
        <v>-0.23361817928368109</v>
      </c>
      <c r="ET78">
        <v>0.76681323656368772</v>
      </c>
      <c r="EU78">
        <v>0.43857969413835068</v>
      </c>
      <c r="EV78">
        <v>0.21910974618643389</v>
      </c>
      <c r="EW78">
        <v>0.39463902999537592</v>
      </c>
      <c r="EX78">
        <v>0.45472581253925348</v>
      </c>
      <c r="EY78">
        <v>0.34386770971575459</v>
      </c>
      <c r="EZ78">
        <v>0.47080252110254928</v>
      </c>
      <c r="FA78">
        <v>0.47010461720513641</v>
      </c>
      <c r="FB78">
        <v>0.58826792909094783</v>
      </c>
      <c r="FC78">
        <v>0.41187386207860788</v>
      </c>
      <c r="FD78">
        <v>0.51710142824105965</v>
      </c>
      <c r="FE78">
        <v>0.28906153358288911</v>
      </c>
      <c r="FF78">
        <v>0.27738150663859201</v>
      </c>
      <c r="FG78">
        <v>0.6394751991772728</v>
      </c>
      <c r="FH78">
        <v>0.60053781516021654</v>
      </c>
      <c r="FI78">
        <v>0.62342990467483739</v>
      </c>
      <c r="FJ78">
        <v>0.30934554058897812</v>
      </c>
      <c r="FK78">
        <v>0.49150149728180043</v>
      </c>
      <c r="FL78">
        <v>0.31976134748682239</v>
      </c>
      <c r="FM78">
        <v>0.53247796609338749</v>
      </c>
      <c r="FN78">
        <v>0.54770044141320062</v>
      </c>
      <c r="FO78">
        <v>0.55162676205858951</v>
      </c>
      <c r="FP78">
        <v>0.39309898885113109</v>
      </c>
      <c r="FQ78">
        <v>0.62703768469064414</v>
      </c>
      <c r="FR78">
        <v>0.61060861483760198</v>
      </c>
      <c r="FS78">
        <v>0.52898208313467676</v>
      </c>
      <c r="FT78">
        <v>0.29895222118506493</v>
      </c>
      <c r="FU78">
        <v>0.44422320130493231</v>
      </c>
      <c r="FV78">
        <v>0.16097046383513819</v>
      </c>
      <c r="FW78">
        <v>0.54712317249475262</v>
      </c>
      <c r="FX78">
        <v>0.73924740012900636</v>
      </c>
      <c r="FY78">
        <v>9.760146474303813E-2</v>
      </c>
      <c r="FZ78">
        <v>0.55337129597576851</v>
      </c>
      <c r="GA78">
        <v>0.66258083001705503</v>
      </c>
      <c r="GB78">
        <v>0.19915940535456861</v>
      </c>
      <c r="GC78">
        <v>0.33603985702819911</v>
      </c>
      <c r="GD78">
        <v>0.25247858358017528</v>
      </c>
      <c r="GE78">
        <v>0.47853479085862299</v>
      </c>
      <c r="GF78">
        <v>0.13419801153287081</v>
      </c>
      <c r="GG78">
        <v>0.60788638796673933</v>
      </c>
      <c r="GH78">
        <v>0.39717321994581389</v>
      </c>
      <c r="GI78">
        <v>0.536330354483743</v>
      </c>
      <c r="GJ78">
        <v>0.47282921017960189</v>
      </c>
      <c r="GK78">
        <v>0.38310667439258689</v>
      </c>
      <c r="GL78">
        <v>0.15157128036778031</v>
      </c>
      <c r="GM78">
        <v>0.29159741214970242</v>
      </c>
      <c r="GN78">
        <v>0.41456773184454848</v>
      </c>
      <c r="GO78">
        <v>0.4450908103633151</v>
      </c>
      <c r="GP78">
        <v>0.4722384205373813</v>
      </c>
      <c r="GQ78">
        <v>0.48813625002477112</v>
      </c>
      <c r="GR78">
        <v>0.19569953432727191</v>
      </c>
      <c r="GS78">
        <v>0.3668947477690444</v>
      </c>
      <c r="GT78">
        <v>0.26006753976049918</v>
      </c>
      <c r="GU78">
        <v>0.32814443047920783</v>
      </c>
      <c r="GV78">
        <v>0.94450978786736128</v>
      </c>
      <c r="GW78">
        <v>0.24273274129186009</v>
      </c>
      <c r="GX78">
        <v>0.32627128379651388</v>
      </c>
      <c r="GY78">
        <v>0.14070696379824069</v>
      </c>
      <c r="GZ78">
        <v>0.38083705581772709</v>
      </c>
      <c r="HA78">
        <v>0.23303092424121519</v>
      </c>
      <c r="HB78">
        <v>8.5901789406754081E-2</v>
      </c>
      <c r="HC78">
        <v>0.42532392540297348</v>
      </c>
      <c r="HD78">
        <v>0.32211164147248761</v>
      </c>
      <c r="HE78">
        <v>0.25497007416164852</v>
      </c>
      <c r="HF78">
        <v>0.48173525803858308</v>
      </c>
      <c r="HG78">
        <v>0.59503338328188904</v>
      </c>
      <c r="HH78">
        <v>0.44200938863089528</v>
      </c>
      <c r="HI78">
        <v>0.1438130830016501</v>
      </c>
      <c r="HJ78">
        <v>-1.520947842128167E-3</v>
      </c>
      <c r="HK78">
        <v>0.72044769291754496</v>
      </c>
      <c r="HL78">
        <v>0.28863883730580492</v>
      </c>
      <c r="HM78">
        <v>0.23370200775303041</v>
      </c>
      <c r="HN78">
        <v>0.4940760814707657</v>
      </c>
      <c r="HO78">
        <v>0.32731494930942912</v>
      </c>
      <c r="HP78">
        <v>0.34539935826161378</v>
      </c>
      <c r="HQ78">
        <v>0.33168409878333999</v>
      </c>
      <c r="HR78">
        <v>0.33157363125953998</v>
      </c>
      <c r="HS78">
        <v>0.27229848809914908</v>
      </c>
      <c r="HT78">
        <v>0.38689841326898627</v>
      </c>
      <c r="HU78">
        <v>0.45007033819035142</v>
      </c>
      <c r="HV78">
        <v>0.29974355297410299</v>
      </c>
      <c r="HW78">
        <v>0.33915571942689321</v>
      </c>
      <c r="HX78">
        <v>0.51776207758898551</v>
      </c>
      <c r="HY78">
        <v>0.35307068383801138</v>
      </c>
      <c r="HZ78">
        <v>0.43322312129407509</v>
      </c>
      <c r="IA78">
        <v>0.42867854288288681</v>
      </c>
      <c r="IB78">
        <v>0.33657690702682858</v>
      </c>
      <c r="IC78">
        <v>0.66220911676340133</v>
      </c>
      <c r="ID78">
        <v>0.5205637970172341</v>
      </c>
      <c r="IE78">
        <v>0.55907903520020041</v>
      </c>
      <c r="IF78">
        <v>0.59633669528603273</v>
      </c>
      <c r="IG78">
        <v>0.51725250460554761</v>
      </c>
      <c r="IH78">
        <v>0.7413621146730569</v>
      </c>
      <c r="II78">
        <v>0.264032212204796</v>
      </c>
      <c r="IJ78">
        <v>0.3045079989999655</v>
      </c>
      <c r="IK78">
        <v>0.39872820564730421</v>
      </c>
      <c r="IL78">
        <v>0.38255513623088061</v>
      </c>
      <c r="IM78">
        <v>0.633628120326577</v>
      </c>
      <c r="IN78">
        <v>0.89852181773048856</v>
      </c>
      <c r="IO78">
        <v>0.64933001221710296</v>
      </c>
      <c r="IP78">
        <v>0.32718530528098239</v>
      </c>
      <c r="IQ78">
        <v>0.37115432827979988</v>
      </c>
      <c r="IR78">
        <v>0.44115433853848329</v>
      </c>
      <c r="IS78">
        <v>0.5260077101591093</v>
      </c>
      <c r="IT78">
        <v>0.58109149950926886</v>
      </c>
      <c r="IU78">
        <v>0.16065990100560859</v>
      </c>
      <c r="IV78">
        <v>0.26857727969281031</v>
      </c>
      <c r="IW78">
        <v>0.52259520708304907</v>
      </c>
      <c r="IX78">
        <v>0.24940913037157811</v>
      </c>
      <c r="IY78">
        <v>0.34212545034452918</v>
      </c>
      <c r="IZ78">
        <v>0.28231387406095843</v>
      </c>
      <c r="JA78">
        <v>0.57597193342707786</v>
      </c>
      <c r="JB78">
        <v>0.31352329469519169</v>
      </c>
      <c r="JC78">
        <v>0.23398094275216849</v>
      </c>
      <c r="JD78">
        <v>0.1218689665987809</v>
      </c>
      <c r="JE78">
        <v>0.62766640765413895</v>
      </c>
      <c r="JF78">
        <v>0.52926098677140154</v>
      </c>
      <c r="JG78">
        <v>0.26562095925223161</v>
      </c>
      <c r="JH78">
        <v>9.8290398493798281E-2</v>
      </c>
      <c r="JI78">
        <v>0.38364402431941569</v>
      </c>
      <c r="JJ78">
        <v>0.31363970098380611</v>
      </c>
      <c r="JK78">
        <v>0.48223516727326449</v>
      </c>
      <c r="JL78">
        <v>0.32125131777970128</v>
      </c>
      <c r="JM78">
        <v>0.50531891975245391</v>
      </c>
      <c r="JN78">
        <v>0.1719335703658334</v>
      </c>
      <c r="JO78">
        <v>0.28798872161489042</v>
      </c>
      <c r="JP78">
        <v>0.1322231356973477</v>
      </c>
      <c r="JQ78">
        <v>0.50902901396833622</v>
      </c>
      <c r="JR78">
        <v>0.55519801779509148</v>
      </c>
      <c r="JS78">
        <v>0.32399373373193507</v>
      </c>
      <c r="JT78">
        <v>0.39777987975988488</v>
      </c>
      <c r="JU78">
        <v>0.23781210137321621</v>
      </c>
      <c r="JV78">
        <v>0.28017996882967</v>
      </c>
      <c r="JW78">
        <v>0.17566590953352709</v>
      </c>
      <c r="JX78">
        <v>0.18401472040978331</v>
      </c>
      <c r="JY78">
        <v>0.73856910997552683</v>
      </c>
      <c r="JZ78">
        <v>0.40089390920639117</v>
      </c>
      <c r="KA78">
        <v>0.65065651192933571</v>
      </c>
      <c r="KB78">
        <v>0.46328264070577152</v>
      </c>
      <c r="KC78">
        <v>0.50458050654515241</v>
      </c>
      <c r="KD78">
        <v>0.31298372359487758</v>
      </c>
      <c r="KE78">
        <v>0.17965164623445379</v>
      </c>
      <c r="KF78">
        <v>0.75387379242427877</v>
      </c>
      <c r="KG78">
        <v>0.39448183784199581</v>
      </c>
      <c r="KH78">
        <v>0.33929985387010309</v>
      </c>
      <c r="KI78">
        <v>0.53695477017631688</v>
      </c>
      <c r="KJ78">
        <v>0.32928186047648023</v>
      </c>
      <c r="KK78">
        <v>0.26919413489089011</v>
      </c>
      <c r="KL78">
        <f>MATCH(A78,'[1]DEMOS_from_WM_Connectome_Prj 11'!$A:$A,0)</f>
        <v>746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34</v>
      </c>
      <c r="KP78">
        <f t="shared" si="3"/>
        <v>0.33333333333333331</v>
      </c>
      <c r="KQ78">
        <f>INDEX('[1]DEMOS_from_WM_Connectome_Prj 11'!$AE:$AE,KL78)</f>
        <v>14</v>
      </c>
      <c r="KR78">
        <f t="shared" si="4"/>
        <v>14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746</v>
      </c>
      <c r="KW78">
        <f>INDEX('[3]BASC2_BRIEF_6yr_DEMOS_ScanInfo '!$AM:$AM,KV78)</f>
        <v>786</v>
      </c>
      <c r="KX78">
        <f t="shared" si="5"/>
        <v>1.0767123287671232</v>
      </c>
    </row>
    <row r="79" spans="1:310" x14ac:dyDescent="0.35">
      <c r="A79" s="3" t="s">
        <v>413</v>
      </c>
      <c r="B79">
        <v>-3.5293829933769061E-2</v>
      </c>
      <c r="C79">
        <v>0.3300388749582599</v>
      </c>
      <c r="D79">
        <v>6.0221674013460243E-2</v>
      </c>
      <c r="E79">
        <v>-7.3908209030860483E-2</v>
      </c>
      <c r="F79">
        <v>-0.2475372723221145</v>
      </c>
      <c r="G79">
        <v>3.8648993511743779E-2</v>
      </c>
      <c r="H79">
        <v>-0.1892113764882826</v>
      </c>
      <c r="I79">
        <v>-0.29977600806417432</v>
      </c>
      <c r="J79">
        <v>-2.6721132530933112E-2</v>
      </c>
      <c r="K79">
        <v>3.0174590375233509E-2</v>
      </c>
      <c r="L79">
        <v>0.24386711975635531</v>
      </c>
      <c r="M79">
        <v>-0.1084362375438146</v>
      </c>
      <c r="N79">
        <v>1.8438481290254719E-2</v>
      </c>
      <c r="O79">
        <v>-2.8570921554341929E-2</v>
      </c>
      <c r="P79">
        <v>-0.1328502355652037</v>
      </c>
      <c r="Q79">
        <v>-3.6640947717978538E-2</v>
      </c>
      <c r="R79">
        <v>3.109947168758254E-2</v>
      </c>
      <c r="S79">
        <v>3.7318355764050633E-2</v>
      </c>
      <c r="T79">
        <v>0.13388393149533109</v>
      </c>
      <c r="U79">
        <v>4.5764585405527303E-2</v>
      </c>
      <c r="V79">
        <v>-8.2574480408113438E-2</v>
      </c>
      <c r="W79">
        <v>6.2352330120729597E-2</v>
      </c>
      <c r="X79">
        <v>0.24446983286491461</v>
      </c>
      <c r="Y79">
        <v>2.9702134968837331E-2</v>
      </c>
      <c r="Z79">
        <v>-8.2432783170574453E-2</v>
      </c>
      <c r="AA79">
        <v>-0.17276429739769281</v>
      </c>
      <c r="AB79">
        <v>1.355267447789732E-2</v>
      </c>
      <c r="AC79">
        <v>0.16772975163357209</v>
      </c>
      <c r="AD79">
        <v>2.4968707628088001E-3</v>
      </c>
      <c r="AE79">
        <v>-0.27376424282139039</v>
      </c>
      <c r="AF79">
        <v>-0.1744451329555019</v>
      </c>
      <c r="AG79">
        <v>0.39562463420124638</v>
      </c>
      <c r="AH79">
        <v>-6.7541188340060287E-2</v>
      </c>
      <c r="AI79">
        <v>-1.4452357642213091E-2</v>
      </c>
      <c r="AJ79">
        <v>0.1806521097593414</v>
      </c>
      <c r="AK79">
        <v>-0.16783380811414311</v>
      </c>
      <c r="AL79">
        <v>-0.18657309791808749</v>
      </c>
      <c r="AM79">
        <v>-0.23729446184509631</v>
      </c>
      <c r="AN79">
        <v>-8.7678462092305232E-2</v>
      </c>
      <c r="AO79">
        <v>-0.37430685597821262</v>
      </c>
      <c r="AP79">
        <v>-0.25351254256219002</v>
      </c>
      <c r="AQ79">
        <v>4.9978080657203439E-2</v>
      </c>
      <c r="AR79">
        <v>0.156274044439211</v>
      </c>
      <c r="AS79">
        <v>5.8243386742313774E-3</v>
      </c>
      <c r="AT79">
        <v>4.9684985767121333E-2</v>
      </c>
      <c r="AU79">
        <v>-0.19728836940280831</v>
      </c>
      <c r="AV79">
        <v>2.4427345464855591E-2</v>
      </c>
      <c r="AW79">
        <v>-0.18862233117248911</v>
      </c>
      <c r="AX79">
        <v>-0.122945681660902</v>
      </c>
      <c r="AY79">
        <v>-2.3489974970525958E-2</v>
      </c>
      <c r="AZ79">
        <v>0.2123317586578948</v>
      </c>
      <c r="BA79">
        <v>-0.1206833392472091</v>
      </c>
      <c r="BB79">
        <v>-0.22088834800494311</v>
      </c>
      <c r="BC79">
        <v>-4.1587038849040248E-2</v>
      </c>
      <c r="BD79">
        <v>0.14538549228001349</v>
      </c>
      <c r="BE79">
        <v>-0.40799165357215822</v>
      </c>
      <c r="BF79">
        <v>8.2410307492754686E-2</v>
      </c>
      <c r="BG79">
        <v>-9.3376059849197723E-2</v>
      </c>
      <c r="BH79">
        <v>-0.1066777206513039</v>
      </c>
      <c r="BI79">
        <v>-7.2000945367517666E-2</v>
      </c>
      <c r="BJ79">
        <v>-0.1862490497712552</v>
      </c>
      <c r="BK79">
        <v>-3.5397184370142172E-2</v>
      </c>
      <c r="BL79">
        <v>-0.1144701596279665</v>
      </c>
      <c r="BM79">
        <v>6.5086888875102611E-2</v>
      </c>
      <c r="BN79">
        <v>-8.4019238100974114E-3</v>
      </c>
      <c r="BO79">
        <v>0.22893200801592381</v>
      </c>
      <c r="BP79">
        <v>3.2637389028287171E-3</v>
      </c>
      <c r="BQ79">
        <v>-0.1041568976035383</v>
      </c>
      <c r="BR79">
        <v>-0.14513161373254399</v>
      </c>
      <c r="BS79">
        <v>0.15569741637474091</v>
      </c>
      <c r="BT79">
        <v>-0.28989717177990881</v>
      </c>
      <c r="BU79">
        <v>9.9460015266769508E-2</v>
      </c>
      <c r="BV79">
        <v>-0.23686634555686939</v>
      </c>
      <c r="BW79">
        <v>-0.10459707297653149</v>
      </c>
      <c r="BX79">
        <v>-5.0764105684833798E-2</v>
      </c>
      <c r="BY79">
        <v>3.800566563916985E-2</v>
      </c>
      <c r="BZ79">
        <v>0.17200886948797581</v>
      </c>
      <c r="CA79">
        <v>-8.7762787362760442E-2</v>
      </c>
      <c r="CB79">
        <v>-0.1024051955576772</v>
      </c>
      <c r="CC79">
        <v>-0.17330882268700651</v>
      </c>
      <c r="CD79">
        <v>-9.2423242897416769E-2</v>
      </c>
      <c r="CE79">
        <v>-0.20757964203840021</v>
      </c>
      <c r="CF79">
        <v>-4.8879297604086602E-2</v>
      </c>
      <c r="CG79">
        <v>-2.299017094582867E-2</v>
      </c>
      <c r="CH79">
        <v>0.19604450067074611</v>
      </c>
      <c r="CI79">
        <v>-0.26147571155580079</v>
      </c>
      <c r="CJ79">
        <v>-8.4088471876599957E-2</v>
      </c>
      <c r="CK79">
        <v>-8.2030749896704336E-3</v>
      </c>
      <c r="CL79">
        <v>-0.37232252944185967</v>
      </c>
      <c r="CM79">
        <v>-4.6762485148924338E-2</v>
      </c>
      <c r="CN79">
        <v>-0.142343094992885</v>
      </c>
      <c r="CO79">
        <v>-0.12933940732696819</v>
      </c>
      <c r="CP79">
        <v>1.2853893164569641E-2</v>
      </c>
      <c r="CQ79">
        <v>-3.3185309045137057E-2</v>
      </c>
      <c r="CR79">
        <v>2.847043782936876E-3</v>
      </c>
      <c r="CS79">
        <v>1.5638770777917092E-2</v>
      </c>
      <c r="CT79">
        <v>0.1416398532550138</v>
      </c>
      <c r="CU79">
        <v>3.5132831263193331E-2</v>
      </c>
      <c r="CV79">
        <v>-4.6868289905319438E-2</v>
      </c>
      <c r="CW79">
        <v>-0.1900139392177991</v>
      </c>
      <c r="CX79">
        <v>0.14892032652194051</v>
      </c>
      <c r="CY79">
        <v>-4.7140840837104132E-2</v>
      </c>
      <c r="CZ79">
        <v>-0.14798815782823649</v>
      </c>
      <c r="DA79">
        <v>-3.5581547317391493E-2</v>
      </c>
      <c r="DB79">
        <v>-0.14485620830965629</v>
      </c>
      <c r="DC79">
        <v>0.38271694228401909</v>
      </c>
      <c r="DD79">
        <v>9.7155349421207404E-3</v>
      </c>
      <c r="DE79">
        <v>-5.6985375313580278E-2</v>
      </c>
      <c r="DF79">
        <v>0.16063860997205631</v>
      </c>
      <c r="DG79">
        <v>-3.8997721526351281E-2</v>
      </c>
      <c r="DH79">
        <v>-0.27161772535938461</v>
      </c>
      <c r="DI79">
        <v>-0.33752485005090938</v>
      </c>
      <c r="DJ79">
        <v>-0.22612495235986141</v>
      </c>
      <c r="DK79">
        <v>-0.36391188268087599</v>
      </c>
      <c r="DL79">
        <v>-0.36372283918286907</v>
      </c>
      <c r="DM79">
        <v>0.38768486475570452</v>
      </c>
      <c r="DN79">
        <v>0.22541292449329911</v>
      </c>
      <c r="DO79">
        <v>-0.1777041459585047</v>
      </c>
      <c r="DP79">
        <v>-0.1179446937008866</v>
      </c>
      <c r="DQ79">
        <v>-0.24788217812279931</v>
      </c>
      <c r="DR79">
        <v>-8.1374655869061785E-2</v>
      </c>
      <c r="DS79">
        <v>-6.8263742778183811E-2</v>
      </c>
      <c r="DT79">
        <v>-0.3197702436205907</v>
      </c>
      <c r="DU79">
        <v>0.1933929618099692</v>
      </c>
      <c r="DV79">
        <v>0.27812371035420203</v>
      </c>
      <c r="DW79">
        <v>-7.9691476165617114E-2</v>
      </c>
      <c r="DX79">
        <v>-0.31258358097523731</v>
      </c>
      <c r="DY79">
        <v>-6.4819700823240289E-2</v>
      </c>
      <c r="DZ79">
        <v>0.1147170294394506</v>
      </c>
      <c r="EA79">
        <v>-0.15263194872585689</v>
      </c>
      <c r="EB79">
        <v>7.9223276688691779E-2</v>
      </c>
      <c r="EC79">
        <v>-9.5361183859056675E-2</v>
      </c>
      <c r="ED79">
        <v>5.0730829570054807E-2</v>
      </c>
      <c r="EE79">
        <v>-0.20737318486159209</v>
      </c>
      <c r="EF79">
        <v>-0.19828771923766689</v>
      </c>
      <c r="EG79">
        <v>-0.34708756797504248</v>
      </c>
      <c r="EH79">
        <v>-0.14092445808453319</v>
      </c>
      <c r="EI79">
        <v>-0.16338216416882731</v>
      </c>
      <c r="EJ79">
        <v>-0.33361422951354142</v>
      </c>
      <c r="EK79">
        <v>0.29415338950228881</v>
      </c>
      <c r="EL79">
        <v>-0.1841401992396956</v>
      </c>
      <c r="EM79">
        <v>-0.17554254657875479</v>
      </c>
      <c r="EN79">
        <v>1.6480482735766081E-2</v>
      </c>
      <c r="EO79">
        <v>0.29342170987665961</v>
      </c>
      <c r="EP79">
        <v>-0.39526990907460791</v>
      </c>
      <c r="EQ79">
        <v>-0.1981158261518807</v>
      </c>
      <c r="ER79">
        <v>-0.34820827206331462</v>
      </c>
      <c r="ES79">
        <v>-1.085032981160206E-2</v>
      </c>
      <c r="ET79">
        <v>0.64904291463243502</v>
      </c>
      <c r="EU79">
        <v>0.78576860774785673</v>
      </c>
      <c r="EV79">
        <v>0.11968639570344319</v>
      </c>
      <c r="EW79">
        <v>0.29404890220617153</v>
      </c>
      <c r="EX79">
        <v>0.38953039557111852</v>
      </c>
      <c r="EY79">
        <v>0.54048035979864095</v>
      </c>
      <c r="EZ79">
        <v>0.44784149981458271</v>
      </c>
      <c r="FA79">
        <v>0.2683377322789457</v>
      </c>
      <c r="FB79">
        <v>0.46033195073114991</v>
      </c>
      <c r="FC79">
        <v>0.25171035081242471</v>
      </c>
      <c r="FD79">
        <v>0.42688199500912283</v>
      </c>
      <c r="FE79">
        <v>0.35419103829274279</v>
      </c>
      <c r="FF79">
        <v>0.36733496324016018</v>
      </c>
      <c r="FG79">
        <v>0.34026930520344939</v>
      </c>
      <c r="FH79">
        <v>0.49513176513506207</v>
      </c>
      <c r="FI79">
        <v>0.67296719229823576</v>
      </c>
      <c r="FJ79">
        <v>0.40299305047715162</v>
      </c>
      <c r="FK79">
        <v>0.61544023386197155</v>
      </c>
      <c r="FL79">
        <v>0.4353540070101749</v>
      </c>
      <c r="FM79">
        <v>0.57049221779868386</v>
      </c>
      <c r="FN79">
        <v>0.31371166801154721</v>
      </c>
      <c r="FO79">
        <v>0.71325587301337401</v>
      </c>
      <c r="FP79">
        <v>0.45205554028215822</v>
      </c>
      <c r="FQ79">
        <v>0.52133020479606751</v>
      </c>
      <c r="FR79">
        <v>0.37925275604628439</v>
      </c>
      <c r="FS79">
        <v>0.40874418734349532</v>
      </c>
      <c r="FT79">
        <v>0.57045226016898287</v>
      </c>
      <c r="FU79">
        <v>0.5502597958002351</v>
      </c>
      <c r="FV79">
        <v>0.1786837340793731</v>
      </c>
      <c r="FW79">
        <v>0.41768442001367101</v>
      </c>
      <c r="FX79">
        <v>0.49670623216045828</v>
      </c>
      <c r="FY79">
        <v>0.23723610762522751</v>
      </c>
      <c r="FZ79">
        <v>0.54196688945139915</v>
      </c>
      <c r="GA79">
        <v>0.77501565321684973</v>
      </c>
      <c r="GB79">
        <v>0.23926727261238201</v>
      </c>
      <c r="GC79">
        <v>0.20013084022029859</v>
      </c>
      <c r="GD79">
        <v>0.23096996735051689</v>
      </c>
      <c r="GE79">
        <v>0.53306273379889824</v>
      </c>
      <c r="GF79">
        <v>0.24503964088944269</v>
      </c>
      <c r="GG79">
        <v>0.16937670448503411</v>
      </c>
      <c r="GH79">
        <v>0.2264624017094862</v>
      </c>
      <c r="GI79">
        <v>0.45016572686286832</v>
      </c>
      <c r="GJ79">
        <v>0.378213820563706</v>
      </c>
      <c r="GK79">
        <v>0.2129972033243227</v>
      </c>
      <c r="GL79">
        <v>0.13657575392683599</v>
      </c>
      <c r="GM79">
        <v>0.1977376001177247</v>
      </c>
      <c r="GN79">
        <v>0.32048864570129287</v>
      </c>
      <c r="GO79">
        <v>0.48542594692096142</v>
      </c>
      <c r="GP79">
        <v>0.39193304574296822</v>
      </c>
      <c r="GQ79">
        <v>0.37882719639289753</v>
      </c>
      <c r="GR79">
        <v>0.45215172302978601</v>
      </c>
      <c r="GS79">
        <v>0.23704891052127261</v>
      </c>
      <c r="GT79">
        <v>0.6200280713874331</v>
      </c>
      <c r="GU79">
        <v>0.43784040769641602</v>
      </c>
      <c r="GV79">
        <v>0.27108319196684388</v>
      </c>
      <c r="GW79">
        <v>0.24582579555931741</v>
      </c>
      <c r="GX79">
        <v>0.24372364940709129</v>
      </c>
      <c r="GY79">
        <v>0.35092666834520703</v>
      </c>
      <c r="GZ79">
        <v>0.28455759747346121</v>
      </c>
      <c r="HA79">
        <v>8.6940751838082642E-2</v>
      </c>
      <c r="HB79">
        <v>0.18739026325543429</v>
      </c>
      <c r="HC79">
        <v>0.34489532317358162</v>
      </c>
      <c r="HD79">
        <v>0.22935051637215051</v>
      </c>
      <c r="HE79">
        <v>0.46480924996190343</v>
      </c>
      <c r="HF79">
        <v>0.57040348843108102</v>
      </c>
      <c r="HG79">
        <v>0.47166622238357331</v>
      </c>
      <c r="HH79">
        <v>0.47876529291986353</v>
      </c>
      <c r="HI79">
        <v>7.7958732958534116E-2</v>
      </c>
      <c r="HJ79">
        <v>7.4161751252387026E-2</v>
      </c>
      <c r="HK79">
        <v>0.17653407410218649</v>
      </c>
      <c r="HL79">
        <v>0.60157848202855879</v>
      </c>
      <c r="HM79">
        <v>0.29122598995697829</v>
      </c>
      <c r="HN79">
        <v>0.68179472187147638</v>
      </c>
      <c r="HO79">
        <v>0.16677731681765651</v>
      </c>
      <c r="HP79">
        <v>0.34296780729478471</v>
      </c>
      <c r="HQ79">
        <v>0.1198777071578476</v>
      </c>
      <c r="HR79">
        <v>0.1638322140862504</v>
      </c>
      <c r="HS79">
        <v>0.53315637214701272</v>
      </c>
      <c r="HT79">
        <v>0.5043983939449117</v>
      </c>
      <c r="HU79">
        <v>0.41937367001355508</v>
      </c>
      <c r="HV79">
        <v>0.37326955551887753</v>
      </c>
      <c r="HW79">
        <v>0.47232166670024789</v>
      </c>
      <c r="HX79">
        <v>0.66586461777627015</v>
      </c>
      <c r="HY79">
        <v>0.79871786844545067</v>
      </c>
      <c r="HZ79">
        <v>0.57153396293483594</v>
      </c>
      <c r="IA79">
        <v>0.33824047291873682</v>
      </c>
      <c r="IB79">
        <v>0.31309266715246409</v>
      </c>
      <c r="IC79">
        <v>0.38792134479696599</v>
      </c>
      <c r="ID79">
        <v>0.44199485767397922</v>
      </c>
      <c r="IE79">
        <v>0.79225977123293334</v>
      </c>
      <c r="IF79">
        <v>0.56595638023703865</v>
      </c>
      <c r="IG79">
        <v>0.56829601852504341</v>
      </c>
      <c r="IH79">
        <v>0.68798835571892125</v>
      </c>
      <c r="II79">
        <v>0.30090408741761931</v>
      </c>
      <c r="IJ79">
        <v>0.51225365905367526</v>
      </c>
      <c r="IK79">
        <v>0.47097418827720772</v>
      </c>
      <c r="IL79">
        <v>0.44272096020203922</v>
      </c>
      <c r="IM79">
        <v>0.5795875535167172</v>
      </c>
      <c r="IN79">
        <v>0.6359804045181493</v>
      </c>
      <c r="IO79">
        <v>0.34485340325560482</v>
      </c>
      <c r="IP79">
        <v>0.3795640375726364</v>
      </c>
      <c r="IQ79">
        <v>0.17407913596413441</v>
      </c>
      <c r="IR79">
        <v>0.22991010449241611</v>
      </c>
      <c r="IS79">
        <v>0.52671897438751969</v>
      </c>
      <c r="IT79">
        <v>0.57379742169756365</v>
      </c>
      <c r="IU79">
        <v>0.1745807383879496</v>
      </c>
      <c r="IV79">
        <v>0.11510271919953539</v>
      </c>
      <c r="IW79">
        <v>0.66050259531319933</v>
      </c>
      <c r="IX79">
        <v>0.37048600614378041</v>
      </c>
      <c r="IY79">
        <v>0.35065420182271351</v>
      </c>
      <c r="IZ79">
        <v>0.33494805480707651</v>
      </c>
      <c r="JA79">
        <v>0.46534412678843601</v>
      </c>
      <c r="JB79">
        <v>0.1229954384964235</v>
      </c>
      <c r="JC79">
        <v>7.6324938426339084E-2</v>
      </c>
      <c r="JD79">
        <v>0.14011372090028931</v>
      </c>
      <c r="JE79">
        <v>0.57528355462674519</v>
      </c>
      <c r="JF79">
        <v>0.63186559517110452</v>
      </c>
      <c r="JG79">
        <v>0.37905520698744122</v>
      </c>
      <c r="JH79">
        <v>6.0329032349529799E-2</v>
      </c>
      <c r="JI79">
        <v>0.15039995638306031</v>
      </c>
      <c r="JJ79">
        <v>0.14881602818208459</v>
      </c>
      <c r="JK79">
        <v>0.48278003919103107</v>
      </c>
      <c r="JL79">
        <v>0.26721894016352687</v>
      </c>
      <c r="JM79">
        <v>0.531712629526088</v>
      </c>
      <c r="JN79">
        <v>0.33251328058050911</v>
      </c>
      <c r="JO79">
        <v>0.47950243643440599</v>
      </c>
      <c r="JP79">
        <v>0.16899339885791431</v>
      </c>
      <c r="JQ79">
        <v>0.36857673421815917</v>
      </c>
      <c r="JR79">
        <v>0.31570547488333162</v>
      </c>
      <c r="JS79">
        <v>0.36704281647366682</v>
      </c>
      <c r="JT79">
        <v>0.44718293568634943</v>
      </c>
      <c r="JU79">
        <v>0.387215593571821</v>
      </c>
      <c r="JV79">
        <v>0.16820804602879411</v>
      </c>
      <c r="JW79">
        <v>0.18551151133758359</v>
      </c>
      <c r="JX79">
        <v>0.20554191492889001</v>
      </c>
      <c r="JY79">
        <v>0.19892392762790689</v>
      </c>
      <c r="JZ79">
        <v>0.30690039119175438</v>
      </c>
      <c r="KA79">
        <v>0.67630874775000294</v>
      </c>
      <c r="KB79">
        <v>0.51819598411947276</v>
      </c>
      <c r="KC79">
        <v>0.5957533356014082</v>
      </c>
      <c r="KD79">
        <v>0.19058873581967281</v>
      </c>
      <c r="KE79">
        <v>0.17666011548331831</v>
      </c>
      <c r="KF79">
        <v>0.13483359615776719</v>
      </c>
      <c r="KG79">
        <v>0.22855337840441239</v>
      </c>
      <c r="KH79">
        <v>0.39120199292017149</v>
      </c>
      <c r="KI79">
        <v>0.10270375691733991</v>
      </c>
      <c r="KJ79">
        <v>0.48025306728304512</v>
      </c>
      <c r="KK79">
        <v>0.21754763719365089</v>
      </c>
      <c r="KL79">
        <f>MATCH(A79,'[1]DEMOS_from_WM_Connectome_Prj 11'!$A:$A,0)</f>
        <v>747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34</v>
      </c>
      <c r="KP79">
        <f t="shared" si="3"/>
        <v>0.33333333333333331</v>
      </c>
      <c r="KQ79">
        <f>INDEX('[1]DEMOS_from_WM_Connectome_Prj 11'!$AE:$AE,KL79)</f>
        <v>14</v>
      </c>
      <c r="KR79">
        <f t="shared" si="4"/>
        <v>14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747</v>
      </c>
      <c r="KW79">
        <f>INDEX('[3]BASC2_BRIEF_6yr_DEMOS_ScanInfo '!$AM:$AM,KV79)</f>
        <v>786</v>
      </c>
      <c r="KX79">
        <f t="shared" si="5"/>
        <v>1.0767123287671232</v>
      </c>
    </row>
    <row r="80" spans="1:310" x14ac:dyDescent="0.35">
      <c r="A80" s="3" t="s">
        <v>414</v>
      </c>
      <c r="B80">
        <v>-0.22070662841368141</v>
      </c>
      <c r="C80">
        <v>1.3639514035532759E-2</v>
      </c>
      <c r="D80">
        <v>0.1271960950163511</v>
      </c>
      <c r="E80">
        <v>-6.785129607168372E-2</v>
      </c>
      <c r="F80">
        <v>-0.19024315585299489</v>
      </c>
      <c r="G80">
        <v>0.1220967642420385</v>
      </c>
      <c r="H80">
        <v>-0.19857489091852359</v>
      </c>
      <c r="I80">
        <v>-0.31384037913284152</v>
      </c>
      <c r="J80">
        <v>-6.1223088856935608E-2</v>
      </c>
      <c r="K80">
        <v>-2.0803168871100119E-2</v>
      </c>
      <c r="L80">
        <v>0.25255191012473382</v>
      </c>
      <c r="M80">
        <v>-0.16300943372555921</v>
      </c>
      <c r="N80">
        <v>7.4587748086653027E-2</v>
      </c>
      <c r="O80">
        <v>8.57407828018526E-2</v>
      </c>
      <c r="P80">
        <v>-0.23659854549613299</v>
      </c>
      <c r="Q80">
        <v>-1.8840078013503622E-2</v>
      </c>
      <c r="R80">
        <v>0.18855497497230589</v>
      </c>
      <c r="S80">
        <v>0.28666037765374458</v>
      </c>
      <c r="T80">
        <v>0.1380436025183385</v>
      </c>
      <c r="U80">
        <v>0.27015444779517089</v>
      </c>
      <c r="V80">
        <v>-0.13207341491486299</v>
      </c>
      <c r="W80">
        <v>0.19590597330170609</v>
      </c>
      <c r="X80">
        <v>0.39516442523803602</v>
      </c>
      <c r="Y80">
        <v>6.6318430453327082E-3</v>
      </c>
      <c r="Z80">
        <v>-5.6018045490523249E-2</v>
      </c>
      <c r="AA80">
        <v>-9.2430800966105675E-2</v>
      </c>
      <c r="AB80">
        <v>0.14884117671363881</v>
      </c>
      <c r="AC80">
        <v>0.11624241845683669</v>
      </c>
      <c r="AD80">
        <v>3.4118299706173083E-2</v>
      </c>
      <c r="AE80">
        <v>-0.25287565905533471</v>
      </c>
      <c r="AF80">
        <v>-0.22303882474343409</v>
      </c>
      <c r="AG80">
        <v>8.2178910833930585E-2</v>
      </c>
      <c r="AH80">
        <v>-0.12817709398776239</v>
      </c>
      <c r="AI80">
        <v>-0.1009944045839455</v>
      </c>
      <c r="AJ80">
        <v>0.26886806079193798</v>
      </c>
      <c r="AK80">
        <v>-0.23299105531276959</v>
      </c>
      <c r="AL80">
        <v>-0.1986945276397476</v>
      </c>
      <c r="AM80">
        <v>-0.22438992066532171</v>
      </c>
      <c r="AN80">
        <v>-0.1024076112711714</v>
      </c>
      <c r="AO80">
        <v>-0.28130429570050941</v>
      </c>
      <c r="AP80">
        <v>-0.2106841836185733</v>
      </c>
      <c r="AQ80">
        <v>1.6096663612053419E-2</v>
      </c>
      <c r="AR80">
        <v>0.33578187286665201</v>
      </c>
      <c r="AS80">
        <v>9.7050683552998951E-2</v>
      </c>
      <c r="AT80">
        <v>9.4065963997262969E-3</v>
      </c>
      <c r="AU80">
        <v>-6.7875625234060877E-2</v>
      </c>
      <c r="AV80">
        <v>0.19696061815509269</v>
      </c>
      <c r="AW80">
        <v>-0.14990873062195109</v>
      </c>
      <c r="AX80">
        <v>-0.1171098122988177</v>
      </c>
      <c r="AY80">
        <v>-0.16532423412359429</v>
      </c>
      <c r="AZ80">
        <v>1.4277653002785721E-2</v>
      </c>
      <c r="BA80">
        <v>-0.20030820824162099</v>
      </c>
      <c r="BB80">
        <v>-0.18456425836299231</v>
      </c>
      <c r="BC80">
        <v>-5.3106131831287318E-2</v>
      </c>
      <c r="BD80">
        <v>3.7683488950023943E-2</v>
      </c>
      <c r="BE80">
        <v>-0.1183409763733163</v>
      </c>
      <c r="BF80">
        <v>-7.0783268248607811E-2</v>
      </c>
      <c r="BG80">
        <v>0.1102730144808577</v>
      </c>
      <c r="BH80">
        <v>-3.6817546599158479E-2</v>
      </c>
      <c r="BI80">
        <v>5.9376351450080467E-2</v>
      </c>
      <c r="BJ80">
        <v>-0.17299458206684681</v>
      </c>
      <c r="BK80">
        <v>9.3152694595574737E-2</v>
      </c>
      <c r="BL80">
        <v>-6.7178958935033561E-2</v>
      </c>
      <c r="BM80">
        <v>-2.2475444815605261E-2</v>
      </c>
      <c r="BN80">
        <v>2.677009376506145E-2</v>
      </c>
      <c r="BO80">
        <v>0.17677219031658309</v>
      </c>
      <c r="BP80">
        <v>4.5773166596014818E-2</v>
      </c>
      <c r="BQ80">
        <v>-0.1692925995076062</v>
      </c>
      <c r="BR80">
        <v>-3.2430755008090451E-2</v>
      </c>
      <c r="BS80">
        <v>-3.5581355021089278E-2</v>
      </c>
      <c r="BT80">
        <v>-0.29937809469431809</v>
      </c>
      <c r="BU80">
        <v>-0.16222091785281931</v>
      </c>
      <c r="BV80">
        <v>-0.40923345671345551</v>
      </c>
      <c r="BW80">
        <v>-0.18853213113531539</v>
      </c>
      <c r="BX80">
        <v>-9.4423368710173872E-2</v>
      </c>
      <c r="BY80">
        <v>-0.14796457875348071</v>
      </c>
      <c r="BZ80">
        <v>0.19720754763801329</v>
      </c>
      <c r="CA80">
        <v>-6.9657095082100717E-2</v>
      </c>
      <c r="CB80">
        <v>-0.13892962832062891</v>
      </c>
      <c r="CC80">
        <v>-0.30442784299232528</v>
      </c>
      <c r="CD80">
        <v>-0.1023147391837258</v>
      </c>
      <c r="CE80">
        <v>-6.2418553876927962E-2</v>
      </c>
      <c r="CF80">
        <v>-8.0402352825252432E-2</v>
      </c>
      <c r="CG80">
        <v>0.11407539501014829</v>
      </c>
      <c r="CH80">
        <v>0.1355671420454572</v>
      </c>
      <c r="CI80">
        <v>-0.27851472166083502</v>
      </c>
      <c r="CJ80">
        <v>-0.14045453813137401</v>
      </c>
      <c r="CK80">
        <v>-0.17158132068285739</v>
      </c>
      <c r="CL80">
        <v>-0.21528558688191829</v>
      </c>
      <c r="CM80">
        <v>-0.1034383603433793</v>
      </c>
      <c r="CN80">
        <v>-4.6362297727420072E-2</v>
      </c>
      <c r="CO80">
        <v>5.1972224524359012E-2</v>
      </c>
      <c r="CP80">
        <v>-7.4760192701494699E-2</v>
      </c>
      <c r="CQ80">
        <v>0.149617324013255</v>
      </c>
      <c r="CR80">
        <v>7.1499956935153097E-2</v>
      </c>
      <c r="CS80">
        <v>6.1053564600491939E-2</v>
      </c>
      <c r="CT80">
        <v>0.14165463733890429</v>
      </c>
      <c r="CU80">
        <v>-0.16406970823106271</v>
      </c>
      <c r="CV80">
        <v>-8.3927894300268147E-2</v>
      </c>
      <c r="CW80">
        <v>-0.1024441001542606</v>
      </c>
      <c r="CX80">
        <v>4.4791541965794053E-2</v>
      </c>
      <c r="CY80">
        <v>0.13702624479626821</v>
      </c>
      <c r="CZ80">
        <v>3.1341648094823871E-2</v>
      </c>
      <c r="DA80">
        <v>-0.23996345101250111</v>
      </c>
      <c r="DB80">
        <v>-0.1141987117903696</v>
      </c>
      <c r="DC80">
        <v>0.1096410366003788</v>
      </c>
      <c r="DD80">
        <v>-8.4013266138960763E-2</v>
      </c>
      <c r="DE80">
        <v>-2.1162863260419051E-2</v>
      </c>
      <c r="DF80">
        <v>5.1359584295054939E-2</v>
      </c>
      <c r="DG80">
        <v>-0.12411882042912389</v>
      </c>
      <c r="DH80">
        <v>-7.7110023142460626E-2</v>
      </c>
      <c r="DI80">
        <v>-0.1730953930299326</v>
      </c>
      <c r="DJ80">
        <v>-0.26333772075665007</v>
      </c>
      <c r="DK80">
        <v>-0.16698998126879869</v>
      </c>
      <c r="DL80">
        <v>-0.18129999481358089</v>
      </c>
      <c r="DM80">
        <v>8.5925719681043899E-2</v>
      </c>
      <c r="DN80">
        <v>0.29641529824786039</v>
      </c>
      <c r="DO80">
        <v>3.2018837246320153E-2</v>
      </c>
      <c r="DP80">
        <v>7.3803371715079447E-2</v>
      </c>
      <c r="DQ80">
        <v>-0.27477358371892979</v>
      </c>
      <c r="DR80">
        <v>0.21679469221928449</v>
      </c>
      <c r="DS80">
        <v>-0.201340470906652</v>
      </c>
      <c r="DT80">
        <v>-0.17426966123179671</v>
      </c>
      <c r="DU80">
        <v>-3.1190650989832761E-2</v>
      </c>
      <c r="DV80">
        <v>0.13620946869332801</v>
      </c>
      <c r="DW80">
        <v>-0.18914095490545829</v>
      </c>
      <c r="DX80">
        <v>-0.30155986227730081</v>
      </c>
      <c r="DY80">
        <v>-1.7213775121283529E-2</v>
      </c>
      <c r="DZ80">
        <v>-0.25253528944370429</v>
      </c>
      <c r="EA80">
        <v>-8.8382231667629263E-2</v>
      </c>
      <c r="EB80">
        <v>-5.1421435450863529E-2</v>
      </c>
      <c r="EC80">
        <v>2.2379471636775339E-2</v>
      </c>
      <c r="ED80">
        <v>0.12878854123457681</v>
      </c>
      <c r="EE80">
        <v>-1.9112062033781241E-2</v>
      </c>
      <c r="EF80">
        <v>-0.1631756943351261</v>
      </c>
      <c r="EG80">
        <v>-4.5106607938455667E-2</v>
      </c>
      <c r="EH80">
        <v>-4.040545782760252E-2</v>
      </c>
      <c r="EI80">
        <v>-0.2311891228410321</v>
      </c>
      <c r="EJ80">
        <v>-0.23887336658998939</v>
      </c>
      <c r="EK80">
        <v>0.36771723587573352</v>
      </c>
      <c r="EL80">
        <v>-3.6813947017475979E-2</v>
      </c>
      <c r="EM80">
        <v>-7.1797643722853355E-2</v>
      </c>
      <c r="EN80">
        <v>4.6153970890905782E-2</v>
      </c>
      <c r="EO80">
        <v>-0.27533661804697962</v>
      </c>
      <c r="EP80">
        <v>-0.44423132192896242</v>
      </c>
      <c r="EQ80">
        <v>-4.0443239407549569E-2</v>
      </c>
      <c r="ER80">
        <v>-0.30846449625910172</v>
      </c>
      <c r="ES80">
        <v>-0.1758658403017144</v>
      </c>
      <c r="ET80">
        <v>0.66436038874847891</v>
      </c>
      <c r="EU80">
        <v>0.69076962182150514</v>
      </c>
      <c r="EV80">
        <v>0.42129177126612488</v>
      </c>
      <c r="EW80">
        <v>0.47736470113028462</v>
      </c>
      <c r="EX80">
        <v>0.44141922275363099</v>
      </c>
      <c r="EY80">
        <v>0.53673463412643674</v>
      </c>
      <c r="EZ80">
        <v>0.37801121145439592</v>
      </c>
      <c r="FA80">
        <v>0.26993758451623862</v>
      </c>
      <c r="FB80">
        <v>0.57027764952446525</v>
      </c>
      <c r="FC80">
        <v>0.20191085373751169</v>
      </c>
      <c r="FD80">
        <v>0.8676868903441094</v>
      </c>
      <c r="FE80">
        <v>0.68872467900366574</v>
      </c>
      <c r="FF80">
        <v>0.3554431203130895</v>
      </c>
      <c r="FG80">
        <v>0.59012817921455973</v>
      </c>
      <c r="FH80">
        <v>0.48700395634746019</v>
      </c>
      <c r="FI80">
        <v>0.59715193521729015</v>
      </c>
      <c r="FJ80">
        <v>0.26113569534395381</v>
      </c>
      <c r="FK80">
        <v>0.66279777255972583</v>
      </c>
      <c r="FL80">
        <v>0.48136922976184537</v>
      </c>
      <c r="FM80">
        <v>0.77190074803608744</v>
      </c>
      <c r="FN80">
        <v>0.59346772474196197</v>
      </c>
      <c r="FO80">
        <v>0.48347695340427138</v>
      </c>
      <c r="FP80">
        <v>0.36083295992316522</v>
      </c>
      <c r="FQ80">
        <v>0.61395791807266498</v>
      </c>
      <c r="FR80">
        <v>0.62387085016100774</v>
      </c>
      <c r="FS80">
        <v>0.34657219319297172</v>
      </c>
      <c r="FT80">
        <v>0.51032615006869742</v>
      </c>
      <c r="FU80">
        <v>0.61601821203602425</v>
      </c>
      <c r="FV80">
        <v>0.30231995651378979</v>
      </c>
      <c r="FW80">
        <v>0.63328201312192267</v>
      </c>
      <c r="FX80">
        <v>0.68819291960678752</v>
      </c>
      <c r="FY80">
        <v>0.23809813092203741</v>
      </c>
      <c r="FZ80">
        <v>0.5986255861936185</v>
      </c>
      <c r="GA80">
        <v>0.59838655315760048</v>
      </c>
      <c r="GB80">
        <v>0.46617963057726902</v>
      </c>
      <c r="GC80">
        <v>0.39073525624813071</v>
      </c>
      <c r="GD80">
        <v>0.5482448644192397</v>
      </c>
      <c r="GE80">
        <v>0.87324665224005604</v>
      </c>
      <c r="GF80">
        <v>0.19686651830842261</v>
      </c>
      <c r="GG80">
        <v>0.15694775467355529</v>
      </c>
      <c r="GH80">
        <v>0.43841493199083198</v>
      </c>
      <c r="GI80">
        <v>0.56995915302462707</v>
      </c>
      <c r="GJ80">
        <v>0.41703951168746017</v>
      </c>
      <c r="GK80">
        <v>0.62886876069223996</v>
      </c>
      <c r="GL80">
        <v>0.31760574320302343</v>
      </c>
      <c r="GM80">
        <v>0.40681773396932541</v>
      </c>
      <c r="GN80">
        <v>0.42755874194400217</v>
      </c>
      <c r="GO80">
        <v>0.37337658664310819</v>
      </c>
      <c r="GP80">
        <v>0.34236808562392768</v>
      </c>
      <c r="GQ80">
        <v>0.25199656855601787</v>
      </c>
      <c r="GR80">
        <v>0.48247344803333198</v>
      </c>
      <c r="GS80">
        <v>0.50178391017923318</v>
      </c>
      <c r="GT80">
        <v>0.31954329906012391</v>
      </c>
      <c r="GU80">
        <v>0.29480351391550907</v>
      </c>
      <c r="GV80">
        <v>7.2079938294010604E-2</v>
      </c>
      <c r="GW80">
        <v>0.6752940090302102</v>
      </c>
      <c r="GX80">
        <v>0.30061043669648507</v>
      </c>
      <c r="GY80">
        <v>0.48353058083929351</v>
      </c>
      <c r="GZ80">
        <v>0.26820008348351559</v>
      </c>
      <c r="HA80">
        <v>0.8021897752386391</v>
      </c>
      <c r="HB80">
        <v>0.23811641339114351</v>
      </c>
      <c r="HC80">
        <v>0.14647789459288171</v>
      </c>
      <c r="HD80">
        <v>0.23799704799055971</v>
      </c>
      <c r="HE80">
        <v>0.36919914706605689</v>
      </c>
      <c r="HF80">
        <v>0.92861803762854389</v>
      </c>
      <c r="HG80">
        <v>0.39519661803254319</v>
      </c>
      <c r="HH80">
        <v>0.38679231487309151</v>
      </c>
      <c r="HI80">
        <v>0.15604804481464071</v>
      </c>
      <c r="HJ80">
        <v>0.19865655466711649</v>
      </c>
      <c r="HK80">
        <v>0.43933982974019542</v>
      </c>
      <c r="HL80">
        <v>0.39742507532137811</v>
      </c>
      <c r="HM80">
        <v>1.0123355398563301</v>
      </c>
      <c r="HN80">
        <v>0.19933436073047711</v>
      </c>
      <c r="HO80">
        <v>0.39757684860801878</v>
      </c>
      <c r="HP80">
        <v>0.24407397184320551</v>
      </c>
      <c r="HQ80">
        <v>0.27619068950550668</v>
      </c>
      <c r="HR80">
        <v>0.38799074778714793</v>
      </c>
      <c r="HS80">
        <v>0.42582756494710772</v>
      </c>
      <c r="HT80">
        <v>0.41542470467050507</v>
      </c>
      <c r="HU80">
        <v>0.57375614313007439</v>
      </c>
      <c r="HV80">
        <v>0.31081403566443311</v>
      </c>
      <c r="HW80">
        <v>0.3738221089460611</v>
      </c>
      <c r="HX80">
        <v>0.68345713542607212</v>
      </c>
      <c r="HY80">
        <v>0.44761342023284378</v>
      </c>
      <c r="HZ80">
        <v>0.62654264595021769</v>
      </c>
      <c r="IA80">
        <v>0.71006437776755948</v>
      </c>
      <c r="IB80">
        <v>0.50069237132583</v>
      </c>
      <c r="IC80">
        <v>0.43965385647078681</v>
      </c>
      <c r="ID80">
        <v>0.54091485185946464</v>
      </c>
      <c r="IE80">
        <v>0.53743583544152873</v>
      </c>
      <c r="IF80">
        <v>0.5364846556343057</v>
      </c>
      <c r="IG80">
        <v>0.72938553288604413</v>
      </c>
      <c r="IH80">
        <v>0.69355015651228213</v>
      </c>
      <c r="II80">
        <v>0.49525130337997658</v>
      </c>
      <c r="IJ80">
        <v>0.3984822248067077</v>
      </c>
      <c r="IK80">
        <v>0.52000886669561808</v>
      </c>
      <c r="IL80">
        <v>0.23393266372712479</v>
      </c>
      <c r="IM80">
        <v>0.64875865393804166</v>
      </c>
      <c r="IN80">
        <v>0.79906358746943829</v>
      </c>
      <c r="IO80">
        <v>0.54082086624794823</v>
      </c>
      <c r="IP80">
        <v>0.4877423795466877</v>
      </c>
      <c r="IQ80">
        <v>0.63011043162261948</v>
      </c>
      <c r="IR80">
        <v>0.74689624729084869</v>
      </c>
      <c r="IS80">
        <v>0.6168033437771453</v>
      </c>
      <c r="IT80">
        <v>0.75347516089593003</v>
      </c>
      <c r="IU80">
        <v>0.86462277153526657</v>
      </c>
      <c r="IV80">
        <v>0.52109048539438929</v>
      </c>
      <c r="IW80">
        <v>0.45104144630919413</v>
      </c>
      <c r="IX80">
        <v>0.3854580451455808</v>
      </c>
      <c r="IY80">
        <v>0.48469807040454238</v>
      </c>
      <c r="IZ80">
        <v>0.51033510809499605</v>
      </c>
      <c r="JA80">
        <v>0.52044250344767296</v>
      </c>
      <c r="JB80">
        <v>0.27993785857908571</v>
      </c>
      <c r="JC80">
        <v>0.32217400850522482</v>
      </c>
      <c r="JD80">
        <v>0.32557152355387048</v>
      </c>
      <c r="JE80">
        <v>0.54708439657495167</v>
      </c>
      <c r="JF80">
        <v>0.79674993205670375</v>
      </c>
      <c r="JG80">
        <v>0.67747502485916589</v>
      </c>
      <c r="JH80">
        <v>0.25620058867746981</v>
      </c>
      <c r="JI80">
        <v>0.21019329864033609</v>
      </c>
      <c r="JJ80">
        <v>0.27319899125806701</v>
      </c>
      <c r="JK80">
        <v>0.34021029440049061</v>
      </c>
      <c r="JL80">
        <v>0.51927898797880923</v>
      </c>
      <c r="JM80">
        <v>0.25285929073398788</v>
      </c>
      <c r="JN80">
        <v>0.25953190786605401</v>
      </c>
      <c r="JO80">
        <v>0.39891719655176933</v>
      </c>
      <c r="JP80">
        <v>0.19237502343375321</v>
      </c>
      <c r="JQ80">
        <v>0.51209632455081433</v>
      </c>
      <c r="JR80">
        <v>5.140808400785235E-3</v>
      </c>
      <c r="JS80">
        <v>0.7448139673307741</v>
      </c>
      <c r="JT80">
        <v>0.3130420951204117</v>
      </c>
      <c r="JU80">
        <v>0.27985750827915368</v>
      </c>
      <c r="JV80">
        <v>0.2346062169526833</v>
      </c>
      <c r="JW80">
        <v>0.47255702000806687</v>
      </c>
      <c r="JX80">
        <v>0.11283117468899009</v>
      </c>
      <c r="JY80">
        <v>0.2140187329131972</v>
      </c>
      <c r="JZ80">
        <v>0.31424996170549668</v>
      </c>
      <c r="KA80">
        <v>0.47166132758584872</v>
      </c>
      <c r="KB80">
        <v>0.54715920045487421</v>
      </c>
      <c r="KC80">
        <v>0.55656968662901463</v>
      </c>
      <c r="KD80">
        <v>0.34067014484500457</v>
      </c>
      <c r="KE80">
        <v>0.36514940504142313</v>
      </c>
      <c r="KF80">
        <v>0.19813069238619041</v>
      </c>
      <c r="KG80">
        <v>0.33871351346888162</v>
      </c>
      <c r="KH80">
        <v>0.60360324790142528</v>
      </c>
      <c r="KI80">
        <v>0.45029348994120838</v>
      </c>
      <c r="KJ80">
        <v>0.40832643906488741</v>
      </c>
      <c r="KK80">
        <v>0.63930349235787176</v>
      </c>
      <c r="KL80">
        <f>MATCH(A80,'[1]DEMOS_from_WM_Connectome_Prj 11'!$A:$A,0)</f>
        <v>748</v>
      </c>
      <c r="KM80">
        <f>INDEX('[1]DEMOS_from_WM_Connectome_Prj 11'!$L:$L,KL80)</f>
        <v>0</v>
      </c>
      <c r="KN80">
        <v>1</v>
      </c>
      <c r="KO80">
        <f>INDEX('[1]DEMOS_from_WM_Connectome_Prj 11'!$N:$N,KL80)</f>
        <v>37</v>
      </c>
      <c r="KP80">
        <f t="shared" si="3"/>
        <v>0.58333333333333337</v>
      </c>
      <c r="KQ80">
        <f>INDEX('[1]DEMOS_from_WM_Connectome_Prj 11'!$AE:$AE,KL80)</f>
        <v>14</v>
      </c>
      <c r="KR80">
        <f t="shared" si="4"/>
        <v>14</v>
      </c>
      <c r="KS80">
        <f>MATCH(A80,'[2]BASCPR_Y6_w_AgeAtAssmnt 17NOV20'!$A:$A,0)</f>
        <v>363</v>
      </c>
      <c r="KT80">
        <f>INDEX('[2]BASCPR_Y6_w_AgeAtAssmnt 17NOV20'!$AJ:$AJ,KS80)</f>
        <v>49</v>
      </c>
      <c r="KU80">
        <f>INDEX('[2]BASCPR_Y6_w_AgeAtAssmnt 17NOV20'!$L:$L,KS80)</f>
        <v>76</v>
      </c>
      <c r="KV80">
        <f>MATCH(A80,'[3]BASC2_BRIEF_6yr_DEMOS_ScanInfo '!$H:$H,0)</f>
        <v>748</v>
      </c>
      <c r="KW80">
        <f>INDEX('[3]BASC2_BRIEF_6yr_DEMOS_ScanInfo '!$AM:$AM,KV80)</f>
        <v>746</v>
      </c>
      <c r="KX80">
        <f t="shared" si="5"/>
        <v>1.021917808219178</v>
      </c>
    </row>
    <row r="81" spans="1:310" x14ac:dyDescent="0.35">
      <c r="A81" s="3" t="s">
        <v>415</v>
      </c>
      <c r="B81">
        <v>-0.1112313299842764</v>
      </c>
      <c r="C81">
        <v>0.17396100004307941</v>
      </c>
      <c r="D81">
        <v>5.7206400672485058E-2</v>
      </c>
      <c r="E81">
        <v>3.0763205210717182E-2</v>
      </c>
      <c r="F81">
        <v>-0.166596017033243</v>
      </c>
      <c r="G81">
        <v>-7.7041434439528711E-2</v>
      </c>
      <c r="H81">
        <v>-0.23551777988892431</v>
      </c>
      <c r="I81">
        <v>-0.30673450852010792</v>
      </c>
      <c r="J81">
        <v>0.1004166455503301</v>
      </c>
      <c r="K81">
        <v>6.2601124022882759E-2</v>
      </c>
      <c r="L81">
        <v>0.16879038829162021</v>
      </c>
      <c r="M81">
        <v>-5.1972421394726347E-2</v>
      </c>
      <c r="N81">
        <v>9.0071224911809411E-2</v>
      </c>
      <c r="O81">
        <v>-9.3505122428789278E-2</v>
      </c>
      <c r="P81">
        <v>-0.16236071655959791</v>
      </c>
      <c r="Q81">
        <v>-0.13798410423442681</v>
      </c>
      <c r="R81">
        <v>0.26819055898905808</v>
      </c>
      <c r="S81">
        <v>0.16756178552732329</v>
      </c>
      <c r="T81">
        <v>0.19711972603112221</v>
      </c>
      <c r="U81">
        <v>0.32001102135571857</v>
      </c>
      <c r="V81">
        <v>1.4358450542586E-2</v>
      </c>
      <c r="W81">
        <v>7.7253101450002415E-2</v>
      </c>
      <c r="X81">
        <v>0.2821519608753833</v>
      </c>
      <c r="Y81">
        <v>6.7645184837759942E-2</v>
      </c>
      <c r="Z81">
        <v>-0.16792156461098309</v>
      </c>
      <c r="AA81">
        <v>-0.17134949715411049</v>
      </c>
      <c r="AB81">
        <v>-1.5449945825658061E-2</v>
      </c>
      <c r="AC81">
        <v>0.14567660590813469</v>
      </c>
      <c r="AD81">
        <v>-9.8423701234701788E-2</v>
      </c>
      <c r="AE81">
        <v>-0.12834905403828231</v>
      </c>
      <c r="AF81">
        <v>-0.38991088379343602</v>
      </c>
      <c r="AG81">
        <v>-4.4081641580380422E-2</v>
      </c>
      <c r="AH81">
        <v>0.25660938143526169</v>
      </c>
      <c r="AI81">
        <v>-0.18760087388309679</v>
      </c>
      <c r="AJ81">
        <v>0.34503085167508663</v>
      </c>
      <c r="AK81">
        <v>-0.2002631669253887</v>
      </c>
      <c r="AL81">
        <v>7.7106961983259392E-2</v>
      </c>
      <c r="AM81">
        <v>-0.22530374458144789</v>
      </c>
      <c r="AN81">
        <v>7.5720531644406952E-2</v>
      </c>
      <c r="AO81">
        <v>-0.30074124453849288</v>
      </c>
      <c r="AP81">
        <v>-0.1051862951553781</v>
      </c>
      <c r="AQ81">
        <v>0.1249729890737297</v>
      </c>
      <c r="AR81">
        <v>0.29902483330480578</v>
      </c>
      <c r="AS81">
        <v>-9.8701714894878112E-2</v>
      </c>
      <c r="AT81">
        <v>0.16476866056582379</v>
      </c>
      <c r="AU81">
        <v>-0.27230924295170178</v>
      </c>
      <c r="AV81">
        <v>0.25584328770323927</v>
      </c>
      <c r="AW81">
        <v>1.5160489862119601E-2</v>
      </c>
      <c r="AX81">
        <v>-0.24381732404225209</v>
      </c>
      <c r="AY81">
        <v>-0.119923210600946</v>
      </c>
      <c r="AZ81">
        <v>0.15851870645551999</v>
      </c>
      <c r="BA81">
        <v>-9.422787420980594E-2</v>
      </c>
      <c r="BB81">
        <v>-0.21108146009792431</v>
      </c>
      <c r="BC81">
        <v>-0.14904848201703749</v>
      </c>
      <c r="BD81">
        <v>-0.14826249312444609</v>
      </c>
      <c r="BE81">
        <v>-0.32187660098296339</v>
      </c>
      <c r="BF81">
        <v>-6.9829944982557235E-2</v>
      </c>
      <c r="BG81">
        <v>-4.2083213825392818E-2</v>
      </c>
      <c r="BH81">
        <v>4.4850163556787503E-2</v>
      </c>
      <c r="BI81">
        <v>4.6638712366988688E-2</v>
      </c>
      <c r="BJ81">
        <v>-8.0013349649758592E-2</v>
      </c>
      <c r="BK81">
        <v>-4.3242145593954229E-2</v>
      </c>
      <c r="BL81">
        <v>-0.18637710667021731</v>
      </c>
      <c r="BM81">
        <v>-0.15521110186924261</v>
      </c>
      <c r="BN81">
        <v>5.959752647006189E-2</v>
      </c>
      <c r="BO81">
        <v>0.21487866063786279</v>
      </c>
      <c r="BP81">
        <v>-0.1127908211189772</v>
      </c>
      <c r="BQ81">
        <v>-4.7003416945954328E-2</v>
      </c>
      <c r="BR81">
        <v>-9.5042610902241975E-2</v>
      </c>
      <c r="BS81">
        <v>-0.28649791039843492</v>
      </c>
      <c r="BT81">
        <v>-0.32521344617303433</v>
      </c>
      <c r="BU81">
        <v>-9.7735062124199024E-2</v>
      </c>
      <c r="BV81">
        <v>-0.21035176274309381</v>
      </c>
      <c r="BW81">
        <v>-5.4223490791957207E-2</v>
      </c>
      <c r="BX81">
        <v>-7.8091065902693879E-2</v>
      </c>
      <c r="BY81">
        <v>0.1443098884649909</v>
      </c>
      <c r="BZ81">
        <v>0.16743965163884861</v>
      </c>
      <c r="CA81">
        <v>-0.16387220543519909</v>
      </c>
      <c r="CB81">
        <v>-0.10649481995852431</v>
      </c>
      <c r="CC81">
        <v>-5.2855782495954351E-2</v>
      </c>
      <c r="CD81">
        <v>4.396676612696826E-4</v>
      </c>
      <c r="CE81">
        <v>-0.2540600215998845</v>
      </c>
      <c r="CF81">
        <v>-6.0461636186559531E-4</v>
      </c>
      <c r="CG81">
        <v>0.30076226597771921</v>
      </c>
      <c r="CH81">
        <v>0.14428553751964299</v>
      </c>
      <c r="CI81">
        <v>-0.1475410959762655</v>
      </c>
      <c r="CJ81">
        <v>6.6355799014643502E-2</v>
      </c>
      <c r="CK81">
        <v>1.7937250679083139E-2</v>
      </c>
      <c r="CL81">
        <v>-0.14421886303627801</v>
      </c>
      <c r="CM81">
        <v>-0.17444756225745639</v>
      </c>
      <c r="CN81">
        <v>2.8649097480272889E-2</v>
      </c>
      <c r="CO81">
        <v>1.957708571957428E-2</v>
      </c>
      <c r="CP81">
        <v>-6.9868817947833506E-3</v>
      </c>
      <c r="CQ81">
        <v>9.2206181935519105E-2</v>
      </c>
      <c r="CR81">
        <v>0.17304956626689269</v>
      </c>
      <c r="CS81">
        <v>8.8111309940444027E-2</v>
      </c>
      <c r="CT81">
        <v>6.9368849163161439E-2</v>
      </c>
      <c r="CU81">
        <v>-0.1939783982442598</v>
      </c>
      <c r="CV81">
        <v>6.1900921389226093E-2</v>
      </c>
      <c r="CW81">
        <v>-0.30126685876752818</v>
      </c>
      <c r="CX81">
        <v>4.5183800855712157E-2</v>
      </c>
      <c r="CY81">
        <v>0.2208700496561575</v>
      </c>
      <c r="CZ81">
        <v>0.1667977238235312</v>
      </c>
      <c r="DA81">
        <v>-0.21550198629021769</v>
      </c>
      <c r="DB81">
        <v>0.1015019858726203</v>
      </c>
      <c r="DC81">
        <v>0.14152532892916619</v>
      </c>
      <c r="DD81">
        <v>0.22997504086842999</v>
      </c>
      <c r="DE81">
        <v>5.5783298483336193E-2</v>
      </c>
      <c r="DF81">
        <v>0.15643901109236569</v>
      </c>
      <c r="DG81">
        <v>-0.13300995436710619</v>
      </c>
      <c r="DH81">
        <v>-9.3380651500746037E-2</v>
      </c>
      <c r="DI81">
        <v>-0.1378705104268847</v>
      </c>
      <c r="DJ81">
        <v>-0.18675477773711369</v>
      </c>
      <c r="DK81">
        <v>-5.7499529020194277E-2</v>
      </c>
      <c r="DL81">
        <v>-0.36174249900191491</v>
      </c>
      <c r="DM81">
        <v>0.37201292189511381</v>
      </c>
      <c r="DN81">
        <v>0.34710576198557991</v>
      </c>
      <c r="DO81">
        <v>4.2885510368532831E-2</v>
      </c>
      <c r="DP81">
        <v>0.2237373913615128</v>
      </c>
      <c r="DQ81">
        <v>-0.39229784012592361</v>
      </c>
      <c r="DR81">
        <v>0.2328691398903735</v>
      </c>
      <c r="DS81">
        <v>-0.1095535931851697</v>
      </c>
      <c r="DT81">
        <v>-0.26228873248781381</v>
      </c>
      <c r="DU81">
        <v>0.13676545382710989</v>
      </c>
      <c r="DV81">
        <v>0.2361245045997804</v>
      </c>
      <c r="DW81">
        <v>-4.492640898659106E-2</v>
      </c>
      <c r="DX81">
        <v>-0.1676298625677046</v>
      </c>
      <c r="DY81">
        <v>-9.0373330076519931E-2</v>
      </c>
      <c r="DZ81">
        <v>-0.16030292639837371</v>
      </c>
      <c r="EA81">
        <v>-8.6174819712768969E-2</v>
      </c>
      <c r="EB81">
        <v>5.6216801407402713E-2</v>
      </c>
      <c r="EC81">
        <v>8.1331480825613589E-2</v>
      </c>
      <c r="ED81">
        <v>8.6899213371432582E-2</v>
      </c>
      <c r="EE81">
        <v>0.1982497628476538</v>
      </c>
      <c r="EF81">
        <v>-0.21574385119518211</v>
      </c>
      <c r="EG81">
        <v>-8.1391827374995174E-2</v>
      </c>
      <c r="EH81">
        <v>5.5974443900013833E-2</v>
      </c>
      <c r="EI81">
        <v>-0.17665355445392941</v>
      </c>
      <c r="EJ81">
        <v>-7.1628504988745512E-2</v>
      </c>
      <c r="EK81">
        <v>0.43242027333551197</v>
      </c>
      <c r="EL81">
        <v>-9.2335726157581455E-2</v>
      </c>
      <c r="EM81">
        <v>-1.83865400632004E-2</v>
      </c>
      <c r="EN81">
        <v>4.5327181984565527E-2</v>
      </c>
      <c r="EO81">
        <v>-9.4871281769958182E-2</v>
      </c>
      <c r="EP81">
        <v>-0.33925090158415377</v>
      </c>
      <c r="EQ81">
        <v>-3.3287342526988621E-3</v>
      </c>
      <c r="ER81">
        <v>-0.22890413993329381</v>
      </c>
      <c r="ES81">
        <v>-3.0274511726417149E-2</v>
      </c>
      <c r="ET81">
        <v>0.54885319678616939</v>
      </c>
      <c r="EU81">
        <v>0.57863503496199331</v>
      </c>
      <c r="EV81">
        <v>0.2339905390169244</v>
      </c>
      <c r="EW81">
        <v>0.44066531482552801</v>
      </c>
      <c r="EX81">
        <v>0.49428324750538299</v>
      </c>
      <c r="EY81">
        <v>0.81769086924547829</v>
      </c>
      <c r="EZ81">
        <v>0.55302436355755269</v>
      </c>
      <c r="FA81">
        <v>0.23686250760825839</v>
      </c>
      <c r="FB81">
        <v>0.78454318467961826</v>
      </c>
      <c r="FC81">
        <v>0.29961257152132947</v>
      </c>
      <c r="FD81">
        <v>0.44937843503654917</v>
      </c>
      <c r="FE81">
        <v>0.68257218016835963</v>
      </c>
      <c r="FF81">
        <v>0.40338269322762249</v>
      </c>
      <c r="FG81">
        <v>0.23473553514659559</v>
      </c>
      <c r="FH81">
        <v>0.75921202566671164</v>
      </c>
      <c r="FI81">
        <v>0.69625139111386869</v>
      </c>
      <c r="FJ81">
        <v>0.27720628492590849</v>
      </c>
      <c r="FK81">
        <v>0.58393726853215266</v>
      </c>
      <c r="FL81">
        <v>0.68687488395371621</v>
      </c>
      <c r="FM81">
        <v>0.76203753235618044</v>
      </c>
      <c r="FN81">
        <v>0.47793997861833309</v>
      </c>
      <c r="FO81">
        <v>0.64701031507881668</v>
      </c>
      <c r="FP81">
        <v>0.27850477753800301</v>
      </c>
      <c r="FQ81">
        <v>0.57042421241668351</v>
      </c>
      <c r="FR81">
        <v>0.61763577083267784</v>
      </c>
      <c r="FS81">
        <v>0.42453549170990218</v>
      </c>
      <c r="FT81">
        <v>0.2341524184085696</v>
      </c>
      <c r="FU81">
        <v>0.55510263686884431</v>
      </c>
      <c r="FV81">
        <v>0.29819069187037001</v>
      </c>
      <c r="FW81">
        <v>0.57171959586599297</v>
      </c>
      <c r="FX81">
        <v>0.55933417862545909</v>
      </c>
      <c r="FY81">
        <v>0.36369782578205218</v>
      </c>
      <c r="FZ81">
        <v>0.4617813017620388</v>
      </c>
      <c r="GA81">
        <v>0.53944831984033903</v>
      </c>
      <c r="GB81">
        <v>0.46454067042731872</v>
      </c>
      <c r="GC81">
        <v>0.36799965380444088</v>
      </c>
      <c r="GD81">
        <v>0.38965029976313198</v>
      </c>
      <c r="GE81">
        <v>0.58209542211715048</v>
      </c>
      <c r="GF81">
        <v>0.385096244013927</v>
      </c>
      <c r="GG81">
        <v>0.18576146495173099</v>
      </c>
      <c r="GH81">
        <v>0.26405323894878507</v>
      </c>
      <c r="GI81">
        <v>0.76637984633926282</v>
      </c>
      <c r="GJ81">
        <v>0.61894260675646673</v>
      </c>
      <c r="GK81">
        <v>0.43806458031814688</v>
      </c>
      <c r="GL81">
        <v>0.35109695962942938</v>
      </c>
      <c r="GM81">
        <v>0.5297729052972513</v>
      </c>
      <c r="GN81">
        <v>0.5619448717837966</v>
      </c>
      <c r="GO81">
        <v>0.32306846435849601</v>
      </c>
      <c r="GP81">
        <v>0.58407944767079134</v>
      </c>
      <c r="GQ81">
        <v>5.6863525933008752E-2</v>
      </c>
      <c r="GR81">
        <v>0.33970752164866952</v>
      </c>
      <c r="GS81">
        <v>0.2182304785751433</v>
      </c>
      <c r="GT81">
        <v>0.53319036215390492</v>
      </c>
      <c r="GU81">
        <v>0.31046178226852877</v>
      </c>
      <c r="GV81">
        <v>4.2132101542823507E-2</v>
      </c>
      <c r="GW81">
        <v>0.43007526169392157</v>
      </c>
      <c r="GX81">
        <v>0.47565267240971049</v>
      </c>
      <c r="GY81">
        <v>0.46077638614464511</v>
      </c>
      <c r="GZ81">
        <v>0.56350417166397215</v>
      </c>
      <c r="HA81">
        <v>0.31435319260760458</v>
      </c>
      <c r="HB81">
        <v>0.1617534360529552</v>
      </c>
      <c r="HC81">
        <v>0.22015722870592741</v>
      </c>
      <c r="HD81">
        <v>0.17898327959220339</v>
      </c>
      <c r="HE81">
        <v>0.49957734345890531</v>
      </c>
      <c r="HF81">
        <v>0.66309291003022797</v>
      </c>
      <c r="HG81">
        <v>0.75869631532060122</v>
      </c>
      <c r="HH81">
        <v>0.19843798338283081</v>
      </c>
      <c r="HI81">
        <v>0.24654968237302741</v>
      </c>
      <c r="HJ81">
        <v>0.18837236002033689</v>
      </c>
      <c r="HK81">
        <v>0.3399244188698281</v>
      </c>
      <c r="HL81">
        <v>0.65254303489872356</v>
      </c>
      <c r="HM81">
        <v>0.14663409249416121</v>
      </c>
      <c r="HN81">
        <v>0.44721709031339563</v>
      </c>
      <c r="HO81">
        <v>0.52016205928144943</v>
      </c>
      <c r="HP81">
        <v>0.42118786003171638</v>
      </c>
      <c r="HQ81">
        <v>0.85288634408750741</v>
      </c>
      <c r="HR81">
        <v>0.50216411122427385</v>
      </c>
      <c r="HS81">
        <v>0.43287246865247597</v>
      </c>
      <c r="HT81">
        <v>0.49322625358412481</v>
      </c>
      <c r="HU81">
        <v>0.54893744572725733</v>
      </c>
      <c r="HV81">
        <v>0.36212860240195388</v>
      </c>
      <c r="HW81">
        <v>0.3997237741770609</v>
      </c>
      <c r="HX81">
        <v>0.55987739078352849</v>
      </c>
      <c r="HY81">
        <v>0.99175403430507891</v>
      </c>
      <c r="HZ81">
        <v>0.34709754274708238</v>
      </c>
      <c r="IA81">
        <v>0.41785117686451562</v>
      </c>
      <c r="IB81">
        <v>0.50134271237118511</v>
      </c>
      <c r="IC81">
        <v>0.38859762279801741</v>
      </c>
      <c r="ID81">
        <v>0.82165023866227238</v>
      </c>
      <c r="IE81">
        <v>0.4942722737300087</v>
      </c>
      <c r="IF81">
        <v>0.44207004357046431</v>
      </c>
      <c r="IG81">
        <v>0.79006212013313326</v>
      </c>
      <c r="IH81">
        <v>0.52586693815363073</v>
      </c>
      <c r="II81">
        <v>0.24519960731901971</v>
      </c>
      <c r="IJ81">
        <v>0.44088596547017311</v>
      </c>
      <c r="IK81">
        <v>0.40194174462058141</v>
      </c>
      <c r="IL81">
        <v>0.36681606689021379</v>
      </c>
      <c r="IM81">
        <v>0.69070821721096221</v>
      </c>
      <c r="IN81">
        <v>0.74025956530334747</v>
      </c>
      <c r="IO81">
        <v>0.67155512121751648</v>
      </c>
      <c r="IP81">
        <v>0.55940574563528234</v>
      </c>
      <c r="IQ81">
        <v>0.54150193029845839</v>
      </c>
      <c r="IR81">
        <v>0.82310607266474212</v>
      </c>
      <c r="IS81">
        <v>0.52308475716309311</v>
      </c>
      <c r="IT81">
        <v>0.7240886364624366</v>
      </c>
      <c r="IU81">
        <v>0.19343380161960319</v>
      </c>
      <c r="IV81">
        <v>0.36074444800219357</v>
      </c>
      <c r="IW81">
        <v>0.51472555498965056</v>
      </c>
      <c r="IX81">
        <v>0.38419540252338302</v>
      </c>
      <c r="IY81">
        <v>0.1751283444377949</v>
      </c>
      <c r="IZ81">
        <v>0.51312693460063175</v>
      </c>
      <c r="JA81">
        <v>0.53486235414927319</v>
      </c>
      <c r="JB81">
        <v>0.29426882634408708</v>
      </c>
      <c r="JC81">
        <v>0.36416073143782052</v>
      </c>
      <c r="JD81">
        <v>7.6711821583051232E-2</v>
      </c>
      <c r="JE81">
        <v>0.63424435131865797</v>
      </c>
      <c r="JF81">
        <v>0.7107836445489959</v>
      </c>
      <c r="JG81">
        <v>0.35548118361229453</v>
      </c>
      <c r="JH81">
        <v>0.24682202687576099</v>
      </c>
      <c r="JI81">
        <v>0.6241959575563778</v>
      </c>
      <c r="JJ81">
        <v>0.53958617363168848</v>
      </c>
      <c r="JK81">
        <v>0.43132546038741842</v>
      </c>
      <c r="JL81">
        <v>0.60381822203529978</v>
      </c>
      <c r="JM81">
        <v>0.1382602573972434</v>
      </c>
      <c r="JN81">
        <v>0.51433568392450835</v>
      </c>
      <c r="JO81">
        <v>0.29339290335126461</v>
      </c>
      <c r="JP81">
        <v>0.38355484115975708</v>
      </c>
      <c r="JQ81">
        <v>0.13712287637439161</v>
      </c>
      <c r="JR81">
        <v>0.33739804409763569</v>
      </c>
      <c r="JS81">
        <v>0.59531405133304216</v>
      </c>
      <c r="JT81">
        <v>0.38808927840996371</v>
      </c>
      <c r="JU81">
        <v>0.20775674970168681</v>
      </c>
      <c r="JV81">
        <v>0.20628789454274959</v>
      </c>
      <c r="JW81">
        <v>0.1377751461104233</v>
      </c>
      <c r="JX81">
        <v>0.28564515036266802</v>
      </c>
      <c r="JY81">
        <v>0.22363816171417741</v>
      </c>
      <c r="JZ81">
        <v>0.26519781494553862</v>
      </c>
      <c r="KA81">
        <v>0.71100098301468639</v>
      </c>
      <c r="KB81">
        <v>0.38682222024106722</v>
      </c>
      <c r="KC81">
        <v>0.28613744478733177</v>
      </c>
      <c r="KD81">
        <v>0.40145795979119819</v>
      </c>
      <c r="KE81">
        <v>0.65448794529745413</v>
      </c>
      <c r="KF81">
        <v>0.33384212983282041</v>
      </c>
      <c r="KG81">
        <v>0.41069810691536801</v>
      </c>
      <c r="KH81">
        <v>1.00478010605208</v>
      </c>
      <c r="KI81">
        <v>0.27177250275869919</v>
      </c>
      <c r="KJ81">
        <v>0.5332152460770051</v>
      </c>
      <c r="KK81">
        <v>0.1818328097993239</v>
      </c>
      <c r="KL81">
        <f>MATCH(A81,'[1]DEMOS_from_WM_Connectome_Prj 11'!$A:$A,0)</f>
        <v>749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37</v>
      </c>
      <c r="KP81">
        <f t="shared" si="3"/>
        <v>0.58333333333333337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364</v>
      </c>
      <c r="KT81">
        <f>INDEX('[2]BASCPR_Y6_w_AgeAtAssmnt 17NOV20'!$AJ:$AJ,KS81)</f>
        <v>44</v>
      </c>
      <c r="KU81">
        <f>INDEX('[2]BASCPR_Y6_w_AgeAtAssmnt 17NOV20'!$L:$L,KS81)</f>
        <v>48</v>
      </c>
      <c r="KV81">
        <f>MATCH(A81,'[3]BASC2_BRIEF_6yr_DEMOS_ScanInfo '!$H:$H,0)</f>
        <v>749</v>
      </c>
      <c r="KW81">
        <f>INDEX('[3]BASC2_BRIEF_6yr_DEMOS_ScanInfo '!$AM:$AM,KV81)</f>
        <v>746</v>
      </c>
      <c r="KX81">
        <f t="shared" si="5"/>
        <v>1.021917808219178</v>
      </c>
    </row>
    <row r="82" spans="1:310" x14ac:dyDescent="0.35">
      <c r="A82" s="3" t="s">
        <v>416</v>
      </c>
      <c r="B82">
        <v>-8.6739362235925821E-2</v>
      </c>
      <c r="C82">
        <v>0.12366484145207381</v>
      </c>
      <c r="D82">
        <v>0.1206722847784536</v>
      </c>
      <c r="E82">
        <v>5.8306745421020427E-2</v>
      </c>
      <c r="F82">
        <v>-0.33182191702323038</v>
      </c>
      <c r="G82">
        <v>1.0221937980399611E-2</v>
      </c>
      <c r="H82">
        <v>-3.0032112349662299E-2</v>
      </c>
      <c r="I82">
        <v>-0.25410395761294108</v>
      </c>
      <c r="J82">
        <v>-0.14737640754198991</v>
      </c>
      <c r="K82">
        <v>0.33473377474507088</v>
      </c>
      <c r="L82">
        <v>0.12904476413422611</v>
      </c>
      <c r="M82">
        <v>-0.2338056746082979</v>
      </c>
      <c r="N82">
        <v>6.5015883109568184E-2</v>
      </c>
      <c r="O82">
        <v>0.16500852371941829</v>
      </c>
      <c r="P82">
        <v>-0.21781937965785669</v>
      </c>
      <c r="Q82">
        <v>3.5524733458285329E-2</v>
      </c>
      <c r="R82">
        <v>0.3742495064933975</v>
      </c>
      <c r="S82">
        <v>0.32119659195480249</v>
      </c>
      <c r="T82">
        <v>5.9035026009560898E-2</v>
      </c>
      <c r="U82">
        <v>0.28194694189097408</v>
      </c>
      <c r="V82">
        <v>-0.19847962365376759</v>
      </c>
      <c r="W82">
        <v>0.18198956868504679</v>
      </c>
      <c r="X82">
        <v>0.25707879773049203</v>
      </c>
      <c r="Y82">
        <v>4.7583400184361142E-2</v>
      </c>
      <c r="Z82">
        <v>5.7319392707017691E-2</v>
      </c>
      <c r="AA82">
        <v>-0.19864400138111499</v>
      </c>
      <c r="AB82">
        <v>-8.3241879086415338E-4</v>
      </c>
      <c r="AC82">
        <v>-0.1684027007262188</v>
      </c>
      <c r="AD82">
        <v>-0.19066132903725211</v>
      </c>
      <c r="AE82">
        <v>-0.128903240101053</v>
      </c>
      <c r="AF82">
        <v>-0.18954579134787289</v>
      </c>
      <c r="AG82">
        <v>0.20177130842049551</v>
      </c>
      <c r="AH82">
        <v>-1.7722715146472719E-2</v>
      </c>
      <c r="AI82">
        <v>-5.1616800069647528E-2</v>
      </c>
      <c r="AJ82">
        <v>0.1262164172709079</v>
      </c>
      <c r="AK82">
        <v>-0.22618935615074109</v>
      </c>
      <c r="AL82">
        <v>-0.16078118811949291</v>
      </c>
      <c r="AM82">
        <v>-0.14051309936563691</v>
      </c>
      <c r="AN82">
        <v>-1.6788364230762461E-2</v>
      </c>
      <c r="AO82">
        <v>-0.39005062562749448</v>
      </c>
      <c r="AP82">
        <v>-0.12153012075921719</v>
      </c>
      <c r="AQ82">
        <v>8.7300684779719973E-2</v>
      </c>
      <c r="AR82">
        <v>0.28179407665897421</v>
      </c>
      <c r="AS82">
        <v>9.185257097622701E-2</v>
      </c>
      <c r="AT82">
        <v>-5.0503986751075917E-2</v>
      </c>
      <c r="AU82">
        <v>-0.19031741564671731</v>
      </c>
      <c r="AV82">
        <v>0.3790937174423239</v>
      </c>
      <c r="AW82">
        <v>-6.0562321653349523E-2</v>
      </c>
      <c r="AX82">
        <v>0.16500909512950249</v>
      </c>
      <c r="AY82">
        <v>-8.2625626131134888E-2</v>
      </c>
      <c r="AZ82">
        <v>-2.03389866869681E-2</v>
      </c>
      <c r="BA82">
        <v>-0.13449990564591691</v>
      </c>
      <c r="BB82">
        <v>-0.30157903209575432</v>
      </c>
      <c r="BC82">
        <v>-0.17445228464944579</v>
      </c>
      <c r="BD82">
        <v>0.1404182790469832</v>
      </c>
      <c r="BE82">
        <v>-0.38173606722592218</v>
      </c>
      <c r="BF82">
        <v>2.833749463021729E-3</v>
      </c>
      <c r="BG82">
        <v>-8.7013366588543306E-2</v>
      </c>
      <c r="BH82">
        <v>-7.7677017529017789E-2</v>
      </c>
      <c r="BI82">
        <v>-6.285703749462801E-3</v>
      </c>
      <c r="BJ82">
        <v>-0.14720020550420759</v>
      </c>
      <c r="BK82">
        <v>4.2821193726498841E-2</v>
      </c>
      <c r="BL82">
        <v>-0.13160542757525209</v>
      </c>
      <c r="BM82">
        <v>1.2884239271371939E-2</v>
      </c>
      <c r="BN82">
        <v>-9.9620755100951808E-2</v>
      </c>
      <c r="BO82">
        <v>0.19709642641687261</v>
      </c>
      <c r="BP82">
        <v>-0.19677162798055539</v>
      </c>
      <c r="BQ82">
        <v>-4.0451182692074823E-2</v>
      </c>
      <c r="BR82">
        <v>-0.1052729406090971</v>
      </c>
      <c r="BS82">
        <v>-0.28745129206479803</v>
      </c>
      <c r="BT82">
        <v>-0.38758632264995851</v>
      </c>
      <c r="BU82">
        <v>-1.692528179902375E-2</v>
      </c>
      <c r="BV82">
        <v>-0.29528696664489829</v>
      </c>
      <c r="BW82">
        <v>-0.32637318662556319</v>
      </c>
      <c r="BX82">
        <v>-0.1148402076621184</v>
      </c>
      <c r="BY82">
        <v>6.1380410243782269E-2</v>
      </c>
      <c r="BZ82">
        <v>0.21510261975811901</v>
      </c>
      <c r="CA82">
        <v>-0.14628501034450281</v>
      </c>
      <c r="CB82">
        <v>-0.1043133939392296</v>
      </c>
      <c r="CC82">
        <v>-0.13568703303924151</v>
      </c>
      <c r="CD82">
        <v>7.0000472775966216E-4</v>
      </c>
      <c r="CE82">
        <v>6.4951600761791628E-2</v>
      </c>
      <c r="CF82">
        <v>0.1191548674617391</v>
      </c>
      <c r="CG82">
        <v>9.8498419418468153E-2</v>
      </c>
      <c r="CH82">
        <v>0.1048250468490239</v>
      </c>
      <c r="CI82">
        <v>-0.16620509904822889</v>
      </c>
      <c r="CJ82">
        <v>0.112124764527453</v>
      </c>
      <c r="CK82">
        <v>-0.11986812775388379</v>
      </c>
      <c r="CL82">
        <v>-0.25244824190486698</v>
      </c>
      <c r="CM82">
        <v>-0.1669026181995554</v>
      </c>
      <c r="CN82">
        <v>0.21414343775526309</v>
      </c>
      <c r="CO82">
        <v>0.39500746266947401</v>
      </c>
      <c r="CP82">
        <v>-8.1468614441410736E-2</v>
      </c>
      <c r="CQ82">
        <v>3.0874697064677381E-2</v>
      </c>
      <c r="CR82">
        <v>-6.3297284057166614E-2</v>
      </c>
      <c r="CS82">
        <v>-0.1141650573514941</v>
      </c>
      <c r="CT82">
        <v>0.22522576355174179</v>
      </c>
      <c r="CU82">
        <v>-0.18576731586186529</v>
      </c>
      <c r="CV82">
        <v>-8.524589065952437E-4</v>
      </c>
      <c r="CW82">
        <v>-9.9775936652785724E-2</v>
      </c>
      <c r="CX82">
        <v>0.1066002130007915</v>
      </c>
      <c r="CY82">
        <v>0.11104539064932339</v>
      </c>
      <c r="CZ82">
        <v>2.8059241829327512E-2</v>
      </c>
      <c r="DA82">
        <v>-0.107679135630006</v>
      </c>
      <c r="DB82">
        <v>-0.26537817589732571</v>
      </c>
      <c r="DC82">
        <v>-0.11689001383377499</v>
      </c>
      <c r="DD82">
        <v>0.230993651008812</v>
      </c>
      <c r="DE82">
        <v>-7.5371528668581433E-2</v>
      </c>
      <c r="DF82">
        <v>-6.3495256771193276E-3</v>
      </c>
      <c r="DG82">
        <v>-1.667456330975892E-2</v>
      </c>
      <c r="DH82">
        <v>-0.32610454425550639</v>
      </c>
      <c r="DI82">
        <v>-0.21199001962887781</v>
      </c>
      <c r="DJ82">
        <v>0.17574055394954019</v>
      </c>
      <c r="DK82">
        <v>-0.1827173380876741</v>
      </c>
      <c r="DL82">
        <v>-6.1906290632337317E-2</v>
      </c>
      <c r="DM82">
        <v>0.1014908347283148</v>
      </c>
      <c r="DN82">
        <v>0.37571190385538028</v>
      </c>
      <c r="DO82">
        <v>-0.18558347556119831</v>
      </c>
      <c r="DP82">
        <v>0.1156795457812296</v>
      </c>
      <c r="DQ82">
        <v>-0.2275071467442111</v>
      </c>
      <c r="DR82">
        <v>0.34258523775343458</v>
      </c>
      <c r="DS82">
        <v>8.2459349450729746E-3</v>
      </c>
      <c r="DT82">
        <v>3.0171907630058611E-2</v>
      </c>
      <c r="DU82">
        <v>1.221500407282883E-2</v>
      </c>
      <c r="DV82">
        <v>-5.2344581017400582E-2</v>
      </c>
      <c r="DW82">
        <v>-0.19614014996571999</v>
      </c>
      <c r="DX82">
        <v>-0.34101713181787963</v>
      </c>
      <c r="DY82">
        <v>-9.3576360724314078E-2</v>
      </c>
      <c r="DZ82">
        <v>-0.14958918465455179</v>
      </c>
      <c r="EA82">
        <v>3.9324549920099823E-2</v>
      </c>
      <c r="EB82">
        <v>3.4707606127173829E-2</v>
      </c>
      <c r="EC82">
        <v>0.103933056994276</v>
      </c>
      <c r="ED82">
        <v>6.5151254730905661E-2</v>
      </c>
      <c r="EE82">
        <v>-0.2103284294934977</v>
      </c>
      <c r="EF82">
        <v>-0.1588520629393835</v>
      </c>
      <c r="EG82">
        <v>-2.5971337000552101E-5</v>
      </c>
      <c r="EH82">
        <v>-0.27099953417817951</v>
      </c>
      <c r="EI82">
        <v>-0.13563447781042551</v>
      </c>
      <c r="EJ82">
        <v>-6.6922515248564629E-2</v>
      </c>
      <c r="EK82">
        <v>0.25883296833104241</v>
      </c>
      <c r="EL82">
        <v>8.7538420538407991E-2</v>
      </c>
      <c r="EM82">
        <v>6.7160792124167923E-2</v>
      </c>
      <c r="EN82">
        <v>1.4375325739620861E-2</v>
      </c>
      <c r="EO82">
        <v>-0.14260964221890399</v>
      </c>
      <c r="EP82">
        <v>-0.37327950871132559</v>
      </c>
      <c r="EQ82">
        <v>-0.19477990721235569</v>
      </c>
      <c r="ER82">
        <v>-0.26547314542908262</v>
      </c>
      <c r="ES82">
        <v>0.12884496300518219</v>
      </c>
      <c r="ET82">
        <v>0.53666564664150551</v>
      </c>
      <c r="EU82">
        <v>0.36098315014725052</v>
      </c>
      <c r="EV82">
        <v>0.29119008759062981</v>
      </c>
      <c r="EW82">
        <v>0.52201220011351612</v>
      </c>
      <c r="EX82">
        <v>0.50227997095504162</v>
      </c>
      <c r="EY82">
        <v>0.44134830670937619</v>
      </c>
      <c r="EZ82">
        <v>0.61320867823609615</v>
      </c>
      <c r="FA82">
        <v>0.49267850811775182</v>
      </c>
      <c r="FB82">
        <v>0.44925034911386319</v>
      </c>
      <c r="FC82">
        <v>0.24295931481954061</v>
      </c>
      <c r="FD82">
        <v>0.44544509224047452</v>
      </c>
      <c r="FE82">
        <v>0.42078007068628959</v>
      </c>
      <c r="FF82">
        <v>0.23556544925947889</v>
      </c>
      <c r="FG82">
        <v>0.39006500277537248</v>
      </c>
      <c r="FH82">
        <v>0.45380576560293268</v>
      </c>
      <c r="FI82">
        <v>0.49022859111700029</v>
      </c>
      <c r="FJ82">
        <v>0.19043601835028059</v>
      </c>
      <c r="FK82">
        <v>0.20475058454992359</v>
      </c>
      <c r="FL82">
        <v>0.43059248525782567</v>
      </c>
      <c r="FM82">
        <v>0.41009441469767233</v>
      </c>
      <c r="FN82">
        <v>0.5925659794378848</v>
      </c>
      <c r="FO82">
        <v>0.33486267375703233</v>
      </c>
      <c r="FP82">
        <v>0.32243648672645059</v>
      </c>
      <c r="FQ82">
        <v>0.46964537781329402</v>
      </c>
      <c r="FR82">
        <v>0.5332499395098389</v>
      </c>
      <c r="FS82">
        <v>0.64802649176999894</v>
      </c>
      <c r="FT82">
        <v>0.86174357343373587</v>
      </c>
      <c r="FU82">
        <v>0.44899856615922312</v>
      </c>
      <c r="FV82">
        <v>0.22103937846315891</v>
      </c>
      <c r="FW82">
        <v>0.66412175315926747</v>
      </c>
      <c r="FX82">
        <v>0.62105275436114638</v>
      </c>
      <c r="FY82">
        <v>0.18482999414148671</v>
      </c>
      <c r="FZ82">
        <v>0.65770037431813311</v>
      </c>
      <c r="GA82">
        <v>0.61386424795446204</v>
      </c>
      <c r="GB82">
        <v>0.34370659716086133</v>
      </c>
      <c r="GC82">
        <v>0.42791468115524928</v>
      </c>
      <c r="GD82">
        <v>0.41770107145601698</v>
      </c>
      <c r="GE82">
        <v>0.56066495777362102</v>
      </c>
      <c r="GF82">
        <v>0.2247601376291444</v>
      </c>
      <c r="GG82">
        <v>2.8228908993315038E-2</v>
      </c>
      <c r="GH82">
        <v>0.33586299423572008</v>
      </c>
      <c r="GI82">
        <v>0.56858324392749515</v>
      </c>
      <c r="GJ82">
        <v>0.2935933745681506</v>
      </c>
      <c r="GK82">
        <v>0.2670379430404175</v>
      </c>
      <c r="GL82">
        <v>0.17993297720598109</v>
      </c>
      <c r="GM82">
        <v>0.57388193972727453</v>
      </c>
      <c r="GN82">
        <v>0.24985074588483019</v>
      </c>
      <c r="GO82">
        <v>0.42307575371191541</v>
      </c>
      <c r="GP82">
        <v>0.36020150587129618</v>
      </c>
      <c r="GQ82">
        <v>0.1160846200107309</v>
      </c>
      <c r="GR82">
        <v>0.31271190398231341</v>
      </c>
      <c r="GS82">
        <v>0.46212915767169188</v>
      </c>
      <c r="GT82">
        <v>0.30013929974014603</v>
      </c>
      <c r="GU82">
        <v>0.33589515486984811</v>
      </c>
      <c r="GV82">
        <v>0.582833936930793</v>
      </c>
      <c r="GW82">
        <v>0.39062769076639831</v>
      </c>
      <c r="GX82">
        <v>0.36023607698205268</v>
      </c>
      <c r="GY82">
        <v>0.29983884108999731</v>
      </c>
      <c r="GZ82">
        <v>0.28300518080692277</v>
      </c>
      <c r="HA82">
        <v>0.48615600415621718</v>
      </c>
      <c r="HB82">
        <v>0.22558885353891811</v>
      </c>
      <c r="HC82">
        <v>0.26523137301508259</v>
      </c>
      <c r="HD82">
        <v>6.3702177337632948E-2</v>
      </c>
      <c r="HE82">
        <v>0.30885291806474241</v>
      </c>
      <c r="HF82">
        <v>0.22311187772573099</v>
      </c>
      <c r="HG82">
        <v>0.3406094672109321</v>
      </c>
      <c r="HH82">
        <v>0.1483362421803528</v>
      </c>
      <c r="HI82">
        <v>0.48184500486870652</v>
      </c>
      <c r="HJ82">
        <v>0.24900513439427741</v>
      </c>
      <c r="HK82">
        <v>0.38455115933295342</v>
      </c>
      <c r="HL82">
        <v>0.38142201343279969</v>
      </c>
      <c r="HM82">
        <v>0.43616456812292959</v>
      </c>
      <c r="HN82">
        <v>0.336771267543094</v>
      </c>
      <c r="HO82">
        <v>0.23748603913944011</v>
      </c>
      <c r="HP82">
        <v>0.30977015700764782</v>
      </c>
      <c r="HQ82">
        <v>0.50240266434657732</v>
      </c>
      <c r="HR82">
        <v>0.50088869052973473</v>
      </c>
      <c r="HS82">
        <v>0.20700261382957999</v>
      </c>
      <c r="HT82">
        <v>0.38573813600648987</v>
      </c>
      <c r="HU82">
        <v>0.31550533293941602</v>
      </c>
      <c r="HV82">
        <v>0.26865077075644839</v>
      </c>
      <c r="HW82">
        <v>0.58252491938268003</v>
      </c>
      <c r="HX82">
        <v>0.48249005935929801</v>
      </c>
      <c r="HY82">
        <v>0.47423021035544199</v>
      </c>
      <c r="HZ82">
        <v>0.32427737349478009</v>
      </c>
      <c r="IA82">
        <v>0.52691820969337566</v>
      </c>
      <c r="IB82">
        <v>0.32228499137990402</v>
      </c>
      <c r="IC82">
        <v>0.34999328527931001</v>
      </c>
      <c r="ID82">
        <v>0.42826241831967632</v>
      </c>
      <c r="IE82">
        <v>0.55186297998741285</v>
      </c>
      <c r="IF82">
        <v>0.65851760265711046</v>
      </c>
      <c r="IG82">
        <v>0.348792928698481</v>
      </c>
      <c r="IH82">
        <v>0.51741236832909032</v>
      </c>
      <c r="II82">
        <v>0.26062245413119328</v>
      </c>
      <c r="IJ82">
        <v>0.3947322784344599</v>
      </c>
      <c r="IK82">
        <v>0.31522628693045651</v>
      </c>
      <c r="IL82">
        <v>0.39775093231417769</v>
      </c>
      <c r="IM82">
        <v>0.70202957159813129</v>
      </c>
      <c r="IN82">
        <v>0.30584158832297681</v>
      </c>
      <c r="IO82">
        <v>0.4694384799814344</v>
      </c>
      <c r="IP82">
        <v>0.530004173166851</v>
      </c>
      <c r="IQ82">
        <v>0.6764392492688428</v>
      </c>
      <c r="IR82">
        <v>0.55717184605691328</v>
      </c>
      <c r="IS82">
        <v>0.60055926074030597</v>
      </c>
      <c r="IT82">
        <v>0.58162071197327947</v>
      </c>
      <c r="IU82">
        <v>3.8641018279976007E-2</v>
      </c>
      <c r="IV82">
        <v>0.39326955388114537</v>
      </c>
      <c r="IW82">
        <v>0.75971294914577236</v>
      </c>
      <c r="IX82">
        <v>0.46388588808025782</v>
      </c>
      <c r="IY82">
        <v>0.34352570001106209</v>
      </c>
      <c r="IZ82">
        <v>0.42557151115817382</v>
      </c>
      <c r="JA82">
        <v>0.52177326477238894</v>
      </c>
      <c r="JB82">
        <v>8.3915777612085074E-2</v>
      </c>
      <c r="JC82">
        <v>0.36980054191755168</v>
      </c>
      <c r="JD82">
        <v>0.19204809606983281</v>
      </c>
      <c r="JE82">
        <v>0.65353923063395047</v>
      </c>
      <c r="JF82">
        <v>0.49023325381300742</v>
      </c>
      <c r="JG82">
        <v>0.20998856788464529</v>
      </c>
      <c r="JH82">
        <v>0.18220208546931321</v>
      </c>
      <c r="JI82">
        <v>0.45905463607449293</v>
      </c>
      <c r="JJ82">
        <v>7.3538321358802228E-2</v>
      </c>
      <c r="JK82">
        <v>0.48479289334241388</v>
      </c>
      <c r="JL82">
        <v>0.44695882972241968</v>
      </c>
      <c r="JM82">
        <v>0.49927391074120359</v>
      </c>
      <c r="JN82">
        <v>0.38045974700326962</v>
      </c>
      <c r="JO82">
        <v>0.55898153295961173</v>
      </c>
      <c r="JP82">
        <v>0.11169787013799</v>
      </c>
      <c r="JQ82">
        <v>0.39284142877026229</v>
      </c>
      <c r="JR82">
        <v>3.8987836956113693E-2</v>
      </c>
      <c r="JS82">
        <v>0.50523241782571038</v>
      </c>
      <c r="JT82">
        <v>0.16135012542158281</v>
      </c>
      <c r="JU82">
        <v>0.428935856072715</v>
      </c>
      <c r="JV82">
        <v>0.1824882016902907</v>
      </c>
      <c r="JW82">
        <v>0.15242330380186209</v>
      </c>
      <c r="JX82">
        <v>0.24238199494475221</v>
      </c>
      <c r="JY82">
        <v>0.419403606180485</v>
      </c>
      <c r="JZ82">
        <v>0.1474470358178418</v>
      </c>
      <c r="KA82">
        <v>0.48188001337836928</v>
      </c>
      <c r="KB82">
        <v>0.28241195042706518</v>
      </c>
      <c r="KC82">
        <v>0.34421564647682129</v>
      </c>
      <c r="KD82">
        <v>0.37004675778212848</v>
      </c>
      <c r="KE82">
        <v>0.85878258822952147</v>
      </c>
      <c r="KF82">
        <v>0.21286175333635349</v>
      </c>
      <c r="KG82">
        <v>0.52847778296164294</v>
      </c>
      <c r="KH82">
        <v>0.28183808278498262</v>
      </c>
      <c r="KI82">
        <v>0.116428876420005</v>
      </c>
      <c r="KJ82">
        <v>0.41077581518735867</v>
      </c>
      <c r="KK82">
        <v>0.5968343388262296</v>
      </c>
      <c r="KL82">
        <f>MATCH(A82,'[1]DEMOS_from_WM_Connectome_Prj 11'!$A:$A,0)</f>
        <v>750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36</v>
      </c>
      <c r="KP82">
        <f t="shared" si="3"/>
        <v>0.5</v>
      </c>
      <c r="KQ82">
        <f>INDEX('[1]DEMOS_from_WM_Connectome_Prj 11'!$AE:$AE,KL82)</f>
        <v>8</v>
      </c>
      <c r="KR82">
        <f t="shared" si="4"/>
        <v>8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750</v>
      </c>
      <c r="KW82">
        <f>INDEX('[3]BASC2_BRIEF_6yr_DEMOS_ScanInfo '!$AM:$AM,KV82)</f>
        <v>770</v>
      </c>
      <c r="KX82">
        <f t="shared" si="5"/>
        <v>1.0547945205479452</v>
      </c>
    </row>
    <row r="83" spans="1:310" x14ac:dyDescent="0.35">
      <c r="A83" s="3" t="s">
        <v>417</v>
      </c>
      <c r="B83">
        <v>-0.16372895761746031</v>
      </c>
      <c r="C83">
        <v>0.1211609085511036</v>
      </c>
      <c r="D83">
        <v>5.8855050451357423E-2</v>
      </c>
      <c r="E83">
        <v>-0.16485402155087001</v>
      </c>
      <c r="F83">
        <v>-0.19284313779745951</v>
      </c>
      <c r="G83">
        <v>5.2030668148010488E-2</v>
      </c>
      <c r="H83">
        <v>5.6712037721541993E-2</v>
      </c>
      <c r="I83">
        <v>-0.2225791739435761</v>
      </c>
      <c r="J83">
        <v>-2.846114378692155E-2</v>
      </c>
      <c r="K83">
        <v>-0.23607391896302959</v>
      </c>
      <c r="L83">
        <v>3.0502023471619118E-2</v>
      </c>
      <c r="M83">
        <v>-0.25497341768542331</v>
      </c>
      <c r="N83">
        <v>0.13778486873617091</v>
      </c>
      <c r="O83">
        <v>-0.1800467647613351</v>
      </c>
      <c r="P83">
        <v>-0.36705777998704381</v>
      </c>
      <c r="Q83">
        <v>-5.9610397907103874E-3</v>
      </c>
      <c r="R83">
        <v>0.30949313105092258</v>
      </c>
      <c r="S83">
        <v>0.25782434486007061</v>
      </c>
      <c r="T83">
        <v>0.1748050904535261</v>
      </c>
      <c r="U83">
        <v>0.33547799090986491</v>
      </c>
      <c r="V83">
        <v>-0.1907496182798081</v>
      </c>
      <c r="W83">
        <v>-7.2768077871112391E-2</v>
      </c>
      <c r="X83">
        <v>0.189237348244647</v>
      </c>
      <c r="Y83">
        <v>0.11980357091922531</v>
      </c>
      <c r="Z83">
        <v>-0.1300506360280238</v>
      </c>
      <c r="AA83">
        <v>-0.20720760561611101</v>
      </c>
      <c r="AB83">
        <v>-1.0125443645904401E-2</v>
      </c>
      <c r="AC83">
        <v>-6.0727410845195617E-2</v>
      </c>
      <c r="AD83">
        <v>-0.2207440825991229</v>
      </c>
      <c r="AE83">
        <v>-0.23393282527397391</v>
      </c>
      <c r="AF83">
        <v>-0.15284769299960049</v>
      </c>
      <c r="AG83">
        <v>0.1060546568104577</v>
      </c>
      <c r="AH83">
        <v>4.8058973485536782E-2</v>
      </c>
      <c r="AI83">
        <v>-0.1891339913087822</v>
      </c>
      <c r="AJ83">
        <v>0.19268654220261469</v>
      </c>
      <c r="AK83">
        <v>-5.5842337951356402E-2</v>
      </c>
      <c r="AL83">
        <v>-0.1015544590682986</v>
      </c>
      <c r="AM83">
        <v>-0.33378720780414239</v>
      </c>
      <c r="AN83">
        <v>0.1245591530854548</v>
      </c>
      <c r="AO83">
        <v>-0.29781110368266051</v>
      </c>
      <c r="AP83">
        <v>-0.13058627084288871</v>
      </c>
      <c r="AQ83">
        <v>-1.521735166248162E-2</v>
      </c>
      <c r="AR83">
        <v>0.15839666411374059</v>
      </c>
      <c r="AS83">
        <v>-4.3773622577778497E-2</v>
      </c>
      <c r="AT83">
        <v>-4.2446896282292368E-2</v>
      </c>
      <c r="AU83">
        <v>-0.37291580722171508</v>
      </c>
      <c r="AV83">
        <v>0.1758010648937087</v>
      </c>
      <c r="AW83">
        <v>-3.755729949808928E-2</v>
      </c>
      <c r="AX83">
        <v>-0.1031524643952917</v>
      </c>
      <c r="AY83">
        <v>0.13660924577970879</v>
      </c>
      <c r="AZ83">
        <v>-0.1369078072573284</v>
      </c>
      <c r="BA83">
        <v>-0.31105309898884598</v>
      </c>
      <c r="BB83">
        <v>-0.30063650701649203</v>
      </c>
      <c r="BC83">
        <v>-0.1219759963773157</v>
      </c>
      <c r="BD83">
        <v>-0.1456468890357405</v>
      </c>
      <c r="BE83">
        <v>-0.32202443420242632</v>
      </c>
      <c r="BF83">
        <v>0.1225733695417075</v>
      </c>
      <c r="BG83">
        <v>2.486146697076563E-2</v>
      </c>
      <c r="BH83">
        <v>4.959246958922181E-2</v>
      </c>
      <c r="BI83">
        <v>-0.13940683756025549</v>
      </c>
      <c r="BJ83">
        <v>-0.22641183353556071</v>
      </c>
      <c r="BK83">
        <v>-0.1532373735488701</v>
      </c>
      <c r="BL83">
        <v>4.8340554637044342E-2</v>
      </c>
      <c r="BM83">
        <v>-0.17867256829303321</v>
      </c>
      <c r="BN83">
        <v>-8.5340312484198044E-2</v>
      </c>
      <c r="BO83">
        <v>0.28150588671962179</v>
      </c>
      <c r="BP83">
        <v>-1.089853936126906E-2</v>
      </c>
      <c r="BQ83">
        <v>-0.2123294413685444</v>
      </c>
      <c r="BR83">
        <v>-9.7784625896026878E-2</v>
      </c>
      <c r="BS83">
        <v>-0.35299363384349891</v>
      </c>
      <c r="BT83">
        <v>-0.26149581367587782</v>
      </c>
      <c r="BU83">
        <v>-0.1655261900270277</v>
      </c>
      <c r="BV83">
        <v>-0.17082910121352951</v>
      </c>
      <c r="BW83">
        <v>-0.20110305172793061</v>
      </c>
      <c r="BX83">
        <v>-0.24504663551558381</v>
      </c>
      <c r="BY83">
        <v>-7.585898618259046E-2</v>
      </c>
      <c r="BZ83">
        <v>0.15460599464967739</v>
      </c>
      <c r="CA83">
        <v>-0.15077967307019019</v>
      </c>
      <c r="CB83">
        <v>-4.5211252589068877E-2</v>
      </c>
      <c r="CC83">
        <v>-0.40583937534871201</v>
      </c>
      <c r="CD83">
        <v>-8.8296190072166825E-2</v>
      </c>
      <c r="CE83">
        <v>-0.13418529494312459</v>
      </c>
      <c r="CF83">
        <v>0.14016406275700399</v>
      </c>
      <c r="CG83">
        <v>-5.6283531473089177E-3</v>
      </c>
      <c r="CH83">
        <v>0.16576124371580761</v>
      </c>
      <c r="CI83">
        <v>-0.28999416990667409</v>
      </c>
      <c r="CJ83">
        <v>-4.8605123905631764E-3</v>
      </c>
      <c r="CK83">
        <v>-8.2379937275122828E-2</v>
      </c>
      <c r="CL83">
        <v>-0.4039379694848626</v>
      </c>
      <c r="CM83">
        <v>-0.1231595943325297</v>
      </c>
      <c r="CN83">
        <v>0.13892441180096801</v>
      </c>
      <c r="CO83">
        <v>0.24970323656669141</v>
      </c>
      <c r="CP83">
        <v>-0.221594515057284</v>
      </c>
      <c r="CQ83">
        <v>0.1013999004867872</v>
      </c>
      <c r="CR83">
        <v>-1.5053037407948279E-2</v>
      </c>
      <c r="CS83">
        <v>-5.4979878105867457E-2</v>
      </c>
      <c r="CT83">
        <v>6.6882945057241017E-2</v>
      </c>
      <c r="CU83">
        <v>-0.1732353725178917</v>
      </c>
      <c r="CV83">
        <v>-7.6517008530398778E-2</v>
      </c>
      <c r="CW83">
        <v>-0.20005607770786191</v>
      </c>
      <c r="CX83">
        <v>9.1736648160556822E-2</v>
      </c>
      <c r="CY83">
        <v>5.0257914492352729E-2</v>
      </c>
      <c r="CZ83">
        <v>-0.14848991261781391</v>
      </c>
      <c r="DA83">
        <v>-0.19860519164515589</v>
      </c>
      <c r="DB83">
        <v>-0.28851588267739697</v>
      </c>
      <c r="DC83">
        <v>0.21051498582568071</v>
      </c>
      <c r="DD83">
        <v>4.1247437193689507E-2</v>
      </c>
      <c r="DE83">
        <v>-0.13280001995404819</v>
      </c>
      <c r="DF83">
        <v>-5.0270527571938839E-2</v>
      </c>
      <c r="DG83">
        <v>-3.9826726021587433E-2</v>
      </c>
      <c r="DH83">
        <v>-0.1014591159965148</v>
      </c>
      <c r="DI83">
        <v>-0.21853150564603349</v>
      </c>
      <c r="DJ83">
        <v>-0.16964639131273709</v>
      </c>
      <c r="DK83">
        <v>-0.1086487936227702</v>
      </c>
      <c r="DL83">
        <v>-0.1679217738022114</v>
      </c>
      <c r="DM83">
        <v>0.10438445826486829</v>
      </c>
      <c r="DN83">
        <v>0.3484149722919182</v>
      </c>
      <c r="DO83">
        <v>-0.12200937909678709</v>
      </c>
      <c r="DP83">
        <v>8.749883129301006E-2</v>
      </c>
      <c r="DQ83">
        <v>-0.2465968633718072</v>
      </c>
      <c r="DR83">
        <v>0.20258556887834381</v>
      </c>
      <c r="DS83">
        <v>-0.10363445785790849</v>
      </c>
      <c r="DT83">
        <v>-0.18052870720735109</v>
      </c>
      <c r="DU83">
        <v>5.4921097237247141E-2</v>
      </c>
      <c r="DV83">
        <v>-0.14286897287954939</v>
      </c>
      <c r="DW83">
        <v>-0.20873981797993529</v>
      </c>
      <c r="DX83">
        <v>-0.42637258658716148</v>
      </c>
      <c r="DY83">
        <v>-6.2336800492321931E-2</v>
      </c>
      <c r="DZ83">
        <v>-5.5192252702812361E-2</v>
      </c>
      <c r="EA83">
        <v>-0.11597397348598019</v>
      </c>
      <c r="EB83">
        <v>0.19744102148885381</v>
      </c>
      <c r="EC83">
        <v>-4.6355826201081467E-2</v>
      </c>
      <c r="ED83">
        <v>1.874798666641397E-2</v>
      </c>
      <c r="EE83">
        <v>-6.1518410429196813E-2</v>
      </c>
      <c r="EF83">
        <v>-6.0156565108574263E-2</v>
      </c>
      <c r="EG83">
        <v>-0.24332863744531899</v>
      </c>
      <c r="EH83">
        <v>-7.7540485019159222E-2</v>
      </c>
      <c r="EI83">
        <v>-0.163480091867271</v>
      </c>
      <c r="EJ83">
        <v>-0.18767343180959761</v>
      </c>
      <c r="EK83">
        <v>0.45508413536684822</v>
      </c>
      <c r="EL83">
        <v>9.0260115393236084E-2</v>
      </c>
      <c r="EM83">
        <v>-0.24284290350579019</v>
      </c>
      <c r="EN83">
        <v>-0.1526012046905956</v>
      </c>
      <c r="EO83">
        <v>-0.27797804804181919</v>
      </c>
      <c r="EP83">
        <v>-0.30205752836284422</v>
      </c>
      <c r="EQ83">
        <v>-0.106729869601526</v>
      </c>
      <c r="ER83">
        <v>-0.4185391710620916</v>
      </c>
      <c r="ES83">
        <v>-0.17216644685606219</v>
      </c>
      <c r="ET83">
        <v>0.72461701612051344</v>
      </c>
      <c r="EU83">
        <v>0.59778301569842074</v>
      </c>
      <c r="EV83">
        <v>0.2315918581222445</v>
      </c>
      <c r="EW83">
        <v>0.89106311473549238</v>
      </c>
      <c r="EX83">
        <v>0.86737310751242913</v>
      </c>
      <c r="EY83">
        <v>0.29252257986423158</v>
      </c>
      <c r="EZ83">
        <v>0.37388644789638842</v>
      </c>
      <c r="FA83">
        <v>0.57772425095732327</v>
      </c>
      <c r="FB83">
        <v>0.78018961075587634</v>
      </c>
      <c r="FC83">
        <v>0.41942585258430082</v>
      </c>
      <c r="FD83">
        <v>0.15275236576433551</v>
      </c>
      <c r="FE83">
        <v>0.43775308925533812</v>
      </c>
      <c r="FF83">
        <v>0.26717036005520772</v>
      </c>
      <c r="FG83">
        <v>0.55456876653279252</v>
      </c>
      <c r="FH83">
        <v>0.46928258370276521</v>
      </c>
      <c r="FI83">
        <v>0.50056762030012736</v>
      </c>
      <c r="FJ83">
        <v>0.28044722788103482</v>
      </c>
      <c r="FK83">
        <v>0.40473128581770212</v>
      </c>
      <c r="FL83">
        <v>0.43855399655381988</v>
      </c>
      <c r="FM83">
        <v>0.63994261342446024</v>
      </c>
      <c r="FN83">
        <v>0.23185989648100569</v>
      </c>
      <c r="FO83">
        <v>0.29284183944067188</v>
      </c>
      <c r="FP83">
        <v>0.59690345986968385</v>
      </c>
      <c r="FQ83">
        <v>0.57511884235529231</v>
      </c>
      <c r="FR83">
        <v>0.51157422599861591</v>
      </c>
      <c r="FS83">
        <v>0.78095332550731977</v>
      </c>
      <c r="FT83">
        <v>0.5984418691940897</v>
      </c>
      <c r="FU83">
        <v>0.45673955128112848</v>
      </c>
      <c r="FV83">
        <v>0.2444999518119613</v>
      </c>
      <c r="FW83">
        <v>0.68962407508224122</v>
      </c>
      <c r="FX83">
        <v>0.53580166448650635</v>
      </c>
      <c r="FY83">
        <v>0.1801352135659878</v>
      </c>
      <c r="FZ83">
        <v>0.53806700324455692</v>
      </c>
      <c r="GA83">
        <v>0.44876032152906209</v>
      </c>
      <c r="GB83">
        <v>0.32254045490315802</v>
      </c>
      <c r="GC83">
        <v>0.36581188247314622</v>
      </c>
      <c r="GD83">
        <v>0.3174316652957701</v>
      </c>
      <c r="GE83">
        <v>0.56829008667782177</v>
      </c>
      <c r="GF83">
        <v>0.51614510682831893</v>
      </c>
      <c r="GG83">
        <v>0.37590696386484501</v>
      </c>
      <c r="GH83">
        <v>0.26153367702118302</v>
      </c>
      <c r="GI83">
        <v>0.64356243376147426</v>
      </c>
      <c r="GJ83">
        <v>0.55610696322413267</v>
      </c>
      <c r="GK83">
        <v>0.19123123804875991</v>
      </c>
      <c r="GL83">
        <v>6.7816114552340157E-2</v>
      </c>
      <c r="GM83">
        <v>0.28275553260774899</v>
      </c>
      <c r="GN83">
        <v>0.51043153847829592</v>
      </c>
      <c r="GO83">
        <v>0.56256454244217879</v>
      </c>
      <c r="GP83">
        <v>0.59242714670666308</v>
      </c>
      <c r="GQ83">
        <v>0.14692810949327589</v>
      </c>
      <c r="GR83">
        <v>4.6063299521748292E-2</v>
      </c>
      <c r="GS83">
        <v>0.33208401548588562</v>
      </c>
      <c r="GT83">
        <v>0.75754212836495172</v>
      </c>
      <c r="GU83">
        <v>0.1884096230882136</v>
      </c>
      <c r="GV83">
        <v>0.58891087717746593</v>
      </c>
      <c r="GW83">
        <v>0.1513810162889519</v>
      </c>
      <c r="GX83">
        <v>0.34240087247583278</v>
      </c>
      <c r="GY83">
        <v>0.38797665861380398</v>
      </c>
      <c r="GZ83">
        <v>0.14985167490763279</v>
      </c>
      <c r="HA83">
        <v>8.8812797864243287E-2</v>
      </c>
      <c r="HB83">
        <v>0.26888239450427909</v>
      </c>
      <c r="HC83">
        <v>0.24023900791333819</v>
      </c>
      <c r="HD83">
        <v>8.1859407804560913E-2</v>
      </c>
      <c r="HE83">
        <v>0.14759882807361871</v>
      </c>
      <c r="HF83">
        <v>0.58644557467849545</v>
      </c>
      <c r="HG83">
        <v>0.41563877294658369</v>
      </c>
      <c r="HH83">
        <v>0.72475686850330279</v>
      </c>
      <c r="HI83">
        <v>0.14325320549466289</v>
      </c>
      <c r="HJ83">
        <v>0.22362328190054431</v>
      </c>
      <c r="HK83">
        <v>0.35572242864370401</v>
      </c>
      <c r="HL83">
        <v>0.585563927556078</v>
      </c>
      <c r="HM83">
        <v>0.62798731842680189</v>
      </c>
      <c r="HN83">
        <v>0.52586002823693989</v>
      </c>
      <c r="HO83">
        <v>0.1974536048698966</v>
      </c>
      <c r="HP83">
        <v>0.29744896686646821</v>
      </c>
      <c r="HQ83">
        <v>0.48500779398270322</v>
      </c>
      <c r="HR83">
        <v>0.7237006039774565</v>
      </c>
      <c r="HS83">
        <v>0.60272286395111796</v>
      </c>
      <c r="HT83">
        <v>0.5266085155504745</v>
      </c>
      <c r="HU83">
        <v>0.51467134568822726</v>
      </c>
      <c r="HV83">
        <v>6.367012338577227E-3</v>
      </c>
      <c r="HW83">
        <v>0.17176403459533021</v>
      </c>
      <c r="HX83">
        <v>0.66078700358310549</v>
      </c>
      <c r="HY83">
        <v>0.45963113413402701</v>
      </c>
      <c r="HZ83">
        <v>0.40097065640909718</v>
      </c>
      <c r="IA83">
        <v>0.40372743159686209</v>
      </c>
      <c r="IB83">
        <v>0.26492009327111821</v>
      </c>
      <c r="IC83">
        <v>0.39263221286814931</v>
      </c>
      <c r="ID83">
        <v>0.58079225378968724</v>
      </c>
      <c r="IE83">
        <v>0.64025112405986495</v>
      </c>
      <c r="IF83">
        <v>0.65393184493849943</v>
      </c>
      <c r="IG83">
        <v>0.6292770195801467</v>
      </c>
      <c r="IH83">
        <v>0.40018675191379632</v>
      </c>
      <c r="II83">
        <v>0.35120456853322579</v>
      </c>
      <c r="IJ83">
        <v>0.32458402467353381</v>
      </c>
      <c r="IK83">
        <v>0.56096037527679909</v>
      </c>
      <c r="IL83">
        <v>0.31961756163893412</v>
      </c>
      <c r="IM83">
        <v>0.59287830268025932</v>
      </c>
      <c r="IN83">
        <v>0.59965476587533251</v>
      </c>
      <c r="IO83">
        <v>0.57856001852067673</v>
      </c>
      <c r="IP83">
        <v>0.52003279451602524</v>
      </c>
      <c r="IQ83">
        <v>0.58714233311005704</v>
      </c>
      <c r="IR83">
        <v>0.53293853933338764</v>
      </c>
      <c r="IS83">
        <v>0.53665627461119014</v>
      </c>
      <c r="IT83">
        <v>0.59424530822757426</v>
      </c>
      <c r="IU83">
        <v>0.37051959157470749</v>
      </c>
      <c r="IV83">
        <v>0.15194224601405501</v>
      </c>
      <c r="IW83">
        <v>0.40450499228984171</v>
      </c>
      <c r="IX83">
        <v>0.57429224358346842</v>
      </c>
      <c r="IY83">
        <v>0.471757957267677</v>
      </c>
      <c r="IZ83">
        <v>0.35916426650364203</v>
      </c>
      <c r="JA83">
        <v>0.46020060270255908</v>
      </c>
      <c r="JB83">
        <v>0.37685379798459712</v>
      </c>
      <c r="JC83">
        <v>0.1066879913710293</v>
      </c>
      <c r="JD83">
        <v>0.15138590918550279</v>
      </c>
      <c r="JE83">
        <v>0.28728999994414622</v>
      </c>
      <c r="JF83">
        <v>0.73967315430903002</v>
      </c>
      <c r="JG83">
        <v>0.26050681854359398</v>
      </c>
      <c r="JH83">
        <v>0.10532102352544361</v>
      </c>
      <c r="JI83">
        <v>0.2472505785729259</v>
      </c>
      <c r="JJ83">
        <v>0.466675733032206</v>
      </c>
      <c r="JK83">
        <v>0.39990362612048957</v>
      </c>
      <c r="JL83">
        <v>0.4295261831509668</v>
      </c>
      <c r="JM83">
        <v>0.1017851404161914</v>
      </c>
      <c r="JN83">
        <v>2.9605795448852629E-2</v>
      </c>
      <c r="JO83">
        <v>0.4429495272468561</v>
      </c>
      <c r="JP83">
        <v>0.19177142672655151</v>
      </c>
      <c r="JQ83">
        <v>0.97754310531001787</v>
      </c>
      <c r="JR83">
        <v>0.17700254611007571</v>
      </c>
      <c r="JS83">
        <v>0.43714476400847668</v>
      </c>
      <c r="JT83">
        <v>0.22475662692622511</v>
      </c>
      <c r="JU83">
        <v>0.30891115672009362</v>
      </c>
      <c r="JV83">
        <v>2.004872618332813E-2</v>
      </c>
      <c r="JW83">
        <v>0.33613793305783141</v>
      </c>
      <c r="JX83">
        <v>0.1067143607201886</v>
      </c>
      <c r="JY83">
        <v>9.1961737055479012E-2</v>
      </c>
      <c r="JZ83">
        <v>0.2839736804487254</v>
      </c>
      <c r="KA83">
        <v>0.26419577066349892</v>
      </c>
      <c r="KB83">
        <v>0.44033823443503572</v>
      </c>
      <c r="KC83">
        <v>0.54079171603898568</v>
      </c>
      <c r="KD83">
        <v>0.54428180330100573</v>
      </c>
      <c r="KE83">
        <v>0.36942401148751092</v>
      </c>
      <c r="KF83">
        <v>0.2833766854284262</v>
      </c>
      <c r="KG83">
        <v>0.42982629488691387</v>
      </c>
      <c r="KH83">
        <v>0.57491545066497984</v>
      </c>
      <c r="KI83">
        <v>0.14671895258035489</v>
      </c>
      <c r="KJ83">
        <v>1.0990540335098</v>
      </c>
      <c r="KK83">
        <v>0.37824072899055189</v>
      </c>
      <c r="KL83">
        <f>MATCH(A83,'[1]DEMOS_from_WM_Connectome_Prj 11'!$A:$A,0)</f>
        <v>751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36</v>
      </c>
      <c r="KP83">
        <f t="shared" si="3"/>
        <v>0.5</v>
      </c>
      <c r="KQ83">
        <f>INDEX('[1]DEMOS_from_WM_Connectome_Prj 11'!$AE:$AE,KL83)</f>
        <v>8</v>
      </c>
      <c r="KR83">
        <f t="shared" si="4"/>
        <v>8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751</v>
      </c>
      <c r="KW83">
        <f>INDEX('[3]BASC2_BRIEF_6yr_DEMOS_ScanInfo '!$AM:$AM,KV83)</f>
        <v>770</v>
      </c>
      <c r="KX83">
        <f t="shared" si="5"/>
        <v>1.0547945205479452</v>
      </c>
    </row>
    <row r="84" spans="1:310" x14ac:dyDescent="0.35">
      <c r="A84" s="3" t="s">
        <v>418</v>
      </c>
      <c r="B84">
        <v>-0.1905566422349132</v>
      </c>
      <c r="C84">
        <v>0.21422452047316809</v>
      </c>
      <c r="D84">
        <v>0.1729719515415287</v>
      </c>
      <c r="E84">
        <v>-0.10902678942754029</v>
      </c>
      <c r="F84">
        <v>7.3141513494463517E-3</v>
      </c>
      <c r="G84">
        <v>1.7295580084638381E-2</v>
      </c>
      <c r="H84">
        <v>-0.3604024646978532</v>
      </c>
      <c r="I84">
        <v>-0.20427048870489051</v>
      </c>
      <c r="J84">
        <v>-0.15644478649688451</v>
      </c>
      <c r="K84">
        <v>0.16656762899374139</v>
      </c>
      <c r="L84">
        <v>2.195010387506402E-2</v>
      </c>
      <c r="M84">
        <v>-0.28886932979100882</v>
      </c>
      <c r="N84">
        <v>1.1452597885479591E-2</v>
      </c>
      <c r="O84">
        <v>8.325751027953876E-2</v>
      </c>
      <c r="P84">
        <v>-0.26919487952556448</v>
      </c>
      <c r="Q84">
        <v>-8.8115306835333307E-2</v>
      </c>
      <c r="R84">
        <v>6.7796304836021282E-2</v>
      </c>
      <c r="S84">
        <v>0.21218573805182661</v>
      </c>
      <c r="T84">
        <v>7.7627433709790417E-3</v>
      </c>
      <c r="U84">
        <v>0.36115820035527019</v>
      </c>
      <c r="V84">
        <v>2.2260962434200952E-2</v>
      </c>
      <c r="W84">
        <v>-2.652048040695032E-2</v>
      </c>
      <c r="X84">
        <v>9.5791604800735008E-2</v>
      </c>
      <c r="Y84">
        <v>-2.7412302100526361E-2</v>
      </c>
      <c r="Z84">
        <v>-0.18473119418900311</v>
      </c>
      <c r="AA84">
        <v>-0.16249616064983499</v>
      </c>
      <c r="AB84">
        <v>-1.3942872786342431E-2</v>
      </c>
      <c r="AC84">
        <v>-9.8335784992678033E-3</v>
      </c>
      <c r="AD84">
        <v>-5.2831633299227132E-2</v>
      </c>
      <c r="AE84">
        <v>-0.275403590852628</v>
      </c>
      <c r="AF84">
        <v>-0.39872110019457208</v>
      </c>
      <c r="AG84">
        <v>-0.1783211858321625</v>
      </c>
      <c r="AH84">
        <v>-0.13133698892834639</v>
      </c>
      <c r="AI84">
        <v>-7.9551785807195241E-2</v>
      </c>
      <c r="AJ84">
        <v>0.1010368260817589</v>
      </c>
      <c r="AK84">
        <v>-0.21974002908633231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-0.18812037644217169</v>
      </c>
      <c r="AQ84">
        <v>5.2775825143601462E-2</v>
      </c>
      <c r="AR84">
        <v>0.18932255725728919</v>
      </c>
      <c r="AS84">
        <v>-0.20467018584964561</v>
      </c>
      <c r="AT84">
        <v>0.11056784339667659</v>
      </c>
      <c r="AU84">
        <v>-1.6337015170050151E-2</v>
      </c>
      <c r="AV84">
        <v>0.15267631101629281</v>
      </c>
      <c r="AW84">
        <v>-0.2114828808488072</v>
      </c>
      <c r="AX84">
        <v>-0.17877423756572111</v>
      </c>
      <c r="AY84">
        <v>7.3854915966897527E-2</v>
      </c>
      <c r="AZ84">
        <v>0.17691519097941891</v>
      </c>
      <c r="BA84">
        <v>-0.24498735338257899</v>
      </c>
      <c r="BB84">
        <v>-0.17386468048300599</v>
      </c>
      <c r="BC84">
        <v>-0.19376408067402279</v>
      </c>
      <c r="BD84">
        <v>-6.4304021921226306E-2</v>
      </c>
      <c r="BE84">
        <v>-0.23238351980143751</v>
      </c>
      <c r="BF84">
        <v>2.6619612100728052E-2</v>
      </c>
      <c r="BG84">
        <v>7.5919028443322656E-2</v>
      </c>
      <c r="BH84">
        <v>-0.2186129138002455</v>
      </c>
      <c r="BI84">
        <v>-4.405300689102809E-2</v>
      </c>
      <c r="BJ84">
        <v>-0.1149371674427697</v>
      </c>
      <c r="BK84">
        <v>3.7268790772963412E-2</v>
      </c>
      <c r="BL84">
        <v>-9.1578354258356809E-2</v>
      </c>
      <c r="BM84">
        <v>-0.15431987066232261</v>
      </c>
      <c r="BN84">
        <v>-0.21581332722646709</v>
      </c>
      <c r="BO84">
        <v>0.21554133807588899</v>
      </c>
      <c r="BP84">
        <v>-9.514528916469156E-2</v>
      </c>
      <c r="BQ84">
        <v>-0.35029664824334411</v>
      </c>
      <c r="BR84">
        <v>-0.16086221473685611</v>
      </c>
      <c r="BS84">
        <v>-0.40828923196027023</v>
      </c>
      <c r="BT84">
        <v>-0.42596691829796768</v>
      </c>
      <c r="BU84">
        <v>-0.11279173564246529</v>
      </c>
      <c r="BV84">
        <v>-0.36016606606833168</v>
      </c>
      <c r="BW84">
        <v>-0.2564714137625006</v>
      </c>
      <c r="BX84">
        <v>-0.33621053167092613</v>
      </c>
      <c r="BY84">
        <v>2.3061776643105159E-2</v>
      </c>
      <c r="BZ84">
        <v>0.14900103605053031</v>
      </c>
      <c r="CA84">
        <v>-0.26432772602693649</v>
      </c>
      <c r="CB84">
        <v>-0.28255687214843589</v>
      </c>
      <c r="CC84">
        <v>-8.3253021397428739E-2</v>
      </c>
      <c r="CD84">
        <v>-0.2321242320694101</v>
      </c>
      <c r="CE84">
        <v>2.7066235301804301E-2</v>
      </c>
      <c r="CF84">
        <v>0.29405710318159439</v>
      </c>
      <c r="CG84">
        <v>-0.10792975821244701</v>
      </c>
      <c r="CH84">
        <v>4.7649046117207661E-2</v>
      </c>
      <c r="CI84">
        <v>-0.29604479589310101</v>
      </c>
      <c r="CJ84">
        <v>-0.11787132667076761</v>
      </c>
      <c r="CK84">
        <v>-7.5899131519999941E-2</v>
      </c>
      <c r="CL84">
        <v>-0.3013903670582998</v>
      </c>
      <c r="CM84">
        <v>-0.1909409296961222</v>
      </c>
      <c r="CN84">
        <v>-9.2315235937042051E-2</v>
      </c>
      <c r="CO84">
        <v>2.2847424630158208E-2</v>
      </c>
      <c r="CP84">
        <v>-0.101087530032379</v>
      </c>
      <c r="CQ84">
        <v>6.7681523806012667E-2</v>
      </c>
      <c r="CR84">
        <v>6.7166102544763628E-2</v>
      </c>
      <c r="CS84">
        <v>-4.2271988854128313E-2</v>
      </c>
      <c r="CT84">
        <v>7.0427693171426053E-2</v>
      </c>
      <c r="CU84">
        <v>-0.19509976798561099</v>
      </c>
      <c r="CV84">
        <v>-6.7142443676863062E-2</v>
      </c>
      <c r="CW84">
        <v>-0.1045581244415681</v>
      </c>
      <c r="CX84">
        <v>4.28416204490083E-2</v>
      </c>
      <c r="CY84">
        <v>0.1037846488330891</v>
      </c>
      <c r="CZ84">
        <v>4.3942051675118776E-3</v>
      </c>
      <c r="DA84">
        <v>-0.2023240869208687</v>
      </c>
      <c r="DB84">
        <v>-0.35886823081382307</v>
      </c>
      <c r="DC84">
        <v>-5.2937197997863228E-2</v>
      </c>
      <c r="DD84">
        <v>-6.985200846634676E-2</v>
      </c>
      <c r="DE84">
        <v>-0.10131645617115929</v>
      </c>
      <c r="DF84">
        <v>-0.13190198444198381</v>
      </c>
      <c r="DG84">
        <v>-7.5025930700855614E-2</v>
      </c>
      <c r="DH84">
        <v>-0.1520309646600366</v>
      </c>
      <c r="DI84">
        <v>-0.1686576766081678</v>
      </c>
      <c r="DJ84">
        <v>-0.27283732631763691</v>
      </c>
      <c r="DK84">
        <v>-0.17973842880103891</v>
      </c>
      <c r="DL84">
        <v>-0.33149698059228377</v>
      </c>
      <c r="DM84">
        <v>0.13660807972177699</v>
      </c>
      <c r="DN84">
        <v>0.2298117397741172</v>
      </c>
      <c r="DO84">
        <v>-0.11842031029581029</v>
      </c>
      <c r="DP84">
        <v>6.9615527355782358E-2</v>
      </c>
      <c r="DQ84">
        <v>-0.1907846894901257</v>
      </c>
      <c r="DR84">
        <v>0.1227797727454725</v>
      </c>
      <c r="DS84">
        <v>-7.8128518699169591E-2</v>
      </c>
      <c r="DT84">
        <v>-0.29316036723245559</v>
      </c>
      <c r="DU84">
        <v>-4.9848464556794259E-3</v>
      </c>
      <c r="DV84">
        <v>-1.4245573153686131E-2</v>
      </c>
      <c r="DW84">
        <v>-0.1479733469519999</v>
      </c>
      <c r="DX84">
        <v>-0.137713966174033</v>
      </c>
      <c r="DY84">
        <v>-8.7925910618878333E-2</v>
      </c>
      <c r="DZ84">
        <v>0.19309671748351739</v>
      </c>
      <c r="EA84">
        <v>-9.5282284896148983E-2</v>
      </c>
      <c r="EB84">
        <v>-9.6191451017203056E-2</v>
      </c>
      <c r="EC84">
        <v>7.9835862956987746E-2</v>
      </c>
      <c r="ED84">
        <v>-0.1014632729202942</v>
      </c>
      <c r="EE84">
        <v>0.42078149702840872</v>
      </c>
      <c r="EF84">
        <v>-0.14442371540702359</v>
      </c>
      <c r="EG84">
        <v>-0.29217243959150879</v>
      </c>
      <c r="EH84">
        <v>-6.6585866152069517E-2</v>
      </c>
      <c r="EI84">
        <v>-0.21125335757950481</v>
      </c>
      <c r="EJ84">
        <v>-0.44158318700365878</v>
      </c>
      <c r="EK84">
        <v>0.59016083810645492</v>
      </c>
      <c r="EL84">
        <v>-3.4445779121927263E-2</v>
      </c>
      <c r="EM84">
        <v>-0.12999898743466429</v>
      </c>
      <c r="EN84">
        <v>-8.5010801409759917E-2</v>
      </c>
      <c r="EO84">
        <v>-0.34909032059120571</v>
      </c>
      <c r="EP84">
        <v>-0.30721868520025541</v>
      </c>
      <c r="EQ84">
        <v>5.604611423761785E-2</v>
      </c>
      <c r="ER84">
        <v>-0.28068988207874712</v>
      </c>
      <c r="ES84">
        <v>-0.26347273764717111</v>
      </c>
      <c r="ET84">
        <v>0.37460840640018539</v>
      </c>
      <c r="EU84">
        <v>0.50792630035305741</v>
      </c>
      <c r="EV84">
        <v>0.59081205289091043</v>
      </c>
      <c r="EW84">
        <v>0.40687661753364512</v>
      </c>
      <c r="EX84">
        <v>0.31790140852273191</v>
      </c>
      <c r="EY84">
        <v>0.60524756955268133</v>
      </c>
      <c r="EZ84">
        <v>0.32286654701021528</v>
      </c>
      <c r="FA84">
        <v>0.43112730084475992</v>
      </c>
      <c r="FB84">
        <v>0.65993268454571186</v>
      </c>
      <c r="FC84">
        <v>0.31027416598893881</v>
      </c>
      <c r="FD84">
        <v>0.31018116808741208</v>
      </c>
      <c r="FE84">
        <v>0.40430500101965339</v>
      </c>
      <c r="FF84">
        <v>0.67393552704689363</v>
      </c>
      <c r="FG84">
        <v>0.48240420336355821</v>
      </c>
      <c r="FH84">
        <v>0.54489029030287628</v>
      </c>
      <c r="FI84">
        <v>0.69836146822745915</v>
      </c>
      <c r="FJ84">
        <v>0.2164333278866073</v>
      </c>
      <c r="FK84">
        <v>0.5302648962152734</v>
      </c>
      <c r="FL84">
        <v>0.39282553823074651</v>
      </c>
      <c r="FM84">
        <v>0.26997566647208882</v>
      </c>
      <c r="FN84">
        <v>0.41149702775921881</v>
      </c>
      <c r="FO84">
        <v>0.72000395271206541</v>
      </c>
      <c r="FP84">
        <v>0.47358044221176132</v>
      </c>
      <c r="FQ84">
        <v>0.67674535094489607</v>
      </c>
      <c r="FR84">
        <v>0.61593142017838398</v>
      </c>
      <c r="FS84">
        <v>0.43223769044518662</v>
      </c>
      <c r="FT84">
        <v>0.64403223966918699</v>
      </c>
      <c r="FU84">
        <v>0.40344638195126997</v>
      </c>
      <c r="FV84">
        <v>0.32647360800241348</v>
      </c>
      <c r="FW84">
        <v>0.8440464975671137</v>
      </c>
      <c r="FX84">
        <v>0.65456053199263087</v>
      </c>
      <c r="FY84">
        <v>0.26724723692967117</v>
      </c>
      <c r="FZ84">
        <v>0.4510848096202682</v>
      </c>
      <c r="GA84">
        <v>0.72463584458948915</v>
      </c>
      <c r="GB84">
        <v>0.3870822852520186</v>
      </c>
      <c r="GC84">
        <v>0.30202758422032999</v>
      </c>
      <c r="GD84">
        <v>0.26451095445987782</v>
      </c>
      <c r="GE84">
        <v>0.74051534912177985</v>
      </c>
      <c r="GF84">
        <v>0.25026042477287092</v>
      </c>
      <c r="GG84">
        <v>9.2503313322449793E-2</v>
      </c>
      <c r="GH84">
        <v>0.27557731271070818</v>
      </c>
      <c r="GI84">
        <v>0.84228505205837023</v>
      </c>
      <c r="GJ84">
        <v>0.66504130568128561</v>
      </c>
      <c r="GK84">
        <v>0.41074512097375709</v>
      </c>
      <c r="GL84">
        <v>0.21808311941168779</v>
      </c>
      <c r="GM84">
        <v>0.65018469069717488</v>
      </c>
      <c r="GN84">
        <v>0.32763807401023243</v>
      </c>
      <c r="GO84">
        <v>0.36748644905532268</v>
      </c>
      <c r="GP84">
        <v>0.35289171950378712</v>
      </c>
      <c r="GQ84">
        <v>7.9349227593501326E-2</v>
      </c>
      <c r="GR84">
        <v>0.39560867659324028</v>
      </c>
      <c r="GS84">
        <v>0.45810189168403248</v>
      </c>
      <c r="GT84">
        <v>0.55215806172571136</v>
      </c>
      <c r="GU84">
        <v>0.41916087431028731</v>
      </c>
      <c r="GV84">
        <v>0.63486635360098476</v>
      </c>
      <c r="GW84">
        <v>0.7373294224583804</v>
      </c>
      <c r="GX84">
        <v>0.34184114428930562</v>
      </c>
      <c r="GY84">
        <v>0.36134508125013598</v>
      </c>
      <c r="GZ84">
        <v>0.28796761775879742</v>
      </c>
      <c r="HA84">
        <v>0.5167697223320078</v>
      </c>
      <c r="HB84">
        <v>0.20360513662521029</v>
      </c>
      <c r="HC84">
        <v>0.51073490988797132</v>
      </c>
      <c r="HD84">
        <v>0.25909707242189761</v>
      </c>
      <c r="HE84">
        <v>0.142644197381808</v>
      </c>
      <c r="HF84">
        <v>0.13186315083273409</v>
      </c>
      <c r="HG84">
        <v>0.88812539969688187</v>
      </c>
      <c r="HH84">
        <v>0.4374347104497161</v>
      </c>
      <c r="HI84">
        <v>0.20268184945149059</v>
      </c>
      <c r="HJ84">
        <v>0.14192165290429651</v>
      </c>
      <c r="HK84">
        <v>0.6075913092514833</v>
      </c>
      <c r="HL84">
        <v>0.41000298601155138</v>
      </c>
      <c r="HM84">
        <v>0.144914610854184</v>
      </c>
      <c r="HN84">
        <v>0.45399944823956567</v>
      </c>
      <c r="HO84">
        <v>0.1262132129265337</v>
      </c>
      <c r="HP84">
        <v>0.31075825513335298</v>
      </c>
      <c r="HQ84">
        <v>0.1368064615715931</v>
      </c>
      <c r="HR84">
        <v>0.7041798385661775</v>
      </c>
      <c r="HS84">
        <v>0.1144030425276706</v>
      </c>
      <c r="HT84">
        <v>0.68551243241349047</v>
      </c>
      <c r="HU84">
        <v>0.65333973622149255</v>
      </c>
      <c r="HV84">
        <v>0.16021537020927751</v>
      </c>
      <c r="HW84">
        <v>0.54264171153783169</v>
      </c>
      <c r="HX84">
        <v>0.40905354389844373</v>
      </c>
      <c r="HY84">
        <v>0.61505428537670526</v>
      </c>
      <c r="HZ84">
        <v>0.34615835408611728</v>
      </c>
      <c r="IA84">
        <v>0.38178156756092441</v>
      </c>
      <c r="IB84">
        <v>0.50760469122766283</v>
      </c>
      <c r="IC84">
        <v>0.57573727079909298</v>
      </c>
      <c r="ID84">
        <v>0.90717128159904714</v>
      </c>
      <c r="IE84">
        <v>0.45338443924801619</v>
      </c>
      <c r="IF84">
        <v>0.47681688480977269</v>
      </c>
      <c r="IG84">
        <v>0.62583998209737257</v>
      </c>
      <c r="IH84">
        <v>0.46330207281788499</v>
      </c>
      <c r="II84">
        <v>0.31507424565782671</v>
      </c>
      <c r="IJ84">
        <v>0.23277660819932439</v>
      </c>
      <c r="IK84">
        <v>0.60982357312264313</v>
      </c>
      <c r="IL84">
        <v>0.32387942836769962</v>
      </c>
      <c r="IM84">
        <v>0.80803061122856601</v>
      </c>
      <c r="IN84">
        <v>0.6441303386616315</v>
      </c>
      <c r="IO84">
        <v>0.30192534669563759</v>
      </c>
      <c r="IP84">
        <v>0.83280755852100996</v>
      </c>
      <c r="IQ84">
        <v>0.96277265486044283</v>
      </c>
      <c r="IR84">
        <v>0.3818520997438053</v>
      </c>
      <c r="IS84">
        <v>1.0050882157782131</v>
      </c>
      <c r="IT84">
        <v>0.46853604855391362</v>
      </c>
      <c r="IU84">
        <v>9.7286017734513897E-2</v>
      </c>
      <c r="IV84">
        <v>0.40691858206547921</v>
      </c>
      <c r="IW84">
        <v>0.60991941487686474</v>
      </c>
      <c r="IX84">
        <v>0.5591685825122964</v>
      </c>
      <c r="IY84">
        <v>0.14672694898393071</v>
      </c>
      <c r="IZ84">
        <v>0.58276807153116361</v>
      </c>
      <c r="JA84">
        <v>0.72061675228785704</v>
      </c>
      <c r="JB84">
        <v>0.1996797430486478</v>
      </c>
      <c r="JC84">
        <v>0.38850269499034518</v>
      </c>
      <c r="JD84">
        <v>0.16234731576965489</v>
      </c>
      <c r="JE84">
        <v>0.4234460536339904</v>
      </c>
      <c r="JF84">
        <v>0.48756531363690481</v>
      </c>
      <c r="JG84">
        <v>0.61457974321301223</v>
      </c>
      <c r="JH84">
        <v>0.25826215842693218</v>
      </c>
      <c r="JI84">
        <v>0.44005450757981751</v>
      </c>
      <c r="JJ84">
        <v>0.74892947278045807</v>
      </c>
      <c r="JK84">
        <v>0.5551992010162059</v>
      </c>
      <c r="JL84">
        <v>0.42979911338209431</v>
      </c>
      <c r="JM84">
        <v>0.1335607853367099</v>
      </c>
      <c r="JN84">
        <v>6.4151084515788964E-2</v>
      </c>
      <c r="JO84">
        <v>0.42003402008002499</v>
      </c>
      <c r="JP84">
        <v>0.52371587052312751</v>
      </c>
      <c r="JQ84">
        <v>0.5365971574174051</v>
      </c>
      <c r="JR84">
        <v>7.0275190860440678E-2</v>
      </c>
      <c r="JS84">
        <v>0.25581314779394249</v>
      </c>
      <c r="JT84">
        <v>0.11128795125405889</v>
      </c>
      <c r="JU84">
        <v>0.61500148524867604</v>
      </c>
      <c r="JV84">
        <v>7.0970542308577383E-2</v>
      </c>
      <c r="JW84">
        <v>0.35139866396344471</v>
      </c>
      <c r="JX84">
        <v>0.32841001427718441</v>
      </c>
      <c r="JY84">
        <v>0.25125364645466369</v>
      </c>
      <c r="JZ84">
        <v>0.27900200339844411</v>
      </c>
      <c r="KA84">
        <v>0.39933115530026742</v>
      </c>
      <c r="KB84">
        <v>3.1333977148370828E-2</v>
      </c>
      <c r="KC84">
        <v>0.56639743866870529</v>
      </c>
      <c r="KD84">
        <v>0.39516119067139249</v>
      </c>
      <c r="KE84">
        <v>8.5328775791438105E-2</v>
      </c>
      <c r="KF84">
        <v>0.30475607409371802</v>
      </c>
      <c r="KG84">
        <v>0.1111588692164483</v>
      </c>
      <c r="KH84">
        <v>0.46761691218309992</v>
      </c>
      <c r="KI84">
        <v>0.73996901676500659</v>
      </c>
      <c r="KJ84">
        <v>0.42417315379680443</v>
      </c>
      <c r="KK84">
        <v>0.1052430461915379</v>
      </c>
      <c r="KL84">
        <f>MATCH(A84,'[1]DEMOS_from_WM_Connectome_Prj 11'!$A:$A,0)</f>
        <v>752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37</v>
      </c>
      <c r="KP84">
        <f t="shared" si="3"/>
        <v>0.58333333333333337</v>
      </c>
      <c r="KQ84">
        <f>INDEX('[1]DEMOS_from_WM_Connectome_Prj 11'!$AE:$AE,KL84)</f>
        <v>19</v>
      </c>
      <c r="KR84">
        <f t="shared" si="4"/>
        <v>19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752</v>
      </c>
      <c r="KW84">
        <f>INDEX('[3]BASC2_BRIEF_6yr_DEMOS_ScanInfo '!$AM:$AM,KV84)</f>
        <v>776</v>
      </c>
      <c r="KX84">
        <f t="shared" si="5"/>
        <v>1.0630136986301371</v>
      </c>
    </row>
    <row r="85" spans="1:310" x14ac:dyDescent="0.35">
      <c r="A85" s="3" t="s">
        <v>421</v>
      </c>
      <c r="B85">
        <v>-0.17114033927203079</v>
      </c>
      <c r="C85">
        <v>-5.2125556757050877E-2</v>
      </c>
      <c r="D85">
        <v>5.0223973483631834E-3</v>
      </c>
      <c r="E85">
        <v>-0.105943674245998</v>
      </c>
      <c r="F85">
        <v>-0.23798667163381329</v>
      </c>
      <c r="G85">
        <v>-4.8627233150802418E-2</v>
      </c>
      <c r="H85">
        <v>0.1108569500675292</v>
      </c>
      <c r="I85">
        <v>-0.40705361293423259</v>
      </c>
      <c r="J85">
        <v>-1.7393710157520999E-2</v>
      </c>
      <c r="K85">
        <v>-0.1037616552112592</v>
      </c>
      <c r="L85">
        <v>8.2883134400728586E-2</v>
      </c>
      <c r="M85">
        <v>-0.14987702289334021</v>
      </c>
      <c r="N85">
        <v>0.15770522763298911</v>
      </c>
      <c r="O85">
        <v>8.9579149787717416E-2</v>
      </c>
      <c r="P85">
        <v>-0.14789801032140651</v>
      </c>
      <c r="Q85">
        <v>8.033434095464953E-2</v>
      </c>
      <c r="R85">
        <v>-1.3221471505522331E-3</v>
      </c>
      <c r="S85">
        <v>3.4527110319558567E-2</v>
      </c>
      <c r="T85">
        <v>-3.6498412554063282E-2</v>
      </c>
      <c r="U85">
        <v>7.6887577227844339E-3</v>
      </c>
      <c r="V85">
        <v>0.16450111421525149</v>
      </c>
      <c r="W85">
        <v>8.4795177411512324E-2</v>
      </c>
      <c r="X85">
        <v>0.20994927397974711</v>
      </c>
      <c r="Y85">
        <v>0.13183378271217089</v>
      </c>
      <c r="Z85">
        <v>-9.4497337837351481E-2</v>
      </c>
      <c r="AA85">
        <v>-0.167558138564567</v>
      </c>
      <c r="AB85">
        <v>8.6874288341569184E-2</v>
      </c>
      <c r="AC85">
        <v>-3.8480362766564191E-3</v>
      </c>
      <c r="AD85">
        <v>-7.3991725250729612E-2</v>
      </c>
      <c r="AE85">
        <v>-0.28736790407346341</v>
      </c>
      <c r="AF85">
        <v>-0.1128193606559684</v>
      </c>
      <c r="AG85">
        <v>-0.18285828213798161</v>
      </c>
      <c r="AH85">
        <v>-5.4569696892015518E-2</v>
      </c>
      <c r="AI85">
        <v>-1.2853096936668701E-2</v>
      </c>
      <c r="AJ85">
        <v>0.29940161993593789</v>
      </c>
      <c r="AK85">
        <v>-0.1121304306154713</v>
      </c>
      <c r="AL85">
        <v>-0.23388694028646831</v>
      </c>
      <c r="AM85">
        <v>-0.13026906883314959</v>
      </c>
      <c r="AN85">
        <v>0.1244034882645069</v>
      </c>
      <c r="AO85">
        <v>8.4334766295033781E-2</v>
      </c>
      <c r="AP85">
        <v>-0.30190720159720419</v>
      </c>
      <c r="AQ85">
        <v>0.109961713858715</v>
      </c>
      <c r="AR85">
        <v>0.30729178101423499</v>
      </c>
      <c r="AS85">
        <v>1.393932127787556E-2</v>
      </c>
      <c r="AT85">
        <v>-7.3503733393600612E-2</v>
      </c>
      <c r="AU85">
        <v>-0.35155414425282577</v>
      </c>
      <c r="AV85">
        <v>0.43636060801640619</v>
      </c>
      <c r="AW85">
        <v>-0.1993894128855016</v>
      </c>
      <c r="AX85">
        <v>-0.24194611524013901</v>
      </c>
      <c r="AY85">
        <v>0.26908748352771061</v>
      </c>
      <c r="AZ85">
        <v>-2.5769758691749359E-2</v>
      </c>
      <c r="BA85">
        <v>-0.11401208779997279</v>
      </c>
      <c r="BB85">
        <v>-0.17178884416982321</v>
      </c>
      <c r="BC85">
        <v>-3.015567886661152E-2</v>
      </c>
      <c r="BD85">
        <v>-3.0808327437793489E-2</v>
      </c>
      <c r="BE85">
        <v>-0.43235815950436862</v>
      </c>
      <c r="BF85">
        <v>-0.33491777324473992</v>
      </c>
      <c r="BG85">
        <v>-0.25130554518396719</v>
      </c>
      <c r="BH85">
        <v>-8.2708845707953227E-2</v>
      </c>
      <c r="BI85">
        <v>-0.15213458464703811</v>
      </c>
      <c r="BJ85">
        <v>2.5863640858313719E-2</v>
      </c>
      <c r="BK85">
        <v>2.044262988164092E-2</v>
      </c>
      <c r="BL85">
        <v>0.33228260806227428</v>
      </c>
      <c r="BM85">
        <v>1.8543610787835621E-4</v>
      </c>
      <c r="BN85">
        <v>-0.1243820260430613</v>
      </c>
      <c r="BO85">
        <v>0.20113039664477081</v>
      </c>
      <c r="BP85">
        <v>-8.9303595214650588E-2</v>
      </c>
      <c r="BQ85">
        <v>-0.38782096818796669</v>
      </c>
      <c r="BR85">
        <v>-0.19901688889176319</v>
      </c>
      <c r="BS85">
        <v>-0.25551650670152609</v>
      </c>
      <c r="BT85">
        <v>-0.34261410429956701</v>
      </c>
      <c r="BU85">
        <v>-0.16687514731248901</v>
      </c>
      <c r="BV85">
        <v>-0.39001636660013789</v>
      </c>
      <c r="BW85">
        <v>-0.22717769809384111</v>
      </c>
      <c r="BX85">
        <v>9.376119445680553E-2</v>
      </c>
      <c r="BY85">
        <v>-0.23131242891104001</v>
      </c>
      <c r="BZ85">
        <v>9.9996483737800901E-3</v>
      </c>
      <c r="CA85">
        <v>-2.9928271502642542E-2</v>
      </c>
      <c r="CB85">
        <v>-4.6668898652330697E-2</v>
      </c>
      <c r="CC85">
        <v>-0.37560021435785013</v>
      </c>
      <c r="CD85">
        <v>-8.0965958653021364E-2</v>
      </c>
      <c r="CE85">
        <v>-0.35422845004371339</v>
      </c>
      <c r="CF85">
        <v>0.1198229516795779</v>
      </c>
      <c r="CG85">
        <v>-0.33938783094047081</v>
      </c>
      <c r="CH85">
        <v>3.5199659394666849E-2</v>
      </c>
      <c r="CI85">
        <v>-0.25519536606672011</v>
      </c>
      <c r="CJ85">
        <v>-0.14195584884014531</v>
      </c>
      <c r="CK85">
        <v>-6.6892102468087078E-2</v>
      </c>
      <c r="CL85">
        <v>-0.13736598378905551</v>
      </c>
      <c r="CM85">
        <v>-0.15019911865822569</v>
      </c>
      <c r="CN85">
        <v>-9.2140731979130308E-2</v>
      </c>
      <c r="CO85">
        <v>-7.6666872995092561E-2</v>
      </c>
      <c r="CP85">
        <v>-0.21532420217055839</v>
      </c>
      <c r="CQ85">
        <v>-6.0125240879263409E-2</v>
      </c>
      <c r="CR85">
        <v>-0.23304186747669409</v>
      </c>
      <c r="CS85">
        <v>-2.030688378855228E-2</v>
      </c>
      <c r="CT85">
        <v>5.1176637933965978E-2</v>
      </c>
      <c r="CU85">
        <v>5.918560166838116E-3</v>
      </c>
      <c r="CV85">
        <v>0.1167966672236072</v>
      </c>
      <c r="CW85">
        <v>-0.26327091913422063</v>
      </c>
      <c r="CX85">
        <v>-3.0729023525307039E-2</v>
      </c>
      <c r="CY85">
        <v>9.9598258149013574E-2</v>
      </c>
      <c r="CZ85">
        <v>4.7312631656022841E-2</v>
      </c>
      <c r="DA85">
        <v>-0.33502945490166353</v>
      </c>
      <c r="DB85">
        <v>-9.8419947016604503E-2</v>
      </c>
      <c r="DC85">
        <v>0.33943200321195621</v>
      </c>
      <c r="DD85">
        <v>-8.8369455070544056E-2</v>
      </c>
      <c r="DE85">
        <v>-5.8310076638447672E-2</v>
      </c>
      <c r="DF85">
        <v>9.0178594993617578E-2</v>
      </c>
      <c r="DG85">
        <v>-1.7332006556587839E-2</v>
      </c>
      <c r="DH85">
        <v>-0.55795686761101848</v>
      </c>
      <c r="DI85">
        <v>-0.18609271428227719</v>
      </c>
      <c r="DJ85">
        <v>-3.530453424842861E-2</v>
      </c>
      <c r="DK85">
        <v>-8.2914392353544253E-2</v>
      </c>
      <c r="DL85">
        <v>-0.3473558104258232</v>
      </c>
      <c r="DM85">
        <v>0.16976539816068331</v>
      </c>
      <c r="DN85">
        <v>0.56048204607667496</v>
      </c>
      <c r="DO85">
        <v>-0.26764958723036791</v>
      </c>
      <c r="DP85">
        <v>-0.1768248719080554</v>
      </c>
      <c r="DQ85">
        <v>-0.39572650209658461</v>
      </c>
      <c r="DR85">
        <v>0.3800097444257089</v>
      </c>
      <c r="DS85">
        <v>-0.23275201014630029</v>
      </c>
      <c r="DT85">
        <v>-0.18101042558120331</v>
      </c>
      <c r="DU85">
        <v>0.1249349392008334</v>
      </c>
      <c r="DV85">
        <v>0.19598213855914359</v>
      </c>
      <c r="DW85">
        <v>-0.2404581605339251</v>
      </c>
      <c r="DX85">
        <v>-0.1874748832538371</v>
      </c>
      <c r="DY85">
        <v>-0.1029663427134269</v>
      </c>
      <c r="DZ85">
        <v>-0.16742155597929331</v>
      </c>
      <c r="EA85">
        <v>-0.1355975260564595</v>
      </c>
      <c r="EB85">
        <v>-0.26414029574915032</v>
      </c>
      <c r="EC85">
        <v>-0.13676045048830751</v>
      </c>
      <c r="ED85">
        <v>-0.20541374425478809</v>
      </c>
      <c r="EE85">
        <v>-0.16302251678098251</v>
      </c>
      <c r="EF85">
        <v>-0.25109581838664591</v>
      </c>
      <c r="EG85">
        <v>-7.5559899724012558E-2</v>
      </c>
      <c r="EH85">
        <v>-0.1549573281072831</v>
      </c>
      <c r="EI85">
        <v>-0.19379802754433181</v>
      </c>
      <c r="EJ85">
        <v>-0.12621133874349821</v>
      </c>
      <c r="EK85">
        <v>7.6406982278133473E-2</v>
      </c>
      <c r="EL85">
        <v>-0.24677897582024411</v>
      </c>
      <c r="EM85">
        <v>-0.36104156633943729</v>
      </c>
      <c r="EN85">
        <v>-5.4057901051096202E-2</v>
      </c>
      <c r="EO85">
        <v>-0.41138085544659758</v>
      </c>
      <c r="EP85">
        <v>-0.38945758719506379</v>
      </c>
      <c r="EQ85">
        <v>-0.28469872633131788</v>
      </c>
      <c r="ER85">
        <v>-0.39227550258986049</v>
      </c>
      <c r="ES85">
        <v>0.32378890737534899</v>
      </c>
      <c r="ET85">
        <v>0.34865891165893259</v>
      </c>
      <c r="EU85">
        <v>0.35093227827155632</v>
      </c>
      <c r="EV85">
        <v>-8.211416399133753E-3</v>
      </c>
      <c r="EW85">
        <v>0.23688522147489541</v>
      </c>
      <c r="EX85">
        <v>0.31302507607022267</v>
      </c>
      <c r="EY85">
        <v>0.33087772482603539</v>
      </c>
      <c r="EZ85">
        <v>0.46904217456170638</v>
      </c>
      <c r="FA85">
        <v>0.24919603346461719</v>
      </c>
      <c r="FB85">
        <v>0.32219758266391813</v>
      </c>
      <c r="FC85">
        <v>0.2463045575465784</v>
      </c>
      <c r="FD85">
        <v>0.13465267463351099</v>
      </c>
      <c r="FE85">
        <v>0.38476582157548028</v>
      </c>
      <c r="FF85">
        <v>0.27750390717056628</v>
      </c>
      <c r="FG85">
        <v>0.45709939601163729</v>
      </c>
      <c r="FH85">
        <v>0.25857373515993598</v>
      </c>
      <c r="FI85">
        <v>0.39786834762274509</v>
      </c>
      <c r="FJ85">
        <v>0.1096712853013144</v>
      </c>
      <c r="FK85">
        <v>0.38256058423490019</v>
      </c>
      <c r="FL85">
        <v>0.22574005459319921</v>
      </c>
      <c r="FM85">
        <v>0.18292630670053861</v>
      </c>
      <c r="FN85">
        <v>0.37489905763994569</v>
      </c>
      <c r="FO85">
        <v>0.53285979680699502</v>
      </c>
      <c r="FP85">
        <v>0.27063579273651711</v>
      </c>
      <c r="FQ85">
        <v>0.27750526716005541</v>
      </c>
      <c r="FR85">
        <v>0.37004094062443249</v>
      </c>
      <c r="FS85">
        <v>0.37141169248849698</v>
      </c>
      <c r="FT85">
        <v>0.2487144980650646</v>
      </c>
      <c r="FU85">
        <v>0.41684566225665443</v>
      </c>
      <c r="FV85">
        <v>0.14646349266385059</v>
      </c>
      <c r="FW85">
        <v>0.1477726787986112</v>
      </c>
      <c r="FX85">
        <v>0.33594760220799441</v>
      </c>
      <c r="FY85">
        <v>1.281400619312642E-2</v>
      </c>
      <c r="FZ85">
        <v>0.36171061881717181</v>
      </c>
      <c r="GA85">
        <v>0.50250745652857032</v>
      </c>
      <c r="GB85">
        <v>9.7097549825205021E-2</v>
      </c>
      <c r="GC85">
        <v>0.32439621302262239</v>
      </c>
      <c r="GD85">
        <v>-3.2742460263637203E-2</v>
      </c>
      <c r="GE85">
        <v>0.46330937196575162</v>
      </c>
      <c r="GF85">
        <v>9.4279888363149766E-2</v>
      </c>
      <c r="GG85">
        <v>0.65204434038353054</v>
      </c>
      <c r="GH85">
        <v>0.16651056438023201</v>
      </c>
      <c r="GI85">
        <v>0.33629857055072321</v>
      </c>
      <c r="GJ85">
        <v>0.22028880298015749</v>
      </c>
      <c r="GK85">
        <v>9.6713138486509642E-2</v>
      </c>
      <c r="GL85">
        <v>4.4603824862660568E-2</v>
      </c>
      <c r="GM85">
        <v>0.18177951501633241</v>
      </c>
      <c r="GN85">
        <v>0.33529064266483</v>
      </c>
      <c r="GO85">
        <v>0.15897834456049639</v>
      </c>
      <c r="GP85">
        <v>0.27920260855603513</v>
      </c>
      <c r="GQ85">
        <v>0.1179023375610722</v>
      </c>
      <c r="GR85">
        <v>0.19279197911264559</v>
      </c>
      <c r="GS85">
        <v>2.1534960537851588E-2</v>
      </c>
      <c r="GT85">
        <v>0.1537946726532872</v>
      </c>
      <c r="GU85">
        <v>0.1026664777318325</v>
      </c>
      <c r="GV85">
        <v>0.15528845274981329</v>
      </c>
      <c r="GW85">
        <v>0.1151297812668623</v>
      </c>
      <c r="GX85">
        <v>0.13326678908974701</v>
      </c>
      <c r="GY85">
        <v>0.20713074950725191</v>
      </c>
      <c r="GZ85">
        <v>8.2784174020460344E-2</v>
      </c>
      <c r="HA85">
        <v>0.39413014118650452</v>
      </c>
      <c r="HB85">
        <v>0.1313049168136349</v>
      </c>
      <c r="HC85">
        <v>8.9761533013225703E-2</v>
      </c>
      <c r="HD85">
        <v>0.13479352520178101</v>
      </c>
      <c r="HE85">
        <v>5.2858540242700917E-2</v>
      </c>
      <c r="HF85">
        <v>0.36351013735637477</v>
      </c>
      <c r="HG85">
        <v>0.24414896817176771</v>
      </c>
      <c r="HH85">
        <v>0.2281430847625871</v>
      </c>
      <c r="HI85">
        <v>3.1489068908033567E-2</v>
      </c>
      <c r="HJ85">
        <v>0.12699205107969319</v>
      </c>
      <c r="HK85">
        <v>0.34450968594682019</v>
      </c>
      <c r="HL85">
        <v>0.27685306117009212</v>
      </c>
      <c r="HM85">
        <v>3.2160304778617498E-2</v>
      </c>
      <c r="HN85">
        <v>0.43486700314519189</v>
      </c>
      <c r="HO85">
        <v>0.33940224817105541</v>
      </c>
      <c r="HP85">
        <v>0.18723579468454249</v>
      </c>
      <c r="HQ85">
        <v>0.1041483367850551</v>
      </c>
      <c r="HR85">
        <v>0.1953330011186096</v>
      </c>
      <c r="HS85">
        <v>0.30981994215110759</v>
      </c>
      <c r="HT85">
        <v>0.31163232742457481</v>
      </c>
      <c r="HU85">
        <v>0.1811057956612489</v>
      </c>
      <c r="HV85">
        <v>0.23178500294344759</v>
      </c>
      <c r="HW85">
        <v>0.31954536792616428</v>
      </c>
      <c r="HX85">
        <v>0.44006163823077188</v>
      </c>
      <c r="HY85">
        <v>6.6779299777714463E-2</v>
      </c>
      <c r="HZ85">
        <v>0.26909094552716117</v>
      </c>
      <c r="IA85">
        <v>0.28742356764222932</v>
      </c>
      <c r="IB85">
        <v>0.28137983793466648</v>
      </c>
      <c r="IC85">
        <v>0.25701351754605339</v>
      </c>
      <c r="ID85">
        <v>0.54169724878365177</v>
      </c>
      <c r="IE85">
        <v>0.26887853364150249</v>
      </c>
      <c r="IF85">
        <v>0.39800384670918842</v>
      </c>
      <c r="IG85">
        <v>0.39582275940870137</v>
      </c>
      <c r="IH85">
        <v>0.2449607828914098</v>
      </c>
      <c r="II85">
        <v>0.1498750192021289</v>
      </c>
      <c r="IJ85">
        <v>0.21232279413456531</v>
      </c>
      <c r="IK85">
        <v>0.4388384507136599</v>
      </c>
      <c r="IL85">
        <v>0.37447616672738793</v>
      </c>
      <c r="IM85">
        <v>0.35343679546557127</v>
      </c>
      <c r="IN85">
        <v>0.41457854717026921</v>
      </c>
      <c r="IO85">
        <v>0.60749030344327315</v>
      </c>
      <c r="IP85">
        <v>0.26402148312256918</v>
      </c>
      <c r="IQ85">
        <v>0.30834927590908551</v>
      </c>
      <c r="IR85">
        <v>0.24479013422115939</v>
      </c>
      <c r="IS85">
        <v>0.21010936762457769</v>
      </c>
      <c r="IT85">
        <v>0.34123428929532268</v>
      </c>
      <c r="IU85">
        <v>8.7840108616903834E-2</v>
      </c>
      <c r="IV85">
        <v>0.32194468985298968</v>
      </c>
      <c r="IW85">
        <v>0.40104710041995539</v>
      </c>
      <c r="IX85">
        <v>0.25170601417978722</v>
      </c>
      <c r="IY85">
        <v>0.25813956916597691</v>
      </c>
      <c r="IZ85">
        <v>0.18507015361769949</v>
      </c>
      <c r="JA85">
        <v>0.50451260375721607</v>
      </c>
      <c r="JB85">
        <v>0.19706596946907531</v>
      </c>
      <c r="JC85">
        <v>2.100498389288245E-2</v>
      </c>
      <c r="JD85">
        <v>5.3274525293502913E-2</v>
      </c>
      <c r="JE85">
        <v>0.36294179322704317</v>
      </c>
      <c r="JF85">
        <v>0.3767104792113794</v>
      </c>
      <c r="JG85">
        <v>4.6153784544051717E-2</v>
      </c>
      <c r="JH85">
        <v>2.9334973184219178E-2</v>
      </c>
      <c r="JI85">
        <v>5.2949939402016873E-2</v>
      </c>
      <c r="JJ85">
        <v>0.26300938655339362</v>
      </c>
      <c r="JK85">
        <v>0.17589431647545231</v>
      </c>
      <c r="JL85">
        <v>0.50223291566970241</v>
      </c>
      <c r="JM85">
        <v>7.7747428766066384E-2</v>
      </c>
      <c r="JN85">
        <v>0.29837808650666359</v>
      </c>
      <c r="JO85">
        <v>0.13470535433922601</v>
      </c>
      <c r="JP85">
        <v>0.26202307160786048</v>
      </c>
      <c r="JQ85">
        <v>0.1324102759660255</v>
      </c>
      <c r="JR85">
        <v>0.40391954898047921</v>
      </c>
      <c r="JS85">
        <v>2.5960600234138931E-2</v>
      </c>
      <c r="JT85">
        <v>9.6344676138279683E-3</v>
      </c>
      <c r="JU85">
        <v>0.1896099420674062</v>
      </c>
      <c r="JV85">
        <v>2.997105558513918E-2</v>
      </c>
      <c r="JW85">
        <v>0.26973800771910789</v>
      </c>
      <c r="JX85">
        <v>6.9269390637508144E-2</v>
      </c>
      <c r="JY85">
        <v>8.5080186471101479E-2</v>
      </c>
      <c r="JZ85">
        <v>0.29294916701276669</v>
      </c>
      <c r="KA85">
        <v>0.1817086846458047</v>
      </c>
      <c r="KB85">
        <v>0.19561009837043111</v>
      </c>
      <c r="KC85">
        <v>0.1911625484925287</v>
      </c>
      <c r="KD85">
        <v>0.32957146386295638</v>
      </c>
      <c r="KE85">
        <v>0.12612963238355171</v>
      </c>
      <c r="KF85">
        <v>-7.5402138948957309E-3</v>
      </c>
      <c r="KG85">
        <v>0.102364989757788</v>
      </c>
      <c r="KH85">
        <v>0.25556414042487702</v>
      </c>
      <c r="KI85">
        <v>8.881412734398203E-2</v>
      </c>
      <c r="KJ85">
        <v>0.19544930270934671</v>
      </c>
      <c r="KK85">
        <v>0.47075346520464412</v>
      </c>
      <c r="KL85">
        <f>MATCH(A85,'[1]DEMOS_from_WM_Connectome_Prj 11'!$A:$A,0)</f>
        <v>760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38</v>
      </c>
      <c r="KP85">
        <f t="shared" si="3"/>
        <v>0.66666666666666663</v>
      </c>
      <c r="KQ85">
        <f>INDEX('[1]DEMOS_from_WM_Connectome_Prj 11'!$AE:$AE,KL85)</f>
        <v>14</v>
      </c>
      <c r="KR85">
        <f t="shared" si="4"/>
        <v>14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760</v>
      </c>
      <c r="KW85">
        <f>INDEX('[3]BASC2_BRIEF_6yr_DEMOS_ScanInfo '!$AM:$AM,KV85)</f>
        <v>741</v>
      </c>
      <c r="KX85">
        <f t="shared" si="5"/>
        <v>1.015068493150685</v>
      </c>
    </row>
    <row r="86" spans="1:310" x14ac:dyDescent="0.35">
      <c r="A86" s="3" t="s">
        <v>422</v>
      </c>
      <c r="B86">
        <v>-0.18162535847662159</v>
      </c>
      <c r="C86">
        <v>-0.13325385745066559</v>
      </c>
      <c r="D86">
        <v>0.1030624370430626</v>
      </c>
      <c r="E86">
        <v>-3.1104469382933871E-2</v>
      </c>
      <c r="F86">
        <v>-0.17899763383568529</v>
      </c>
      <c r="G86">
        <v>-0.26442779483452039</v>
      </c>
      <c r="H86">
        <v>-0.22317169925187</v>
      </c>
      <c r="I86">
        <v>-0.37333330008419408</v>
      </c>
      <c r="J86">
        <v>5.2904759833053649E-2</v>
      </c>
      <c r="K86">
        <v>-0.1188646797981945</v>
      </c>
      <c r="L86">
        <v>6.5464627111293971E-2</v>
      </c>
      <c r="M86">
        <v>-0.31801508488852281</v>
      </c>
      <c r="N86">
        <v>0.20740240891914111</v>
      </c>
      <c r="O86">
        <v>0.15309776573232489</v>
      </c>
      <c r="P86">
        <v>-2.5664501151418939E-3</v>
      </c>
      <c r="Q86">
        <v>-5.4552511037579958E-2</v>
      </c>
      <c r="R86">
        <v>9.6509454431426001E-2</v>
      </c>
      <c r="S86">
        <v>3.8791970903365947E-2</v>
      </c>
      <c r="T86">
        <v>1.4280472340555411E-4</v>
      </c>
      <c r="U86">
        <v>-9.8472251994457416E-2</v>
      </c>
      <c r="V86">
        <v>-3.4978569268811821E-2</v>
      </c>
      <c r="W86">
        <v>7.1190835504345351E-2</v>
      </c>
      <c r="X86">
        <v>0.13322880720305541</v>
      </c>
      <c r="Y86">
        <v>-2.566531745515999E-2</v>
      </c>
      <c r="Z86">
        <v>2.8448619847812662E-2</v>
      </c>
      <c r="AA86">
        <v>-0.18371730778325951</v>
      </c>
      <c r="AB86">
        <v>-0.21283078423540891</v>
      </c>
      <c r="AC86">
        <v>-3.4418327921689862E-2</v>
      </c>
      <c r="AD86">
        <v>-6.4687470306192818E-2</v>
      </c>
      <c r="AE86">
        <v>-0.17898051314353311</v>
      </c>
      <c r="AF86">
        <v>-0.2266871635032304</v>
      </c>
      <c r="AG86">
        <v>-0.19339878474698291</v>
      </c>
      <c r="AH86">
        <v>9.0100027555672924E-2</v>
      </c>
      <c r="AI86">
        <v>-1.1787920769168901E-2</v>
      </c>
      <c r="AJ86">
        <v>0.1001408131418309</v>
      </c>
      <c r="AK86">
        <v>6.8259070550415579E-2</v>
      </c>
      <c r="AL86">
        <v>-0.16383494892399719</v>
      </c>
      <c r="AM86">
        <v>-0.26588969863684531</v>
      </c>
      <c r="AN86">
        <v>6.1970791255765212E-2</v>
      </c>
      <c r="AO86">
        <v>5.7144603234767548E-2</v>
      </c>
      <c r="AP86">
        <v>-0.23498435618344299</v>
      </c>
      <c r="AQ86">
        <v>7.1903000535431527E-2</v>
      </c>
      <c r="AR86">
        <v>0.116796766594035</v>
      </c>
      <c r="AS86">
        <v>8.5293098519212851E-2</v>
      </c>
      <c r="AT86">
        <v>-0.11456406860922951</v>
      </c>
      <c r="AU86">
        <v>-8.4045765794664717E-2</v>
      </c>
      <c r="AV86">
        <v>0.24785003074720341</v>
      </c>
      <c r="AW86">
        <v>-0.1782799894133735</v>
      </c>
      <c r="AX86">
        <v>-0.17331137311431849</v>
      </c>
      <c r="AY86">
        <v>0.15704884869695321</v>
      </c>
      <c r="AZ86">
        <v>-0.20536683907889719</v>
      </c>
      <c r="BA86">
        <v>-0.1044606497190803</v>
      </c>
      <c r="BB86">
        <v>-0.16265035585490531</v>
      </c>
      <c r="BC86">
        <v>-4.7866060604289551E-2</v>
      </c>
      <c r="BD86">
        <v>-6.0457926781897868E-2</v>
      </c>
      <c r="BE86">
        <v>-0.28927367282352229</v>
      </c>
      <c r="BF86">
        <v>-0.26492288313638279</v>
      </c>
      <c r="BG86">
        <v>-0.25982437598049463</v>
      </c>
      <c r="BH86">
        <v>-0.14741330131053501</v>
      </c>
      <c r="BI86">
        <v>-0.1473179277318466</v>
      </c>
      <c r="BJ86">
        <v>-0.11588574118253051</v>
      </c>
      <c r="BK86">
        <v>-8.6852596497385859E-2</v>
      </c>
      <c r="BL86">
        <v>-0.1892804107620453</v>
      </c>
      <c r="BM86">
        <v>-0.1136560211277078</v>
      </c>
      <c r="BN86">
        <v>-0.14786560390967771</v>
      </c>
      <c r="BO86">
        <v>-9.7830819884765496E-2</v>
      </c>
      <c r="BP86">
        <v>-0.1415400153025228</v>
      </c>
      <c r="BQ86">
        <v>-0.35047289822845512</v>
      </c>
      <c r="BR86">
        <v>-0.1072420655758322</v>
      </c>
      <c r="BS86">
        <v>-0.41833335284759848</v>
      </c>
      <c r="BT86">
        <v>-0.32553858903868932</v>
      </c>
      <c r="BU86">
        <v>-0.1113899498063369</v>
      </c>
      <c r="BV86">
        <v>-0.32171663103505921</v>
      </c>
      <c r="BW86">
        <v>-0.16141383959340019</v>
      </c>
      <c r="BX86">
        <v>-0.45146351255226241</v>
      </c>
      <c r="BY86">
        <v>-0.15434838528807091</v>
      </c>
      <c r="BZ86">
        <v>0.21387245997039631</v>
      </c>
      <c r="CA86">
        <v>-0.1580873839451726</v>
      </c>
      <c r="CB86">
        <v>-0.13075770465667569</v>
      </c>
      <c r="CC86">
        <v>-0.326353228655762</v>
      </c>
      <c r="CD86">
        <v>-7.5602946618616773E-2</v>
      </c>
      <c r="CE86">
        <v>-0.19173862442104991</v>
      </c>
      <c r="CF86">
        <v>2.8063935151696251E-2</v>
      </c>
      <c r="CG86">
        <v>-0.17613239914021281</v>
      </c>
      <c r="CH86">
        <v>1.326015816432591E-2</v>
      </c>
      <c r="CI86">
        <v>-0.17775412256230011</v>
      </c>
      <c r="CJ86">
        <v>1.132973407604343E-2</v>
      </c>
      <c r="CK86">
        <v>-3.0961055597737101E-2</v>
      </c>
      <c r="CL86">
        <v>-9.5919505004935512E-2</v>
      </c>
      <c r="CM86">
        <v>1.9173864605302349E-2</v>
      </c>
      <c r="CN86">
        <v>-5.2642557596925599E-2</v>
      </c>
      <c r="CO86">
        <v>-9.034016430552172E-2</v>
      </c>
      <c r="CP86">
        <v>-0.1267703455334597</v>
      </c>
      <c r="CQ86">
        <v>-0.30784842543218049</v>
      </c>
      <c r="CR86">
        <v>6.4390147783458307E-2</v>
      </c>
      <c r="CS86">
        <v>-0.10092576007187801</v>
      </c>
      <c r="CT86">
        <v>7.9656063536541755E-2</v>
      </c>
      <c r="CU86">
        <v>-0.1061611303746894</v>
      </c>
      <c r="CV86">
        <v>2.361169498741988E-3</v>
      </c>
      <c r="CW86">
        <v>-0.12031637894151311</v>
      </c>
      <c r="CX86">
        <v>0.2138827332818414</v>
      </c>
      <c r="CY86">
        <v>7.3824100461912678E-2</v>
      </c>
      <c r="CZ86">
        <v>0.14653156097560771</v>
      </c>
      <c r="DA86">
        <v>-0.44588430890970709</v>
      </c>
      <c r="DB86">
        <v>-0.33262423695571308</v>
      </c>
      <c r="DC86">
        <v>-0.20636475113806241</v>
      </c>
      <c r="DD86">
        <v>8.8030535104364205E-3</v>
      </c>
      <c r="DE86">
        <v>-2.327942664290417E-2</v>
      </c>
      <c r="DF86">
        <v>0.2911973699421806</v>
      </c>
      <c r="DG86">
        <v>-4.6289490994453342E-2</v>
      </c>
      <c r="DH86">
        <v>-0.58258149469689835</v>
      </c>
      <c r="DI86">
        <v>-0.26247649584034072</v>
      </c>
      <c r="DJ86">
        <v>-0.1589259511606389</v>
      </c>
      <c r="DK86">
        <v>-8.8687478775299144E-2</v>
      </c>
      <c r="DL86">
        <v>-0.28597162556349298</v>
      </c>
      <c r="DM86">
        <v>0.1069079514391789</v>
      </c>
      <c r="DN86">
        <v>0.300156465280352</v>
      </c>
      <c r="DO86">
        <v>4.7311849691937802E-3</v>
      </c>
      <c r="DP86">
        <v>-4.2726061567441853E-3</v>
      </c>
      <c r="DQ86">
        <v>-0.33765398486410891</v>
      </c>
      <c r="DR86">
        <v>0.14459382557489289</v>
      </c>
      <c r="DS86">
        <v>-9.2240292124921686E-2</v>
      </c>
      <c r="DT86">
        <v>-0.25589732021240952</v>
      </c>
      <c r="DU86">
        <v>0.1639672113856552</v>
      </c>
      <c r="DV86">
        <v>7.0513245081407883E-2</v>
      </c>
      <c r="DW86">
        <v>-0.29083813655985541</v>
      </c>
      <c r="DX86">
        <v>-4.5816390572416037E-2</v>
      </c>
      <c r="DY86">
        <v>-8.451698024448584E-2</v>
      </c>
      <c r="DZ86">
        <v>0.2603514269482472</v>
      </c>
      <c r="EA86">
        <v>-0.22553246975598551</v>
      </c>
      <c r="EB86">
        <v>-9.5711749587344741E-2</v>
      </c>
      <c r="EC86">
        <v>-8.9895833349535215E-2</v>
      </c>
      <c r="ED86">
        <v>-2.243171097948737E-2</v>
      </c>
      <c r="EE86">
        <v>-0.19688014897261041</v>
      </c>
      <c r="EF86">
        <v>-0.29427415143106778</v>
      </c>
      <c r="EG86">
        <v>0.10900584313609719</v>
      </c>
      <c r="EH86">
        <v>-0.19256170531780351</v>
      </c>
      <c r="EI86">
        <v>-0.15999589773187051</v>
      </c>
      <c r="EJ86">
        <v>-0.33386271927466282</v>
      </c>
      <c r="EK86">
        <v>8.7553242145191223E-2</v>
      </c>
      <c r="EL86">
        <v>6.295830186546203E-2</v>
      </c>
      <c r="EM86">
        <v>-0.19359245038618811</v>
      </c>
      <c r="EN86">
        <v>-6.5276071759736709E-3</v>
      </c>
      <c r="EO86">
        <v>-8.4337166839829614E-3</v>
      </c>
      <c r="EP86">
        <v>-0.52538435593167865</v>
      </c>
      <c r="EQ86">
        <v>-0.1751303443055561</v>
      </c>
      <c r="ER86">
        <v>-0.40008950844473112</v>
      </c>
      <c r="ES86">
        <v>-0.20433954213474509</v>
      </c>
      <c r="ET86">
        <v>0.28174133194662121</v>
      </c>
      <c r="EU86">
        <v>0.31313855395761597</v>
      </c>
      <c r="EV86">
        <v>8.1698603096603983E-2</v>
      </c>
      <c r="EW86">
        <v>0.1673465007685889</v>
      </c>
      <c r="EX86">
        <v>0.35515248917638859</v>
      </c>
      <c r="EY86">
        <v>0.27243811941970542</v>
      </c>
      <c r="EZ86">
        <v>0.39603969531771088</v>
      </c>
      <c r="FA86">
        <v>0.43919972177995309</v>
      </c>
      <c r="FB86">
        <v>0.27607422827383049</v>
      </c>
      <c r="FC86">
        <v>9.7404865713718258E-2</v>
      </c>
      <c r="FD86">
        <v>0.21432668906696131</v>
      </c>
      <c r="FE86">
        <v>0.68369270498481638</v>
      </c>
      <c r="FF86">
        <v>0.28175195737004571</v>
      </c>
      <c r="FG86">
        <v>0.79162244490321698</v>
      </c>
      <c r="FH86">
        <v>0.25508720653457551</v>
      </c>
      <c r="FI86">
        <v>0.33730023683240712</v>
      </c>
      <c r="FJ86">
        <v>0.22732117442264799</v>
      </c>
      <c r="FK86">
        <v>0.38524550766697868</v>
      </c>
      <c r="FL86">
        <v>0.2440321796577048</v>
      </c>
      <c r="FM86">
        <v>6.0952663973759091E-2</v>
      </c>
      <c r="FN86">
        <v>0.29604610890378069</v>
      </c>
      <c r="FO86">
        <v>0.6463435662321948</v>
      </c>
      <c r="FP86">
        <v>0.31938137509340508</v>
      </c>
      <c r="FQ86">
        <v>0.33421434444980369</v>
      </c>
      <c r="FR86">
        <v>0.4971139729757762</v>
      </c>
      <c r="FS86">
        <v>0.36909993335870672</v>
      </c>
      <c r="FT86">
        <v>0.18616353366222221</v>
      </c>
      <c r="FU86">
        <v>0.19714905122068041</v>
      </c>
      <c r="FV86">
        <v>9.5463667161473698E-2</v>
      </c>
      <c r="FW86">
        <v>0.27395263067285952</v>
      </c>
      <c r="FX86">
        <v>0.51588603896030838</v>
      </c>
      <c r="FY86">
        <v>8.6767058856317275E-2</v>
      </c>
      <c r="FZ86">
        <v>0.38528828810195598</v>
      </c>
      <c r="GA86">
        <v>0.54185414248122377</v>
      </c>
      <c r="GB86">
        <v>5.3203084502125297E-2</v>
      </c>
      <c r="GC86">
        <v>0.44377263910518128</v>
      </c>
      <c r="GD86">
        <v>1.053690122901485E-2</v>
      </c>
      <c r="GE86">
        <v>0.52393296876909712</v>
      </c>
      <c r="GF86">
        <v>0.21738334984184229</v>
      </c>
      <c r="GG86">
        <v>0.525392846802886</v>
      </c>
      <c r="GH86">
        <v>0.17383039681887791</v>
      </c>
      <c r="GI86">
        <v>0.58674182258893137</v>
      </c>
      <c r="GJ86">
        <v>0.32273937293350802</v>
      </c>
      <c r="GK86">
        <v>7.4616086196206854E-2</v>
      </c>
      <c r="GL86">
        <v>-8.5788340658333628E-2</v>
      </c>
      <c r="GM86">
        <v>0.1017725863762825</v>
      </c>
      <c r="GN86">
        <v>0.36523769135002759</v>
      </c>
      <c r="GO86">
        <v>0.22312014984300041</v>
      </c>
      <c r="GP86">
        <v>0.41252927928477229</v>
      </c>
      <c r="GQ86">
        <v>4.0044251413054732E-2</v>
      </c>
      <c r="GR86">
        <v>0.1237038094958572</v>
      </c>
      <c r="GS86">
        <v>0.1641028451302815</v>
      </c>
      <c r="GT86">
        <v>0.31536705290992828</v>
      </c>
      <c r="GU86">
        <v>0.21416779245784351</v>
      </c>
      <c r="GV86">
        <v>0.1353017203819859</v>
      </c>
      <c r="GW86">
        <v>0.17478007494473899</v>
      </c>
      <c r="GX86">
        <v>0.1376176010733525</v>
      </c>
      <c r="GY86">
        <v>0.20043363696313549</v>
      </c>
      <c r="GZ86">
        <v>0.1614862384404058</v>
      </c>
      <c r="HA86">
        <v>0.21309509726502451</v>
      </c>
      <c r="HB86">
        <v>3.0301384459750062E-2</v>
      </c>
      <c r="HC86">
        <v>9.1924150724979253E-2</v>
      </c>
      <c r="HD86">
        <v>0.1224960637777</v>
      </c>
      <c r="HE86">
        <v>0.112830966768092</v>
      </c>
      <c r="HF86">
        <v>0.27187339451987808</v>
      </c>
      <c r="HG86">
        <v>0.23437648372099551</v>
      </c>
      <c r="HH86">
        <v>9.6832131606687799E-3</v>
      </c>
      <c r="HI86">
        <v>7.1906230868601068E-2</v>
      </c>
      <c r="HJ86">
        <v>4.5394935896750997E-2</v>
      </c>
      <c r="HK86">
        <v>0.18224652670703009</v>
      </c>
      <c r="HL86">
        <v>0.20695500169601039</v>
      </c>
      <c r="HM86">
        <v>1.040843688298598E-2</v>
      </c>
      <c r="HN86">
        <v>0.35010507171113131</v>
      </c>
      <c r="HO86">
        <v>0.39105307981209581</v>
      </c>
      <c r="HP86">
        <v>0.20088103753144901</v>
      </c>
      <c r="HQ86">
        <v>0.33947830916466748</v>
      </c>
      <c r="HR86">
        <v>0.1336910126587941</v>
      </c>
      <c r="HS86">
        <v>8.5421886678647918E-2</v>
      </c>
      <c r="HT86">
        <v>0.43964062890444111</v>
      </c>
      <c r="HU86">
        <v>0.21282630698187491</v>
      </c>
      <c r="HV86">
        <v>0.2415015802079038</v>
      </c>
      <c r="HW86">
        <v>0.16978371953581139</v>
      </c>
      <c r="HX86">
        <v>0.41676123412274801</v>
      </c>
      <c r="HY86">
        <v>0.27749801617891162</v>
      </c>
      <c r="HZ86">
        <v>0.2513825492733589</v>
      </c>
      <c r="IA86">
        <v>0.67246152588851926</v>
      </c>
      <c r="IB86">
        <v>0.15979712226054479</v>
      </c>
      <c r="IC86">
        <v>0.64822011984372874</v>
      </c>
      <c r="ID86">
        <v>0.37961708142129102</v>
      </c>
      <c r="IE86">
        <v>0.22190609706224809</v>
      </c>
      <c r="IF86">
        <v>0.55340513702657423</v>
      </c>
      <c r="IG86">
        <v>0.55295214916786151</v>
      </c>
      <c r="IH86">
        <v>0.14339313087262021</v>
      </c>
      <c r="II86">
        <v>0.15997395095415781</v>
      </c>
      <c r="IJ86">
        <v>0.10785431578579879</v>
      </c>
      <c r="IK86">
        <v>0.43281492603341681</v>
      </c>
      <c r="IL86">
        <v>0.52892145127055135</v>
      </c>
      <c r="IM86">
        <v>0.35890338432985103</v>
      </c>
      <c r="IN86">
        <v>0.36713764114018249</v>
      </c>
      <c r="IO86">
        <v>0.58175995007468984</v>
      </c>
      <c r="IP86">
        <v>0.19962624888424579</v>
      </c>
      <c r="IQ86">
        <v>0.32142456532575631</v>
      </c>
      <c r="IR86">
        <v>0.21270576811458991</v>
      </c>
      <c r="IS86">
        <v>0.20897484468310451</v>
      </c>
      <c r="IT86">
        <v>0.56614671736798061</v>
      </c>
      <c r="IU86">
        <v>8.1197306228059207E-2</v>
      </c>
      <c r="IV86">
        <v>0.31224307596605178</v>
      </c>
      <c r="IW86">
        <v>0.50460150898286815</v>
      </c>
      <c r="IX86">
        <v>0.1024211237273355</v>
      </c>
      <c r="IY86">
        <v>0.5408475529631761</v>
      </c>
      <c r="IZ86">
        <v>0.12496943138734171</v>
      </c>
      <c r="JA86">
        <v>0.48914345484609267</v>
      </c>
      <c r="JB86">
        <v>-6.5284497047880641E-2</v>
      </c>
      <c r="JC86">
        <v>0.37231379048138302</v>
      </c>
      <c r="JD86">
        <v>9.5156334112050767E-2</v>
      </c>
      <c r="JE86">
        <v>0.23551800896944089</v>
      </c>
      <c r="JF86">
        <v>0.61119894989133683</v>
      </c>
      <c r="JG86">
        <v>8.1778412114321131E-2</v>
      </c>
      <c r="JH86">
        <v>6.4155131921178046E-3</v>
      </c>
      <c r="JI86">
        <v>9.6684340031194083E-2</v>
      </c>
      <c r="JJ86">
        <v>8.3744012865317186E-2</v>
      </c>
      <c r="JK86">
        <v>6.9256208312429957E-2</v>
      </c>
      <c r="JL86">
        <v>0.36679432300259951</v>
      </c>
      <c r="JM86">
        <v>0.13299629628425699</v>
      </c>
      <c r="JN86">
        <v>0.25116336766973302</v>
      </c>
      <c r="JO86">
        <v>0.18933820524979961</v>
      </c>
      <c r="JP86">
        <v>6.7371513910642111E-2</v>
      </c>
      <c r="JQ86">
        <v>0.2008290937895513</v>
      </c>
      <c r="JR86">
        <v>0.37949083630140751</v>
      </c>
      <c r="JS86">
        <v>0.17522794148871909</v>
      </c>
      <c r="JT86">
        <v>-4.3206214306539814E-3</v>
      </c>
      <c r="JU86">
        <v>0.1125588921427607</v>
      </c>
      <c r="JV86">
        <v>0.1621152397404369</v>
      </c>
      <c r="JW86">
        <v>0.26233647285901213</v>
      </c>
      <c r="JX86">
        <v>9.6185676833408396E-2</v>
      </c>
      <c r="JY86">
        <v>0.24893201901561349</v>
      </c>
      <c r="JZ86">
        <v>0.15245972044883949</v>
      </c>
      <c r="KA86">
        <v>0.28215428924379338</v>
      </c>
      <c r="KB86">
        <v>0.40649849612604938</v>
      </c>
      <c r="KC86">
        <v>0.23266985659130379</v>
      </c>
      <c r="KD86">
        <v>0.54610053171942385</v>
      </c>
      <c r="KE86">
        <v>0.15090145681768841</v>
      </c>
      <c r="KF86">
        <v>0.13892910258234711</v>
      </c>
      <c r="KG86">
        <v>0.33012735152730149</v>
      </c>
      <c r="KH86">
        <v>0.28029040486201923</v>
      </c>
      <c r="KI86">
        <v>7.4692604924105399E-2</v>
      </c>
      <c r="KJ86">
        <v>-1.157928937097419E-2</v>
      </c>
      <c r="KK86">
        <v>0.178628543617526</v>
      </c>
      <c r="KL86">
        <f>MATCH(A86,'[1]DEMOS_from_WM_Connectome_Prj 11'!$A:$A,0)</f>
        <v>761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38</v>
      </c>
      <c r="KP86">
        <f t="shared" si="3"/>
        <v>0.66666666666666663</v>
      </c>
      <c r="KQ86">
        <f>INDEX('[1]DEMOS_from_WM_Connectome_Prj 11'!$AE:$AE,KL86)</f>
        <v>14</v>
      </c>
      <c r="KR86">
        <f t="shared" si="4"/>
        <v>14</v>
      </c>
      <c r="KS86" t="e">
        <f>MATCH(A86,'[2]BASCPR_Y6_w_AgeAtAssmnt 17NOV20'!$A:$A,0)</f>
        <v>#N/A</v>
      </c>
      <c r="KT86" t="e">
        <f>INDEX('[2]BASCPR_Y6_w_AgeAtAssmnt 17NOV20'!$AJ:$AJ,KS86)</f>
        <v>#N/A</v>
      </c>
      <c r="KU86" t="e">
        <f>INDEX('[2]BASCPR_Y6_w_AgeAtAssmnt 17NOV20'!$L:$L,KS86)</f>
        <v>#N/A</v>
      </c>
      <c r="KV86">
        <f>MATCH(A86,'[3]BASC2_BRIEF_6yr_DEMOS_ScanInfo '!$H:$H,0)</f>
        <v>761</v>
      </c>
      <c r="KW86">
        <f>INDEX('[3]BASC2_BRIEF_6yr_DEMOS_ScanInfo '!$AM:$AM,KV86)</f>
        <v>741</v>
      </c>
      <c r="KX86">
        <f t="shared" si="5"/>
        <v>1.015068493150685</v>
      </c>
    </row>
    <row r="87" spans="1:310" x14ac:dyDescent="0.35">
      <c r="A87" s="3" t="s">
        <v>423</v>
      </c>
      <c r="B87">
        <v>-0.35031635908714359</v>
      </c>
      <c r="C87">
        <v>6.3579394679420753E-2</v>
      </c>
      <c r="D87">
        <v>7.1219032245322778E-2</v>
      </c>
      <c r="E87">
        <v>-0.21557875452940681</v>
      </c>
      <c r="F87">
        <v>-0.43892111943488032</v>
      </c>
      <c r="G87">
        <v>-0.28019376144671432</v>
      </c>
      <c r="H87">
        <v>-0.38057735057475922</v>
      </c>
      <c r="I87">
        <v>-0.35772020101454588</v>
      </c>
      <c r="J87">
        <v>0.1001214955937373</v>
      </c>
      <c r="K87">
        <v>0.23362473177027551</v>
      </c>
      <c r="L87">
        <v>-5.8450049245254647E-2</v>
      </c>
      <c r="M87">
        <v>-0.36568679971281748</v>
      </c>
      <c r="N87">
        <v>-2.0054917266056019E-2</v>
      </c>
      <c r="O87">
        <v>-0.1696831430370169</v>
      </c>
      <c r="P87">
        <v>-0.45293968817943853</v>
      </c>
      <c r="Q87">
        <v>-0.18351397667750691</v>
      </c>
      <c r="R87">
        <v>0.15497529971088439</v>
      </c>
      <c r="S87">
        <v>0.1908908577873909</v>
      </c>
      <c r="T87">
        <v>-0.13508352482174721</v>
      </c>
      <c r="U87">
        <v>0.100381096341184</v>
      </c>
      <c r="V87">
        <v>-8.3738179002605495E-2</v>
      </c>
      <c r="W87">
        <v>2.6721247412258009E-2</v>
      </c>
      <c r="X87">
        <v>0.26321339382232689</v>
      </c>
      <c r="Y87">
        <v>-0.18876534782725329</v>
      </c>
      <c r="Z87">
        <v>-0.2026170346977649</v>
      </c>
      <c r="AA87">
        <v>-0.27942688546726058</v>
      </c>
      <c r="AB87">
        <v>-6.0503318851934829E-2</v>
      </c>
      <c r="AC87">
        <v>-2.218506092466499E-2</v>
      </c>
      <c r="AD87">
        <v>-0.1165341507671567</v>
      </c>
      <c r="AE87">
        <v>-0.37740303077427217</v>
      </c>
      <c r="AF87">
        <v>-0.33357734033570668</v>
      </c>
      <c r="AG87">
        <v>0.17380269810915741</v>
      </c>
      <c r="AH87">
        <v>-1.2370306948317641E-2</v>
      </c>
      <c r="AI87">
        <v>-0.3481952609258987</v>
      </c>
      <c r="AJ87">
        <v>3.944338738318609E-2</v>
      </c>
      <c r="AK87">
        <v>-0.21522342927503499</v>
      </c>
      <c r="AL87">
        <v>-0.28642182240476538</v>
      </c>
      <c r="AM87">
        <v>-0.39093467955712979</v>
      </c>
      <c r="AN87">
        <v>-8.9841748376085162E-2</v>
      </c>
      <c r="AO87">
        <v>-0.4923659637275617</v>
      </c>
      <c r="AP87">
        <v>-0.16636577157880469</v>
      </c>
      <c r="AQ87">
        <v>4.2691193494601709E-2</v>
      </c>
      <c r="AR87">
        <v>9.2268699607041649E-2</v>
      </c>
      <c r="AS87">
        <v>1.2344390225992539E-2</v>
      </c>
      <c r="AT87">
        <v>-8.5170562469123468E-2</v>
      </c>
      <c r="AU87">
        <v>-0.40807669969829652</v>
      </c>
      <c r="AV87">
        <v>9.7106484366037638E-2</v>
      </c>
      <c r="AW87">
        <v>-0.2115717869896947</v>
      </c>
      <c r="AX87">
        <v>-0.23208441139845279</v>
      </c>
      <c r="AY87">
        <v>-6.2596737647796719E-2</v>
      </c>
      <c r="AZ87">
        <v>-1.504783023687173E-2</v>
      </c>
      <c r="BA87">
        <v>-0.27249334534455882</v>
      </c>
      <c r="BB87">
        <v>-0.41753677017341162</v>
      </c>
      <c r="BC87">
        <v>-0.22578345128038091</v>
      </c>
      <c r="BD87">
        <v>-7.5612548050442596E-2</v>
      </c>
      <c r="BE87">
        <v>-0.42345643132155608</v>
      </c>
      <c r="BF87">
        <v>0.10591557471962081</v>
      </c>
      <c r="BG87">
        <v>-0.118941016297351</v>
      </c>
      <c r="BH87">
        <v>-0.3841253478861999</v>
      </c>
      <c r="BI87">
        <v>-0.21701402033036449</v>
      </c>
      <c r="BJ87">
        <v>-0.35760051136817239</v>
      </c>
      <c r="BK87">
        <v>-0.2199929105877354</v>
      </c>
      <c r="BL87">
        <v>-2.7289883728849329E-3</v>
      </c>
      <c r="BM87">
        <v>-0.25729421196906438</v>
      </c>
      <c r="BN87">
        <v>-0.15023994568887081</v>
      </c>
      <c r="BO87">
        <v>4.1927941710494743E-2</v>
      </c>
      <c r="BP87">
        <v>-0.11737119152063349</v>
      </c>
      <c r="BQ87">
        <v>-0.25876189268219418</v>
      </c>
      <c r="BR87">
        <v>-0.1774766285604619</v>
      </c>
      <c r="BS87">
        <v>-0.28427345789153308</v>
      </c>
      <c r="BT87">
        <v>-0.23277571913681691</v>
      </c>
      <c r="BU87">
        <v>-0.2454581286183071</v>
      </c>
      <c r="BV87">
        <v>-0.49926783398056701</v>
      </c>
      <c r="BW87">
        <v>-0.14856783734319329</v>
      </c>
      <c r="BX87">
        <v>-0.26369322001684359</v>
      </c>
      <c r="BY87">
        <v>0.1034298709502575</v>
      </c>
      <c r="BZ87">
        <v>9.4244292204215263E-2</v>
      </c>
      <c r="CA87">
        <v>-0.23857131115093819</v>
      </c>
      <c r="CB87">
        <v>-0.28880194650320368</v>
      </c>
      <c r="CC87">
        <v>-0.24022233278645461</v>
      </c>
      <c r="CD87">
        <v>-1.2627393118522351E-2</v>
      </c>
      <c r="CE87">
        <v>-0.27758864257146199</v>
      </c>
      <c r="CF87">
        <v>-3.392170756692181E-3</v>
      </c>
      <c r="CG87">
        <v>-0.29162820830317909</v>
      </c>
      <c r="CH87">
        <v>0.14097620856766849</v>
      </c>
      <c r="CI87">
        <v>-0.45702305879647609</v>
      </c>
      <c r="CJ87">
        <v>-0.28213883440442672</v>
      </c>
      <c r="CK87">
        <v>-0.27573001660954782</v>
      </c>
      <c r="CL87">
        <v>-0.39030591784421592</v>
      </c>
      <c r="CM87">
        <v>-0.25405172504332407</v>
      </c>
      <c r="CN87">
        <v>-4.9208341427708913E-2</v>
      </c>
      <c r="CO87">
        <v>1.286765604657525E-2</v>
      </c>
      <c r="CP87">
        <v>-0.26275838065204482</v>
      </c>
      <c r="CQ87">
        <v>6.8626417447661403E-2</v>
      </c>
      <c r="CR87">
        <v>-0.20417098929631641</v>
      </c>
      <c r="CS87">
        <v>-0.1126035414519722</v>
      </c>
      <c r="CT87">
        <v>0.17196082130716839</v>
      </c>
      <c r="CU87">
        <v>-0.39616380728850759</v>
      </c>
      <c r="CV87">
        <v>-5.7016048236268053E-2</v>
      </c>
      <c r="CW87">
        <v>-0.3148976371853518</v>
      </c>
      <c r="CX87">
        <v>-1.766917721663042E-2</v>
      </c>
      <c r="CY87">
        <v>6.3269713097916291E-2</v>
      </c>
      <c r="CZ87">
        <v>-6.4384334008844135E-2</v>
      </c>
      <c r="DA87">
        <v>-0.28049066046795362</v>
      </c>
      <c r="DB87">
        <v>-0.54731662999958863</v>
      </c>
      <c r="DC87">
        <v>-0.15114028707634269</v>
      </c>
      <c r="DD87">
        <v>4.2008053113535393E-2</v>
      </c>
      <c r="DE87">
        <v>-0.142633756550925</v>
      </c>
      <c r="DF87">
        <v>-0.14358893541803419</v>
      </c>
      <c r="DG87">
        <v>-0.1918676772874823</v>
      </c>
      <c r="DH87">
        <v>-0.40201007551167223</v>
      </c>
      <c r="DI87">
        <v>-0.33352337569480639</v>
      </c>
      <c r="DJ87">
        <v>-0.38028056312627362</v>
      </c>
      <c r="DK87">
        <v>-0.31748256588690232</v>
      </c>
      <c r="DL87">
        <v>-0.40008343131023821</v>
      </c>
      <c r="DM87">
        <v>0.33863267525264412</v>
      </c>
      <c r="DN87">
        <v>0.23990408701678451</v>
      </c>
      <c r="DO87">
        <v>-0.19414359373503531</v>
      </c>
      <c r="DP87">
        <v>-0.16740434978102889</v>
      </c>
      <c r="DQ87">
        <v>-0.31365663645226421</v>
      </c>
      <c r="DR87">
        <v>4.5191541341105257E-3</v>
      </c>
      <c r="DS87">
        <v>-0.17624375201390199</v>
      </c>
      <c r="DT87">
        <v>-0.28090708445975499</v>
      </c>
      <c r="DU87">
        <v>2.9259489477355901E-2</v>
      </c>
      <c r="DV87">
        <v>6.1626353771558888E-2</v>
      </c>
      <c r="DW87">
        <v>-0.31959174184523098</v>
      </c>
      <c r="DX87">
        <v>-0.37165908906247092</v>
      </c>
      <c r="DY87">
        <v>-0.28138513008799643</v>
      </c>
      <c r="DZ87">
        <v>-6.711702272426856E-2</v>
      </c>
      <c r="EA87">
        <v>-0.27321142697623158</v>
      </c>
      <c r="EB87">
        <v>-5.5896597093072931E-2</v>
      </c>
      <c r="EC87">
        <v>-5.1980886576306513E-2</v>
      </c>
      <c r="ED87">
        <v>-9.2686714718795526E-2</v>
      </c>
      <c r="EE87">
        <v>-0.1636513200648981</v>
      </c>
      <c r="EF87">
        <v>-0.20542897627814541</v>
      </c>
      <c r="EG87">
        <v>-0.34605702223424778</v>
      </c>
      <c r="EH87">
        <v>-0.2323915394645899</v>
      </c>
      <c r="EI87">
        <v>-0.31677539136919691</v>
      </c>
      <c r="EJ87">
        <v>-0.23286293583964521</v>
      </c>
      <c r="EK87">
        <v>0.39448528545122441</v>
      </c>
      <c r="EL87">
        <v>-0.1707505970228049</v>
      </c>
      <c r="EM87">
        <v>-0.31022620910171522</v>
      </c>
      <c r="EN87">
        <v>-7.3162646403930331E-2</v>
      </c>
      <c r="EO87">
        <v>-0.31340436314798659</v>
      </c>
      <c r="EP87">
        <v>-0.43431217232151509</v>
      </c>
      <c r="EQ87">
        <v>-0.19322616645103929</v>
      </c>
      <c r="ER87">
        <v>-0.46774469640054012</v>
      </c>
      <c r="ES87">
        <v>-0.23507491212594589</v>
      </c>
      <c r="ET87">
        <v>0.28915295730149942</v>
      </c>
      <c r="EU87">
        <v>0.38883359903558279</v>
      </c>
      <c r="EV87">
        <v>0.33580179932435278</v>
      </c>
      <c r="EW87">
        <v>0.69396012813058494</v>
      </c>
      <c r="EX87">
        <v>0.32128341314396669</v>
      </c>
      <c r="EY87">
        <v>0.39244322529863951</v>
      </c>
      <c r="EZ87">
        <v>0.330490436811539</v>
      </c>
      <c r="FA87">
        <v>0.1997563978441273</v>
      </c>
      <c r="FB87">
        <v>0.39595332360761998</v>
      </c>
      <c r="FC87">
        <v>0.21353750374068661</v>
      </c>
      <c r="FD87">
        <v>0.33297966908564502</v>
      </c>
      <c r="FE87">
        <v>0.34687199086719223</v>
      </c>
      <c r="FF87">
        <v>0.4096567365991613</v>
      </c>
      <c r="FG87">
        <v>0.17984922304096779</v>
      </c>
      <c r="FH87">
        <v>0.26577019869659951</v>
      </c>
      <c r="FI87">
        <v>0.45903023641150942</v>
      </c>
      <c r="FJ87">
        <v>0.1927662616376403</v>
      </c>
      <c r="FK87">
        <v>0.22169404921003119</v>
      </c>
      <c r="FL87">
        <v>0.38485610113442081</v>
      </c>
      <c r="FM87">
        <v>0.27937305525310951</v>
      </c>
      <c r="FN87">
        <v>0.39960931364526081</v>
      </c>
      <c r="FO87">
        <v>0.28751423678482813</v>
      </c>
      <c r="FP87">
        <v>0.27599497119844463</v>
      </c>
      <c r="FQ87">
        <v>0.58004563986133706</v>
      </c>
      <c r="FR87">
        <v>0.51129433894645149</v>
      </c>
      <c r="FS87">
        <v>0.42178491353325598</v>
      </c>
      <c r="FT87">
        <v>0.47276790940547742</v>
      </c>
      <c r="FU87">
        <v>0.37190636531632137</v>
      </c>
      <c r="FV87">
        <v>0.2065296737444049</v>
      </c>
      <c r="FW87">
        <v>0.46202628050989769</v>
      </c>
      <c r="FX87">
        <v>0.43502284669265362</v>
      </c>
      <c r="FY87">
        <v>0.2382385692381106</v>
      </c>
      <c r="FZ87">
        <v>0.61695166091108378</v>
      </c>
      <c r="GA87">
        <v>0.37505169701810809</v>
      </c>
      <c r="GB87">
        <v>0.20427511661512049</v>
      </c>
      <c r="GC87">
        <v>0.35316069240592379</v>
      </c>
      <c r="GD87">
        <v>0.32783706558925352</v>
      </c>
      <c r="GE87">
        <v>0.45448110286351351</v>
      </c>
      <c r="GF87">
        <v>0.15484468461240039</v>
      </c>
      <c r="GG87">
        <v>4.2516457350469022E-2</v>
      </c>
      <c r="GH87">
        <v>0.13626349932250181</v>
      </c>
      <c r="GI87">
        <v>0.49112364213585408</v>
      </c>
      <c r="GJ87">
        <v>0.34266972099761728</v>
      </c>
      <c r="GK87">
        <v>0.19788623753221901</v>
      </c>
      <c r="GL87">
        <v>0.1199579909534414</v>
      </c>
      <c r="GM87">
        <v>0.30261111908501381</v>
      </c>
      <c r="GN87">
        <v>0.23046208292666329</v>
      </c>
      <c r="GO87">
        <v>0.29454118202380108</v>
      </c>
      <c r="GP87">
        <v>0.19857382889686859</v>
      </c>
      <c r="GQ87">
        <v>0.44026320791587681</v>
      </c>
      <c r="GR87">
        <v>0.44216906865553901</v>
      </c>
      <c r="GS87">
        <v>0.18725929208889719</v>
      </c>
      <c r="GT87">
        <v>0.2272477231656824</v>
      </c>
      <c r="GU87">
        <v>0.278090332285167</v>
      </c>
      <c r="GV87">
        <v>0.46702703708111309</v>
      </c>
      <c r="GW87">
        <v>0.60096540837831913</v>
      </c>
      <c r="GX87">
        <v>0.82191925996338255</v>
      </c>
      <c r="GY87">
        <v>0.25712502659042819</v>
      </c>
      <c r="GZ87">
        <v>7.680716344085417E-2</v>
      </c>
      <c r="HA87">
        <v>0.22538165805523</v>
      </c>
      <c r="HB87">
        <v>9.7401416771800697E-2</v>
      </c>
      <c r="HC87">
        <v>9.5827839662742192E-2</v>
      </c>
      <c r="HD87">
        <v>0.13816055906905139</v>
      </c>
      <c r="HE87">
        <v>0.25055234755752093</v>
      </c>
      <c r="HF87">
        <v>0.73575127640338656</v>
      </c>
      <c r="HG87">
        <v>0.43955123068766577</v>
      </c>
      <c r="HH87">
        <v>0.3975708099703022</v>
      </c>
      <c r="HI87">
        <v>0.1756892134756915</v>
      </c>
      <c r="HJ87">
        <v>0.1949596602515149</v>
      </c>
      <c r="HK87">
        <v>0.40917547520141029</v>
      </c>
      <c r="HL87">
        <v>0.35221886519752682</v>
      </c>
      <c r="HM87">
        <v>0.39215054027724378</v>
      </c>
      <c r="HN87">
        <v>0.14687358501072659</v>
      </c>
      <c r="HO87">
        <v>0.32816250584558271</v>
      </c>
      <c r="HP87">
        <v>0.29377438851836613</v>
      </c>
      <c r="HQ87">
        <v>0.22531687731752459</v>
      </c>
      <c r="HR87">
        <v>0.4268352711889718</v>
      </c>
      <c r="HS87">
        <v>0.48846426613497451</v>
      </c>
      <c r="HT87">
        <v>0.28658200810898349</v>
      </c>
      <c r="HU87">
        <v>0.46422661182527908</v>
      </c>
      <c r="HV87">
        <v>0.3300243113296808</v>
      </c>
      <c r="HW87">
        <v>0.23234282031005099</v>
      </c>
      <c r="HX87">
        <v>0.46519182183811142</v>
      </c>
      <c r="HY87">
        <v>0.42802403285729718</v>
      </c>
      <c r="HZ87">
        <v>0.30427060087333663</v>
      </c>
      <c r="IA87">
        <v>0.37032472498053942</v>
      </c>
      <c r="IB87">
        <v>0.32833441545152081</v>
      </c>
      <c r="IC87">
        <v>0.34405530530939188</v>
      </c>
      <c r="ID87">
        <v>0.45169186374448878</v>
      </c>
      <c r="IE87">
        <v>0.36152054054640709</v>
      </c>
      <c r="IF87">
        <v>0.65619855674477834</v>
      </c>
      <c r="IG87">
        <v>0.48496046073413529</v>
      </c>
      <c r="IH87">
        <v>0.33040525514883512</v>
      </c>
      <c r="II87">
        <v>0.1847330845106416</v>
      </c>
      <c r="IJ87">
        <v>0.46459227514843221</v>
      </c>
      <c r="IK87">
        <v>0.2825803024883683</v>
      </c>
      <c r="IL87">
        <v>0.19165684839253491</v>
      </c>
      <c r="IM87">
        <v>0.51618118969444771</v>
      </c>
      <c r="IN87">
        <v>0.41630450048975309</v>
      </c>
      <c r="IO87">
        <v>0.55223457388688346</v>
      </c>
      <c r="IP87">
        <v>0.8017175465418982</v>
      </c>
      <c r="IQ87">
        <v>0.60842948286028664</v>
      </c>
      <c r="IR87">
        <v>0.25171325087318941</v>
      </c>
      <c r="IS87">
        <v>0.36945053388428278</v>
      </c>
      <c r="IT87">
        <v>0.58267471274379812</v>
      </c>
      <c r="IU87">
        <v>0.26165678655645552</v>
      </c>
      <c r="IV87">
        <v>0.42738264536258358</v>
      </c>
      <c r="IW87">
        <v>0.57220938175874747</v>
      </c>
      <c r="IX87">
        <v>5.3516352976111903E-2</v>
      </c>
      <c r="IY87">
        <v>0.20893645937643179</v>
      </c>
      <c r="IZ87">
        <v>0.1239428385683267</v>
      </c>
      <c r="JA87">
        <v>0.30478164619673209</v>
      </c>
      <c r="JB87">
        <v>0.19804481099418861</v>
      </c>
      <c r="JC87">
        <v>0.1186359286267487</v>
      </c>
      <c r="JD87">
        <v>1.758097605676839E-2</v>
      </c>
      <c r="JE87">
        <v>0.20631154733682991</v>
      </c>
      <c r="JF87">
        <v>0.16789214065082969</v>
      </c>
      <c r="JG87">
        <v>0.19701437304253441</v>
      </c>
      <c r="JH87">
        <v>0.1106809708675849</v>
      </c>
      <c r="JI87">
        <v>0.46577902488951062</v>
      </c>
      <c r="JJ87">
        <v>0.38577956909351152</v>
      </c>
      <c r="JK87">
        <v>0.3928079972441223</v>
      </c>
      <c r="JL87">
        <v>0.2289827279709441</v>
      </c>
      <c r="JM87">
        <v>0.87009728451045543</v>
      </c>
      <c r="JN87">
        <v>0.2257565738342216</v>
      </c>
      <c r="JO87">
        <v>0.1831066414861949</v>
      </c>
      <c r="JP87">
        <v>0.2203368760905583</v>
      </c>
      <c r="JQ87">
        <v>0.16223967530965699</v>
      </c>
      <c r="JR87">
        <v>0.43640851687648952</v>
      </c>
      <c r="JS87">
        <v>0.32120097017180249</v>
      </c>
      <c r="JT87">
        <v>0.21960144358150049</v>
      </c>
      <c r="JU87">
        <v>0.32480755266047773</v>
      </c>
      <c r="JV87">
        <v>0.15649078398385591</v>
      </c>
      <c r="JW87">
        <v>0.1491037320289762</v>
      </c>
      <c r="JX87">
        <v>0.1200985122026467</v>
      </c>
      <c r="JY87">
        <v>0.1090703385371159</v>
      </c>
      <c r="JZ87">
        <v>0.22610629514497199</v>
      </c>
      <c r="KA87">
        <v>0.25664210804856652</v>
      </c>
      <c r="KB87">
        <v>0.74292937741232024</v>
      </c>
      <c r="KC87">
        <v>0.13932045112948821</v>
      </c>
      <c r="KD87">
        <v>0.55126886875397796</v>
      </c>
      <c r="KE87">
        <v>0.31905994001320093</v>
      </c>
      <c r="KF87">
        <v>1.2129391967556139E-2</v>
      </c>
      <c r="KG87">
        <v>0.3680438526255615</v>
      </c>
      <c r="KH87">
        <v>0.19118436673816461</v>
      </c>
      <c r="KI87">
        <v>4.2955837519063872E-2</v>
      </c>
      <c r="KJ87">
        <v>0.49876882440873438</v>
      </c>
      <c r="KK87">
        <v>0.44120148196490327</v>
      </c>
      <c r="KL87">
        <f>MATCH(A87,'[1]DEMOS_from_WM_Connectome_Prj 11'!$A:$A,0)</f>
        <v>766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37</v>
      </c>
      <c r="KP87">
        <f t="shared" si="3"/>
        <v>0.58333333333333337</v>
      </c>
      <c r="KQ87">
        <f>INDEX('[1]DEMOS_from_WM_Connectome_Prj 11'!$AE:$AE,KL87)</f>
        <v>10</v>
      </c>
      <c r="KR87">
        <f t="shared" si="4"/>
        <v>10</v>
      </c>
      <c r="KS87">
        <f>MATCH(A87,'[2]BASCPR_Y6_w_AgeAtAssmnt 17NOV20'!$A:$A,0)</f>
        <v>365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766</v>
      </c>
      <c r="KW87">
        <f>INDEX('[3]BASC2_BRIEF_6yr_DEMOS_ScanInfo '!$AM:$AM,KV87)</f>
        <v>879</v>
      </c>
      <c r="KX87">
        <f t="shared" si="5"/>
        <v>1.204109589041096</v>
      </c>
    </row>
    <row r="88" spans="1:310" x14ac:dyDescent="0.35">
      <c r="A88" s="3" t="s">
        <v>424</v>
      </c>
      <c r="B88">
        <v>-0.16823852203039319</v>
      </c>
      <c r="C88">
        <v>-4.8748879965833991E-2</v>
      </c>
      <c r="D88">
        <v>2.2629867623549679E-2</v>
      </c>
      <c r="E88">
        <v>-0.17715558189086791</v>
      </c>
      <c r="F88">
        <v>-0.2463740229076106</v>
      </c>
      <c r="G88">
        <v>-4.4481773912512068E-2</v>
      </c>
      <c r="H88">
        <v>-0.2095458522324023</v>
      </c>
      <c r="I88">
        <v>-0.35955910872354568</v>
      </c>
      <c r="J88">
        <v>-1.54737828763718E-3</v>
      </c>
      <c r="K88">
        <v>7.8539420680011629E-2</v>
      </c>
      <c r="L88">
        <v>-0.1611244654659236</v>
      </c>
      <c r="M88">
        <v>-0.31897563289331288</v>
      </c>
      <c r="N88">
        <v>-5.8645377970376167E-2</v>
      </c>
      <c r="O88">
        <v>-0.1278641702178738</v>
      </c>
      <c r="P88">
        <v>-0.2325645683870885</v>
      </c>
      <c r="Q88">
        <v>-0.1861711277394682</v>
      </c>
      <c r="R88">
        <v>0.20713749146818919</v>
      </c>
      <c r="S88">
        <v>0.26844099904733021</v>
      </c>
      <c r="T88">
        <v>5.6866968707462988E-2</v>
      </c>
      <c r="U88">
        <v>8.1475790510478152E-2</v>
      </c>
      <c r="V88">
        <v>-0.17950079146987319</v>
      </c>
      <c r="W88">
        <v>2.3565413016117809E-3</v>
      </c>
      <c r="X88">
        <v>0.15534833519203989</v>
      </c>
      <c r="Y88">
        <v>-8.9421188725191669E-4</v>
      </c>
      <c r="Z88">
        <v>-0.15293356079000001</v>
      </c>
      <c r="AA88">
        <v>-0.27232564690357841</v>
      </c>
      <c r="AB88">
        <v>-0.1457369894208784</v>
      </c>
      <c r="AC88">
        <v>4.4045208561112943E-2</v>
      </c>
      <c r="AD88">
        <v>-0.15964511471005641</v>
      </c>
      <c r="AE88">
        <v>-0.35003553727625819</v>
      </c>
      <c r="AF88">
        <v>-0.38151967474883941</v>
      </c>
      <c r="AG88">
        <v>-0.1363990901884764</v>
      </c>
      <c r="AH88">
        <v>-0.21404626213579189</v>
      </c>
      <c r="AI88">
        <v>-0.24658556532873679</v>
      </c>
      <c r="AJ88">
        <v>7.5743473589408472E-2</v>
      </c>
      <c r="AK88">
        <v>-0.24517773751721969</v>
      </c>
      <c r="AL88">
        <v>-0.195241517923749</v>
      </c>
      <c r="AM88">
        <v>-0.38389127386883182</v>
      </c>
      <c r="AN88">
        <v>-0.2607483972068112</v>
      </c>
      <c r="AO88">
        <v>-0.47401839737893398</v>
      </c>
      <c r="AP88">
        <v>-0.27912101496186859</v>
      </c>
      <c r="AQ88">
        <v>-9.1110446400386902E-2</v>
      </c>
      <c r="AR88">
        <v>0.15578153022040861</v>
      </c>
      <c r="AS88">
        <v>-5.4221547279194482E-2</v>
      </c>
      <c r="AT88">
        <v>6.5726700037136432E-3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-0.13541950946409889</v>
      </c>
      <c r="AZ88">
        <v>-7.0081690610297454E-2</v>
      </c>
      <c r="BA88">
        <v>-0.17955476913678051</v>
      </c>
      <c r="BB88">
        <v>-0.30917243770029218</v>
      </c>
      <c r="BC88">
        <v>-0.14854801894648301</v>
      </c>
      <c r="BD88">
        <v>7.6502048974568249E-2</v>
      </c>
      <c r="BE88">
        <v>-0.43455047306908862</v>
      </c>
      <c r="BF88">
        <v>-0.1066187077054315</v>
      </c>
      <c r="BG88">
        <v>-4.5360513581254917E-2</v>
      </c>
      <c r="BH88">
        <v>-0.16163295355115229</v>
      </c>
      <c r="BI88">
        <v>-0.1737943978806413</v>
      </c>
      <c r="BJ88">
        <v>-0.2153216013557544</v>
      </c>
      <c r="BK88">
        <v>-3.9072723620296117E-2</v>
      </c>
      <c r="BL88">
        <v>-1.7273411113805311E-2</v>
      </c>
      <c r="BM88">
        <v>0.14193474723985361</v>
      </c>
      <c r="BN88">
        <v>-0.20546227981279139</v>
      </c>
      <c r="BO88">
        <v>0.2623218694241638</v>
      </c>
      <c r="BP88">
        <v>-9.4149568303619757E-2</v>
      </c>
      <c r="BQ88">
        <v>-0.2384954395651189</v>
      </c>
      <c r="BR88">
        <v>-0.2280975789085162</v>
      </c>
      <c r="BS88">
        <v>-0.52328539794818485</v>
      </c>
      <c r="BT88">
        <v>-0.4036170613534944</v>
      </c>
      <c r="BU88">
        <v>-0.12483776713059561</v>
      </c>
      <c r="BV88">
        <v>-0.45454714793868561</v>
      </c>
      <c r="BW88">
        <v>-0.13755296563789621</v>
      </c>
      <c r="BX88">
        <v>-0.19618507794241299</v>
      </c>
      <c r="BY88">
        <v>-0.10562124661109019</v>
      </c>
      <c r="BZ88">
        <v>0.19981138462048209</v>
      </c>
      <c r="CA88">
        <v>-0.26618268320632049</v>
      </c>
      <c r="CB88">
        <v>-0.17108484180987779</v>
      </c>
      <c r="CC88">
        <v>-0.26393312937707059</v>
      </c>
      <c r="CD88">
        <v>-9.2291961812605683E-2</v>
      </c>
      <c r="CE88">
        <v>-0.27388107019914282</v>
      </c>
      <c r="CF88">
        <v>2.2730793597700579E-2</v>
      </c>
      <c r="CG88">
        <v>1.102039992693182E-2</v>
      </c>
      <c r="CH88">
        <v>0.1078928996169715</v>
      </c>
      <c r="CI88">
        <v>-0.34225993231003388</v>
      </c>
      <c r="CJ88">
        <v>-0.28695048088697472</v>
      </c>
      <c r="CK88">
        <v>-0.2089921163639108</v>
      </c>
      <c r="CL88">
        <v>-0.35906574788562301</v>
      </c>
      <c r="CM88">
        <v>-0.18387246626039519</v>
      </c>
      <c r="CN88">
        <v>0.15949263577624651</v>
      </c>
      <c r="CO88">
        <v>0.10263614627432679</v>
      </c>
      <c r="CP88">
        <v>-0.23132620295986731</v>
      </c>
      <c r="CQ88">
        <v>3.7117675352732249E-2</v>
      </c>
      <c r="CR88">
        <v>7.0365398080176611E-2</v>
      </c>
      <c r="CS88">
        <v>-0.23788804219667631</v>
      </c>
      <c r="CT88">
        <v>0.17750703077836949</v>
      </c>
      <c r="CU88">
        <v>-0.21955508881934491</v>
      </c>
      <c r="CV88">
        <v>-0.1058053660282496</v>
      </c>
      <c r="CW88">
        <v>-0.28308406771663908</v>
      </c>
      <c r="CX88">
        <v>-6.5052034032526684E-2</v>
      </c>
      <c r="CY88">
        <v>-5.2862022474204913E-2</v>
      </c>
      <c r="CZ88">
        <v>-0.16355838509935561</v>
      </c>
      <c r="DA88">
        <v>-0.31338459850996297</v>
      </c>
      <c r="DB88">
        <v>-0.26125128780237872</v>
      </c>
      <c r="DC88">
        <v>0.40352215203572461</v>
      </c>
      <c r="DD88">
        <v>-5.1726545590479837E-2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-0.40354094396813139</v>
      </c>
      <c r="DK88">
        <v>-0.2369664927046555</v>
      </c>
      <c r="DL88">
        <v>-0.21558087041003129</v>
      </c>
      <c r="DM88">
        <v>0.12654018614713561</v>
      </c>
      <c r="DN88">
        <v>0.32467062078477898</v>
      </c>
      <c r="DO88">
        <v>-0.19122133012026279</v>
      </c>
      <c r="DP88">
        <v>-5.1480749788874292E-2</v>
      </c>
      <c r="DQ88">
        <v>-0.32339797890827221</v>
      </c>
      <c r="DR88">
        <v>6.2238994348712051E-2</v>
      </c>
      <c r="DS88">
        <v>-5.7452988024544238E-2</v>
      </c>
      <c r="DT88">
        <v>-0.23574858101493071</v>
      </c>
      <c r="DU88">
        <v>1.4370105528760391E-3</v>
      </c>
      <c r="DV88">
        <v>1.248256083476207E-2</v>
      </c>
      <c r="DW88">
        <v>-0.25538738637627828</v>
      </c>
      <c r="DX88">
        <v>-0.29382834003585367</v>
      </c>
      <c r="DY88">
        <v>-0.15636464201392691</v>
      </c>
      <c r="DZ88">
        <v>3.6501270129836838E-2</v>
      </c>
      <c r="EA88">
        <v>-0.30607080730063929</v>
      </c>
      <c r="EB88">
        <v>-0.12321416827808609</v>
      </c>
      <c r="EC88">
        <v>-0.1119107351258837</v>
      </c>
      <c r="ED88">
        <v>-0.22098846568390029</v>
      </c>
      <c r="EE88">
        <v>-0.1249600004508926</v>
      </c>
      <c r="EF88">
        <v>-0.24498226862333011</v>
      </c>
      <c r="EG88">
        <v>-0.43306545413970371</v>
      </c>
      <c r="EH88">
        <v>-0.17395422843286409</v>
      </c>
      <c r="EI88">
        <v>-0.1162021794481007</v>
      </c>
      <c r="EJ88">
        <v>-0.299622809775137</v>
      </c>
      <c r="EK88">
        <v>0.31227843020000717</v>
      </c>
      <c r="EL88">
        <v>-0.20978534101405091</v>
      </c>
      <c r="EM88">
        <v>-0.55866038930104533</v>
      </c>
      <c r="EN88">
        <v>-8.9436351987264739E-2</v>
      </c>
      <c r="EO88">
        <v>0.450154447854207</v>
      </c>
      <c r="EP88">
        <v>-0.40176076162108559</v>
      </c>
      <c r="EQ88">
        <v>-0.23678797015719269</v>
      </c>
      <c r="ER88">
        <v>-0.45956964082769008</v>
      </c>
      <c r="ES88">
        <v>4.9966380988210268E-2</v>
      </c>
      <c r="ET88">
        <v>0.19330671285445131</v>
      </c>
      <c r="EU88">
        <v>0.54872808642109283</v>
      </c>
      <c r="EV88">
        <v>0.34012729523137558</v>
      </c>
      <c r="EW88">
        <v>0.3934013267342571</v>
      </c>
      <c r="EX88">
        <v>0.29389506082195549</v>
      </c>
      <c r="EY88">
        <v>0.57847355346010421</v>
      </c>
      <c r="EZ88">
        <v>0.33676874992551098</v>
      </c>
      <c r="FA88">
        <v>0.1169548872208427</v>
      </c>
      <c r="FB88">
        <v>0.58126987724976842</v>
      </c>
      <c r="FC88">
        <v>0.24406223781085609</v>
      </c>
      <c r="FD88">
        <v>0.34976760599142742</v>
      </c>
      <c r="FE88">
        <v>0.64177782040119358</v>
      </c>
      <c r="FF88">
        <v>0.38379846423805097</v>
      </c>
      <c r="FG88">
        <v>0.38862868325371991</v>
      </c>
      <c r="FH88">
        <v>0.38414875979480151</v>
      </c>
      <c r="FI88">
        <v>0.53978783225491211</v>
      </c>
      <c r="FJ88">
        <v>0.2903658379399755</v>
      </c>
      <c r="FK88">
        <v>0.60356000128504528</v>
      </c>
      <c r="FL88">
        <v>0.44688673439213228</v>
      </c>
      <c r="FM88">
        <v>0.28134395448814042</v>
      </c>
      <c r="FN88">
        <v>0.14544115703328259</v>
      </c>
      <c r="FO88">
        <v>0.53348450940600989</v>
      </c>
      <c r="FP88">
        <v>0.41611727923034231</v>
      </c>
      <c r="FQ88">
        <v>0.55521575647975707</v>
      </c>
      <c r="FR88">
        <v>0.65349677380853954</v>
      </c>
      <c r="FS88">
        <v>0.39055124854263812</v>
      </c>
      <c r="FT88">
        <v>0.73264698931195305</v>
      </c>
      <c r="FU88">
        <v>0.54564572348715834</v>
      </c>
      <c r="FV88">
        <v>0.1547072112515398</v>
      </c>
      <c r="FW88">
        <v>0.56610573173354883</v>
      </c>
      <c r="FX88">
        <v>0.52329150203821428</v>
      </c>
      <c r="FY88">
        <v>6.0985533084272757E-2</v>
      </c>
      <c r="FZ88">
        <v>0.48099886200854408</v>
      </c>
      <c r="GA88">
        <v>0.43404623912224771</v>
      </c>
      <c r="GB88">
        <v>0.28558791055970928</v>
      </c>
      <c r="GC88">
        <v>0.2033423872269163</v>
      </c>
      <c r="GD88">
        <v>0.36066213194555929</v>
      </c>
      <c r="GE88">
        <v>0.65715435958099888</v>
      </c>
      <c r="GF88">
        <v>0.14915922717940519</v>
      </c>
      <c r="GG88">
        <v>8.7135379436782012E-2</v>
      </c>
      <c r="GH88">
        <v>0.36551038153523829</v>
      </c>
      <c r="GI88">
        <v>0.31366508913235858</v>
      </c>
      <c r="GJ88">
        <v>0.72347277809818977</v>
      </c>
      <c r="GK88">
        <v>0.26939989266157072</v>
      </c>
      <c r="GL88">
        <v>0.16904791528773341</v>
      </c>
      <c r="GM88">
        <v>0.51908480256938194</v>
      </c>
      <c r="GN88">
        <v>0.44021465679248151</v>
      </c>
      <c r="GO88">
        <v>0.32846402590465451</v>
      </c>
      <c r="GP88">
        <v>0.34844283955849398</v>
      </c>
      <c r="GQ88">
        <v>8.2910404503834328E-2</v>
      </c>
      <c r="GR88">
        <v>0.1215351268139437</v>
      </c>
      <c r="GS88">
        <v>0.42762596792080709</v>
      </c>
      <c r="GT88">
        <v>0.31796427235417962</v>
      </c>
      <c r="GU88">
        <v>0.50561728351317359</v>
      </c>
      <c r="GV88">
        <v>0.13928042820459921</v>
      </c>
      <c r="GW88">
        <v>0.87625340374983085</v>
      </c>
      <c r="GX88">
        <v>0.2868771394952731</v>
      </c>
      <c r="GY88">
        <v>0.2457195134262983</v>
      </c>
      <c r="GZ88">
        <v>0.43122836852131818</v>
      </c>
      <c r="HA88">
        <v>0.25259703761233449</v>
      </c>
      <c r="HB88">
        <v>0.12204597984680279</v>
      </c>
      <c r="HC88">
        <v>0.35214333558581468</v>
      </c>
      <c r="HD88">
        <v>0.46121955041724411</v>
      </c>
      <c r="HE88">
        <v>0.2645563314042968</v>
      </c>
      <c r="HF88">
        <v>0.62270869634513815</v>
      </c>
      <c r="HG88">
        <v>0.60307946813364355</v>
      </c>
      <c r="HH88">
        <v>0.19960606978996481</v>
      </c>
      <c r="HI88">
        <v>6.5626358180324168E-2</v>
      </c>
      <c r="HJ88">
        <v>0.17441369667297979</v>
      </c>
      <c r="HK88">
        <v>0.44877606165431699</v>
      </c>
      <c r="HL88">
        <v>0.35018631964450492</v>
      </c>
      <c r="HM88">
        <v>0.749598598453459</v>
      </c>
      <c r="HN88">
        <v>0.2023602673112273</v>
      </c>
      <c r="HO88">
        <v>0.56163969526733248</v>
      </c>
      <c r="HP88">
        <v>0.30458249729547338</v>
      </c>
      <c r="HQ88">
        <v>0.43679739907262322</v>
      </c>
      <c r="HR88">
        <v>0.38473049289446221</v>
      </c>
      <c r="HS88">
        <v>0.38565769442463887</v>
      </c>
      <c r="HT88">
        <v>0.27629605784262362</v>
      </c>
      <c r="HU88">
        <v>0.54413849060056418</v>
      </c>
      <c r="HV88">
        <v>0.27206133213761857</v>
      </c>
      <c r="HW88">
        <v>0.2368288241229117</v>
      </c>
      <c r="HX88">
        <v>0.86917453103863307</v>
      </c>
      <c r="HY88">
        <v>0.36811557551099178</v>
      </c>
      <c r="HZ88">
        <v>0.413082350330781</v>
      </c>
      <c r="IA88">
        <v>0.59643203089684538</v>
      </c>
      <c r="IB88">
        <v>0.37007795390493631</v>
      </c>
      <c r="IC88">
        <v>0.39057236085915958</v>
      </c>
      <c r="ID88">
        <v>0.67477288773385968</v>
      </c>
      <c r="IE88">
        <v>0.42496534179466638</v>
      </c>
      <c r="IF88">
        <v>0.62550453024773622</v>
      </c>
      <c r="IG88">
        <v>0.52014145705869641</v>
      </c>
      <c r="IH88">
        <v>0.42205429795425081</v>
      </c>
      <c r="II88">
        <v>0.1421494051477793</v>
      </c>
      <c r="IJ88">
        <v>0.27214995326226532</v>
      </c>
      <c r="IK88">
        <v>0.34974768448071653</v>
      </c>
      <c r="IL88">
        <v>0.6386782871887795</v>
      </c>
      <c r="IM88">
        <v>0.58119583501763761</v>
      </c>
      <c r="IN88">
        <v>0.72013547253178856</v>
      </c>
      <c r="IO88">
        <v>0.44363553475494</v>
      </c>
      <c r="IP88">
        <v>0.57578208221053551</v>
      </c>
      <c r="IQ88">
        <v>0.40886140739433718</v>
      </c>
      <c r="IR88">
        <v>0.32302092228100121</v>
      </c>
      <c r="IS88">
        <v>0.41528361880237541</v>
      </c>
      <c r="IT88">
        <v>0.4931210698929</v>
      </c>
      <c r="IU88">
        <v>0.401693509195933</v>
      </c>
      <c r="IV88">
        <v>0.32721667674707922</v>
      </c>
      <c r="IW88">
        <v>0.52218533267785094</v>
      </c>
      <c r="IX88">
        <v>0.45529965586254378</v>
      </c>
      <c r="IY88">
        <v>0.47429896654787013</v>
      </c>
      <c r="IZ88">
        <v>0.16162804530988739</v>
      </c>
      <c r="JA88">
        <v>0.52820893677377034</v>
      </c>
      <c r="JB88">
        <v>0.1005292333202448</v>
      </c>
      <c r="JC88">
        <v>0.61176361361859521</v>
      </c>
      <c r="JD88">
        <v>0.26685965288861269</v>
      </c>
      <c r="JE88">
        <v>0.2737167968917768</v>
      </c>
      <c r="JF88">
        <v>0.39180901207361291</v>
      </c>
      <c r="JG88">
        <v>0.2187129393176466</v>
      </c>
      <c r="JH88">
        <v>0.1168984000267963</v>
      </c>
      <c r="JI88">
        <v>0.61107756995701878</v>
      </c>
      <c r="JJ88">
        <v>0.61068459435489686</v>
      </c>
      <c r="JK88">
        <v>0.67411140331663644</v>
      </c>
      <c r="JL88">
        <v>0.44036612723180302</v>
      </c>
      <c r="JM88">
        <v>0.48759021575645889</v>
      </c>
      <c r="JN88">
        <v>0.1183661289429452</v>
      </c>
      <c r="JO88">
        <v>0.86922741650326063</v>
      </c>
      <c r="JP88">
        <v>0.28121155896679029</v>
      </c>
      <c r="JQ88">
        <v>0.164259797320114</v>
      </c>
      <c r="JR88">
        <v>0.2510410028741854</v>
      </c>
      <c r="JS88">
        <v>0.49245280679578712</v>
      </c>
      <c r="JT88">
        <v>0.1430237830917867</v>
      </c>
      <c r="JU88">
        <v>0.31049085325451747</v>
      </c>
      <c r="JV88">
        <v>0.16157763306403281</v>
      </c>
      <c r="JW88">
        <v>0.20625950703370011</v>
      </c>
      <c r="JX88">
        <v>0.31368928510338068</v>
      </c>
      <c r="JY88">
        <v>2.4682152272125928E-2</v>
      </c>
      <c r="JZ88">
        <v>0.21819414061108761</v>
      </c>
      <c r="KA88">
        <v>0.44418048221198408</v>
      </c>
      <c r="KB88">
        <v>0.79661602562898448</v>
      </c>
      <c r="KC88">
        <v>0.41017893753590379</v>
      </c>
      <c r="KD88">
        <v>0.3272362122585355</v>
      </c>
      <c r="KE88">
        <v>1.4085189351679239E-2</v>
      </c>
      <c r="KF88">
        <v>0.28574546181908939</v>
      </c>
      <c r="KG88">
        <v>0.2493977165235311</v>
      </c>
      <c r="KH88">
        <v>0.56520963741452923</v>
      </c>
      <c r="KI88">
        <v>-1.446192121802237E-2</v>
      </c>
      <c r="KJ88">
        <v>0.44194394635050072</v>
      </c>
      <c r="KK88">
        <v>0.6080317109618274</v>
      </c>
      <c r="KL88">
        <f>MATCH(A88,'[1]DEMOS_from_WM_Connectome_Prj 11'!$A:$A,0)</f>
        <v>767</v>
      </c>
      <c r="KM88">
        <f>INDEX('[1]DEMOS_from_WM_Connectome_Prj 11'!$L:$L,KL88)</f>
        <v>1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10</v>
      </c>
      <c r="KR88">
        <f t="shared" si="4"/>
        <v>10</v>
      </c>
      <c r="KS88">
        <f>MATCH(A88,'[2]BASCPR_Y6_w_AgeAtAssmnt 17NOV20'!$A:$A,0)</f>
        <v>366</v>
      </c>
      <c r="KT88">
        <f>INDEX('[2]BASCPR_Y6_w_AgeAtAssmnt 17NOV20'!$AJ:$AJ,KS88)</f>
        <v>0</v>
      </c>
      <c r="KU88">
        <f>INDEX('[2]BASCPR_Y6_w_AgeAtAssmnt 17NOV20'!$L:$L,KS88)</f>
        <v>0</v>
      </c>
      <c r="KV88">
        <f>MATCH(A88,'[3]BASC2_BRIEF_6yr_DEMOS_ScanInfo '!$H:$H,0)</f>
        <v>767</v>
      </c>
      <c r="KW88">
        <f>INDEX('[3]BASC2_BRIEF_6yr_DEMOS_ScanInfo '!$AM:$AM,KV88)</f>
        <v>879</v>
      </c>
      <c r="KX88">
        <f t="shared" si="5"/>
        <v>1.204109589041096</v>
      </c>
    </row>
    <row r="89" spans="1:310" x14ac:dyDescent="0.35">
      <c r="A89" s="3" t="s">
        <v>425</v>
      </c>
      <c r="B89">
        <v>-9.6100860164048729E-2</v>
      </c>
      <c r="C89">
        <v>0.20611446464579131</v>
      </c>
      <c r="D89">
        <v>0.2090148426081497</v>
      </c>
      <c r="E89">
        <v>0.1009752958794476</v>
      </c>
      <c r="F89">
        <v>-0.21561233101016919</v>
      </c>
      <c r="G89">
        <v>-5.7787887365983608E-2</v>
      </c>
      <c r="H89">
        <v>-0.23593078884176499</v>
      </c>
      <c r="I89">
        <v>-0.20281252569732719</v>
      </c>
      <c r="J89">
        <v>1.425533295059012E-3</v>
      </c>
      <c r="K89">
        <v>7.3714296520762668E-2</v>
      </c>
      <c r="L89">
        <v>0.1071137232554262</v>
      </c>
      <c r="M89">
        <v>7.0481500613625681E-2</v>
      </c>
      <c r="N89">
        <v>0.31120686265347519</v>
      </c>
      <c r="O89">
        <v>3.489769716812896E-2</v>
      </c>
      <c r="P89">
        <v>-0.223248446807744</v>
      </c>
      <c r="Q89">
        <v>-4.7760841315191982E-4</v>
      </c>
      <c r="R89">
        <v>0.12290877176401049</v>
      </c>
      <c r="S89">
        <v>0.1795294401121135</v>
      </c>
      <c r="T89">
        <v>0.21284286139539879</v>
      </c>
      <c r="U89">
        <v>0.33717729721708972</v>
      </c>
      <c r="V89">
        <v>0.31884242297743981</v>
      </c>
      <c r="W89">
        <v>0.21484537278202431</v>
      </c>
      <c r="X89">
        <v>0.2141073773732689</v>
      </c>
      <c r="Y89">
        <v>0.211043891560037</v>
      </c>
      <c r="Z89">
        <v>6.3531742465572361E-2</v>
      </c>
      <c r="AA89">
        <v>-0.1227081086125712</v>
      </c>
      <c r="AB89">
        <v>-1.241823563205013E-3</v>
      </c>
      <c r="AC89">
        <v>0.180392253943046</v>
      </c>
      <c r="AD89">
        <v>5.6517129109208142E-3</v>
      </c>
      <c r="AE89">
        <v>-0.17711484865577229</v>
      </c>
      <c r="AF89">
        <v>-0.27800198642930463</v>
      </c>
      <c r="AG89">
        <v>-4.7149352058165839E-2</v>
      </c>
      <c r="AH89">
        <v>-0.104318172693262</v>
      </c>
      <c r="AI89">
        <v>1.8257289993103939E-2</v>
      </c>
      <c r="AJ89">
        <v>0.29261961154179672</v>
      </c>
      <c r="AK89">
        <v>-6.574278385891974E-2</v>
      </c>
      <c r="AL89">
        <v>-2.1193154914680431E-2</v>
      </c>
      <c r="AM89">
        <v>-0.1780282044594772</v>
      </c>
      <c r="AN89">
        <v>0.16332926392700081</v>
      </c>
      <c r="AO89">
        <v>-0.1753469295334473</v>
      </c>
      <c r="AP89">
        <v>-0.16990348723784221</v>
      </c>
      <c r="AQ89">
        <v>0.19208293501901119</v>
      </c>
      <c r="AR89">
        <v>0.1867030662180551</v>
      </c>
      <c r="AS89">
        <v>0.17332967361483401</v>
      </c>
      <c r="AT89">
        <v>0.16183287861363521</v>
      </c>
      <c r="AU89">
        <v>-1.7180402926469721E-2</v>
      </c>
      <c r="AV89">
        <v>0.16579570190800719</v>
      </c>
      <c r="AW89">
        <v>-0.10341924269322079</v>
      </c>
      <c r="AX89">
        <v>9.672841517057984E-2</v>
      </c>
      <c r="AY89">
        <v>5.2170924731186563E-2</v>
      </c>
      <c r="AZ89">
        <v>-0.20655261263510211</v>
      </c>
      <c r="BA89">
        <v>-0.22097938378969581</v>
      </c>
      <c r="BB89">
        <v>-0.35628961895224709</v>
      </c>
      <c r="BC89">
        <v>-0.13688128598147881</v>
      </c>
      <c r="BD89">
        <v>8.4040486742733789E-2</v>
      </c>
      <c r="BE89">
        <v>-0.32555278060614468</v>
      </c>
      <c r="BF89">
        <v>0.18471216049820999</v>
      </c>
      <c r="BG89">
        <v>4.4646448036830037E-2</v>
      </c>
      <c r="BH89">
        <v>-9.1281889324362986E-2</v>
      </c>
      <c r="BI89">
        <v>-4.5077641549823973E-2</v>
      </c>
      <c r="BJ89">
        <v>-0.22310666367112469</v>
      </c>
      <c r="BK89">
        <v>0.2353683025558897</v>
      </c>
      <c r="BL89">
        <v>2.1330345807730081E-2</v>
      </c>
      <c r="BM89">
        <v>-6.9195202488159913E-2</v>
      </c>
      <c r="BN89">
        <v>-5.7820548264321037E-2</v>
      </c>
      <c r="BO89">
        <v>5.6022919977810393E-2</v>
      </c>
      <c r="BP89">
        <v>0.104938461913076</v>
      </c>
      <c r="BQ89">
        <v>6.4491099544397024E-2</v>
      </c>
      <c r="BR89">
        <v>-0.1078888623563494</v>
      </c>
      <c r="BS89">
        <v>9.539445525808854E-2</v>
      </c>
      <c r="BT89">
        <v>-0.28399348084447018</v>
      </c>
      <c r="BU89">
        <v>-0.17734695628248831</v>
      </c>
      <c r="BV89">
        <v>-0.18373710839777771</v>
      </c>
      <c r="BW89">
        <v>-0.167945410091769</v>
      </c>
      <c r="BX89">
        <v>-6.9626241611740136E-2</v>
      </c>
      <c r="BY89">
        <v>4.5549283178779383E-2</v>
      </c>
      <c r="BZ89">
        <v>0.24246828479676191</v>
      </c>
      <c r="CA89">
        <v>-3.7334860365733302E-2</v>
      </c>
      <c r="CB89">
        <v>0.14865426514448021</v>
      </c>
      <c r="CC89">
        <v>-0.12612335367801369</v>
      </c>
      <c r="CD89">
        <v>-1.2223394265177051E-2</v>
      </c>
      <c r="CE89">
        <v>-5.1788380725899863E-2</v>
      </c>
      <c r="CF89">
        <v>2.357582646684753E-2</v>
      </c>
      <c r="CG89">
        <v>6.0543887856462593E-2</v>
      </c>
      <c r="CH89">
        <v>0.22683576189188789</v>
      </c>
      <c r="CI89">
        <v>-0.1338378633592443</v>
      </c>
      <c r="CJ89">
        <v>-5.5986740339129433E-2</v>
      </c>
      <c r="CK89">
        <v>-5.7147867796950358E-2</v>
      </c>
      <c r="CL89">
        <v>-0.1816855588311426</v>
      </c>
      <c r="CM89">
        <v>-0.1604524638269762</v>
      </c>
      <c r="CN89">
        <v>4.4003744181886351E-2</v>
      </c>
      <c r="CO89">
        <v>0.1218920829792511</v>
      </c>
      <c r="CP89">
        <v>-6.5501579364819484E-2</v>
      </c>
      <c r="CQ89">
        <v>0.2314546910924111</v>
      </c>
      <c r="CR89">
        <v>2.0020979404789859E-2</v>
      </c>
      <c r="CS89">
        <v>0.15950983709177671</v>
      </c>
      <c r="CT89">
        <v>0.2702093088046702</v>
      </c>
      <c r="CU89">
        <v>1.5658506945045669E-2</v>
      </c>
      <c r="CV89">
        <v>7.5876270987195626E-2</v>
      </c>
      <c r="CW89">
        <v>-0.1181486969393348</v>
      </c>
      <c r="CX89">
        <v>8.4844078658318001E-2</v>
      </c>
      <c r="CY89">
        <v>0.27063494442189251</v>
      </c>
      <c r="CZ89">
        <v>2.3470960040500529E-2</v>
      </c>
      <c r="DA89">
        <v>-0.27343372813533412</v>
      </c>
      <c r="DB89">
        <v>-0.21295967187011139</v>
      </c>
      <c r="DC89">
        <v>0.29493140073036961</v>
      </c>
      <c r="DD89">
        <v>-2.383218371936557E-3</v>
      </c>
      <c r="DE89">
        <v>3.5402463063983543E-2</v>
      </c>
      <c r="DF89">
        <v>0.12892690672878501</v>
      </c>
      <c r="DG89">
        <v>-6.4748634621111467E-2</v>
      </c>
      <c r="DH89">
        <v>-0.1546363928165673</v>
      </c>
      <c r="DI89">
        <v>-8.2102679780612586E-2</v>
      </c>
      <c r="DJ89">
        <v>-0.17165054036208471</v>
      </c>
      <c r="DK89">
        <v>-0.17300332972053309</v>
      </c>
      <c r="DL89">
        <v>-0.14569211864703699</v>
      </c>
      <c r="DM89">
        <v>0.26453615697659671</v>
      </c>
      <c r="DN89">
        <v>0.39030647499849108</v>
      </c>
      <c r="DO89">
        <v>1.565801303038894E-2</v>
      </c>
      <c r="DP89">
        <v>3.1753578847418577E-2</v>
      </c>
      <c r="DQ89">
        <v>-0.2089475631319879</v>
      </c>
      <c r="DR89">
        <v>-1.9007509570756481E-4</v>
      </c>
      <c r="DS89">
        <v>8.9022315980744615E-3</v>
      </c>
      <c r="DT89">
        <v>-8.4528717686444876E-2</v>
      </c>
      <c r="DU89">
        <v>6.8998419208329054E-2</v>
      </c>
      <c r="DV89">
        <v>0.12840435898900601</v>
      </c>
      <c r="DW89">
        <v>-0.18825600944136939</v>
      </c>
      <c r="DX89">
        <v>-0.33779089082271962</v>
      </c>
      <c r="DY89">
        <v>-9.3895163470607557E-3</v>
      </c>
      <c r="DZ89">
        <v>3.2855260227945937E-2</v>
      </c>
      <c r="EA89">
        <v>-0.1029014304241742</v>
      </c>
      <c r="EB89">
        <v>-7.699697397757399E-2</v>
      </c>
      <c r="EC89">
        <v>1.7960344950160408E-2</v>
      </c>
      <c r="ED89">
        <v>-6.4503097066838766E-2</v>
      </c>
      <c r="EE89">
        <v>-6.5892686457829086E-3</v>
      </c>
      <c r="EF89">
        <v>-0.2242240443650001</v>
      </c>
      <c r="EG89">
        <v>-0.53900294935382398</v>
      </c>
      <c r="EH89">
        <v>-0.16243329010013349</v>
      </c>
      <c r="EI89">
        <v>-8.853132541218045E-2</v>
      </c>
      <c r="EJ89">
        <v>-0.21297885808671599</v>
      </c>
      <c r="EK89">
        <v>0.30312899275607869</v>
      </c>
      <c r="EL89">
        <v>0.27012408199353949</v>
      </c>
      <c r="EM89">
        <v>-9.0625533122560498E-2</v>
      </c>
      <c r="EN89">
        <v>1.5373423875427511E-2</v>
      </c>
      <c r="EO89">
        <v>-9.9376310968861681E-3</v>
      </c>
      <c r="EP89">
        <v>-0.40036791973279179</v>
      </c>
      <c r="EQ89">
        <v>2.8331310959627262E-2</v>
      </c>
      <c r="ER89">
        <v>-0.26212126470378599</v>
      </c>
      <c r="ES89">
        <v>-8.3614173759563926E-2</v>
      </c>
      <c r="ET89">
        <v>0.4828660743133143</v>
      </c>
      <c r="EU89">
        <v>0.22999836049557029</v>
      </c>
      <c r="EV89">
        <v>0.25149424455561392</v>
      </c>
      <c r="EW89">
        <v>0.88302361700074128</v>
      </c>
      <c r="EX89">
        <v>0.34423580158874978</v>
      </c>
      <c r="EY89">
        <v>0.65557571707422091</v>
      </c>
      <c r="EZ89">
        <v>0.21839247852965271</v>
      </c>
      <c r="FA89">
        <v>0.45379987326959842</v>
      </c>
      <c r="FB89">
        <v>0.68533605072045134</v>
      </c>
      <c r="FC89">
        <v>0.39309319351814132</v>
      </c>
      <c r="FD89">
        <v>0.32456913069623222</v>
      </c>
      <c r="FE89">
        <v>0.35518172984453822</v>
      </c>
      <c r="FF89">
        <v>0.51898307175660086</v>
      </c>
      <c r="FG89">
        <v>0.20795460660533649</v>
      </c>
      <c r="FH89">
        <v>0.41064226394071129</v>
      </c>
      <c r="FI89">
        <v>0.60800433227117512</v>
      </c>
      <c r="FJ89">
        <v>0.44221359650128778</v>
      </c>
      <c r="FK89">
        <v>0.57888023688120871</v>
      </c>
      <c r="FL89">
        <v>0.45737164106158729</v>
      </c>
      <c r="FM89">
        <v>0.39631473155184382</v>
      </c>
      <c r="FN89">
        <v>0.49129328502101088</v>
      </c>
      <c r="FO89">
        <v>0.60036426638055351</v>
      </c>
      <c r="FP89">
        <v>0.48196517287739499</v>
      </c>
      <c r="FQ89">
        <v>0.53720898818057916</v>
      </c>
      <c r="FR89">
        <v>0.48962167563375159</v>
      </c>
      <c r="FS89">
        <v>0.27927604853195442</v>
      </c>
      <c r="FT89">
        <v>0.52687863148485803</v>
      </c>
      <c r="FU89">
        <v>0.55631046110514326</v>
      </c>
      <c r="FV89">
        <v>0.26333222513487792</v>
      </c>
      <c r="FW89">
        <v>0.64294621038214672</v>
      </c>
      <c r="FX89">
        <v>0.7648322133567933</v>
      </c>
      <c r="FY89">
        <v>0.36215193633326098</v>
      </c>
      <c r="FZ89">
        <v>0.78528436164612014</v>
      </c>
      <c r="GA89">
        <v>0.5447098655498066</v>
      </c>
      <c r="GB89">
        <v>0.28723529343080312</v>
      </c>
      <c r="GC89">
        <v>0.3288065680852521</v>
      </c>
      <c r="GD89">
        <v>0.25298324122938559</v>
      </c>
      <c r="GE89">
        <v>0.30132663287753281</v>
      </c>
      <c r="GF89">
        <v>0.2237859974393864</v>
      </c>
      <c r="GG89">
        <v>0.14460467417320799</v>
      </c>
      <c r="GH89">
        <v>0.51594404548601802</v>
      </c>
      <c r="GI89">
        <v>0.58017707356544945</v>
      </c>
      <c r="GJ89">
        <v>0.36572454230443502</v>
      </c>
      <c r="GK89">
        <v>0.29967561961537381</v>
      </c>
      <c r="GL89">
        <v>0.20545170610971419</v>
      </c>
      <c r="GM89">
        <v>0.2974035148563382</v>
      </c>
      <c r="GN89">
        <v>0.54680190943276263</v>
      </c>
      <c r="GO89">
        <v>0.51417328707120769</v>
      </c>
      <c r="GP89">
        <v>0.48485262919647498</v>
      </c>
      <c r="GQ89">
        <v>7.1647260913182492E-2</v>
      </c>
      <c r="GR89">
        <v>9.8376398895237055E-2</v>
      </c>
      <c r="GS89">
        <v>0.34250745096401719</v>
      </c>
      <c r="GT89">
        <v>0.39791668118432377</v>
      </c>
      <c r="GU89">
        <v>0.30642823749616332</v>
      </c>
      <c r="GV89">
        <v>6.7827092944714021E-2</v>
      </c>
      <c r="GW89">
        <v>0.4678167295349373</v>
      </c>
      <c r="GX89">
        <v>0.91218447609092368</v>
      </c>
      <c r="GY89">
        <v>0.2335631479463654</v>
      </c>
      <c r="GZ89">
        <v>0.13274350328360299</v>
      </c>
      <c r="HA89">
        <v>0.51106237982386393</v>
      </c>
      <c r="HB89">
        <v>0.25655343567469979</v>
      </c>
      <c r="HC89">
        <v>0.11969340952521811</v>
      </c>
      <c r="HD89">
        <v>0.45903791475646222</v>
      </c>
      <c r="HE89">
        <v>0.17799315655245271</v>
      </c>
      <c r="HF89">
        <v>0.2158832653015261</v>
      </c>
      <c r="HG89">
        <v>0.58551932741080326</v>
      </c>
      <c r="HH89">
        <v>0.36881437290172753</v>
      </c>
      <c r="HI89">
        <v>0.72632383974391601</v>
      </c>
      <c r="HJ89">
        <v>0.1223568827782192</v>
      </c>
      <c r="HK89">
        <v>0.43500591870657968</v>
      </c>
      <c r="HL89">
        <v>0.49408095669989099</v>
      </c>
      <c r="HM89">
        <v>0.13627985165349149</v>
      </c>
      <c r="HN89">
        <v>0.46749332902558471</v>
      </c>
      <c r="HO89">
        <v>0.75414380541521686</v>
      </c>
      <c r="HP89">
        <v>0.36098570921003581</v>
      </c>
      <c r="HQ89">
        <v>0.18171543183525149</v>
      </c>
      <c r="HR89">
        <v>0.26036731525734752</v>
      </c>
      <c r="HS89">
        <v>0.30177092614031747</v>
      </c>
      <c r="HT89">
        <v>0.48779809235156718</v>
      </c>
      <c r="HU89">
        <v>0.44737674350364021</v>
      </c>
      <c r="HV89">
        <v>0.30734904148509362</v>
      </c>
      <c r="HW89">
        <v>0.34712614761384342</v>
      </c>
      <c r="HX89">
        <v>0.57679872778628472</v>
      </c>
      <c r="HY89">
        <v>0.87383158762209645</v>
      </c>
      <c r="HZ89">
        <v>0.38148922214429548</v>
      </c>
      <c r="IA89">
        <v>0.41680933110289081</v>
      </c>
      <c r="IB89">
        <v>0.41898550776398741</v>
      </c>
      <c r="IC89">
        <v>0.47351647661083929</v>
      </c>
      <c r="ID89">
        <v>0.89871628520445923</v>
      </c>
      <c r="IE89">
        <v>0.45239185018640882</v>
      </c>
      <c r="IF89">
        <v>0.70417405269054578</v>
      </c>
      <c r="IG89">
        <v>0.56915260580599858</v>
      </c>
      <c r="IH89">
        <v>0.47706427858583222</v>
      </c>
      <c r="II89">
        <v>0.48388170596070629</v>
      </c>
      <c r="IJ89">
        <v>0.33487751470658472</v>
      </c>
      <c r="IK89">
        <v>0.44096265326267092</v>
      </c>
      <c r="IL89">
        <v>0.66909266053674199</v>
      </c>
      <c r="IM89">
        <v>0.67229296334970723</v>
      </c>
      <c r="IN89">
        <v>0.47299996985308013</v>
      </c>
      <c r="IO89">
        <v>0.49062609966979298</v>
      </c>
      <c r="IP89">
        <v>0.61898065567483296</v>
      </c>
      <c r="IQ89">
        <v>0.42603190187861839</v>
      </c>
      <c r="IR89">
        <v>0.65661234287553771</v>
      </c>
      <c r="IS89">
        <v>0.75157196586304675</v>
      </c>
      <c r="IT89">
        <v>0.52656739398615682</v>
      </c>
      <c r="IU89">
        <v>7.3946998391586027E-2</v>
      </c>
      <c r="IV89">
        <v>0.19793630647444641</v>
      </c>
      <c r="IW89">
        <v>0.64143115617629243</v>
      </c>
      <c r="IX89">
        <v>0.49413808311976343</v>
      </c>
      <c r="IY89">
        <v>0.52949547834689614</v>
      </c>
      <c r="IZ89">
        <v>0.34562681776477172</v>
      </c>
      <c r="JA89">
        <v>0.74903380812934728</v>
      </c>
      <c r="JB89">
        <v>0.37371005911420879</v>
      </c>
      <c r="JC89">
        <v>0.42551977489476678</v>
      </c>
      <c r="JD89">
        <v>0.2031403383227989</v>
      </c>
      <c r="JE89">
        <v>0.62073587805738351</v>
      </c>
      <c r="JF89">
        <v>0.23102838909742909</v>
      </c>
      <c r="JG89">
        <v>0.47625357760829279</v>
      </c>
      <c r="JH89">
        <v>0.1557841076401412</v>
      </c>
      <c r="JI89">
        <v>0.20595284701484379</v>
      </c>
      <c r="JJ89">
        <v>0.43350158061132998</v>
      </c>
      <c r="JK89">
        <v>0.51829543795286726</v>
      </c>
      <c r="JL89">
        <v>0.65995304972059332</v>
      </c>
      <c r="JM89">
        <v>0.36814978125424958</v>
      </c>
      <c r="JN89">
        <v>0.1541871448337748</v>
      </c>
      <c r="JO89">
        <v>0.67269644419118257</v>
      </c>
      <c r="JP89">
        <v>0.17200760807976659</v>
      </c>
      <c r="JQ89">
        <v>0.34018910149374471</v>
      </c>
      <c r="JR89">
        <v>1.677174799924998E-3</v>
      </c>
      <c r="JS89">
        <v>0.30607741639221719</v>
      </c>
      <c r="JT89">
        <v>0.12712796947243099</v>
      </c>
      <c r="JU89">
        <v>0.56614252259265518</v>
      </c>
      <c r="JV89">
        <v>0.10420166632558241</v>
      </c>
      <c r="JW89">
        <v>0.19715818479782191</v>
      </c>
      <c r="JX89">
        <v>0.243451108165152</v>
      </c>
      <c r="JY89">
        <v>7.6312524869225171E-2</v>
      </c>
      <c r="JZ89">
        <v>0.15305789109281029</v>
      </c>
      <c r="KA89">
        <v>0.58667542428538799</v>
      </c>
      <c r="KB89">
        <v>0.17138324289586951</v>
      </c>
      <c r="KC89">
        <v>0.38426213416059601</v>
      </c>
      <c r="KD89">
        <v>0.30683177514989762</v>
      </c>
      <c r="KE89">
        <v>0.23183142350068831</v>
      </c>
      <c r="KF89">
        <v>0.2304396243700563</v>
      </c>
      <c r="KG89">
        <v>0.2586039618864916</v>
      </c>
      <c r="KH89">
        <v>0.35045013159624028</v>
      </c>
      <c r="KI89">
        <v>0.23511216463758919</v>
      </c>
      <c r="KJ89">
        <v>0.31143237397505169</v>
      </c>
      <c r="KK89">
        <v>0.53742346239314953</v>
      </c>
      <c r="KL89">
        <f>MATCH(A89,'[1]DEMOS_from_WM_Connectome_Prj 11'!$A:$A,0)</f>
        <v>770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30</v>
      </c>
      <c r="KP89">
        <f t="shared" si="3"/>
        <v>0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367</v>
      </c>
      <c r="KT89">
        <f>INDEX('[2]BASCPR_Y6_w_AgeAtAssmnt 17NOV20'!$AJ:$AJ,KS89)</f>
        <v>54</v>
      </c>
      <c r="KU89">
        <f>INDEX('[2]BASCPR_Y6_w_AgeAtAssmnt 17NOV20'!$L:$L,KS89)</f>
        <v>54</v>
      </c>
      <c r="KV89">
        <f>MATCH(A89,'[3]BASC2_BRIEF_6yr_DEMOS_ScanInfo '!$H:$H,0)</f>
        <v>770</v>
      </c>
      <c r="KW89">
        <f>INDEX('[3]BASC2_BRIEF_6yr_DEMOS_ScanInfo '!$AM:$AM,KV89)</f>
        <v>815</v>
      </c>
      <c r="KX89">
        <f t="shared" si="5"/>
        <v>1.1164383561643836</v>
      </c>
    </row>
    <row r="90" spans="1:310" x14ac:dyDescent="0.35">
      <c r="A90" s="3" t="s">
        <v>426</v>
      </c>
      <c r="B90">
        <v>-8.9577935451569335E-2</v>
      </c>
      <c r="C90">
        <v>0.19063837205319409</v>
      </c>
      <c r="D90">
        <v>7.8862150747540438E-2</v>
      </c>
      <c r="E90">
        <v>-1.967657373496667E-2</v>
      </c>
      <c r="F90">
        <v>-0.2133000895947634</v>
      </c>
      <c r="G90">
        <v>-7.158579462034842E-2</v>
      </c>
      <c r="H90">
        <v>-0.14875686887186701</v>
      </c>
      <c r="I90">
        <v>-0.1682057563155186</v>
      </c>
      <c r="J90">
        <v>-5.6196799748540194E-3</v>
      </c>
      <c r="K90">
        <v>0.19023293703801361</v>
      </c>
      <c r="L90">
        <v>8.5846381699920205E-2</v>
      </c>
      <c r="M90">
        <v>-0.20670907806054031</v>
      </c>
      <c r="N90">
        <v>-5.367657491246014E-3</v>
      </c>
      <c r="O90">
        <v>-8.2064014273707908E-2</v>
      </c>
      <c r="P90">
        <v>-0.1319060845220128</v>
      </c>
      <c r="Q90">
        <v>-0.128366430229053</v>
      </c>
      <c r="R90">
        <v>0.24776221002247589</v>
      </c>
      <c r="S90">
        <v>9.3791946693066564E-2</v>
      </c>
      <c r="T90">
        <v>0.1604595513631604</v>
      </c>
      <c r="U90">
        <v>0.15170671113617121</v>
      </c>
      <c r="V90">
        <v>4.3480588083542937E-2</v>
      </c>
      <c r="W90">
        <v>0.1521247487407846</v>
      </c>
      <c r="X90">
        <v>0.32776885939785871</v>
      </c>
      <c r="Y90">
        <v>5.4760991302590163E-2</v>
      </c>
      <c r="Z90">
        <v>-4.0312134523890597E-2</v>
      </c>
      <c r="AA90">
        <v>-5.9339595704775323E-2</v>
      </c>
      <c r="AB90">
        <v>-0.18969393011911559</v>
      </c>
      <c r="AC90">
        <v>0.10471105177875729</v>
      </c>
      <c r="AD90">
        <v>6.464657124632156E-2</v>
      </c>
      <c r="AE90">
        <v>-5.4267460167996003E-2</v>
      </c>
      <c r="AF90">
        <v>-0.32465994295895922</v>
      </c>
      <c r="AG90">
        <v>-0.30905042807817501</v>
      </c>
      <c r="AH90">
        <v>-8.4654930537405804E-2</v>
      </c>
      <c r="AI90">
        <v>-0.1186251801566174</v>
      </c>
      <c r="AJ90">
        <v>0.21417956540750249</v>
      </c>
      <c r="AK90">
        <v>5.6686745321880228E-2</v>
      </c>
      <c r="AL90">
        <v>-2.9530891569693459E-2</v>
      </c>
      <c r="AM90">
        <v>-0.2342982007491643</v>
      </c>
      <c r="AN90">
        <v>-0.1439618699208087</v>
      </c>
      <c r="AO90">
        <v>-0.54650315151624862</v>
      </c>
      <c r="AP90">
        <v>-0.1097544002032267</v>
      </c>
      <c r="AQ90">
        <v>6.7698584068021095E-2</v>
      </c>
      <c r="AR90">
        <v>0.32664214808274972</v>
      </c>
      <c r="AS90">
        <v>0.13080734941297839</v>
      </c>
      <c r="AT90">
        <v>6.91784292354094E-2</v>
      </c>
      <c r="AU90">
        <v>-0.16442869641361349</v>
      </c>
      <c r="AV90">
        <v>0.11194630305238509</v>
      </c>
      <c r="AW90">
        <v>-7.8731651523461732E-2</v>
      </c>
      <c r="AX90">
        <v>-3.8118515006938747E-2</v>
      </c>
      <c r="AY90">
        <v>-8.4252740273799809E-2</v>
      </c>
      <c r="AZ90">
        <v>4.4778335503620197E-2</v>
      </c>
      <c r="BA90">
        <v>-9.660045964858277E-2</v>
      </c>
      <c r="BB90">
        <v>-0.26725061488338803</v>
      </c>
      <c r="BC90">
        <v>-0.12870955476749521</v>
      </c>
      <c r="BD90">
        <v>0.1973985102053708</v>
      </c>
      <c r="BE90">
        <v>-0.47240820021126367</v>
      </c>
      <c r="BF90">
        <v>0.15092552542186549</v>
      </c>
      <c r="BG90">
        <v>-8.3271113307506361E-2</v>
      </c>
      <c r="BH90">
        <v>0.13437004054798279</v>
      </c>
      <c r="BI90">
        <v>-0.1584676303937127</v>
      </c>
      <c r="BJ90">
        <v>-0.1917401761760078</v>
      </c>
      <c r="BK90">
        <v>-0.2352802609562874</v>
      </c>
      <c r="BL90">
        <v>-5.9407390061662291E-2</v>
      </c>
      <c r="BM90">
        <v>9.6244836123283495E-2</v>
      </c>
      <c r="BN90">
        <v>-0.18959044511688239</v>
      </c>
      <c r="BO90">
        <v>0.30385897678349721</v>
      </c>
      <c r="BP90">
        <v>4.9007715049298461E-3</v>
      </c>
      <c r="BQ90">
        <v>-3.3419061198793898E-3</v>
      </c>
      <c r="BR90">
        <v>1.8611844731236449E-2</v>
      </c>
      <c r="BS90">
        <v>-0.36432852687768952</v>
      </c>
      <c r="BT90">
        <v>-0.20119531843773511</v>
      </c>
      <c r="BU90">
        <v>-0.2372188259072108</v>
      </c>
      <c r="BV90">
        <v>-0.34038739567333831</v>
      </c>
      <c r="BW90">
        <v>-3.8003764647650762E-2</v>
      </c>
      <c r="BX90">
        <v>-8.7386362211384405E-2</v>
      </c>
      <c r="BY90">
        <v>4.4580321090814223E-2</v>
      </c>
      <c r="BZ90">
        <v>0.226932395824333</v>
      </c>
      <c r="CA90">
        <v>-9.2191021223372083E-2</v>
      </c>
      <c r="CB90">
        <v>-0.1198178368292209</v>
      </c>
      <c r="CC90">
        <v>-0.26143530669682402</v>
      </c>
      <c r="CD90">
        <v>-0.19027101206585439</v>
      </c>
      <c r="CE90">
        <v>-0.28903610748503888</v>
      </c>
      <c r="CF90">
        <v>-2.8846372529203631E-2</v>
      </c>
      <c r="CG90">
        <v>2.6663163333219941E-2</v>
      </c>
      <c r="CH90">
        <v>0.26956612812408148</v>
      </c>
      <c r="CI90">
        <v>-6.3629554388742182E-2</v>
      </c>
      <c r="CJ90">
        <v>-2.6305346337869299E-2</v>
      </c>
      <c r="CK90">
        <v>-0.11509311078801381</v>
      </c>
      <c r="CL90">
        <v>-0.27143565392072139</v>
      </c>
      <c r="CM90">
        <v>-0.23169025056069659</v>
      </c>
      <c r="CN90">
        <v>-1.4308491153038229E-2</v>
      </c>
      <c r="CO90">
        <v>1.18702668976598E-2</v>
      </c>
      <c r="CP90">
        <v>-5.5164715665205311E-2</v>
      </c>
      <c r="CQ90">
        <v>0.1130827779524735</v>
      </c>
      <c r="CR90">
        <v>6.0513116383615888E-2</v>
      </c>
      <c r="CS90">
        <v>8.1011874624451252E-2</v>
      </c>
      <c r="CT90">
        <v>0.31388063461158922</v>
      </c>
      <c r="CU90">
        <v>-5.1533195496141992E-2</v>
      </c>
      <c r="CV90">
        <v>7.92952143877097E-2</v>
      </c>
      <c r="CW90">
        <v>-8.3438507653878613E-2</v>
      </c>
      <c r="CX90">
        <v>6.5670243813259255E-2</v>
      </c>
      <c r="CY90">
        <v>0.23300278090594559</v>
      </c>
      <c r="CZ90">
        <v>5.268443875884854E-2</v>
      </c>
      <c r="DA90">
        <v>-0.23225074261954989</v>
      </c>
      <c r="DB90">
        <v>-9.4723432844450173E-2</v>
      </c>
      <c r="DC90">
        <v>-0.17720621115631821</v>
      </c>
      <c r="DD90">
        <v>-8.4919225244845187E-2</v>
      </c>
      <c r="DE90">
        <v>6.6390171795897679E-2</v>
      </c>
      <c r="DF90">
        <v>-2.019199049660125E-2</v>
      </c>
      <c r="DG90">
        <v>-6.8750481184887136E-2</v>
      </c>
      <c r="DH90">
        <v>-0.26503787434849002</v>
      </c>
      <c r="DI90">
        <v>-0.20940954943782941</v>
      </c>
      <c r="DJ90">
        <v>-0.334186331887937</v>
      </c>
      <c r="DK90">
        <v>-6.5449395863823812E-2</v>
      </c>
      <c r="DL90">
        <v>-0.35643804882715102</v>
      </c>
      <c r="DM90">
        <v>9.9244617361210041E-2</v>
      </c>
      <c r="DN90">
        <v>0.40724394633412703</v>
      </c>
      <c r="DO90">
        <v>-5.80520147609076E-2</v>
      </c>
      <c r="DP90">
        <v>5.3873663815937167E-2</v>
      </c>
      <c r="DQ90">
        <v>-0.32545024801650202</v>
      </c>
      <c r="DR90">
        <v>-8.8596696508157935E-2</v>
      </c>
      <c r="DS90">
        <v>-0.10793908481363659</v>
      </c>
      <c r="DT90">
        <v>-0.34356152572732029</v>
      </c>
      <c r="DU90">
        <v>8.9326021479529061E-2</v>
      </c>
      <c r="DV90">
        <v>-7.6467571881385865E-2</v>
      </c>
      <c r="DW90">
        <v>-0.13532390379049941</v>
      </c>
      <c r="DX90">
        <v>-0.24532374368500731</v>
      </c>
      <c r="DY90">
        <v>-0.19224043885090761</v>
      </c>
      <c r="DZ90">
        <v>-7.3493981434727518E-2</v>
      </c>
      <c r="EA90">
        <v>-0.2472793284023225</v>
      </c>
      <c r="EB90">
        <v>-6.9291372656641093E-2</v>
      </c>
      <c r="EC90">
        <v>-1.2634834199509729E-2</v>
      </c>
      <c r="ED90">
        <v>-5.2255340863674782E-2</v>
      </c>
      <c r="EE90">
        <v>1.6739654248169259E-2</v>
      </c>
      <c r="EF90">
        <v>-0.15452508310185609</v>
      </c>
      <c r="EG90">
        <v>-0.2477766342139103</v>
      </c>
      <c r="EH90">
        <v>-0.19379379487707521</v>
      </c>
      <c r="EI90">
        <v>-3.5538612147242077E-2</v>
      </c>
      <c r="EJ90">
        <v>-0.17776499374988841</v>
      </c>
      <c r="EK90">
        <v>-0.3617827261372466</v>
      </c>
      <c r="EL90">
        <v>2.869765256567636E-2</v>
      </c>
      <c r="EM90">
        <v>-8.3321674945910917E-2</v>
      </c>
      <c r="EN90">
        <v>-6.7109982927600056E-3</v>
      </c>
      <c r="EO90">
        <v>-0.28316508590184403</v>
      </c>
      <c r="EP90">
        <v>-0.34336867556197692</v>
      </c>
      <c r="EQ90">
        <v>-2.2020306528379271E-2</v>
      </c>
      <c r="ER90">
        <v>-0.25390413439260012</v>
      </c>
      <c r="ES90">
        <v>-0.1196502659716252</v>
      </c>
      <c r="ET90">
        <v>0.58212798262994392</v>
      </c>
      <c r="EU90">
        <v>0.39518184602433859</v>
      </c>
      <c r="EV90">
        <v>0.51816343384262109</v>
      </c>
      <c r="EW90">
        <v>0.71395567956227035</v>
      </c>
      <c r="EX90">
        <v>0.38282205939259589</v>
      </c>
      <c r="EY90">
        <v>0.68959248086393199</v>
      </c>
      <c r="EZ90">
        <v>0.53741661426857501</v>
      </c>
      <c r="FA90">
        <v>0.31254623796887099</v>
      </c>
      <c r="FB90">
        <v>0.54671219782758773</v>
      </c>
      <c r="FC90">
        <v>0.40462987493035713</v>
      </c>
      <c r="FD90">
        <v>0.21933594212221291</v>
      </c>
      <c r="FE90">
        <v>0.68129831318335199</v>
      </c>
      <c r="FF90">
        <v>0.40619758174725562</v>
      </c>
      <c r="FG90">
        <v>0.40785823628881801</v>
      </c>
      <c r="FH90">
        <v>0.52524948046086295</v>
      </c>
      <c r="FI90">
        <v>0.64246067462266454</v>
      </c>
      <c r="FJ90">
        <v>0.48638185456334732</v>
      </c>
      <c r="FK90">
        <v>0.53052347468056338</v>
      </c>
      <c r="FL90">
        <v>0.49275690004339628</v>
      </c>
      <c r="FM90">
        <v>0.46460973916299969</v>
      </c>
      <c r="FN90">
        <v>0.2427082089588459</v>
      </c>
      <c r="FO90">
        <v>0.46002690648084849</v>
      </c>
      <c r="FP90">
        <v>0.53104142377592423</v>
      </c>
      <c r="FQ90">
        <v>0.63709708825780853</v>
      </c>
      <c r="FR90">
        <v>0.55675039598601783</v>
      </c>
      <c r="FS90">
        <v>0.62155041951961998</v>
      </c>
      <c r="FT90">
        <v>0.6220268396506542</v>
      </c>
      <c r="FU90">
        <v>0.52327483824466015</v>
      </c>
      <c r="FV90">
        <v>0.26344852041341832</v>
      </c>
      <c r="FW90">
        <v>0.7942774270273717</v>
      </c>
      <c r="FX90">
        <v>0.87810839713789024</v>
      </c>
      <c r="FY90">
        <v>0.22804637859594259</v>
      </c>
      <c r="FZ90">
        <v>0.74621003841596167</v>
      </c>
      <c r="GA90">
        <v>0.58254522405567033</v>
      </c>
      <c r="GB90">
        <v>0.37104710093990029</v>
      </c>
      <c r="GC90">
        <v>0.45193586793017271</v>
      </c>
      <c r="GD90">
        <v>0.24507911588258671</v>
      </c>
      <c r="GE90">
        <v>0.47791557425732561</v>
      </c>
      <c r="GF90">
        <v>0.1762944621309033</v>
      </c>
      <c r="GG90">
        <v>2.2162140168362241E-2</v>
      </c>
      <c r="GH90">
        <v>0.66090002101305112</v>
      </c>
      <c r="GI90">
        <v>0.67357627809723009</v>
      </c>
      <c r="GJ90">
        <v>0.50987795426554317</v>
      </c>
      <c r="GK90">
        <v>0.1192798172090417</v>
      </c>
      <c r="GL90">
        <v>0.24540874496413351</v>
      </c>
      <c r="GM90">
        <v>0.45856647303302078</v>
      </c>
      <c r="GN90">
        <v>0.49724840577503271</v>
      </c>
      <c r="GO90">
        <v>0.62355076297314938</v>
      </c>
      <c r="GP90">
        <v>0.58758970296704782</v>
      </c>
      <c r="GQ90">
        <v>0.1057185389723036</v>
      </c>
      <c r="GR90">
        <v>0.19471318626132361</v>
      </c>
      <c r="GS90">
        <v>0.1662150519113019</v>
      </c>
      <c r="GT90">
        <v>0.26355493788511619</v>
      </c>
      <c r="GU90">
        <v>0.73507247517805674</v>
      </c>
      <c r="GV90">
        <v>0.18165798451908449</v>
      </c>
      <c r="GW90">
        <v>0.2398776477842664</v>
      </c>
      <c r="GX90">
        <v>0.87203677430948301</v>
      </c>
      <c r="GY90">
        <v>0.30012913978478573</v>
      </c>
      <c r="GZ90">
        <v>0.2198068059015412</v>
      </c>
      <c r="HA90">
        <v>0.12727436234655989</v>
      </c>
      <c r="HB90">
        <v>0.1709887288380019</v>
      </c>
      <c r="HC90">
        <v>0.1398000063709558</v>
      </c>
      <c r="HD90">
        <v>0.28573658958204301</v>
      </c>
      <c r="HE90">
        <v>0.23078877677272799</v>
      </c>
      <c r="HF90">
        <v>0.23040332746293771</v>
      </c>
      <c r="HG90">
        <v>0.56645154077621718</v>
      </c>
      <c r="HH90">
        <v>0.46892369325038258</v>
      </c>
      <c r="HI90">
        <v>0.2388937150272496</v>
      </c>
      <c r="HJ90">
        <v>0.22603176827660959</v>
      </c>
      <c r="HK90">
        <v>0.47999424589877049</v>
      </c>
      <c r="HL90">
        <v>0.55154420457136122</v>
      </c>
      <c r="HM90">
        <v>0.25005856512855518</v>
      </c>
      <c r="HN90">
        <v>0.46836075956569728</v>
      </c>
      <c r="HO90">
        <v>0.55214251157588279</v>
      </c>
      <c r="HP90">
        <v>0.31072082371585891</v>
      </c>
      <c r="HQ90">
        <v>0.26087123382727467</v>
      </c>
      <c r="HR90">
        <v>0.21728191320629581</v>
      </c>
      <c r="HS90">
        <v>0.39537138276429112</v>
      </c>
      <c r="HT90">
        <v>0.41439636046717548</v>
      </c>
      <c r="HU90">
        <v>0.41552539099355978</v>
      </c>
      <c r="HV90">
        <v>0.100900439327855</v>
      </c>
      <c r="HW90">
        <v>0.31027560588971748</v>
      </c>
      <c r="HX90">
        <v>0.70367203725969885</v>
      </c>
      <c r="HY90">
        <v>0.61701061166005522</v>
      </c>
      <c r="HZ90">
        <v>0.44870958982957798</v>
      </c>
      <c r="IA90">
        <v>0.67632866957401316</v>
      </c>
      <c r="IB90">
        <v>0.31662099998483462</v>
      </c>
      <c r="IC90">
        <v>0.48797032749541341</v>
      </c>
      <c r="ID90">
        <v>1.017543777380149</v>
      </c>
      <c r="IE90">
        <v>0.47385700058596042</v>
      </c>
      <c r="IF90">
        <v>0.75474323865982118</v>
      </c>
      <c r="IG90">
        <v>0.85613235702118495</v>
      </c>
      <c r="IH90">
        <v>0.45775359483539441</v>
      </c>
      <c r="II90">
        <v>0.29814899807296658</v>
      </c>
      <c r="IJ90">
        <v>0.62919431487374144</v>
      </c>
      <c r="IK90">
        <v>0.43990323028514072</v>
      </c>
      <c r="IL90">
        <v>0.55094349320817426</v>
      </c>
      <c r="IM90">
        <v>0.65945186537861167</v>
      </c>
      <c r="IN90">
        <v>0.49417592181981762</v>
      </c>
      <c r="IO90">
        <v>0.78195872325946392</v>
      </c>
      <c r="IP90">
        <v>0.67530307343695406</v>
      </c>
      <c r="IQ90">
        <v>0.52758288418470933</v>
      </c>
      <c r="IR90">
        <v>0.61846448135386445</v>
      </c>
      <c r="IS90">
        <v>0.734507324094542</v>
      </c>
      <c r="IT90">
        <v>0.6715385593544112</v>
      </c>
      <c r="IU90">
        <v>0.22066774178659859</v>
      </c>
      <c r="IV90">
        <v>0.28014768381974148</v>
      </c>
      <c r="IW90">
        <v>0.65951834628955974</v>
      </c>
      <c r="IX90">
        <v>0.3922996552333905</v>
      </c>
      <c r="IY90">
        <v>0.81816235160742645</v>
      </c>
      <c r="IZ90">
        <v>0.23477087700611271</v>
      </c>
      <c r="JA90">
        <v>0.51350275518692934</v>
      </c>
      <c r="JB90">
        <v>0.23149871792873819</v>
      </c>
      <c r="JC90">
        <v>0.32680458486975328</v>
      </c>
      <c r="JD90">
        <v>0.17986649264401139</v>
      </c>
      <c r="JE90">
        <v>0.46762005520060079</v>
      </c>
      <c r="JF90">
        <v>0.46866953891361018</v>
      </c>
      <c r="JG90">
        <v>0.29281737043627198</v>
      </c>
      <c r="JH90">
        <v>0.1549358148375202</v>
      </c>
      <c r="JI90">
        <v>0.23159178517705969</v>
      </c>
      <c r="JJ90">
        <v>0.56211744896458038</v>
      </c>
      <c r="JK90">
        <v>0.5977708986732384</v>
      </c>
      <c r="JL90">
        <v>0.84191137582394016</v>
      </c>
      <c r="JM90">
        <v>0.1822239797668056</v>
      </c>
      <c r="JN90">
        <v>0.12930481590223661</v>
      </c>
      <c r="JO90">
        <v>0.45675835294216732</v>
      </c>
      <c r="JP90">
        <v>0.34233155828422479</v>
      </c>
      <c r="JQ90">
        <v>0.3256987528473127</v>
      </c>
      <c r="JR90">
        <v>0.3674244574593728</v>
      </c>
      <c r="JS90">
        <v>0.44471926962107439</v>
      </c>
      <c r="JT90">
        <v>8.0246818914498141E-2</v>
      </c>
      <c r="JU90">
        <v>0.25638486106594738</v>
      </c>
      <c r="JV90">
        <v>0.17586385926162251</v>
      </c>
      <c r="JW90">
        <v>0.19681604259328669</v>
      </c>
      <c r="JX90">
        <v>0.32985466124213242</v>
      </c>
      <c r="JY90">
        <v>0.1160190786136886</v>
      </c>
      <c r="JZ90">
        <v>7.1754905294679927E-2</v>
      </c>
      <c r="KA90">
        <v>0.54848214363155057</v>
      </c>
      <c r="KB90">
        <v>0.30554584895575287</v>
      </c>
      <c r="KC90">
        <v>0.43383096233620971</v>
      </c>
      <c r="KD90">
        <v>0.60992759819031339</v>
      </c>
      <c r="KE90">
        <v>0.16403890716994299</v>
      </c>
      <c r="KF90">
        <v>0.32716031357724062</v>
      </c>
      <c r="KG90">
        <v>0.27989924755402412</v>
      </c>
      <c r="KH90">
        <v>0.40595925532984573</v>
      </c>
      <c r="KI90">
        <v>0.15244852696114811</v>
      </c>
      <c r="KJ90">
        <v>0.54247780451780281</v>
      </c>
      <c r="KK90">
        <v>0.30031456092058118</v>
      </c>
      <c r="KL90">
        <f>MATCH(A90,'[1]DEMOS_from_WM_Connectome_Prj 11'!$A:$A,0)</f>
        <v>771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30</v>
      </c>
      <c r="KP90">
        <f t="shared" si="3"/>
        <v>0</v>
      </c>
      <c r="KQ90">
        <f>INDEX('[1]DEMOS_from_WM_Connectome_Prj 11'!$AE:$AE,KL90)</f>
        <v>12</v>
      </c>
      <c r="KR90">
        <f t="shared" si="4"/>
        <v>12</v>
      </c>
      <c r="KS90">
        <f>MATCH(A90,'[2]BASCPR_Y6_w_AgeAtAssmnt 17NOV20'!$A:$A,0)</f>
        <v>368</v>
      </c>
      <c r="KT90">
        <f>INDEX('[2]BASCPR_Y6_w_AgeAtAssmnt 17NOV20'!$AJ:$AJ,KS90)</f>
        <v>54</v>
      </c>
      <c r="KU90">
        <f>INDEX('[2]BASCPR_Y6_w_AgeAtAssmnt 17NOV20'!$L:$L,KS90)</f>
        <v>52</v>
      </c>
      <c r="KV90">
        <f>MATCH(A90,'[3]BASC2_BRIEF_6yr_DEMOS_ScanInfo '!$H:$H,0)</f>
        <v>771</v>
      </c>
      <c r="KW90">
        <f>INDEX('[3]BASC2_BRIEF_6yr_DEMOS_ScanInfo '!$AM:$AM,KV90)</f>
        <v>815</v>
      </c>
      <c r="KX90">
        <f t="shared" si="5"/>
        <v>1.1164383561643836</v>
      </c>
    </row>
    <row r="91" spans="1:310" x14ac:dyDescent="0.35">
      <c r="A91" s="3" t="s">
        <v>427</v>
      </c>
      <c r="B91">
        <v>-0.2094297320864158</v>
      </c>
      <c r="C91">
        <v>0.31846943729038091</v>
      </c>
      <c r="D91">
        <v>7.9229884404685258E-2</v>
      </c>
      <c r="E91">
        <v>-7.9689933645266553E-2</v>
      </c>
      <c r="F91">
        <v>-0.30111041122166798</v>
      </c>
      <c r="G91">
        <v>3.0589655437880389E-2</v>
      </c>
      <c r="H91">
        <v>-0.31830915359574963</v>
      </c>
      <c r="I91">
        <v>-0.41330343105240003</v>
      </c>
      <c r="J91">
        <v>-6.0908925989096918E-2</v>
      </c>
      <c r="K91">
        <v>-3.0413589904501489E-2</v>
      </c>
      <c r="L91">
        <v>8.3419199238773167E-2</v>
      </c>
      <c r="M91">
        <v>-0.26062925003156412</v>
      </c>
      <c r="N91">
        <v>0.18061281687325531</v>
      </c>
      <c r="O91">
        <v>9.8227048936963879E-2</v>
      </c>
      <c r="P91">
        <v>-0.1245550239844211</v>
      </c>
      <c r="Q91">
        <v>0.1784995947265853</v>
      </c>
      <c r="R91">
        <v>0.23903573634028599</v>
      </c>
      <c r="S91">
        <v>0.35893796293124858</v>
      </c>
      <c r="T91">
        <v>0.11352594723814451</v>
      </c>
      <c r="U91">
        <v>0.30593151634727928</v>
      </c>
      <c r="V91">
        <v>0.13155821042163879</v>
      </c>
      <c r="W91">
        <v>0.19675699102717509</v>
      </c>
      <c r="X91">
        <v>0.44207667111063498</v>
      </c>
      <c r="Y91">
        <v>-0.12640201928750511</v>
      </c>
      <c r="Z91">
        <v>4.6428950322569662E-2</v>
      </c>
      <c r="AA91">
        <v>-0.23847465102832799</v>
      </c>
      <c r="AB91">
        <v>7.2870636726736659E-2</v>
      </c>
      <c r="AC91">
        <v>-8.2125857593923435E-2</v>
      </c>
      <c r="AD91">
        <v>4.0375901513581169E-2</v>
      </c>
      <c r="AE91">
        <v>-0.38344680233620432</v>
      </c>
      <c r="AF91">
        <v>-0.2279001372314082</v>
      </c>
      <c r="AG91">
        <v>0.2383946500621319</v>
      </c>
      <c r="AH91">
        <v>-0.13997218622300611</v>
      </c>
      <c r="AI91">
        <v>-0.1549472684611439</v>
      </c>
      <c r="AJ91">
        <v>-1.8001335963383491E-2</v>
      </c>
      <c r="AK91">
        <v>-0.22598389373843911</v>
      </c>
      <c r="AL91">
        <v>2.5520169525036E-2</v>
      </c>
      <c r="AM91">
        <v>-0.24987137670055759</v>
      </c>
      <c r="AN91">
        <v>2.683559145908232E-2</v>
      </c>
      <c r="AO91">
        <v>-0.3848087268765128</v>
      </c>
      <c r="AP91">
        <v>-0.25621405694669092</v>
      </c>
      <c r="AQ91">
        <v>-1.189087082102702E-2</v>
      </c>
      <c r="AR91">
        <v>9.0097336321880883E-2</v>
      </c>
      <c r="AS91">
        <v>2.619525302490899E-2</v>
      </c>
      <c r="AT91">
        <v>3.8168080850624619E-3</v>
      </c>
      <c r="AU91">
        <v>-0.32757834866423963</v>
      </c>
      <c r="AV91">
        <v>0.61391400366958893</v>
      </c>
      <c r="AW91">
        <v>-0.2107878195407398</v>
      </c>
      <c r="AX91">
        <v>-0.22312961927238659</v>
      </c>
      <c r="AY91">
        <v>-0.1125881693659483</v>
      </c>
      <c r="AZ91">
        <v>-6.243566189764338E-2</v>
      </c>
      <c r="BA91">
        <v>-9.5213318771594668E-2</v>
      </c>
      <c r="BB91">
        <v>-0.3145591655357185</v>
      </c>
      <c r="BC91">
        <v>-0.15470081054264059</v>
      </c>
      <c r="BD91">
        <v>0.25081196570037001</v>
      </c>
      <c r="BE91">
        <v>-0.55457997954547444</v>
      </c>
      <c r="BF91">
        <v>-0.31182152283678638</v>
      </c>
      <c r="BG91">
        <v>7.4257712793159847E-2</v>
      </c>
      <c r="BH91">
        <v>5.6438233056828047E-3</v>
      </c>
      <c r="BI91">
        <v>-4.4062244507130366E-3</v>
      </c>
      <c r="BJ91">
        <v>-1.558166608899958E-2</v>
      </c>
      <c r="BK91">
        <v>-1.7712743186272469E-2</v>
      </c>
      <c r="BL91">
        <v>-0.29943778583145242</v>
      </c>
      <c r="BM91">
        <v>-7.6752740525653174E-2</v>
      </c>
      <c r="BN91">
        <v>-0.26992214112817031</v>
      </c>
      <c r="BO91">
        <v>-1.4184562579841129E-2</v>
      </c>
      <c r="BP91">
        <v>-0.1872954712265138</v>
      </c>
      <c r="BQ91">
        <v>-0.12961540942471711</v>
      </c>
      <c r="BR91">
        <v>-4.96875037138933E-2</v>
      </c>
      <c r="BS91">
        <v>-4.4901823141984432E-2</v>
      </c>
      <c r="BT91">
        <v>-0.35252795662376091</v>
      </c>
      <c r="BU91">
        <v>-0.23913792178934751</v>
      </c>
      <c r="BV91">
        <v>-0.29873028159907777</v>
      </c>
      <c r="BW91">
        <v>-0.14732950734990841</v>
      </c>
      <c r="BX91">
        <v>-0.21623175657980509</v>
      </c>
      <c r="BY91">
        <v>7.146566870602844E-2</v>
      </c>
      <c r="BZ91">
        <v>0.31360105384588532</v>
      </c>
      <c r="CA91">
        <v>-0.1879974396312161</v>
      </c>
      <c r="CB91">
        <v>-0.21914749345930451</v>
      </c>
      <c r="CC91">
        <v>-0.26802514964350982</v>
      </c>
      <c r="CD91">
        <v>-8.445001372693639E-2</v>
      </c>
      <c r="CE91">
        <v>-0.19612730128423189</v>
      </c>
      <c r="CF91">
        <v>0.13283846164745489</v>
      </c>
      <c r="CG91">
        <v>9.7614682306576661E-2</v>
      </c>
      <c r="CH91">
        <v>0.2144688320854464</v>
      </c>
      <c r="CI91">
        <v>-0.21036325679025361</v>
      </c>
      <c r="CJ91">
        <v>2.6038594157314691E-2</v>
      </c>
      <c r="CK91">
        <v>-0.13928391922276839</v>
      </c>
      <c r="CL91">
        <v>-0.1288971282262148</v>
      </c>
      <c r="CM91">
        <v>1.4129978919781291E-2</v>
      </c>
      <c r="CN91">
        <v>0.15374406991626219</v>
      </c>
      <c r="CO91">
        <v>0.2035845870097566</v>
      </c>
      <c r="CP91">
        <v>-0.17737987181600359</v>
      </c>
      <c r="CQ91">
        <v>0.13658431104172131</v>
      </c>
      <c r="CR91">
        <v>0.30507399145569769</v>
      </c>
      <c r="CS91">
        <v>9.3135574915522046E-2</v>
      </c>
      <c r="CT91">
        <v>0.31254419302813607</v>
      </c>
      <c r="CU91">
        <v>-0.22753747079396369</v>
      </c>
      <c r="CV91">
        <v>7.7736879630805111E-2</v>
      </c>
      <c r="CW91">
        <v>-0.1003557090092948</v>
      </c>
      <c r="CX91">
        <v>-2.3259464180096501E-3</v>
      </c>
      <c r="CY91">
        <v>-7.9607932477307131E-2</v>
      </c>
      <c r="CZ91">
        <v>0.16251756390405209</v>
      </c>
      <c r="DA91">
        <v>-0.1189896436635474</v>
      </c>
      <c r="DB91">
        <v>-0.40529834390797759</v>
      </c>
      <c r="DC91">
        <v>0.17901293014727451</v>
      </c>
      <c r="DD91">
        <v>6.2562639475955972E-2</v>
      </c>
      <c r="DE91">
        <v>3.5129512884062297E-2</v>
      </c>
      <c r="DF91">
        <v>4.1897086194310207E-2</v>
      </c>
      <c r="DG91">
        <v>4.0016643635080403E-2</v>
      </c>
      <c r="DH91">
        <v>-0.15369201658990581</v>
      </c>
      <c r="DI91">
        <v>-0.29104310262940691</v>
      </c>
      <c r="DJ91">
        <v>-0.10754986937515219</v>
      </c>
      <c r="DK91">
        <v>-0.28835018617379887</v>
      </c>
      <c r="DL91">
        <v>-0.27937098726962128</v>
      </c>
      <c r="DM91">
        <v>2.9505437525011668E-2</v>
      </c>
      <c r="DN91">
        <v>0.39054700690129901</v>
      </c>
      <c r="DO91">
        <v>-0.13525481068331849</v>
      </c>
      <c r="DP91">
        <v>-0.118055333133221</v>
      </c>
      <c r="DQ91">
        <v>-0.1403988728289782</v>
      </c>
      <c r="DR91">
        <v>0.16678271086587951</v>
      </c>
      <c r="DS91">
        <v>-6.8718406122130427E-2</v>
      </c>
      <c r="DT91">
        <v>-0.25829848394682098</v>
      </c>
      <c r="DU91">
        <v>2.3849698526982929E-2</v>
      </c>
      <c r="DV91">
        <v>0.1211243420755421</v>
      </c>
      <c r="DW91">
        <v>-6.0571182921865592E-2</v>
      </c>
      <c r="DX91">
        <v>-0.1026865903743595</v>
      </c>
      <c r="DY91">
        <v>-2.7476877079685821E-2</v>
      </c>
      <c r="DZ91">
        <v>-3.8111858512692047E-2</v>
      </c>
      <c r="EA91">
        <v>-2.9758791647812369E-2</v>
      </c>
      <c r="EB91">
        <v>-0.18088628591960171</v>
      </c>
      <c r="EC91">
        <v>-2.3937266141104811E-2</v>
      </c>
      <c r="ED91">
        <v>-1.5763089054581241E-3</v>
      </c>
      <c r="EE91">
        <v>-8.963280218810854E-2</v>
      </c>
      <c r="EF91">
        <v>0.13298975188990389</v>
      </c>
      <c r="EG91">
        <v>0.25607590980416228</v>
      </c>
      <c r="EH91">
        <v>-0.25115345971741282</v>
      </c>
      <c r="EI91">
        <v>-0.13677461585570461</v>
      </c>
      <c r="EJ91">
        <v>-0.19941454697543909</v>
      </c>
      <c r="EK91">
        <v>0.25434333076773191</v>
      </c>
      <c r="EL91">
        <v>-0.1941789766883604</v>
      </c>
      <c r="EM91">
        <v>-7.4387921001780377E-2</v>
      </c>
      <c r="EN91">
        <v>3.3076148242307202E-2</v>
      </c>
      <c r="EO91">
        <v>0.13742591876176879</v>
      </c>
      <c r="EP91">
        <v>-0.30812202447492648</v>
      </c>
      <c r="EQ91">
        <v>-0.13597859444060109</v>
      </c>
      <c r="ER91">
        <v>-0.46202682757521402</v>
      </c>
      <c r="ES91">
        <v>-7.9275757095624844E-2</v>
      </c>
      <c r="ET91">
        <v>0.29994147648930392</v>
      </c>
      <c r="EU91">
        <v>0.3807364497984545</v>
      </c>
      <c r="EV91">
        <v>0.19646605325060759</v>
      </c>
      <c r="EW91">
        <v>0.34089236515181798</v>
      </c>
      <c r="EX91">
        <v>0.1893673325324492</v>
      </c>
      <c r="EY91">
        <v>0.2632630836421323</v>
      </c>
      <c r="EZ91">
        <v>0.57771839349089715</v>
      </c>
      <c r="FA91">
        <v>0.32780759914966762</v>
      </c>
      <c r="FB91">
        <v>0.38600111373605173</v>
      </c>
      <c r="FC91">
        <v>0.27196034536329983</v>
      </c>
      <c r="FD91">
        <v>0.27546108400569941</v>
      </c>
      <c r="FE91">
        <v>0.28911401857761859</v>
      </c>
      <c r="FF91">
        <v>0.33084694382810248</v>
      </c>
      <c r="FG91">
        <v>0.34050851392986509</v>
      </c>
      <c r="FH91">
        <v>0.60480772296490892</v>
      </c>
      <c r="FI91">
        <v>0.72923008975418047</v>
      </c>
      <c r="FJ91">
        <v>0.2661040980125301</v>
      </c>
      <c r="FK91">
        <v>0.43943599082708878</v>
      </c>
      <c r="FL91">
        <v>0.39426893115149109</v>
      </c>
      <c r="FM91">
        <v>0.80928506532686584</v>
      </c>
      <c r="FN91">
        <v>0.19803727482947109</v>
      </c>
      <c r="FO91">
        <v>0.61062563643826229</v>
      </c>
      <c r="FP91">
        <v>0.52453477081651867</v>
      </c>
      <c r="FQ91">
        <v>0.54646434999190585</v>
      </c>
      <c r="FR91">
        <v>0.59934996996425316</v>
      </c>
      <c r="FS91">
        <v>0.47573361816809762</v>
      </c>
      <c r="FT91">
        <v>0.37013665465618351</v>
      </c>
      <c r="FU91">
        <v>0.399893921860695</v>
      </c>
      <c r="FV91">
        <v>0.17392092961137881</v>
      </c>
      <c r="FW91">
        <v>0.35993662449627151</v>
      </c>
      <c r="FX91">
        <v>0.37388051159354152</v>
      </c>
      <c r="FY91">
        <v>0.1751052839638142</v>
      </c>
      <c r="FZ91">
        <v>0.40803870998654251</v>
      </c>
      <c r="GA91">
        <v>0.52403046111259033</v>
      </c>
      <c r="GB91">
        <v>0.28873071637459669</v>
      </c>
      <c r="GC91">
        <v>0.53075123865879981</v>
      </c>
      <c r="GD91">
        <v>0.33103309759593091</v>
      </c>
      <c r="GE91">
        <v>0.42056930091112582</v>
      </c>
      <c r="GF91">
        <v>0.21839115265466591</v>
      </c>
      <c r="GG91">
        <v>0.2732294910613976</v>
      </c>
      <c r="GH91">
        <v>0.29772893606510181</v>
      </c>
      <c r="GI91">
        <v>0.65473152643000443</v>
      </c>
      <c r="GJ91">
        <v>0.62600782220522766</v>
      </c>
      <c r="GK91">
        <v>0.35500472727179772</v>
      </c>
      <c r="GL91">
        <v>7.2405186747003358E-2</v>
      </c>
      <c r="GM91">
        <v>0.48817982982881908</v>
      </c>
      <c r="GN91">
        <v>6.0973531621243193E-2</v>
      </c>
      <c r="GO91">
        <v>0.17148117436131829</v>
      </c>
      <c r="GP91">
        <v>0.32869703273355388</v>
      </c>
      <c r="GQ91">
        <v>0.2102026219033144</v>
      </c>
      <c r="GR91">
        <v>0.77941974930527436</v>
      </c>
      <c r="GS91">
        <v>0.23857517142352519</v>
      </c>
      <c r="GT91">
        <v>0.23194196527193719</v>
      </c>
      <c r="GU91">
        <v>0.2977546739857766</v>
      </c>
      <c r="GV91">
        <v>0.54118765259696899</v>
      </c>
      <c r="GW91">
        <v>0.17335002342901859</v>
      </c>
      <c r="GX91">
        <v>0.19165257755515419</v>
      </c>
      <c r="GY91">
        <v>0.24203480213511341</v>
      </c>
      <c r="GZ91">
        <v>0.29333469540803769</v>
      </c>
      <c r="HA91">
        <v>-1.8198153185194851E-2</v>
      </c>
      <c r="HB91">
        <v>0.40221904231916578</v>
      </c>
      <c r="HC91">
        <v>0.22913427266607991</v>
      </c>
      <c r="HD91">
        <v>0.15350252469921979</v>
      </c>
      <c r="HE91">
        <v>0.37447185427975721</v>
      </c>
      <c r="HF91">
        <v>0.44767606534371779</v>
      </c>
      <c r="HG91">
        <v>0.39232660632980471</v>
      </c>
      <c r="HH91">
        <v>0.1426008839668729</v>
      </c>
      <c r="HI91">
        <v>4.2034204424737882E-2</v>
      </c>
      <c r="HJ91">
        <v>0.34787821226871568</v>
      </c>
      <c r="HK91">
        <v>0.146917864991328</v>
      </c>
      <c r="HL91">
        <v>0.445985970686336</v>
      </c>
      <c r="HM91">
        <v>0.23392719447469501</v>
      </c>
      <c r="HN91">
        <v>0.44902517863854252</v>
      </c>
      <c r="HO91">
        <v>0.31721395730561092</v>
      </c>
      <c r="HP91">
        <v>0.26767306548309078</v>
      </c>
      <c r="HQ91">
        <v>0.65789376083163265</v>
      </c>
      <c r="HR91">
        <v>0.53342046108876207</v>
      </c>
      <c r="HS91">
        <v>0.32425727485021749</v>
      </c>
      <c r="HT91">
        <v>0.2109447821533823</v>
      </c>
      <c r="HU91">
        <v>0.37750678050226322</v>
      </c>
      <c r="HV91">
        <v>0.53119790984536119</v>
      </c>
      <c r="HW91">
        <v>0.25974596756064328</v>
      </c>
      <c r="HX91">
        <v>0.43584072744974123</v>
      </c>
      <c r="HY91">
        <v>0.63642379282052175</v>
      </c>
      <c r="HZ91">
        <v>0.4511548832131842</v>
      </c>
      <c r="IA91">
        <v>0.34538279391521909</v>
      </c>
      <c r="IB91">
        <v>0.29589924464863138</v>
      </c>
      <c r="IC91">
        <v>0.31020295327641989</v>
      </c>
      <c r="ID91">
        <v>0.85867009436628861</v>
      </c>
      <c r="IE91">
        <v>0.41203283674719948</v>
      </c>
      <c r="IF91">
        <v>0.47795738717697422</v>
      </c>
      <c r="IG91">
        <v>0.39497592598537068</v>
      </c>
      <c r="IH91">
        <v>0.37014285931657809</v>
      </c>
      <c r="II91">
        <v>0.39509361697558748</v>
      </c>
      <c r="IJ91">
        <v>0.41219986034203998</v>
      </c>
      <c r="IK91">
        <v>0.40981141592750392</v>
      </c>
      <c r="IL91">
        <v>0.2177776447656328</v>
      </c>
      <c r="IM91">
        <v>0.59452573651907969</v>
      </c>
      <c r="IN91">
        <v>0.4978064974468841</v>
      </c>
      <c r="IO91">
        <v>0.60743376130648208</v>
      </c>
      <c r="IP91">
        <v>0.483095103921313</v>
      </c>
      <c r="IQ91">
        <v>0.3480201031918565</v>
      </c>
      <c r="IR91">
        <v>0.50256869318810793</v>
      </c>
      <c r="IS91">
        <v>0.38716302307061767</v>
      </c>
      <c r="IT91">
        <v>0.54885822683891838</v>
      </c>
      <c r="IU91">
        <v>0.49930556195191572</v>
      </c>
      <c r="IV91">
        <v>0.49138784690189208</v>
      </c>
      <c r="IW91">
        <v>0.50537656539298692</v>
      </c>
      <c r="IX91">
        <v>0.29913398472586861</v>
      </c>
      <c r="IY91">
        <v>0.34789301357162628</v>
      </c>
      <c r="IZ91">
        <v>0.42541911133892929</v>
      </c>
      <c r="JA91">
        <v>0.45068870315080017</v>
      </c>
      <c r="JB91">
        <v>0.13971923634014141</v>
      </c>
      <c r="JC91">
        <v>0.2038428150230337</v>
      </c>
      <c r="JD91">
        <v>0.1856190166014127</v>
      </c>
      <c r="JE91">
        <v>0.31385143393403803</v>
      </c>
      <c r="JF91">
        <v>0.59248312217471177</v>
      </c>
      <c r="JG91">
        <v>0.27798159934437372</v>
      </c>
      <c r="JH91">
        <v>6.8504024696224131E-2</v>
      </c>
      <c r="JI91">
        <v>0.50047596573009789</v>
      </c>
      <c r="JJ91">
        <v>0.1452927878684557</v>
      </c>
      <c r="JK91">
        <v>0.42481861037667468</v>
      </c>
      <c r="JL91">
        <v>0.49766365899664561</v>
      </c>
      <c r="JM91">
        <v>0.32446343734165428</v>
      </c>
      <c r="JN91">
        <v>0.17350457491533269</v>
      </c>
      <c r="JO91">
        <v>0.34703892156546201</v>
      </c>
      <c r="JP91">
        <v>0.34077427626343498</v>
      </c>
      <c r="JQ91">
        <v>-4.7066490269078174E-3</v>
      </c>
      <c r="JR91">
        <v>0.2110291894129912</v>
      </c>
      <c r="JS91">
        <v>0.25656070248432328</v>
      </c>
      <c r="JT91">
        <v>0.115476455898783</v>
      </c>
      <c r="JU91">
        <v>0.21059869576249379</v>
      </c>
      <c r="JV91">
        <v>0.17524180275596921</v>
      </c>
      <c r="JW91">
        <v>0.30452390845996352</v>
      </c>
      <c r="JX91">
        <v>0.20561014471144831</v>
      </c>
      <c r="JY91">
        <v>0.2355052787816326</v>
      </c>
      <c r="JZ91">
        <v>0.78017769187101627</v>
      </c>
      <c r="KA91">
        <v>0.1976598603437385</v>
      </c>
      <c r="KB91">
        <v>0.4761426547368337</v>
      </c>
      <c r="KC91">
        <v>0.78834369547089045</v>
      </c>
      <c r="KD91">
        <v>0.2003053517286881</v>
      </c>
      <c r="KE91">
        <v>0.39212147194615687</v>
      </c>
      <c r="KF91">
        <v>7.3451415264510989E-2</v>
      </c>
      <c r="KG91">
        <v>7.1544102356464329E-2</v>
      </c>
      <c r="KH91">
        <v>0.12640125011686129</v>
      </c>
      <c r="KI91">
        <v>0.18602047919007519</v>
      </c>
      <c r="KJ91">
        <v>0.45643709638216901</v>
      </c>
      <c r="KK91">
        <v>0.26960244396230082</v>
      </c>
      <c r="KL91">
        <f>MATCH(A91,'[1]DEMOS_from_WM_Connectome_Prj 11'!$A:$A,0)</f>
        <v>772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13</v>
      </c>
      <c r="KR91">
        <f t="shared" si="4"/>
        <v>13</v>
      </c>
      <c r="KS91">
        <f>MATCH(A91,'[2]BASCPR_Y6_w_AgeAtAssmnt 17NOV20'!$A:$A,0)</f>
        <v>369</v>
      </c>
      <c r="KT91">
        <f>INDEX('[2]BASCPR_Y6_w_AgeAtAssmnt 17NOV20'!$AJ:$AJ,KS91)</f>
        <v>44</v>
      </c>
      <c r="KU91">
        <f>INDEX('[2]BASCPR_Y6_w_AgeAtAssmnt 17NOV20'!$L:$L,KS91)</f>
        <v>57</v>
      </c>
      <c r="KV91">
        <f>MATCH(A91,'[3]BASC2_BRIEF_6yr_DEMOS_ScanInfo '!$H:$H,0)</f>
        <v>772</v>
      </c>
      <c r="KW91">
        <f>INDEX('[3]BASC2_BRIEF_6yr_DEMOS_ScanInfo '!$AM:$AM,KV91)</f>
        <v>746</v>
      </c>
      <c r="KX91">
        <f t="shared" si="5"/>
        <v>1.021917808219178</v>
      </c>
    </row>
    <row r="92" spans="1:310" x14ac:dyDescent="0.35">
      <c r="A92" s="3" t="s">
        <v>428</v>
      </c>
      <c r="B92">
        <v>-0.1575032356005619</v>
      </c>
      <c r="C92">
        <v>0.19746744612273989</v>
      </c>
      <c r="D92">
        <v>-3.7576637414937553E-2</v>
      </c>
      <c r="E92">
        <v>-0.14044854673714011</v>
      </c>
      <c r="F92">
        <v>-0.18570053649882909</v>
      </c>
      <c r="G92">
        <v>-2.0832755982355341E-2</v>
      </c>
      <c r="H92">
        <v>-0.26244957243021272</v>
      </c>
      <c r="I92">
        <v>-0.31857965314381081</v>
      </c>
      <c r="J92">
        <v>2.387576297445904E-2</v>
      </c>
      <c r="K92">
        <v>-0.1051806074775032</v>
      </c>
      <c r="L92">
        <v>0.19953426310893499</v>
      </c>
      <c r="M92">
        <v>-0.31399919521930908</v>
      </c>
      <c r="N92">
        <v>-3.520929346672474E-3</v>
      </c>
      <c r="O92">
        <v>0.1937210488115797</v>
      </c>
      <c r="P92">
        <v>-3.2812736416719002E-2</v>
      </c>
      <c r="Q92">
        <v>0.1318796801463957</v>
      </c>
      <c r="R92">
        <v>0.30294945609139717</v>
      </c>
      <c r="S92">
        <v>0.21462610918378419</v>
      </c>
      <c r="T92">
        <v>5.4179913993503082E-2</v>
      </c>
      <c r="U92">
        <v>0.3738620624623632</v>
      </c>
      <c r="V92">
        <v>0.1581943849632528</v>
      </c>
      <c r="W92">
        <v>0.13488161975261989</v>
      </c>
      <c r="X92">
        <v>0.59982444260505408</v>
      </c>
      <c r="Y92">
        <v>-0.1476586149225203</v>
      </c>
      <c r="Z92">
        <v>-8.3213517216194077E-3</v>
      </c>
      <c r="AA92">
        <v>-4.4201170286957581E-2</v>
      </c>
      <c r="AB92">
        <v>0.15158380245740591</v>
      </c>
      <c r="AC92">
        <v>-8.0618807806905224E-2</v>
      </c>
      <c r="AD92">
        <v>2.8037870338642801E-2</v>
      </c>
      <c r="AE92">
        <v>-0.18590696767602569</v>
      </c>
      <c r="AF92">
        <v>-0.36889808093044468</v>
      </c>
      <c r="AG92">
        <v>0.26664270984267707</v>
      </c>
      <c r="AH92">
        <v>0.1025927013983869</v>
      </c>
      <c r="AI92">
        <v>-9.0668046895496346E-2</v>
      </c>
      <c r="AJ92">
        <v>0.34064019803314638</v>
      </c>
      <c r="AK92">
        <v>-8.6610215681539593E-3</v>
      </c>
      <c r="AL92">
        <v>-5.8246768325139968E-2</v>
      </c>
      <c r="AM92">
        <v>-0.32233653470184048</v>
      </c>
      <c r="AN92">
        <v>-6.6998623280579039E-2</v>
      </c>
      <c r="AO92">
        <v>-0.23588544149846241</v>
      </c>
      <c r="AP92">
        <v>-0.19336609580456621</v>
      </c>
      <c r="AQ92">
        <v>1.82505361641172E-2</v>
      </c>
      <c r="AR92">
        <v>0.39168737750596772</v>
      </c>
      <c r="AS92">
        <v>-0.24200399881933479</v>
      </c>
      <c r="AT92">
        <v>4.565193323850103E-2</v>
      </c>
      <c r="AU92">
        <v>-0.1537422237064576</v>
      </c>
      <c r="AV92">
        <v>0.2017467766779375</v>
      </c>
      <c r="AW92">
        <v>-3.346754387084427E-3</v>
      </c>
      <c r="AX92">
        <v>-0.23767597507968019</v>
      </c>
      <c r="AY92">
        <v>9.750303550920858E-2</v>
      </c>
      <c r="AZ92">
        <v>6.2620468688459052E-3</v>
      </c>
      <c r="BA92">
        <v>-1.565153912146933E-2</v>
      </c>
      <c r="BB92">
        <v>-0.2261945879313729</v>
      </c>
      <c r="BC92">
        <v>-2.251587047707559E-3</v>
      </c>
      <c r="BD92">
        <v>0.2241253627218569</v>
      </c>
      <c r="BE92">
        <v>-0.49458882993055697</v>
      </c>
      <c r="BF92">
        <v>-0.19858439018810331</v>
      </c>
      <c r="BG92">
        <v>0.17645625554630889</v>
      </c>
      <c r="BH92">
        <v>-0.35363677525405812</v>
      </c>
      <c r="BI92">
        <v>5.5529990967382759E-2</v>
      </c>
      <c r="BJ92">
        <v>1.4415950481626799E-2</v>
      </c>
      <c r="BK92">
        <v>-0.2928456823567398</v>
      </c>
      <c r="BL92">
        <v>-0.20196158113070939</v>
      </c>
      <c r="BM92">
        <v>-0.1089378056812149</v>
      </c>
      <c r="BN92">
        <v>-0.20857572388400489</v>
      </c>
      <c r="BO92">
        <v>8.353023782730018E-2</v>
      </c>
      <c r="BP92">
        <v>-0.13876170095076021</v>
      </c>
      <c r="BQ92">
        <v>5.1351156816590304E-3</v>
      </c>
      <c r="BR92">
        <v>2.7797733279264939E-2</v>
      </c>
      <c r="BS92">
        <v>-0.24017197149246841</v>
      </c>
      <c r="BT92">
        <v>-0.46282773688288792</v>
      </c>
      <c r="BU92">
        <v>3.6240874038360633E-2</v>
      </c>
      <c r="BV92">
        <v>-0.38020945820783858</v>
      </c>
      <c r="BW92">
        <v>0.21122786996761361</v>
      </c>
      <c r="BX92">
        <v>-0.20623866575010069</v>
      </c>
      <c r="BY92">
        <v>0.24894259784454989</v>
      </c>
      <c r="BZ92">
        <v>0.17112494451854099</v>
      </c>
      <c r="CA92">
        <v>-0.19483616884124011</v>
      </c>
      <c r="CB92">
        <v>-0.15024538840862831</v>
      </c>
      <c r="CC92">
        <v>-0.61878415019335042</v>
      </c>
      <c r="CD92">
        <v>0.1136297511432607</v>
      </c>
      <c r="CE92">
        <v>-0.1132744959717287</v>
      </c>
      <c r="CF92">
        <v>0.24534044167497451</v>
      </c>
      <c r="CG92">
        <v>-0.14265888239287691</v>
      </c>
      <c r="CH92">
        <v>0.13001158220439191</v>
      </c>
      <c r="CI92">
        <v>-0.17625414975820949</v>
      </c>
      <c r="CJ92">
        <v>-0.17737663827521641</v>
      </c>
      <c r="CK92">
        <v>2.4381500270734161E-2</v>
      </c>
      <c r="CL92">
        <v>-0.20530256646642589</v>
      </c>
      <c r="CM92">
        <v>9.8579481878237729E-2</v>
      </c>
      <c r="CN92">
        <v>8.5839728537997484E-2</v>
      </c>
      <c r="CO92">
        <v>9.9469746089934086E-2</v>
      </c>
      <c r="CP92">
        <v>-0.2636338298812233</v>
      </c>
      <c r="CQ92">
        <v>0.28828666326850311</v>
      </c>
      <c r="CR92">
        <v>0.1230807064525687</v>
      </c>
      <c r="CS92">
        <v>-1.2986248381497759E-2</v>
      </c>
      <c r="CT92">
        <v>0.27708106979753028</v>
      </c>
      <c r="CU92">
        <v>-0.35987269789411508</v>
      </c>
      <c r="CV92">
        <v>-2.803816841548978E-2</v>
      </c>
      <c r="CW92">
        <v>-8.6488477931508267E-2</v>
      </c>
      <c r="CX92">
        <v>-7.6084233578752603E-3</v>
      </c>
      <c r="CY92">
        <v>-6.3471120960354455E-2</v>
      </c>
      <c r="CZ92">
        <v>0.1273993153865107</v>
      </c>
      <c r="DA92">
        <v>-0.4005025116198877</v>
      </c>
      <c r="DB92">
        <v>-0.33865358574318982</v>
      </c>
      <c r="DC92">
        <v>-0.25079644115618999</v>
      </c>
      <c r="DD92">
        <v>2.9196594791373261E-2</v>
      </c>
      <c r="DE92">
        <v>1.1144349014616139E-2</v>
      </c>
      <c r="DF92">
        <v>0.12919014220060171</v>
      </c>
      <c r="DG92">
        <v>-8.9137070787184136E-3</v>
      </c>
      <c r="DH92">
        <v>-0.14398652698205311</v>
      </c>
      <c r="DI92">
        <v>-0.29454620481894001</v>
      </c>
      <c r="DJ92">
        <v>-0.28433237622500451</v>
      </c>
      <c r="DK92">
        <v>-4.0159922578618668E-2</v>
      </c>
      <c r="DL92">
        <v>-0.45557178171734553</v>
      </c>
      <c r="DM92">
        <v>7.2956282243726189E-2</v>
      </c>
      <c r="DN92">
        <v>0.33801429581712428</v>
      </c>
      <c r="DO92">
        <v>-0.15603799031843921</v>
      </c>
      <c r="DP92">
        <v>-4.3715280093234547E-2</v>
      </c>
      <c r="DQ92">
        <v>-0.27048351263618331</v>
      </c>
      <c r="DR92">
        <v>1.253619190838795E-2</v>
      </c>
      <c r="DS92">
        <v>-9.7057909568668777E-2</v>
      </c>
      <c r="DT92">
        <v>-0.31347742643402432</v>
      </c>
      <c r="DU92">
        <v>8.1042296025166216E-2</v>
      </c>
      <c r="DV92">
        <v>-1.2047165134115859E-2</v>
      </c>
      <c r="DW92">
        <v>-0.1965695111955523</v>
      </c>
      <c r="DX92">
        <v>-0.22733125906719959</v>
      </c>
      <c r="DY92">
        <v>-3.620614019469981E-2</v>
      </c>
      <c r="DZ92">
        <v>-0.1107931539681719</v>
      </c>
      <c r="EA92">
        <v>-0.32974086399622538</v>
      </c>
      <c r="EB92">
        <v>-0.24229296655540811</v>
      </c>
      <c r="EC92">
        <v>-2.6446449868332559E-2</v>
      </c>
      <c r="ED92">
        <v>5.0761710018166102E-2</v>
      </c>
      <c r="EE92">
        <v>-0.1201714398905129</v>
      </c>
      <c r="EF92">
        <v>-0.22446099067969569</v>
      </c>
      <c r="EG92">
        <v>-0.20258512221966821</v>
      </c>
      <c r="EH92">
        <v>-7.1892462176342153E-2</v>
      </c>
      <c r="EI92">
        <v>-0.16053605224144099</v>
      </c>
      <c r="EJ92">
        <v>-0.1779873321776595</v>
      </c>
      <c r="EK92">
        <v>0.15978468182168329</v>
      </c>
      <c r="EL92">
        <v>-8.2890263194764557E-2</v>
      </c>
      <c r="EM92">
        <v>-0.13079420082739951</v>
      </c>
      <c r="EN92">
        <v>0.14642438778072281</v>
      </c>
      <c r="EO92">
        <v>-0.35964583841819642</v>
      </c>
      <c r="EP92">
        <v>-0.45451812870560637</v>
      </c>
      <c r="EQ92">
        <v>-0.25835144786933562</v>
      </c>
      <c r="ER92">
        <v>-0.40695760369008438</v>
      </c>
      <c r="ES92">
        <v>1.8379287853945939E-2</v>
      </c>
      <c r="ET92">
        <v>0.24614436274880311</v>
      </c>
      <c r="EU92">
        <v>0.24426201770547981</v>
      </c>
      <c r="EV92">
        <v>0.2196503232018075</v>
      </c>
      <c r="EW92">
        <v>0.50422616651593444</v>
      </c>
      <c r="EX92">
        <v>0.50199490495704446</v>
      </c>
      <c r="EY92">
        <v>0.50930377352602507</v>
      </c>
      <c r="EZ92">
        <v>0.30456841547916319</v>
      </c>
      <c r="FA92">
        <v>0.24457590128399229</v>
      </c>
      <c r="FB92">
        <v>0.48852425583983988</v>
      </c>
      <c r="FC92">
        <v>0.31564235298333282</v>
      </c>
      <c r="FD92">
        <v>0.15850590448020621</v>
      </c>
      <c r="FE92">
        <v>0.49166247256703099</v>
      </c>
      <c r="FF92">
        <v>0.31378158326467342</v>
      </c>
      <c r="FG92">
        <v>0.27429635231650001</v>
      </c>
      <c r="FH92">
        <v>0.46118504259497711</v>
      </c>
      <c r="FI92">
        <v>0.64956620939461296</v>
      </c>
      <c r="FJ92">
        <v>0.29761140567004152</v>
      </c>
      <c r="FK92">
        <v>0.39385845313782641</v>
      </c>
      <c r="FL92">
        <v>0.31198618521552762</v>
      </c>
      <c r="FM92">
        <v>0.73975057015437284</v>
      </c>
      <c r="FN92">
        <v>0.511397200904954</v>
      </c>
      <c r="FO92">
        <v>0.66892782311173371</v>
      </c>
      <c r="FP92">
        <v>0.72948740262112466</v>
      </c>
      <c r="FQ92">
        <v>0.42589526691175322</v>
      </c>
      <c r="FR92">
        <v>0.45729213401115321</v>
      </c>
      <c r="FS92">
        <v>0.47398233522305999</v>
      </c>
      <c r="FT92">
        <v>0.22159261348039749</v>
      </c>
      <c r="FU92">
        <v>0.3445871891285967</v>
      </c>
      <c r="FV92">
        <v>0.24441133967707951</v>
      </c>
      <c r="FW92">
        <v>0.40326013947258088</v>
      </c>
      <c r="FX92">
        <v>0.28962503526382111</v>
      </c>
      <c r="FY92">
        <v>0.1166991582338452</v>
      </c>
      <c r="FZ92">
        <v>0.64798715327862288</v>
      </c>
      <c r="GA92">
        <v>0.56211567696451992</v>
      </c>
      <c r="GB92">
        <v>0.1141821038072172</v>
      </c>
      <c r="GC92">
        <v>0.2700729062011672</v>
      </c>
      <c r="GD92">
        <v>0.48558104689293619</v>
      </c>
      <c r="GE92">
        <v>0.40377446399376621</v>
      </c>
      <c r="GF92">
        <v>0.2030068540622712</v>
      </c>
      <c r="GG92">
        <v>4.0008472780024527E-2</v>
      </c>
      <c r="GH92">
        <v>0.37051506800623829</v>
      </c>
      <c r="GI92">
        <v>0.49695441699977111</v>
      </c>
      <c r="GJ92">
        <v>0.34483872506122032</v>
      </c>
      <c r="GK92">
        <v>0.1446113863996451</v>
      </c>
      <c r="GL92">
        <v>0.12763420089855029</v>
      </c>
      <c r="GM92">
        <v>0.48291967747423131</v>
      </c>
      <c r="GN92">
        <v>0.27561362095315672</v>
      </c>
      <c r="GO92">
        <v>0.34527965236023511</v>
      </c>
      <c r="GP92">
        <v>0.45931891708851441</v>
      </c>
      <c r="GQ92">
        <v>0.29475017204146259</v>
      </c>
      <c r="GR92">
        <v>3.4654483540492942E-2</v>
      </c>
      <c r="GS92">
        <v>0.28086815803185933</v>
      </c>
      <c r="GT92">
        <v>0.48657710581244079</v>
      </c>
      <c r="GU92">
        <v>0.22217671654357821</v>
      </c>
      <c r="GV92">
        <v>3.0915754510344791E-2</v>
      </c>
      <c r="GW92">
        <v>0.32914291448202132</v>
      </c>
      <c r="GX92">
        <v>0.15793916826010901</v>
      </c>
      <c r="GY92">
        <v>0.25200051000032131</v>
      </c>
      <c r="GZ92">
        <v>4.1541578490707498E-2</v>
      </c>
      <c r="HA92">
        <v>0.62470814342930447</v>
      </c>
      <c r="HB92">
        <v>0.29492553450870718</v>
      </c>
      <c r="HC92">
        <v>2.6382955463677832E-3</v>
      </c>
      <c r="HD92">
        <v>0.17260939477760279</v>
      </c>
      <c r="HE92">
        <v>0.2838715146515407</v>
      </c>
      <c r="HF92">
        <v>0.27282404945447147</v>
      </c>
      <c r="HG92">
        <v>0.1866515889760105</v>
      </c>
      <c r="HH92">
        <v>0.11484397784019711</v>
      </c>
      <c r="HI92">
        <v>0.21552416003895589</v>
      </c>
      <c r="HJ92">
        <v>9.8227103192070703E-2</v>
      </c>
      <c r="HK92">
        <v>0.20931605156888439</v>
      </c>
      <c r="HL92">
        <v>0.34850176953204709</v>
      </c>
      <c r="HM92">
        <v>8.3573108618554187E-2</v>
      </c>
      <c r="HN92">
        <v>0.32353182153094462</v>
      </c>
      <c r="HO92">
        <v>0.33218313352772733</v>
      </c>
      <c r="HP92">
        <v>0.28666044111144012</v>
      </c>
      <c r="HQ92">
        <v>0.20588459643914231</v>
      </c>
      <c r="HR92">
        <v>0.29941741639714869</v>
      </c>
      <c r="HS92">
        <v>0.14580457468992841</v>
      </c>
      <c r="HT92">
        <v>0.39672543526691623</v>
      </c>
      <c r="HU92">
        <v>0.21780622296614541</v>
      </c>
      <c r="HV92">
        <v>0.34105021484947529</v>
      </c>
      <c r="HW92">
        <v>0.43834345786175638</v>
      </c>
      <c r="HX92">
        <v>0.58623390742098525</v>
      </c>
      <c r="HY92">
        <v>0.40276594535275217</v>
      </c>
      <c r="HZ92">
        <v>0.40933061786096459</v>
      </c>
      <c r="IA92">
        <v>0.61024686659505034</v>
      </c>
      <c r="IB92">
        <v>0.57818379477688986</v>
      </c>
      <c r="IC92">
        <v>0.39004551586881742</v>
      </c>
      <c r="ID92">
        <v>0.57531350620060118</v>
      </c>
      <c r="IE92">
        <v>0.50942010285221029</v>
      </c>
      <c r="IF92">
        <v>0.5417225373606922</v>
      </c>
      <c r="IG92">
        <v>0.67893823081463189</v>
      </c>
      <c r="IH92">
        <v>0.30304861648092313</v>
      </c>
      <c r="II92">
        <v>0.37699639013075581</v>
      </c>
      <c r="IJ92">
        <v>0.26336373902822019</v>
      </c>
      <c r="IK92">
        <v>0.5496596316292911</v>
      </c>
      <c r="IL92">
        <v>0.5426561627725508</v>
      </c>
      <c r="IM92">
        <v>0.58698969452008942</v>
      </c>
      <c r="IN92">
        <v>0.40019794060873809</v>
      </c>
      <c r="IO92">
        <v>0.82741447837525317</v>
      </c>
      <c r="IP92">
        <v>0.33352716050044012</v>
      </c>
      <c r="IQ92">
        <v>0.47852353866058273</v>
      </c>
      <c r="IR92">
        <v>0.53518910785323892</v>
      </c>
      <c r="IS92">
        <v>0.34187404078798822</v>
      </c>
      <c r="IT92">
        <v>0.67941772104492193</v>
      </c>
      <c r="IU92">
        <v>0.17203290482384381</v>
      </c>
      <c r="IV92">
        <v>0.56289753752545957</v>
      </c>
      <c r="IW92">
        <v>0.4570727926412006</v>
      </c>
      <c r="IX92">
        <v>0.25853569191685521</v>
      </c>
      <c r="IY92">
        <v>0.276184986065934</v>
      </c>
      <c r="IZ92">
        <v>0.4236741533388097</v>
      </c>
      <c r="JA92">
        <v>0.49301943149491417</v>
      </c>
      <c r="JB92">
        <v>8.4523172831946491E-2</v>
      </c>
      <c r="JC92">
        <v>0.38013710756379671</v>
      </c>
      <c r="JD92">
        <v>0.2178473332874461</v>
      </c>
      <c r="JE92">
        <v>0.39394347521900841</v>
      </c>
      <c r="JF92">
        <v>0.63504278095477917</v>
      </c>
      <c r="JG92">
        <v>0.16890619563949419</v>
      </c>
      <c r="JH92">
        <v>9.393746184447388E-2</v>
      </c>
      <c r="JI92">
        <v>0.44111300188172309</v>
      </c>
      <c r="JJ92">
        <v>0.60311855407285542</v>
      </c>
      <c r="JK92">
        <v>0.35814476581450722</v>
      </c>
      <c r="JL92">
        <v>0.39569653424008988</v>
      </c>
      <c r="JM92">
        <v>0.27166933789468273</v>
      </c>
      <c r="JN92">
        <v>4.9109824360201448E-2</v>
      </c>
      <c r="JO92">
        <v>0.47687164921052011</v>
      </c>
      <c r="JP92">
        <v>7.0041142228987552E-2</v>
      </c>
      <c r="JQ92">
        <v>0.100140931463954</v>
      </c>
      <c r="JR92">
        <v>0.28693147641408989</v>
      </c>
      <c r="JS92">
        <v>0.34030157428121621</v>
      </c>
      <c r="JT92">
        <v>8.4334455448840939E-2</v>
      </c>
      <c r="JU92">
        <v>0.29957296068060202</v>
      </c>
      <c r="JV92">
        <v>5.3492358855685651E-2</v>
      </c>
      <c r="JW92">
        <v>0.26005125158867071</v>
      </c>
      <c r="JX92">
        <v>0.2224631802521492</v>
      </c>
      <c r="JY92">
        <v>0.1514891015977958</v>
      </c>
      <c r="JZ92">
        <v>0.24798661692461921</v>
      </c>
      <c r="KA92">
        <v>0.34831234385533433</v>
      </c>
      <c r="KB92">
        <v>0.35314897677731272</v>
      </c>
      <c r="KC92">
        <v>0.40928313837256403</v>
      </c>
      <c r="KD92">
        <v>0.43883420206405821</v>
      </c>
      <c r="KE92">
        <v>0.1571898460511835</v>
      </c>
      <c r="KF92">
        <v>0.34028122520642717</v>
      </c>
      <c r="KG92">
        <v>0.28851532606240188</v>
      </c>
      <c r="KH92">
        <v>0.34310893732019659</v>
      </c>
      <c r="KI92">
        <v>2.471314438495947E-2</v>
      </c>
      <c r="KJ92">
        <v>0.27229837055470141</v>
      </c>
      <c r="KK92">
        <v>0.17401852308184851</v>
      </c>
      <c r="KL92">
        <f>MATCH(A92,'[1]DEMOS_from_WM_Connectome_Prj 11'!$A:$A,0)</f>
        <v>773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37</v>
      </c>
      <c r="KP92">
        <f t="shared" si="3"/>
        <v>0.58333333333333337</v>
      </c>
      <c r="KQ92">
        <f>INDEX('[1]DEMOS_from_WM_Connectome_Prj 11'!$AE:$AE,KL92)</f>
        <v>13</v>
      </c>
      <c r="KR92">
        <f t="shared" si="4"/>
        <v>13</v>
      </c>
      <c r="KS92">
        <f>MATCH(A92,'[2]BASCPR_Y6_w_AgeAtAssmnt 17NOV20'!$A:$A,0)</f>
        <v>370</v>
      </c>
      <c r="KT92">
        <f>INDEX('[2]BASCPR_Y6_w_AgeAtAssmnt 17NOV20'!$AJ:$AJ,KS92)</f>
        <v>44</v>
      </c>
      <c r="KU92">
        <f>INDEX('[2]BASCPR_Y6_w_AgeAtAssmnt 17NOV20'!$L:$L,KS92)</f>
        <v>52</v>
      </c>
      <c r="KV92">
        <f>MATCH(A92,'[3]BASC2_BRIEF_6yr_DEMOS_ScanInfo '!$H:$H,0)</f>
        <v>773</v>
      </c>
      <c r="KW92">
        <f>INDEX('[3]BASC2_BRIEF_6yr_DEMOS_ScanInfo '!$AM:$AM,KV92)</f>
        <v>746</v>
      </c>
      <c r="KX92">
        <f t="shared" si="5"/>
        <v>1.021917808219178</v>
      </c>
    </row>
    <row r="93" spans="1:310" x14ac:dyDescent="0.35">
      <c r="A93" s="3" t="s">
        <v>647</v>
      </c>
      <c r="B93">
        <v>-0.1546405588924942</v>
      </c>
      <c r="C93">
        <v>-5.4854235896923058E-2</v>
      </c>
      <c r="D93">
        <v>0.1069637898022882</v>
      </c>
      <c r="E93">
        <v>-9.0796873395361466E-2</v>
      </c>
      <c r="F93">
        <v>-0.31106151561933498</v>
      </c>
      <c r="G93">
        <v>3.2325318250604702E-2</v>
      </c>
      <c r="H93">
        <v>-1.3851063144679539E-2</v>
      </c>
      <c r="I93">
        <v>-0.34414819650130329</v>
      </c>
      <c r="J93">
        <v>-5.9486796214502917E-2</v>
      </c>
      <c r="K93">
        <v>0.14654389476332691</v>
      </c>
      <c r="L93">
        <v>0.1781007512716721</v>
      </c>
      <c r="M93">
        <v>-0.31935587283997352</v>
      </c>
      <c r="N93">
        <v>2.0787165674466701E-2</v>
      </c>
      <c r="O93">
        <v>6.4039870790213449E-3</v>
      </c>
      <c r="P93">
        <v>-0.17645345416817371</v>
      </c>
      <c r="Q93">
        <v>2.8032343504382769E-3</v>
      </c>
      <c r="R93">
        <v>0.24733582088127351</v>
      </c>
      <c r="S93">
        <v>0.4577953965021706</v>
      </c>
      <c r="T93">
        <v>8.2608308005145847E-2</v>
      </c>
      <c r="U93">
        <v>0.26349049141420128</v>
      </c>
      <c r="V93">
        <v>3.6652523107308273E-2</v>
      </c>
      <c r="W93">
        <v>8.8841217652424476E-2</v>
      </c>
      <c r="X93">
        <v>0.2175296159529703</v>
      </c>
      <c r="Y93">
        <v>-0.1558494837954818</v>
      </c>
      <c r="Z93">
        <v>-6.4659464237363462E-2</v>
      </c>
      <c r="AA93">
        <v>-0.13553358659258241</v>
      </c>
      <c r="AB93">
        <v>2.20914675976287E-2</v>
      </c>
      <c r="AC93">
        <v>-7.2153407646320167E-2</v>
      </c>
      <c r="AD93">
        <v>-0.1732264572184383</v>
      </c>
      <c r="AE93">
        <v>-0.19762238158480511</v>
      </c>
      <c r="AF93">
        <v>-0.53187674495005166</v>
      </c>
      <c r="AG93">
        <v>-0.24219421362969221</v>
      </c>
      <c r="AH93">
        <v>-0.1285923823142219</v>
      </c>
      <c r="AI93">
        <v>-3.1425217083891337E-2</v>
      </c>
      <c r="AJ93">
        <v>0.16017816123857259</v>
      </c>
      <c r="AK93">
        <v>-0.14579873589394191</v>
      </c>
      <c r="AL93">
        <v>-0.3793112689703011</v>
      </c>
      <c r="AM93">
        <v>-0.28720557995692492</v>
      </c>
      <c r="AN93">
        <v>-5.9509368783606582E-2</v>
      </c>
      <c r="AO93">
        <v>-0.27632190364031839</v>
      </c>
      <c r="AP93">
        <v>-0.26205102801491492</v>
      </c>
      <c r="AQ93">
        <v>-0.1754874376049107</v>
      </c>
      <c r="AR93">
        <v>8.1478368839211335E-2</v>
      </c>
      <c r="AS93">
        <v>-9.193710601755356E-2</v>
      </c>
      <c r="AT93">
        <v>-8.6383721620876486E-2</v>
      </c>
      <c r="AU93">
        <v>-0.2467326380937096</v>
      </c>
      <c r="AV93">
        <v>0.37601510549256473</v>
      </c>
      <c r="AW93">
        <v>3.0104384103840639E-2</v>
      </c>
      <c r="AX93">
        <v>-0.14586434022291431</v>
      </c>
      <c r="AY93">
        <v>3.8371987738354152E-2</v>
      </c>
      <c r="AZ93">
        <v>-0.1299193602541715</v>
      </c>
      <c r="BA93">
        <v>-0.25061866152072981</v>
      </c>
      <c r="BB93">
        <v>-0.33340597323142052</v>
      </c>
      <c r="BC93">
        <v>1.535215080489527E-2</v>
      </c>
      <c r="BD93">
        <v>-0.11078662290759179</v>
      </c>
      <c r="BE93">
        <v>-0.52505805830747976</v>
      </c>
      <c r="BF93">
        <v>-7.4516145901849296E-2</v>
      </c>
      <c r="BG93">
        <v>-0.14765916010404601</v>
      </c>
      <c r="BH93">
        <v>-0.22116612101127281</v>
      </c>
      <c r="BI93">
        <v>-0.17684424940024909</v>
      </c>
      <c r="BJ93">
        <v>-0.12630682305929761</v>
      </c>
      <c r="BK93">
        <v>-4.5263329419515941E-3</v>
      </c>
      <c r="BL93">
        <v>-0.18222120014360299</v>
      </c>
      <c r="BM93">
        <v>-0.1120213423222409</v>
      </c>
      <c r="BN93">
        <v>-0.15566636370818229</v>
      </c>
      <c r="BO93">
        <v>0.44942178568195867</v>
      </c>
      <c r="BP93">
        <v>-0.1077873101819091</v>
      </c>
      <c r="BQ93">
        <v>-0.27003213725374348</v>
      </c>
      <c r="BR93">
        <v>-0.1136887055070339</v>
      </c>
      <c r="BS93">
        <v>-0.3747853430109167</v>
      </c>
      <c r="BT93">
        <v>-0.40725670649680451</v>
      </c>
      <c r="BU93">
        <v>-0.36487792104874811</v>
      </c>
      <c r="BV93">
        <v>-0.38373982725856148</v>
      </c>
      <c r="BW93">
        <v>-0.12577499672654999</v>
      </c>
      <c r="BX93">
        <v>-0.193799902899638</v>
      </c>
      <c r="BY93">
        <v>7.3468325962915415E-2</v>
      </c>
      <c r="BZ93">
        <v>7.7268190863313269E-2</v>
      </c>
      <c r="CA93">
        <v>-0.30296162129690402</v>
      </c>
      <c r="CB93">
        <v>-0.21767175994054311</v>
      </c>
      <c r="CC93">
        <v>-0.38509522670117219</v>
      </c>
      <c r="CD93">
        <v>6.3965540163171131E-3</v>
      </c>
      <c r="CE93">
        <v>-0.1313502458379818</v>
      </c>
      <c r="CF93">
        <v>0.1306263165059374</v>
      </c>
      <c r="CG93">
        <v>-0.1077180342285193</v>
      </c>
      <c r="CH93">
        <v>4.0604104042620381E-2</v>
      </c>
      <c r="CI93">
        <v>-0.32209346679672229</v>
      </c>
      <c r="CJ93">
        <v>-2.9457581311394861E-2</v>
      </c>
      <c r="CK93">
        <v>-9.0357932047971268E-2</v>
      </c>
      <c r="CL93">
        <v>-0.22986645941888151</v>
      </c>
      <c r="CM93">
        <v>-0.24012650376202771</v>
      </c>
      <c r="CN93">
        <v>6.4495142970715236E-2</v>
      </c>
      <c r="CO93">
        <v>0.149455259641982</v>
      </c>
      <c r="CP93">
        <v>-3.3642802618243368E-3</v>
      </c>
      <c r="CQ93">
        <v>-1.825061734606503E-3</v>
      </c>
      <c r="CR93">
        <v>-0.1069220311569969</v>
      </c>
      <c r="CS93">
        <v>-0.1349158011073168</v>
      </c>
      <c r="CT93">
        <v>-8.4801491655189798E-2</v>
      </c>
      <c r="CU93">
        <v>-0.31246104925357671</v>
      </c>
      <c r="CV93">
        <v>-1.108831163075452E-2</v>
      </c>
      <c r="CW93">
        <v>-0.1851495460162611</v>
      </c>
      <c r="CX93">
        <v>-5.4751375666699083E-2</v>
      </c>
      <c r="CY93">
        <v>-8.6536358217701892E-2</v>
      </c>
      <c r="CZ93">
        <v>-2.7585355341164242E-2</v>
      </c>
      <c r="DA93">
        <v>-0.36499410856565812</v>
      </c>
      <c r="DB93">
        <v>-0.22258888152649359</v>
      </c>
      <c r="DC93">
        <v>-0.14800351964385119</v>
      </c>
      <c r="DD93">
        <v>-0.24577290464882931</v>
      </c>
      <c r="DE93">
        <v>-0.17522311508127861</v>
      </c>
      <c r="DF93">
        <v>-7.2076783092453134E-2</v>
      </c>
      <c r="DG93">
        <v>-0.1290986771517004</v>
      </c>
      <c r="DH93">
        <v>-0.49905901123852381</v>
      </c>
      <c r="DI93">
        <v>-0.22986041179577921</v>
      </c>
      <c r="DJ93">
        <v>-0.32918199815225119</v>
      </c>
      <c r="DK93">
        <v>-0.21827019350040741</v>
      </c>
      <c r="DL93">
        <v>-0.40189046178028281</v>
      </c>
      <c r="DM93">
        <v>4.8269527218396828E-2</v>
      </c>
      <c r="DN93">
        <v>0.17536765354465769</v>
      </c>
      <c r="DO93">
        <v>-0.2316258371991364</v>
      </c>
      <c r="DP93">
        <v>-0.25094137655655541</v>
      </c>
      <c r="DQ93">
        <v>-0.34821758562077321</v>
      </c>
      <c r="DR93">
        <v>6.5667167732060383E-2</v>
      </c>
      <c r="DS93">
        <v>-7.4796336401435903E-2</v>
      </c>
      <c r="DT93">
        <v>-0.31353868940184593</v>
      </c>
      <c r="DU93">
        <v>5.4948001568897453E-2</v>
      </c>
      <c r="DV93">
        <v>0.12827829340207031</v>
      </c>
      <c r="DW93">
        <v>-0.32423483233213668</v>
      </c>
      <c r="DX93">
        <v>-0.28339649931396099</v>
      </c>
      <c r="DY93">
        <v>-8.6934521072000059E-2</v>
      </c>
      <c r="DZ93">
        <v>-0.16787511607992589</v>
      </c>
      <c r="EA93">
        <v>-0.16366511871130249</v>
      </c>
      <c r="EB93">
        <v>1.4045036218184981E-2</v>
      </c>
      <c r="EC93">
        <v>-0.13360358699920341</v>
      </c>
      <c r="ED93">
        <v>-6.9999196741352465E-2</v>
      </c>
      <c r="EE93">
        <v>3.0371533912468829E-2</v>
      </c>
      <c r="EF93">
        <v>-0.13634163434200011</v>
      </c>
      <c r="EG93">
        <v>-5.1175091217009687E-2</v>
      </c>
      <c r="EH93">
        <v>-0.20440251266423839</v>
      </c>
      <c r="EI93">
        <v>-9.3091383721619625E-2</v>
      </c>
      <c r="EJ93">
        <v>-0.1674462610657366</v>
      </c>
      <c r="EK93">
        <v>0.15611889656805469</v>
      </c>
      <c r="EL93">
        <v>-0.2010029724656941</v>
      </c>
      <c r="EM93">
        <v>-0.1647152841743664</v>
      </c>
      <c r="EN93">
        <v>-2.97580187303077E-2</v>
      </c>
      <c r="EO93">
        <v>-0.23560069899853689</v>
      </c>
      <c r="EP93">
        <v>-0.5145366222606822</v>
      </c>
      <c r="EQ93">
        <v>-0.2258028731565607</v>
      </c>
      <c r="ER93">
        <v>-0.32667911308690561</v>
      </c>
      <c r="ES93">
        <v>-0.1995661833670295</v>
      </c>
      <c r="ET93">
        <v>0.34894292581769759</v>
      </c>
      <c r="EU93">
        <v>0.49989042680328011</v>
      </c>
      <c r="EV93">
        <v>0.20330311891218519</v>
      </c>
      <c r="EW93">
        <v>6.2844926846557625E-2</v>
      </c>
      <c r="EX93">
        <v>0.1521214784078356</v>
      </c>
      <c r="EY93">
        <v>0.33380693870899097</v>
      </c>
      <c r="EZ93">
        <v>0.49850750057447413</v>
      </c>
      <c r="FA93">
        <v>0.2232255898441651</v>
      </c>
      <c r="FB93">
        <v>0.37920810606522237</v>
      </c>
      <c r="FC93">
        <v>7.7934451834799801E-2</v>
      </c>
      <c r="FD93">
        <v>0.40810522653271908</v>
      </c>
      <c r="FE93">
        <v>0.3450053814132974</v>
      </c>
      <c r="FF93">
        <v>0.26646958733570841</v>
      </c>
      <c r="FG93">
        <v>0.27313721376639188</v>
      </c>
      <c r="FH93">
        <v>0.28848548870851792</v>
      </c>
      <c r="FI93">
        <v>0.36701496441786252</v>
      </c>
      <c r="FJ93">
        <v>0.13215467072282541</v>
      </c>
      <c r="FK93">
        <v>0.32176854856714382</v>
      </c>
      <c r="FL93">
        <v>0.28286330146378169</v>
      </c>
      <c r="FM93">
        <v>0.26828012889065639</v>
      </c>
      <c r="FN93">
        <v>0.1735243237150034</v>
      </c>
      <c r="FO93">
        <v>0.56804265651751407</v>
      </c>
      <c r="FP93">
        <v>0.34653688261636678</v>
      </c>
      <c r="FQ93">
        <v>0.2732519720252381</v>
      </c>
      <c r="FR93">
        <v>0.55738585401169549</v>
      </c>
      <c r="FS93">
        <v>0.33637678895811118</v>
      </c>
      <c r="FT93">
        <v>0.36383017935748369</v>
      </c>
      <c r="FU93">
        <v>0.2871582400298775</v>
      </c>
      <c r="FV93">
        <v>8.8813285152898547E-2</v>
      </c>
      <c r="FW93">
        <v>0.32708237374264582</v>
      </c>
      <c r="FX93">
        <v>0.28457169946625333</v>
      </c>
      <c r="FY93">
        <v>0.11165432556805779</v>
      </c>
      <c r="FZ93">
        <v>0.2209464743195072</v>
      </c>
      <c r="GA93">
        <v>0.30948006065970562</v>
      </c>
      <c r="GB93">
        <v>0.1255225959337285</v>
      </c>
      <c r="GC93">
        <v>7.1295994214674641E-2</v>
      </c>
      <c r="GD93">
        <v>0.42123840730760898</v>
      </c>
      <c r="GE93">
        <v>0.39847625640501122</v>
      </c>
      <c r="GF93">
        <v>0.11514124281320549</v>
      </c>
      <c r="GG93">
        <v>6.9962214251563265E-2</v>
      </c>
      <c r="GH93">
        <v>0.15635646481056301</v>
      </c>
      <c r="GI93">
        <v>0.1764251648105106</v>
      </c>
      <c r="GJ93">
        <v>0.75338661271711627</v>
      </c>
      <c r="GK93">
        <v>0.1470940753880485</v>
      </c>
      <c r="GL93">
        <v>5.9922624184935443E-2</v>
      </c>
      <c r="GM93">
        <v>0.20979984240610999</v>
      </c>
      <c r="GN93">
        <v>0.1480241043185371</v>
      </c>
      <c r="GO93">
        <v>1.9209825492523921E-2</v>
      </c>
      <c r="GP93">
        <v>0.1524148324464136</v>
      </c>
      <c r="GQ93">
        <v>0.1582887780263523</v>
      </c>
      <c r="GR93">
        <v>8.1546703991890124E-2</v>
      </c>
      <c r="GS93">
        <v>0.29227351905434651</v>
      </c>
      <c r="GT93">
        <v>0.11906448473262771</v>
      </c>
      <c r="GU93">
        <v>0.33985705205321193</v>
      </c>
      <c r="GV93">
        <v>0.45652338347253052</v>
      </c>
      <c r="GW93">
        <v>0.25873897418758329</v>
      </c>
      <c r="GX93">
        <v>0.17780124118260521</v>
      </c>
      <c r="GY93">
        <v>0.23638125446382061</v>
      </c>
      <c r="GZ93">
        <v>8.2405182537781785E-2</v>
      </c>
      <c r="HA93">
        <v>0.47302379025649849</v>
      </c>
      <c r="HB93">
        <v>0.13044264516422169</v>
      </c>
      <c r="HC93">
        <v>-1.299742867968025E-2</v>
      </c>
      <c r="HD93">
        <v>0.14060112323786181</v>
      </c>
      <c r="HE93">
        <v>0.117315074335057</v>
      </c>
      <c r="HF93">
        <v>0.49201351387390557</v>
      </c>
      <c r="HG93">
        <v>0.20209821650670459</v>
      </c>
      <c r="HH93">
        <v>0.2122686081873229</v>
      </c>
      <c r="HI93">
        <v>0.15500843575870321</v>
      </c>
      <c r="HJ93">
        <v>8.2973849842098074E-2</v>
      </c>
      <c r="HK93">
        <v>0.26658887383338709</v>
      </c>
      <c r="HL93">
        <v>0.10105947689142721</v>
      </c>
      <c r="HM93">
        <v>0.26350406390415049</v>
      </c>
      <c r="HN93">
        <v>0.14160087119453499</v>
      </c>
      <c r="HO93">
        <v>0.27490611737049631</v>
      </c>
      <c r="HP93">
        <v>0.27565604563283908</v>
      </c>
      <c r="HQ93">
        <v>0.25146215058494131</v>
      </c>
      <c r="HR93">
        <v>0.1810282626326396</v>
      </c>
      <c r="HS93">
        <v>1.4043686610432199E-2</v>
      </c>
      <c r="HT93">
        <v>0.48943233160442101</v>
      </c>
      <c r="HU93">
        <v>0.30819201016754327</v>
      </c>
      <c r="HV93">
        <v>0.30610826589786178</v>
      </c>
      <c r="HW93">
        <v>0.17667272581322921</v>
      </c>
      <c r="HX93">
        <v>0.40461148294013483</v>
      </c>
      <c r="HY93">
        <v>0.19329623962734829</v>
      </c>
      <c r="HZ93">
        <v>0.2349703266556763</v>
      </c>
      <c r="IA93">
        <v>0.43656440104069238</v>
      </c>
      <c r="IB93">
        <v>0.23797959770043861</v>
      </c>
      <c r="IC93">
        <v>0.495486390686803</v>
      </c>
      <c r="ID93">
        <v>0.25554794387360169</v>
      </c>
      <c r="IE93">
        <v>0.39617497711783628</v>
      </c>
      <c r="IF93">
        <v>0.26564055761513528</v>
      </c>
      <c r="IG93">
        <v>0.54835796541410153</v>
      </c>
      <c r="IH93">
        <v>0.30403144453649072</v>
      </c>
      <c r="II93">
        <v>0.3335024398095372</v>
      </c>
      <c r="IJ93">
        <v>0.2386202151409588</v>
      </c>
      <c r="IK93">
        <v>0.40747809751596359</v>
      </c>
      <c r="IL93">
        <v>0.35386614778025688</v>
      </c>
      <c r="IM93">
        <v>0.40721247793786902</v>
      </c>
      <c r="IN93">
        <v>0.45436971051517111</v>
      </c>
      <c r="IO93">
        <v>0.2260372957148814</v>
      </c>
      <c r="IP93">
        <v>0.49631647209818158</v>
      </c>
      <c r="IQ93">
        <v>7.2980988671043856E-2</v>
      </c>
      <c r="IR93">
        <v>0.18036441551728941</v>
      </c>
      <c r="IS93">
        <v>0.32684336672520908</v>
      </c>
      <c r="IT93">
        <v>0.37725965629300229</v>
      </c>
      <c r="IU93">
        <v>0.15132057530874571</v>
      </c>
      <c r="IV93">
        <v>0.26259482843985182</v>
      </c>
      <c r="IW93">
        <v>0.42148860191847293</v>
      </c>
      <c r="IX93">
        <v>0.27704845296386199</v>
      </c>
      <c r="IY93">
        <v>0.23044152832910961</v>
      </c>
      <c r="IZ93">
        <v>0.26332991886131729</v>
      </c>
      <c r="JA93">
        <v>0.58097299271687253</v>
      </c>
      <c r="JB93">
        <v>-1.2310181960857871E-2</v>
      </c>
      <c r="JC93">
        <v>0.78944894105524488</v>
      </c>
      <c r="JD93">
        <v>5.6656926947571067E-2</v>
      </c>
      <c r="JE93">
        <v>0.43585122180248259</v>
      </c>
      <c r="JF93">
        <v>0.44764353017678882</v>
      </c>
      <c r="JG93">
        <v>9.8364712654031683E-2</v>
      </c>
      <c r="JH93">
        <v>5.0753289363502097E-3</v>
      </c>
      <c r="JI93">
        <v>0.22766400412281171</v>
      </c>
      <c r="JJ93">
        <v>0.10435635505937051</v>
      </c>
      <c r="JK93">
        <v>4.810216015829849E-2</v>
      </c>
      <c r="JL93">
        <v>0.21953849017607499</v>
      </c>
      <c r="JM93">
        <v>2.723023692975024E-2</v>
      </c>
      <c r="JN93">
        <v>0.26224317646474737</v>
      </c>
      <c r="JO93">
        <v>0.25102016649927661</v>
      </c>
      <c r="JP93">
        <v>0.13832445432002949</v>
      </c>
      <c r="JQ93">
        <v>0.12852768019868291</v>
      </c>
      <c r="JR93">
        <v>0.20620212955652939</v>
      </c>
      <c r="JS93">
        <v>0.35078477971899241</v>
      </c>
      <c r="JT93">
        <v>0.34005721523163202</v>
      </c>
      <c r="JU93">
        <v>0.37807629403378012</v>
      </c>
      <c r="JV93">
        <v>8.1131374401291534E-2</v>
      </c>
      <c r="JW93">
        <v>0.36337352792376543</v>
      </c>
      <c r="JX93">
        <v>7.8877726431425876E-2</v>
      </c>
      <c r="JY93">
        <v>0.21443583298828089</v>
      </c>
      <c r="JZ93">
        <v>0.108273387489824</v>
      </c>
      <c r="KA93">
        <v>0.23437826188937441</v>
      </c>
      <c r="KB93">
        <v>0.44372996922367941</v>
      </c>
      <c r="KC93">
        <v>0.53785882910277616</v>
      </c>
      <c r="KD93">
        <v>6.4376059880586145E-2</v>
      </c>
      <c r="KE93">
        <v>0.15165904032541561</v>
      </c>
      <c r="KF93">
        <v>7.8199907635718102E-2</v>
      </c>
      <c r="KG93">
        <v>0.1116773078244212</v>
      </c>
      <c r="KH93">
        <v>0.1560040742608966</v>
      </c>
      <c r="KI93">
        <v>0.31916779380421367</v>
      </c>
      <c r="KJ93">
        <v>0.23319539832508551</v>
      </c>
      <c r="KK93">
        <v>0.22786843403479631</v>
      </c>
      <c r="KL93">
        <f>MATCH(A93,'[1]DEMOS_from_WM_Connectome_Prj 11'!$A:$A,0)</f>
        <v>774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38</v>
      </c>
      <c r="KP93">
        <f t="shared" si="3"/>
        <v>0.66666666666666663</v>
      </c>
      <c r="KQ93">
        <f>INDEX('[1]DEMOS_from_WM_Connectome_Prj 11'!$AE:$AE,KL93)</f>
        <v>6</v>
      </c>
      <c r="KR93">
        <f t="shared" si="4"/>
        <v>6</v>
      </c>
      <c r="KS93" t="e">
        <f>MATCH(A93,'[2]BASCPR_Y6_w_AgeAtAssmnt 17NOV20'!$A:$A,0)</f>
        <v>#N/A</v>
      </c>
      <c r="KT93" t="e">
        <f>INDEX('[2]BASCPR_Y6_w_AgeAtAssmnt 17NOV20'!$AJ:$AJ,KS93)</f>
        <v>#N/A</v>
      </c>
      <c r="KU93" t="e">
        <f>INDEX('[2]BASCPR_Y6_w_AgeAtAssmnt 17NOV20'!$L:$L,KS93)</f>
        <v>#N/A</v>
      </c>
      <c r="KV93">
        <f>MATCH(A93,'[3]BASC2_BRIEF_6yr_DEMOS_ScanInfo '!$H:$H,0)</f>
        <v>774</v>
      </c>
      <c r="KW93">
        <f>INDEX('[3]BASC2_BRIEF_6yr_DEMOS_ScanInfo '!$AM:$AM,KV93)</f>
        <v>725</v>
      </c>
      <c r="KX93">
        <f t="shared" si="5"/>
        <v>0.99315068493150682</v>
      </c>
    </row>
    <row r="94" spans="1:310" x14ac:dyDescent="0.35">
      <c r="A94" s="3" t="s">
        <v>648</v>
      </c>
      <c r="B94">
        <v>-0.22524046216875709</v>
      </c>
      <c r="C94">
        <v>-3.1274810933994417E-2</v>
      </c>
      <c r="D94">
        <v>7.1380991844269834E-3</v>
      </c>
      <c r="E94">
        <v>-0.26684402563113169</v>
      </c>
      <c r="F94">
        <v>-0.20220227438237059</v>
      </c>
      <c r="G94">
        <v>-0.26113268795310679</v>
      </c>
      <c r="H94">
        <v>-0.17153074390288039</v>
      </c>
      <c r="I94">
        <v>-0.31970344001304779</v>
      </c>
      <c r="J94">
        <v>0.22533585080201091</v>
      </c>
      <c r="K94">
        <v>0.23333719819982621</v>
      </c>
      <c r="L94">
        <v>-3.4417784744558588E-2</v>
      </c>
      <c r="M94">
        <v>-0.2348116208625339</v>
      </c>
      <c r="N94">
        <v>-3.7465978079444413E-2</v>
      </c>
      <c r="O94">
        <v>-4.3910887161576539E-2</v>
      </c>
      <c r="P94">
        <v>-0.21848724613808021</v>
      </c>
      <c r="Q94">
        <v>-8.2032642254249666E-2</v>
      </c>
      <c r="R94">
        <v>8.9173816756224822E-2</v>
      </c>
      <c r="S94">
        <v>0.14569973577856921</v>
      </c>
      <c r="T94">
        <v>-2.77298178404628E-3</v>
      </c>
      <c r="U94">
        <v>0.10175732665342969</v>
      </c>
      <c r="V94">
        <v>-0.21038685682950581</v>
      </c>
      <c r="W94">
        <v>7.0191713242459652E-2</v>
      </c>
      <c r="X94">
        <v>0.30409094662747532</v>
      </c>
      <c r="Y94">
        <v>-8.5667441616256834E-2</v>
      </c>
      <c r="Z94">
        <v>-0.1463815344946626</v>
      </c>
      <c r="AA94">
        <v>-0.2390343584984653</v>
      </c>
      <c r="AB94">
        <v>-0.16626099138161751</v>
      </c>
      <c r="AC94">
        <v>-0.19416378757889061</v>
      </c>
      <c r="AD94">
        <v>-0.34211099800383987</v>
      </c>
      <c r="AE94">
        <v>-0.27151780629729227</v>
      </c>
      <c r="AF94">
        <v>-0.25375392257863177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-0.27106348394362861</v>
      </c>
      <c r="AL94">
        <v>-0.20162197347653121</v>
      </c>
      <c r="AM94">
        <v>-0.40013889221080579</v>
      </c>
      <c r="AN94">
        <v>-6.7439338729832432E-2</v>
      </c>
      <c r="AO94">
        <v>-0.28606435088501669</v>
      </c>
      <c r="AP94">
        <v>-0.2554468435548567</v>
      </c>
      <c r="AQ94">
        <v>-4.2836366373199208E-2</v>
      </c>
      <c r="AR94">
        <v>7.490597472921201E-2</v>
      </c>
      <c r="AS94">
        <v>7.1898529824281354E-3</v>
      </c>
      <c r="AT94">
        <v>-0.11176517829412851</v>
      </c>
      <c r="AU94">
        <v>-0.20962617277214249</v>
      </c>
      <c r="AV94">
        <v>0.16221697283018119</v>
      </c>
      <c r="AW94">
        <v>-0.13061559059425229</v>
      </c>
      <c r="AX94">
        <v>-0.3069587261847595</v>
      </c>
      <c r="AY94">
        <v>-0.1193105914924024</v>
      </c>
      <c r="AZ94">
        <v>-6.2706468431303675E-2</v>
      </c>
      <c r="BA94">
        <v>-0.2499229606141824</v>
      </c>
      <c r="BB94">
        <v>-0.2483384188622613</v>
      </c>
      <c r="BC94">
        <v>-0.1097130977545806</v>
      </c>
      <c r="BD94">
        <v>-0.15969071724957759</v>
      </c>
      <c r="BE94">
        <v>-0.40195996786926619</v>
      </c>
      <c r="BF94">
        <v>-0.28576127771294552</v>
      </c>
      <c r="BG94">
        <v>-9.7501881476837582E-2</v>
      </c>
      <c r="BH94">
        <v>-0.30748435015295161</v>
      </c>
      <c r="BI94">
        <v>-0.192522792536749</v>
      </c>
      <c r="BJ94">
        <v>-0.33179040271184768</v>
      </c>
      <c r="BK94">
        <v>-0.19461804535672189</v>
      </c>
      <c r="BL94">
        <v>-0.1238407592661921</v>
      </c>
      <c r="BM94">
        <v>-6.4132249577083744E-2</v>
      </c>
      <c r="BN94">
        <v>2.577726719367845E-3</v>
      </c>
      <c r="BO94">
        <v>0.26302797606199529</v>
      </c>
      <c r="BP94">
        <v>-0.1503942548238322</v>
      </c>
      <c r="BQ94">
        <v>-0.27130260988109223</v>
      </c>
      <c r="BR94">
        <v>-0.17051597794275611</v>
      </c>
      <c r="BS94">
        <v>-0.24577185464585091</v>
      </c>
      <c r="BT94">
        <v>-0.32040446232640912</v>
      </c>
      <c r="BU94">
        <v>-0.13832241322286351</v>
      </c>
      <c r="BV94">
        <v>-0.39117003677676448</v>
      </c>
      <c r="BW94">
        <v>-0.13120346538981351</v>
      </c>
      <c r="BX94">
        <v>-0.16988879414406211</v>
      </c>
      <c r="BY94">
        <v>-0.1844399947097943</v>
      </c>
      <c r="BZ94">
        <v>7.0516426675154342E-2</v>
      </c>
      <c r="CA94">
        <v>-0.22084276339457981</v>
      </c>
      <c r="CB94">
        <v>-0.34342949929061661</v>
      </c>
      <c r="CC94">
        <v>-0.1399382266024212</v>
      </c>
      <c r="CD94">
        <v>7.963711268639484E-3</v>
      </c>
      <c r="CE94">
        <v>-0.31221745091381831</v>
      </c>
      <c r="CF94">
        <v>5.8422030585058023E-2</v>
      </c>
      <c r="CG94">
        <v>-0.15269050910863641</v>
      </c>
      <c r="CH94">
        <v>-6.3841814230047644E-2</v>
      </c>
      <c r="CI94">
        <v>-0.22781406635523019</v>
      </c>
      <c r="CJ94">
        <v>-1.778969050134371E-2</v>
      </c>
      <c r="CK94">
        <v>-0.15351692803136491</v>
      </c>
      <c r="CL94">
        <v>-0.13080003479411809</v>
      </c>
      <c r="CM94">
        <v>-0.29439007958321989</v>
      </c>
      <c r="CN94">
        <v>-0.131016339958794</v>
      </c>
      <c r="CO94">
        <v>-4.7352190123024503E-2</v>
      </c>
      <c r="CP94">
        <v>-0.11505875296615151</v>
      </c>
      <c r="CQ94">
        <v>-0.28504051188328422</v>
      </c>
      <c r="CR94">
        <v>-3.1795610474671943E-2</v>
      </c>
      <c r="CS94">
        <v>-9.9351288852489006E-2</v>
      </c>
      <c r="CT94">
        <v>4.0732342669251853E-2</v>
      </c>
      <c r="CU94">
        <v>-0.35553766068967541</v>
      </c>
      <c r="CV94">
        <v>0.22224631660497951</v>
      </c>
      <c r="CW94">
        <v>-0.1170106750980198</v>
      </c>
      <c r="CX94">
        <v>-6.6955891595062766E-2</v>
      </c>
      <c r="CY94">
        <v>7.0501479615904916E-2</v>
      </c>
      <c r="CZ94">
        <v>-0.1700052911006589</v>
      </c>
      <c r="DA94">
        <v>-0.32125003090222792</v>
      </c>
      <c r="DB94">
        <v>-0.46514007478584829</v>
      </c>
      <c r="DC94">
        <v>-6.7082823706481998E-2</v>
      </c>
      <c r="DD94">
        <v>-0.20049733462093269</v>
      </c>
      <c r="DE94">
        <v>-6.4711744603369148E-2</v>
      </c>
      <c r="DF94">
        <v>-6.0998969557775513E-2</v>
      </c>
      <c r="DG94">
        <v>-0.1022392785150474</v>
      </c>
      <c r="DH94">
        <v>-0.19162776880909591</v>
      </c>
      <c r="DI94">
        <v>-0.27204001955142681</v>
      </c>
      <c r="DJ94">
        <v>-0.13557308284975719</v>
      </c>
      <c r="DK94">
        <v>-0.30168089364755118</v>
      </c>
      <c r="DL94">
        <v>-0.4813449513430581</v>
      </c>
      <c r="DM94">
        <v>-1.662853035548717E-2</v>
      </c>
      <c r="DN94">
        <v>0.2886024982027221</v>
      </c>
      <c r="DO94">
        <v>-0.17716758852761089</v>
      </c>
      <c r="DP94">
        <v>3.9872385499399421E-2</v>
      </c>
      <c r="DQ94">
        <v>-0.27178771833814558</v>
      </c>
      <c r="DR94">
        <v>-8.2418198580650248E-2</v>
      </c>
      <c r="DS94">
        <v>-0.1686537347117458</v>
      </c>
      <c r="DT94">
        <v>-0.25432167496939401</v>
      </c>
      <c r="DU94">
        <v>3.076618132511166E-2</v>
      </c>
      <c r="DV94">
        <v>-1.359300467097091E-3</v>
      </c>
      <c r="DW94">
        <v>-0.17499186344469919</v>
      </c>
      <c r="DX94">
        <v>-0.35704169273355418</v>
      </c>
      <c r="DY94">
        <v>-6.3408973002138325E-2</v>
      </c>
      <c r="DZ94">
        <v>-3.7826239831328927E-2</v>
      </c>
      <c r="EA94">
        <v>-0.1634687275940441</v>
      </c>
      <c r="EB94">
        <v>-0.2209952290660728</v>
      </c>
      <c r="EC94">
        <v>-0.17713197755632709</v>
      </c>
      <c r="ED94">
        <v>4.8466635428808802E-2</v>
      </c>
      <c r="EE94">
        <v>-0.22788260044372019</v>
      </c>
      <c r="EF94">
        <v>-0.30338041509769148</v>
      </c>
      <c r="EG94">
        <v>-0.27815638455606567</v>
      </c>
      <c r="EH94">
        <v>-7.5159201761492156E-2</v>
      </c>
      <c r="EI94">
        <v>-0.24741802839346461</v>
      </c>
      <c r="EJ94">
        <v>-0.1071343057241734</v>
      </c>
      <c r="EK94">
        <v>0.62812278526759036</v>
      </c>
      <c r="EL94">
        <v>-8.3151984200220408E-2</v>
      </c>
      <c r="EM94">
        <v>-0.21334936487745401</v>
      </c>
      <c r="EN94">
        <v>1.5163557017909829E-2</v>
      </c>
      <c r="EO94">
        <v>-0.37533957997905071</v>
      </c>
      <c r="EP94">
        <v>-0.40392818751936282</v>
      </c>
      <c r="EQ94">
        <v>-0.15080011563401061</v>
      </c>
      <c r="ER94">
        <v>-0.29734068441727152</v>
      </c>
      <c r="ES94">
        <v>-0.20770995867069389</v>
      </c>
      <c r="ET94">
        <v>0.25794912970229661</v>
      </c>
      <c r="EU94">
        <v>0.368621504870632</v>
      </c>
      <c r="EV94">
        <v>0.19335668281345461</v>
      </c>
      <c r="EW94">
        <v>0.25459231905992058</v>
      </c>
      <c r="EX94">
        <v>0.40537160306035702</v>
      </c>
      <c r="EY94">
        <v>0.46028667600338252</v>
      </c>
      <c r="EZ94">
        <v>0.36076933262329253</v>
      </c>
      <c r="FA94">
        <v>0.39302376333990618</v>
      </c>
      <c r="FB94">
        <v>0.42389619354000768</v>
      </c>
      <c r="FC94">
        <v>0.196817577247869</v>
      </c>
      <c r="FD94">
        <v>0.38786822063637638</v>
      </c>
      <c r="FE94">
        <v>0.2191722834880715</v>
      </c>
      <c r="FF94">
        <v>0.4165483937040329</v>
      </c>
      <c r="FG94">
        <v>0.29958502322330138</v>
      </c>
      <c r="FH94">
        <v>0.28116245880784668</v>
      </c>
      <c r="FI94">
        <v>0.38602257556018338</v>
      </c>
      <c r="FJ94">
        <v>0.21414295825178639</v>
      </c>
      <c r="FK94">
        <v>0.43708459614009398</v>
      </c>
      <c r="FL94">
        <v>0.30069229659254032</v>
      </c>
      <c r="FM94">
        <v>0.45477102697711602</v>
      </c>
      <c r="FN94">
        <v>0.28403666110980053</v>
      </c>
      <c r="FO94">
        <v>0.51791908743490533</v>
      </c>
      <c r="FP94">
        <v>0.25495235856495541</v>
      </c>
      <c r="FQ94">
        <v>0.41427209605005499</v>
      </c>
      <c r="FR94">
        <v>0.41844990321106762</v>
      </c>
      <c r="FS94">
        <v>0.27523532485292762</v>
      </c>
      <c r="FT94">
        <v>0.3571721710652056</v>
      </c>
      <c r="FU94">
        <v>0.33827673226889848</v>
      </c>
      <c r="FV94">
        <v>0.13745514131148351</v>
      </c>
      <c r="FW94">
        <v>0.28826108063538702</v>
      </c>
      <c r="FX94">
        <v>0.53340168377370711</v>
      </c>
      <c r="FY94">
        <v>0.26534435357268688</v>
      </c>
      <c r="FZ94">
        <v>0.30268880654723079</v>
      </c>
      <c r="GA94">
        <v>0.35370883928584268</v>
      </c>
      <c r="GB94">
        <v>0.34658607595777119</v>
      </c>
      <c r="GC94">
        <v>4.9157825969239899E-3</v>
      </c>
      <c r="GD94">
        <v>0.54438595258113964</v>
      </c>
      <c r="GE94">
        <v>0.38562722757686529</v>
      </c>
      <c r="GF94">
        <v>0.26169293796213428</v>
      </c>
      <c r="GG94">
        <v>0.3271207509086842</v>
      </c>
      <c r="GH94">
        <v>0.1189699155112047</v>
      </c>
      <c r="GI94">
        <v>0.20595669400216629</v>
      </c>
      <c r="GJ94">
        <v>0.26546276019996268</v>
      </c>
      <c r="GK94">
        <v>0.33992647344221721</v>
      </c>
      <c r="GL94">
        <v>9.2233260899145741E-2</v>
      </c>
      <c r="GM94">
        <v>0.13953094314121761</v>
      </c>
      <c r="GN94">
        <v>0.28045091192914168</v>
      </c>
      <c r="GO94">
        <v>0.15459705173002811</v>
      </c>
      <c r="GP94">
        <v>0.1081605677995694</v>
      </c>
      <c r="GQ94">
        <v>0.2232069449972367</v>
      </c>
      <c r="GR94">
        <v>0.17905810600057309</v>
      </c>
      <c r="GS94">
        <v>0.1464818386704039</v>
      </c>
      <c r="GT94">
        <v>0.1995682879685674</v>
      </c>
      <c r="GU94">
        <v>0.2499127439696025</v>
      </c>
      <c r="GV94">
        <v>9.9852564668602373E-2</v>
      </c>
      <c r="GW94">
        <v>6.9512487471054374E-2</v>
      </c>
      <c r="GX94">
        <v>0.28658754295861683</v>
      </c>
      <c r="GY94">
        <v>0.42016305527184522</v>
      </c>
      <c r="GZ94">
        <v>8.8247405145482405E-2</v>
      </c>
      <c r="HA94">
        <v>0.40694694131239428</v>
      </c>
      <c r="HB94">
        <v>5.1005873672175128E-2</v>
      </c>
      <c r="HC94">
        <v>3.015208348332038E-2</v>
      </c>
      <c r="HD94">
        <v>0.18001405690194919</v>
      </c>
      <c r="HE94">
        <v>0.2050734161066072</v>
      </c>
      <c r="HF94">
        <v>0.49290202594006749</v>
      </c>
      <c r="HG94">
        <v>0.39744058327115528</v>
      </c>
      <c r="HH94">
        <v>0.31475015523129668</v>
      </c>
      <c r="HI94">
        <v>0.37301944505789342</v>
      </c>
      <c r="HJ94">
        <v>5.0153662965495699E-2</v>
      </c>
      <c r="HK94">
        <v>0.15710517493982459</v>
      </c>
      <c r="HL94">
        <v>0.10406928610760011</v>
      </c>
      <c r="HM94">
        <v>0.17250905310352149</v>
      </c>
      <c r="HN94">
        <v>0.18885090381371411</v>
      </c>
      <c r="HO94">
        <v>0.1363876428321413</v>
      </c>
      <c r="HP94">
        <v>0.35104826129025157</v>
      </c>
      <c r="HQ94">
        <v>0.5462311201483443</v>
      </c>
      <c r="HR94">
        <v>0.32276180687135492</v>
      </c>
      <c r="HS94">
        <v>0.2384281228251727</v>
      </c>
      <c r="HT94">
        <v>0.34133192322406608</v>
      </c>
      <c r="HU94">
        <v>0.36421720435541638</v>
      </c>
      <c r="HV94">
        <v>0.15229760664736669</v>
      </c>
      <c r="HW94">
        <v>0.13517714362828631</v>
      </c>
      <c r="HX94">
        <v>0.58499230549992942</v>
      </c>
      <c r="HY94">
        <v>0.15092066155679529</v>
      </c>
      <c r="HZ94">
        <v>0.3245260711323108</v>
      </c>
      <c r="IA94">
        <v>0.32092403875179593</v>
      </c>
      <c r="IB94">
        <v>0.25980828473877382</v>
      </c>
      <c r="IC94">
        <v>0.32621780386148508</v>
      </c>
      <c r="ID94">
        <v>0.30537142028082731</v>
      </c>
      <c r="IE94">
        <v>0.37042341480167268</v>
      </c>
      <c r="IF94">
        <v>0.49336626315029708</v>
      </c>
      <c r="IG94">
        <v>0.51369882967561242</v>
      </c>
      <c r="IH94">
        <v>0.57622656156724106</v>
      </c>
      <c r="II94">
        <v>0.15428471766694049</v>
      </c>
      <c r="IJ94">
        <v>0.35949611774090628</v>
      </c>
      <c r="IK94">
        <v>0.38856326861573542</v>
      </c>
      <c r="IL94">
        <v>0.56851181418834917</v>
      </c>
      <c r="IM94">
        <v>0.46708736524156691</v>
      </c>
      <c r="IN94">
        <v>0.2757217691330196</v>
      </c>
      <c r="IO94">
        <v>0.18725271025436929</v>
      </c>
      <c r="IP94">
        <v>0.31877334096433507</v>
      </c>
      <c r="IQ94">
        <v>0.36904215512001298</v>
      </c>
      <c r="IR94">
        <v>0.39814414833383838</v>
      </c>
      <c r="IS94">
        <v>0.3398580321790462</v>
      </c>
      <c r="IT94">
        <v>0.46526423076851081</v>
      </c>
      <c r="IU94">
        <v>0.2252445845396441</v>
      </c>
      <c r="IV94">
        <v>0.1738656940592698</v>
      </c>
      <c r="IW94">
        <v>0.43958225983291738</v>
      </c>
      <c r="IX94">
        <v>0.34370218936854491</v>
      </c>
      <c r="IY94">
        <v>8.3540967310200887E-2</v>
      </c>
      <c r="IZ94">
        <v>0.17985493082332701</v>
      </c>
      <c r="JA94">
        <v>0.49751042010496521</v>
      </c>
      <c r="JB94">
        <v>0.24241241956692181</v>
      </c>
      <c r="JC94">
        <v>4.1572943963232127E-2</v>
      </c>
      <c r="JD94">
        <v>5.8003890882245057E-2</v>
      </c>
      <c r="JE94">
        <v>0.2242880480978692</v>
      </c>
      <c r="JF94">
        <v>0.47688199438485629</v>
      </c>
      <c r="JG94">
        <v>0.12777589061081041</v>
      </c>
      <c r="JH94">
        <v>7.805721765533874E-2</v>
      </c>
      <c r="JI94">
        <v>0.34047494259789263</v>
      </c>
      <c r="JJ94">
        <v>0.23453847387040769</v>
      </c>
      <c r="JK94">
        <v>0.19395758160318199</v>
      </c>
      <c r="JL94">
        <v>0.3350636459862445</v>
      </c>
      <c r="JM94">
        <v>0.48245202189369107</v>
      </c>
      <c r="JN94">
        <v>0.15580542219456131</v>
      </c>
      <c r="JO94">
        <v>0.39665889832106049</v>
      </c>
      <c r="JP94">
        <v>0.181762197205628</v>
      </c>
      <c r="JQ94">
        <v>0.17710045675012981</v>
      </c>
      <c r="JR94">
        <v>2.7923130220255159E-2</v>
      </c>
      <c r="JS94">
        <v>0.14544632118922279</v>
      </c>
      <c r="JT94">
        <v>9.1790014600761999E-2</v>
      </c>
      <c r="JU94">
        <v>0.25417200066430939</v>
      </c>
      <c r="JV94">
        <v>0.26992988598087631</v>
      </c>
      <c r="JW94">
        <v>0.16527672894827011</v>
      </c>
      <c r="JX94">
        <v>0.11749122229626929</v>
      </c>
      <c r="JY94">
        <v>4.826348491398659E-2</v>
      </c>
      <c r="JZ94">
        <v>0.29214299033672791</v>
      </c>
      <c r="KA94">
        <v>0.31807232272793751</v>
      </c>
      <c r="KB94">
        <v>0.31383663925736532</v>
      </c>
      <c r="KC94">
        <v>0.1205581489298322</v>
      </c>
      <c r="KD94">
        <v>0.30883286332484827</v>
      </c>
      <c r="KE94">
        <v>0.3486716678528628</v>
      </c>
      <c r="KF94">
        <v>0.1976311245469998</v>
      </c>
      <c r="KG94">
        <v>0.16927163931569669</v>
      </c>
      <c r="KH94">
        <v>0.23009382391989161</v>
      </c>
      <c r="KI94">
        <v>0.11052970107968341</v>
      </c>
      <c r="KJ94">
        <v>0.32460479045026458</v>
      </c>
      <c r="KK94">
        <v>0.2056348433120353</v>
      </c>
      <c r="KL94">
        <f>MATCH(A94,'[1]DEMOS_from_WM_Connectome_Prj 11'!$A:$A,0)</f>
        <v>775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38</v>
      </c>
      <c r="KP94">
        <f t="shared" si="3"/>
        <v>0.66666666666666663</v>
      </c>
      <c r="KQ94">
        <f>INDEX('[1]DEMOS_from_WM_Connectome_Prj 11'!$AE:$AE,KL94)</f>
        <v>6</v>
      </c>
      <c r="KR94">
        <f t="shared" si="4"/>
        <v>6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775</v>
      </c>
      <c r="KW94">
        <f>INDEX('[3]BASC2_BRIEF_6yr_DEMOS_ScanInfo '!$AM:$AM,KV94)</f>
        <v>725</v>
      </c>
      <c r="KX94">
        <f t="shared" si="5"/>
        <v>0.99315068493150682</v>
      </c>
    </row>
    <row r="95" spans="1:310" x14ac:dyDescent="0.35">
      <c r="A95" s="3" t="s">
        <v>430</v>
      </c>
      <c r="B95">
        <v>-8.1726554493775527E-2</v>
      </c>
      <c r="C95">
        <v>6.9780772021321491E-2</v>
      </c>
      <c r="D95">
        <v>4.6069604399623383E-2</v>
      </c>
      <c r="E95">
        <v>2.1288155666156161E-2</v>
      </c>
      <c r="F95">
        <v>-0.15595132834769279</v>
      </c>
      <c r="G95">
        <v>-0.1117283701019831</v>
      </c>
      <c r="H95">
        <v>-1.118190256654605E-2</v>
      </c>
      <c r="I95">
        <v>-0.29925556248615498</v>
      </c>
      <c r="J95">
        <v>0.1099078668531175</v>
      </c>
      <c r="K95">
        <v>-6.236517508240369E-2</v>
      </c>
      <c r="L95">
        <v>0.22682627963609289</v>
      </c>
      <c r="M95">
        <v>-8.6349002270093678E-2</v>
      </c>
      <c r="N95">
        <v>0.14220181134394291</v>
      </c>
      <c r="O95">
        <v>0.14464507178679001</v>
      </c>
      <c r="P95">
        <v>-0.276155629515761</v>
      </c>
      <c r="Q95">
        <v>3.6688151089703691E-2</v>
      </c>
      <c r="R95">
        <v>0.2149378480957285</v>
      </c>
      <c r="S95">
        <v>0.1168879573447041</v>
      </c>
      <c r="T95">
        <v>-3.4923006787547013E-2</v>
      </c>
      <c r="U95">
        <v>0.20374250570921151</v>
      </c>
      <c r="V95">
        <v>-2.01542236211627E-2</v>
      </c>
      <c r="W95">
        <v>0.23379266476544161</v>
      </c>
      <c r="X95">
        <v>0.40021109595414228</v>
      </c>
      <c r="Y95">
        <v>-0.1164890084337378</v>
      </c>
      <c r="Z95">
        <v>-9.2272641176607273E-3</v>
      </c>
      <c r="AA95">
        <v>-0.18651755817456039</v>
      </c>
      <c r="AB95">
        <v>-9.5051567927160185E-3</v>
      </c>
      <c r="AC95">
        <v>-3.7923285099643163E-2</v>
      </c>
      <c r="AD95">
        <v>-5.9901629954250517E-2</v>
      </c>
      <c r="AE95">
        <v>-0.1079280887221232</v>
      </c>
      <c r="AF95">
        <v>-0.45456198986063662</v>
      </c>
      <c r="AG95">
        <v>-9.3017410363827491E-2</v>
      </c>
      <c r="AH95">
        <v>0.42831387089097278</v>
      </c>
      <c r="AI95">
        <v>8.8914624234092354E-2</v>
      </c>
      <c r="AJ95">
        <v>0.25863618063673233</v>
      </c>
      <c r="AK95">
        <v>-1.242504423526025E-2</v>
      </c>
      <c r="AL95">
        <v>-4.8163013458325743E-2</v>
      </c>
      <c r="AM95">
        <v>-4.264044287475155E-2</v>
      </c>
      <c r="AN95">
        <v>8.8928036048393944E-2</v>
      </c>
      <c r="AO95">
        <v>-9.1762245582840851E-2</v>
      </c>
      <c r="AP95">
        <v>-0.1879262734981233</v>
      </c>
      <c r="AQ95">
        <v>9.1345170843347923E-2</v>
      </c>
      <c r="AR95">
        <v>0.47162410911394548</v>
      </c>
      <c r="AS95">
        <v>4.4615939846703867E-3</v>
      </c>
      <c r="AT95">
        <v>8.8683861177007106E-2</v>
      </c>
      <c r="AU95">
        <v>-0.25275556690044582</v>
      </c>
      <c r="AV95">
        <v>0.26167276594739319</v>
      </c>
      <c r="AW95">
        <v>1.5130600754252649E-2</v>
      </c>
      <c r="AX95">
        <v>0.1226153459695416</v>
      </c>
      <c r="AY95">
        <v>2.801707679043397E-2</v>
      </c>
      <c r="AZ95">
        <v>-2.32314630808188E-2</v>
      </c>
      <c r="BA95">
        <v>-1.3810814723467679E-2</v>
      </c>
      <c r="BB95">
        <v>-0.12141728142513</v>
      </c>
      <c r="BC95">
        <v>2.7997130210981598E-3</v>
      </c>
      <c r="BD95">
        <v>-0.1116715330916789</v>
      </c>
      <c r="BE95">
        <v>-0.33237129139688948</v>
      </c>
      <c r="BF95">
        <v>-0.1317063842380013</v>
      </c>
      <c r="BG95">
        <v>-8.4688354807136434E-2</v>
      </c>
      <c r="BH95">
        <v>2.6221767418719288E-2</v>
      </c>
      <c r="BI95">
        <v>-1.778372663753203E-2</v>
      </c>
      <c r="BJ95">
        <v>3.7972168556716923E-2</v>
      </c>
      <c r="BK95">
        <v>-5.1658780046734083E-2</v>
      </c>
      <c r="BL95">
        <v>-0.16100396504961889</v>
      </c>
      <c r="BM95">
        <v>-0.130225958065181</v>
      </c>
      <c r="BN95">
        <v>-4.0687892011436848E-2</v>
      </c>
      <c r="BO95">
        <v>0.44763471457194859</v>
      </c>
      <c r="BP95">
        <v>-3.339800636056145E-2</v>
      </c>
      <c r="BQ95">
        <v>-0.1971290038300286</v>
      </c>
      <c r="BR95">
        <v>-7.0410522748840076E-2</v>
      </c>
      <c r="BS95">
        <v>-0.31433827962865091</v>
      </c>
      <c r="BT95">
        <v>-0.30109198000078718</v>
      </c>
      <c r="BU95">
        <v>-7.9374531046654928E-2</v>
      </c>
      <c r="BV95">
        <v>-0.31791757399009679</v>
      </c>
      <c r="BW95">
        <v>0.23338384314526589</v>
      </c>
      <c r="BX95">
        <v>-9.8136457370341379E-2</v>
      </c>
      <c r="BY95">
        <v>-4.9305679786702417E-2</v>
      </c>
      <c r="BZ95">
        <v>0.1775760408503739</v>
      </c>
      <c r="CA95">
        <v>-4.2390188835135678E-2</v>
      </c>
      <c r="CB95">
        <v>-0.1048961368201393</v>
      </c>
      <c r="CC95">
        <v>-0.24773346392851051</v>
      </c>
      <c r="CD95">
        <v>-2.5492197728972599E-2</v>
      </c>
      <c r="CE95">
        <v>1.9437646431973651E-2</v>
      </c>
      <c r="CF95">
        <v>-7.1974984147519905E-2</v>
      </c>
      <c r="CG95">
        <v>2.2943031585790589E-2</v>
      </c>
      <c r="CH95">
        <v>0.21335522832415549</v>
      </c>
      <c r="CI95">
        <v>-0.1773234153166969</v>
      </c>
      <c r="CJ95">
        <v>6.6547279525586145E-2</v>
      </c>
      <c r="CK95">
        <v>-0.1695200247554571</v>
      </c>
      <c r="CL95">
        <v>-0.2312523340858785</v>
      </c>
      <c r="CM95">
        <v>-7.6713962649520351E-2</v>
      </c>
      <c r="CN95">
        <v>0.1157141544579383</v>
      </c>
      <c r="CO95">
        <v>7.1212081763065038E-2</v>
      </c>
      <c r="CP95">
        <v>-6.0099722564729063E-2</v>
      </c>
      <c r="CQ95">
        <v>7.6013489697899672E-2</v>
      </c>
      <c r="CR95">
        <v>0.1060544413561377</v>
      </c>
      <c r="CS95">
        <v>8.2945416129042382E-2</v>
      </c>
      <c r="CT95">
        <v>0.38542088255686702</v>
      </c>
      <c r="CU95">
        <v>-8.9093078626524047E-2</v>
      </c>
      <c r="CV95">
        <v>1.718360174642997E-2</v>
      </c>
      <c r="CW95">
        <v>-0.1159435741082553</v>
      </c>
      <c r="CX95">
        <v>-1.6230250869350819E-2</v>
      </c>
      <c r="CY95">
        <v>3.4382060630405047E-2</v>
      </c>
      <c r="CZ95">
        <v>5.8393866847526787E-2</v>
      </c>
      <c r="DA95">
        <v>-0.2292183732026887</v>
      </c>
      <c r="DB95">
        <v>-0.38479193063380429</v>
      </c>
      <c r="DC95">
        <v>-9.0073390746744808E-2</v>
      </c>
      <c r="DD95">
        <v>-5.0191222306158252E-2</v>
      </c>
      <c r="DE95">
        <v>8.8859252285633517E-4</v>
      </c>
      <c r="DF95">
        <v>9.946278688938448E-2</v>
      </c>
      <c r="DG95">
        <v>7.5043176637148878E-2</v>
      </c>
      <c r="DH95">
        <v>-4.3768268561795047E-2</v>
      </c>
      <c r="DI95">
        <v>-0.12468095568375399</v>
      </c>
      <c r="DJ95">
        <v>-0.15335646458482549</v>
      </c>
      <c r="DK95">
        <v>-0.19118998497818329</v>
      </c>
      <c r="DL95">
        <v>-0.31927798511628058</v>
      </c>
      <c r="DM95">
        <v>0.22026192030555111</v>
      </c>
      <c r="DN95">
        <v>0.42231513694853062</v>
      </c>
      <c r="DO95">
        <v>-8.4452469633861771E-2</v>
      </c>
      <c r="DP95">
        <v>-0.1366274384594455</v>
      </c>
      <c r="DQ95">
        <v>3.7468100309617107E-2</v>
      </c>
      <c r="DR95">
        <v>0.21505953266245981</v>
      </c>
      <c r="DS95">
        <v>-3.0363704119893201E-2</v>
      </c>
      <c r="DT95">
        <v>-0.1055842253863928</v>
      </c>
      <c r="DU95">
        <v>2.9505516718761888E-3</v>
      </c>
      <c r="DV95">
        <v>7.2262874899886587E-2</v>
      </c>
      <c r="DW95">
        <v>-0.17904582661926721</v>
      </c>
      <c r="DX95">
        <v>-0.2003512068671349</v>
      </c>
      <c r="DY95">
        <v>1.4911464641440551E-3</v>
      </c>
      <c r="DZ95">
        <v>2.5874097015703419E-3</v>
      </c>
      <c r="EA95">
        <v>-0.18959764948397331</v>
      </c>
      <c r="EB95">
        <v>-1.025996859591616E-2</v>
      </c>
      <c r="EC95">
        <v>-5.5428603210591287E-2</v>
      </c>
      <c r="ED95">
        <v>9.909754845583163E-2</v>
      </c>
      <c r="EE95">
        <v>1.902899525111712E-2</v>
      </c>
      <c r="EF95">
        <v>0.21842832811158039</v>
      </c>
      <c r="EG95">
        <v>-5.5379076296298457E-2</v>
      </c>
      <c r="EH95">
        <v>-0.23764786106097091</v>
      </c>
      <c r="EI95">
        <v>-3.5041901766414969E-3</v>
      </c>
      <c r="EJ95">
        <v>-7.6963585369450804E-2</v>
      </c>
      <c r="EK95">
        <v>-1.2104575254325839E-2</v>
      </c>
      <c r="EL95">
        <v>4.4761010641346743E-2</v>
      </c>
      <c r="EM95">
        <v>-9.3777126778431974E-2</v>
      </c>
      <c r="EN95">
        <v>-1.16758336061249E-2</v>
      </c>
      <c r="EO95">
        <v>-0.3919443883905791</v>
      </c>
      <c r="EP95">
        <v>-0.49894327876487271</v>
      </c>
      <c r="EQ95">
        <v>-1.5096220013200989E-2</v>
      </c>
      <c r="ER95">
        <v>-0.35335372618933159</v>
      </c>
      <c r="ES95">
        <v>-0.13343705338956721</v>
      </c>
      <c r="ET95">
        <v>0.50349532713430334</v>
      </c>
      <c r="EU95">
        <v>0.39047960011586208</v>
      </c>
      <c r="EV95">
        <v>0.17852547209743819</v>
      </c>
      <c r="EW95">
        <v>0.3746348766887907</v>
      </c>
      <c r="EX95">
        <v>0.31777802031876329</v>
      </c>
      <c r="EY95">
        <v>0.25790654273257302</v>
      </c>
      <c r="EZ95">
        <v>0.5582935874381838</v>
      </c>
      <c r="FA95">
        <v>0.68940430026312072</v>
      </c>
      <c r="FB95">
        <v>0.45681178623629742</v>
      </c>
      <c r="FC95">
        <v>0.27043326926382982</v>
      </c>
      <c r="FD95">
        <v>0.43339086182721742</v>
      </c>
      <c r="FE95">
        <v>0.50084298532057225</v>
      </c>
      <c r="FF95">
        <v>0.38868549341211872</v>
      </c>
      <c r="FG95">
        <v>0.37445717868539569</v>
      </c>
      <c r="FH95">
        <v>0.52939536155556244</v>
      </c>
      <c r="FI95">
        <v>0.66860739650030709</v>
      </c>
      <c r="FJ95">
        <v>0.27334836607986679</v>
      </c>
      <c r="FK95">
        <v>0.34828950066243108</v>
      </c>
      <c r="FL95">
        <v>0.36305273287008288</v>
      </c>
      <c r="FM95">
        <v>0.46816086091221781</v>
      </c>
      <c r="FN95">
        <v>0.31942477410880388</v>
      </c>
      <c r="FO95">
        <v>0.68140075235773501</v>
      </c>
      <c r="FP95">
        <v>0.18645237625055339</v>
      </c>
      <c r="FQ95">
        <v>0.52604665084986457</v>
      </c>
      <c r="FR95">
        <v>0.60798217106352792</v>
      </c>
      <c r="FS95">
        <v>0.66277588808536314</v>
      </c>
      <c r="FT95">
        <v>0.7563925109063131</v>
      </c>
      <c r="FU95">
        <v>0.46007003088592469</v>
      </c>
      <c r="FV95">
        <v>0.21795520681612879</v>
      </c>
      <c r="FW95">
        <v>0.51161162605626231</v>
      </c>
      <c r="FX95">
        <v>0.91402279808955833</v>
      </c>
      <c r="FY95">
        <v>0.3171277908447887</v>
      </c>
      <c r="FZ95">
        <v>0.34572183880349522</v>
      </c>
      <c r="GA95">
        <v>0.51359078647965961</v>
      </c>
      <c r="GB95">
        <v>5.2456230899974643E-2</v>
      </c>
      <c r="GC95">
        <v>0.88555490167338624</v>
      </c>
      <c r="GD95">
        <v>0.3232079431551978</v>
      </c>
      <c r="GE95">
        <v>0.46866755257244141</v>
      </c>
      <c r="GF95">
        <v>0.1582130227980923</v>
      </c>
      <c r="GG95">
        <v>0.40049047531538201</v>
      </c>
      <c r="GH95">
        <v>0.21702959891287721</v>
      </c>
      <c r="GI95">
        <v>0.60423605750968368</v>
      </c>
      <c r="GJ95">
        <v>0.45903994940701098</v>
      </c>
      <c r="GK95">
        <v>0.38194927590815991</v>
      </c>
      <c r="GL95">
        <v>0.1689597863296218</v>
      </c>
      <c r="GM95">
        <v>0.23414511810776789</v>
      </c>
      <c r="GN95">
        <v>0.29475619584904361</v>
      </c>
      <c r="GO95">
        <v>0.2900970155317466</v>
      </c>
      <c r="GP95">
        <v>0.42551431506681547</v>
      </c>
      <c r="GQ95">
        <v>0.26698326778080173</v>
      </c>
      <c r="GR95">
        <v>0.1752193942312372</v>
      </c>
      <c r="GS95">
        <v>0.57270678220458937</v>
      </c>
      <c r="GT95">
        <v>0.34228700336022633</v>
      </c>
      <c r="GU95">
        <v>0.6145392533373244</v>
      </c>
      <c r="GV95">
        <v>0.20079156849352561</v>
      </c>
      <c r="GW95">
        <v>0.29158499794035703</v>
      </c>
      <c r="GX95">
        <v>0.14017194743215611</v>
      </c>
      <c r="GY95">
        <v>0.39338458521583741</v>
      </c>
      <c r="GZ95">
        <v>0.12144546166961941</v>
      </c>
      <c r="HA95">
        <v>0.13067785648201011</v>
      </c>
      <c r="HB95">
        <v>-9.1948402847683575E-3</v>
      </c>
      <c r="HC95">
        <v>0.1923571387384205</v>
      </c>
      <c r="HD95">
        <v>0.40252835468287879</v>
      </c>
      <c r="HE95">
        <v>0.26320959504942942</v>
      </c>
      <c r="HF95">
        <v>0.59044517857963574</v>
      </c>
      <c r="HG95">
        <v>0.31958319119176593</v>
      </c>
      <c r="HH95">
        <v>0.51014649868141237</v>
      </c>
      <c r="HI95">
        <v>4.8173717668334642E-2</v>
      </c>
      <c r="HJ95">
        <v>0.1972787174481419</v>
      </c>
      <c r="HK95">
        <v>0.6939197245300992</v>
      </c>
      <c r="HL95">
        <v>0.34662890522336032</v>
      </c>
      <c r="HM95">
        <v>8.155349866241815E-2</v>
      </c>
      <c r="HN95">
        <v>0.56977464623417551</v>
      </c>
      <c r="HO95">
        <v>0.24518725850468759</v>
      </c>
      <c r="HP95">
        <v>0.24137303639860561</v>
      </c>
      <c r="HQ95">
        <v>0.15069485523574999</v>
      </c>
      <c r="HR95">
        <v>0.51321463798997313</v>
      </c>
      <c r="HS95">
        <v>0.29083650122533039</v>
      </c>
      <c r="HT95">
        <v>0.37426141776944932</v>
      </c>
      <c r="HU95">
        <v>0.50081169082553045</v>
      </c>
      <c r="HV95">
        <v>0.25781322442557458</v>
      </c>
      <c r="HW95">
        <v>0.29677794618146702</v>
      </c>
      <c r="HX95">
        <v>0.63812077506564224</v>
      </c>
      <c r="HY95">
        <v>0.34210492854140012</v>
      </c>
      <c r="HZ95">
        <v>0.55142513594649056</v>
      </c>
      <c r="IA95">
        <v>0.47992101696205508</v>
      </c>
      <c r="IB95">
        <v>0.414529938193551</v>
      </c>
      <c r="IC95">
        <v>0.16835430610279059</v>
      </c>
      <c r="ID95">
        <v>0.60185072753387847</v>
      </c>
      <c r="IE95">
        <v>0.61457761634357921</v>
      </c>
      <c r="IF95">
        <v>0.4944275313877462</v>
      </c>
      <c r="IG95">
        <v>0.46124772312888229</v>
      </c>
      <c r="IH95">
        <v>0.69413859498464747</v>
      </c>
      <c r="II95">
        <v>0.2466648031228634</v>
      </c>
      <c r="IJ95">
        <v>0.17110831330866699</v>
      </c>
      <c r="IK95">
        <v>0.52575023105037266</v>
      </c>
      <c r="IL95">
        <v>0.17214278767702171</v>
      </c>
      <c r="IM95">
        <v>0.65421122304735269</v>
      </c>
      <c r="IN95">
        <v>0.52474384337664881</v>
      </c>
      <c r="IO95">
        <v>0.5540512845215888</v>
      </c>
      <c r="IP95">
        <v>0.62383549281523165</v>
      </c>
      <c r="IQ95">
        <v>0.5731538926145191</v>
      </c>
      <c r="IR95">
        <v>0.65815874882661229</v>
      </c>
      <c r="IS95">
        <v>0.64360329592798948</v>
      </c>
      <c r="IT95">
        <v>0.75644440573135552</v>
      </c>
      <c r="IU95">
        <v>0.4184137296185963</v>
      </c>
      <c r="IV95">
        <v>0.20505299457826789</v>
      </c>
      <c r="IW95">
        <v>0.43794531334155828</v>
      </c>
      <c r="IX95">
        <v>0.45865639480338288</v>
      </c>
      <c r="IY95">
        <v>0.33998776415267967</v>
      </c>
      <c r="IZ95">
        <v>0.50789358858451106</v>
      </c>
      <c r="JA95">
        <v>0.78719374333132608</v>
      </c>
      <c r="JB95">
        <v>0.29267064509035667</v>
      </c>
      <c r="JC95">
        <v>0.30368393087316309</v>
      </c>
      <c r="JD95">
        <v>0.1245550668820616</v>
      </c>
      <c r="JE95">
        <v>0.57088968493135872</v>
      </c>
      <c r="JF95">
        <v>0.35238129020548331</v>
      </c>
      <c r="JG95">
        <v>0.26195023039950388</v>
      </c>
      <c r="JH95">
        <v>0.1357086396434222</v>
      </c>
      <c r="JI95">
        <v>0.45739470242839819</v>
      </c>
      <c r="JJ95">
        <v>0.32992816462420599</v>
      </c>
      <c r="JK95">
        <v>0.19775146122126361</v>
      </c>
      <c r="JL95">
        <v>0.51524199849381735</v>
      </c>
      <c r="JM95">
        <v>0.21503086860424939</v>
      </c>
      <c r="JN95">
        <v>0.1250386475917406</v>
      </c>
      <c r="JO95">
        <v>0.23884357937360329</v>
      </c>
      <c r="JP95">
        <v>0.27100328330042928</v>
      </c>
      <c r="JQ95">
        <v>0.45377300814150678</v>
      </c>
      <c r="JR95">
        <v>0.14884079606475051</v>
      </c>
      <c r="JS95">
        <v>0.29605627603654538</v>
      </c>
      <c r="JT95">
        <v>0.23478080061336701</v>
      </c>
      <c r="JU95">
        <v>0.23744778145452811</v>
      </c>
      <c r="JV95">
        <v>0.18108504063334499</v>
      </c>
      <c r="JW95">
        <v>0.16998252849178919</v>
      </c>
      <c r="JX95">
        <v>0.10494180123409901</v>
      </c>
      <c r="JY95">
        <v>0.52657433282174537</v>
      </c>
      <c r="JZ95">
        <v>0.26983776241348789</v>
      </c>
      <c r="KA95">
        <v>0.48016569637012002</v>
      </c>
      <c r="KB95">
        <v>0.56254425546921483</v>
      </c>
      <c r="KC95">
        <v>0.40718784244153461</v>
      </c>
      <c r="KD95">
        <v>0.69680105131637848</v>
      </c>
      <c r="KE95">
        <v>0.38691779006887661</v>
      </c>
      <c r="KF95">
        <v>0.23810647052485759</v>
      </c>
      <c r="KG95">
        <v>0.3739228036509421</v>
      </c>
      <c r="KH95">
        <v>0.50675104607297516</v>
      </c>
      <c r="KI95">
        <v>0.30279931737509919</v>
      </c>
      <c r="KJ95">
        <v>0.26080243035849332</v>
      </c>
      <c r="KK95">
        <v>0.33678050826519768</v>
      </c>
      <c r="KL95">
        <f>MATCH(A95,'[1]DEMOS_from_WM_Connectome_Prj 11'!$A:$A,0)</f>
        <v>779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37</v>
      </c>
      <c r="KP95">
        <f t="shared" si="3"/>
        <v>0.58333333333333337</v>
      </c>
      <c r="KQ95">
        <f>INDEX('[1]DEMOS_from_WM_Connectome_Prj 11'!$AE:$AE,KL95)</f>
        <v>20</v>
      </c>
      <c r="KR95">
        <f t="shared" si="4"/>
        <v>20</v>
      </c>
      <c r="KS95">
        <f>MATCH(A95,'[2]BASCPR_Y6_w_AgeAtAssmnt 17NOV20'!$A:$A,0)</f>
        <v>372</v>
      </c>
      <c r="KT95">
        <f>INDEX('[2]BASCPR_Y6_w_AgeAtAssmnt 17NOV20'!$AJ:$AJ,KS95)</f>
        <v>41</v>
      </c>
      <c r="KU95">
        <f>INDEX('[2]BASCPR_Y6_w_AgeAtAssmnt 17NOV20'!$L:$L,KS95)</f>
        <v>45</v>
      </c>
      <c r="KV95">
        <f>MATCH(A95,'[3]BASC2_BRIEF_6yr_DEMOS_ScanInfo '!$H:$H,0)</f>
        <v>779</v>
      </c>
      <c r="KW95">
        <f>INDEX('[3]BASC2_BRIEF_6yr_DEMOS_ScanInfo '!$AM:$AM,KV95)</f>
        <v>764</v>
      </c>
      <c r="KX95">
        <f t="shared" si="5"/>
        <v>1.0465753424657533</v>
      </c>
    </row>
    <row r="96" spans="1:310" x14ac:dyDescent="0.35">
      <c r="A96" s="3" t="s">
        <v>438</v>
      </c>
      <c r="B96">
        <v>-0.34245088090327602</v>
      </c>
      <c r="C96">
        <v>7.8813312265823443E-2</v>
      </c>
      <c r="D96">
        <v>7.7045890024244779E-2</v>
      </c>
      <c r="E96">
        <v>-0.13091512169889261</v>
      </c>
      <c r="F96">
        <v>-0.24804841356103211</v>
      </c>
      <c r="G96">
        <v>-0.21325621117499469</v>
      </c>
      <c r="H96">
        <v>-0.16584397150387711</v>
      </c>
      <c r="I96">
        <v>-0.39200209431646732</v>
      </c>
      <c r="J96">
        <v>7.4870969973802382E-2</v>
      </c>
      <c r="K96">
        <v>0.39251532948207651</v>
      </c>
      <c r="L96">
        <v>7.8160331178613873E-2</v>
      </c>
      <c r="M96">
        <v>-0.19572775471726669</v>
      </c>
      <c r="N96">
        <v>0.16779977886503411</v>
      </c>
      <c r="O96">
        <v>0.14053133429814049</v>
      </c>
      <c r="P96">
        <v>-0.28045802458675612</v>
      </c>
      <c r="Q96">
        <v>1.5569435687653231E-2</v>
      </c>
      <c r="R96">
        <v>-3.4669402920442627E-2</v>
      </c>
      <c r="S96">
        <v>0.1484742554816498</v>
      </c>
      <c r="T96">
        <v>0.11635689165371629</v>
      </c>
      <c r="U96">
        <v>0.15965959388437989</v>
      </c>
      <c r="V96">
        <v>0.2224746747800688</v>
      </c>
      <c r="W96">
        <v>4.9180428752932492E-2</v>
      </c>
      <c r="X96">
        <v>0.36496760012890639</v>
      </c>
      <c r="Y96">
        <v>-0.1045893721093947</v>
      </c>
      <c r="Z96">
        <v>-8.2512977806470156E-2</v>
      </c>
      <c r="AA96">
        <v>-0.14407612042801921</v>
      </c>
      <c r="AB96">
        <v>2.920166980044003E-2</v>
      </c>
      <c r="AC96">
        <v>-4.4411863963128788E-2</v>
      </c>
      <c r="AD96">
        <v>-0.17753504721481139</v>
      </c>
      <c r="AE96">
        <v>-0.1816154584229932</v>
      </c>
      <c r="AF96">
        <v>-0.33969936219790081</v>
      </c>
      <c r="AG96">
        <v>-0.10728516356857561</v>
      </c>
      <c r="AH96">
        <v>3.3327889360906582E-2</v>
      </c>
      <c r="AI96">
        <v>-0.23928047404008129</v>
      </c>
      <c r="AJ96">
        <v>8.0514303894182904E-2</v>
      </c>
      <c r="AK96">
        <v>-0.1113526782349914</v>
      </c>
      <c r="AL96">
        <v>-2.4495191111295611E-3</v>
      </c>
      <c r="AM96">
        <v>-0.25611686731555539</v>
      </c>
      <c r="AN96">
        <v>-3.1919894281712713E-2</v>
      </c>
      <c r="AO96">
        <v>-0.14541752160355739</v>
      </c>
      <c r="AP96">
        <v>-0.14227775804580259</v>
      </c>
      <c r="AQ96">
        <v>-6.7739998966535708E-2</v>
      </c>
      <c r="AR96">
        <v>0.18676137047257241</v>
      </c>
      <c r="AS96">
        <v>2.573189582709734E-2</v>
      </c>
      <c r="AT96">
        <v>-8.4358320168961498E-2</v>
      </c>
      <c r="AU96">
        <v>-0.33746666324131119</v>
      </c>
      <c r="AV96">
        <v>0.25360370226225221</v>
      </c>
      <c r="AW96">
        <v>-0.20411513964136671</v>
      </c>
      <c r="AX96">
        <v>-0.29548254343318109</v>
      </c>
      <c r="AY96">
        <v>-7.535733404757905E-2</v>
      </c>
      <c r="AZ96">
        <v>1.2579200439282619E-2</v>
      </c>
      <c r="BA96">
        <v>-0.2480815489684218</v>
      </c>
      <c r="BB96">
        <v>-0.38946852366076579</v>
      </c>
      <c r="BC96">
        <v>-0.1570667649049349</v>
      </c>
      <c r="BD96">
        <v>0.25552387875869892</v>
      </c>
      <c r="BE96">
        <v>-0.40435805081967052</v>
      </c>
      <c r="BF96">
        <v>-3.0099008451573761E-2</v>
      </c>
      <c r="BG96">
        <v>-8.4182383151962359E-2</v>
      </c>
      <c r="BH96">
        <v>-0.16383250630921919</v>
      </c>
      <c r="BI96">
        <v>-7.9124537778136439E-2</v>
      </c>
      <c r="BJ96">
        <v>0.16280365034977251</v>
      </c>
      <c r="BK96">
        <v>-0.15789451465326751</v>
      </c>
      <c r="BL96">
        <v>-3.6426510741134573E-2</v>
      </c>
      <c r="BM96">
        <v>-0.1695885150807217</v>
      </c>
      <c r="BN96">
        <v>-8.7133143078411912E-2</v>
      </c>
      <c r="BO96">
        <v>0.18210840712995369</v>
      </c>
      <c r="BP96">
        <v>-9.8344294219238737E-2</v>
      </c>
      <c r="BQ96">
        <v>5.4073415264365383E-2</v>
      </c>
      <c r="BR96">
        <v>-5.1806369988258723E-2</v>
      </c>
      <c r="BS96">
        <v>-0.2500669189351068</v>
      </c>
      <c r="BT96">
        <v>-0.3467715475470281</v>
      </c>
      <c r="BU96">
        <v>-0.2898048920635834</v>
      </c>
      <c r="BV96">
        <v>-0.32955872033246969</v>
      </c>
      <c r="BW96">
        <v>-4.6530360393610692E-3</v>
      </c>
      <c r="BX96">
        <v>-0.33813034534459668</v>
      </c>
      <c r="BY96">
        <v>-4.0860286157200498E-2</v>
      </c>
      <c r="BZ96">
        <v>0.20619394527782031</v>
      </c>
      <c r="CA96">
        <v>-0.29642756180101187</v>
      </c>
      <c r="CB96">
        <v>-0.26446998012143208</v>
      </c>
      <c r="CC96">
        <v>-5.9243937471802788E-2</v>
      </c>
      <c r="CD96">
        <v>2.7673104276108699E-2</v>
      </c>
      <c r="CE96">
        <v>-0.2416944695294676</v>
      </c>
      <c r="CF96">
        <v>-9.6152191701570189E-2</v>
      </c>
      <c r="CG96">
        <v>-0.2240793102874348</v>
      </c>
      <c r="CH96">
        <v>0.1059468226198714</v>
      </c>
      <c r="CI96">
        <v>-0.25933549825148988</v>
      </c>
      <c r="CJ96">
        <v>-2.6681786672085209E-2</v>
      </c>
      <c r="CK96">
        <v>-2.5047087603211171E-2</v>
      </c>
      <c r="CL96">
        <v>-0.17717395611632281</v>
      </c>
      <c r="CM96">
        <v>8.8687681222409775E-2</v>
      </c>
      <c r="CN96">
        <v>-6.5106955342522532E-2</v>
      </c>
      <c r="CO96">
        <v>8.1151073876874813E-2</v>
      </c>
      <c r="CP96">
        <v>-2.768735220066176E-2</v>
      </c>
      <c r="CQ96">
        <v>3.8875789212031282E-2</v>
      </c>
      <c r="CR96">
        <v>0.47002706043887882</v>
      </c>
      <c r="CS96">
        <v>-2.878734020814289E-2</v>
      </c>
      <c r="CT96">
        <v>0.27879912554640152</v>
      </c>
      <c r="CU96">
        <v>-0.2240857003130392</v>
      </c>
      <c r="CV96">
        <v>-0.17274983708107869</v>
      </c>
      <c r="CW96">
        <v>-0.37609680189093631</v>
      </c>
      <c r="CX96">
        <v>5.723739295881547E-2</v>
      </c>
      <c r="CY96">
        <v>6.3782449897302307E-2</v>
      </c>
      <c r="CZ96">
        <v>5.0655115390498828E-2</v>
      </c>
      <c r="DA96">
        <v>-0.21243696351588071</v>
      </c>
      <c r="DB96">
        <v>-0.51947396880621421</v>
      </c>
      <c r="DC96">
        <v>0.31200414584165892</v>
      </c>
      <c r="DD96">
        <v>-8.5439320335495506E-2</v>
      </c>
      <c r="DE96">
        <v>-0.18220167018183989</v>
      </c>
      <c r="DF96">
        <v>3.3541786155443232E-2</v>
      </c>
      <c r="DG96">
        <v>-0.1765951172856686</v>
      </c>
      <c r="DH96">
        <v>-0.12040360338435011</v>
      </c>
      <c r="DI96">
        <v>-0.27194763800852911</v>
      </c>
      <c r="DJ96">
        <v>-0.27420799060856638</v>
      </c>
      <c r="DK96">
        <v>-7.5809369665801762E-2</v>
      </c>
      <c r="DL96">
        <v>-0.32197362023849768</v>
      </c>
      <c r="DM96">
        <v>-4.6763761431696249E-2</v>
      </c>
      <c r="DN96">
        <v>0.4387622028841146</v>
      </c>
      <c r="DO96">
        <v>1.3155690692868481E-2</v>
      </c>
      <c r="DP96">
        <v>-6.9250293694393061E-2</v>
      </c>
      <c r="DQ96">
        <v>-0.18844020383597959</v>
      </c>
      <c r="DR96">
        <v>4.3970082831740198E-2</v>
      </c>
      <c r="DS96">
        <v>-0.1530578285004538</v>
      </c>
      <c r="DT96">
        <v>-0.24428626478925339</v>
      </c>
      <c r="DU96">
        <v>0.16183950251996901</v>
      </c>
      <c r="DV96">
        <v>-3.9194774559638379E-2</v>
      </c>
      <c r="DW96">
        <v>-0.24377561339907231</v>
      </c>
      <c r="DX96">
        <v>-0.29991854891811931</v>
      </c>
      <c r="DY96">
        <v>-2.8341974083477609E-2</v>
      </c>
      <c r="DZ96">
        <v>-0.19366371214255709</v>
      </c>
      <c r="EA96">
        <v>-9.1948217209619099E-2</v>
      </c>
      <c r="EB96">
        <v>-0.15387369480645191</v>
      </c>
      <c r="EC96">
        <v>0.1764083858180556</v>
      </c>
      <c r="ED96">
        <v>2.8967058651880651E-2</v>
      </c>
      <c r="EE96">
        <v>3.6214600433847943E-2</v>
      </c>
      <c r="EF96">
        <v>-6.5087498103751251E-2</v>
      </c>
      <c r="EG96">
        <v>-0.1839833210161772</v>
      </c>
      <c r="EH96">
        <v>-0.25224505746929182</v>
      </c>
      <c r="EI96">
        <v>-0.15920464475057061</v>
      </c>
      <c r="EJ96">
        <v>-0.21623798102912201</v>
      </c>
      <c r="EK96">
        <v>0.34535108542850868</v>
      </c>
      <c r="EL96">
        <v>-3.8190388500554562E-2</v>
      </c>
      <c r="EM96">
        <v>-0.31776150317980401</v>
      </c>
      <c r="EN96">
        <v>0.10782738172620519</v>
      </c>
      <c r="EO96">
        <v>-0.33138011629275449</v>
      </c>
      <c r="EP96">
        <v>-0.36332054211979381</v>
      </c>
      <c r="EQ96">
        <v>-0.1868307171818597</v>
      </c>
      <c r="ER96">
        <v>-0.42930347519206041</v>
      </c>
      <c r="ES96">
        <v>-0.1207123804295724</v>
      </c>
      <c r="ET96">
        <v>0.58870841622336245</v>
      </c>
      <c r="EU96">
        <v>0.43092987209164108</v>
      </c>
      <c r="EV96">
        <v>0.33460372199551841</v>
      </c>
      <c r="EW96">
        <v>0.58616214213107254</v>
      </c>
      <c r="EX96">
        <v>0.44762920077272689</v>
      </c>
      <c r="EY96">
        <v>0.43683496549201112</v>
      </c>
      <c r="EZ96">
        <v>0.17906078415478491</v>
      </c>
      <c r="FA96">
        <v>0.18231313378100811</v>
      </c>
      <c r="FB96">
        <v>0.41608705460436068</v>
      </c>
      <c r="FC96">
        <v>0.21113114371680239</v>
      </c>
      <c r="FD96">
        <v>0.31217491856383922</v>
      </c>
      <c r="FE96">
        <v>0.3669068577864476</v>
      </c>
      <c r="FF96">
        <v>0.32598448108463679</v>
      </c>
      <c r="FG96">
        <v>0.4091263544788214</v>
      </c>
      <c r="FH96">
        <v>0.39188929216200868</v>
      </c>
      <c r="FI96">
        <v>0.60688121629633518</v>
      </c>
      <c r="FJ96">
        <v>0.23845044630730769</v>
      </c>
      <c r="FK96">
        <v>0.72212807336164353</v>
      </c>
      <c r="FL96">
        <v>0.34938645780145983</v>
      </c>
      <c r="FM96">
        <v>0.53398270129578063</v>
      </c>
      <c r="FN96">
        <v>0.50872671906118505</v>
      </c>
      <c r="FO96">
        <v>0.53520477538986677</v>
      </c>
      <c r="FP96">
        <v>0.1538554336778839</v>
      </c>
      <c r="FQ96">
        <v>0.52590414680123909</v>
      </c>
      <c r="FR96">
        <v>0.55534514584901562</v>
      </c>
      <c r="FS96">
        <v>0.30643233953671528</v>
      </c>
      <c r="FT96">
        <v>0.65086909078766808</v>
      </c>
      <c r="FU96">
        <v>0.35848989077078253</v>
      </c>
      <c r="FV96">
        <v>0.2436186978290609</v>
      </c>
      <c r="FW96">
        <v>0.60592638174128888</v>
      </c>
      <c r="FX96">
        <v>0.79079001232162494</v>
      </c>
      <c r="FY96">
        <v>0.26475293981371001</v>
      </c>
      <c r="FZ96">
        <v>0.32450618628796751</v>
      </c>
      <c r="GA96">
        <v>0.55367997025544335</v>
      </c>
      <c r="GB96">
        <v>0.61231984750801538</v>
      </c>
      <c r="GC96">
        <v>0.1902253902655002</v>
      </c>
      <c r="GD96">
        <v>0.52228437911897396</v>
      </c>
      <c r="GE96">
        <v>0.57432987388912748</v>
      </c>
      <c r="GF96">
        <v>0.20909744173759531</v>
      </c>
      <c r="GG96">
        <v>0.98027844447988943</v>
      </c>
      <c r="GH96">
        <v>0.2255782954815497</v>
      </c>
      <c r="GI96">
        <v>0.2684586987500317</v>
      </c>
      <c r="GJ96">
        <v>0.5441890982819686</v>
      </c>
      <c r="GK96">
        <v>-5.1817366356377006E-3</v>
      </c>
      <c r="GL96">
        <v>0.1006879805722334</v>
      </c>
      <c r="GM96">
        <v>0.29863461348288523</v>
      </c>
      <c r="GN96">
        <v>0.39203635698242562</v>
      </c>
      <c r="GO96">
        <v>0.17652543137537699</v>
      </c>
      <c r="GP96">
        <v>0.48148609694887767</v>
      </c>
      <c r="GQ96">
        <v>0.37087762098795912</v>
      </c>
      <c r="GR96">
        <v>0.18007709299821681</v>
      </c>
      <c r="GS96">
        <v>0.43905194210970588</v>
      </c>
      <c r="GT96">
        <v>0.23764898036806861</v>
      </c>
      <c r="GU96">
        <v>0.31926599353558949</v>
      </c>
      <c r="GV96">
        <v>0.26834924407142408</v>
      </c>
      <c r="GW96">
        <v>0.2353396055779797</v>
      </c>
      <c r="GX96">
        <v>0.21332513082093779</v>
      </c>
      <c r="GY96">
        <v>0.24796674858387341</v>
      </c>
      <c r="GZ96">
        <v>0.1708762435352725</v>
      </c>
      <c r="HA96">
        <v>0.50297908588842588</v>
      </c>
      <c r="HB96">
        <v>0.1087811896911446</v>
      </c>
      <c r="HC96">
        <v>0.28066085149774989</v>
      </c>
      <c r="HD96">
        <v>0.26623620940745563</v>
      </c>
      <c r="HE96">
        <v>0.12843779416681519</v>
      </c>
      <c r="HF96">
        <v>0.25553583202831359</v>
      </c>
      <c r="HG96">
        <v>0.54113312487285481</v>
      </c>
      <c r="HH96">
        <v>0.38375365729569982</v>
      </c>
      <c r="HI96">
        <v>0.61325032311865113</v>
      </c>
      <c r="HJ96">
        <v>0.25662152219291401</v>
      </c>
      <c r="HK96">
        <v>0.66841815574835017</v>
      </c>
      <c r="HL96">
        <v>0.27436445705186929</v>
      </c>
      <c r="HM96">
        <v>9.2369139316656551E-2</v>
      </c>
      <c r="HN96">
        <v>0.30187469772192072</v>
      </c>
      <c r="HO96">
        <v>0.35522524150233298</v>
      </c>
      <c r="HP96">
        <v>0.47523099064122609</v>
      </c>
      <c r="HQ96">
        <v>0.73191082794434736</v>
      </c>
      <c r="HR96">
        <v>0.43547219151734778</v>
      </c>
      <c r="HS96">
        <v>0.25433975318441487</v>
      </c>
      <c r="HT96">
        <v>0.32677536128418788</v>
      </c>
      <c r="HU96">
        <v>0.40292851151020048</v>
      </c>
      <c r="HV96">
        <v>0.18354819980827791</v>
      </c>
      <c r="HW96">
        <v>0.2385028375328479</v>
      </c>
      <c r="HX96">
        <v>0.70578312407051624</v>
      </c>
      <c r="HY96">
        <v>0.70518889448022481</v>
      </c>
      <c r="HZ96">
        <v>0.21815042353239161</v>
      </c>
      <c r="IA96">
        <v>0.65146701686726149</v>
      </c>
      <c r="IB96">
        <v>0.4771611013116801</v>
      </c>
      <c r="IC96">
        <v>0.43803647777709293</v>
      </c>
      <c r="ID96">
        <v>0.39856077101669679</v>
      </c>
      <c r="IE96">
        <v>0.61461440899765729</v>
      </c>
      <c r="IF96">
        <v>0.39209265812257588</v>
      </c>
      <c r="IG96">
        <v>0.64522072197806279</v>
      </c>
      <c r="IH96">
        <v>0.86865667318051032</v>
      </c>
      <c r="II96">
        <v>0.40227290244253189</v>
      </c>
      <c r="IJ96">
        <v>0.36469883576012863</v>
      </c>
      <c r="IK96">
        <v>0.35484693930975042</v>
      </c>
      <c r="IL96">
        <v>0.24860282748904841</v>
      </c>
      <c r="IM96">
        <v>0.71460905686537957</v>
      </c>
      <c r="IN96">
        <v>0.48507660440611411</v>
      </c>
      <c r="IO96">
        <v>0.34142435825146977</v>
      </c>
      <c r="IP96">
        <v>0.3678819449237864</v>
      </c>
      <c r="IQ96">
        <v>0.35323431805400168</v>
      </c>
      <c r="IR96">
        <v>0.42784106742650613</v>
      </c>
      <c r="IS96">
        <v>0.50510936119912053</v>
      </c>
      <c r="IT96">
        <v>0.58384886662351554</v>
      </c>
      <c r="IU96">
        <v>0.18888096233513771</v>
      </c>
      <c r="IV96">
        <v>0.16502691034816669</v>
      </c>
      <c r="IW96">
        <v>0.31197261670859128</v>
      </c>
      <c r="IX96">
        <v>0.33145553675996492</v>
      </c>
      <c r="IY96">
        <v>0.38489190875736978</v>
      </c>
      <c r="IZ96">
        <v>0.44273177066555541</v>
      </c>
      <c r="JA96">
        <v>0.53712014869352331</v>
      </c>
      <c r="JB96">
        <v>0.25199461756046299</v>
      </c>
      <c r="JC96">
        <v>0.8570392489569344</v>
      </c>
      <c r="JD96">
        <v>3.8284631639180999E-2</v>
      </c>
      <c r="JE96">
        <v>0.42424604974539099</v>
      </c>
      <c r="JF96">
        <v>0.61233627308203298</v>
      </c>
      <c r="JG96">
        <v>0.1046698998693177</v>
      </c>
      <c r="JH96">
        <v>9.9401495514344962E-2</v>
      </c>
      <c r="JI96">
        <v>0.47874767332070101</v>
      </c>
      <c r="JJ96">
        <v>0.32596865108358059</v>
      </c>
      <c r="JK96">
        <v>0.30581183517158772</v>
      </c>
      <c r="JL96">
        <v>0.41543112903790058</v>
      </c>
      <c r="JM96">
        <v>0.46508558361943148</v>
      </c>
      <c r="JN96">
        <v>0.1312406046117828</v>
      </c>
      <c r="JO96">
        <v>0.38976344831646542</v>
      </c>
      <c r="JP96">
        <v>0.14506417721379661</v>
      </c>
      <c r="JQ96">
        <v>0.37487899477592329</v>
      </c>
      <c r="JR96">
        <v>0.14287707981961151</v>
      </c>
      <c r="JS96">
        <v>0.28388700370961378</v>
      </c>
      <c r="JT96">
        <v>0.21171593255054821</v>
      </c>
      <c r="JU96">
        <v>0.67426427440997694</v>
      </c>
      <c r="JV96">
        <v>0.23069441552746259</v>
      </c>
      <c r="JW96">
        <v>9.2401545896751314E-2</v>
      </c>
      <c r="JX96">
        <v>7.0252383537549146E-2</v>
      </c>
      <c r="JY96">
        <v>0.29864021338755331</v>
      </c>
      <c r="JZ96">
        <v>0.16392537405873039</v>
      </c>
      <c r="KA96">
        <v>0.46443239528386587</v>
      </c>
      <c r="KB96">
        <v>0.52683785517167125</v>
      </c>
      <c r="KC96">
        <v>0.45276370962503582</v>
      </c>
      <c r="KD96">
        <v>0.2300297296344016</v>
      </c>
      <c r="KE96">
        <v>5.5114672081779106E-3</v>
      </c>
      <c r="KF96">
        <v>0.53520306095784331</v>
      </c>
      <c r="KG96">
        <v>0.31525794178581079</v>
      </c>
      <c r="KH96">
        <v>0.18453980809585169</v>
      </c>
      <c r="KI96">
        <v>0.22115818914139809</v>
      </c>
      <c r="KJ96">
        <v>-1.4814719393866031E-2</v>
      </c>
      <c r="KK96">
        <v>0.33947188064192391</v>
      </c>
      <c r="KL96">
        <f>MATCH(A96,'[1]DEMOS_from_WM_Connectome_Prj 11'!$A:$A,0)</f>
        <v>788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35</v>
      </c>
      <c r="KP96">
        <f t="shared" si="3"/>
        <v>0.41666666666666669</v>
      </c>
      <c r="KQ96">
        <f>INDEX('[1]DEMOS_from_WM_Connectome_Prj 11'!$AE:$AE,KL96)</f>
        <v>9</v>
      </c>
      <c r="KR96">
        <f t="shared" si="4"/>
        <v>9</v>
      </c>
      <c r="KS96">
        <f>MATCH(A96,'[2]BASCPR_Y6_w_AgeAtAssmnt 17NOV20'!$A:$A,0)</f>
        <v>375</v>
      </c>
      <c r="KT96">
        <f>INDEX('[2]BASCPR_Y6_w_AgeAtAssmnt 17NOV20'!$AJ:$AJ,KS96)</f>
        <v>44</v>
      </c>
      <c r="KU96">
        <f>INDEX('[2]BASCPR_Y6_w_AgeAtAssmnt 17NOV20'!$L:$L,KS96)</f>
        <v>35</v>
      </c>
      <c r="KV96">
        <f>MATCH(A96,'[3]BASC2_BRIEF_6yr_DEMOS_ScanInfo '!$H:$H,0)</f>
        <v>788</v>
      </c>
      <c r="KW96">
        <f>INDEX('[3]BASC2_BRIEF_6yr_DEMOS_ScanInfo '!$AM:$AM,KV96)</f>
        <v>796</v>
      </c>
      <c r="KX96">
        <f t="shared" si="5"/>
        <v>1.0904109589041096</v>
      </c>
    </row>
    <row r="97" spans="1:310" x14ac:dyDescent="0.35">
      <c r="A97" s="3" t="s">
        <v>649</v>
      </c>
      <c r="B97">
        <v>-0.41683939986608243</v>
      </c>
      <c r="C97">
        <v>2.6997260724892499E-2</v>
      </c>
      <c r="D97">
        <v>0.148817312481935</v>
      </c>
      <c r="E97">
        <v>-0.1985390863909742</v>
      </c>
      <c r="F97">
        <v>-0.30525672632283762</v>
      </c>
      <c r="G97">
        <v>-0.30597964418537332</v>
      </c>
      <c r="H97">
        <v>-0.19695028210946749</v>
      </c>
      <c r="I97">
        <v>-0.31360608919909388</v>
      </c>
      <c r="J97">
        <v>0.15824108634515219</v>
      </c>
      <c r="K97">
        <v>0.14166689799373339</v>
      </c>
      <c r="L97">
        <v>0.1409744158391204</v>
      </c>
      <c r="M97">
        <v>-0.1474049105657067</v>
      </c>
      <c r="N97">
        <v>0.12735916429326971</v>
      </c>
      <c r="O97">
        <v>5.492000712274514E-3</v>
      </c>
      <c r="P97">
        <v>-0.18951193239464409</v>
      </c>
      <c r="Q97">
        <v>6.8850319646858615E-2</v>
      </c>
      <c r="R97">
        <v>0.1469662096546451</v>
      </c>
      <c r="S97">
        <v>0.33083293863630558</v>
      </c>
      <c r="T97">
        <v>4.2795224060121928E-2</v>
      </c>
      <c r="U97">
        <v>0.25228687674560879</v>
      </c>
      <c r="V97">
        <v>0.20265059960018841</v>
      </c>
      <c r="W97">
        <v>0.20668198525046039</v>
      </c>
      <c r="X97">
        <v>0.56042085940567143</v>
      </c>
      <c r="Y97">
        <v>5.461787331797785E-2</v>
      </c>
      <c r="Z97">
        <v>-8.8433302128572588E-2</v>
      </c>
      <c r="AA97">
        <v>-0.14809919631136159</v>
      </c>
      <c r="AB97">
        <v>1.3890394791986621E-2</v>
      </c>
      <c r="AC97">
        <v>-8.646462436174307E-2</v>
      </c>
      <c r="AD97">
        <v>-0.133083390331346</v>
      </c>
      <c r="AE97">
        <v>-0.25569433398659491</v>
      </c>
      <c r="AF97">
        <v>-0.19134185748730401</v>
      </c>
      <c r="AG97">
        <v>0.1202518299540809</v>
      </c>
      <c r="AH97">
        <v>-0.2260335370849442</v>
      </c>
      <c r="AI97">
        <v>-0.1093904110539818</v>
      </c>
      <c r="AJ97">
        <v>7.3399381987329537E-2</v>
      </c>
      <c r="AK97">
        <v>-0.32563430065101029</v>
      </c>
      <c r="AL97">
        <v>-0.10204605642890251</v>
      </c>
      <c r="AM97">
        <v>-0.37818295595744322</v>
      </c>
      <c r="AN97">
        <v>7.1185471852322602E-2</v>
      </c>
      <c r="AO97">
        <v>-0.10215676732705339</v>
      </c>
      <c r="AP97">
        <v>-0.28214012911747849</v>
      </c>
      <c r="AQ97">
        <v>-9.4440648217679168E-2</v>
      </c>
      <c r="AR97">
        <v>0.15238254891392899</v>
      </c>
      <c r="AS97">
        <v>-9.568753893325832E-2</v>
      </c>
      <c r="AT97">
        <v>-0.14940759047596239</v>
      </c>
      <c r="AU97">
        <v>-0.2578750014716138</v>
      </c>
      <c r="AV97">
        <v>0.31625997748363083</v>
      </c>
      <c r="AW97">
        <v>-0.1744562134269898</v>
      </c>
      <c r="AX97">
        <v>-0.2158187787369816</v>
      </c>
      <c r="AY97">
        <v>-6.6753644630108466E-2</v>
      </c>
      <c r="AZ97">
        <v>8.9547111827697146E-2</v>
      </c>
      <c r="BA97">
        <v>-0.21940620494431601</v>
      </c>
      <c r="BB97">
        <v>-0.17391425636898189</v>
      </c>
      <c r="BC97">
        <v>-0.14909001842572731</v>
      </c>
      <c r="BD97">
        <v>-1.430996574355548E-2</v>
      </c>
      <c r="BE97">
        <v>-0.40552829361575687</v>
      </c>
      <c r="BF97">
        <v>-1.2843034580522611E-2</v>
      </c>
      <c r="BG97">
        <v>-5.3503100697250172E-2</v>
      </c>
      <c r="BH97">
        <v>-4.2846873103068887E-2</v>
      </c>
      <c r="BI97">
        <v>7.6881797247412731E-2</v>
      </c>
      <c r="BJ97">
        <v>-6.5171013125795874E-2</v>
      </c>
      <c r="BK97">
        <v>3.3897554062392247E-2</v>
      </c>
      <c r="BL97">
        <v>0.1765822419309413</v>
      </c>
      <c r="BM97">
        <v>-0.1501580812390835</v>
      </c>
      <c r="BN97">
        <v>-0.12775938886824181</v>
      </c>
      <c r="BO97">
        <v>0.28311006964659929</v>
      </c>
      <c r="BP97">
        <v>-0.15838635741314849</v>
      </c>
      <c r="BQ97">
        <v>-0.179475315684861</v>
      </c>
      <c r="BR97">
        <v>-0.28051836980103101</v>
      </c>
      <c r="BS97">
        <v>-0.36524636541282679</v>
      </c>
      <c r="BT97">
        <v>-0.36789434186688158</v>
      </c>
      <c r="BU97">
        <v>-0.1504005418359606</v>
      </c>
      <c r="BV97">
        <v>-0.42349395505417009</v>
      </c>
      <c r="BW97">
        <v>-0.38669453224482048</v>
      </c>
      <c r="BX97">
        <v>-0.24570690408789719</v>
      </c>
      <c r="BY97">
        <v>2.5739823688275539E-2</v>
      </c>
      <c r="BZ97">
        <v>0.18254291379681531</v>
      </c>
      <c r="CA97">
        <v>-0.14974780626395079</v>
      </c>
      <c r="CB97">
        <v>-0.41583606293105402</v>
      </c>
      <c r="CC97">
        <v>-0.21620619731262899</v>
      </c>
      <c r="CD97">
        <v>9.2125898040406051E-2</v>
      </c>
      <c r="CE97">
        <v>-5.0751928335397427E-2</v>
      </c>
      <c r="CF97">
        <v>0.14772740437240911</v>
      </c>
      <c r="CG97">
        <v>4.5596520447101607E-2</v>
      </c>
      <c r="CH97">
        <v>0.14646599043017169</v>
      </c>
      <c r="CI97">
        <v>-5.6728683635022932E-2</v>
      </c>
      <c r="CJ97">
        <v>-3.6852041129115332E-2</v>
      </c>
      <c r="CK97">
        <v>-0.127084215119627</v>
      </c>
      <c r="CL97">
        <v>-0.20184848677264039</v>
      </c>
      <c r="CM97">
        <v>-5.8665059778303157E-2</v>
      </c>
      <c r="CN97">
        <v>2.3033618041301111E-2</v>
      </c>
      <c r="CO97">
        <v>1.140818860253701E-2</v>
      </c>
      <c r="CP97">
        <v>-1.913612212896032E-2</v>
      </c>
      <c r="CQ97">
        <v>2.3634670869233879E-2</v>
      </c>
      <c r="CR97">
        <v>8.8965257594647351E-2</v>
      </c>
      <c r="CS97">
        <v>6.8724633412837299E-2</v>
      </c>
      <c r="CT97">
        <v>0.36280314821565041</v>
      </c>
      <c r="CU97">
        <v>-0.22441334510975791</v>
      </c>
      <c r="CV97">
        <v>9.135808976806703E-2</v>
      </c>
      <c r="CW97">
        <v>-0.1110323238214463</v>
      </c>
      <c r="CX97">
        <v>-4.9145163545256658E-2</v>
      </c>
      <c r="CY97">
        <v>9.8456523415665576E-2</v>
      </c>
      <c r="CZ97">
        <v>0.1223253774113213</v>
      </c>
      <c r="DA97">
        <v>-0.20540726671909321</v>
      </c>
      <c r="DB97">
        <v>-0.3328066937994516</v>
      </c>
      <c r="DC97">
        <v>9.8151471871831264E-2</v>
      </c>
      <c r="DD97">
        <v>-2.4518387016403409E-4</v>
      </c>
      <c r="DE97">
        <v>-8.2944430120392099E-2</v>
      </c>
      <c r="DF97">
        <v>-1.5675553659333149E-2</v>
      </c>
      <c r="DG97">
        <v>-4.6961439217381162E-2</v>
      </c>
      <c r="DH97">
        <v>-0.1692169219615072</v>
      </c>
      <c r="DI97">
        <v>-0.22174947505104201</v>
      </c>
      <c r="DJ97">
        <v>-0.1500059156040687</v>
      </c>
      <c r="DK97">
        <v>-0.1230001669023357</v>
      </c>
      <c r="DL97">
        <v>-0.33275905197611699</v>
      </c>
      <c r="DM97">
        <v>4.9425572867900502E-2</v>
      </c>
      <c r="DN97">
        <v>0.36798660341146372</v>
      </c>
      <c r="DO97">
        <v>-7.8528175548093326E-2</v>
      </c>
      <c r="DP97">
        <v>-4.1516392298293958E-2</v>
      </c>
      <c r="DQ97">
        <v>-0.28217071430269008</v>
      </c>
      <c r="DR97">
        <v>7.9532722205951867E-2</v>
      </c>
      <c r="DS97">
        <v>-4.7755984040296802E-2</v>
      </c>
      <c r="DT97">
        <v>-0.33193178509897853</v>
      </c>
      <c r="DU97">
        <v>2.1156210291315199E-2</v>
      </c>
      <c r="DV97">
        <v>7.6898444764107232E-2</v>
      </c>
      <c r="DW97">
        <v>-0.1191882578742756</v>
      </c>
      <c r="DX97">
        <v>-0.28352483019070229</v>
      </c>
      <c r="DY97">
        <v>-0.1052523345721843</v>
      </c>
      <c r="DZ97">
        <v>-3.7708309136510021E-2</v>
      </c>
      <c r="EA97">
        <v>-0.18972091257077439</v>
      </c>
      <c r="EB97">
        <v>-2.3607687355313711E-2</v>
      </c>
      <c r="EC97">
        <v>-6.1166614844909477E-2</v>
      </c>
      <c r="ED97">
        <v>2.1332394932252811E-2</v>
      </c>
      <c r="EE97">
        <v>1.1385491792943901E-2</v>
      </c>
      <c r="EF97">
        <v>-0.12997959495152139</v>
      </c>
      <c r="EG97">
        <v>-0.28845942813107772</v>
      </c>
      <c r="EH97">
        <v>-0.13030024308294719</v>
      </c>
      <c r="EI97">
        <v>-0.21848596719805119</v>
      </c>
      <c r="EJ97">
        <v>-0.12743492941629059</v>
      </c>
      <c r="EK97">
        <v>0.49402917816470771</v>
      </c>
      <c r="EL97">
        <v>-7.3352531546502675E-2</v>
      </c>
      <c r="EM97">
        <v>0.13372527586005839</v>
      </c>
      <c r="EN97">
        <v>-4.9652401546027569E-3</v>
      </c>
      <c r="EO97">
        <v>-0.51658794018284993</v>
      </c>
      <c r="EP97">
        <v>-0.41237055118443999</v>
      </c>
      <c r="EQ97">
        <v>-0.1978869660506235</v>
      </c>
      <c r="ER97">
        <v>-0.33667296487481879</v>
      </c>
      <c r="ES97">
        <v>-9.7196187480027785E-2</v>
      </c>
      <c r="ET97">
        <v>0.37729051280793269</v>
      </c>
      <c r="EU97">
        <v>0.63016817019258831</v>
      </c>
      <c r="EV97">
        <v>0.31395447432754492</v>
      </c>
      <c r="EW97">
        <v>0.28222860424590379</v>
      </c>
      <c r="EX97">
        <v>0.34664969221490621</v>
      </c>
      <c r="EY97">
        <v>0.49485818818540112</v>
      </c>
      <c r="EZ97">
        <v>0.33266351343569311</v>
      </c>
      <c r="FA97">
        <v>0.32551517455762768</v>
      </c>
      <c r="FB97">
        <v>0.53046618885498309</v>
      </c>
      <c r="FC97">
        <v>0.1205772905853595</v>
      </c>
      <c r="FD97">
        <v>0.23118753118379329</v>
      </c>
      <c r="FE97">
        <v>0.4191399021755654</v>
      </c>
      <c r="FF97">
        <v>0.38929710041937449</v>
      </c>
      <c r="FG97">
        <v>0.33561025848721798</v>
      </c>
      <c r="FH97">
        <v>0.42855598415176033</v>
      </c>
      <c r="FI97">
        <v>0.69809673467009203</v>
      </c>
      <c r="FJ97">
        <v>0.13110724653592271</v>
      </c>
      <c r="FK97">
        <v>0.40573214459942508</v>
      </c>
      <c r="FL97">
        <v>0.39390003748625152</v>
      </c>
      <c r="FM97">
        <v>0.33499990969685062</v>
      </c>
      <c r="FN97">
        <v>0.40089749963613602</v>
      </c>
      <c r="FO97">
        <v>0.36264154035252189</v>
      </c>
      <c r="FP97">
        <v>0.71322836841754889</v>
      </c>
      <c r="FQ97">
        <v>0.47696796657454471</v>
      </c>
      <c r="FR97">
        <v>0.53411290891851793</v>
      </c>
      <c r="FS97">
        <v>0.42640826768698498</v>
      </c>
      <c r="FT97">
        <v>0.53705371573772032</v>
      </c>
      <c r="FU97">
        <v>0.33569259650211408</v>
      </c>
      <c r="FV97">
        <v>0.19278218983668191</v>
      </c>
      <c r="FW97">
        <v>0.36085844116727711</v>
      </c>
      <c r="FX97">
        <v>0.47478027371716208</v>
      </c>
      <c r="FY97">
        <v>5.958132468259239E-2</v>
      </c>
      <c r="FZ97">
        <v>0.4547337472419265</v>
      </c>
      <c r="GA97">
        <v>0.32646773683743402</v>
      </c>
      <c r="GB97">
        <v>6.4063793476082931E-2</v>
      </c>
      <c r="GC97">
        <v>0.22399788205455709</v>
      </c>
      <c r="GD97">
        <v>0.38555069445877599</v>
      </c>
      <c r="GE97">
        <v>0.35966693118812793</v>
      </c>
      <c r="GF97">
        <v>0.19019454886324741</v>
      </c>
      <c r="GG97">
        <v>0.45361559475640367</v>
      </c>
      <c r="GH97">
        <v>0.18949354971612281</v>
      </c>
      <c r="GI97">
        <v>0.51852013182823331</v>
      </c>
      <c r="GJ97">
        <v>0.42227229784995618</v>
      </c>
      <c r="GK97">
        <v>0.1256097339645624</v>
      </c>
      <c r="GL97">
        <v>9.1698132545404487E-2</v>
      </c>
      <c r="GM97">
        <v>0.86348566477793232</v>
      </c>
      <c r="GN97">
        <v>0.22158474510950821</v>
      </c>
      <c r="GO97">
        <v>0.2074828299786711</v>
      </c>
      <c r="GP97">
        <v>0.32743466715651648</v>
      </c>
      <c r="GQ97">
        <v>0.2146347244370318</v>
      </c>
      <c r="GR97">
        <v>0.25214970264598868</v>
      </c>
      <c r="GS97">
        <v>0.13140460038094731</v>
      </c>
      <c r="GT97">
        <v>0.28746708794919562</v>
      </c>
      <c r="GU97">
        <v>0.41316601773198808</v>
      </c>
      <c r="GV97">
        <v>0.31025481118910608</v>
      </c>
      <c r="GW97">
        <v>0.20264476389354569</v>
      </c>
      <c r="GX97">
        <v>0.40991544697129328</v>
      </c>
      <c r="GY97">
        <v>0.19586181012732221</v>
      </c>
      <c r="GZ97">
        <v>0.35260499922279542</v>
      </c>
      <c r="HA97">
        <v>0.13910838745302989</v>
      </c>
      <c r="HB97">
        <v>5.1117711999266853E-2</v>
      </c>
      <c r="HC97">
        <v>0.1897591175529324</v>
      </c>
      <c r="HD97">
        <v>0.31703760253780711</v>
      </c>
      <c r="HE97">
        <v>0.16209139438219569</v>
      </c>
      <c r="HF97">
        <v>0.38584379220698428</v>
      </c>
      <c r="HG97">
        <v>0.58872632564722083</v>
      </c>
      <c r="HH97">
        <v>0.27351044920012813</v>
      </c>
      <c r="HI97">
        <v>0.13016162849552901</v>
      </c>
      <c r="HJ97">
        <v>0.10321726750358851</v>
      </c>
      <c r="HK97">
        <v>0.51949928357328345</v>
      </c>
      <c r="HL97">
        <v>0.46842730942084698</v>
      </c>
      <c r="HM97">
        <v>0.2418454384209327</v>
      </c>
      <c r="HN97">
        <v>0.25293211900397339</v>
      </c>
      <c r="HO97">
        <v>0.2023149438702373</v>
      </c>
      <c r="HP97">
        <v>0.3917208439227825</v>
      </c>
      <c r="HQ97">
        <v>0.43508614254655559</v>
      </c>
      <c r="HR97">
        <v>0.31544982462603521</v>
      </c>
      <c r="HS97">
        <v>0.28512885248363129</v>
      </c>
      <c r="HT97">
        <v>0.36174154107754469</v>
      </c>
      <c r="HU97">
        <v>0.42925344921838271</v>
      </c>
      <c r="HV97">
        <v>0.2322120727562996</v>
      </c>
      <c r="HW97">
        <v>0.36189246664970409</v>
      </c>
      <c r="HX97">
        <v>0.48470569406496289</v>
      </c>
      <c r="HY97">
        <v>0.25905775485414528</v>
      </c>
      <c r="HZ97">
        <v>0.31683469054835101</v>
      </c>
      <c r="IA97">
        <v>0.33032244755901807</v>
      </c>
      <c r="IB97">
        <v>0.34831364607261028</v>
      </c>
      <c r="IC97">
        <v>0.16616821148484401</v>
      </c>
      <c r="ID97">
        <v>0.48766904528217869</v>
      </c>
      <c r="IE97">
        <v>0.57861850774411328</v>
      </c>
      <c r="IF97">
        <v>0.33180713961483138</v>
      </c>
      <c r="IG97">
        <v>0.46018268364516368</v>
      </c>
      <c r="IH97">
        <v>0.34467395980461568</v>
      </c>
      <c r="II97">
        <v>0.50001223176000376</v>
      </c>
      <c r="IJ97">
        <v>0.29877711165840881</v>
      </c>
      <c r="IK97">
        <v>0.42842815385270311</v>
      </c>
      <c r="IL97">
        <v>0.1919725752949055</v>
      </c>
      <c r="IM97">
        <v>0.60080735906508997</v>
      </c>
      <c r="IN97">
        <v>0.53442928222691999</v>
      </c>
      <c r="IO97">
        <v>0.28495643301505008</v>
      </c>
      <c r="IP97">
        <v>0.30014288466741929</v>
      </c>
      <c r="IQ97">
        <v>0.37121458291374332</v>
      </c>
      <c r="IR97">
        <v>0.57785174096532099</v>
      </c>
      <c r="IS97">
        <v>0.40779620536662531</v>
      </c>
      <c r="IT97">
        <v>0.87115306348064392</v>
      </c>
      <c r="IU97">
        <v>0.26356302860179892</v>
      </c>
      <c r="IV97">
        <v>8.9302611631907003E-2</v>
      </c>
      <c r="IW97">
        <v>0.34844499214123992</v>
      </c>
      <c r="IX97">
        <v>0.40697294815536528</v>
      </c>
      <c r="IY97">
        <v>0.36022989538714428</v>
      </c>
      <c r="IZ97">
        <v>0.45611305941527319</v>
      </c>
      <c r="JA97">
        <v>0.6771278552162483</v>
      </c>
      <c r="JB97">
        <v>0.45429116492940391</v>
      </c>
      <c r="JC97">
        <v>0.40730805981770019</v>
      </c>
      <c r="JD97">
        <v>8.6168231018905528E-2</v>
      </c>
      <c r="JE97">
        <v>0.4353138844032281</v>
      </c>
      <c r="JF97">
        <v>0.42127978414076428</v>
      </c>
      <c r="JG97">
        <v>0.26494955250548202</v>
      </c>
      <c r="JH97">
        <v>9.901707245674618E-2</v>
      </c>
      <c r="JI97">
        <v>0.17511899172964349</v>
      </c>
      <c r="JJ97">
        <v>0.23160169920618401</v>
      </c>
      <c r="JK97">
        <v>8.4127039176901564E-2</v>
      </c>
      <c r="JL97">
        <v>0.23917441838838049</v>
      </c>
      <c r="JM97">
        <v>0.35176043467628709</v>
      </c>
      <c r="JN97">
        <v>4.485765192056114E-2</v>
      </c>
      <c r="JO97">
        <v>0.28724366245561778</v>
      </c>
      <c r="JP97">
        <v>0.24467050850702701</v>
      </c>
      <c r="JQ97">
        <v>0.28793886617675002</v>
      </c>
      <c r="JR97">
        <v>0.12407150357358671</v>
      </c>
      <c r="JS97">
        <v>0.1655954716172458</v>
      </c>
      <c r="JT97">
        <v>4.3682876996023273E-2</v>
      </c>
      <c r="JU97">
        <v>0.30127671595066358</v>
      </c>
      <c r="JV97">
        <v>0.46397353153316823</v>
      </c>
      <c r="JW97">
        <v>0.39475914642297288</v>
      </c>
      <c r="JX97">
        <v>5.254317127110153E-2</v>
      </c>
      <c r="JY97">
        <v>5.3030664594365583E-2</v>
      </c>
      <c r="JZ97">
        <v>0.33099426693194639</v>
      </c>
      <c r="KA97">
        <v>9.2287542515412491E-2</v>
      </c>
      <c r="KB97">
        <v>0.31192739012826293</v>
      </c>
      <c r="KC97">
        <v>0.36818679437299362</v>
      </c>
      <c r="KD97">
        <v>0.37122038254827011</v>
      </c>
      <c r="KE97">
        <v>0.56315221724779585</v>
      </c>
      <c r="KF97">
        <v>0.29697749799032042</v>
      </c>
      <c r="KG97">
        <v>0.92253957555651045</v>
      </c>
      <c r="KH97">
        <v>0.13749708164685209</v>
      </c>
      <c r="KI97">
        <v>4.261384835136961E-2</v>
      </c>
      <c r="KJ97">
        <v>0.19348094604232011</v>
      </c>
      <c r="KK97">
        <v>0.4091575169404405</v>
      </c>
      <c r="KL97">
        <f>MATCH(A97,'[1]DEMOS_from_WM_Connectome_Prj 11'!$A:$A,0)</f>
        <v>789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35</v>
      </c>
      <c r="KP97">
        <f t="shared" si="3"/>
        <v>0.41666666666666669</v>
      </c>
      <c r="KQ97">
        <f>INDEX('[1]DEMOS_from_WM_Connectome_Prj 11'!$AE:$AE,KL97)</f>
        <v>9</v>
      </c>
      <c r="KR97">
        <f t="shared" si="4"/>
        <v>9</v>
      </c>
      <c r="KS97">
        <f>MATCH(A97,'[2]BASCPR_Y6_w_AgeAtAssmnt 17NOV20'!$A:$A,0)</f>
        <v>376</v>
      </c>
      <c r="KT97">
        <f>INDEX('[2]BASCPR_Y6_w_AgeAtAssmnt 17NOV20'!$AJ:$AJ,KS97)</f>
        <v>41</v>
      </c>
      <c r="KU97">
        <f>INDEX('[2]BASCPR_Y6_w_AgeAtAssmnt 17NOV20'!$L:$L,KS97)</f>
        <v>48</v>
      </c>
      <c r="KV97">
        <f>MATCH(A97,'[3]BASC2_BRIEF_6yr_DEMOS_ScanInfo '!$H:$H,0)</f>
        <v>789</v>
      </c>
      <c r="KW97">
        <f>INDEX('[3]BASC2_BRIEF_6yr_DEMOS_ScanInfo '!$AM:$AM,KV97)</f>
        <v>796</v>
      </c>
      <c r="KX97">
        <f t="shared" si="5"/>
        <v>1.0904109589041096</v>
      </c>
    </row>
    <row r="98" spans="1:310" x14ac:dyDescent="0.35">
      <c r="A98" s="3" t="s">
        <v>650</v>
      </c>
      <c r="B98">
        <v>-0.19549343552274381</v>
      </c>
      <c r="C98">
        <v>9.6046315988262743E-2</v>
      </c>
      <c r="D98">
        <v>0.16754890537835609</v>
      </c>
      <c r="E98">
        <v>-0.2495306995915838</v>
      </c>
      <c r="F98">
        <v>-3.9571379203372281E-2</v>
      </c>
      <c r="G98">
        <v>-5.9699360851547922E-2</v>
      </c>
      <c r="H98">
        <v>-0.2077795372447695</v>
      </c>
      <c r="I98">
        <v>-0.38677313645923839</v>
      </c>
      <c r="J98">
        <v>-0.21047708115158259</v>
      </c>
      <c r="K98">
        <v>3.1665944112594817E-2</v>
      </c>
      <c r="L98">
        <v>0.24429649525544889</v>
      </c>
      <c r="M98">
        <v>-0.35453904243940298</v>
      </c>
      <c r="N98">
        <v>0.17545763098679859</v>
      </c>
      <c r="O98">
        <v>2.7315059382075901E-3</v>
      </c>
      <c r="P98">
        <v>-0.26808266927884361</v>
      </c>
      <c r="Q98">
        <v>-5.7062721998824013E-2</v>
      </c>
      <c r="R98">
        <v>0.15620013322684831</v>
      </c>
      <c r="S98">
        <v>0.116736001338789</v>
      </c>
      <c r="T98">
        <v>1.318318322428347E-3</v>
      </c>
      <c r="U98">
        <v>0.26004143488871811</v>
      </c>
      <c r="V98">
        <v>3.9163875327760327E-2</v>
      </c>
      <c r="W98">
        <v>0.17519137829824369</v>
      </c>
      <c r="X98">
        <v>0.5533335046181207</v>
      </c>
      <c r="Y98">
        <v>-0.1402519259635544</v>
      </c>
      <c r="Z98">
        <v>-0.11081469905957859</v>
      </c>
      <c r="AA98">
        <v>-0.1210503421084881</v>
      </c>
      <c r="AB98">
        <v>5.1239001741355761E-2</v>
      </c>
      <c r="AC98">
        <v>-3.2157207911149843E-2</v>
      </c>
      <c r="AD98">
        <v>-0.1255309695635867</v>
      </c>
      <c r="AE98">
        <v>-0.24494161884513899</v>
      </c>
      <c r="AF98">
        <v>-0.49609788167294638</v>
      </c>
      <c r="AG98">
        <v>-0.26457871487488549</v>
      </c>
      <c r="AH98">
        <v>1.8624361171742269E-2</v>
      </c>
      <c r="AI98">
        <v>-0.11084197172056599</v>
      </c>
      <c r="AJ98">
        <v>4.9957155449853907E-2</v>
      </c>
      <c r="AK98">
        <v>-0.14062481878415811</v>
      </c>
      <c r="AL98">
        <v>-0.23502478703375471</v>
      </c>
      <c r="AM98">
        <v>-0.43942771775987488</v>
      </c>
      <c r="AN98">
        <v>0.19326645368531989</v>
      </c>
      <c r="AO98">
        <v>-0.17526126845496259</v>
      </c>
      <c r="AP98">
        <v>-0.265051660231578</v>
      </c>
      <c r="AQ98">
        <v>5.2339755398343353E-2</v>
      </c>
      <c r="AR98">
        <v>0.13247224157743639</v>
      </c>
      <c r="AS98">
        <v>0.1318350625681983</v>
      </c>
      <c r="AT98">
        <v>3.3424712736207063E-2</v>
      </c>
      <c r="AU98">
        <v>-0.28577638915433351</v>
      </c>
      <c r="AV98">
        <v>-1.861184484547973E-3</v>
      </c>
      <c r="AW98">
        <v>-0.18519183292119501</v>
      </c>
      <c r="AX98">
        <v>-0.17623312420109349</v>
      </c>
      <c r="AY98">
        <v>3.1474959038507937E-2</v>
      </c>
      <c r="AZ98">
        <v>0.1214018850973544</v>
      </c>
      <c r="BA98">
        <v>-0.1831628198721105</v>
      </c>
      <c r="BB98">
        <v>-0.29449052286721572</v>
      </c>
      <c r="BC98">
        <v>-6.8008382186033778E-2</v>
      </c>
      <c r="BD98">
        <v>4.7117603877468328E-2</v>
      </c>
      <c r="BE98">
        <v>-0.43344403911104429</v>
      </c>
      <c r="BF98">
        <v>3.153554067535147E-2</v>
      </c>
      <c r="BG98">
        <v>-8.9315310308819562E-3</v>
      </c>
      <c r="BH98">
        <v>-0.11835528689010651</v>
      </c>
      <c r="BI98">
        <v>-2.5484510257452801E-2</v>
      </c>
      <c r="BJ98">
        <v>-2.1012724499677841E-2</v>
      </c>
      <c r="BK98">
        <v>-0.15547838628932831</v>
      </c>
      <c r="BL98">
        <v>-0.15227825148194399</v>
      </c>
      <c r="BM98">
        <v>-0.150735244991725</v>
      </c>
      <c r="BN98">
        <v>-9.5974004183383421E-2</v>
      </c>
      <c r="BO98">
        <v>5.3477874693368399E-3</v>
      </c>
      <c r="BP98">
        <v>-0.11164586462037571</v>
      </c>
      <c r="BQ98">
        <v>-7.4152130740468447E-2</v>
      </c>
      <c r="BR98">
        <v>-0.1751194969157899</v>
      </c>
      <c r="BS98">
        <v>-0.129386903634058</v>
      </c>
      <c r="BT98">
        <v>-0.48213077467676341</v>
      </c>
      <c r="BU98">
        <v>-0.20106668285316839</v>
      </c>
      <c r="BV98">
        <v>-0.27252842232136748</v>
      </c>
      <c r="BW98">
        <v>3.4091765512854089E-2</v>
      </c>
      <c r="BX98">
        <v>-8.9569402097770645E-2</v>
      </c>
      <c r="BY98">
        <v>0.1450768139407641</v>
      </c>
      <c r="BZ98">
        <v>7.8987880598484494E-2</v>
      </c>
      <c r="CA98">
        <v>-0.220886921753046</v>
      </c>
      <c r="CB98">
        <v>-8.1902135020383682E-2</v>
      </c>
      <c r="CC98">
        <v>-0.13046169890001069</v>
      </c>
      <c r="CD98">
        <v>0.1228513202249395</v>
      </c>
      <c r="CE98">
        <v>-0.34243438011707461</v>
      </c>
      <c r="CF98">
        <v>-0.13834878330779371</v>
      </c>
      <c r="CG98">
        <v>5.3480081033309812E-2</v>
      </c>
      <c r="CH98">
        <v>0.17680973365256561</v>
      </c>
      <c r="CI98">
        <v>-0.31478893836976862</v>
      </c>
      <c r="CJ98">
        <v>0.16362577676257309</v>
      </c>
      <c r="CK98">
        <v>0.1188174904414723</v>
      </c>
      <c r="CL98">
        <v>-0.27399387016356691</v>
      </c>
      <c r="CM98">
        <v>1.451419595705516E-2</v>
      </c>
      <c r="CN98">
        <v>0.23432894775977739</v>
      </c>
      <c r="CO98">
        <v>0.28294603068199331</v>
      </c>
      <c r="CP98">
        <v>-0.2034246400794992</v>
      </c>
      <c r="CQ98">
        <v>4.8832102929791787E-2</v>
      </c>
      <c r="CR98">
        <v>8.158633512831992E-2</v>
      </c>
      <c r="CS98">
        <v>0.21548017770374631</v>
      </c>
      <c r="CT98">
        <v>0.1883862685111044</v>
      </c>
      <c r="CU98">
        <v>-0.1225116906474804</v>
      </c>
      <c r="CV98">
        <v>5.1171244532123739E-2</v>
      </c>
      <c r="CW98">
        <v>-0.19276161777306691</v>
      </c>
      <c r="CX98">
        <v>4.8889374169186262E-2</v>
      </c>
      <c r="CY98">
        <v>0.16358390534617359</v>
      </c>
      <c r="CZ98">
        <v>-3.020043403206607E-2</v>
      </c>
      <c r="DA98">
        <v>-0.27401694931392079</v>
      </c>
      <c r="DB98">
        <v>-0.14517672838450929</v>
      </c>
      <c r="DC98">
        <v>9.4129993033090109E-2</v>
      </c>
      <c r="DD98">
        <v>2.4500037080075639E-2</v>
      </c>
      <c r="DE98">
        <v>-0.1745240800745953</v>
      </c>
      <c r="DF98">
        <v>-0.22106298148113959</v>
      </c>
      <c r="DG98">
        <v>-0.10942430801549149</v>
      </c>
      <c r="DH98">
        <v>-0.1128615705392613</v>
      </c>
      <c r="DI98">
        <v>-0.31472007047700812</v>
      </c>
      <c r="DJ98">
        <v>0.48651368309898541</v>
      </c>
      <c r="DK98">
        <v>-6.7807509586091941E-2</v>
      </c>
      <c r="DL98">
        <v>-0.18884342802194931</v>
      </c>
      <c r="DM98">
        <v>0.2316692504955391</v>
      </c>
      <c r="DN98">
        <v>0.23364536028366781</v>
      </c>
      <c r="DO98">
        <v>-0.1021047781757507</v>
      </c>
      <c r="DP98">
        <v>9.7504040266298109E-2</v>
      </c>
      <c r="DQ98">
        <v>-0.20699257785821959</v>
      </c>
      <c r="DR98">
        <v>0.17548631521243241</v>
      </c>
      <c r="DS98">
        <v>-7.4156040177111526E-2</v>
      </c>
      <c r="DT98">
        <v>1.1568088358939741E-3</v>
      </c>
      <c r="DU98">
        <v>9.3527187069606388E-2</v>
      </c>
      <c r="DV98">
        <v>0.31628164225425598</v>
      </c>
      <c r="DW98">
        <v>-3.1984223210895557E-2</v>
      </c>
      <c r="DX98">
        <v>-0.31433009260676942</v>
      </c>
      <c r="DY98">
        <v>-0.19412721901267951</v>
      </c>
      <c r="DZ98">
        <v>0.17196224446505681</v>
      </c>
      <c r="EA98">
        <v>1.8636578239618281E-2</v>
      </c>
      <c r="EB98">
        <v>-5.6046702341820083E-2</v>
      </c>
      <c r="EC98">
        <v>-5.8125405846842997E-2</v>
      </c>
      <c r="ED98">
        <v>7.2903735421239402E-2</v>
      </c>
      <c r="EE98">
        <v>-8.3148149411365058E-2</v>
      </c>
      <c r="EF98">
        <v>-0.28165466739743028</v>
      </c>
      <c r="EG98">
        <v>-1.204820036862664E-2</v>
      </c>
      <c r="EH98">
        <v>8.9261321577391417E-2</v>
      </c>
      <c r="EI98">
        <v>-0.18375006714863051</v>
      </c>
      <c r="EJ98">
        <v>-0.14500737516502629</v>
      </c>
      <c r="EK98">
        <v>0.13769604765799229</v>
      </c>
      <c r="EL98">
        <v>6.0956524868286621E-2</v>
      </c>
      <c r="EM98">
        <v>-9.6622813035630806E-2</v>
      </c>
      <c r="EN98">
        <v>-0.10096620146790421</v>
      </c>
      <c r="EO98">
        <v>-0.20553261289284189</v>
      </c>
      <c r="EP98">
        <v>-0.41785256997263959</v>
      </c>
      <c r="EQ98">
        <v>-1.5759787501537389E-2</v>
      </c>
      <c r="ER98">
        <v>-0.34964861591993568</v>
      </c>
      <c r="ES98">
        <v>0.10132048460634779</v>
      </c>
      <c r="ET98">
        <v>0.47113092794393641</v>
      </c>
      <c r="EU98">
        <v>0.62145870426463667</v>
      </c>
      <c r="EV98">
        <v>0.1749968091581374</v>
      </c>
      <c r="EW98">
        <v>0.42507749430444042</v>
      </c>
      <c r="EX98">
        <v>0.3616233341725637</v>
      </c>
      <c r="EY98">
        <v>0.6431128182676713</v>
      </c>
      <c r="EZ98">
        <v>0.29256220382170051</v>
      </c>
      <c r="FA98">
        <v>0.6172633233098348</v>
      </c>
      <c r="FB98">
        <v>0.68039926353279623</v>
      </c>
      <c r="FC98">
        <v>0.38044576141417469</v>
      </c>
      <c r="FD98">
        <v>0.53376558941503605</v>
      </c>
      <c r="FE98">
        <v>0.39150022790917077</v>
      </c>
      <c r="FF98">
        <v>0.52777828553313788</v>
      </c>
      <c r="FG98">
        <v>0.73610697561687521</v>
      </c>
      <c r="FH98">
        <v>0.62822849555515314</v>
      </c>
      <c r="FI98">
        <v>0.9804902156650942</v>
      </c>
      <c r="FJ98">
        <v>0.39264955467870583</v>
      </c>
      <c r="FK98">
        <v>0.72673158768321455</v>
      </c>
      <c r="FL98">
        <v>0.5562826981477913</v>
      </c>
      <c r="FM98">
        <v>0.62290690783173164</v>
      </c>
      <c r="FN98">
        <v>0.66537777389143626</v>
      </c>
      <c r="FO98">
        <v>0.65798412555663344</v>
      </c>
      <c r="FP98">
        <v>0.84472652911234691</v>
      </c>
      <c r="FQ98">
        <v>0.76964647517000595</v>
      </c>
      <c r="FR98">
        <v>0.42619879328091798</v>
      </c>
      <c r="FS98">
        <v>0.51012555497238732</v>
      </c>
      <c r="FT98">
        <v>0.48539682365821479</v>
      </c>
      <c r="FU98">
        <v>0.39685219167519509</v>
      </c>
      <c r="FV98">
        <v>0.2098695124780019</v>
      </c>
      <c r="FW98">
        <v>0.45361603915554599</v>
      </c>
      <c r="FX98">
        <v>0.66235533184114281</v>
      </c>
      <c r="FY98">
        <v>0.43576027919329929</v>
      </c>
      <c r="FZ98">
        <v>0.47926482494354089</v>
      </c>
      <c r="GA98">
        <v>0.67248571364147747</v>
      </c>
      <c r="GB98">
        <v>0.39671491469033532</v>
      </c>
      <c r="GC98">
        <v>0.61184152088662669</v>
      </c>
      <c r="GD98">
        <v>0.191105309535368</v>
      </c>
      <c r="GE98">
        <v>0.60790522980351436</v>
      </c>
      <c r="GF98">
        <v>0.97404592857515548</v>
      </c>
      <c r="GG98">
        <v>0.50937616503072303</v>
      </c>
      <c r="GH98">
        <v>0.24646706539176699</v>
      </c>
      <c r="GI98">
        <v>0.54655075415939325</v>
      </c>
      <c r="GJ98">
        <v>0.52517362507300158</v>
      </c>
      <c r="GK98">
        <v>0.54225699958504781</v>
      </c>
      <c r="GL98">
        <v>0.234816512661809</v>
      </c>
      <c r="GM98">
        <v>0.2080848884030925</v>
      </c>
      <c r="GN98">
        <v>0.30263754063787229</v>
      </c>
      <c r="GO98">
        <v>0.52110182504114078</v>
      </c>
      <c r="GP98">
        <v>0.5063283775961942</v>
      </c>
      <c r="GQ98">
        <v>5.7995776061894627E-2</v>
      </c>
      <c r="GR98">
        <v>0.33513447215615177</v>
      </c>
      <c r="GS98">
        <v>0.75707870023219492</v>
      </c>
      <c r="GT98">
        <v>0.62374719875581919</v>
      </c>
      <c r="GU98">
        <v>0.51367786444341934</v>
      </c>
      <c r="GV98">
        <v>0.21804939007418209</v>
      </c>
      <c r="GW98">
        <v>0.2042833808193317</v>
      </c>
      <c r="GX98">
        <v>0.47609667672196049</v>
      </c>
      <c r="GY98">
        <v>0.27404305293717451</v>
      </c>
      <c r="GZ98">
        <v>0.29400089476381891</v>
      </c>
      <c r="HA98">
        <v>0.37323868910651531</v>
      </c>
      <c r="HB98">
        <v>0.13536334630982139</v>
      </c>
      <c r="HC98">
        <v>0.314980105335676</v>
      </c>
      <c r="HD98">
        <v>0.42913339219150348</v>
      </c>
      <c r="HE98">
        <v>0.34879516639377378</v>
      </c>
      <c r="HF98">
        <v>0.75807245109299914</v>
      </c>
      <c r="HG98">
        <v>0.28502422612313388</v>
      </c>
      <c r="HH98">
        <v>0.4292620065835549</v>
      </c>
      <c r="HI98">
        <v>0.2461611357046275</v>
      </c>
      <c r="HJ98">
        <v>9.7741748555651431E-3</v>
      </c>
      <c r="HK98">
        <v>0.43099130334711228</v>
      </c>
      <c r="HL98">
        <v>0.42295345343588608</v>
      </c>
      <c r="HM98">
        <v>0.25766796875366887</v>
      </c>
      <c r="HN98">
        <v>0.45075405927226792</v>
      </c>
      <c r="HO98">
        <v>0.60329196957185616</v>
      </c>
      <c r="HP98">
        <v>0.34391616116744328</v>
      </c>
      <c r="HQ98">
        <v>0.67878947965200886</v>
      </c>
      <c r="HR98">
        <v>0.63858347276754346</v>
      </c>
      <c r="HS98">
        <v>0.25710973671077042</v>
      </c>
      <c r="HT98">
        <v>0.48584044779802299</v>
      </c>
      <c r="HU98">
        <v>0.37053511856661031</v>
      </c>
      <c r="HV98">
        <v>0.64579463085072197</v>
      </c>
      <c r="HW98">
        <v>0.45701738342709802</v>
      </c>
      <c r="HX98">
        <v>0.57107155430792977</v>
      </c>
      <c r="HY98">
        <v>0.52324212970478701</v>
      </c>
      <c r="HZ98">
        <v>0.61526302203388594</v>
      </c>
      <c r="IA98">
        <v>0.48154393669346057</v>
      </c>
      <c r="IB98">
        <v>0.95777864458374595</v>
      </c>
      <c r="IC98">
        <v>0.55983380612040734</v>
      </c>
      <c r="ID98">
        <v>0.72153837161976853</v>
      </c>
      <c r="IE98">
        <v>0.70860230473203867</v>
      </c>
      <c r="IF98">
        <v>0.45781857815365951</v>
      </c>
      <c r="IG98">
        <v>0.53073414643879868</v>
      </c>
      <c r="IH98">
        <v>0.59585776636112753</v>
      </c>
      <c r="II98">
        <v>0.1093100960031879</v>
      </c>
      <c r="IJ98">
        <v>0.75215728779975588</v>
      </c>
      <c r="IK98">
        <v>0.35492460296541511</v>
      </c>
      <c r="IL98">
        <v>0.3063350469340469</v>
      </c>
      <c r="IM98">
        <v>0.67172298039655898</v>
      </c>
      <c r="IN98">
        <v>0.47169821919969929</v>
      </c>
      <c r="IO98">
        <v>0.51351086693276771</v>
      </c>
      <c r="IP98">
        <v>0.56970348306696605</v>
      </c>
      <c r="IQ98">
        <v>0.69403845434526834</v>
      </c>
      <c r="IR98">
        <v>0.54405255741635572</v>
      </c>
      <c r="IS98">
        <v>0.60244886570646228</v>
      </c>
      <c r="IT98">
        <v>0.40285881718144639</v>
      </c>
      <c r="IU98">
        <v>0.10450304152505641</v>
      </c>
      <c r="IV98">
        <v>0.35548207511569729</v>
      </c>
      <c r="IW98">
        <v>0.54599753246475635</v>
      </c>
      <c r="IX98">
        <v>0.66582112042904507</v>
      </c>
      <c r="IY98">
        <v>0.29685077264632259</v>
      </c>
      <c r="IZ98">
        <v>0.47126056507625191</v>
      </c>
      <c r="JA98">
        <v>0.41683338457973518</v>
      </c>
      <c r="JB98">
        <v>0.13382081258613779</v>
      </c>
      <c r="JC98">
        <v>0.5776645846479519</v>
      </c>
      <c r="JD98">
        <v>0.27028574750897738</v>
      </c>
      <c r="JE98">
        <v>0.65416100464744842</v>
      </c>
      <c r="JF98">
        <v>0.72933980008841504</v>
      </c>
      <c r="JG98">
        <v>0.5026380044151415</v>
      </c>
      <c r="JH98">
        <v>0.21610004070857541</v>
      </c>
      <c r="JI98">
        <v>0.41660820648283509</v>
      </c>
      <c r="JJ98">
        <v>0.31473253385206551</v>
      </c>
      <c r="JK98">
        <v>0.57521033801249022</v>
      </c>
      <c r="JL98">
        <v>0.43405210460787191</v>
      </c>
      <c r="JM98">
        <v>0.37691293402266002</v>
      </c>
      <c r="JN98">
        <v>0.48240202755463329</v>
      </c>
      <c r="JO98">
        <v>0.90468160965540212</v>
      </c>
      <c r="JP98">
        <v>0.44007753012993389</v>
      </c>
      <c r="JQ98">
        <v>0.43542102250643949</v>
      </c>
      <c r="JR98">
        <v>5.4478595826198288E-2</v>
      </c>
      <c r="JS98">
        <v>0.40389454896706589</v>
      </c>
      <c r="JT98">
        <v>0.2178605179736626</v>
      </c>
      <c r="JU98">
        <v>0.19495258880675989</v>
      </c>
      <c r="JV98">
        <v>0.1880819405342406</v>
      </c>
      <c r="JW98">
        <v>0.35196641060590839</v>
      </c>
      <c r="JX98">
        <v>0.23346917475148471</v>
      </c>
      <c r="JY98">
        <v>0.95084147332242719</v>
      </c>
      <c r="JZ98">
        <v>0.2306494074210613</v>
      </c>
      <c r="KA98">
        <v>0.45632691175142082</v>
      </c>
      <c r="KB98">
        <v>0.6047601724562901</v>
      </c>
      <c r="KC98">
        <v>0.51684594769082193</v>
      </c>
      <c r="KD98">
        <v>0.35184684880386652</v>
      </c>
      <c r="KE98">
        <v>0.2308751256841082</v>
      </c>
      <c r="KF98">
        <v>5.8725042710011E-2</v>
      </c>
      <c r="KG98">
        <v>0.1523062165014796</v>
      </c>
      <c r="KH98">
        <v>0.36684251665504303</v>
      </c>
      <c r="KI98">
        <v>0.23056827334690791</v>
      </c>
      <c r="KJ98">
        <v>0.45210986523246971</v>
      </c>
      <c r="KK98">
        <v>0.50916710773272622</v>
      </c>
      <c r="KL98">
        <f>MATCH(A98,'[1]DEMOS_from_WM_Connectome_Prj 11'!$A:$A,0)</f>
        <v>792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39</v>
      </c>
      <c r="KP98">
        <f t="shared" si="3"/>
        <v>0.75</v>
      </c>
      <c r="KQ98">
        <f>INDEX('[1]DEMOS_from_WM_Connectome_Prj 11'!$AE:$AE,KL98)</f>
        <v>12</v>
      </c>
      <c r="KR98">
        <f t="shared" si="4"/>
        <v>12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792</v>
      </c>
      <c r="KW98">
        <f>INDEX('[3]BASC2_BRIEF_6yr_DEMOS_ScanInfo '!$AM:$AM,KV98)</f>
        <v>756</v>
      </c>
      <c r="KX98">
        <f t="shared" si="5"/>
        <v>1.0356164383561643</v>
      </c>
    </row>
    <row r="99" spans="1:310" x14ac:dyDescent="0.35">
      <c r="A99" s="3" t="s">
        <v>439</v>
      </c>
      <c r="B99">
        <v>-3.8731286482974081E-2</v>
      </c>
      <c r="C99">
        <v>0.35045840566247022</v>
      </c>
      <c r="D99">
        <v>4.521990012250332E-2</v>
      </c>
      <c r="E99">
        <v>-9.7408973009850186E-2</v>
      </c>
      <c r="F99">
        <v>-3.5820359349436609E-4</v>
      </c>
      <c r="G99">
        <v>0.23919272540991579</v>
      </c>
      <c r="H99">
        <v>-0.20499393220070911</v>
      </c>
      <c r="I99">
        <v>-0.34035359381098562</v>
      </c>
      <c r="J99">
        <v>4.7412787454400807E-2</v>
      </c>
      <c r="K99">
        <v>1.0340926196455991E-2</v>
      </c>
      <c r="L99">
        <v>0.18943902986158051</v>
      </c>
      <c r="M99">
        <v>-0.27506044556531251</v>
      </c>
      <c r="N99">
        <v>0.1059768122819975</v>
      </c>
      <c r="O99">
        <v>0.13871584874741669</v>
      </c>
      <c r="P99">
        <v>-0.23344189305194879</v>
      </c>
      <c r="Q99">
        <v>7.1762393817914827E-2</v>
      </c>
      <c r="R99">
        <v>8.53007453809147E-2</v>
      </c>
      <c r="S99">
        <v>8.5218233976873226E-2</v>
      </c>
      <c r="T99">
        <v>9.1427845460976265E-2</v>
      </c>
      <c r="U99">
        <v>0.207758120047707</v>
      </c>
      <c r="V99">
        <v>3.0339874895787489E-2</v>
      </c>
      <c r="W99">
        <v>0.18821709678255291</v>
      </c>
      <c r="X99">
        <v>0.23679944377105791</v>
      </c>
      <c r="Y99">
        <v>-8.2287445623177913E-2</v>
      </c>
      <c r="Z99">
        <v>-0.13683360771302699</v>
      </c>
      <c r="AA99">
        <v>-0.26798468778352352</v>
      </c>
      <c r="AB99">
        <v>-6.4394875097164572E-3</v>
      </c>
      <c r="AC99">
        <v>-3.4506913752689439E-2</v>
      </c>
      <c r="AD99">
        <v>-7.7143463144541347E-2</v>
      </c>
      <c r="AE99">
        <v>-0.13381145647059881</v>
      </c>
      <c r="AF99">
        <v>-0.30719357969485078</v>
      </c>
      <c r="AG99">
        <v>0.13064817863231279</v>
      </c>
      <c r="AH99">
        <v>-7.5431755147080892E-2</v>
      </c>
      <c r="AI99">
        <v>-0.15888810602548989</v>
      </c>
      <c r="AJ99">
        <v>-1.237127173532371E-2</v>
      </c>
      <c r="AK99">
        <v>-0.1923498592654993</v>
      </c>
      <c r="AL99">
        <v>-0.15476146078950051</v>
      </c>
      <c r="AM99">
        <v>-0.28594613057895879</v>
      </c>
      <c r="AN99">
        <v>2.5143053782944898E-2</v>
      </c>
      <c r="AO99">
        <v>-0.26400082604815461</v>
      </c>
      <c r="AP99">
        <v>-0.20938738176421451</v>
      </c>
      <c r="AQ99">
        <v>-2.2090566492077631E-2</v>
      </c>
      <c r="AR99">
        <v>0.14082529777458519</v>
      </c>
      <c r="AS99">
        <v>-1.666561089489349E-2</v>
      </c>
      <c r="AT99">
        <v>8.7209278959996084E-2</v>
      </c>
      <c r="AU99">
        <v>-0.22565752926959609</v>
      </c>
      <c r="AV99">
        <v>0.18365002255641369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-0.15616463527933749</v>
      </c>
      <c r="BB99">
        <v>-0.20749119387706291</v>
      </c>
      <c r="BC99">
        <v>-0.1564134613581771</v>
      </c>
      <c r="BD99">
        <v>1.7106881766026479E-2</v>
      </c>
      <c r="BE99">
        <v>-0.14082291933136259</v>
      </c>
      <c r="BF99">
        <v>-2.1302320858536339E-2</v>
      </c>
      <c r="BG99">
        <v>0.26715474702670861</v>
      </c>
      <c r="BH99">
        <v>-0.15094473008390219</v>
      </c>
      <c r="BI99">
        <v>-7.1124622899960688E-2</v>
      </c>
      <c r="BJ99">
        <v>-0.15234200791961031</v>
      </c>
      <c r="BK99">
        <v>0.31521332237220451</v>
      </c>
      <c r="BL99">
        <v>-0.19017788415524081</v>
      </c>
      <c r="BM99">
        <v>-7.7942758754671271E-2</v>
      </c>
      <c r="BN99">
        <v>6.3671720090314743E-2</v>
      </c>
      <c r="BO99">
        <v>0.30033060156699948</v>
      </c>
      <c r="BP99">
        <v>1.071615057987696E-3</v>
      </c>
      <c r="BQ99">
        <v>-4.0088450085711713E-2</v>
      </c>
      <c r="BR99">
        <v>-0.1125223652860954</v>
      </c>
      <c r="BS99">
        <v>0.30615920981613881</v>
      </c>
      <c r="BT99">
        <v>-0.31005695408998912</v>
      </c>
      <c r="BU99">
        <v>-7.6225110413888686E-2</v>
      </c>
      <c r="BV99">
        <v>-0.25620110107871641</v>
      </c>
      <c r="BW99">
        <v>-8.8707596196138994E-2</v>
      </c>
      <c r="BX99">
        <v>-4.9125588106828211E-2</v>
      </c>
      <c r="BY99">
        <v>4.6993931705458181E-2</v>
      </c>
      <c r="BZ99">
        <v>8.9432198743200964E-2</v>
      </c>
      <c r="CA99">
        <v>-0.28502957774303811</v>
      </c>
      <c r="CB99">
        <v>-0.13292865009427951</v>
      </c>
      <c r="CC99">
        <v>1.6179558995268462E-2</v>
      </c>
      <c r="CD99">
        <v>-7.1716775470929583E-2</v>
      </c>
      <c r="CE99">
        <v>1.535211234761791E-2</v>
      </c>
      <c r="CF99">
        <v>-8.1290303176200229E-3</v>
      </c>
      <c r="CG99">
        <v>4.5200365024049123E-2</v>
      </c>
      <c r="CH99">
        <v>0.2955495683785816</v>
      </c>
      <c r="CI99">
        <v>-0.19493961754058459</v>
      </c>
      <c r="CJ99">
        <v>8.9340239772909058E-2</v>
      </c>
      <c r="CK99">
        <v>-0.1022242861443057</v>
      </c>
      <c r="CL99">
        <v>-8.7392272375116153E-2</v>
      </c>
      <c r="CM99">
        <v>-0.1264276563362805</v>
      </c>
      <c r="CN99">
        <v>7.4782983984841067E-2</v>
      </c>
      <c r="CO99">
        <v>0.1200470385198187</v>
      </c>
      <c r="CP99">
        <v>-2.795870150089241E-2</v>
      </c>
      <c r="CQ99">
        <v>6.2354062142639062E-2</v>
      </c>
      <c r="CR99">
        <v>-0.1142091565465857</v>
      </c>
      <c r="CS99">
        <v>0.40356039338144839</v>
      </c>
      <c r="CT99">
        <v>5.7617878483897662E-2</v>
      </c>
      <c r="CU99">
        <v>-1.116996034015072E-2</v>
      </c>
      <c r="CV99">
        <v>-5.6853569139790013E-2</v>
      </c>
      <c r="CW99">
        <v>-0.14473721564109129</v>
      </c>
      <c r="CX99">
        <v>-1.26141589328439E-2</v>
      </c>
      <c r="CY99">
        <v>0.1037494645423624</v>
      </c>
      <c r="CZ99">
        <v>-6.1414906174559032E-2</v>
      </c>
      <c r="DA99">
        <v>-0.37191347215680581</v>
      </c>
      <c r="DB99">
        <v>-0.15160706632063861</v>
      </c>
      <c r="DC99">
        <v>7.2298885364633803E-2</v>
      </c>
      <c r="DD99">
        <v>-0.122466241812357</v>
      </c>
      <c r="DE99">
        <v>-0.31402774419956447</v>
      </c>
      <c r="DF99">
        <v>-0.18951309137030509</v>
      </c>
      <c r="DG99">
        <v>-0.10057668900580689</v>
      </c>
      <c r="DH99">
        <v>-0.25535864046700008</v>
      </c>
      <c r="DI99">
        <v>-0.28339170673817188</v>
      </c>
      <c r="DJ99">
        <v>0.12819775132872019</v>
      </c>
      <c r="DK99">
        <v>-0.1333417685360874</v>
      </c>
      <c r="DL99">
        <v>-0.37305785533223551</v>
      </c>
      <c r="DM99">
        <v>0.19063964303338299</v>
      </c>
      <c r="DN99">
        <v>0.2313294657914223</v>
      </c>
      <c r="DO99">
        <v>9.3116669677546504E-3</v>
      </c>
      <c r="DP99">
        <v>6.7796785302710383E-2</v>
      </c>
      <c r="DQ99">
        <v>-0.29669867694398228</v>
      </c>
      <c r="DR99">
        <v>6.0823895840752103E-2</v>
      </c>
      <c r="DS99">
        <v>-0.16543555546833599</v>
      </c>
      <c r="DT99">
        <v>-0.1838139338567826</v>
      </c>
      <c r="DU99">
        <v>-4.6669659074701331E-2</v>
      </c>
      <c r="DV99">
        <v>0.32048741701233568</v>
      </c>
      <c r="DW99">
        <v>-7.9070865060931528E-2</v>
      </c>
      <c r="DX99">
        <v>-0.18569146961053781</v>
      </c>
      <c r="DY99">
        <v>-8.571184879561411E-2</v>
      </c>
      <c r="DZ99">
        <v>9.6856569320993291E-2</v>
      </c>
      <c r="EA99">
        <v>1.14721058087679E-2</v>
      </c>
      <c r="EB99">
        <v>3.3901286794949297E-2</v>
      </c>
      <c r="EC99">
        <v>0.1060111117564921</v>
      </c>
      <c r="ED99">
        <v>5.3127784834607013E-2</v>
      </c>
      <c r="EE99">
        <v>-1.579033258322449E-2</v>
      </c>
      <c r="EF99">
        <v>-0.23243045836049439</v>
      </c>
      <c r="EG99">
        <v>2.9939028866292631E-2</v>
      </c>
      <c r="EH99">
        <v>0.13121801620962681</v>
      </c>
      <c r="EI99">
        <v>-6.8367461988500633E-2</v>
      </c>
      <c r="EJ99">
        <v>1.9802390965806719E-2</v>
      </c>
      <c r="EK99">
        <v>0.272044270153323</v>
      </c>
      <c r="EL99">
        <v>8.2517597346047022E-2</v>
      </c>
      <c r="EM99">
        <v>-0.1752285266179601</v>
      </c>
      <c r="EN99">
        <v>-9.7172041372184825E-2</v>
      </c>
      <c r="EO99">
        <v>0.53486560374023595</v>
      </c>
      <c r="EP99">
        <v>-0.47723994380574952</v>
      </c>
      <c r="EQ99">
        <v>-0.3013436139460719</v>
      </c>
      <c r="ER99">
        <v>-0.21135555960476271</v>
      </c>
      <c r="ES99">
        <v>-2.4240651957312839E-2</v>
      </c>
      <c r="ET99">
        <v>0.37197845041979249</v>
      </c>
      <c r="EU99">
        <v>0.85290015824885934</v>
      </c>
      <c r="EV99">
        <v>0.57110589600210027</v>
      </c>
      <c r="EW99">
        <v>0.45111965083494149</v>
      </c>
      <c r="EX99">
        <v>0.63175348203744797</v>
      </c>
      <c r="EY99">
        <v>0.76865906089600933</v>
      </c>
      <c r="EZ99">
        <v>0.81571731048851359</v>
      </c>
      <c r="FA99">
        <v>0.39752913668328288</v>
      </c>
      <c r="FB99">
        <v>0.44013763658057181</v>
      </c>
      <c r="FC99">
        <v>0.31309564395611378</v>
      </c>
      <c r="FD99">
        <v>0.67574040687464365</v>
      </c>
      <c r="FE99">
        <v>0.44940518054975198</v>
      </c>
      <c r="FF99">
        <v>0.49807412587234412</v>
      </c>
      <c r="FG99">
        <v>0.65785457498720379</v>
      </c>
      <c r="FH99">
        <v>0.76220536180916598</v>
      </c>
      <c r="FI99">
        <v>0.76139801497123816</v>
      </c>
      <c r="FJ99">
        <v>0.25120549229346678</v>
      </c>
      <c r="FK99">
        <v>0.67623458617473964</v>
      </c>
      <c r="FL99">
        <v>0.43396289446293762</v>
      </c>
      <c r="FM99">
        <v>0.8869141725193449</v>
      </c>
      <c r="FN99">
        <v>0.53146758100163904</v>
      </c>
      <c r="FO99">
        <v>0.84428120320505706</v>
      </c>
      <c r="FP99">
        <v>0.22945798802758799</v>
      </c>
      <c r="FQ99">
        <v>0.67780277406665423</v>
      </c>
      <c r="FR99">
        <v>0.56583622706658177</v>
      </c>
      <c r="FS99">
        <v>0.32042187105777942</v>
      </c>
      <c r="FT99">
        <v>0.28926003750616258</v>
      </c>
      <c r="FU99">
        <v>0.42002232861146221</v>
      </c>
      <c r="FV99">
        <v>0.39843252844074389</v>
      </c>
      <c r="FW99">
        <v>0.56102031683989051</v>
      </c>
      <c r="FX99">
        <v>0.57302972435872856</v>
      </c>
      <c r="FY99">
        <v>0.20792267956439359</v>
      </c>
      <c r="FZ99">
        <v>0.4951906617937093</v>
      </c>
      <c r="GA99">
        <v>0.70884059613848494</v>
      </c>
      <c r="GB99">
        <v>0.26570677919352542</v>
      </c>
      <c r="GC99">
        <v>0.46654096763085989</v>
      </c>
      <c r="GD99">
        <v>0.2342673743815277</v>
      </c>
      <c r="GE99">
        <v>0.53280966121171214</v>
      </c>
      <c r="GF99">
        <v>0.39202639440762133</v>
      </c>
      <c r="GG99">
        <v>0.3274858569280088</v>
      </c>
      <c r="GH99">
        <v>0.34977073667865471</v>
      </c>
      <c r="GI99">
        <v>0.54803488661410737</v>
      </c>
      <c r="GJ99">
        <v>0.35374745122027651</v>
      </c>
      <c r="GK99">
        <v>0.66416527226941013</v>
      </c>
      <c r="GL99">
        <v>0.28984614519534491</v>
      </c>
      <c r="GM99">
        <v>0.59075611786901083</v>
      </c>
      <c r="GN99">
        <v>0.23374865297295411</v>
      </c>
      <c r="GO99">
        <v>0.32799473065645862</v>
      </c>
      <c r="GP99">
        <v>0.46355103623945421</v>
      </c>
      <c r="GQ99">
        <v>0.27206797930097931</v>
      </c>
      <c r="GR99">
        <v>0.46322354147893552</v>
      </c>
      <c r="GS99">
        <v>0.38509611460453319</v>
      </c>
      <c r="GT99">
        <v>0.71039869663276378</v>
      </c>
      <c r="GU99">
        <v>0.51282177031994547</v>
      </c>
      <c r="GV99">
        <v>0.13481522755446049</v>
      </c>
      <c r="GW99">
        <v>0.57913318301981453</v>
      </c>
      <c r="GX99">
        <v>0.16523792710267149</v>
      </c>
      <c r="GY99">
        <v>0.50643817577300165</v>
      </c>
      <c r="GZ99">
        <v>0.1552176032093471</v>
      </c>
      <c r="HA99">
        <v>0.10303182436988111</v>
      </c>
      <c r="HB99">
        <v>0.21785991742932759</v>
      </c>
      <c r="HC99">
        <v>0.25714152334202162</v>
      </c>
      <c r="HD99">
        <v>0.18405757654373239</v>
      </c>
      <c r="HE99">
        <v>0.51995015887541385</v>
      </c>
      <c r="HF99">
        <v>0.93687813833535893</v>
      </c>
      <c r="HG99">
        <v>0.44793363526818492</v>
      </c>
      <c r="HH99">
        <v>0.24589976952732029</v>
      </c>
      <c r="HI99">
        <v>0.16522244260679519</v>
      </c>
      <c r="HJ99">
        <v>0.36633129156546251</v>
      </c>
      <c r="HK99">
        <v>0.24378343142166961</v>
      </c>
      <c r="HL99">
        <v>0.46524488159446031</v>
      </c>
      <c r="HM99">
        <v>0.1495017898803794</v>
      </c>
      <c r="HN99">
        <v>0.90597049638281568</v>
      </c>
      <c r="HO99">
        <v>0.38441339703474381</v>
      </c>
      <c r="HP99">
        <v>0.28077500499949071</v>
      </c>
      <c r="HQ99">
        <v>0.47963236171144319</v>
      </c>
      <c r="HR99">
        <v>0.29939232807530392</v>
      </c>
      <c r="HS99">
        <v>0.37317098641837548</v>
      </c>
      <c r="HT99">
        <v>0.54650739444629459</v>
      </c>
      <c r="HU99">
        <v>0.33943979654328921</v>
      </c>
      <c r="HV99">
        <v>0.53339898940154284</v>
      </c>
      <c r="HW99">
        <v>0.70749246091849027</v>
      </c>
      <c r="HX99">
        <v>0.60024523872539493</v>
      </c>
      <c r="HY99">
        <v>0.56781126358108847</v>
      </c>
      <c r="HZ99">
        <v>0.65245087316313888</v>
      </c>
      <c r="IA99">
        <v>0.52799384983889042</v>
      </c>
      <c r="IB99">
        <v>0.37182526913097041</v>
      </c>
      <c r="IC99">
        <v>0.76225742466839341</v>
      </c>
      <c r="ID99">
        <v>0.9649963014597065</v>
      </c>
      <c r="IE99">
        <v>0.91992937799590235</v>
      </c>
      <c r="IF99">
        <v>0.71411738624644538</v>
      </c>
      <c r="IG99">
        <v>0.6320349082218637</v>
      </c>
      <c r="IH99">
        <v>0.73533367168476893</v>
      </c>
      <c r="II99">
        <v>0.66609472373365375</v>
      </c>
      <c r="IJ99">
        <v>0.71441252601612326</v>
      </c>
      <c r="IK99">
        <v>0.55481538808957798</v>
      </c>
      <c r="IL99">
        <v>0.31174808730011899</v>
      </c>
      <c r="IM99">
        <v>0.63285209953606336</v>
      </c>
      <c r="IN99">
        <v>0.38596965208317402</v>
      </c>
      <c r="IO99">
        <v>0.32459004136057129</v>
      </c>
      <c r="IP99">
        <v>0.55890110753062761</v>
      </c>
      <c r="IQ99">
        <v>0.50661167633530713</v>
      </c>
      <c r="IR99">
        <v>0.47929984500139811</v>
      </c>
      <c r="IS99">
        <v>0.59756261145069478</v>
      </c>
      <c r="IT99">
        <v>0.60666847390489154</v>
      </c>
      <c r="IU99">
        <v>0.26876696913243547</v>
      </c>
      <c r="IV99">
        <v>0.49912728504811582</v>
      </c>
      <c r="IW99">
        <v>0.53118563263331597</v>
      </c>
      <c r="IX99">
        <v>0.5239569026770966</v>
      </c>
      <c r="IY99">
        <v>0.37679942416158158</v>
      </c>
      <c r="IZ99">
        <v>0.28532684638974182</v>
      </c>
      <c r="JA99">
        <v>0.51568986228044578</v>
      </c>
      <c r="JB99">
        <v>0.28233217424361579</v>
      </c>
      <c r="JC99">
        <v>0.49116670451456163</v>
      </c>
      <c r="JD99">
        <v>0.2286355379459909</v>
      </c>
      <c r="JE99">
        <v>0.94778050119156054</v>
      </c>
      <c r="JF99">
        <v>0.67709018764165951</v>
      </c>
      <c r="JG99">
        <v>0.57669259753549462</v>
      </c>
      <c r="JH99">
        <v>0.20723087096565629</v>
      </c>
      <c r="JI99">
        <v>0.29905497597762848</v>
      </c>
      <c r="JJ99">
        <v>0.42032047046093962</v>
      </c>
      <c r="JK99">
        <v>0.5053556080448649</v>
      </c>
      <c r="JL99">
        <v>0.65074188511529674</v>
      </c>
      <c r="JM99">
        <v>0.4911003904679494</v>
      </c>
      <c r="JN99">
        <v>0.64051858911948933</v>
      </c>
      <c r="JO99">
        <v>0.54713357439360388</v>
      </c>
      <c r="JP99">
        <v>0.4397641082866266</v>
      </c>
      <c r="JQ99">
        <v>0.60034233205242771</v>
      </c>
      <c r="JR99">
        <v>0.13543188290464311</v>
      </c>
      <c r="JS99">
        <v>0.43069205709202768</v>
      </c>
      <c r="JT99">
        <v>9.3035405355451795E-2</v>
      </c>
      <c r="JU99">
        <v>0.30371521954287878</v>
      </c>
      <c r="JV99">
        <v>0.19395367524247631</v>
      </c>
      <c r="JW99">
        <v>0.26610606492441402</v>
      </c>
      <c r="JX99">
        <v>0.2195586579560507</v>
      </c>
      <c r="JY99">
        <v>0.25397316978711998</v>
      </c>
      <c r="JZ99">
        <v>0.16291676689753659</v>
      </c>
      <c r="KA99">
        <v>0.75193173380175127</v>
      </c>
      <c r="KB99">
        <v>0.59394694599859643</v>
      </c>
      <c r="KC99">
        <v>0.86456025800445357</v>
      </c>
      <c r="KD99">
        <v>0.35648905556315769</v>
      </c>
      <c r="KE99">
        <v>1.1102143972845089E-2</v>
      </c>
      <c r="KF99">
        <v>0.27566216376967351</v>
      </c>
      <c r="KG99">
        <v>0.13163972104897151</v>
      </c>
      <c r="KH99">
        <v>8.7359853950447541E-2</v>
      </c>
      <c r="KI99">
        <v>-4.7390047536048641E-3</v>
      </c>
      <c r="KJ99">
        <v>0.54193357071093173</v>
      </c>
      <c r="KK99">
        <v>0.2311497341998521</v>
      </c>
      <c r="KL99">
        <f>MATCH(A99,'[1]DEMOS_from_WM_Connectome_Prj 11'!$A:$A,0)</f>
        <v>793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12</v>
      </c>
      <c r="KR99">
        <f t="shared" si="4"/>
        <v>12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793</v>
      </c>
      <c r="KW99">
        <f>INDEX('[3]BASC2_BRIEF_6yr_DEMOS_ScanInfo '!$AM:$AM,KV99)</f>
        <v>756</v>
      </c>
      <c r="KX99">
        <f t="shared" si="5"/>
        <v>1.0356164383561643</v>
      </c>
    </row>
    <row r="100" spans="1:310" x14ac:dyDescent="0.35">
      <c r="A100" s="3" t="s">
        <v>440</v>
      </c>
      <c r="B100">
        <v>-0.19062740478147999</v>
      </c>
      <c r="C100">
        <v>0.13764845713318219</v>
      </c>
      <c r="D100">
        <v>0.1667023512360071</v>
      </c>
      <c r="E100">
        <v>7.0339678575601638E-3</v>
      </c>
      <c r="F100">
        <v>-0.2078800949300994</v>
      </c>
      <c r="G100">
        <v>0.2535617963124488</v>
      </c>
      <c r="H100">
        <v>-6.6167187886671641E-2</v>
      </c>
      <c r="I100">
        <v>-0.14154087914591029</v>
      </c>
      <c r="J100">
        <v>0.1045887500271778</v>
      </c>
      <c r="K100">
        <v>-7.4196210109210403E-2</v>
      </c>
      <c r="L100">
        <v>4.0831171458285187E-2</v>
      </c>
      <c r="M100">
        <v>-0.23595644628333459</v>
      </c>
      <c r="N100">
        <v>0.28773266763426242</v>
      </c>
      <c r="O100">
        <v>0.18725065213630421</v>
      </c>
      <c r="P100">
        <v>-5.7793644438040907E-2</v>
      </c>
      <c r="Q100">
        <v>1.6687466415375329E-2</v>
      </c>
      <c r="R100">
        <v>1.9893963456372399E-2</v>
      </c>
      <c r="S100">
        <v>4.2158524879091441E-2</v>
      </c>
      <c r="T100">
        <v>3.1823401229530653E-2</v>
      </c>
      <c r="U100">
        <v>0.37602094437244432</v>
      </c>
      <c r="V100">
        <v>0.159529266097612</v>
      </c>
      <c r="W100">
        <v>-5.7762370440197497E-3</v>
      </c>
      <c r="X100">
        <v>0.40341464866944787</v>
      </c>
      <c r="Y100">
        <v>0.1005701376492483</v>
      </c>
      <c r="Z100">
        <v>-5.4204975271955107E-2</v>
      </c>
      <c r="AA100">
        <v>-6.3434276685807589E-2</v>
      </c>
      <c r="AB100">
        <v>3.3183787804015992E-2</v>
      </c>
      <c r="AC100">
        <v>6.1262791876893978E-2</v>
      </c>
      <c r="AD100">
        <v>-7.0796387810987396E-3</v>
      </c>
      <c r="AE100">
        <v>-0.23843441084359451</v>
      </c>
      <c r="AF100">
        <v>-0.1003215905123271</v>
      </c>
      <c r="AG100">
        <v>0.40378948823338229</v>
      </c>
      <c r="AH100">
        <v>0.1471650029424483</v>
      </c>
      <c r="AI100">
        <v>6.0069410169982804E-3</v>
      </c>
      <c r="AJ100">
        <v>7.2880036907498669E-2</v>
      </c>
      <c r="AK100">
        <v>-0.19922822108255239</v>
      </c>
      <c r="AL100">
        <v>-0.1113740088173505</v>
      </c>
      <c r="AM100">
        <v>-0.1789809681439487</v>
      </c>
      <c r="AN100">
        <v>0.18657974017080309</v>
      </c>
      <c r="AO100">
        <v>-0.35686029958807047</v>
      </c>
      <c r="AP100">
        <v>-0.19803163559045389</v>
      </c>
      <c r="AQ100">
        <v>-3.7783710529304848E-2</v>
      </c>
      <c r="AR100">
        <v>0.16695704522453261</v>
      </c>
      <c r="AS100">
        <v>-1.498002099299001E-2</v>
      </c>
      <c r="AT100">
        <v>4.9743719992945579E-2</v>
      </c>
      <c r="AU100">
        <v>-0.19133293557930209</v>
      </c>
      <c r="AV100">
        <v>0.23025256461764651</v>
      </c>
      <c r="AW100">
        <v>-0.16468303335519871</v>
      </c>
      <c r="AX100">
        <v>-5.8855136626928317E-2</v>
      </c>
      <c r="AY100">
        <v>1.7638688554765469E-2</v>
      </c>
      <c r="AZ100">
        <v>-4.9185314920597863E-2</v>
      </c>
      <c r="BA100">
        <v>-8.5634940578544594E-2</v>
      </c>
      <c r="BB100">
        <v>-0.23646081424335691</v>
      </c>
      <c r="BC100">
        <v>-3.2805026352258793E-2</v>
      </c>
      <c r="BD100">
        <v>0.1102206918438553</v>
      </c>
      <c r="BE100">
        <v>-0.26994106306482513</v>
      </c>
      <c r="BF100">
        <v>-4.6452414760485006E-3</v>
      </c>
      <c r="BG100">
        <v>1.5361944772462E-2</v>
      </c>
      <c r="BH100">
        <v>-0.19815633915041619</v>
      </c>
      <c r="BI100">
        <v>-0.1159059612053506</v>
      </c>
      <c r="BJ100">
        <v>7.5113407077417538E-2</v>
      </c>
      <c r="BK100">
        <v>5.673098111203978E-2</v>
      </c>
      <c r="BL100">
        <v>-3.6555254602828491E-2</v>
      </c>
      <c r="BM100">
        <v>-6.1361525211978567E-2</v>
      </c>
      <c r="BN100">
        <v>-5.2422221139352132E-3</v>
      </c>
      <c r="BO100">
        <v>0.8080669512560239</v>
      </c>
      <c r="BP100">
        <v>-5.8871910423590863E-2</v>
      </c>
      <c r="BQ100">
        <v>0.14360467804847679</v>
      </c>
      <c r="BR100">
        <v>-0.14724708896418681</v>
      </c>
      <c r="BS100">
        <v>0.3128471525864005</v>
      </c>
      <c r="BT100">
        <v>-0.35446903905756111</v>
      </c>
      <c r="BU100">
        <v>-6.4430636484199111E-2</v>
      </c>
      <c r="BV100">
        <v>-0.34454351689232521</v>
      </c>
      <c r="BW100">
        <v>-0.15766588354513231</v>
      </c>
      <c r="BX100">
        <v>-0.21616744759911691</v>
      </c>
      <c r="BY100">
        <v>8.4563408522639882E-2</v>
      </c>
      <c r="BZ100">
        <v>0.24206781417984671</v>
      </c>
      <c r="CA100">
        <v>-0.12939363465618969</v>
      </c>
      <c r="CB100">
        <v>-0.2182243007150744</v>
      </c>
      <c r="CC100">
        <v>-6.8433953240080392E-2</v>
      </c>
      <c r="CD100">
        <v>9.8596726165109727E-2</v>
      </c>
      <c r="CE100">
        <v>-0.1678985381151534</v>
      </c>
      <c r="CF100">
        <v>0.1904329255558084</v>
      </c>
      <c r="CG100">
        <v>0.32751685442259731</v>
      </c>
      <c r="CH100">
        <v>0.23553901905328911</v>
      </c>
      <c r="CI100">
        <v>-0.23819941995749699</v>
      </c>
      <c r="CJ100">
        <v>-0.1272060533307238</v>
      </c>
      <c r="CK100">
        <v>-2.8399145044586401E-2</v>
      </c>
      <c r="CL100">
        <v>-0.19715354600131499</v>
      </c>
      <c r="CM100">
        <v>-1.616208710119782E-2</v>
      </c>
      <c r="CN100">
        <v>-5.0983358035279869E-2</v>
      </c>
      <c r="CO100">
        <v>-8.7613951890373354E-2</v>
      </c>
      <c r="CP100">
        <v>-2.8436540625456089E-2</v>
      </c>
      <c r="CQ100">
        <v>0.15319013267138359</v>
      </c>
      <c r="CR100">
        <v>-0.1166578923968125</v>
      </c>
      <c r="CS100">
        <v>0.1006639752671101</v>
      </c>
      <c r="CT100">
        <v>0.25500295451830812</v>
      </c>
      <c r="CU100">
        <v>-0.31190860974864609</v>
      </c>
      <c r="CV100">
        <v>0.12019408255678</v>
      </c>
      <c r="CW100">
        <v>-0.1412001409267867</v>
      </c>
      <c r="CX100">
        <v>-3.4195693722018472E-2</v>
      </c>
      <c r="CY100">
        <v>1.4057868589995691E-2</v>
      </c>
      <c r="CZ100">
        <v>0.1203888683363652</v>
      </c>
      <c r="DA100">
        <v>-0.26036008522572729</v>
      </c>
      <c r="DB100">
        <v>-0.19129341895694951</v>
      </c>
      <c r="DC100">
        <v>-2.7932468462263719E-2</v>
      </c>
      <c r="DD100">
        <v>-1.3245231312541961E-4</v>
      </c>
      <c r="DE100">
        <v>-7.0940673899735351E-3</v>
      </c>
      <c r="DF100">
        <v>-1.1582405494797049E-2</v>
      </c>
      <c r="DG100">
        <v>-5.0422992771913748E-2</v>
      </c>
      <c r="DH100">
        <v>-6.8806574232862072E-2</v>
      </c>
      <c r="DI100">
        <v>-5.5178822445318243E-2</v>
      </c>
      <c r="DJ100">
        <v>-0.21146922480520319</v>
      </c>
      <c r="DK100">
        <v>-0.18103476899108761</v>
      </c>
      <c r="DL100">
        <v>-0.25933223781165943</v>
      </c>
      <c r="DM100">
        <v>7.9457453347136831E-2</v>
      </c>
      <c r="DN100">
        <v>0.21899963683405199</v>
      </c>
      <c r="DO100">
        <v>-1.3963985073356611E-2</v>
      </c>
      <c r="DP100">
        <v>0.1204408711981282</v>
      </c>
      <c r="DQ100">
        <v>-0.18668781716681249</v>
      </c>
      <c r="DR100">
        <v>-0.12676392397824371</v>
      </c>
      <c r="DS100">
        <v>-0.19527523864196519</v>
      </c>
      <c r="DT100">
        <v>-7.9345143110997718E-2</v>
      </c>
      <c r="DU100">
        <v>-5.3634185322205541E-2</v>
      </c>
      <c r="DV100">
        <v>-0.1994178927918315</v>
      </c>
      <c r="DW100">
        <v>-0.20743303825950621</v>
      </c>
      <c r="DX100">
        <v>-0.20535184254376221</v>
      </c>
      <c r="DY100">
        <v>-2.7632702435421489E-2</v>
      </c>
      <c r="DZ100">
        <v>0.21268085804401379</v>
      </c>
      <c r="EA100">
        <v>-8.7276407916267562E-2</v>
      </c>
      <c r="EB100">
        <v>0.20287578454269581</v>
      </c>
      <c r="EC100">
        <v>-8.2072314800072821E-2</v>
      </c>
      <c r="ED100">
        <v>7.9000200931036435E-3</v>
      </c>
      <c r="EE100">
        <v>-0.1153601672599316</v>
      </c>
      <c r="EF100">
        <v>-0.17762668790797551</v>
      </c>
      <c r="EG100">
        <v>-0.29491605574548369</v>
      </c>
      <c r="EH100">
        <v>-0.14389719802178741</v>
      </c>
      <c r="EI100">
        <v>-0.1973340076528283</v>
      </c>
      <c r="EJ100">
        <v>-4.1685332490748461E-2</v>
      </c>
      <c r="EK100">
        <v>0.9139243599626905</v>
      </c>
      <c r="EL100">
        <v>-7.4634355060463342E-3</v>
      </c>
      <c r="EM100">
        <v>5.4320334797495207E-3</v>
      </c>
      <c r="EN100">
        <v>0.10633661107413681</v>
      </c>
      <c r="EO100">
        <v>-0.3359743065905505</v>
      </c>
      <c r="EP100">
        <v>-0.58717244761449194</v>
      </c>
      <c r="EQ100">
        <v>5.3372776522910843E-2</v>
      </c>
      <c r="ER100">
        <v>-0.38258443471736042</v>
      </c>
      <c r="ES100">
        <v>-1.9299918972380151E-2</v>
      </c>
      <c r="ET100">
        <v>0.47073176204825251</v>
      </c>
      <c r="EU100">
        <v>0.2693603315685224</v>
      </c>
      <c r="EV100">
        <v>0.43147009329946873</v>
      </c>
      <c r="EW100">
        <v>0.61647921346706491</v>
      </c>
      <c r="EX100">
        <v>0.31274140764226283</v>
      </c>
      <c r="EY100">
        <v>0.46410873016068388</v>
      </c>
      <c r="EZ100">
        <v>0.41770280088985567</v>
      </c>
      <c r="FA100">
        <v>0.22961783131592381</v>
      </c>
      <c r="FB100">
        <v>0.50635210660168628</v>
      </c>
      <c r="FC100">
        <v>0.31959979683046869</v>
      </c>
      <c r="FD100">
        <v>0.59653092788233908</v>
      </c>
      <c r="FE100">
        <v>0.45220644288919459</v>
      </c>
      <c r="FF100">
        <v>0.469735579199346</v>
      </c>
      <c r="FG100">
        <v>0.46050155906869722</v>
      </c>
      <c r="FH100">
        <v>0.42375970182728201</v>
      </c>
      <c r="FI100">
        <v>0.69467112548386789</v>
      </c>
      <c r="FJ100">
        <v>0.40090293287568157</v>
      </c>
      <c r="FK100">
        <v>0.57727078182755753</v>
      </c>
      <c r="FL100">
        <v>0.47357353219052178</v>
      </c>
      <c r="FM100">
        <v>1.323861811152983</v>
      </c>
      <c r="FN100">
        <v>0.66961833688628092</v>
      </c>
      <c r="FO100">
        <v>0.68732194512368205</v>
      </c>
      <c r="FP100">
        <v>0.104393660172322</v>
      </c>
      <c r="FQ100">
        <v>0.67325640591600922</v>
      </c>
      <c r="FR100">
        <v>0.5154488903971336</v>
      </c>
      <c r="FS100">
        <v>0.37718898428787873</v>
      </c>
      <c r="FT100">
        <v>0.6385079834820252</v>
      </c>
      <c r="FU100">
        <v>0.52385245089855426</v>
      </c>
      <c r="FV100">
        <v>0.27869836896207562</v>
      </c>
      <c r="FW100">
        <v>0.50024259418184414</v>
      </c>
      <c r="FX100">
        <v>0.59163542326551155</v>
      </c>
      <c r="FY100">
        <v>0.17114301080981101</v>
      </c>
      <c r="FZ100">
        <v>0.42612019322137262</v>
      </c>
      <c r="GA100">
        <v>0.52966124154738869</v>
      </c>
      <c r="GB100">
        <v>0.28917267527016272</v>
      </c>
      <c r="GC100">
        <v>0.18606801339633211</v>
      </c>
      <c r="GD100">
        <v>0.57806952911669751</v>
      </c>
      <c r="GE100">
        <v>0.67239290880968949</v>
      </c>
      <c r="GF100">
        <v>0.58061269147402617</v>
      </c>
      <c r="GG100">
        <v>0.13972794923936341</v>
      </c>
      <c r="GH100">
        <v>0.2452669097502454</v>
      </c>
      <c r="GI100">
        <v>0.70309880298533445</v>
      </c>
      <c r="GJ100">
        <v>0.4281565966171571</v>
      </c>
      <c r="GK100">
        <v>0.50346509624659885</v>
      </c>
      <c r="GL100">
        <v>0.3005970425720742</v>
      </c>
      <c r="GM100">
        <v>0.16435578622754721</v>
      </c>
      <c r="GN100">
        <v>0.60706413400880066</v>
      </c>
      <c r="GO100">
        <v>0.32381018478006562</v>
      </c>
      <c r="GP100">
        <v>0.37664877724562712</v>
      </c>
      <c r="GQ100">
        <v>0.28409485453738909</v>
      </c>
      <c r="GR100">
        <v>0.21303140989918981</v>
      </c>
      <c r="GS100">
        <v>0.26002128707559602</v>
      </c>
      <c r="GT100">
        <v>0.35446739797997068</v>
      </c>
      <c r="GU100">
        <v>0.6421281712836745</v>
      </c>
      <c r="GV100">
        <v>2.488777414559256E-2</v>
      </c>
      <c r="GW100">
        <v>0.23914402898597401</v>
      </c>
      <c r="GX100">
        <v>0.51873209348133531</v>
      </c>
      <c r="GY100">
        <v>0.458809173122179</v>
      </c>
      <c r="GZ100">
        <v>0.2134620557169753</v>
      </c>
      <c r="HA100">
        <v>0.33023615287635572</v>
      </c>
      <c r="HB100">
        <v>0.47111074450311752</v>
      </c>
      <c r="HC100">
        <v>0.25115356294154328</v>
      </c>
      <c r="HD100">
        <v>0.240502864620355</v>
      </c>
      <c r="HE100">
        <v>0.22379831702593869</v>
      </c>
      <c r="HF100">
        <v>0.61403442889642201</v>
      </c>
      <c r="HG100">
        <v>0.21811099475007789</v>
      </c>
      <c r="HH100">
        <v>0.29067155813460649</v>
      </c>
      <c r="HI100">
        <v>0.66614464007202001</v>
      </c>
      <c r="HJ100">
        <v>9.4647183109106164E-2</v>
      </c>
      <c r="HK100">
        <v>0.27108941556242488</v>
      </c>
      <c r="HL100">
        <v>0.38461504727233059</v>
      </c>
      <c r="HM100">
        <v>0.2345891437249687</v>
      </c>
      <c r="HN100">
        <v>0.30992570769894362</v>
      </c>
      <c r="HO100">
        <v>0.31796901813861522</v>
      </c>
      <c r="HP100">
        <v>0.34646673186908511</v>
      </c>
      <c r="HQ100">
        <v>0.26698565713858963</v>
      </c>
      <c r="HR100">
        <v>0.90834904124189819</v>
      </c>
      <c r="HS100">
        <v>0.30520266679684271</v>
      </c>
      <c r="HT100">
        <v>0.69037983111521939</v>
      </c>
      <c r="HU100">
        <v>0.40344772749390789</v>
      </c>
      <c r="HV100">
        <v>0.207815136317933</v>
      </c>
      <c r="HW100">
        <v>0.22128160136607819</v>
      </c>
      <c r="HX100">
        <v>0.61174891300145273</v>
      </c>
      <c r="HY100">
        <v>0.40690436434376881</v>
      </c>
      <c r="HZ100">
        <v>0.37349298401430853</v>
      </c>
      <c r="IA100">
        <v>0.42336206578208729</v>
      </c>
      <c r="IB100">
        <v>0.67073505026969316</v>
      </c>
      <c r="IC100">
        <v>0.45836725107042448</v>
      </c>
      <c r="ID100">
        <v>0.5575267502087593</v>
      </c>
      <c r="IE100">
        <v>0.53211340558818909</v>
      </c>
      <c r="IF100">
        <v>0.67546542385548203</v>
      </c>
      <c r="IG100">
        <v>0.61443176508847119</v>
      </c>
      <c r="IH100">
        <v>0.79524385951262633</v>
      </c>
      <c r="II100">
        <v>0.80978390654945664</v>
      </c>
      <c r="IJ100">
        <v>0.35000148662318309</v>
      </c>
      <c r="IK100">
        <v>0.7042800116891873</v>
      </c>
      <c r="IL100">
        <v>0.31603316959718558</v>
      </c>
      <c r="IM100">
        <v>0.85002143999296664</v>
      </c>
      <c r="IN100">
        <v>0.57944583257055293</v>
      </c>
      <c r="IO100">
        <v>0.25631435838268218</v>
      </c>
      <c r="IP100">
        <v>0.46964565166804761</v>
      </c>
      <c r="IQ100">
        <v>0.48108639165826073</v>
      </c>
      <c r="IR100">
        <v>0.64181216203375202</v>
      </c>
      <c r="IS100">
        <v>0.68212165872517294</v>
      </c>
      <c r="IT100">
        <v>0.80216021078314625</v>
      </c>
      <c r="IU100">
        <v>0.25522574746499971</v>
      </c>
      <c r="IV100">
        <v>0.3992446596002126</v>
      </c>
      <c r="IW100">
        <v>0.62885154752688077</v>
      </c>
      <c r="IX100">
        <v>0.68476738190430486</v>
      </c>
      <c r="IY100">
        <v>0.38498012799298381</v>
      </c>
      <c r="IZ100">
        <v>0.48162866890807482</v>
      </c>
      <c r="JA100">
        <v>0.52007061583516756</v>
      </c>
      <c r="JB100">
        <v>0.31841491999373922</v>
      </c>
      <c r="JC100">
        <v>6.7707633265234712E-2</v>
      </c>
      <c r="JD100">
        <v>0.2102993954715556</v>
      </c>
      <c r="JE100">
        <v>0.50755579380942706</v>
      </c>
      <c r="JF100">
        <v>0.59129946373512365</v>
      </c>
      <c r="JG100">
        <v>0.60817557555576895</v>
      </c>
      <c r="JH100">
        <v>0.17999902723174679</v>
      </c>
      <c r="JI100">
        <v>0.25026215647889521</v>
      </c>
      <c r="JJ100">
        <v>0.44839068125450798</v>
      </c>
      <c r="JK100">
        <v>0.52608037930031459</v>
      </c>
      <c r="JL100">
        <v>0.48952121677362592</v>
      </c>
      <c r="JM100">
        <v>0.33024707964054473</v>
      </c>
      <c r="JN100">
        <v>7.6053192263826508E-2</v>
      </c>
      <c r="JO100">
        <v>0.26726532969272881</v>
      </c>
      <c r="JP100">
        <v>0.55487540600659335</v>
      </c>
      <c r="JQ100">
        <v>0.34625646748995093</v>
      </c>
      <c r="JR100">
        <v>1.642691658328661E-2</v>
      </c>
      <c r="JS100">
        <v>0.29628695747106781</v>
      </c>
      <c r="JT100">
        <v>0.67535825917898396</v>
      </c>
      <c r="JU100">
        <v>0.37280460105257751</v>
      </c>
      <c r="JV100">
        <v>6.1893930509794581E-2</v>
      </c>
      <c r="JW100">
        <v>0.2239148654762165</v>
      </c>
      <c r="JX100">
        <v>0.1465246423426175</v>
      </c>
      <c r="JY100">
        <v>0.1389362773485375</v>
      </c>
      <c r="JZ100">
        <v>0.26363196227307689</v>
      </c>
      <c r="KA100">
        <v>0.35209520647860643</v>
      </c>
      <c r="KB100">
        <v>0.51223651415931237</v>
      </c>
      <c r="KC100">
        <v>0.39163136608866989</v>
      </c>
      <c r="KD100">
        <v>0.44980332583479399</v>
      </c>
      <c r="KE100">
        <v>0.17857886574274009</v>
      </c>
      <c r="KF100">
        <v>0.43108751343257617</v>
      </c>
      <c r="KG100">
        <v>0.36087953809554818</v>
      </c>
      <c r="KH100">
        <v>0.27683291978440722</v>
      </c>
      <c r="KI100">
        <v>0.58332184727954806</v>
      </c>
      <c r="KJ100">
        <v>0.39068898703379029</v>
      </c>
      <c r="KK100">
        <v>0.26484679251541682</v>
      </c>
      <c r="KL100">
        <f>MATCH(A100,'[1]DEMOS_from_WM_Connectome_Prj 11'!$A:$A,0)</f>
        <v>794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31</v>
      </c>
      <c r="KP100">
        <f t="shared" si="3"/>
        <v>8.3333333333333329E-2</v>
      </c>
      <c r="KQ100">
        <f>INDEX('[1]DEMOS_from_WM_Connectome_Prj 11'!$AE:$AE,KL100)</f>
        <v>16</v>
      </c>
      <c r="KR100">
        <f t="shared" si="4"/>
        <v>16</v>
      </c>
      <c r="KS100">
        <f>MATCH(A100,'[2]BASCPR_Y6_w_AgeAtAssmnt 17NOV20'!$A:$A,0)</f>
        <v>379</v>
      </c>
      <c r="KT100">
        <f>INDEX('[2]BASCPR_Y6_w_AgeAtAssmnt 17NOV20'!$AJ:$AJ,KS100)</f>
        <v>44</v>
      </c>
      <c r="KU100">
        <f>INDEX('[2]BASCPR_Y6_w_AgeAtAssmnt 17NOV20'!$L:$L,KS100)</f>
        <v>52</v>
      </c>
      <c r="KV100">
        <f>MATCH(A100,'[3]BASC2_BRIEF_6yr_DEMOS_ScanInfo '!$H:$H,0)</f>
        <v>794</v>
      </c>
      <c r="KW100">
        <f>INDEX('[3]BASC2_BRIEF_6yr_DEMOS_ScanInfo '!$AM:$AM,KV100)</f>
        <v>784</v>
      </c>
      <c r="KX100">
        <f t="shared" si="5"/>
        <v>1.0739726027397261</v>
      </c>
    </row>
    <row r="101" spans="1:310" x14ac:dyDescent="0.35">
      <c r="A101" s="3" t="s">
        <v>441</v>
      </c>
      <c r="B101">
        <v>-6.5646539751803346E-2</v>
      </c>
      <c r="C101">
        <v>0.19520862566065331</v>
      </c>
      <c r="D101">
        <v>6.813261340772514E-2</v>
      </c>
      <c r="E101">
        <v>-8.8766411935180756E-2</v>
      </c>
      <c r="F101">
        <v>-6.5416544594292692E-2</v>
      </c>
      <c r="G101">
        <v>-6.0697571004461708E-2</v>
      </c>
      <c r="H101">
        <v>-0.22767469977652821</v>
      </c>
      <c r="I101">
        <v>-0.18206096549295081</v>
      </c>
      <c r="J101">
        <v>0.20946048975533579</v>
      </c>
      <c r="K101">
        <v>0.2423755958035467</v>
      </c>
      <c r="L101">
        <v>0.1980632756664433</v>
      </c>
      <c r="M101">
        <v>-0.23003272478872591</v>
      </c>
      <c r="N101">
        <v>0.2800926468392364</v>
      </c>
      <c r="O101">
        <v>0.1014988578948235</v>
      </c>
      <c r="P101">
        <v>-0.1294557574963546</v>
      </c>
      <c r="Q101">
        <v>8.343836390592152E-2</v>
      </c>
      <c r="R101">
        <v>0.15911800010210531</v>
      </c>
      <c r="S101">
        <v>0.14224409993435219</v>
      </c>
      <c r="T101">
        <v>4.264869275491634E-2</v>
      </c>
      <c r="U101">
        <v>0.34859920846138032</v>
      </c>
      <c r="V101">
        <v>-2.1085057887082481E-2</v>
      </c>
      <c r="W101">
        <v>0.1342802796469291</v>
      </c>
      <c r="X101">
        <v>0.41278876512534191</v>
      </c>
      <c r="Y101">
        <v>0.1082218601093885</v>
      </c>
      <c r="Z101">
        <v>6.8528610122875921E-2</v>
      </c>
      <c r="AA101">
        <v>-0.18890222491276451</v>
      </c>
      <c r="AB101">
        <v>-5.6394130876566077E-2</v>
      </c>
      <c r="AC101">
        <v>-8.872646424150421E-3</v>
      </c>
      <c r="AD101">
        <v>0.18983896270038689</v>
      </c>
      <c r="AE101">
        <v>-0.18401774453033279</v>
      </c>
      <c r="AF101">
        <v>-0.1810654890515826</v>
      </c>
      <c r="AG101">
        <v>0.32774285578498219</v>
      </c>
      <c r="AH101">
        <v>7.9640290636850963E-2</v>
      </c>
      <c r="AI101">
        <v>-0.1072655955998765</v>
      </c>
      <c r="AJ101">
        <v>0.11400730563594901</v>
      </c>
      <c r="AK101">
        <v>-0.1245848636394311</v>
      </c>
      <c r="AL101">
        <v>-7.7290789597747267E-2</v>
      </c>
      <c r="AM101">
        <v>-0.28318658965749849</v>
      </c>
      <c r="AN101">
        <v>3.9846082574056967E-2</v>
      </c>
      <c r="AO101">
        <v>-0.1573899531501701</v>
      </c>
      <c r="AP101">
        <v>-8.5220946390550889E-2</v>
      </c>
      <c r="AQ101">
        <v>2.591668038931072E-3</v>
      </c>
      <c r="AR101">
        <v>0.13284861748280541</v>
      </c>
      <c r="AS101">
        <v>0.16693277777175641</v>
      </c>
      <c r="AT101">
        <v>3.5306159574512108E-2</v>
      </c>
      <c r="AU101">
        <v>-8.0004154217523826E-2</v>
      </c>
      <c r="AV101">
        <v>0.1877072816117136</v>
      </c>
      <c r="AW101">
        <v>-0.1200927470411088</v>
      </c>
      <c r="AX101">
        <v>-0.16405800991784991</v>
      </c>
      <c r="AY101">
        <v>-7.8807436566967537E-2</v>
      </c>
      <c r="AZ101">
        <v>6.722564653112828E-2</v>
      </c>
      <c r="BA101">
        <v>-0.1419501524281053</v>
      </c>
      <c r="BB101">
        <v>-0.26525098934394142</v>
      </c>
      <c r="BC101">
        <v>9.8317783988330021E-2</v>
      </c>
      <c r="BD101">
        <v>8.1151939342519519E-2</v>
      </c>
      <c r="BE101">
        <v>-0.26859125203425022</v>
      </c>
      <c r="BF101">
        <v>-2.5873192914423141E-2</v>
      </c>
      <c r="BG101">
        <v>2.9626569176077752E-2</v>
      </c>
      <c r="BH101">
        <v>-4.9795033912123809E-2</v>
      </c>
      <c r="BI101">
        <v>-8.5360492903501672E-2</v>
      </c>
      <c r="BJ101">
        <v>5.0268319349707102E-2</v>
      </c>
      <c r="BK101">
        <v>-6.8116069793619616E-2</v>
      </c>
      <c r="BL101">
        <v>-0.13566992662678529</v>
      </c>
      <c r="BM101">
        <v>-1.42404924757733E-2</v>
      </c>
      <c r="BN101">
        <v>-4.6939994730989199E-2</v>
      </c>
      <c r="BO101">
        <v>0.37261108661226228</v>
      </c>
      <c r="BP101">
        <v>-5.6005674300880992E-2</v>
      </c>
      <c r="BQ101">
        <v>6.0402826693877198E-2</v>
      </c>
      <c r="BR101">
        <v>8.288084966156406E-2</v>
      </c>
      <c r="BS101">
        <v>-0.19531528331023851</v>
      </c>
      <c r="BT101">
        <v>-0.41478261133966088</v>
      </c>
      <c r="BU101">
        <v>1.945242350752219E-3</v>
      </c>
      <c r="BV101">
        <v>-0.36708005292992718</v>
      </c>
      <c r="BW101">
        <v>-0.14214971385066111</v>
      </c>
      <c r="BX101">
        <v>-6.9088947256539024E-2</v>
      </c>
      <c r="BY101">
        <v>-6.3188353080351645E-2</v>
      </c>
      <c r="BZ101">
        <v>0.12500080604639499</v>
      </c>
      <c r="CA101">
        <v>-0.1084261440107355</v>
      </c>
      <c r="CB101">
        <v>-0.1118116866670698</v>
      </c>
      <c r="CC101">
        <v>-0.26504453552730028</v>
      </c>
      <c r="CD101">
        <v>-3.3635732869970791E-2</v>
      </c>
      <c r="CE101">
        <v>-0.28853751075147832</v>
      </c>
      <c r="CF101">
        <v>-3.1459483001493593E-2</v>
      </c>
      <c r="CG101">
        <v>-4.4744659922258727E-2</v>
      </c>
      <c r="CH101">
        <v>0.13455113351305051</v>
      </c>
      <c r="CI101">
        <v>-0.13273589607893799</v>
      </c>
      <c r="CJ101">
        <v>6.384568750729791E-3</v>
      </c>
      <c r="CK101">
        <v>-3.1630300267891258E-2</v>
      </c>
      <c r="CL101">
        <v>-0.18331183242780649</v>
      </c>
      <c r="CM101">
        <v>6.7602305097756776E-2</v>
      </c>
      <c r="CN101">
        <v>2.7321527846940311E-2</v>
      </c>
      <c r="CO101">
        <v>7.5485884319987928E-3</v>
      </c>
      <c r="CP101">
        <v>-0.1168928006578271</v>
      </c>
      <c r="CQ101">
        <v>-2.9549883074129198E-2</v>
      </c>
      <c r="CR101">
        <v>0.1189679044452983</v>
      </c>
      <c r="CS101">
        <v>0.12884635433107011</v>
      </c>
      <c r="CT101">
        <v>0.19242265341501419</v>
      </c>
      <c r="CU101">
        <v>-0.16982236972152401</v>
      </c>
      <c r="CV101">
        <v>0.1742812319794769</v>
      </c>
      <c r="CW101">
        <v>-4.8417581908205783E-2</v>
      </c>
      <c r="CX101">
        <v>6.7595774323214286E-2</v>
      </c>
      <c r="CY101">
        <v>0.13035373752857499</v>
      </c>
      <c r="CZ101">
        <v>0.1034016941733675</v>
      </c>
      <c r="DA101">
        <v>-0.28441169906202868</v>
      </c>
      <c r="DB101">
        <v>-0.17323611358900409</v>
      </c>
      <c r="DC101">
        <v>3.7162301913868268E-2</v>
      </c>
      <c r="DD101">
        <v>9.9696736454544688E-2</v>
      </c>
      <c r="DE101">
        <v>5.3987997995724069E-2</v>
      </c>
      <c r="DF101">
        <v>0.11518772474772</v>
      </c>
      <c r="DG101">
        <v>8.5760133116836723E-2</v>
      </c>
      <c r="DH101">
        <v>-0.13254665048449121</v>
      </c>
      <c r="DI101">
        <v>-0.30839530016897232</v>
      </c>
      <c r="DJ101">
        <v>-0.20054852208047211</v>
      </c>
      <c r="DK101">
        <v>-7.8623480603447149E-2</v>
      </c>
      <c r="DL101">
        <v>-0.198907038856837</v>
      </c>
      <c r="DM101">
        <v>4.7158620988505762E-2</v>
      </c>
      <c r="DN101">
        <v>0.36196557779496208</v>
      </c>
      <c r="DO101">
        <v>-0.20567425777730139</v>
      </c>
      <c r="DP101">
        <v>2.6828280117983109E-2</v>
      </c>
      <c r="DQ101">
        <v>-0.1918760753966238</v>
      </c>
      <c r="DR101">
        <v>-8.2495455732484846E-2</v>
      </c>
      <c r="DS101">
        <v>2.1273074660595359E-2</v>
      </c>
      <c r="DT101">
        <v>-0.1051778987523162</v>
      </c>
      <c r="DU101">
        <v>-2.939293902719187E-2</v>
      </c>
      <c r="DV101">
        <v>-1.180108561803106E-2</v>
      </c>
      <c r="DW101">
        <v>-0.1832576943667665</v>
      </c>
      <c r="DX101">
        <v>-0.28289845984918222</v>
      </c>
      <c r="DY101">
        <v>-9.9867748944088675E-2</v>
      </c>
      <c r="DZ101">
        <v>8.1390668307114389E-2</v>
      </c>
      <c r="EA101">
        <v>-0.17752642451298059</v>
      </c>
      <c r="EB101">
        <v>-1.658788435339242E-2</v>
      </c>
      <c r="EC101">
        <v>-4.2791359170916587E-2</v>
      </c>
      <c r="ED101">
        <v>-0.2050287307963066</v>
      </c>
      <c r="EE101">
        <v>-4.1262454415840637E-2</v>
      </c>
      <c r="EF101">
        <v>-0.14342244319658051</v>
      </c>
      <c r="EG101">
        <v>-0.31141417472627642</v>
      </c>
      <c r="EH101">
        <v>-0.16297711623355449</v>
      </c>
      <c r="EI101">
        <v>-5.8556489445156679E-2</v>
      </c>
      <c r="EJ101">
        <v>-0.12893461982366181</v>
      </c>
      <c r="EK101">
        <v>-5.2079385125172628E-2</v>
      </c>
      <c r="EL101">
        <v>2.8421586879935571E-2</v>
      </c>
      <c r="EM101">
        <v>-2.7439156715277409E-2</v>
      </c>
      <c r="EN101">
        <v>0.1084854716873767</v>
      </c>
      <c r="EO101">
        <v>-7.6712670908589908E-2</v>
      </c>
      <c r="EP101">
        <v>-0.35200526674907717</v>
      </c>
      <c r="EQ101">
        <v>-0.18793937130668639</v>
      </c>
      <c r="ER101">
        <v>-0.16649441621452249</v>
      </c>
      <c r="ES101">
        <v>-9.8265304721316227E-2</v>
      </c>
      <c r="ET101">
        <v>0.57047950147664983</v>
      </c>
      <c r="EU101">
        <v>0.53932503930629139</v>
      </c>
      <c r="EV101">
        <v>0.32376629090076647</v>
      </c>
      <c r="EW101">
        <v>0.48812765899534011</v>
      </c>
      <c r="EX101">
        <v>0.54534739349718198</v>
      </c>
      <c r="EY101">
        <v>0.45425156944794248</v>
      </c>
      <c r="EZ101">
        <v>0.61200272630511043</v>
      </c>
      <c r="FA101">
        <v>0.29331940061069012</v>
      </c>
      <c r="FB101">
        <v>0.39900383125949951</v>
      </c>
      <c r="FC101">
        <v>0.21626597363747829</v>
      </c>
      <c r="FD101">
        <v>0.52823606168499293</v>
      </c>
      <c r="FE101">
        <v>0.34553723930023039</v>
      </c>
      <c r="FF101">
        <v>0.48684902953981007</v>
      </c>
      <c r="FG101">
        <v>0.48798451678919669</v>
      </c>
      <c r="FH101">
        <v>0.5674290951776142</v>
      </c>
      <c r="FI101">
        <v>0.5504998559542319</v>
      </c>
      <c r="FJ101">
        <v>0.34464895513311972</v>
      </c>
      <c r="FK101">
        <v>0.51255557596890622</v>
      </c>
      <c r="FL101">
        <v>0.54755773787345219</v>
      </c>
      <c r="FM101">
        <v>0.49081296961533011</v>
      </c>
      <c r="FN101">
        <v>0.78173269517659361</v>
      </c>
      <c r="FO101">
        <v>0.54266633988748869</v>
      </c>
      <c r="FP101">
        <v>0.20324509786245321</v>
      </c>
      <c r="FQ101">
        <v>0.51927088398563892</v>
      </c>
      <c r="FR101">
        <v>0.61335574340712817</v>
      </c>
      <c r="FS101">
        <v>0.31578248923255581</v>
      </c>
      <c r="FT101">
        <v>0.65578431689489636</v>
      </c>
      <c r="FU101">
        <v>0.75257787531985376</v>
      </c>
      <c r="FV101">
        <v>0.31940819178621932</v>
      </c>
      <c r="FW101">
        <v>0.8542787373577142</v>
      </c>
      <c r="FX101">
        <v>0.87002361082052104</v>
      </c>
      <c r="FY101">
        <v>0.1147737503768063</v>
      </c>
      <c r="FZ101">
        <v>0.49597701968245078</v>
      </c>
      <c r="GA101">
        <v>0.49024106236042247</v>
      </c>
      <c r="GB101">
        <v>0.37366294076619749</v>
      </c>
      <c r="GC101">
        <v>0.1580189955475115</v>
      </c>
      <c r="GD101">
        <v>0.58676737366591603</v>
      </c>
      <c r="GE101">
        <v>0.61341670917170854</v>
      </c>
      <c r="GF101">
        <v>0.26503827457241252</v>
      </c>
      <c r="GG101">
        <v>0.13133437527266961</v>
      </c>
      <c r="GH101">
        <v>0.23066024203198199</v>
      </c>
      <c r="GI101">
        <v>0.8914893317531134</v>
      </c>
      <c r="GJ101">
        <v>0.46102882085354602</v>
      </c>
      <c r="GK101">
        <v>0.45263590513369839</v>
      </c>
      <c r="GL101">
        <v>0.26981993681063121</v>
      </c>
      <c r="GM101">
        <v>0.17031989738669481</v>
      </c>
      <c r="GN101">
        <v>0.66851252413772333</v>
      </c>
      <c r="GO101">
        <v>0.30803468239709342</v>
      </c>
      <c r="GP101">
        <v>0.37665833637798779</v>
      </c>
      <c r="GQ101">
        <v>0.1909824323057894</v>
      </c>
      <c r="GR101">
        <v>0.9774800299305717</v>
      </c>
      <c r="GS101">
        <v>0.240518054710704</v>
      </c>
      <c r="GT101">
        <v>0.72433158990636404</v>
      </c>
      <c r="GU101">
        <v>0.5786515772079226</v>
      </c>
      <c r="GV101">
        <v>2.7120374470661901E-2</v>
      </c>
      <c r="GW101">
        <v>0.35181740164010927</v>
      </c>
      <c r="GX101">
        <v>0.58957737646736996</v>
      </c>
      <c r="GY101">
        <v>0.27513492328695249</v>
      </c>
      <c r="GZ101">
        <v>0.1147785775208037</v>
      </c>
      <c r="HA101">
        <v>0.29620269512380082</v>
      </c>
      <c r="HB101">
        <v>0.26044652430424159</v>
      </c>
      <c r="HC101">
        <v>3.2933596177811518E-2</v>
      </c>
      <c r="HD101">
        <v>0.17784521027629099</v>
      </c>
      <c r="HE101">
        <v>0.26334400811448289</v>
      </c>
      <c r="HF101">
        <v>0.57042505589531622</v>
      </c>
      <c r="HG101">
        <v>0.40410396478202371</v>
      </c>
      <c r="HH101">
        <v>0.37584608846214779</v>
      </c>
      <c r="HI101">
        <v>9.4866929651432286E-2</v>
      </c>
      <c r="HJ101">
        <v>0.13229942737170641</v>
      </c>
      <c r="HK101">
        <v>0.4762449164898454</v>
      </c>
      <c r="HL101">
        <v>0.16541170791352761</v>
      </c>
      <c r="HM101">
        <v>0.24565706038956919</v>
      </c>
      <c r="HN101">
        <v>0.35785220855655198</v>
      </c>
      <c r="HO101">
        <v>0.32955665668968109</v>
      </c>
      <c r="HP101">
        <v>0.38329236904076042</v>
      </c>
      <c r="HQ101">
        <v>0.2001788431147537</v>
      </c>
      <c r="HR101">
        <v>0.59510101597617249</v>
      </c>
      <c r="HS101">
        <v>0.38669713005326611</v>
      </c>
      <c r="HT101">
        <v>0.45167483329287039</v>
      </c>
      <c r="HU101">
        <v>0.68399491665719392</v>
      </c>
      <c r="HV101">
        <v>0.20622521952122061</v>
      </c>
      <c r="HW101">
        <v>0.38008743975262071</v>
      </c>
      <c r="HX101">
        <v>0.49519833049992668</v>
      </c>
      <c r="HY101">
        <v>0.48812597597764229</v>
      </c>
      <c r="HZ101">
        <v>0.61830788087478994</v>
      </c>
      <c r="IA101">
        <v>0.51958844704769291</v>
      </c>
      <c r="IB101">
        <v>0.67128229266985118</v>
      </c>
      <c r="IC101">
        <v>0.41041233437922781</v>
      </c>
      <c r="ID101">
        <v>0.70705287017691054</v>
      </c>
      <c r="IE101">
        <v>0.57178292920441542</v>
      </c>
      <c r="IF101">
        <v>0.53127667911137766</v>
      </c>
      <c r="IG101">
        <v>0.56890186741808479</v>
      </c>
      <c r="IH101">
        <v>0.43703548934464009</v>
      </c>
      <c r="II101">
        <v>0.41189692504765119</v>
      </c>
      <c r="IJ101">
        <v>0.47752092244490951</v>
      </c>
      <c r="IK101">
        <v>0.60612265366603957</v>
      </c>
      <c r="IL101">
        <v>0.33513782062847391</v>
      </c>
      <c r="IM101">
        <v>0.6615206641865794</v>
      </c>
      <c r="IN101">
        <v>0.47540403462548902</v>
      </c>
      <c r="IO101">
        <v>0.28064373306712143</v>
      </c>
      <c r="IP101">
        <v>0.90061777199930781</v>
      </c>
      <c r="IQ101">
        <v>0.39066501570715062</v>
      </c>
      <c r="IR101">
        <v>0.54509510474358325</v>
      </c>
      <c r="IS101">
        <v>0.92309233959425108</v>
      </c>
      <c r="IT101">
        <v>0.62051547363780313</v>
      </c>
      <c r="IU101">
        <v>0.19597845572665371</v>
      </c>
      <c r="IV101">
        <v>0.32415331905801292</v>
      </c>
      <c r="IW101">
        <v>0.59225289648008927</v>
      </c>
      <c r="IX101">
        <v>0.63043788962454339</v>
      </c>
      <c r="IY101">
        <v>0.1634301600449711</v>
      </c>
      <c r="IZ101">
        <v>0.54757075530001464</v>
      </c>
      <c r="JA101">
        <v>0.93465586192184369</v>
      </c>
      <c r="JB101">
        <v>0.69916709430733848</v>
      </c>
      <c r="JC101">
        <v>0.15010650415583021</v>
      </c>
      <c r="JD101">
        <v>0.17337912640476269</v>
      </c>
      <c r="JE101">
        <v>0.49281661361375018</v>
      </c>
      <c r="JF101">
        <v>0.4652651234524367</v>
      </c>
      <c r="JG101">
        <v>0.56781025960736264</v>
      </c>
      <c r="JH101">
        <v>0.17369444601362091</v>
      </c>
      <c r="JI101">
        <v>0.46555188478591009</v>
      </c>
      <c r="JJ101">
        <v>0.54802104802883655</v>
      </c>
      <c r="JK101">
        <v>0.47223960423717948</v>
      </c>
      <c r="JL101">
        <v>0.50541952695731929</v>
      </c>
      <c r="JM101">
        <v>0.13185893703178331</v>
      </c>
      <c r="JN101">
        <v>0.28005602167068838</v>
      </c>
      <c r="JO101">
        <v>0.33528483947944748</v>
      </c>
      <c r="JP101">
        <v>0.1971319173751056</v>
      </c>
      <c r="JQ101">
        <v>0.30003181423809611</v>
      </c>
      <c r="JR101">
        <v>-3.9928484726450691E-3</v>
      </c>
      <c r="JS101">
        <v>0.44391496900444549</v>
      </c>
      <c r="JT101">
        <v>0.17353473443954379</v>
      </c>
      <c r="JU101">
        <v>0.45087530891595867</v>
      </c>
      <c r="JV101">
        <v>6.4126607776155503E-2</v>
      </c>
      <c r="JW101">
        <v>0.43170076944922742</v>
      </c>
      <c r="JX101">
        <v>0.22275372928799889</v>
      </c>
      <c r="JY101">
        <v>0.23182987666520141</v>
      </c>
      <c r="JZ101">
        <v>0.18663255665980419</v>
      </c>
      <c r="KA101">
        <v>0.53580253865827265</v>
      </c>
      <c r="KB101">
        <v>0.5431263035088052</v>
      </c>
      <c r="KC101">
        <v>0.53681892684347166</v>
      </c>
      <c r="KD101">
        <v>0.36478624225684309</v>
      </c>
      <c r="KE101">
        <v>0.258925526811354</v>
      </c>
      <c r="KF101">
        <v>0.21308312273677821</v>
      </c>
      <c r="KG101">
        <v>0.1910294875493101</v>
      </c>
      <c r="KH101">
        <v>0.36218545092977911</v>
      </c>
      <c r="KI101">
        <v>0.13624839306960279</v>
      </c>
      <c r="KJ101">
        <v>0.43305052228301022</v>
      </c>
      <c r="KK101">
        <v>0.30653830825817169</v>
      </c>
      <c r="KL101">
        <f>MATCH(A101,'[1]DEMOS_from_WM_Connectome_Prj 11'!$A:$A,0)</f>
        <v>795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31</v>
      </c>
      <c r="KP101">
        <f t="shared" si="3"/>
        <v>8.3333333333333329E-2</v>
      </c>
      <c r="KQ101">
        <f>INDEX('[1]DEMOS_from_WM_Connectome_Prj 11'!$AE:$AE,KL101)</f>
        <v>16</v>
      </c>
      <c r="KR101">
        <f t="shared" si="4"/>
        <v>16</v>
      </c>
      <c r="KS101">
        <f>MATCH(A101,'[2]BASCPR_Y6_w_AgeAtAssmnt 17NOV20'!$A:$A,0)</f>
        <v>380</v>
      </c>
      <c r="KT101">
        <f>INDEX('[2]BASCPR_Y6_w_AgeAtAssmnt 17NOV20'!$AJ:$AJ,KS101)</f>
        <v>41</v>
      </c>
      <c r="KU101">
        <f>INDEX('[2]BASCPR_Y6_w_AgeAtAssmnt 17NOV20'!$L:$L,KS101)</f>
        <v>50</v>
      </c>
      <c r="KV101">
        <f>MATCH(A101,'[3]BASC2_BRIEF_6yr_DEMOS_ScanInfo '!$H:$H,0)</f>
        <v>795</v>
      </c>
      <c r="KW101">
        <f>INDEX('[3]BASC2_BRIEF_6yr_DEMOS_ScanInfo '!$AM:$AM,KV101)</f>
        <v>784</v>
      </c>
      <c r="KX101">
        <f t="shared" si="5"/>
        <v>1.0739726027397261</v>
      </c>
    </row>
    <row r="102" spans="1:310" x14ac:dyDescent="0.35">
      <c r="A102" s="3" t="s">
        <v>442</v>
      </c>
      <c r="B102">
        <v>-0.10043147273070251</v>
      </c>
      <c r="C102">
        <v>0.22302670071851671</v>
      </c>
      <c r="D102">
        <v>0.3605617044848044</v>
      </c>
      <c r="E102">
        <v>-4.3915958973025582E-2</v>
      </c>
      <c r="F102">
        <v>-3.5172526423455697E-2</v>
      </c>
      <c r="G102">
        <v>0.1303091970255976</v>
      </c>
      <c r="H102">
        <v>-0.1191916831297206</v>
      </c>
      <c r="I102">
        <v>-0.18151172550322769</v>
      </c>
      <c r="J102">
        <v>4.4004858063298347E-2</v>
      </c>
      <c r="K102">
        <v>0.13640878972366791</v>
      </c>
      <c r="L102">
        <v>0.16438830762218171</v>
      </c>
      <c r="M102">
        <v>-0.13931928495576301</v>
      </c>
      <c r="N102">
        <v>0.1625262737809583</v>
      </c>
      <c r="O102">
        <v>0.11286157534359199</v>
      </c>
      <c r="P102">
        <v>-2.9742298741249229E-2</v>
      </c>
      <c r="Q102">
        <v>0.20941299305842559</v>
      </c>
      <c r="R102">
        <v>0.2132969480808091</v>
      </c>
      <c r="S102">
        <v>0.1110437554021475</v>
      </c>
      <c r="T102">
        <v>-9.1396684595580258E-2</v>
      </c>
      <c r="U102">
        <v>0.39199639148686982</v>
      </c>
      <c r="V102">
        <v>0.2017093292740588</v>
      </c>
      <c r="W102">
        <v>0.26813452425028927</v>
      </c>
      <c r="X102">
        <v>0.55480753822326112</v>
      </c>
      <c r="Y102">
        <v>-0.2120248075526048</v>
      </c>
      <c r="Z102">
        <v>4.4108070991623727E-2</v>
      </c>
      <c r="AA102">
        <v>-0.16621836949990351</v>
      </c>
      <c r="AB102">
        <v>9.944309209862201E-2</v>
      </c>
      <c r="AC102">
        <v>8.0981137447813767E-2</v>
      </c>
      <c r="AD102">
        <v>0.19634570965848569</v>
      </c>
      <c r="AE102">
        <v>-4.7696755310309147E-2</v>
      </c>
      <c r="AF102">
        <v>-0.53791096910000613</v>
      </c>
      <c r="AG102">
        <v>-0.1150224361264007</v>
      </c>
      <c r="AH102">
        <v>9.2149799295444534E-2</v>
      </c>
      <c r="AI102">
        <v>3.3921275685269148E-2</v>
      </c>
      <c r="AJ102">
        <v>0.1528951127234581</v>
      </c>
      <c r="AK102">
        <v>-0.1043378016688945</v>
      </c>
      <c r="AL102">
        <v>-0.16225907956706331</v>
      </c>
      <c r="AM102">
        <v>-0.21015505412634819</v>
      </c>
      <c r="AN102">
        <v>9.6622763878995599E-2</v>
      </c>
      <c r="AO102">
        <v>-7.1330100520936579E-2</v>
      </c>
      <c r="AP102">
        <v>-0.31673721161196111</v>
      </c>
      <c r="AQ102">
        <v>0.13625820788812909</v>
      </c>
      <c r="AR102">
        <v>0.14718889369139171</v>
      </c>
      <c r="AS102">
        <v>-0.1049627147835466</v>
      </c>
      <c r="AT102">
        <v>0.13907522478483261</v>
      </c>
      <c r="AU102">
        <v>-5.9903629019598892E-2</v>
      </c>
      <c r="AV102">
        <v>4.5923527982670631E-2</v>
      </c>
      <c r="AW102">
        <v>-2.83762180860434E-2</v>
      </c>
      <c r="AX102">
        <v>-6.493765165586618E-2</v>
      </c>
      <c r="AY102">
        <v>-2.382349055824751E-2</v>
      </c>
      <c r="AZ102">
        <v>0.18702235780961129</v>
      </c>
      <c r="BA102">
        <v>-0.1094838810399703</v>
      </c>
      <c r="BB102">
        <v>-0.21435158922503211</v>
      </c>
      <c r="BC102">
        <v>-0.1034558235173773</v>
      </c>
      <c r="BD102">
        <v>0.14942895869105691</v>
      </c>
      <c r="BE102">
        <v>-0.3368458155795695</v>
      </c>
      <c r="BF102">
        <v>9.020995846022517E-2</v>
      </c>
      <c r="BG102">
        <v>1.3805941543369119E-2</v>
      </c>
      <c r="BH102">
        <v>-6.7179189163486974E-2</v>
      </c>
      <c r="BI102">
        <v>-0.1704920971949504</v>
      </c>
      <c r="BJ102">
        <v>-5.0573239149136473E-2</v>
      </c>
      <c r="BK102">
        <v>0.12191604465562331</v>
      </c>
      <c r="BL102">
        <v>-0.17643105997332789</v>
      </c>
      <c r="BM102">
        <v>1.55107818442608E-2</v>
      </c>
      <c r="BN102">
        <v>9.9893757941619032E-2</v>
      </c>
      <c r="BO102">
        <v>0.35848337909291939</v>
      </c>
      <c r="BP102">
        <v>-4.0368937049847682E-2</v>
      </c>
      <c r="BQ102">
        <v>-2.7421211600702659E-2</v>
      </c>
      <c r="BR102">
        <v>-3.4915586182691083E-2</v>
      </c>
      <c r="BS102">
        <v>-0.44456732513056041</v>
      </c>
      <c r="BT102">
        <v>-0.37987601827817491</v>
      </c>
      <c r="BU102">
        <v>-0.13632765983187611</v>
      </c>
      <c r="BV102">
        <v>-0.30466907952170352</v>
      </c>
      <c r="BW102">
        <v>-4.559462238509715E-2</v>
      </c>
      <c r="BX102">
        <v>-3.3853181506042769E-3</v>
      </c>
      <c r="BY102">
        <v>4.0987096652484789E-2</v>
      </c>
      <c r="BZ102">
        <v>0.4033137331117187</v>
      </c>
      <c r="CA102">
        <v>-8.2911107752766E-2</v>
      </c>
      <c r="CB102">
        <v>-0.30097908644234089</v>
      </c>
      <c r="CC102">
        <v>-0.38973343387573811</v>
      </c>
      <c r="CD102">
        <v>-8.866441611361453E-2</v>
      </c>
      <c r="CE102">
        <v>-0.10088859987677611</v>
      </c>
      <c r="CF102">
        <v>3.3561919167939491E-2</v>
      </c>
      <c r="CG102">
        <v>-1.311613424083369E-2</v>
      </c>
      <c r="CH102">
        <v>0.18059672326148851</v>
      </c>
      <c r="CI102">
        <v>-0.35762220536567207</v>
      </c>
      <c r="CJ102">
        <v>-0.19256166381086229</v>
      </c>
      <c r="CK102">
        <v>2.5687840047921021E-2</v>
      </c>
      <c r="CL102">
        <v>-6.1330086318988293E-2</v>
      </c>
      <c r="CM102">
        <v>3.6405483767486313E-2</v>
      </c>
      <c r="CN102">
        <v>-2.9864432876641311E-2</v>
      </c>
      <c r="CO102">
        <v>1.153193775938721E-2</v>
      </c>
      <c r="CP102">
        <v>-0.19204802672479501</v>
      </c>
      <c r="CQ102">
        <v>0.10640670999783319</v>
      </c>
      <c r="CR102">
        <v>9.0744767643789359E-2</v>
      </c>
      <c r="CS102">
        <v>0.1570816742700418</v>
      </c>
      <c r="CT102">
        <v>0.1779273871636238</v>
      </c>
      <c r="CU102">
        <v>-0.32118840725605358</v>
      </c>
      <c r="CV102">
        <v>2.0289204402092361E-2</v>
      </c>
      <c r="CW102">
        <v>-0.18321637363701671</v>
      </c>
      <c r="CX102">
        <v>0.23224444058566629</v>
      </c>
      <c r="CY102">
        <v>0.1383591085155578</v>
      </c>
      <c r="CZ102">
        <v>0.27454153806773629</v>
      </c>
      <c r="DA102">
        <v>-5.2693883407314512E-2</v>
      </c>
      <c r="DB102">
        <v>-0.42287165944216071</v>
      </c>
      <c r="DC102">
        <v>-0.1064559043605586</v>
      </c>
      <c r="DD102">
        <v>-2.4427069125374071E-2</v>
      </c>
      <c r="DE102">
        <v>-4.8733430323342652E-2</v>
      </c>
      <c r="DF102">
        <v>-4.1493698791861038E-2</v>
      </c>
      <c r="DG102">
        <v>1.0712150199627681E-2</v>
      </c>
      <c r="DH102">
        <v>-8.5418356922426497E-3</v>
      </c>
      <c r="DI102">
        <v>-0.30924581687176073</v>
      </c>
      <c r="DJ102">
        <v>-0.35689652109789161</v>
      </c>
      <c r="DK102">
        <v>-0.29063550017946999</v>
      </c>
      <c r="DL102">
        <v>-0.25840819471049731</v>
      </c>
      <c r="DM102">
        <v>0.13438581651172729</v>
      </c>
      <c r="DN102">
        <v>0.20786805136426001</v>
      </c>
      <c r="DO102">
        <v>1.0144689748515571E-2</v>
      </c>
      <c r="DP102">
        <v>4.8508360574831322E-2</v>
      </c>
      <c r="DQ102">
        <v>-4.0397387986065507E-2</v>
      </c>
      <c r="DR102">
        <v>5.8580732934180091E-2</v>
      </c>
      <c r="DS102">
        <v>-0.10413261073910229</v>
      </c>
      <c r="DT102">
        <v>-0.33497241934938221</v>
      </c>
      <c r="DU102">
        <v>-1.1968097329607019E-2</v>
      </c>
      <c r="DV102">
        <v>2.4358270372718541E-2</v>
      </c>
      <c r="DW102">
        <v>-0.118269157756278</v>
      </c>
      <c r="DX102">
        <v>-0.20954166666707291</v>
      </c>
      <c r="DY102">
        <v>8.1456095477161483E-5</v>
      </c>
      <c r="DZ102">
        <v>-7.5674770035552896E-2</v>
      </c>
      <c r="EA102">
        <v>-1.9733383445239561E-3</v>
      </c>
      <c r="EB102">
        <v>-0.12968073945713421</v>
      </c>
      <c r="EC102">
        <v>0.1723104323105957</v>
      </c>
      <c r="ED102">
        <v>-5.7997181935508728E-2</v>
      </c>
      <c r="EE102">
        <v>6.5865029715448831E-2</v>
      </c>
      <c r="EF102">
        <v>3.1695158299239079E-2</v>
      </c>
      <c r="EG102">
        <v>-9.884437589805084E-2</v>
      </c>
      <c r="EH102">
        <v>-0.3188067729934192</v>
      </c>
      <c r="EI102">
        <v>-3.5479700311362723E-2</v>
      </c>
      <c r="EJ102">
        <v>-5.1929257775115811E-2</v>
      </c>
      <c r="EK102">
        <v>-2.5521695211677461E-2</v>
      </c>
      <c r="EL102">
        <v>3.3134878636253078E-2</v>
      </c>
      <c r="EM102">
        <v>8.4024161974318723E-3</v>
      </c>
      <c r="EN102">
        <v>0.1414042144402505</v>
      </c>
      <c r="EO102">
        <v>-0.38734936825263849</v>
      </c>
      <c r="EP102">
        <v>-0.18657739668044199</v>
      </c>
      <c r="EQ102">
        <v>-5.7884370436364067E-2</v>
      </c>
      <c r="ER102">
        <v>-0.35199422751056098</v>
      </c>
      <c r="ES102">
        <v>-8.5466679291092973E-2</v>
      </c>
      <c r="ET102">
        <v>0.50742696345512539</v>
      </c>
      <c r="EU102">
        <v>0.35645443779799701</v>
      </c>
      <c r="EV102">
        <v>0.34814759500830372</v>
      </c>
      <c r="EW102">
        <v>0.31078091019244752</v>
      </c>
      <c r="EX102">
        <v>0.40603717185957588</v>
      </c>
      <c r="EY102">
        <v>0.61640090703646133</v>
      </c>
      <c r="EZ102">
        <v>0.36310981965370748</v>
      </c>
      <c r="FA102">
        <v>0.27968448261239431</v>
      </c>
      <c r="FB102">
        <v>0.66519259597954972</v>
      </c>
      <c r="FC102">
        <v>0.26531795030285538</v>
      </c>
      <c r="FD102">
        <v>0.48860512776060189</v>
      </c>
      <c r="FE102">
        <v>0.45886592391080672</v>
      </c>
      <c r="FF102">
        <v>0.48337667427790282</v>
      </c>
      <c r="FG102">
        <v>0.46187410679633789</v>
      </c>
      <c r="FH102">
        <v>0.37095296733682881</v>
      </c>
      <c r="FI102">
        <v>0.55265332354356655</v>
      </c>
      <c r="FJ102">
        <v>0.24448935517286141</v>
      </c>
      <c r="FK102">
        <v>0.55674353547078637</v>
      </c>
      <c r="FL102">
        <v>0.2838944032238867</v>
      </c>
      <c r="FM102">
        <v>0.6147380191166042</v>
      </c>
      <c r="FN102">
        <v>0.53417507403951248</v>
      </c>
      <c r="FO102">
        <v>0.36822177824553781</v>
      </c>
      <c r="FP102">
        <v>0.60883397398921524</v>
      </c>
      <c r="FQ102">
        <v>0.59801265525806169</v>
      </c>
      <c r="FR102">
        <v>0.53510255209691826</v>
      </c>
      <c r="FS102">
        <v>0.52842691303912193</v>
      </c>
      <c r="FT102">
        <v>0.40086394742763581</v>
      </c>
      <c r="FU102">
        <v>0.5909313685188895</v>
      </c>
      <c r="FV102">
        <v>0.22392559607664969</v>
      </c>
      <c r="FW102">
        <v>0.52738722967948426</v>
      </c>
      <c r="FX102">
        <v>0.82277294499310427</v>
      </c>
      <c r="FY102">
        <v>0.13719992419249369</v>
      </c>
      <c r="FZ102">
        <v>0.67140695451677757</v>
      </c>
      <c r="GA102">
        <v>0.49663182965004582</v>
      </c>
      <c r="GB102">
        <v>0.35117805773832078</v>
      </c>
      <c r="GC102">
        <v>0.27879490437119092</v>
      </c>
      <c r="GD102">
        <v>0.45811990197584201</v>
      </c>
      <c r="GE102">
        <v>0.56396886806998237</v>
      </c>
      <c r="GF102">
        <v>0.50865841219359864</v>
      </c>
      <c r="GG102">
        <v>0.70076255083162797</v>
      </c>
      <c r="GH102">
        <v>0.35026755035430851</v>
      </c>
      <c r="GI102">
        <v>0.50546326921206275</v>
      </c>
      <c r="GJ102">
        <v>0.63274341224426256</v>
      </c>
      <c r="GK102">
        <v>0.47984403436028111</v>
      </c>
      <c r="GL102">
        <v>0.18436859745595549</v>
      </c>
      <c r="GM102">
        <v>0.21645492703616259</v>
      </c>
      <c r="GN102">
        <v>0.60220087514074183</v>
      </c>
      <c r="GO102">
        <v>0.26462620574706391</v>
      </c>
      <c r="GP102">
        <v>0.73879979268624374</v>
      </c>
      <c r="GQ102">
        <v>0.22248895297694901</v>
      </c>
      <c r="GR102">
        <v>0.49592910068326379</v>
      </c>
      <c r="GS102">
        <v>0.25572107025642909</v>
      </c>
      <c r="GT102">
        <v>0.2685192474555857</v>
      </c>
      <c r="GU102">
        <v>0.13441260412576961</v>
      </c>
      <c r="GV102">
        <v>0.1037110874935261</v>
      </c>
      <c r="GW102">
        <v>0.31936139193707752</v>
      </c>
      <c r="GX102">
        <v>0.33643517152710051</v>
      </c>
      <c r="GY102">
        <v>0.53492957046402512</v>
      </c>
      <c r="GZ102">
        <v>1.0492518021708501E-2</v>
      </c>
      <c r="HA102">
        <v>0.22553955039238771</v>
      </c>
      <c r="HB102">
        <v>8.9449679718463182E-2</v>
      </c>
      <c r="HC102">
        <v>0.4967870311622048</v>
      </c>
      <c r="HD102">
        <v>0.2285583530438948</v>
      </c>
      <c r="HE102">
        <v>0.37313804325033928</v>
      </c>
      <c r="HF102">
        <v>0.59209797649891793</v>
      </c>
      <c r="HG102">
        <v>0.42352024033506441</v>
      </c>
      <c r="HH102">
        <v>0.19707016660630411</v>
      </c>
      <c r="HI102">
        <v>0.23316820688583531</v>
      </c>
      <c r="HJ102">
        <v>0.140569573864818</v>
      </c>
      <c r="HK102">
        <v>0.4560261038578351</v>
      </c>
      <c r="HL102">
        <v>0.30435757266863822</v>
      </c>
      <c r="HM102">
        <v>0.41964316064994511</v>
      </c>
      <c r="HN102">
        <v>0.29180628379225321</v>
      </c>
      <c r="HO102">
        <v>0.56251896879202989</v>
      </c>
      <c r="HP102">
        <v>0.49536895630886613</v>
      </c>
      <c r="HQ102">
        <v>0.45847206134222479</v>
      </c>
      <c r="HR102">
        <v>0.58285732891135478</v>
      </c>
      <c r="HS102">
        <v>0.48305126179307778</v>
      </c>
      <c r="HT102">
        <v>0.23067501372856131</v>
      </c>
      <c r="HU102">
        <v>0.34882657753990159</v>
      </c>
      <c r="HV102">
        <v>0.2975016658083075</v>
      </c>
      <c r="HW102">
        <v>0.19230185534402111</v>
      </c>
      <c r="HX102">
        <v>0.57687243175607827</v>
      </c>
      <c r="HY102">
        <v>0.46884062958874539</v>
      </c>
      <c r="HZ102">
        <v>0.33937346012416691</v>
      </c>
      <c r="IA102">
        <v>0.40431131063408021</v>
      </c>
      <c r="IB102">
        <v>0.36746950456402022</v>
      </c>
      <c r="IC102">
        <v>0.50914439017002011</v>
      </c>
      <c r="ID102">
        <v>0.40877964431800129</v>
      </c>
      <c r="IE102">
        <v>0.49420704012860672</v>
      </c>
      <c r="IF102">
        <v>0.47029674418802481</v>
      </c>
      <c r="IG102">
        <v>0.67031652155065635</v>
      </c>
      <c r="IH102">
        <v>0.33058551707758832</v>
      </c>
      <c r="II102">
        <v>0.52578247174663428</v>
      </c>
      <c r="IJ102">
        <v>0.49934055219723988</v>
      </c>
      <c r="IK102">
        <v>0.59152962215756877</v>
      </c>
      <c r="IL102">
        <v>0.45013476264827901</v>
      </c>
      <c r="IM102">
        <v>0.92858291222290013</v>
      </c>
      <c r="IN102">
        <v>0.56983018629375792</v>
      </c>
      <c r="IO102">
        <v>0.64275787228604153</v>
      </c>
      <c r="IP102">
        <v>0.55460930602724545</v>
      </c>
      <c r="IQ102">
        <v>0.67584053936677446</v>
      </c>
      <c r="IR102">
        <v>0.81225346610396199</v>
      </c>
      <c r="IS102">
        <v>0.5811936346951313</v>
      </c>
      <c r="IT102">
        <v>0.93898718114437307</v>
      </c>
      <c r="IU102">
        <v>0.33867208735786541</v>
      </c>
      <c r="IV102">
        <v>0.39729063956256883</v>
      </c>
      <c r="IW102">
        <v>0.41469175797252278</v>
      </c>
      <c r="IX102">
        <v>0.48403650483089888</v>
      </c>
      <c r="IY102">
        <v>0.38292829252867899</v>
      </c>
      <c r="IZ102">
        <v>0.57729303826900513</v>
      </c>
      <c r="JA102">
        <v>0.49139743475919079</v>
      </c>
      <c r="JB102">
        <v>0.17251079135010419</v>
      </c>
      <c r="JC102">
        <v>5.3141089138699721E-2</v>
      </c>
      <c r="JD102">
        <v>9.6256043619028897E-2</v>
      </c>
      <c r="JE102">
        <v>0.25159374113007549</v>
      </c>
      <c r="JF102">
        <v>0.60369551973355806</v>
      </c>
      <c r="JG102">
        <v>0.3481730369232815</v>
      </c>
      <c r="JH102">
        <v>0.1106618350640579</v>
      </c>
      <c r="JI102">
        <v>0.35739639351780372</v>
      </c>
      <c r="JJ102">
        <v>0.78161430957295863</v>
      </c>
      <c r="JK102">
        <v>0.52698438344127796</v>
      </c>
      <c r="JL102">
        <v>0.33929594562232801</v>
      </c>
      <c r="JM102">
        <v>0.29874157036439353</v>
      </c>
      <c r="JN102">
        <v>0.19141294992837399</v>
      </c>
      <c r="JO102">
        <v>0.37282278203035168</v>
      </c>
      <c r="JP102">
        <v>0.19884595924384371</v>
      </c>
      <c r="JQ102">
        <v>0.1963572675020468</v>
      </c>
      <c r="JR102">
        <v>0.22429492304827409</v>
      </c>
      <c r="JS102">
        <v>0.16500367489454129</v>
      </c>
      <c r="JT102">
        <v>5.7675911588766247E-2</v>
      </c>
      <c r="JU102">
        <v>0.38553854968172507</v>
      </c>
      <c r="JV102">
        <v>0.1126499099956139</v>
      </c>
      <c r="JW102">
        <v>0.39380731756380499</v>
      </c>
      <c r="JX102">
        <v>0.15044090154537909</v>
      </c>
      <c r="JY102">
        <v>0.40813127117163189</v>
      </c>
      <c r="JZ102">
        <v>0.3110839785989592</v>
      </c>
      <c r="KA102">
        <v>0.46457003026638721</v>
      </c>
      <c r="KB102">
        <v>0.40059030201085188</v>
      </c>
      <c r="KC102">
        <v>0.49756283079767238</v>
      </c>
      <c r="KD102">
        <v>0.32149828708364331</v>
      </c>
      <c r="KE102">
        <v>0.37602253561593713</v>
      </c>
      <c r="KF102">
        <v>7.4810806453806278E-2</v>
      </c>
      <c r="KG102">
        <v>0.44254536497740549</v>
      </c>
      <c r="KH102">
        <v>0.42709681246473968</v>
      </c>
      <c r="KI102">
        <v>0.41152624145461519</v>
      </c>
      <c r="KJ102">
        <v>0.145140326722241</v>
      </c>
      <c r="KK102">
        <v>0.32337575533415203</v>
      </c>
      <c r="KL102">
        <f>MATCH(A102,'[1]DEMOS_from_WM_Connectome_Prj 11'!$A:$A,0)</f>
        <v>796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17</v>
      </c>
      <c r="KR102">
        <f t="shared" si="4"/>
        <v>17</v>
      </c>
      <c r="KS102" t="e">
        <f>MATCH(A102,'[2]BASCPR_Y6_w_AgeAtAssmnt 17NOV20'!$A:$A,0)</f>
        <v>#N/A</v>
      </c>
      <c r="KT102" t="e">
        <f>INDEX('[2]BASCPR_Y6_w_AgeAtAssmnt 17NOV20'!$AJ:$AJ,KS102)</f>
        <v>#N/A</v>
      </c>
      <c r="KU102" t="e">
        <f>INDEX('[2]BASCPR_Y6_w_AgeAtAssmnt 17NOV20'!$L:$L,KS102)</f>
        <v>#N/A</v>
      </c>
      <c r="KV102">
        <f>MATCH(A102,'[3]BASC2_BRIEF_6yr_DEMOS_ScanInfo '!$H:$H,0)</f>
        <v>796</v>
      </c>
      <c r="KW102">
        <f>INDEX('[3]BASC2_BRIEF_6yr_DEMOS_ScanInfo '!$AM:$AM,KV102)</f>
        <v>828</v>
      </c>
      <c r="KX102">
        <f t="shared" si="5"/>
        <v>1.1342465753424658</v>
      </c>
    </row>
    <row r="103" spans="1:310" x14ac:dyDescent="0.35">
      <c r="A103" s="3" t="s">
        <v>443</v>
      </c>
      <c r="B103">
        <v>-8.0796248139379134E-2</v>
      </c>
      <c r="C103">
        <v>1.106645355193203E-2</v>
      </c>
      <c r="D103">
        <v>6.9095663100098959E-2</v>
      </c>
      <c r="E103">
        <v>-0.12416484488586391</v>
      </c>
      <c r="F103">
        <v>-0.27376712865458769</v>
      </c>
      <c r="G103">
        <v>-0.20248163538669631</v>
      </c>
      <c r="H103">
        <v>-0.19775560946954979</v>
      </c>
      <c r="I103">
        <v>-1.26687174281801E-2</v>
      </c>
      <c r="J103">
        <v>-8.1812752227969021E-2</v>
      </c>
      <c r="K103">
        <v>-6.9010244271010102E-2</v>
      </c>
      <c r="L103">
        <v>-1.5766295600829761E-2</v>
      </c>
      <c r="M103">
        <v>-0.1782559028658719</v>
      </c>
      <c r="N103">
        <v>-5.1421582504167507E-2</v>
      </c>
      <c r="O103">
        <v>-0.1217605741506791</v>
      </c>
      <c r="P103">
        <v>-0.2863632992102878</v>
      </c>
      <c r="Q103">
        <v>-0.1077871255699612</v>
      </c>
      <c r="R103">
        <v>2.3404582056028019E-2</v>
      </c>
      <c r="S103">
        <v>9.4213427237594516E-2</v>
      </c>
      <c r="T103">
        <v>4.3075311735235822E-2</v>
      </c>
      <c r="U103">
        <v>0.14663148096050849</v>
      </c>
      <c r="V103">
        <v>-0.13950373402248581</v>
      </c>
      <c r="W103">
        <v>0.17796384306080659</v>
      </c>
      <c r="X103">
        <v>6.8594622396266347E-2</v>
      </c>
      <c r="Y103">
        <v>-0.1879063975521178</v>
      </c>
      <c r="Z103">
        <v>-0.1557784397776398</v>
      </c>
      <c r="AA103">
        <v>-0.12949386219640191</v>
      </c>
      <c r="AB103">
        <v>-5.1210139504527241E-2</v>
      </c>
      <c r="AC103">
        <v>-4.8666521487035208E-3</v>
      </c>
      <c r="AD103">
        <v>-0.15244358965060781</v>
      </c>
      <c r="AE103">
        <v>-0.23830316542085539</v>
      </c>
      <c r="AF103">
        <v>-0.3156084572487059</v>
      </c>
      <c r="AG103">
        <v>-0.15990110223296911</v>
      </c>
      <c r="AH103">
        <v>7.5999806005053738E-2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-0.33130262646995318</v>
      </c>
      <c r="AN103">
        <v>-0.1005438634421028</v>
      </c>
      <c r="AO103">
        <v>-0.18422826469459119</v>
      </c>
      <c r="AP103">
        <v>-8.1715254736323573E-2</v>
      </c>
      <c r="AQ103">
        <v>-0.17711708190725961</v>
      </c>
      <c r="AR103">
        <v>0.16120420204697911</v>
      </c>
      <c r="AS103">
        <v>-0.1243997137301469</v>
      </c>
      <c r="AT103">
        <v>7.1181920062257653E-3</v>
      </c>
      <c r="AU103">
        <v>-0.2442574892264622</v>
      </c>
      <c r="AV103">
        <v>8.2451799925925773E-2</v>
      </c>
      <c r="AW103">
        <v>-0.17484578673954229</v>
      </c>
      <c r="AX103">
        <v>-0.1972671468984866</v>
      </c>
      <c r="AY103">
        <v>7.951676312778666E-2</v>
      </c>
      <c r="AZ103">
        <v>-2.4938049717420752E-2</v>
      </c>
      <c r="BA103">
        <v>-9.7266540176712546E-2</v>
      </c>
      <c r="BB103">
        <v>-0.31365487545348342</v>
      </c>
      <c r="BC103">
        <v>-0.15295364736151029</v>
      </c>
      <c r="BD103">
        <v>0.1729070105169592</v>
      </c>
      <c r="BE103">
        <v>-0.39162203261852963</v>
      </c>
      <c r="BF103">
        <v>-0.1104298544508351</v>
      </c>
      <c r="BG103">
        <v>3.5244181126918413E-2</v>
      </c>
      <c r="BH103">
        <v>-0.23219443105624429</v>
      </c>
      <c r="BI103">
        <v>-0.19266995292019851</v>
      </c>
      <c r="BJ103">
        <v>2.2551258978564801E-4</v>
      </c>
      <c r="BK103">
        <v>-0.13976520124965511</v>
      </c>
      <c r="BL103">
        <v>-6.3000750584630172E-2</v>
      </c>
      <c r="BM103">
        <v>2.606020284164678E-3</v>
      </c>
      <c r="BN103">
        <v>-0.20930657581806769</v>
      </c>
      <c r="BO103">
        <v>3.3733849769549178E-2</v>
      </c>
      <c r="BP103">
        <v>-0.1052820841171536</v>
      </c>
      <c r="BQ103">
        <v>-0.19886319657555701</v>
      </c>
      <c r="BR103">
        <v>-0.20312906362176039</v>
      </c>
      <c r="BS103">
        <v>-0.28427229107156848</v>
      </c>
      <c r="BT103">
        <v>-0.38737372161714489</v>
      </c>
      <c r="BU103">
        <v>-0.2033885049719715</v>
      </c>
      <c r="BV103">
        <v>-0.40516408449488012</v>
      </c>
      <c r="BW103">
        <v>-0.1910489895420415</v>
      </c>
      <c r="BX103">
        <v>-0.1130743097859528</v>
      </c>
      <c r="BY103">
        <v>-8.7485813311210636E-2</v>
      </c>
      <c r="BZ103">
        <v>0.130234931077057</v>
      </c>
      <c r="CA103">
        <v>-0.14618177009221339</v>
      </c>
      <c r="CB103">
        <v>-0.25117761613482109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-6.4968285249274338E-2</v>
      </c>
      <c r="CH103">
        <v>4.893781221448501E-2</v>
      </c>
      <c r="CI103">
        <v>-0.22618766035093829</v>
      </c>
      <c r="CJ103">
        <v>-2.6848995734479079E-2</v>
      </c>
      <c r="CK103">
        <v>-0.15686811656562891</v>
      </c>
      <c r="CL103">
        <v>-0.29373337081155571</v>
      </c>
      <c r="CM103">
        <v>-0.21466862045685889</v>
      </c>
      <c r="CN103">
        <v>2.5976477918006058E-3</v>
      </c>
      <c r="CO103">
        <v>-4.830893487170429E-2</v>
      </c>
      <c r="CP103">
        <v>-7.1599522815006367E-2</v>
      </c>
      <c r="CQ103">
        <v>6.418895867094454E-2</v>
      </c>
      <c r="CR103">
        <v>-6.160329316918034E-2</v>
      </c>
      <c r="CS103">
        <v>5.6427818472215563E-3</v>
      </c>
      <c r="CT103">
        <v>0.2370717747702997</v>
      </c>
      <c r="CU103">
        <v>-0.1067302052666497</v>
      </c>
      <c r="CV103">
        <v>-2.5992671664128771E-2</v>
      </c>
      <c r="CW103">
        <v>-3.7883481388895301E-2</v>
      </c>
      <c r="CX103">
        <v>7.5515627227531912E-2</v>
      </c>
      <c r="CY103">
        <v>-3.5101244474533562E-2</v>
      </c>
      <c r="CZ103">
        <v>-3.4299192372305498E-2</v>
      </c>
      <c r="DA103">
        <v>-0.23214480224226991</v>
      </c>
      <c r="DB103">
        <v>-0.38505101392703178</v>
      </c>
      <c r="DC103">
        <v>0.30636226073097372</v>
      </c>
      <c r="DD103">
        <v>5.9054997078708198E-2</v>
      </c>
      <c r="DE103">
        <v>-1.275950383443192E-3</v>
      </c>
      <c r="DF103">
        <v>0.2025327238757664</v>
      </c>
      <c r="DG103">
        <v>-5.1124436759637071E-2</v>
      </c>
      <c r="DH103">
        <v>-0.26253965707460608</v>
      </c>
      <c r="DI103">
        <v>-0.35525204712809888</v>
      </c>
      <c r="DJ103">
        <v>-0.1350488965179677</v>
      </c>
      <c r="DK103">
        <v>-0.24632481589493449</v>
      </c>
      <c r="DL103">
        <v>-0.22581440406443409</v>
      </c>
      <c r="DM103">
        <v>7.5936321045785737E-2</v>
      </c>
      <c r="DN103">
        <v>0.30396375947830861</v>
      </c>
      <c r="DO103">
        <v>-0.208171391311605</v>
      </c>
      <c r="DP103">
        <v>-0.13649211792297411</v>
      </c>
      <c r="DQ103">
        <v>-0.24290281548124601</v>
      </c>
      <c r="DR103">
        <v>3.3730834771446887E-2</v>
      </c>
      <c r="DS103">
        <v>-7.8502342667998271E-2</v>
      </c>
      <c r="DT103">
        <v>-0.26417969056833601</v>
      </c>
      <c r="DU103">
        <v>8.064932524693913E-2</v>
      </c>
      <c r="DV103">
        <v>1.6916642345532921E-2</v>
      </c>
      <c r="DW103">
        <v>-0.13000751338446559</v>
      </c>
      <c r="DX103">
        <v>-0.1709144170031007</v>
      </c>
      <c r="DY103">
        <v>-8.0986322117721166E-2</v>
      </c>
      <c r="DZ103">
        <v>9.5039963546360573E-2</v>
      </c>
      <c r="EA103">
        <v>-0.17097714379935389</v>
      </c>
      <c r="EB103">
        <v>-5.6663536961891532E-2</v>
      </c>
      <c r="EC103">
        <v>-1.5974567676654061E-2</v>
      </c>
      <c r="ED103">
        <v>-0.1394070964612828</v>
      </c>
      <c r="EE103">
        <v>3.4262670421465691E-2</v>
      </c>
      <c r="EF103">
        <v>-0.150106549816591</v>
      </c>
      <c r="EG103">
        <v>-0.14846891889669059</v>
      </c>
      <c r="EH103">
        <v>-0.19784357087916529</v>
      </c>
      <c r="EI103">
        <v>2.2671573183689731E-2</v>
      </c>
      <c r="EJ103">
        <v>-0.26019524673431288</v>
      </c>
      <c r="EK103">
        <v>0.1103601139605206</v>
      </c>
      <c r="EL103">
        <v>-0.1290519070831673</v>
      </c>
      <c r="EM103">
        <v>-0.18221745330998121</v>
      </c>
      <c r="EN103">
        <v>1.101358870954527E-3</v>
      </c>
      <c r="EO103">
        <v>-0.32535005847392462</v>
      </c>
      <c r="EP103">
        <v>-0.39312006559026491</v>
      </c>
      <c r="EQ103">
        <v>-7.6221122669975827E-2</v>
      </c>
      <c r="ER103">
        <v>-0.43646928776129901</v>
      </c>
      <c r="ES103">
        <v>-8.364903376894306E-2</v>
      </c>
      <c r="ET103">
        <v>0.47776098245622017</v>
      </c>
      <c r="EU103">
        <v>0.40652699044007978</v>
      </c>
      <c r="EV103">
        <v>0.3114072858879659</v>
      </c>
      <c r="EW103">
        <v>0.31059228054584581</v>
      </c>
      <c r="EX103">
        <v>0.50836033871178432</v>
      </c>
      <c r="EY103">
        <v>0.43932135236062952</v>
      </c>
      <c r="EZ103">
        <v>0.64619357794447541</v>
      </c>
      <c r="FA103">
        <v>0.133126102240162</v>
      </c>
      <c r="FB103">
        <v>0.36139522141395419</v>
      </c>
      <c r="FC103">
        <v>0.17823214319453271</v>
      </c>
      <c r="FD103">
        <v>0.54188830907366647</v>
      </c>
      <c r="FE103">
        <v>0.60842696111526251</v>
      </c>
      <c r="FF103">
        <v>0.4429315172442701</v>
      </c>
      <c r="FG103">
        <v>0.65649676818362923</v>
      </c>
      <c r="FH103">
        <v>0.29547378388332668</v>
      </c>
      <c r="FI103">
        <v>0.55251480117159779</v>
      </c>
      <c r="FJ103">
        <v>0.2456267680071498</v>
      </c>
      <c r="FK103">
        <v>0.55617002955712525</v>
      </c>
      <c r="FL103">
        <v>0.33497417051522133</v>
      </c>
      <c r="FM103">
        <v>0.51671400563230152</v>
      </c>
      <c r="FN103">
        <v>0.28620140514915787</v>
      </c>
      <c r="FO103">
        <v>0.58032890304898688</v>
      </c>
      <c r="FP103">
        <v>0.66211411006449938</v>
      </c>
      <c r="FQ103">
        <v>0.58093872240176625</v>
      </c>
      <c r="FR103">
        <v>0.54721218843040731</v>
      </c>
      <c r="FS103">
        <v>0.40419243804296168</v>
      </c>
      <c r="FT103">
        <v>0.64024660846516468</v>
      </c>
      <c r="FU103">
        <v>0.42799752936403168</v>
      </c>
      <c r="FV103">
        <v>0.25157306020465081</v>
      </c>
      <c r="FW103">
        <v>0.73145822577331299</v>
      </c>
      <c r="FX103">
        <v>0.4267422034297973</v>
      </c>
      <c r="FY103">
        <v>0.33031853128463629</v>
      </c>
      <c r="FZ103">
        <v>0.39498989369483373</v>
      </c>
      <c r="GA103">
        <v>0.40095428919864812</v>
      </c>
      <c r="GB103">
        <v>0.21707480618569169</v>
      </c>
      <c r="GC103">
        <v>0.26612576226492363</v>
      </c>
      <c r="GD103">
        <v>0.36044148069204268</v>
      </c>
      <c r="GE103">
        <v>0.58106130363051567</v>
      </c>
      <c r="GF103">
        <v>0.48740858669211462</v>
      </c>
      <c r="GG103">
        <v>0.36855904377892179</v>
      </c>
      <c r="GH103">
        <v>0.27186338804729171</v>
      </c>
      <c r="GI103">
        <v>0.44221699813883297</v>
      </c>
      <c r="GJ103">
        <v>0.51646261155286555</v>
      </c>
      <c r="GK103">
        <v>0.29769083040970767</v>
      </c>
      <c r="GL103">
        <v>0.20451094213224369</v>
      </c>
      <c r="GM103">
        <v>0.2384431826420563</v>
      </c>
      <c r="GN103">
        <v>0.49322855618325329</v>
      </c>
      <c r="GO103">
        <v>0.1781837857600819</v>
      </c>
      <c r="GP103">
        <v>0.39746711125337669</v>
      </c>
      <c r="GQ103">
        <v>0.17150533135398749</v>
      </c>
      <c r="GR103">
        <v>0.140971189998887</v>
      </c>
      <c r="GS103">
        <v>0.51858952183701867</v>
      </c>
      <c r="GT103">
        <v>0.2162113154452277</v>
      </c>
      <c r="GU103">
        <v>0.1998019489811976</v>
      </c>
      <c r="GV103">
        <v>1.278522731585491</v>
      </c>
      <c r="GW103">
        <v>0.27922663664384378</v>
      </c>
      <c r="GX103">
        <v>0.20693554610608511</v>
      </c>
      <c r="GY103">
        <v>0.4042143287148553</v>
      </c>
      <c r="GZ103">
        <v>0.1701491991288295</v>
      </c>
      <c r="HA103">
        <v>0.1383224493218638</v>
      </c>
      <c r="HB103">
        <v>0.14687326327249681</v>
      </c>
      <c r="HC103">
        <v>0.32880920897722488</v>
      </c>
      <c r="HD103">
        <v>0.40774537795443488</v>
      </c>
      <c r="HE103">
        <v>0.18905431984424581</v>
      </c>
      <c r="HF103">
        <v>0.28630839714202883</v>
      </c>
      <c r="HG103">
        <v>0.1541747222529892</v>
      </c>
      <c r="HH103">
        <v>0.27929869596267748</v>
      </c>
      <c r="HI103">
        <v>0.21154269763656211</v>
      </c>
      <c r="HJ103">
        <v>0.12569824992132489</v>
      </c>
      <c r="HK103">
        <v>0.42533356770409231</v>
      </c>
      <c r="HL103">
        <v>0.41108204113212349</v>
      </c>
      <c r="HM103">
        <v>0.26066316013881941</v>
      </c>
      <c r="HN103">
        <v>0.34126909490628932</v>
      </c>
      <c r="HO103">
        <v>0.30469566143478738</v>
      </c>
      <c r="HP103">
        <v>0.27836755621368231</v>
      </c>
      <c r="HQ103">
        <v>0.29919770306202259</v>
      </c>
      <c r="HR103">
        <v>0.23123860158644041</v>
      </c>
      <c r="HS103">
        <v>0.33778166619844607</v>
      </c>
      <c r="HT103">
        <v>0.5403242237085577</v>
      </c>
      <c r="HU103">
        <v>0.3589672217532161</v>
      </c>
      <c r="HV103">
        <v>0.29723391896088341</v>
      </c>
      <c r="HW103">
        <v>0.165316362693152</v>
      </c>
      <c r="HX103">
        <v>0.56590515859351842</v>
      </c>
      <c r="HY103">
        <v>0.38002088029111059</v>
      </c>
      <c r="HZ103">
        <v>0.31903714023314489</v>
      </c>
      <c r="IA103">
        <v>0.61964187532053006</v>
      </c>
      <c r="IB103">
        <v>0.26240727443430972</v>
      </c>
      <c r="IC103">
        <v>0.37827212453420977</v>
      </c>
      <c r="ID103">
        <v>0.43282698943035919</v>
      </c>
      <c r="IE103">
        <v>0.5165223039869804</v>
      </c>
      <c r="IF103">
        <v>0.35849438192787209</v>
      </c>
      <c r="IG103">
        <v>0.67341503592689711</v>
      </c>
      <c r="IH103">
        <v>0.36419289198199589</v>
      </c>
      <c r="II103">
        <v>0.43076852010401467</v>
      </c>
      <c r="IJ103">
        <v>0.43780595209416479</v>
      </c>
      <c r="IK103">
        <v>0.43303072024684502</v>
      </c>
      <c r="IL103">
        <v>0.46325930530524762</v>
      </c>
      <c r="IM103">
        <v>0.4941388739768055</v>
      </c>
      <c r="IN103">
        <v>0.35119218294584509</v>
      </c>
      <c r="IO103">
        <v>0.40098877532550781</v>
      </c>
      <c r="IP103">
        <v>0.81317022031361175</v>
      </c>
      <c r="IQ103">
        <v>0.42559988518015451</v>
      </c>
      <c r="IR103">
        <v>0.52940545539386918</v>
      </c>
      <c r="IS103">
        <v>0.53163032738099691</v>
      </c>
      <c r="IT103">
        <v>0.51349565119934382</v>
      </c>
      <c r="IU103">
        <v>0.22340528295500661</v>
      </c>
      <c r="IV103">
        <v>0.23236023286429969</v>
      </c>
      <c r="IW103">
        <v>0.50800412285316909</v>
      </c>
      <c r="IX103">
        <v>0.46829192420987681</v>
      </c>
      <c r="IY103">
        <v>0.2195719526423415</v>
      </c>
      <c r="IZ103">
        <v>0.42877875007433047</v>
      </c>
      <c r="JA103">
        <v>0.4712960412800607</v>
      </c>
      <c r="JB103">
        <v>0.76636193532005814</v>
      </c>
      <c r="JC103">
        <v>6.3855930493301488E-2</v>
      </c>
      <c r="JD103">
        <v>0.22660662321498609</v>
      </c>
      <c r="JE103">
        <v>0.40393494337815661</v>
      </c>
      <c r="JF103">
        <v>0.37412149086340479</v>
      </c>
      <c r="JG103">
        <v>0.43637775064049089</v>
      </c>
      <c r="JH103">
        <v>0.14670734753174081</v>
      </c>
      <c r="JI103">
        <v>7.9142026513485675E-2</v>
      </c>
      <c r="JJ103">
        <v>0.33044579470171559</v>
      </c>
      <c r="JK103">
        <v>0.10012486825690629</v>
      </c>
      <c r="JL103">
        <v>0.46963432761667778</v>
      </c>
      <c r="JM103">
        <v>8.4747498313768432E-2</v>
      </c>
      <c r="JN103">
        <v>0.2282248990390153</v>
      </c>
      <c r="JO103">
        <v>0.35967349982490299</v>
      </c>
      <c r="JP103">
        <v>0.22070982026600081</v>
      </c>
      <c r="JQ103">
        <v>0.32766188835990179</v>
      </c>
      <c r="JR103">
        <v>2.9965466860415041E-3</v>
      </c>
      <c r="JS103">
        <v>0.67426004347111101</v>
      </c>
      <c r="JT103">
        <v>0.1309012971096693</v>
      </c>
      <c r="JU103">
        <v>0.32354645068181292</v>
      </c>
      <c r="JV103">
        <v>0.1100336997277693</v>
      </c>
      <c r="JW103">
        <v>0.42249813463334618</v>
      </c>
      <c r="JX103">
        <v>2.8791108726467621E-2</v>
      </c>
      <c r="JY103">
        <v>0.26361318846575021</v>
      </c>
      <c r="JZ103">
        <v>0.12553223015654669</v>
      </c>
      <c r="KA103">
        <v>0.22383182123025511</v>
      </c>
      <c r="KB103">
        <v>0.32583169008743301</v>
      </c>
      <c r="KC103">
        <v>0.40801455649756863</v>
      </c>
      <c r="KD103">
        <v>0.30169342564585627</v>
      </c>
      <c r="KE103">
        <v>0.41430014111244262</v>
      </c>
      <c r="KF103">
        <v>6.5490174395016254E-2</v>
      </c>
      <c r="KG103">
        <v>0.34208008670920348</v>
      </c>
      <c r="KH103">
        <v>0.33263767947116368</v>
      </c>
      <c r="KI103">
        <v>0.2033745184172123</v>
      </c>
      <c r="KJ103">
        <v>0.19453514254982229</v>
      </c>
      <c r="KK103">
        <v>0.22566057057028041</v>
      </c>
      <c r="KL103">
        <f>MATCH(A103,'[1]DEMOS_from_WM_Connectome_Prj 11'!$A:$A,0)</f>
        <v>797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17</v>
      </c>
      <c r="KR103">
        <f t="shared" si="4"/>
        <v>17</v>
      </c>
      <c r="KS103" t="e">
        <f>MATCH(A103,'[2]BASCPR_Y6_w_AgeAtAssmnt 17NOV20'!$A:$A,0)</f>
        <v>#N/A</v>
      </c>
      <c r="KT103" t="e">
        <f>INDEX('[2]BASCPR_Y6_w_AgeAtAssmnt 17NOV20'!$AJ:$AJ,KS103)</f>
        <v>#N/A</v>
      </c>
      <c r="KU103" t="e">
        <f>INDEX('[2]BASCPR_Y6_w_AgeAtAssmnt 17NOV20'!$L:$L,KS103)</f>
        <v>#N/A</v>
      </c>
      <c r="KV103">
        <f>MATCH(A103,'[3]BASC2_BRIEF_6yr_DEMOS_ScanInfo '!$H:$H,0)</f>
        <v>797</v>
      </c>
      <c r="KW103">
        <f>INDEX('[3]BASC2_BRIEF_6yr_DEMOS_ScanInfo '!$AM:$AM,KV103)</f>
        <v>828</v>
      </c>
      <c r="KX103">
        <f t="shared" si="5"/>
        <v>1.1342465753424658</v>
      </c>
    </row>
    <row r="104" spans="1:310" x14ac:dyDescent="0.35">
      <c r="A104" s="3" t="s">
        <v>444</v>
      </c>
      <c r="B104">
        <v>3.8486683960957453E-2</v>
      </c>
      <c r="C104">
        <v>0.2490184106824975</v>
      </c>
      <c r="D104">
        <v>6.2982261930018879E-2</v>
      </c>
      <c r="E104">
        <v>-7.5614507949320231E-2</v>
      </c>
      <c r="F104">
        <v>-5.7477809320125577E-2</v>
      </c>
      <c r="G104">
        <v>0.1112449949861678</v>
      </c>
      <c r="H104">
        <v>-0.1061300945553376</v>
      </c>
      <c r="I104">
        <v>-0.17692384571280551</v>
      </c>
      <c r="J104">
        <v>2.076730192988574E-2</v>
      </c>
      <c r="K104">
        <v>-0.1188938864739317</v>
      </c>
      <c r="L104">
        <v>0.18877770323064119</v>
      </c>
      <c r="M104">
        <v>-0.30530910178718251</v>
      </c>
      <c r="N104">
        <v>-2.1735541770913521E-2</v>
      </c>
      <c r="O104">
        <v>2.886284728137101E-2</v>
      </c>
      <c r="P104">
        <v>-0.23473757786176769</v>
      </c>
      <c r="Q104">
        <v>2.7296024780754991E-2</v>
      </c>
      <c r="R104">
        <v>1.216378479201863E-2</v>
      </c>
      <c r="S104">
        <v>2.0029270220096151E-2</v>
      </c>
      <c r="T104">
        <v>0.101215608327978</v>
      </c>
      <c r="U104">
        <v>0.1186155789241337</v>
      </c>
      <c r="V104">
        <v>1.556987192711023E-3</v>
      </c>
      <c r="W104">
        <v>9.0901298222215932E-2</v>
      </c>
      <c r="X104">
        <v>0.32179995768791447</v>
      </c>
      <c r="Y104">
        <v>-4.15397195172722E-2</v>
      </c>
      <c r="Z104">
        <v>-1.5991012915599349E-2</v>
      </c>
      <c r="AA104">
        <v>-0.20418734370854419</v>
      </c>
      <c r="AB104">
        <v>0.19243807295076601</v>
      </c>
      <c r="AC104">
        <v>7.1302802153884848E-2</v>
      </c>
      <c r="AD104">
        <v>2.0898890254724911E-2</v>
      </c>
      <c r="AE104">
        <v>-0.25985111280831902</v>
      </c>
      <c r="AF104">
        <v>-0.1401292825212275</v>
      </c>
      <c r="AG104">
        <v>0.25638522466646091</v>
      </c>
      <c r="AH104">
        <v>2.0947920180291572E-2</v>
      </c>
      <c r="AI104">
        <v>0.10856374253774879</v>
      </c>
      <c r="AJ104">
        <v>4.310226541813611E-2</v>
      </c>
      <c r="AK104">
        <v>-0.18247263954367421</v>
      </c>
      <c r="AL104">
        <v>-8.0955514840392873E-3</v>
      </c>
      <c r="AM104">
        <v>-0.16454741073663909</v>
      </c>
      <c r="AN104">
        <v>-5.9550082748324851E-2</v>
      </c>
      <c r="AO104">
        <v>-0.42792182491502428</v>
      </c>
      <c r="AP104">
        <v>-0.29954398334862331</v>
      </c>
      <c r="AQ104">
        <v>-5.7965711013824972E-2</v>
      </c>
      <c r="AR104">
        <v>9.7192117744529405E-2</v>
      </c>
      <c r="AS104">
        <v>-0.18191213719655019</v>
      </c>
      <c r="AT104">
        <v>-1.173224179675092E-2</v>
      </c>
      <c r="AU104">
        <v>-0.33785276250188589</v>
      </c>
      <c r="AV104">
        <v>3.0597124853881441E-2</v>
      </c>
      <c r="AW104">
        <v>-0.2201270239750488</v>
      </c>
      <c r="AX104">
        <v>-0.29184408806395551</v>
      </c>
      <c r="AY104">
        <v>-2.2753938982660982E-2</v>
      </c>
      <c r="AZ104">
        <v>9.0157051109045705E-2</v>
      </c>
      <c r="BA104">
        <v>-0.2431007895590451</v>
      </c>
      <c r="BB104">
        <v>-0.1729091943878025</v>
      </c>
      <c r="BC104">
        <v>-8.9794600007629732E-2</v>
      </c>
      <c r="BD104">
        <v>-5.5499770600616623E-2</v>
      </c>
      <c r="BE104">
        <v>-0.34357442931707372</v>
      </c>
      <c r="BF104">
        <v>6.5296419926121452E-2</v>
      </c>
      <c r="BG104">
        <v>-0.22726859546347811</v>
      </c>
      <c r="BH104">
        <v>-0.29075004422657758</v>
      </c>
      <c r="BI104">
        <v>-4.3701163488057297E-2</v>
      </c>
      <c r="BJ104">
        <v>-0.17622645467660769</v>
      </c>
      <c r="BK104">
        <v>-0.1579665889235051</v>
      </c>
      <c r="BL104">
        <v>0.31649118334455939</v>
      </c>
      <c r="BM104">
        <v>-0.19351887248056099</v>
      </c>
      <c r="BN104">
        <v>-0.1878219020932832</v>
      </c>
      <c r="BO104">
        <v>0.48108203200229172</v>
      </c>
      <c r="BP104">
        <v>-9.6967624384664886E-2</v>
      </c>
      <c r="BQ104">
        <v>-0.32409277972983869</v>
      </c>
      <c r="BR104">
        <v>-0.228659688858913</v>
      </c>
      <c r="BS104">
        <v>-7.0756085281889591E-2</v>
      </c>
      <c r="BT104">
        <v>-0.27665844800684208</v>
      </c>
      <c r="BU104">
        <v>-0.23138280762296379</v>
      </c>
      <c r="BV104">
        <v>-0.28529242413095929</v>
      </c>
      <c r="BW104">
        <v>0.120672014273254</v>
      </c>
      <c r="BX104">
        <v>-0.221187855160768</v>
      </c>
      <c r="BY104">
        <v>0.16685297451287309</v>
      </c>
      <c r="BZ104">
        <v>0.24856699662275841</v>
      </c>
      <c r="CA104">
        <v>-0.27583247076092521</v>
      </c>
      <c r="CB104">
        <v>-8.9058963635062494E-2</v>
      </c>
      <c r="CC104">
        <v>-0.23830527013900271</v>
      </c>
      <c r="CD104">
        <v>-0.13235768229980599</v>
      </c>
      <c r="CE104">
        <v>-0.29761556933637401</v>
      </c>
      <c r="CF104">
        <v>-0.2490029518662904</v>
      </c>
      <c r="CG104">
        <v>1.3660483723679119E-2</v>
      </c>
      <c r="CH104">
        <v>0.22999899942711829</v>
      </c>
      <c r="CI104">
        <v>-0.43164477319014338</v>
      </c>
      <c r="CJ104">
        <v>-0.21384979424813191</v>
      </c>
      <c r="CK104">
        <v>-0.1938553820946716</v>
      </c>
      <c r="CL104">
        <v>-0.2068494038950259</v>
      </c>
      <c r="CM104">
        <v>7.1994766960588041E-2</v>
      </c>
      <c r="CN104">
        <v>-2.2178287513257011E-3</v>
      </c>
      <c r="CO104">
        <v>-3.7509840594758259E-3</v>
      </c>
      <c r="CP104">
        <v>-5.9945104951570023E-2</v>
      </c>
      <c r="CQ104">
        <v>4.9938690892230131E-2</v>
      </c>
      <c r="CR104">
        <v>4.6755134139386367E-2</v>
      </c>
      <c r="CS104">
        <v>0.29130462598296702</v>
      </c>
      <c r="CT104">
        <v>0.13350524109627801</v>
      </c>
      <c r="CU104">
        <v>-0.13695634186103819</v>
      </c>
      <c r="CV104">
        <v>-0.1509569359705796</v>
      </c>
      <c r="CW104">
        <v>-0.2486327507491706</v>
      </c>
      <c r="CX104">
        <v>-3.1536358698630362E-2</v>
      </c>
      <c r="CY104">
        <v>5.8998826124857739E-2</v>
      </c>
      <c r="CZ104">
        <v>0.24766919197664891</v>
      </c>
      <c r="DA104">
        <v>-5.3717998125626387E-2</v>
      </c>
      <c r="DB104">
        <v>-0.30599457923884832</v>
      </c>
      <c r="DC104">
        <v>-0.40551750706231288</v>
      </c>
      <c r="DD104">
        <v>-0.189097919573217</v>
      </c>
      <c r="DE104">
        <v>4.7897397276864602E-2</v>
      </c>
      <c r="DF104">
        <v>0.1228417172172602</v>
      </c>
      <c r="DG104">
        <v>-0.18642629859811469</v>
      </c>
      <c r="DH104">
        <v>-9.8594450265899969E-2</v>
      </c>
      <c r="DI104">
        <v>-0.26212272408719389</v>
      </c>
      <c r="DJ104">
        <v>-0.2857719164781598</v>
      </c>
      <c r="DK104">
        <v>-0.28058298461275938</v>
      </c>
      <c r="DL104">
        <v>-0.4639844895148002</v>
      </c>
      <c r="DM104">
        <v>0.13265281052024469</v>
      </c>
      <c r="DN104">
        <v>0.21530381899637019</v>
      </c>
      <c r="DO104">
        <v>2.887934746300003E-2</v>
      </c>
      <c r="DP104">
        <v>-0.14829890565277989</v>
      </c>
      <c r="DQ104">
        <v>-0.19081681323283689</v>
      </c>
      <c r="DR104">
        <v>-6.5222650434652252E-2</v>
      </c>
      <c r="DS104">
        <v>-0.24422492217507269</v>
      </c>
      <c r="DT104">
        <v>-0.26951106205365272</v>
      </c>
      <c r="DU104">
        <v>3.120547091607007E-2</v>
      </c>
      <c r="DV104">
        <v>-6.7612276595346854E-2</v>
      </c>
      <c r="DW104">
        <v>-0.37313863126647062</v>
      </c>
      <c r="DX104">
        <v>-0.19551614831420011</v>
      </c>
      <c r="DY104">
        <v>-8.8525488962807763E-2</v>
      </c>
      <c r="DZ104">
        <v>-0.2388527945174497</v>
      </c>
      <c r="EA104">
        <v>-0.1347938092394374</v>
      </c>
      <c r="EB104">
        <v>-8.3348753991319136E-3</v>
      </c>
      <c r="EC104">
        <v>0.10859247908267471</v>
      </c>
      <c r="ED104">
        <v>-3.474141410567011E-2</v>
      </c>
      <c r="EE104">
        <v>6.6626954269475069E-2</v>
      </c>
      <c r="EF104">
        <v>-0.26265481566038851</v>
      </c>
      <c r="EG104">
        <v>-0.42147342377772001</v>
      </c>
      <c r="EH104">
        <v>-0.1371342299176983</v>
      </c>
      <c r="EI104">
        <v>-2.8441393921572189E-2</v>
      </c>
      <c r="EJ104">
        <v>-0.1223926189428184</v>
      </c>
      <c r="EK104">
        <v>0.17862187259239759</v>
      </c>
      <c r="EL104">
        <v>-0.22170410449695629</v>
      </c>
      <c r="EM104">
        <v>-0.2474099113710144</v>
      </c>
      <c r="EN104">
        <v>-3.084852093024493E-2</v>
      </c>
      <c r="EO104">
        <v>-0.35148231040136091</v>
      </c>
      <c r="EP104">
        <v>-0.54100506505228907</v>
      </c>
      <c r="EQ104">
        <v>-0.17565973299042609</v>
      </c>
      <c r="ER104">
        <v>-0.46915728414705438</v>
      </c>
      <c r="ES104">
        <v>-0.17286972638302789</v>
      </c>
      <c r="ET104">
        <v>0.47383395598731759</v>
      </c>
      <c r="EU104">
        <v>0.70315479377208656</v>
      </c>
      <c r="EV104">
        <v>0.29660059600980487</v>
      </c>
      <c r="EW104">
        <v>0.13265229831092029</v>
      </c>
      <c r="EX104">
        <v>0.47392109239377822</v>
      </c>
      <c r="EY104">
        <v>0.26908731245736239</v>
      </c>
      <c r="EZ104">
        <v>0.1873414799541645</v>
      </c>
      <c r="FA104">
        <v>0.3691798231492886</v>
      </c>
      <c r="FB104">
        <v>0.49374032587065653</v>
      </c>
      <c r="FC104">
        <v>7.0290277665471412E-2</v>
      </c>
      <c r="FD104">
        <v>0.16396006754629669</v>
      </c>
      <c r="FE104">
        <v>0.16877744403155329</v>
      </c>
      <c r="FF104">
        <v>0.25873141347502859</v>
      </c>
      <c r="FG104">
        <v>0.38389454812317148</v>
      </c>
      <c r="FH104">
        <v>0.30380767934916469</v>
      </c>
      <c r="FI104">
        <v>0.53759097418983348</v>
      </c>
      <c r="FJ104">
        <v>0.1229795717181373</v>
      </c>
      <c r="FK104">
        <v>0.46325464465270899</v>
      </c>
      <c r="FL104">
        <v>0.30918052966075232</v>
      </c>
      <c r="FM104">
        <v>0.3665356766408735</v>
      </c>
      <c r="FN104">
        <v>0.34009289585092262</v>
      </c>
      <c r="FO104">
        <v>0.40083349043600752</v>
      </c>
      <c r="FP104">
        <v>0.16996245496208701</v>
      </c>
      <c r="FQ104">
        <v>0.41448026282815659</v>
      </c>
      <c r="FR104">
        <v>0.58658147682189443</v>
      </c>
      <c r="FS104">
        <v>0.54014707944202778</v>
      </c>
      <c r="FT104">
        <v>0.62192723309287123</v>
      </c>
      <c r="FU104">
        <v>0.4046331178381784</v>
      </c>
      <c r="FV104">
        <v>0.24176718660075991</v>
      </c>
      <c r="FW104">
        <v>0.42126539083016701</v>
      </c>
      <c r="FX104">
        <v>0.55436186486511807</v>
      </c>
      <c r="FY104">
        <v>0.34534844084370597</v>
      </c>
      <c r="FZ104">
        <v>0.34652267675915349</v>
      </c>
      <c r="GA104">
        <v>0.39335754509538651</v>
      </c>
      <c r="GB104">
        <v>0.12489069687755711</v>
      </c>
      <c r="GC104">
        <v>0.1275560106754289</v>
      </c>
      <c r="GD104">
        <v>0.40364136151484559</v>
      </c>
      <c r="GE104">
        <v>0.32074873290647288</v>
      </c>
      <c r="GF104">
        <v>0.38445343082565858</v>
      </c>
      <c r="GG104">
        <v>0.222352892898071</v>
      </c>
      <c r="GH104">
        <v>0.17662952245561081</v>
      </c>
      <c r="GI104">
        <v>0.33836856227428508</v>
      </c>
      <c r="GJ104">
        <v>0.32843949467690431</v>
      </c>
      <c r="GK104">
        <v>5.4810239347882761E-2</v>
      </c>
      <c r="GL104">
        <v>0.20336117048685781</v>
      </c>
      <c r="GM104">
        <v>0.15270304715595071</v>
      </c>
      <c r="GN104">
        <v>0.22986202563208169</v>
      </c>
      <c r="GO104">
        <v>0.1692994336801337</v>
      </c>
      <c r="GP104">
        <v>0.35037105844903799</v>
      </c>
      <c r="GQ104">
        <v>0.25322431211214291</v>
      </c>
      <c r="GR104">
        <v>0.2412973050949194</v>
      </c>
      <c r="GS104">
        <v>4.0081062263935319E-2</v>
      </c>
      <c r="GT104">
        <v>0.29572916444643821</v>
      </c>
      <c r="GU104">
        <v>0.24705870595185001</v>
      </c>
      <c r="GV104">
        <v>0.5007054399281744</v>
      </c>
      <c r="GW104">
        <v>0.33720646354699402</v>
      </c>
      <c r="GX104">
        <v>0.2764877459289401</v>
      </c>
      <c r="GY104">
        <v>0.17108547645730621</v>
      </c>
      <c r="GZ104">
        <v>0.179126236620785</v>
      </c>
      <c r="HA104">
        <v>0.1596697751899683</v>
      </c>
      <c r="HB104">
        <v>0.15248948059169851</v>
      </c>
      <c r="HC104">
        <v>0.11700565235329539</v>
      </c>
      <c r="HD104">
        <v>0.32517198791307278</v>
      </c>
      <c r="HE104">
        <v>6.020337577866014E-2</v>
      </c>
      <c r="HF104">
        <v>0.48600881040218519</v>
      </c>
      <c r="HG104">
        <v>0.28712087748600418</v>
      </c>
      <c r="HH104">
        <v>0.32106428757307293</v>
      </c>
      <c r="HI104">
        <v>0.25445535820746512</v>
      </c>
      <c r="HJ104">
        <v>4.0753456841300488E-2</v>
      </c>
      <c r="HK104">
        <v>0.2280226725113649</v>
      </c>
      <c r="HL104">
        <v>0.43294303721551808</v>
      </c>
      <c r="HM104">
        <v>7.1262071938295563E-2</v>
      </c>
      <c r="HN104">
        <v>0.27092096982874858</v>
      </c>
      <c r="HO104">
        <v>0.53697326497979581</v>
      </c>
      <c r="HP104">
        <v>0.29146582866844972</v>
      </c>
      <c r="HQ104">
        <v>0.36601222886141799</v>
      </c>
      <c r="HR104">
        <v>0.4846202323237836</v>
      </c>
      <c r="HS104">
        <v>6.8414921011324514E-2</v>
      </c>
      <c r="HT104">
        <v>0.30354605052597899</v>
      </c>
      <c r="HU104">
        <v>3.2307572496154457E-2</v>
      </c>
      <c r="HV104">
        <v>0.1750236226742671</v>
      </c>
      <c r="HW104">
        <v>0.53050947750209665</v>
      </c>
      <c r="HX104">
        <v>0.30194353680510783</v>
      </c>
      <c r="HY104">
        <v>0.2483785628576026</v>
      </c>
      <c r="HZ104">
        <v>0.34719933389731522</v>
      </c>
      <c r="IA104">
        <v>0.2470129525465917</v>
      </c>
      <c r="IB104">
        <v>0.37711007044947992</v>
      </c>
      <c r="IC104">
        <v>0.19947268746477911</v>
      </c>
      <c r="ID104">
        <v>0.48251419265106021</v>
      </c>
      <c r="IE104">
        <v>0.56428363827176931</v>
      </c>
      <c r="IF104">
        <v>0.32750430857600188</v>
      </c>
      <c r="IG104">
        <v>0.45383099492268569</v>
      </c>
      <c r="IH104">
        <v>0.58502176558196339</v>
      </c>
      <c r="II104">
        <v>0.23816154609199819</v>
      </c>
      <c r="IJ104">
        <v>0.43567009634132481</v>
      </c>
      <c r="IK104">
        <v>0.27069813187231989</v>
      </c>
      <c r="IL104">
        <v>0.2200416211945091</v>
      </c>
      <c r="IM104">
        <v>0.53182827672616217</v>
      </c>
      <c r="IN104">
        <v>0.35614364260497211</v>
      </c>
      <c r="IO104">
        <v>0.21185574004616789</v>
      </c>
      <c r="IP104">
        <v>0.67753911495109831</v>
      </c>
      <c r="IQ104">
        <v>0.35970732443451958</v>
      </c>
      <c r="IR104">
        <v>0.51153613718797986</v>
      </c>
      <c r="IS104">
        <v>0.44179834529806439</v>
      </c>
      <c r="IT104">
        <v>0.39487036565956468</v>
      </c>
      <c r="IU104">
        <v>2.7420891922964041E-2</v>
      </c>
      <c r="IV104">
        <v>0.20855492384966781</v>
      </c>
      <c r="IW104">
        <v>0.44941490546195451</v>
      </c>
      <c r="IX104">
        <v>0.39176907170015002</v>
      </c>
      <c r="IY104">
        <v>0.39394450039681811</v>
      </c>
      <c r="IZ104">
        <v>0.40105042010220271</v>
      </c>
      <c r="JA104">
        <v>0.59124050063517464</v>
      </c>
      <c r="JB104">
        <v>0.47914826593162918</v>
      </c>
      <c r="JC104">
        <v>6.6287560832217485E-2</v>
      </c>
      <c r="JD104">
        <v>0.14559530866536741</v>
      </c>
      <c r="JE104">
        <v>0.33539089270559957</v>
      </c>
      <c r="JF104">
        <v>0.19032128127714279</v>
      </c>
      <c r="JG104">
        <v>0.1953871684472436</v>
      </c>
      <c r="JH104">
        <v>0.15913978097135051</v>
      </c>
      <c r="JI104">
        <v>0.18193421711416821</v>
      </c>
      <c r="JJ104">
        <v>0.121451224697952</v>
      </c>
      <c r="JK104">
        <v>0.1835177866958724</v>
      </c>
      <c r="JL104">
        <v>0.22412886433775581</v>
      </c>
      <c r="JM104">
        <v>0.37764006737462968</v>
      </c>
      <c r="JN104">
        <v>8.8678394442836178E-2</v>
      </c>
      <c r="JO104">
        <v>9.9850514958040759E-2</v>
      </c>
      <c r="JP104">
        <v>0.16016565547830899</v>
      </c>
      <c r="JQ104">
        <v>0.30022448287374448</v>
      </c>
      <c r="JR104">
        <v>3.4232506649967312E-2</v>
      </c>
      <c r="JS104">
        <v>0.42166341934177698</v>
      </c>
      <c r="JT104">
        <v>0.30306883863299422</v>
      </c>
      <c r="JU104">
        <v>0.28779802650692332</v>
      </c>
      <c r="JV104">
        <v>0.30043948113213842</v>
      </c>
      <c r="JW104">
        <v>0.23847597358774211</v>
      </c>
      <c r="JX104">
        <v>0.1249116067519211</v>
      </c>
      <c r="JY104">
        <v>0.1178095654341455</v>
      </c>
      <c r="JZ104">
        <v>0.21116175791129549</v>
      </c>
      <c r="KA104">
        <v>0.32460187147732061</v>
      </c>
      <c r="KB104">
        <v>0.4710411541950561</v>
      </c>
      <c r="KC104">
        <v>0.24552018754907479</v>
      </c>
      <c r="KD104">
        <v>0.18049120392389259</v>
      </c>
      <c r="KE104">
        <v>0.36407502216180693</v>
      </c>
      <c r="KF104">
        <v>-5.0646622571447253E-2</v>
      </c>
      <c r="KG104">
        <v>0.35939176100699233</v>
      </c>
      <c r="KH104">
        <v>8.2100020590378409E-2</v>
      </c>
      <c r="KI104">
        <v>0.2082169157168087</v>
      </c>
      <c r="KJ104">
        <v>0.23431230519715779</v>
      </c>
      <c r="KK104">
        <v>0.18544166850070881</v>
      </c>
      <c r="KL104">
        <f>MATCH(A104,'[1]DEMOS_from_WM_Connectome_Prj 11'!$A:$A,0)</f>
        <v>798</v>
      </c>
      <c r="KM104">
        <f>INDEX('[1]DEMOS_from_WM_Connectome_Prj 11'!$L:$L,KL104)</f>
        <v>0</v>
      </c>
      <c r="KN104">
        <v>1</v>
      </c>
      <c r="KO104">
        <f>INDEX('[1]DEMOS_from_WM_Connectome_Prj 11'!$N:$N,KL104)</f>
        <v>35</v>
      </c>
      <c r="KP104">
        <f t="shared" si="3"/>
        <v>0.41666666666666669</v>
      </c>
      <c r="KQ104">
        <f>INDEX('[1]DEMOS_from_WM_Connectome_Prj 11'!$AE:$AE,KL104)</f>
        <v>20</v>
      </c>
      <c r="KR104">
        <f t="shared" si="4"/>
        <v>20</v>
      </c>
      <c r="KS104">
        <f>MATCH(A104,'[2]BASCPR_Y6_w_AgeAtAssmnt 17NOV20'!$A:$A,0)</f>
        <v>381</v>
      </c>
      <c r="KT104">
        <f>INDEX('[2]BASCPR_Y6_w_AgeAtAssmnt 17NOV20'!$AJ:$AJ,KS104)</f>
        <v>63</v>
      </c>
      <c r="KU104">
        <f>INDEX('[2]BASCPR_Y6_w_AgeAtAssmnt 17NOV20'!$L:$L,KS104)</f>
        <v>57</v>
      </c>
      <c r="KV104">
        <f>MATCH(A104,'[3]BASC2_BRIEF_6yr_DEMOS_ScanInfo '!$H:$H,0)</f>
        <v>798</v>
      </c>
      <c r="KW104">
        <f>INDEX('[3]BASC2_BRIEF_6yr_DEMOS_ScanInfo '!$AM:$AM,KV104)</f>
        <v>788</v>
      </c>
      <c r="KX104">
        <f t="shared" si="5"/>
        <v>1.0794520547945206</v>
      </c>
    </row>
    <row r="105" spans="1:310" x14ac:dyDescent="0.35">
      <c r="A105" s="3" t="s">
        <v>445</v>
      </c>
      <c r="B105">
        <v>-4.1752261156267068E-3</v>
      </c>
      <c r="C105">
        <v>-8.9588736853227768E-3</v>
      </c>
      <c r="D105">
        <v>0.17428965885992251</v>
      </c>
      <c r="E105">
        <v>8.1763345168831769E-2</v>
      </c>
      <c r="F105">
        <v>7.3089668354096027E-3</v>
      </c>
      <c r="G105">
        <v>0.13488381113646941</v>
      </c>
      <c r="H105">
        <v>-0.16886671586318999</v>
      </c>
      <c r="I105">
        <v>-0.18194641381160359</v>
      </c>
      <c r="J105">
        <v>-0.17657058281563431</v>
      </c>
      <c r="K105">
        <v>-7.0666023173995951E-2</v>
      </c>
      <c r="L105">
        <v>7.0112485981813855E-2</v>
      </c>
      <c r="M105">
        <v>-0.2430508109858196</v>
      </c>
      <c r="N105">
        <v>4.7540743710683842E-2</v>
      </c>
      <c r="O105">
        <v>4.303420497737509E-2</v>
      </c>
      <c r="P105">
        <v>-0.21519988098003931</v>
      </c>
      <c r="Q105">
        <v>-2.072193250801746E-2</v>
      </c>
      <c r="R105">
        <v>0.22234102305819209</v>
      </c>
      <c r="S105">
        <v>0.37447731616927399</v>
      </c>
      <c r="T105">
        <v>1.07169108247569E-2</v>
      </c>
      <c r="U105">
        <v>0.25832759016171991</v>
      </c>
      <c r="V105">
        <v>-0.18762775653705521</v>
      </c>
      <c r="W105">
        <v>-2.4974030212756789E-2</v>
      </c>
      <c r="X105">
        <v>0.22898384009531239</v>
      </c>
      <c r="Y105">
        <v>1.210607566083732E-2</v>
      </c>
      <c r="Z105">
        <v>-7.7550075644050587E-3</v>
      </c>
      <c r="AA105">
        <v>-8.3602760361571882E-2</v>
      </c>
      <c r="AB105">
        <v>5.6440141766123109E-2</v>
      </c>
      <c r="AC105">
        <v>0.18829523708356441</v>
      </c>
      <c r="AD105">
        <v>2.4782452370075698E-3</v>
      </c>
      <c r="AE105">
        <v>-0.22440962115594629</v>
      </c>
      <c r="AF105">
        <v>-0.16343578815936891</v>
      </c>
      <c r="AG105">
        <v>-2.02318556147143E-2</v>
      </c>
      <c r="AH105">
        <v>8.0540864682110858E-2</v>
      </c>
      <c r="AI105">
        <v>-0.17001791002516459</v>
      </c>
      <c r="AJ105">
        <v>7.655434521954585E-2</v>
      </c>
      <c r="AK105">
        <v>-0.30705562595254099</v>
      </c>
      <c r="AL105">
        <v>-9.695266981599282E-3</v>
      </c>
      <c r="AM105">
        <v>-0.26749036123671249</v>
      </c>
      <c r="AN105">
        <v>0.31575409928798842</v>
      </c>
      <c r="AO105">
        <v>-0.27364281248982092</v>
      </c>
      <c r="AP105">
        <v>-0.2568029238862044</v>
      </c>
      <c r="AQ105">
        <v>-8.3547273025774693E-3</v>
      </c>
      <c r="AR105">
        <v>0.1089133417631092</v>
      </c>
      <c r="AS105">
        <v>-1.0220985290654291E-2</v>
      </c>
      <c r="AT105">
        <v>4.742055832023917E-2</v>
      </c>
      <c r="AU105">
        <v>-0.26157354683222112</v>
      </c>
      <c r="AV105">
        <v>0.33417512118734249</v>
      </c>
      <c r="AW105">
        <v>-0.13675189040847721</v>
      </c>
      <c r="AX105">
        <v>-0.11836270765825101</v>
      </c>
      <c r="AY105">
        <v>-0.1038942995431846</v>
      </c>
      <c r="AZ105">
        <v>-6.7209026494494006E-2</v>
      </c>
      <c r="BA105">
        <v>-0.17045258491601881</v>
      </c>
      <c r="BB105">
        <v>-0.1474015261845496</v>
      </c>
      <c r="BC105">
        <v>-0.1236745991066615</v>
      </c>
      <c r="BD105">
        <v>7.1740394588033718E-2</v>
      </c>
      <c r="BE105">
        <v>-0.1661153874991563</v>
      </c>
      <c r="BF105">
        <v>4.6224874983959108E-2</v>
      </c>
      <c r="BG105">
        <v>0.16891998801066549</v>
      </c>
      <c r="BH105">
        <v>-0.31474738946551262</v>
      </c>
      <c r="BI105">
        <v>9.3991404531794664E-3</v>
      </c>
      <c r="BJ105">
        <v>-0.26140876980945382</v>
      </c>
      <c r="BK105">
        <v>-8.1842390881610383E-2</v>
      </c>
      <c r="BL105">
        <v>-0.10103622770028919</v>
      </c>
      <c r="BM105">
        <v>-1.790201146402182E-2</v>
      </c>
      <c r="BN105">
        <v>-4.8135833131473398E-2</v>
      </c>
      <c r="BO105">
        <v>0.51890814570867771</v>
      </c>
      <c r="BP105">
        <v>-7.9712432428951319E-2</v>
      </c>
      <c r="BQ105">
        <v>-4.7328757395953318E-2</v>
      </c>
      <c r="BR105">
        <v>-0.1501591022839768</v>
      </c>
      <c r="BS105">
        <v>-8.7428237222072047E-2</v>
      </c>
      <c r="BT105">
        <v>-0.44748149557111527</v>
      </c>
      <c r="BU105">
        <v>1.0271617049790739E-2</v>
      </c>
      <c r="BV105">
        <v>-0.37315746619553097</v>
      </c>
      <c r="BW105">
        <v>-0.32097423604906661</v>
      </c>
      <c r="BX105">
        <v>-0.1095677128566932</v>
      </c>
      <c r="BY105">
        <v>5.8397244240312229E-2</v>
      </c>
      <c r="BZ105">
        <v>0.1585423133295745</v>
      </c>
      <c r="CA105">
        <v>-9.3970595416466018E-2</v>
      </c>
      <c r="CB105">
        <v>-8.7308988228717688E-2</v>
      </c>
      <c r="CC105">
        <v>0.26772711022702289</v>
      </c>
      <c r="CD105">
        <v>-6.7024774665757958E-2</v>
      </c>
      <c r="CE105">
        <v>-0.16474344892154941</v>
      </c>
      <c r="CF105">
        <v>5.6800583978722452E-2</v>
      </c>
      <c r="CG105">
        <v>-3.7555328469140997E-4</v>
      </c>
      <c r="CH105">
        <v>0.1672592668446802</v>
      </c>
      <c r="CI105">
        <v>-0.27077787108843537</v>
      </c>
      <c r="CJ105">
        <v>-6.6511285492893313E-2</v>
      </c>
      <c r="CK105">
        <v>-0.102172524106384</v>
      </c>
      <c r="CL105">
        <v>-0.18962925306067341</v>
      </c>
      <c r="CM105">
        <v>-7.1452005901704307E-2</v>
      </c>
      <c r="CN105">
        <v>0.17811886964729709</v>
      </c>
      <c r="CO105">
        <v>0.25576212471423082</v>
      </c>
      <c r="CP105">
        <v>-7.598483797152511E-2</v>
      </c>
      <c r="CQ105">
        <v>-5.454087116613282E-2</v>
      </c>
      <c r="CR105">
        <v>0.15394147460871729</v>
      </c>
      <c r="CS105">
        <v>3.6360804905145372E-2</v>
      </c>
      <c r="CT105">
        <v>0.20435644513167081</v>
      </c>
      <c r="CU105">
        <v>6.3681252911736763E-2</v>
      </c>
      <c r="CV105">
        <v>-6.9924574732453948E-2</v>
      </c>
      <c r="CW105">
        <v>-5.9654538706578109E-2</v>
      </c>
      <c r="CX105">
        <v>8.58192182364097E-2</v>
      </c>
      <c r="CY105">
        <v>0.44724883569462781</v>
      </c>
      <c r="CZ105">
        <v>5.5642804424443693E-2</v>
      </c>
      <c r="DA105">
        <v>-0.26104500038084671</v>
      </c>
      <c r="DB105">
        <v>4.1077080246427533E-2</v>
      </c>
      <c r="DC105">
        <v>0.55727167929133481</v>
      </c>
      <c r="DD105">
        <v>7.144814080171713E-2</v>
      </c>
      <c r="DE105">
        <v>1.212906210267661E-2</v>
      </c>
      <c r="DF105">
        <v>0.1009714504731309</v>
      </c>
      <c r="DG105">
        <v>-4.2924752950247218E-2</v>
      </c>
      <c r="DH105">
        <v>-0.26515459161481969</v>
      </c>
      <c r="DI105">
        <v>-0.23633599552732851</v>
      </c>
      <c r="DJ105">
        <v>-4.0691276466330077E-2</v>
      </c>
      <c r="DK105">
        <v>-0.1046803593554655</v>
      </c>
      <c r="DL105">
        <v>-0.28043554506013368</v>
      </c>
      <c r="DM105">
        <v>0.12418347057167869</v>
      </c>
      <c r="DN105">
        <v>0.31661377866195423</v>
      </c>
      <c r="DO105">
        <v>-0.17398043211135539</v>
      </c>
      <c r="DP105">
        <v>0.18843277403976891</v>
      </c>
      <c r="DQ105">
        <v>-0.22191889316126151</v>
      </c>
      <c r="DR105">
        <v>0.24158654230412169</v>
      </c>
      <c r="DS105">
        <v>-8.2550265071783091E-2</v>
      </c>
      <c r="DT105">
        <v>-4.9463632794416901E-2</v>
      </c>
      <c r="DU105">
        <v>0.1107782839441158</v>
      </c>
      <c r="DV105">
        <v>-1.379978893065714E-2</v>
      </c>
      <c r="DW105">
        <v>-0.19934858311803311</v>
      </c>
      <c r="DX105">
        <v>-9.7180892835191823E-2</v>
      </c>
      <c r="DY105">
        <v>-1.5750275552988139E-2</v>
      </c>
      <c r="DZ105">
        <v>-0.1346102968610392</v>
      </c>
      <c r="EA105">
        <v>-7.7810563519791209E-2</v>
      </c>
      <c r="EB105">
        <v>-8.9784842516887231E-2</v>
      </c>
      <c r="EC105">
        <v>4.4287694987397153E-3</v>
      </c>
      <c r="ED105">
        <v>7.6686962368480271E-2</v>
      </c>
      <c r="EE105">
        <v>2.7675813328813751E-2</v>
      </c>
      <c r="EF105">
        <v>-0.243775772178255</v>
      </c>
      <c r="EG105">
        <v>-0.41083024432188481</v>
      </c>
      <c r="EH105">
        <v>-0.1215451711112117</v>
      </c>
      <c r="EI105">
        <v>-0.19098705105918201</v>
      </c>
      <c r="EJ105">
        <v>-7.567206374309432E-2</v>
      </c>
      <c r="EK105">
        <v>0.15681848497083489</v>
      </c>
      <c r="EL105">
        <v>0.1077472986700871</v>
      </c>
      <c r="EM105">
        <v>-9.0782406374382507E-2</v>
      </c>
      <c r="EN105">
        <v>-0.10622189703156069</v>
      </c>
      <c r="EO105">
        <v>0.56164971950843023</v>
      </c>
      <c r="EP105">
        <v>-0.43587741764605342</v>
      </c>
      <c r="EQ105">
        <v>-0.1111791391588237</v>
      </c>
      <c r="ER105">
        <v>-0.37372638057795049</v>
      </c>
      <c r="ES105">
        <v>3.6182671716791237E-2</v>
      </c>
      <c r="ET105">
        <v>0.51480265560529881</v>
      </c>
      <c r="EU105">
        <v>0.4041459181330353</v>
      </c>
      <c r="EV105">
        <v>0.25524005076279072</v>
      </c>
      <c r="EW105">
        <v>0.65379321951667935</v>
      </c>
      <c r="EX105">
        <v>0.44508885877539711</v>
      </c>
      <c r="EY105">
        <v>0.47960509077939179</v>
      </c>
      <c r="EZ105">
        <v>0.21521740211729659</v>
      </c>
      <c r="FA105">
        <v>0.34630778893589909</v>
      </c>
      <c r="FB105">
        <v>0.56703440035245656</v>
      </c>
      <c r="FC105">
        <v>0.19033503382311981</v>
      </c>
      <c r="FD105">
        <v>0.30851506442091903</v>
      </c>
      <c r="FE105">
        <v>0.47821482039823537</v>
      </c>
      <c r="FF105">
        <v>0.29793778216845329</v>
      </c>
      <c r="FG105">
        <v>0.22538759632690239</v>
      </c>
      <c r="FH105">
        <v>0.37608215250558508</v>
      </c>
      <c r="FI105">
        <v>0.65780101573468641</v>
      </c>
      <c r="FJ105">
        <v>0.29096300697089422</v>
      </c>
      <c r="FK105">
        <v>0.38222180897023073</v>
      </c>
      <c r="FL105">
        <v>0.34212169912630419</v>
      </c>
      <c r="FM105">
        <v>0.65574201890222905</v>
      </c>
      <c r="FN105">
        <v>0.72284419273658529</v>
      </c>
      <c r="FO105">
        <v>0.34321714733529668</v>
      </c>
      <c r="FP105">
        <v>0.2323271644774085</v>
      </c>
      <c r="FQ105">
        <v>0.6412132593593044</v>
      </c>
      <c r="FR105">
        <v>0.6399358558032564</v>
      </c>
      <c r="FS105">
        <v>0.26655292186675678</v>
      </c>
      <c r="FT105">
        <v>0.57499533356115518</v>
      </c>
      <c r="FU105">
        <v>0.51870084517695547</v>
      </c>
      <c r="FV105">
        <v>0.21862725098180461</v>
      </c>
      <c r="FW105">
        <v>0.55548978042571828</v>
      </c>
      <c r="FX105">
        <v>0.44630194959917119</v>
      </c>
      <c r="FY105">
        <v>0.13039036490928119</v>
      </c>
      <c r="FZ105">
        <v>0.32570155701539127</v>
      </c>
      <c r="GA105">
        <v>0.67175785551341738</v>
      </c>
      <c r="GB105">
        <v>0.24011999514001889</v>
      </c>
      <c r="GC105">
        <v>0.1976450893003687</v>
      </c>
      <c r="GD105">
        <v>0.67772002257181452</v>
      </c>
      <c r="GE105">
        <v>0.59261967899055445</v>
      </c>
      <c r="GF105">
        <v>0.18014763805903039</v>
      </c>
      <c r="GG105">
        <v>8.6778955679189362E-2</v>
      </c>
      <c r="GH105">
        <v>0.2434915281734969</v>
      </c>
      <c r="GI105">
        <v>0.38808805126138213</v>
      </c>
      <c r="GJ105">
        <v>0.37652125512650619</v>
      </c>
      <c r="GK105">
        <v>0.222335906197862</v>
      </c>
      <c r="GL105">
        <v>0.25796746864476161</v>
      </c>
      <c r="GM105">
        <v>0.19774832009722179</v>
      </c>
      <c r="GN105">
        <v>0.29508024728384852</v>
      </c>
      <c r="GO105">
        <v>0.22850906286880851</v>
      </c>
      <c r="GP105">
        <v>0.231992144886253</v>
      </c>
      <c r="GQ105">
        <v>0.37354548082496691</v>
      </c>
      <c r="GR105">
        <v>0.1642565236813108</v>
      </c>
      <c r="GS105">
        <v>0.1151625778128396</v>
      </c>
      <c r="GT105">
        <v>0.8864820833285898</v>
      </c>
      <c r="GU105">
        <v>0.19427044024547219</v>
      </c>
      <c r="GV105">
        <v>0.1642050087545619</v>
      </c>
      <c r="GW105">
        <v>0.23455440041204531</v>
      </c>
      <c r="GX105">
        <v>0.25839660889552529</v>
      </c>
      <c r="GY105">
        <v>0.34052194810908148</v>
      </c>
      <c r="GZ105">
        <v>0.1488733456022924</v>
      </c>
      <c r="HA105">
        <v>0.49261178675632877</v>
      </c>
      <c r="HB105">
        <v>0.1696834992729894</v>
      </c>
      <c r="HC105">
        <v>0.2453762464268088</v>
      </c>
      <c r="HD105">
        <v>9.1972765206675855E-2</v>
      </c>
      <c r="HE105">
        <v>0.26360395937042902</v>
      </c>
      <c r="HF105">
        <v>0.59435531817881027</v>
      </c>
      <c r="HG105">
        <v>0.24551846877534611</v>
      </c>
      <c r="HH105">
        <v>0.1332654891387455</v>
      </c>
      <c r="HI105">
        <v>0.26068349488551662</v>
      </c>
      <c r="HJ105">
        <v>4.0599004357496533E-2</v>
      </c>
      <c r="HK105">
        <v>0.24336283058718189</v>
      </c>
      <c r="HL105">
        <v>0.18035955358414291</v>
      </c>
      <c r="HM105">
        <v>0.22662718172455901</v>
      </c>
      <c r="HN105">
        <v>0.38507513457484838</v>
      </c>
      <c r="HO105">
        <v>0.27784285391547209</v>
      </c>
      <c r="HP105">
        <v>0.35861763949271303</v>
      </c>
      <c r="HQ105">
        <v>0.43349909972471812</v>
      </c>
      <c r="HR105">
        <v>0.51192524474830448</v>
      </c>
      <c r="HS105">
        <v>0.1173539453145301</v>
      </c>
      <c r="HT105">
        <v>0.18430383548733781</v>
      </c>
      <c r="HU105">
        <v>0.40355688359838948</v>
      </c>
      <c r="HV105">
        <v>0.25401594213781059</v>
      </c>
      <c r="HW105">
        <v>0.35740443265436039</v>
      </c>
      <c r="HX105">
        <v>0.43062370330748101</v>
      </c>
      <c r="HY105">
        <v>0.25823004841278518</v>
      </c>
      <c r="HZ105">
        <v>0.44785908412872971</v>
      </c>
      <c r="IA105">
        <v>0.28057922738102342</v>
      </c>
      <c r="IB105">
        <v>0.25804879069803949</v>
      </c>
      <c r="IC105">
        <v>0.26123155021704908</v>
      </c>
      <c r="ID105">
        <v>0.64775742274635539</v>
      </c>
      <c r="IE105">
        <v>0.53287765447270941</v>
      </c>
      <c r="IF105">
        <v>0.41564542464956272</v>
      </c>
      <c r="IG105">
        <v>0.23264042932076839</v>
      </c>
      <c r="IH105">
        <v>0.44174646105438958</v>
      </c>
      <c r="II105">
        <v>0.2323304518050002</v>
      </c>
      <c r="IJ105">
        <v>0.44670488592828761</v>
      </c>
      <c r="IK105">
        <v>0.38492795004348479</v>
      </c>
      <c r="IL105">
        <v>0.22034016568042411</v>
      </c>
      <c r="IM105">
        <v>0.55644206436373622</v>
      </c>
      <c r="IN105">
        <v>0.64241943330189222</v>
      </c>
      <c r="IO105">
        <v>0.48293820963057138</v>
      </c>
      <c r="IP105">
        <v>0.49324384422042739</v>
      </c>
      <c r="IQ105">
        <v>0.61965715532455656</v>
      </c>
      <c r="IR105">
        <v>0.61175231599136093</v>
      </c>
      <c r="IS105">
        <v>0.45474969393629222</v>
      </c>
      <c r="IT105">
        <v>0.4056816924892061</v>
      </c>
      <c r="IU105">
        <v>0.14367547056602201</v>
      </c>
      <c r="IV105">
        <v>0.1827615136805876</v>
      </c>
      <c r="IW105">
        <v>0.43819011591115048</v>
      </c>
      <c r="IX105">
        <v>0.25616721400419612</v>
      </c>
      <c r="IY105">
        <v>2.3339705681563461E-2</v>
      </c>
      <c r="IZ105">
        <v>0.5392475594176962</v>
      </c>
      <c r="JA105">
        <v>0.3747582053829544</v>
      </c>
      <c r="JB105">
        <v>-1.690533817105061E-2</v>
      </c>
      <c r="JC105">
        <v>0.41313129221729172</v>
      </c>
      <c r="JD105">
        <v>9.4050654412309476E-2</v>
      </c>
      <c r="JE105">
        <v>0.38443808891155817</v>
      </c>
      <c r="JF105">
        <v>0.37421053589324088</v>
      </c>
      <c r="JG105">
        <v>0.32130010398470199</v>
      </c>
      <c r="JH105">
        <v>0.20082571311281941</v>
      </c>
      <c r="JI105">
        <v>0.33025996631423288</v>
      </c>
      <c r="JJ105">
        <v>9.2527784196799856E-2</v>
      </c>
      <c r="JK105">
        <v>0.2755683569440488</v>
      </c>
      <c r="JL105">
        <v>0.29010454819670228</v>
      </c>
      <c r="JM105">
        <v>0.45874163033269649</v>
      </c>
      <c r="JN105">
        <v>0.20597242939069371</v>
      </c>
      <c r="JO105">
        <v>0.34385442680833389</v>
      </c>
      <c r="JP105">
        <v>0.40136100692744242</v>
      </c>
      <c r="JQ105">
        <v>0.25628981518123228</v>
      </c>
      <c r="JR105">
        <v>0.1966155033968553</v>
      </c>
      <c r="JS105">
        <v>0.55673331028856632</v>
      </c>
      <c r="JT105">
        <v>7.1623515010038052E-2</v>
      </c>
      <c r="JU105">
        <v>0.45950578579570789</v>
      </c>
      <c r="JV105">
        <v>1.646870730661697E-2</v>
      </c>
      <c r="JW105">
        <v>0.48698115803936498</v>
      </c>
      <c r="JX105">
        <v>0.1149536514992183</v>
      </c>
      <c r="JY105">
        <v>3.3040463638891453E-2</v>
      </c>
      <c r="JZ105">
        <v>0.1051250173401712</v>
      </c>
      <c r="KA105">
        <v>0.41245124203379119</v>
      </c>
      <c r="KB105">
        <v>0.51104519822482275</v>
      </c>
      <c r="KC105">
        <v>0.26687919985123049</v>
      </c>
      <c r="KD105">
        <v>0.48631337019783671</v>
      </c>
      <c r="KE105">
        <v>0.38719547660878378</v>
      </c>
      <c r="KF105">
        <v>0.1096469460687968</v>
      </c>
      <c r="KG105">
        <v>0.14358992941327939</v>
      </c>
      <c r="KH105">
        <v>0.1384049409539366</v>
      </c>
      <c r="KI105">
        <v>0.17295146033633441</v>
      </c>
      <c r="KJ105">
        <v>0.30417481924555861</v>
      </c>
      <c r="KK105">
        <v>0.30157283091403297</v>
      </c>
      <c r="KL105">
        <f>MATCH(A105,'[1]DEMOS_from_WM_Connectome_Prj 11'!$A:$A,0)</f>
        <v>799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20</v>
      </c>
      <c r="KR105">
        <f t="shared" si="4"/>
        <v>20</v>
      </c>
      <c r="KS105">
        <f>MATCH(A105,'[2]BASCPR_Y6_w_AgeAtAssmnt 17NOV20'!$A:$A,0)</f>
        <v>382</v>
      </c>
      <c r="KT105">
        <f>INDEX('[2]BASCPR_Y6_w_AgeAtAssmnt 17NOV20'!$AJ:$AJ,KS105)</f>
        <v>44</v>
      </c>
      <c r="KU105">
        <f>INDEX('[2]BASCPR_Y6_w_AgeAtAssmnt 17NOV20'!$L:$L,KS105)</f>
        <v>48</v>
      </c>
      <c r="KV105">
        <f>MATCH(A105,'[3]BASC2_BRIEF_6yr_DEMOS_ScanInfo '!$H:$H,0)</f>
        <v>799</v>
      </c>
      <c r="KW105">
        <f>INDEX('[3]BASC2_BRIEF_6yr_DEMOS_ScanInfo '!$AM:$AM,KV105)</f>
        <v>788</v>
      </c>
      <c r="KX105">
        <f t="shared" si="5"/>
        <v>1.0794520547945206</v>
      </c>
    </row>
    <row r="106" spans="1:310" x14ac:dyDescent="0.35">
      <c r="A106" s="3" t="s">
        <v>651</v>
      </c>
      <c r="B106">
        <v>-0.22915059041573341</v>
      </c>
      <c r="C106">
        <v>0.25298407536613771</v>
      </c>
      <c r="D106">
        <v>5.5745273067249863E-2</v>
      </c>
      <c r="E106">
        <v>-0.16920951843562809</v>
      </c>
      <c r="F106">
        <v>-0.14354686006253001</v>
      </c>
      <c r="G106">
        <v>-9.4146146616207904E-2</v>
      </c>
      <c r="H106">
        <v>-4.7538793420853756E-3</v>
      </c>
      <c r="I106">
        <v>-0.1959210035468808</v>
      </c>
      <c r="J106">
        <v>0.1115273230567282</v>
      </c>
      <c r="K106">
        <v>3.5523750942608068E-2</v>
      </c>
      <c r="L106">
        <v>0.34583054644060679</v>
      </c>
      <c r="M106">
        <v>-4.1311649169276883E-2</v>
      </c>
      <c r="N106">
        <v>1.680665137654613E-2</v>
      </c>
      <c r="O106">
        <v>0.16085443353450751</v>
      </c>
      <c r="P106">
        <v>-0.1041462798265225</v>
      </c>
      <c r="Q106">
        <v>-0.1068751639924943</v>
      </c>
      <c r="R106">
        <v>0.20047646647102241</v>
      </c>
      <c r="S106">
        <v>0.30092149357366482</v>
      </c>
      <c r="T106">
        <v>7.9330155640071176E-2</v>
      </c>
      <c r="U106">
        <v>0.27508693712214288</v>
      </c>
      <c r="V106">
        <v>-9.1435630099192533E-2</v>
      </c>
      <c r="W106">
        <v>0.21670045416262379</v>
      </c>
      <c r="X106">
        <v>0.34787611903790089</v>
      </c>
      <c r="Y106">
        <v>0.14318851639653829</v>
      </c>
      <c r="Z106">
        <v>1.299184832733591E-2</v>
      </c>
      <c r="AA106">
        <v>-0.36277424845478712</v>
      </c>
      <c r="AB106">
        <v>0.17841395109731639</v>
      </c>
      <c r="AC106">
        <v>8.3336296589483272E-2</v>
      </c>
      <c r="AD106">
        <v>-9.5306914944862875E-2</v>
      </c>
      <c r="AE106">
        <v>0.12834949809609461</v>
      </c>
      <c r="AF106">
        <v>-0.20691249773089199</v>
      </c>
      <c r="AG106">
        <v>0.1648677380992154</v>
      </c>
      <c r="AH106">
        <v>-7.6656000678697822E-2</v>
      </c>
      <c r="AI106">
        <v>-0.1285339522739215</v>
      </c>
      <c r="AJ106">
        <v>0.2106399866656159</v>
      </c>
      <c r="AK106">
        <v>-0.23481885867786009</v>
      </c>
      <c r="AL106">
        <v>-3.0506116493238981E-2</v>
      </c>
      <c r="AM106">
        <v>-0.14362926133100509</v>
      </c>
      <c r="AN106">
        <v>-6.5357744751882718E-2</v>
      </c>
      <c r="AO106">
        <v>0.1136812560419567</v>
      </c>
      <c r="AP106">
        <v>-0.21115815592380829</v>
      </c>
      <c r="AQ106">
        <v>-0.13832183003984391</v>
      </c>
      <c r="AR106">
        <v>0.25648981077394217</v>
      </c>
      <c r="AS106">
        <v>0.1692914773228433</v>
      </c>
      <c r="AT106">
        <v>2.2392064605341041E-2</v>
      </c>
      <c r="AU106">
        <v>-0.19206180152246069</v>
      </c>
      <c r="AV106">
        <v>0.39580726526571702</v>
      </c>
      <c r="AW106">
        <v>-9.572820181477959E-2</v>
      </c>
      <c r="AX106">
        <v>-0.27741439727278833</v>
      </c>
      <c r="AY106">
        <v>-2.591794082880039E-2</v>
      </c>
      <c r="AZ106">
        <v>-0.19041501831119739</v>
      </c>
      <c r="BA106">
        <v>-9.1956245466842113E-2</v>
      </c>
      <c r="BB106">
        <v>-0.2284448147140479</v>
      </c>
      <c r="BC106">
        <v>-5.3367169586711498E-2</v>
      </c>
      <c r="BD106">
        <v>-0.18778377168009411</v>
      </c>
      <c r="BE106">
        <v>-2.520220828767394E-2</v>
      </c>
      <c r="BF106">
        <v>9.7825996590197306E-3</v>
      </c>
      <c r="BG106">
        <v>-2.5479009693405441E-2</v>
      </c>
      <c r="BH106">
        <v>-0.1233583482078786</v>
      </c>
      <c r="BI106">
        <v>5.9581485589612626E-3</v>
      </c>
      <c r="BJ106">
        <v>-0.18596774920971851</v>
      </c>
      <c r="BK106">
        <v>-2.0613608297354698E-2</v>
      </c>
      <c r="BL106">
        <v>-0.18677443916310421</v>
      </c>
      <c r="BM106">
        <v>-2.3280723591510451E-2</v>
      </c>
      <c r="BN106">
        <v>9.3772085038305697E-2</v>
      </c>
      <c r="BO106">
        <v>0.34839872326975652</v>
      </c>
      <c r="BP106">
        <v>-2.7321060427419889E-2</v>
      </c>
      <c r="BQ106">
        <v>-0.16097136241889801</v>
      </c>
      <c r="BR106">
        <v>-0.1135259354563076</v>
      </c>
      <c r="BS106">
        <v>-0.2537362535795642</v>
      </c>
      <c r="BT106">
        <v>-0.27268527219695571</v>
      </c>
      <c r="BU106">
        <v>-0.12647189127404479</v>
      </c>
      <c r="BV106">
        <v>-0.19074811582958609</v>
      </c>
      <c r="BW106">
        <v>-9.40803084732873E-2</v>
      </c>
      <c r="BX106">
        <v>-8.4391415255496538E-2</v>
      </c>
      <c r="BY106">
        <v>0.14057756567802479</v>
      </c>
      <c r="BZ106">
        <v>0.23416835529122301</v>
      </c>
      <c r="CA106">
        <v>-0.1516193706596036</v>
      </c>
      <c r="CB106">
        <v>-0.26817272455512331</v>
      </c>
      <c r="CC106">
        <v>-7.4141804968741898E-2</v>
      </c>
      <c r="CD106">
        <v>3.1456692463999618E-2</v>
      </c>
      <c r="CE106">
        <v>-0.1010904428640091</v>
      </c>
      <c r="CF106">
        <v>0.175076224732853</v>
      </c>
      <c r="CG106">
        <v>8.802763084542109E-2</v>
      </c>
      <c r="CH106">
        <v>0.1507339898802873</v>
      </c>
      <c r="CI106">
        <v>-0.211633375516703</v>
      </c>
      <c r="CJ106">
        <v>-0.16443602308526861</v>
      </c>
      <c r="CK106">
        <v>0.15296572611362391</v>
      </c>
      <c r="CL106">
        <v>-0.14545066560342471</v>
      </c>
      <c r="CM106">
        <v>-0.1958982020472915</v>
      </c>
      <c r="CN106">
        <v>0.1635355521621373</v>
      </c>
      <c r="CO106">
        <v>5.8149513012470733E-2</v>
      </c>
      <c r="CP106">
        <v>-0.20297193015945991</v>
      </c>
      <c r="CQ106">
        <v>-1.4543780867074311E-2</v>
      </c>
      <c r="CR106">
        <v>-5.2790901469319529E-3</v>
      </c>
      <c r="CS106">
        <v>-2.7744174241295379E-3</v>
      </c>
      <c r="CT106">
        <v>3.2426129536790249E-2</v>
      </c>
      <c r="CU106">
        <v>-5.5965151911972821E-2</v>
      </c>
      <c r="CV106">
        <v>-7.608105140199628E-2</v>
      </c>
      <c r="CW106">
        <v>-0.24075097050633201</v>
      </c>
      <c r="CX106">
        <v>4.9193224600326158E-2</v>
      </c>
      <c r="CY106">
        <v>3.6500856818252991E-2</v>
      </c>
      <c r="CZ106">
        <v>-4.1187415948883199E-2</v>
      </c>
      <c r="DA106">
        <v>-0.16534335422800209</v>
      </c>
      <c r="DB106">
        <v>-0.25992951545420517</v>
      </c>
      <c r="DC106">
        <v>5.4727682999806897E-2</v>
      </c>
      <c r="DD106">
        <v>6.6865522485568096E-2</v>
      </c>
      <c r="DE106">
        <v>-0.16676365865054391</v>
      </c>
      <c r="DF106">
        <v>-6.8601069533038572E-3</v>
      </c>
      <c r="DG106">
        <v>-0.12967616952548511</v>
      </c>
      <c r="DH106">
        <v>-0.46657328387426</v>
      </c>
      <c r="DI106">
        <v>-0.28870124161160771</v>
      </c>
      <c r="DJ106">
        <v>-0.18025356151747809</v>
      </c>
      <c r="DK106">
        <v>3.7623428371225558E-2</v>
      </c>
      <c r="DL106">
        <v>-0.26509069664760571</v>
      </c>
      <c r="DM106">
        <v>-5.2973769606508006E-3</v>
      </c>
      <c r="DN106">
        <v>0.19701937466658301</v>
      </c>
      <c r="DO106">
        <v>3.0921977013882E-2</v>
      </c>
      <c r="DP106">
        <v>-1.539428047863067E-2</v>
      </c>
      <c r="DQ106">
        <v>-0.36763793952065349</v>
      </c>
      <c r="DR106">
        <v>1.9154183828043791E-2</v>
      </c>
      <c r="DS106">
        <v>-4.7593607596949861E-2</v>
      </c>
      <c r="DT106">
        <v>-0.23471936315552841</v>
      </c>
      <c r="DU106">
        <v>-0.14392758610761661</v>
      </c>
      <c r="DV106">
        <v>0.18990283425212101</v>
      </c>
      <c r="DW106">
        <v>-7.2452955722392964E-2</v>
      </c>
      <c r="DX106">
        <v>-0.20389242305601399</v>
      </c>
      <c r="DY106">
        <v>-0.1596568244076351</v>
      </c>
      <c r="DZ106">
        <v>-4.60995933860886E-2</v>
      </c>
      <c r="EA106">
        <v>-0.23581093426397179</v>
      </c>
      <c r="EB106">
        <v>-2.7067057393568069E-2</v>
      </c>
      <c r="EC106">
        <v>-1.8951264409662109E-2</v>
      </c>
      <c r="ED106">
        <v>-8.5254018734393089E-3</v>
      </c>
      <c r="EE106">
        <v>9.6991921927219948E-2</v>
      </c>
      <c r="EF106">
        <v>-0.20218037092899349</v>
      </c>
      <c r="EG106">
        <v>-2.3287650199991461E-2</v>
      </c>
      <c r="EH106">
        <v>-0.27507033920876461</v>
      </c>
      <c r="EI106">
        <v>0.1031030207958747</v>
      </c>
      <c r="EJ106">
        <v>-0.25258083280893118</v>
      </c>
      <c r="EK106">
        <v>0.65203460092073628</v>
      </c>
      <c r="EL106">
        <v>-0.16485669180587831</v>
      </c>
      <c r="EM106">
        <v>-0.2014879786834527</v>
      </c>
      <c r="EN106">
        <v>-4.3655396068764667E-2</v>
      </c>
      <c r="EO106">
        <v>9.2646768268972224E-2</v>
      </c>
      <c r="EP106">
        <v>-0.38930440811024208</v>
      </c>
      <c r="EQ106">
        <v>-0.21198560304978889</v>
      </c>
      <c r="ER106">
        <v>-0.38227008575606952</v>
      </c>
      <c r="ES106">
        <v>-1.6467870263397799E-2</v>
      </c>
      <c r="ET106">
        <v>0.3826551038676872</v>
      </c>
      <c r="EU106">
        <v>0.51518359231048838</v>
      </c>
      <c r="EV106">
        <v>0.33952726995200622</v>
      </c>
      <c r="EW106">
        <v>0.32556928903275412</v>
      </c>
      <c r="EX106">
        <v>0.43534090348995652</v>
      </c>
      <c r="EY106">
        <v>0.61570491034646624</v>
      </c>
      <c r="EZ106">
        <v>0.71845499873187024</v>
      </c>
      <c r="FA106">
        <v>0.1323967223149449</v>
      </c>
      <c r="FB106">
        <v>0.91685962522962017</v>
      </c>
      <c r="FC106">
        <v>0.34441249967361792</v>
      </c>
      <c r="FD106">
        <v>0.33748842347516061</v>
      </c>
      <c r="FE106">
        <v>1.042596567612887</v>
      </c>
      <c r="FF106">
        <v>0.48503086189632771</v>
      </c>
      <c r="FG106">
        <v>0.46120730572839042</v>
      </c>
      <c r="FH106">
        <v>0.44312219056949542</v>
      </c>
      <c r="FI106">
        <v>0.83456602257072576</v>
      </c>
      <c r="FJ106">
        <v>0.31067098862696058</v>
      </c>
      <c r="FK106">
        <v>0.52746598022128999</v>
      </c>
      <c r="FL106">
        <v>0.34436386317705969</v>
      </c>
      <c r="FM106">
        <v>0.38484697375486371</v>
      </c>
      <c r="FN106">
        <v>0.54195539557150374</v>
      </c>
      <c r="FO106">
        <v>0.32578762230700109</v>
      </c>
      <c r="FP106">
        <v>1.091354010126359</v>
      </c>
      <c r="FQ106">
        <v>0.56555810597511857</v>
      </c>
      <c r="FR106">
        <v>0.8235670689213771</v>
      </c>
      <c r="FS106">
        <v>0.29357426315965118</v>
      </c>
      <c r="FT106">
        <v>0.88873986063427346</v>
      </c>
      <c r="FU106">
        <v>0.71179330026637722</v>
      </c>
      <c r="FV106">
        <v>0.23190542520606061</v>
      </c>
      <c r="FW106">
        <v>0.54893274752573207</v>
      </c>
      <c r="FX106">
        <v>0.77160207443715056</v>
      </c>
      <c r="FY106">
        <v>0.37256177481162489</v>
      </c>
      <c r="FZ106">
        <v>0.55633225383269713</v>
      </c>
      <c r="GA106">
        <v>0.69468469877639527</v>
      </c>
      <c r="GB106">
        <v>0.42462301628866639</v>
      </c>
      <c r="GC106">
        <v>0.36693022172711431</v>
      </c>
      <c r="GD106">
        <v>0.2408423841205756</v>
      </c>
      <c r="GE106">
        <v>0.39714734933433349</v>
      </c>
      <c r="GF106">
        <v>0.14214547831615809</v>
      </c>
      <c r="GG106">
        <v>0.42412187989880312</v>
      </c>
      <c r="GH106">
        <v>0.41301438467479151</v>
      </c>
      <c r="GI106">
        <v>0.31468989478410142</v>
      </c>
      <c r="GJ106">
        <v>0.54550612239766805</v>
      </c>
      <c r="GK106">
        <v>0.15751997979297941</v>
      </c>
      <c r="GL106">
        <v>0.2139422704625199</v>
      </c>
      <c r="GM106">
        <v>0.79876769225489186</v>
      </c>
      <c r="GN106">
        <v>0.21782252486537509</v>
      </c>
      <c r="GO106">
        <v>0.54044315050542036</v>
      </c>
      <c r="GP106">
        <v>0.52592545776412991</v>
      </c>
      <c r="GQ106">
        <v>0.38022959325856159</v>
      </c>
      <c r="GR106">
        <v>0.1170603180314783</v>
      </c>
      <c r="GS106">
        <v>0.52018477404678032</v>
      </c>
      <c r="GT106">
        <v>0.43362888352258799</v>
      </c>
      <c r="GU106">
        <v>0.5752455114752334</v>
      </c>
      <c r="GV106">
        <v>0.16089002772176811</v>
      </c>
      <c r="GW106">
        <v>0.64451149024589949</v>
      </c>
      <c r="GX106">
        <v>0.3387079326868615</v>
      </c>
      <c r="GY106">
        <v>0.26786510428301308</v>
      </c>
      <c r="GZ106">
        <v>0.1039300363418076</v>
      </c>
      <c r="HA106">
        <v>0.55737279204402068</v>
      </c>
      <c r="HB106">
        <v>0.26328822151125758</v>
      </c>
      <c r="HC106">
        <v>0.26474080030364339</v>
      </c>
      <c r="HD106">
        <v>0.34107848580719119</v>
      </c>
      <c r="HE106">
        <v>0.25353802033919348</v>
      </c>
      <c r="HF106">
        <v>0.76561261119284463</v>
      </c>
      <c r="HG106">
        <v>0.35956156319284771</v>
      </c>
      <c r="HH106">
        <v>0.55631828992855858</v>
      </c>
      <c r="HI106">
        <v>0.4102750934164765</v>
      </c>
      <c r="HJ106">
        <v>0.63947411792441156</v>
      </c>
      <c r="HK106">
        <v>0.82272364961488909</v>
      </c>
      <c r="HL106">
        <v>0.39505221794102952</v>
      </c>
      <c r="HM106">
        <v>0.19634966624571371</v>
      </c>
      <c r="HN106">
        <v>0.42784928142454659</v>
      </c>
      <c r="HO106">
        <v>0.59252447420483856</v>
      </c>
      <c r="HP106">
        <v>0.35737106677799441</v>
      </c>
      <c r="HQ106">
        <v>0.2283923063517623</v>
      </c>
      <c r="HR106">
        <v>0.40737283154782122</v>
      </c>
      <c r="HS106">
        <v>0.60929336640416287</v>
      </c>
      <c r="HT106">
        <v>0.5550141452651578</v>
      </c>
      <c r="HU106">
        <v>0.62475085582714218</v>
      </c>
      <c r="HV106">
        <v>0.66258184851382063</v>
      </c>
      <c r="HW106">
        <v>0.65413208285414837</v>
      </c>
      <c r="HX106">
        <v>0.59887119161251356</v>
      </c>
      <c r="HY106">
        <v>0.54646582864324345</v>
      </c>
      <c r="HZ106">
        <v>0.27138316262474799</v>
      </c>
      <c r="IA106">
        <v>1.193551144280945</v>
      </c>
      <c r="IB106">
        <v>0.20728595910150879</v>
      </c>
      <c r="IC106">
        <v>0.75329744968759094</v>
      </c>
      <c r="ID106">
        <v>0.59584809310397135</v>
      </c>
      <c r="IE106">
        <v>0.42580195708960011</v>
      </c>
      <c r="IF106">
        <v>0.70307767515785935</v>
      </c>
      <c r="IG106">
        <v>0.57965529102682378</v>
      </c>
      <c r="IH106">
        <v>0.32376924041269989</v>
      </c>
      <c r="II106">
        <v>0.1778018397497905</v>
      </c>
      <c r="IJ106">
        <v>0.69621180157199436</v>
      </c>
      <c r="IK106">
        <v>0.21162685206545251</v>
      </c>
      <c r="IL106">
        <v>0.85063295068038203</v>
      </c>
      <c r="IM106">
        <v>0.68594750745568178</v>
      </c>
      <c r="IN106">
        <v>0.77971769891471632</v>
      </c>
      <c r="IO106">
        <v>0.6958158943875522</v>
      </c>
      <c r="IP106">
        <v>0.75596766831374773</v>
      </c>
      <c r="IQ106">
        <v>0.60778304316391452</v>
      </c>
      <c r="IR106">
        <v>0.791579272916759</v>
      </c>
      <c r="IS106">
        <v>1.255738009855953</v>
      </c>
      <c r="IT106">
        <v>0.69825821478652861</v>
      </c>
      <c r="IU106">
        <v>0.35383488941104091</v>
      </c>
      <c r="IV106">
        <v>0.44229813000782398</v>
      </c>
      <c r="IW106">
        <v>0.93661345098613857</v>
      </c>
      <c r="IX106">
        <v>0.44128651555987342</v>
      </c>
      <c r="IY106">
        <v>0.51211693488770238</v>
      </c>
      <c r="IZ106">
        <v>0.42033783297156668</v>
      </c>
      <c r="JA106">
        <v>0.53884233788419666</v>
      </c>
      <c r="JB106">
        <v>0.23360086173636069</v>
      </c>
      <c r="JC106">
        <v>0.37763519240289428</v>
      </c>
      <c r="JD106">
        <v>0.24420285979963771</v>
      </c>
      <c r="JE106">
        <v>0.16228409053492851</v>
      </c>
      <c r="JF106">
        <v>0.46979436876702357</v>
      </c>
      <c r="JG106">
        <v>0.24157441238011571</v>
      </c>
      <c r="JH106">
        <v>0.10757947907668031</v>
      </c>
      <c r="JI106">
        <v>0.26169490748001611</v>
      </c>
      <c r="JJ106">
        <v>0.28866961825230097</v>
      </c>
      <c r="JK106">
        <v>0.85711987284759905</v>
      </c>
      <c r="JL106">
        <v>0.69287688259000968</v>
      </c>
      <c r="JM106">
        <v>0.38242432662652792</v>
      </c>
      <c r="JN106">
        <v>0.59354269480030952</v>
      </c>
      <c r="JO106">
        <v>0.38274760534523788</v>
      </c>
      <c r="JP106">
        <v>0.28468736680992862</v>
      </c>
      <c r="JQ106">
        <v>0.38048893722566168</v>
      </c>
      <c r="JR106">
        <v>0.28200218782843839</v>
      </c>
      <c r="JS106">
        <v>0.57928012720971056</v>
      </c>
      <c r="JT106">
        <v>-1.9581989556207852E-3</v>
      </c>
      <c r="JU106">
        <v>0.4627325134337491</v>
      </c>
      <c r="JV106">
        <v>4.1061357865699671E-2</v>
      </c>
      <c r="JW106">
        <v>0.44477094125771449</v>
      </c>
      <c r="JX106">
        <v>0.41319085275751938</v>
      </c>
      <c r="JY106">
        <v>7.7294402215128191E-2</v>
      </c>
      <c r="JZ106">
        <v>0.59677657924884364</v>
      </c>
      <c r="KA106">
        <v>0.19746874413610621</v>
      </c>
      <c r="KB106">
        <v>0.30467565825908199</v>
      </c>
      <c r="KC106">
        <v>0.71272048699349244</v>
      </c>
      <c r="KD106">
        <v>0.30273447549586491</v>
      </c>
      <c r="KE106">
        <v>0.2433476396837207</v>
      </c>
      <c r="KF106">
        <v>0.1953498445792971</v>
      </c>
      <c r="KG106">
        <v>0.44401509081479962</v>
      </c>
      <c r="KH106">
        <v>0.76450066187915389</v>
      </c>
      <c r="KI106">
        <v>4.6329297585777279E-2</v>
      </c>
      <c r="KJ106">
        <v>0.40392310589986008</v>
      </c>
      <c r="KK106">
        <v>0.48122937257749221</v>
      </c>
      <c r="KL106">
        <f>MATCH(A106,'[1]DEMOS_from_WM_Connectome_Prj 11'!$A:$A,0)</f>
        <v>800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34</v>
      </c>
      <c r="KP106">
        <f t="shared" si="3"/>
        <v>0.33333333333333331</v>
      </c>
      <c r="KQ106">
        <f>INDEX('[1]DEMOS_from_WM_Connectome_Prj 11'!$AE:$AE,KL106)</f>
        <v>14</v>
      </c>
      <c r="KR106">
        <f t="shared" si="4"/>
        <v>14</v>
      </c>
      <c r="KS106">
        <f>MATCH(A106,'[2]BASCPR_Y6_w_AgeAtAssmnt 17NOV20'!$A:$A,0)</f>
        <v>383</v>
      </c>
      <c r="KT106">
        <f>INDEX('[2]BASCPR_Y6_w_AgeAtAssmnt 17NOV20'!$AJ:$AJ,KS106)</f>
        <v>49</v>
      </c>
      <c r="KU106">
        <f>INDEX('[2]BASCPR_Y6_w_AgeAtAssmnt 17NOV20'!$L:$L,KS106)</f>
        <v>38</v>
      </c>
      <c r="KV106">
        <f>MATCH(A106,'[3]BASC2_BRIEF_6yr_DEMOS_ScanInfo '!$H:$H,0)</f>
        <v>800</v>
      </c>
      <c r="KW106">
        <f>INDEX('[3]BASC2_BRIEF_6yr_DEMOS_ScanInfo '!$AM:$AM,KV106)</f>
        <v>781</v>
      </c>
      <c r="KX106">
        <f t="shared" si="5"/>
        <v>1.0698630136986302</v>
      </c>
    </row>
    <row r="107" spans="1:310" x14ac:dyDescent="0.35">
      <c r="A107" s="3" t="s">
        <v>652</v>
      </c>
      <c r="B107">
        <v>-0.35095090011018648</v>
      </c>
      <c r="C107">
        <v>0.1984180646174043</v>
      </c>
      <c r="D107">
        <v>0.1673153793497604</v>
      </c>
      <c r="E107">
        <v>-0.1287938539151989</v>
      </c>
      <c r="F107">
        <v>-0.21138228600730019</v>
      </c>
      <c r="G107">
        <v>-0.1216805464102091</v>
      </c>
      <c r="H107">
        <v>-0.26509178718152038</v>
      </c>
      <c r="I107">
        <v>-0.25001416749082978</v>
      </c>
      <c r="J107">
        <v>0.22138626336213951</v>
      </c>
      <c r="K107">
        <v>-4.4892847971037757E-2</v>
      </c>
      <c r="L107">
        <v>0.34568564857305839</v>
      </c>
      <c r="M107">
        <v>-9.8328376519873473E-2</v>
      </c>
      <c r="N107">
        <v>5.0839407398718173E-2</v>
      </c>
      <c r="O107">
        <v>0.12638921880458959</v>
      </c>
      <c r="P107">
        <v>-0.20738477044310111</v>
      </c>
      <c r="Q107">
        <v>5.9773380169135137E-2</v>
      </c>
      <c r="R107">
        <v>0.15568864230246729</v>
      </c>
      <c r="S107">
        <v>0.15137395372629259</v>
      </c>
      <c r="T107">
        <v>3.3313498738827267E-2</v>
      </c>
      <c r="U107">
        <v>0.27816489681157602</v>
      </c>
      <c r="V107">
        <v>0.18439201133289579</v>
      </c>
      <c r="W107">
        <v>0.2330362198162379</v>
      </c>
      <c r="X107">
        <v>0.1817943489301872</v>
      </c>
      <c r="Y107">
        <v>3.9865208448556462E-2</v>
      </c>
      <c r="Z107">
        <v>-6.9859769603688449E-2</v>
      </c>
      <c r="AA107">
        <v>-0.2046805852028355</v>
      </c>
      <c r="AB107">
        <v>7.6589731475629197E-2</v>
      </c>
      <c r="AC107">
        <v>7.1915025981804881E-2</v>
      </c>
      <c r="AD107">
        <v>4.1989218984008758E-3</v>
      </c>
      <c r="AE107">
        <v>3.1309295069458447E-2</v>
      </c>
      <c r="AF107">
        <v>-0.32300459233562601</v>
      </c>
      <c r="AG107">
        <v>0.13956767746675</v>
      </c>
      <c r="AH107">
        <v>-0.1076390616362306</v>
      </c>
      <c r="AI107">
        <v>-0.1462949193702974</v>
      </c>
      <c r="AJ107">
        <v>0.21620283407015631</v>
      </c>
      <c r="AK107">
        <v>-0.13870800877721659</v>
      </c>
      <c r="AL107">
        <v>-3.1633526600728601E-2</v>
      </c>
      <c r="AM107">
        <v>-0.16473510602290681</v>
      </c>
      <c r="AN107">
        <v>9.9994726162114356E-2</v>
      </c>
      <c r="AO107">
        <v>-0.27751945370170977</v>
      </c>
      <c r="AP107">
        <v>-5.1633727260520068E-2</v>
      </c>
      <c r="AQ107">
        <v>3.7453275988338593E-2</v>
      </c>
      <c r="AR107">
        <v>0.1054613223928433</v>
      </c>
      <c r="AS107">
        <v>0.15156148666226571</v>
      </c>
      <c r="AT107">
        <v>0.1225623574093135</v>
      </c>
      <c r="AU107">
        <v>-0.1442410068364586</v>
      </c>
      <c r="AV107">
        <v>0.1687630615604041</v>
      </c>
      <c r="AW107">
        <v>-0.12785731816963319</v>
      </c>
      <c r="AX107">
        <v>-0.18729819369861361</v>
      </c>
      <c r="AY107">
        <v>0.1191746896603771</v>
      </c>
      <c r="AZ107">
        <v>0.1397522378066802</v>
      </c>
      <c r="BA107">
        <v>2.348027955750176E-2</v>
      </c>
      <c r="BB107">
        <v>-0.23767603909802701</v>
      </c>
      <c r="BC107">
        <v>-3.218542470458452E-2</v>
      </c>
      <c r="BD107">
        <v>8.3772289326341731E-2</v>
      </c>
      <c r="BE107">
        <v>-0.28544265794909318</v>
      </c>
      <c r="BF107">
        <v>-9.102348377620606E-2</v>
      </c>
      <c r="BG107">
        <v>8.219073307433522E-2</v>
      </c>
      <c r="BH107">
        <v>5.0468895016568822E-2</v>
      </c>
      <c r="BI107">
        <v>0.1351262780364357</v>
      </c>
      <c r="BJ107">
        <v>-0.14999417171073759</v>
      </c>
      <c r="BK107">
        <v>3.0587953279472609E-2</v>
      </c>
      <c r="BL107">
        <v>-0.14788979260442939</v>
      </c>
      <c r="BM107">
        <v>-0.1323509204517492</v>
      </c>
      <c r="BN107">
        <v>3.0041777847872989E-2</v>
      </c>
      <c r="BO107">
        <v>0.34849520263081502</v>
      </c>
      <c r="BP107">
        <v>-6.1097311161615542E-2</v>
      </c>
      <c r="BQ107">
        <v>5.3346515569937303E-2</v>
      </c>
      <c r="BR107">
        <v>6.5894759707873174E-2</v>
      </c>
      <c r="BS107">
        <v>-0.21487473125253029</v>
      </c>
      <c r="BT107">
        <v>-0.2797716430623729</v>
      </c>
      <c r="BU107">
        <v>-0.23616142563683609</v>
      </c>
      <c r="BV107">
        <v>-0.32690102792011372</v>
      </c>
      <c r="BW107">
        <v>-0.11654205875488351</v>
      </c>
      <c r="BX107">
        <v>-0.28183379828899469</v>
      </c>
      <c r="BY107">
        <v>0.24335898073491211</v>
      </c>
      <c r="BZ107">
        <v>0.1925630516858727</v>
      </c>
      <c r="CA107">
        <v>-0.18228792459652879</v>
      </c>
      <c r="CB107">
        <v>-0.1731700831359109</v>
      </c>
      <c r="CC107">
        <v>-0.232593379173994</v>
      </c>
      <c r="CD107">
        <v>-8.9979509118785161E-2</v>
      </c>
      <c r="CE107">
        <v>-0.17666353410760571</v>
      </c>
      <c r="CF107">
        <v>7.9045028012930452E-2</v>
      </c>
      <c r="CG107">
        <v>-9.5459987107107125E-3</v>
      </c>
      <c r="CH107">
        <v>0.12391740655312899</v>
      </c>
      <c r="CI107">
        <v>-9.5061493918707107E-2</v>
      </c>
      <c r="CJ107">
        <v>-0.1641343636532995</v>
      </c>
      <c r="CK107">
        <v>0.143824512977794</v>
      </c>
      <c r="CL107">
        <v>-0.15394042542101929</v>
      </c>
      <c r="CM107">
        <v>-0.1232738152201924</v>
      </c>
      <c r="CN107">
        <v>2.5408211422103481E-2</v>
      </c>
      <c r="CO107">
        <v>-0.12890645036491399</v>
      </c>
      <c r="CP107">
        <v>3.7600242346587098E-2</v>
      </c>
      <c r="CQ107">
        <v>-5.7631816261011437E-2</v>
      </c>
      <c r="CR107">
        <v>2.943931762537089E-2</v>
      </c>
      <c r="CS107">
        <v>-2.2171010369411711E-2</v>
      </c>
      <c r="CT107">
        <v>0.12413510192671499</v>
      </c>
      <c r="CU107">
        <v>-0.29923953295333078</v>
      </c>
      <c r="CV107">
        <v>-6.2836995385668448E-2</v>
      </c>
      <c r="CW107">
        <v>-0.25198142560387732</v>
      </c>
      <c r="CX107">
        <v>0.11763388907338029</v>
      </c>
      <c r="CY107">
        <v>0.13299966817953421</v>
      </c>
      <c r="CZ107">
        <v>-5.9036090224689808E-2</v>
      </c>
      <c r="DA107">
        <v>-0.32490501052530352</v>
      </c>
      <c r="DB107">
        <v>-0.37523030595794449</v>
      </c>
      <c r="DC107">
        <v>0.27345043068856523</v>
      </c>
      <c r="DD107">
        <v>0.1217138537244562</v>
      </c>
      <c r="DE107">
        <v>-0.18396078611190839</v>
      </c>
      <c r="DF107">
        <v>-8.808813723492781E-2</v>
      </c>
      <c r="DG107">
        <v>-0.1943873790207635</v>
      </c>
      <c r="DH107">
        <v>-0.32534109110877912</v>
      </c>
      <c r="DI107">
        <v>-0.30815225313137251</v>
      </c>
      <c r="DJ107">
        <v>-0.30545629653241751</v>
      </c>
      <c r="DK107">
        <v>-2.419758572812869E-2</v>
      </c>
      <c r="DL107">
        <v>-0.23149843389679159</v>
      </c>
      <c r="DM107">
        <v>0.19439593818840659</v>
      </c>
      <c r="DN107">
        <v>0.122869478052036</v>
      </c>
      <c r="DO107">
        <v>-0.17494264729762049</v>
      </c>
      <c r="DP107">
        <v>0.2347253054466156</v>
      </c>
      <c r="DQ107">
        <v>-0.19637367315813711</v>
      </c>
      <c r="DR107">
        <v>-0.17936624444309829</v>
      </c>
      <c r="DS107">
        <v>-0.10049190854772209</v>
      </c>
      <c r="DT107">
        <v>-0.26528292175073781</v>
      </c>
      <c r="DU107">
        <v>-4.9441396538685962E-2</v>
      </c>
      <c r="DV107">
        <v>6.7381544027885321E-2</v>
      </c>
      <c r="DW107">
        <v>-1.4484657323863731E-2</v>
      </c>
      <c r="DX107">
        <v>-0.26456752319808041</v>
      </c>
      <c r="DY107">
        <v>-8.154896715496518E-2</v>
      </c>
      <c r="DZ107">
        <v>-9.4026551730705732E-2</v>
      </c>
      <c r="EA107">
        <v>-4.5533009168213567E-2</v>
      </c>
      <c r="EB107">
        <v>-6.2654510117352347E-2</v>
      </c>
      <c r="EC107">
        <v>2.706205384751037E-2</v>
      </c>
      <c r="ED107">
        <v>-4.0358927268943079E-2</v>
      </c>
      <c r="EE107">
        <v>0.2314017750153112</v>
      </c>
      <c r="EF107">
        <v>-0.25968730318735339</v>
      </c>
      <c r="EG107">
        <v>-4.2021514885360663E-2</v>
      </c>
      <c r="EH107">
        <v>-0.22881741812250181</v>
      </c>
      <c r="EI107">
        <v>-5.9849374945140532E-2</v>
      </c>
      <c r="EJ107">
        <v>-0.3384780649510386</v>
      </c>
      <c r="EK107">
        <v>0.43380862777904072</v>
      </c>
      <c r="EL107">
        <v>3.7210433671001741E-2</v>
      </c>
      <c r="EM107">
        <v>-5.6063101606028898E-2</v>
      </c>
      <c r="EN107">
        <v>-0.1390363029920865</v>
      </c>
      <c r="EO107">
        <v>5.6131946963534407E-2</v>
      </c>
      <c r="EP107">
        <v>-0.34056041514492952</v>
      </c>
      <c r="EQ107">
        <v>-0.1044766331808364</v>
      </c>
      <c r="ER107">
        <v>-0.33284361296970649</v>
      </c>
      <c r="ES107">
        <v>0.2108294718180681</v>
      </c>
      <c r="ET107">
        <v>0.49707382705090453</v>
      </c>
      <c r="EU107">
        <v>0.30030967785873042</v>
      </c>
      <c r="EV107">
        <v>0.1707019045988028</v>
      </c>
      <c r="EW107">
        <v>0.36975343105749919</v>
      </c>
      <c r="EX107">
        <v>0.44310765966171439</v>
      </c>
      <c r="EY107">
        <v>0.49452216691652251</v>
      </c>
      <c r="EZ107">
        <v>0.76434940490938486</v>
      </c>
      <c r="FA107">
        <v>0.58978693724592501</v>
      </c>
      <c r="FB107">
        <v>0.82731408802305517</v>
      </c>
      <c r="FC107">
        <v>0.30227503058689809</v>
      </c>
      <c r="FD107">
        <v>0.60630873386231621</v>
      </c>
      <c r="FE107">
        <v>0.20462245885537941</v>
      </c>
      <c r="FF107">
        <v>0.34144539835397858</v>
      </c>
      <c r="FG107">
        <v>0.42523059707050898</v>
      </c>
      <c r="FH107">
        <v>0.71569509575973345</v>
      </c>
      <c r="FI107">
        <v>0.75815823582845387</v>
      </c>
      <c r="FJ107">
        <v>0.40162772878663022</v>
      </c>
      <c r="FK107">
        <v>0.70636773293639443</v>
      </c>
      <c r="FL107">
        <v>0.25059992849736978</v>
      </c>
      <c r="FM107">
        <v>0.17112403560084791</v>
      </c>
      <c r="FN107">
        <v>0.36339087117525448</v>
      </c>
      <c r="FO107">
        <v>0.56946074889538334</v>
      </c>
      <c r="FP107">
        <v>0.53914504573915734</v>
      </c>
      <c r="FQ107">
        <v>0.52238678059093735</v>
      </c>
      <c r="FR107">
        <v>1.04059969685</v>
      </c>
      <c r="FS107">
        <v>0.5243226256936222</v>
      </c>
      <c r="FT107">
        <v>0.7892403923724699</v>
      </c>
      <c r="FU107">
        <v>0.51097392437442024</v>
      </c>
      <c r="FV107">
        <v>0.2892579020280171</v>
      </c>
      <c r="FW107">
        <v>0.89022338592462857</v>
      </c>
      <c r="FX107">
        <v>0.72780883021310716</v>
      </c>
      <c r="FY107">
        <v>0.34041659475955027</v>
      </c>
      <c r="FZ107">
        <v>0.45991592381906682</v>
      </c>
      <c r="GA107">
        <v>0.5029153046778112</v>
      </c>
      <c r="GB107">
        <v>0.26014829016174079</v>
      </c>
      <c r="GC107">
        <v>0.5267425725995587</v>
      </c>
      <c r="GD107">
        <v>0.4397989066504398</v>
      </c>
      <c r="GE107">
        <v>0.53387614555797724</v>
      </c>
      <c r="GF107">
        <v>0.23018323106067681</v>
      </c>
      <c r="GG107">
        <v>0.27692112314594819</v>
      </c>
      <c r="GH107">
        <v>0.2731271376315772</v>
      </c>
      <c r="GI107">
        <v>0.3106141005378602</v>
      </c>
      <c r="GJ107">
        <v>0.69296481637323915</v>
      </c>
      <c r="GK107">
        <v>0.49174705412127129</v>
      </c>
      <c r="GL107">
        <v>0.24704585597956569</v>
      </c>
      <c r="GM107">
        <v>0.2313509655650394</v>
      </c>
      <c r="GN107">
        <v>0.62889218692046744</v>
      </c>
      <c r="GO107">
        <v>0.44545578129835728</v>
      </c>
      <c r="GP107">
        <v>0.67172104580814906</v>
      </c>
      <c r="GQ107">
        <v>0.2012408715375916</v>
      </c>
      <c r="GR107">
        <v>0.55191150429860181</v>
      </c>
      <c r="GS107">
        <v>0.47816627502214498</v>
      </c>
      <c r="GT107">
        <v>0.36139457643949108</v>
      </c>
      <c r="GU107">
        <v>0.37701084388679862</v>
      </c>
      <c r="GV107">
        <v>0.6412221916442008</v>
      </c>
      <c r="GW107">
        <v>0.64961064938583335</v>
      </c>
      <c r="GX107">
        <v>5.8501888487916751E-2</v>
      </c>
      <c r="GY107">
        <v>0.29491545145361492</v>
      </c>
      <c r="GZ107">
        <v>0.28771851427459222</v>
      </c>
      <c r="HA107">
        <v>0.23827115467649901</v>
      </c>
      <c r="HB107">
        <v>0.33122026294090667</v>
      </c>
      <c r="HC107">
        <v>0.15705369169747069</v>
      </c>
      <c r="HD107">
        <v>0.373869047230452</v>
      </c>
      <c r="HE107">
        <v>0.33425040860139588</v>
      </c>
      <c r="HF107">
        <v>0.66280697743860484</v>
      </c>
      <c r="HG107">
        <v>0.65999243449712486</v>
      </c>
      <c r="HH107">
        <v>0.18492167897260081</v>
      </c>
      <c r="HI107">
        <v>0.50139522268996706</v>
      </c>
      <c r="HJ107">
        <v>0.30924669031825758</v>
      </c>
      <c r="HK107">
        <v>0.48753627900982027</v>
      </c>
      <c r="HL107">
        <v>0.68913374741026612</v>
      </c>
      <c r="HM107">
        <v>7.6122860936689601E-2</v>
      </c>
      <c r="HN107">
        <v>0.29364314471000541</v>
      </c>
      <c r="HO107">
        <v>0.3896151942777013</v>
      </c>
      <c r="HP107">
        <v>0.51762085367147614</v>
      </c>
      <c r="HQ107">
        <v>0.1540238663915848</v>
      </c>
      <c r="HR107">
        <v>0.45457046592623279</v>
      </c>
      <c r="HS107">
        <v>0.25209668746212299</v>
      </c>
      <c r="HT107">
        <v>0.75809392505658191</v>
      </c>
      <c r="HU107">
        <v>0.56750739579470677</v>
      </c>
      <c r="HV107">
        <v>0.24036552489779889</v>
      </c>
      <c r="HW107">
        <v>0.48572348132287108</v>
      </c>
      <c r="HX107">
        <v>0.72269451142002927</v>
      </c>
      <c r="HY107">
        <v>0.3570772630491158</v>
      </c>
      <c r="HZ107">
        <v>0.4423161095830862</v>
      </c>
      <c r="IA107">
        <v>0.46014000925781851</v>
      </c>
      <c r="IB107">
        <v>0.37408007326766962</v>
      </c>
      <c r="IC107">
        <v>0.59549734877403582</v>
      </c>
      <c r="ID107">
        <v>0.53829834608989624</v>
      </c>
      <c r="IE107">
        <v>0.69547540806683039</v>
      </c>
      <c r="IF107">
        <v>0.68732444956235716</v>
      </c>
      <c r="IG107">
        <v>0.62963668577925502</v>
      </c>
      <c r="IH107">
        <v>0.14013325393675549</v>
      </c>
      <c r="II107">
        <v>0.31481281025329322</v>
      </c>
      <c r="IJ107">
        <v>0.75686162478814223</v>
      </c>
      <c r="IK107">
        <v>0.40671787857194552</v>
      </c>
      <c r="IL107">
        <v>0.43528350780056568</v>
      </c>
      <c r="IM107">
        <v>0.66453616652496872</v>
      </c>
      <c r="IN107">
        <v>0.67975015309307985</v>
      </c>
      <c r="IO107">
        <v>0.76345722318154563</v>
      </c>
      <c r="IP107">
        <v>0.69143080337443696</v>
      </c>
      <c r="IQ107">
        <v>0.58329235537568558</v>
      </c>
      <c r="IR107">
        <v>0.8822963841931637</v>
      </c>
      <c r="IS107">
        <v>0.87407820466060759</v>
      </c>
      <c r="IT107">
        <v>0.79420864184163098</v>
      </c>
      <c r="IU107">
        <v>0.30425065511405769</v>
      </c>
      <c r="IV107">
        <v>0.42218054906301888</v>
      </c>
      <c r="IW107">
        <v>0.74511995950801713</v>
      </c>
      <c r="IX107">
        <v>0.63772024701330843</v>
      </c>
      <c r="IY107">
        <v>0.3400084040087108</v>
      </c>
      <c r="IZ107">
        <v>0.36053783132612249</v>
      </c>
      <c r="JA107">
        <v>0.72267221568182438</v>
      </c>
      <c r="JB107">
        <v>0.31332057703908162</v>
      </c>
      <c r="JC107">
        <v>0.28625380704221781</v>
      </c>
      <c r="JD107">
        <v>0.24854513577907519</v>
      </c>
      <c r="JE107">
        <v>0.24648083950032071</v>
      </c>
      <c r="JF107">
        <v>0.43428934005677738</v>
      </c>
      <c r="JG107">
        <v>0.26838309724385911</v>
      </c>
      <c r="JH107">
        <v>0.27847428908385458</v>
      </c>
      <c r="JI107">
        <v>9.7485804811665799E-2</v>
      </c>
      <c r="JJ107">
        <v>0.40249872696574518</v>
      </c>
      <c r="JK107">
        <v>0.56901381698714371</v>
      </c>
      <c r="JL107">
        <v>0.54931902370000751</v>
      </c>
      <c r="JM107">
        <v>0.21920230334966201</v>
      </c>
      <c r="JN107">
        <v>0.18849115211704989</v>
      </c>
      <c r="JO107">
        <v>0.73457040645003635</v>
      </c>
      <c r="JP107">
        <v>0.38491160924627099</v>
      </c>
      <c r="JQ107">
        <v>0.21318817414099431</v>
      </c>
      <c r="JR107">
        <v>0.27645839726843119</v>
      </c>
      <c r="JS107">
        <v>0.90546013789262147</v>
      </c>
      <c r="JT107">
        <v>-6.4592248626749171E-3</v>
      </c>
      <c r="JU107">
        <v>0.12751406944459959</v>
      </c>
      <c r="JV107">
        <v>8.8415445348167893E-2</v>
      </c>
      <c r="JW107">
        <v>0.39408892691676872</v>
      </c>
      <c r="JX107">
        <v>0.53280894323271144</v>
      </c>
      <c r="JY107">
        <v>0.39880138019153022</v>
      </c>
      <c r="JZ107">
        <v>0.5069234871063425</v>
      </c>
      <c r="KA107">
        <v>0.67565394967648817</v>
      </c>
      <c r="KB107">
        <v>0.77789552507125359</v>
      </c>
      <c r="KC107">
        <v>0.42406234134733323</v>
      </c>
      <c r="KD107">
        <v>0.45612830393444559</v>
      </c>
      <c r="KE107">
        <v>0.84688829954628631</v>
      </c>
      <c r="KF107">
        <v>0.21990654477825361</v>
      </c>
      <c r="KG107">
        <v>0.31385364502946728</v>
      </c>
      <c r="KH107">
        <v>0.39657739005454212</v>
      </c>
      <c r="KI107">
        <v>0.26085918672186731</v>
      </c>
      <c r="KJ107">
        <v>0.48936277371008602</v>
      </c>
      <c r="KK107">
        <v>0.52110878453137288</v>
      </c>
      <c r="KL107">
        <f>MATCH(A107,'[1]DEMOS_from_WM_Connectome_Prj 11'!$A:$A,0)</f>
        <v>801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34</v>
      </c>
      <c r="KP107">
        <f t="shared" si="3"/>
        <v>0.33333333333333331</v>
      </c>
      <c r="KQ107">
        <f>INDEX('[1]DEMOS_from_WM_Connectome_Prj 11'!$AE:$AE,KL107)</f>
        <v>14</v>
      </c>
      <c r="KR107">
        <f t="shared" si="4"/>
        <v>14</v>
      </c>
      <c r="KS107">
        <f>MATCH(A107,'[2]BASCPR_Y6_w_AgeAtAssmnt 17NOV20'!$A:$A,0)</f>
        <v>384</v>
      </c>
      <c r="KT107">
        <f>INDEX('[2]BASCPR_Y6_w_AgeAtAssmnt 17NOV20'!$AJ:$AJ,KS107)</f>
        <v>44</v>
      </c>
      <c r="KU107">
        <f>INDEX('[2]BASCPR_Y6_w_AgeAtAssmnt 17NOV20'!$L:$L,KS107)</f>
        <v>34</v>
      </c>
      <c r="KV107">
        <f>MATCH(A107,'[3]BASC2_BRIEF_6yr_DEMOS_ScanInfo '!$H:$H,0)</f>
        <v>801</v>
      </c>
      <c r="KW107">
        <f>INDEX('[3]BASC2_BRIEF_6yr_DEMOS_ScanInfo '!$AM:$AM,KV107)</f>
        <v>781</v>
      </c>
      <c r="KX107">
        <f t="shared" si="5"/>
        <v>1.0698630136986302</v>
      </c>
    </row>
    <row r="108" spans="1:310" x14ac:dyDescent="0.35">
      <c r="A108" s="3" t="s">
        <v>446</v>
      </c>
      <c r="B108">
        <v>-6.2416505917222587E-2</v>
      </c>
      <c r="C108">
        <v>2.8820492557239511E-2</v>
      </c>
      <c r="D108">
        <v>0.29296456721782688</v>
      </c>
      <c r="E108">
        <v>-0.1010929695215381</v>
      </c>
      <c r="F108">
        <v>-0.28253777105114758</v>
      </c>
      <c r="G108">
        <v>-2.6180392958799811E-2</v>
      </c>
      <c r="H108">
        <v>-0.14697716116673429</v>
      </c>
      <c r="I108">
        <v>-0.22905997332085359</v>
      </c>
      <c r="J108">
        <v>-5.9644314380724586E-3</v>
      </c>
      <c r="K108">
        <v>0.2539541970786392</v>
      </c>
      <c r="L108">
        <v>0.28537639068555892</v>
      </c>
      <c r="M108">
        <v>-0.34687226502651752</v>
      </c>
      <c r="N108">
        <v>0.10608612797719939</v>
      </c>
      <c r="O108">
        <v>5.6268654851770787E-2</v>
      </c>
      <c r="P108">
        <v>-0.21268948172843821</v>
      </c>
      <c r="Q108">
        <v>2.8174198329914631E-2</v>
      </c>
      <c r="R108">
        <v>0.16739855964535399</v>
      </c>
      <c r="S108">
        <v>0.20914474595272739</v>
      </c>
      <c r="T108">
        <v>0.22304069437315019</v>
      </c>
      <c r="U108">
        <v>0.27416580340464147</v>
      </c>
      <c r="V108">
        <v>-0.1329977850539357</v>
      </c>
      <c r="W108">
        <v>0.1380454154079751</v>
      </c>
      <c r="X108">
        <v>0.17032854090096869</v>
      </c>
      <c r="Y108">
        <v>-1.581356497668596E-2</v>
      </c>
      <c r="Z108">
        <v>-7.5777765519752016E-2</v>
      </c>
      <c r="AA108">
        <v>-0.25951158919433093</v>
      </c>
      <c r="AB108">
        <v>-8.065252233052389E-2</v>
      </c>
      <c r="AC108">
        <v>6.3125154463488764E-2</v>
      </c>
      <c r="AD108">
        <v>-0.1143155287215252</v>
      </c>
      <c r="AE108">
        <v>-0.2495309569305473</v>
      </c>
      <c r="AF108">
        <v>-0.27859434693049923</v>
      </c>
      <c r="AG108">
        <v>-0.1186265304620904</v>
      </c>
      <c r="AH108">
        <v>-0.11033201194689379</v>
      </c>
      <c r="AI108">
        <v>-0.22105942207057039</v>
      </c>
      <c r="AJ108">
        <v>5.2747076373210522E-2</v>
      </c>
      <c r="AK108">
        <v>-0.17478647748347151</v>
      </c>
      <c r="AL108">
        <v>-3.6635776429089002E-2</v>
      </c>
      <c r="AM108">
        <v>-0.34679463121359122</v>
      </c>
      <c r="AN108">
        <v>0.151486787721925</v>
      </c>
      <c r="AO108">
        <v>-0.42684976560555249</v>
      </c>
      <c r="AP108">
        <v>-0.13941484608386731</v>
      </c>
      <c r="AQ108">
        <v>-7.4928204956137279E-3</v>
      </c>
      <c r="AR108">
        <v>6.6703287085245089E-2</v>
      </c>
      <c r="AS108">
        <v>-2.523758057348768E-2</v>
      </c>
      <c r="AT108">
        <v>0.1191809573988554</v>
      </c>
      <c r="AU108">
        <v>-0.30537419654077841</v>
      </c>
      <c r="AV108">
        <v>0.64035784857764622</v>
      </c>
      <c r="AW108">
        <v>-0.13927120220670419</v>
      </c>
      <c r="AX108">
        <v>-0.1031717414227895</v>
      </c>
      <c r="AY108">
        <v>-0.122532273812167</v>
      </c>
      <c r="AZ108">
        <v>6.8374700557345403E-2</v>
      </c>
      <c r="BA108">
        <v>-0.16252985529944211</v>
      </c>
      <c r="BB108">
        <v>-0.23974351555592749</v>
      </c>
      <c r="BC108">
        <v>3.8432075794706311E-2</v>
      </c>
      <c r="BD108">
        <v>-2.0314646140333629E-2</v>
      </c>
      <c r="BE108">
        <v>-0.19133162386928901</v>
      </c>
      <c r="BF108">
        <v>6.9494619494739673E-2</v>
      </c>
      <c r="BG108">
        <v>0.1010152876480874</v>
      </c>
      <c r="BH108">
        <v>-0.26438877475741362</v>
      </c>
      <c r="BI108">
        <v>-9.6610402843048337E-2</v>
      </c>
      <c r="BJ108">
        <v>-0.28197302970349769</v>
      </c>
      <c r="BK108">
        <v>-4.8282224752083318E-2</v>
      </c>
      <c r="BL108">
        <v>0.1001767270067284</v>
      </c>
      <c r="BM108">
        <v>-0.1611580277819529</v>
      </c>
      <c r="BN108">
        <v>-5.2966373961900182E-3</v>
      </c>
      <c r="BO108">
        <v>0.47433845735174479</v>
      </c>
      <c r="BP108">
        <v>-3.8043297326833869E-2</v>
      </c>
      <c r="BQ108">
        <v>-3.0692403673798999E-2</v>
      </c>
      <c r="BR108">
        <v>-8.1774888532794243E-2</v>
      </c>
      <c r="BS108">
        <v>-0.15375818247679821</v>
      </c>
      <c r="BT108">
        <v>-0.51378785440631969</v>
      </c>
      <c r="BU108">
        <v>-0.1570930362906757</v>
      </c>
      <c r="BV108">
        <v>-0.28864410854660377</v>
      </c>
      <c r="BW108">
        <v>-0.13114131762308781</v>
      </c>
      <c r="BX108">
        <v>-0.1784492650483254</v>
      </c>
      <c r="BY108">
        <v>7.0206903434925305E-2</v>
      </c>
      <c r="BZ108">
        <v>0.24350610014017171</v>
      </c>
      <c r="CA108">
        <v>-0.1204645390628958</v>
      </c>
      <c r="CB108">
        <v>-0.18531566863554841</v>
      </c>
      <c r="CC108">
        <v>-0.25049609620522689</v>
      </c>
      <c r="CD108">
        <v>0.12137527809319271</v>
      </c>
      <c r="CE108">
        <v>-4.4335238051136372E-2</v>
      </c>
      <c r="CF108">
        <v>5.4461010760975308E-2</v>
      </c>
      <c r="CG108">
        <v>2.0619105229532139E-2</v>
      </c>
      <c r="CH108">
        <v>0.27650550391128248</v>
      </c>
      <c r="CI108">
        <v>-0.2431464637637748</v>
      </c>
      <c r="CJ108">
        <v>5.5894235423532557E-2</v>
      </c>
      <c r="CK108">
        <v>0.11049869788657719</v>
      </c>
      <c r="CL108">
        <v>4.9848340933172697E-2</v>
      </c>
      <c r="CM108">
        <v>6.2255093936606887E-2</v>
      </c>
      <c r="CN108">
        <v>0.1682474486588765</v>
      </c>
      <c r="CO108">
        <v>0.37541210725259111</v>
      </c>
      <c r="CP108">
        <v>-2.3917971522009921E-2</v>
      </c>
      <c r="CQ108">
        <v>0.182829852607338</v>
      </c>
      <c r="CR108">
        <v>3.9985936785345899E-2</v>
      </c>
      <c r="CS108">
        <v>-4.5775683138153063E-2</v>
      </c>
      <c r="CT108">
        <v>9.3851886088780478E-2</v>
      </c>
      <c r="CU108">
        <v>-0.1189447020294319</v>
      </c>
      <c r="CV108">
        <v>-6.1246946647208089E-2</v>
      </c>
      <c r="CW108">
        <v>-6.1036635891584812E-2</v>
      </c>
      <c r="CX108">
        <v>4.6788171187743373E-2</v>
      </c>
      <c r="CY108">
        <v>0.17539529873871201</v>
      </c>
      <c r="CZ108">
        <v>5.2386173774672251E-3</v>
      </c>
      <c r="DA108">
        <v>-0.24212728504879791</v>
      </c>
      <c r="DB108">
        <v>-0.37676437199744539</v>
      </c>
      <c r="DC108">
        <v>1.6712682113407151E-2</v>
      </c>
      <c r="DD108">
        <v>-0.29062114155301</v>
      </c>
      <c r="DE108">
        <v>-7.5359600425855433E-2</v>
      </c>
      <c r="DF108">
        <v>2.2448284088347981E-2</v>
      </c>
      <c r="DG108">
        <v>-0.173507986439533</v>
      </c>
      <c r="DH108">
        <v>-0.15868475421068681</v>
      </c>
      <c r="DI108">
        <v>-0.28593386336699428</v>
      </c>
      <c r="DJ108">
        <v>0.46399575901581258</v>
      </c>
      <c r="DK108">
        <v>-0.13828677540546169</v>
      </c>
      <c r="DL108">
        <v>-0.19635943567072631</v>
      </c>
      <c r="DM108">
        <v>0.29839458525964041</v>
      </c>
      <c r="DN108">
        <v>0.26078235242723291</v>
      </c>
      <c r="DO108">
        <v>-7.5322814347671851E-2</v>
      </c>
      <c r="DP108">
        <v>6.5403427428627925E-2</v>
      </c>
      <c r="DQ108">
        <v>-0.27919050708113291</v>
      </c>
      <c r="DR108">
        <v>0.39560156035644689</v>
      </c>
      <c r="DS108">
        <v>-2.966284813354125E-2</v>
      </c>
      <c r="DT108">
        <v>-8.2915280850154094E-2</v>
      </c>
      <c r="DU108">
        <v>-0.1118148025162173</v>
      </c>
      <c r="DV108">
        <v>0.28557814241522989</v>
      </c>
      <c r="DW108">
        <v>-8.6404322492392271E-2</v>
      </c>
      <c r="DX108">
        <v>-0.1244291042438985</v>
      </c>
      <c r="DY108">
        <v>-4.1991597443676199E-2</v>
      </c>
      <c r="DZ108">
        <v>-3.5857278750029982E-2</v>
      </c>
      <c r="EA108">
        <v>-0.1038949689372792</v>
      </c>
      <c r="EB108">
        <v>-2.0127998837621511E-2</v>
      </c>
      <c r="EC108">
        <v>2.1471989366920411E-2</v>
      </c>
      <c r="ED108">
        <v>-0.1857616875141932</v>
      </c>
      <c r="EE108">
        <v>-3.7336714700410438E-2</v>
      </c>
      <c r="EF108">
        <v>-0.12731714314842879</v>
      </c>
      <c r="EG108">
        <v>-0.31175286230733912</v>
      </c>
      <c r="EH108">
        <v>-0.1214512929723983</v>
      </c>
      <c r="EI108">
        <v>-0.1070970200857575</v>
      </c>
      <c r="EJ108">
        <v>-0.1222576947329013</v>
      </c>
      <c r="EK108">
        <v>7.9140498345295018E-2</v>
      </c>
      <c r="EL108">
        <v>0.16299662143110399</v>
      </c>
      <c r="EM108">
        <v>2.3520855972263281E-3</v>
      </c>
      <c r="EN108">
        <v>1.8199019337677761E-2</v>
      </c>
      <c r="EO108">
        <v>-0.29320605402496841</v>
      </c>
      <c r="EP108">
        <v>-0.4130575651950612</v>
      </c>
      <c r="EQ108">
        <v>-3.2760199632301923E-2</v>
      </c>
      <c r="ER108">
        <v>-0.27533801941963348</v>
      </c>
      <c r="ES108">
        <v>-0.38989798689365213</v>
      </c>
      <c r="ET108">
        <v>0.81399327429807755</v>
      </c>
      <c r="EU108">
        <v>0.57850269798756138</v>
      </c>
      <c r="EV108">
        <v>0.32995288195281031</v>
      </c>
      <c r="EW108">
        <v>0.28470679256713449</v>
      </c>
      <c r="EX108">
        <v>0.76554203847167268</v>
      </c>
      <c r="EY108">
        <v>0.73678911695017013</v>
      </c>
      <c r="EZ108">
        <v>0.59486241310383825</v>
      </c>
      <c r="FA108">
        <v>0.77158691307158267</v>
      </c>
      <c r="FB108">
        <v>0.55666318166184903</v>
      </c>
      <c r="FC108">
        <v>0.39788653584366263</v>
      </c>
      <c r="FD108">
        <v>0.4272184506758826</v>
      </c>
      <c r="FE108">
        <v>0.3350758019203447</v>
      </c>
      <c r="FF108">
        <v>0.44707910764774472</v>
      </c>
      <c r="FG108">
        <v>0.63250595531045251</v>
      </c>
      <c r="FH108">
        <v>0.51209207424881642</v>
      </c>
      <c r="FI108">
        <v>0.67600323421711461</v>
      </c>
      <c r="FJ108">
        <v>0.2440602585261126</v>
      </c>
      <c r="FK108">
        <v>0.52661781560049281</v>
      </c>
      <c r="FL108">
        <v>0.39475279378455791</v>
      </c>
      <c r="FM108">
        <v>0.67604422873667469</v>
      </c>
      <c r="FN108">
        <v>0.53946555933141693</v>
      </c>
      <c r="FO108">
        <v>0.77452775086873205</v>
      </c>
      <c r="FP108">
        <v>0.31948968613673129</v>
      </c>
      <c r="FQ108">
        <v>0.5611585091338146</v>
      </c>
      <c r="FR108">
        <v>0.67784278988447488</v>
      </c>
      <c r="FS108">
        <v>0.2972197652463649</v>
      </c>
      <c r="FT108">
        <v>0.26914862542057982</v>
      </c>
      <c r="FU108">
        <v>0.58976703798700059</v>
      </c>
      <c r="FV108">
        <v>0.2408550769946293</v>
      </c>
      <c r="FW108">
        <v>0.48292628629860002</v>
      </c>
      <c r="FX108">
        <v>0.66189621436888335</v>
      </c>
      <c r="FY108">
        <v>0.20878132904061331</v>
      </c>
      <c r="FZ108">
        <v>0.78512174539326585</v>
      </c>
      <c r="GA108">
        <v>0.68177042441164537</v>
      </c>
      <c r="GB108">
        <v>0.22268149189957631</v>
      </c>
      <c r="GC108">
        <v>0.62331124844907659</v>
      </c>
      <c r="GD108">
        <v>0.56360931476326703</v>
      </c>
      <c r="GE108">
        <v>0.76534874489294247</v>
      </c>
      <c r="GF108">
        <v>0.38925733853754468</v>
      </c>
      <c r="GG108">
        <v>0.12788601052627979</v>
      </c>
      <c r="GH108">
        <v>0.59299750061313317</v>
      </c>
      <c r="GI108">
        <v>0.50753345411496176</v>
      </c>
      <c r="GJ108">
        <v>0.45694981753546349</v>
      </c>
      <c r="GK108">
        <v>0.72816130191101125</v>
      </c>
      <c r="GL108">
        <v>0.27727621858133128</v>
      </c>
      <c r="GM108">
        <v>0.61255339602884495</v>
      </c>
      <c r="GN108">
        <v>0.37215400559333978</v>
      </c>
      <c r="GO108">
        <v>0.47308218912556232</v>
      </c>
      <c r="GP108">
        <v>0.40106119565959403</v>
      </c>
      <c r="GQ108">
        <v>0.18656168834395109</v>
      </c>
      <c r="GR108">
        <v>0.44348218393923411</v>
      </c>
      <c r="GS108">
        <v>0.1522961553624638</v>
      </c>
      <c r="GT108">
        <v>0.53407478110162176</v>
      </c>
      <c r="GU108">
        <v>0.81677671883424108</v>
      </c>
      <c r="GV108">
        <v>0.29312763031944139</v>
      </c>
      <c r="GW108">
        <v>0.28793514096129458</v>
      </c>
      <c r="GX108">
        <v>0.75947344443358755</v>
      </c>
      <c r="GY108">
        <v>0.31986208239831748</v>
      </c>
      <c r="GZ108">
        <v>0.22589916875182761</v>
      </c>
      <c r="HA108">
        <v>0.15971183530515201</v>
      </c>
      <c r="HB108">
        <v>0.30611932000380743</v>
      </c>
      <c r="HC108">
        <v>0.66243569306529038</v>
      </c>
      <c r="HD108">
        <v>0.1643720262775403</v>
      </c>
      <c r="HE108">
        <v>0.31059613426293842</v>
      </c>
      <c r="HF108">
        <v>0.61124776172355111</v>
      </c>
      <c r="HG108">
        <v>0.72131523181221646</v>
      </c>
      <c r="HH108">
        <v>0.38832076427174528</v>
      </c>
      <c r="HI108">
        <v>9.4194244498123192E-2</v>
      </c>
      <c r="HJ108">
        <v>0.25692612876431842</v>
      </c>
      <c r="HK108">
        <v>0.41320436065857841</v>
      </c>
      <c r="HL108">
        <v>0.60300592662114316</v>
      </c>
      <c r="HM108">
        <v>0.55121676363914685</v>
      </c>
      <c r="HN108">
        <v>0.43891902144651979</v>
      </c>
      <c r="HO108">
        <v>0.45726250451889722</v>
      </c>
      <c r="HP108">
        <v>0.27189354910169589</v>
      </c>
      <c r="HQ108">
        <v>0.39251584263316291</v>
      </c>
      <c r="HR108">
        <v>0.1834182640722567</v>
      </c>
      <c r="HS108">
        <v>0.17677330939605501</v>
      </c>
      <c r="HT108">
        <v>0.68850103913862504</v>
      </c>
      <c r="HU108">
        <v>0.70376814744481009</v>
      </c>
      <c r="HV108">
        <v>0.25275520446011418</v>
      </c>
      <c r="HW108">
        <v>0.63165101920170019</v>
      </c>
      <c r="HX108">
        <v>0.81605272008701391</v>
      </c>
      <c r="HY108">
        <v>0.43100187685142438</v>
      </c>
      <c r="HZ108">
        <v>0.53357961433681023</v>
      </c>
      <c r="IA108">
        <v>0.39491319326243612</v>
      </c>
      <c r="IB108">
        <v>0.42270563777880521</v>
      </c>
      <c r="IC108">
        <v>0.56657692714825236</v>
      </c>
      <c r="ID108">
        <v>0.71006688568990417</v>
      </c>
      <c r="IE108">
        <v>0.74970701272346663</v>
      </c>
      <c r="IF108">
        <v>0.44249905130537609</v>
      </c>
      <c r="IG108">
        <v>0.52833919475084246</v>
      </c>
      <c r="IH108">
        <v>0.5201046075682707</v>
      </c>
      <c r="II108">
        <v>0.36048914128050141</v>
      </c>
      <c r="IJ108">
        <v>0.82072754549829685</v>
      </c>
      <c r="IK108">
        <v>0.47368065954523708</v>
      </c>
      <c r="IL108">
        <v>0.36852622411229491</v>
      </c>
      <c r="IM108">
        <v>0.54358800857779577</v>
      </c>
      <c r="IN108">
        <v>0.28768557122409549</v>
      </c>
      <c r="IO108">
        <v>0.39066504989385159</v>
      </c>
      <c r="IP108">
        <v>0.36762991785912069</v>
      </c>
      <c r="IQ108">
        <v>0.35866284307766177</v>
      </c>
      <c r="IR108">
        <v>0.78423905056851506</v>
      </c>
      <c r="IS108">
        <v>0.71800365411310041</v>
      </c>
      <c r="IT108">
        <v>0.87320541262458451</v>
      </c>
      <c r="IU108">
        <v>0.50382185180212335</v>
      </c>
      <c r="IV108">
        <v>0.73547923596325659</v>
      </c>
      <c r="IW108">
        <v>0.70989870664315657</v>
      </c>
      <c r="IX108">
        <v>0.68211196531648099</v>
      </c>
      <c r="IY108">
        <v>0.3225236468045467</v>
      </c>
      <c r="IZ108">
        <v>0.59585412715240604</v>
      </c>
      <c r="JA108">
        <v>0.71470578669390439</v>
      </c>
      <c r="JB108">
        <v>0.60229662978031984</v>
      </c>
      <c r="JC108">
        <v>0.36137116840570932</v>
      </c>
      <c r="JD108">
        <v>0.26570636642954137</v>
      </c>
      <c r="JE108">
        <v>0.44700667861525317</v>
      </c>
      <c r="JF108">
        <v>0.51090730161618048</v>
      </c>
      <c r="JG108">
        <v>0.51966159709988702</v>
      </c>
      <c r="JH108">
        <v>0.1750925880636475</v>
      </c>
      <c r="JI108">
        <v>0.2741724250699662</v>
      </c>
      <c r="JJ108">
        <v>0.13362783257454999</v>
      </c>
      <c r="JK108">
        <v>0.6095741506679937</v>
      </c>
      <c r="JL108">
        <v>0.38005362144822918</v>
      </c>
      <c r="JM108">
        <v>0.2432546957681237</v>
      </c>
      <c r="JN108">
        <v>0.46149069465632703</v>
      </c>
      <c r="JO108">
        <v>0.30864840632502027</v>
      </c>
      <c r="JP108">
        <v>0.29713249675034831</v>
      </c>
      <c r="JQ108">
        <v>0.1414137314711563</v>
      </c>
      <c r="JR108">
        <v>0.1870054324054207</v>
      </c>
      <c r="JS108">
        <v>0.23260262397726389</v>
      </c>
      <c r="JT108">
        <v>0.1847209019007435</v>
      </c>
      <c r="JU108">
        <v>0.36398825675162549</v>
      </c>
      <c r="JV108">
        <v>5.693135571007657E-2</v>
      </c>
      <c r="JW108">
        <v>0.61440892331195474</v>
      </c>
      <c r="JX108">
        <v>0.36542313544690219</v>
      </c>
      <c r="JY108">
        <v>0.21560764566958451</v>
      </c>
      <c r="JZ108">
        <v>0.39291444617548271</v>
      </c>
      <c r="KA108">
        <v>0.60752299651120101</v>
      </c>
      <c r="KB108">
        <v>0.70025208486826984</v>
      </c>
      <c r="KC108">
        <v>0.52797642863373739</v>
      </c>
      <c r="KD108">
        <v>0.40847428386047568</v>
      </c>
      <c r="KE108">
        <v>0.25442871650648002</v>
      </c>
      <c r="KF108">
        <v>0.20685025588409511</v>
      </c>
      <c r="KG108">
        <v>0.32743433012216722</v>
      </c>
      <c r="KH108">
        <v>0.30313285848019178</v>
      </c>
      <c r="KI108">
        <v>0.33814583697014022</v>
      </c>
      <c r="KJ108">
        <v>0.70963238927641037</v>
      </c>
      <c r="KK108">
        <v>0.24244240451624199</v>
      </c>
      <c r="KL108">
        <f>MATCH(A108,'[1]DEMOS_from_WM_Connectome_Prj 11'!$A:$A,0)</f>
        <v>802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33</v>
      </c>
      <c r="KP108">
        <f t="shared" si="3"/>
        <v>0.25</v>
      </c>
      <c r="KQ108">
        <f>INDEX('[1]DEMOS_from_WM_Connectome_Prj 11'!$AE:$AE,KL108)</f>
        <v>11</v>
      </c>
      <c r="KR108">
        <f t="shared" si="4"/>
        <v>11</v>
      </c>
      <c r="KS108">
        <f>MATCH(A108,'[2]BASCPR_Y6_w_AgeAtAssmnt 17NOV20'!$A:$A,0)</f>
        <v>385</v>
      </c>
      <c r="KT108">
        <f>INDEX('[2]BASCPR_Y6_w_AgeAtAssmnt 17NOV20'!$AJ:$AJ,KS108)</f>
        <v>54</v>
      </c>
      <c r="KU108">
        <f>INDEX('[2]BASCPR_Y6_w_AgeAtAssmnt 17NOV20'!$L:$L,KS108)</f>
        <v>73</v>
      </c>
      <c r="KV108">
        <f>MATCH(A108,'[3]BASC2_BRIEF_6yr_DEMOS_ScanInfo '!$H:$H,0)</f>
        <v>802</v>
      </c>
      <c r="KW108">
        <f>INDEX('[3]BASC2_BRIEF_6yr_DEMOS_ScanInfo '!$AM:$AM,KV108)</f>
        <v>811</v>
      </c>
      <c r="KX108">
        <f t="shared" si="5"/>
        <v>1.1109589041095891</v>
      </c>
    </row>
    <row r="109" spans="1:310" x14ac:dyDescent="0.35">
      <c r="A109" s="3" t="s">
        <v>653</v>
      </c>
      <c r="B109">
        <v>-0.10563462066647</v>
      </c>
      <c r="C109">
        <v>-0.14426550928891421</v>
      </c>
      <c r="D109">
        <v>-1.4244599586131329E-2</v>
      </c>
      <c r="E109">
        <v>-0.17689212694744991</v>
      </c>
      <c r="F109">
        <v>-0.22763065668984869</v>
      </c>
      <c r="G109">
        <v>-0.28436288881426858</v>
      </c>
      <c r="H109">
        <v>-0.27053203734343029</v>
      </c>
      <c r="I109">
        <v>-0.45459265011705918</v>
      </c>
      <c r="J109">
        <v>-0.21142718691512449</v>
      </c>
      <c r="K109">
        <v>-0.12727361201795831</v>
      </c>
      <c r="L109">
        <v>-0.1069920621286413</v>
      </c>
      <c r="M109">
        <v>-0.19105710386083219</v>
      </c>
      <c r="N109">
        <v>0.28639088225695902</v>
      </c>
      <c r="O109">
        <v>7.7623221032663281E-3</v>
      </c>
      <c r="P109">
        <v>-0.23881732428581601</v>
      </c>
      <c r="Q109">
        <v>-8.5565130183889782E-2</v>
      </c>
      <c r="R109">
        <v>0.24575229555233369</v>
      </c>
      <c r="S109">
        <v>0.41331758056503798</v>
      </c>
      <c r="T109">
        <v>-5.6137880633869493E-2</v>
      </c>
      <c r="U109">
        <v>-0.25983454019826618</v>
      </c>
      <c r="V109">
        <v>-0.243034747219562</v>
      </c>
      <c r="W109">
        <v>9.2010366483795014E-2</v>
      </c>
      <c r="X109">
        <v>0.19420920369137121</v>
      </c>
      <c r="Y109">
        <v>-7.3132438997820515E-2</v>
      </c>
      <c r="Z109">
        <v>-7.8285946164380116E-2</v>
      </c>
      <c r="AA109">
        <v>-9.0770008090269361E-2</v>
      </c>
      <c r="AB109">
        <v>-0.1148748217428768</v>
      </c>
      <c r="AC109">
        <v>-5.0126074208164173E-2</v>
      </c>
      <c r="AD109">
        <v>-3.5711440888553707E-2</v>
      </c>
      <c r="AE109">
        <v>-0.2478847782825131</v>
      </c>
      <c r="AF109">
        <v>-0.45940880227241249</v>
      </c>
      <c r="AG109">
        <v>-0.27203830143975472</v>
      </c>
      <c r="AH109">
        <v>3.9500230735001202E-4</v>
      </c>
      <c r="AI109">
        <v>-9.9879471311122181E-2</v>
      </c>
      <c r="AJ109">
        <v>4.9403314188896319E-2</v>
      </c>
      <c r="AK109">
        <v>-0.1098056193597539</v>
      </c>
      <c r="AL109">
        <v>5.1209610496536502E-2</v>
      </c>
      <c r="AM109">
        <v>-0.24428197916084171</v>
      </c>
      <c r="AN109">
        <v>7.7389222569780758E-2</v>
      </c>
      <c r="AO109">
        <v>-0.104515857060155</v>
      </c>
      <c r="AP109">
        <v>-0.38287410618426548</v>
      </c>
      <c r="AQ109">
        <v>-0.25233782493422829</v>
      </c>
      <c r="AR109">
        <v>0.18433754349607789</v>
      </c>
      <c r="AS109">
        <v>-2.7529716956687711E-2</v>
      </c>
      <c r="AT109">
        <v>2.179914631300317E-2</v>
      </c>
      <c r="AU109">
        <v>-0.25289524956544263</v>
      </c>
      <c r="AV109">
        <v>0.35760446413334113</v>
      </c>
      <c r="AW109">
        <v>-7.2218566266263995E-2</v>
      </c>
      <c r="AX109">
        <v>-0.25294917510874382</v>
      </c>
      <c r="AY109">
        <v>-4.192194754798928E-2</v>
      </c>
      <c r="AZ109">
        <v>-0.1045710320560591</v>
      </c>
      <c r="BA109">
        <v>-0.27542954267058201</v>
      </c>
      <c r="BB109">
        <v>-0.25655602699453928</v>
      </c>
      <c r="BC109">
        <v>-0.17240889595853751</v>
      </c>
      <c r="BD109">
        <v>-0.1568761840762565</v>
      </c>
      <c r="BE109">
        <v>-0.35619999611360509</v>
      </c>
      <c r="BF109">
        <v>-0.15819160048381911</v>
      </c>
      <c r="BG109">
        <v>-0.3045111870597188</v>
      </c>
      <c r="BH109">
        <v>-0.19724988645819461</v>
      </c>
      <c r="BI109">
        <v>-9.3055178717478704E-2</v>
      </c>
      <c r="BJ109">
        <v>-0.35865393593687589</v>
      </c>
      <c r="BK109">
        <v>0.36424301280160881</v>
      </c>
      <c r="BL109">
        <v>-0.14990189048224309</v>
      </c>
      <c r="BM109">
        <v>-0.2117146474020255</v>
      </c>
      <c r="BN109">
        <v>-0.31185166537322528</v>
      </c>
      <c r="BO109">
        <v>0.32614337138432559</v>
      </c>
      <c r="BP109">
        <v>-0.19562034274766729</v>
      </c>
      <c r="BQ109">
        <v>-0.22064522742678561</v>
      </c>
      <c r="BR109">
        <v>-0.1769023822466336</v>
      </c>
      <c r="BS109">
        <v>-0.53205804409575608</v>
      </c>
      <c r="BT109">
        <v>-0.29672847424249088</v>
      </c>
      <c r="BU109">
        <v>-0.1928513798160594</v>
      </c>
      <c r="BV109">
        <v>-0.31873757069620939</v>
      </c>
      <c r="BW109">
        <v>-6.8812658006565997E-2</v>
      </c>
      <c r="BX109">
        <v>-0.26065540040716351</v>
      </c>
      <c r="BY109">
        <v>-3.7686271236676339E-2</v>
      </c>
      <c r="BZ109">
        <v>5.3163342078219163E-2</v>
      </c>
      <c r="CA109">
        <v>-0.1476921849322301</v>
      </c>
      <c r="CB109">
        <v>-0.1211491524400561</v>
      </c>
      <c r="CC109">
        <v>-0.29718241144796842</v>
      </c>
      <c r="CD109">
        <v>-8.7605038806889635E-2</v>
      </c>
      <c r="CE109">
        <v>-0.15006313356355999</v>
      </c>
      <c r="CF109">
        <v>-5.8610638516419122E-2</v>
      </c>
      <c r="CG109">
        <v>-0.17938449757800101</v>
      </c>
      <c r="CH109">
        <v>7.1970286231170633E-2</v>
      </c>
      <c r="CI109">
        <v>-0.17144201737630871</v>
      </c>
      <c r="CJ109">
        <v>9.7483388388416969E-2</v>
      </c>
      <c r="CK109">
        <v>-0.1242957680695778</v>
      </c>
      <c r="CL109">
        <v>-0.17257834926665969</v>
      </c>
      <c r="CM109">
        <v>-7.4617025672809589E-3</v>
      </c>
      <c r="CN109">
        <v>-2.9014721695689749E-2</v>
      </c>
      <c r="CO109">
        <v>0.13426270640430871</v>
      </c>
      <c r="CP109">
        <v>-0.14976103169846461</v>
      </c>
      <c r="CQ109">
        <v>4.8056469196863898E-2</v>
      </c>
      <c r="CR109">
        <v>8.1277391927048193E-2</v>
      </c>
      <c r="CS109">
        <v>-2.8334143926129759E-2</v>
      </c>
      <c r="CT109">
        <v>0.12777132655997031</v>
      </c>
      <c r="CU109">
        <v>-2.8142684087857809E-2</v>
      </c>
      <c r="CV109">
        <v>-7.8169714406030488E-2</v>
      </c>
      <c r="CW109">
        <v>-0.2087487022492476</v>
      </c>
      <c r="CX109">
        <v>-4.5081664723914283E-2</v>
      </c>
      <c r="CY109">
        <v>-0.1100984048589413</v>
      </c>
      <c r="CZ109">
        <v>0.1178255929720087</v>
      </c>
      <c r="DA109">
        <v>-0.2381446004300711</v>
      </c>
      <c r="DB109">
        <v>-8.098641259263939E-2</v>
      </c>
      <c r="DC109">
        <v>0.29398843554031551</v>
      </c>
      <c r="DD109">
        <v>-0.27077917967615323</v>
      </c>
      <c r="DE109">
        <v>-0.15309142687206961</v>
      </c>
      <c r="DF109">
        <v>-8.8235267510101689E-2</v>
      </c>
      <c r="DG109">
        <v>-0.14464065493924089</v>
      </c>
      <c r="DH109">
        <v>-8.4759644107643695E-2</v>
      </c>
      <c r="DI109">
        <v>-0.46787949701529058</v>
      </c>
      <c r="DJ109">
        <v>-0.25806555419155058</v>
      </c>
      <c r="DK109">
        <v>-8.5409608381201263E-2</v>
      </c>
      <c r="DL109">
        <v>-0.33905569611548447</v>
      </c>
      <c r="DM109">
        <v>-4.782877727122381E-3</v>
      </c>
      <c r="DN109">
        <v>0.27032062988837041</v>
      </c>
      <c r="DO109">
        <v>-0.14637450392168949</v>
      </c>
      <c r="DP109">
        <v>-8.7153881527548549E-2</v>
      </c>
      <c r="DQ109">
        <v>-0.3248412658144737</v>
      </c>
      <c r="DR109">
        <v>0.44434423977247439</v>
      </c>
      <c r="DS109">
        <v>-0.19805749922967511</v>
      </c>
      <c r="DT109">
        <v>-0.2369696285423242</v>
      </c>
      <c r="DU109">
        <v>0.24308659280225919</v>
      </c>
      <c r="DV109">
        <v>-4.0736282383551092E-3</v>
      </c>
      <c r="DW109">
        <v>-0.29540231522789417</v>
      </c>
      <c r="DX109">
        <v>-0.1673140612095434</v>
      </c>
      <c r="DY109">
        <v>-8.2194539223512386E-2</v>
      </c>
      <c r="DZ109">
        <v>-0.1667340352344622</v>
      </c>
      <c r="EA109">
        <v>-6.8960688798309633E-2</v>
      </c>
      <c r="EB109">
        <v>-7.4228299872266978E-2</v>
      </c>
      <c r="EC109">
        <v>-0.1738807201301289</v>
      </c>
      <c r="ED109">
        <v>-1.039986987737551E-2</v>
      </c>
      <c r="EE109">
        <v>-2.876855914343945E-3</v>
      </c>
      <c r="EF109">
        <v>-0.29072559619153893</v>
      </c>
      <c r="EG109">
        <v>-0.28218721735286012</v>
      </c>
      <c r="EH109">
        <v>-6.9891328435724986E-2</v>
      </c>
      <c r="EI109">
        <v>-0.2439516841915701</v>
      </c>
      <c r="EJ109">
        <v>-0.18880460721274031</v>
      </c>
      <c r="EK109">
        <v>-6.6127294183816243E-2</v>
      </c>
      <c r="EL109">
        <v>-0.2080058602881292</v>
      </c>
      <c r="EM109">
        <v>-7.2196161943054893E-2</v>
      </c>
      <c r="EN109">
        <v>-2.045525298540074E-3</v>
      </c>
      <c r="EO109">
        <v>-0.15847579527335981</v>
      </c>
      <c r="EP109">
        <v>-0.44328837091239182</v>
      </c>
      <c r="EQ109">
        <v>-0.27408700051989049</v>
      </c>
      <c r="ER109">
        <v>-0.43705734280836639</v>
      </c>
      <c r="ES109">
        <v>-6.2740415693151697E-2</v>
      </c>
      <c r="ET109">
        <v>0.56079108207893402</v>
      </c>
      <c r="EU109">
        <v>0.26994098896610219</v>
      </c>
      <c r="EV109">
        <v>0.17578416559498131</v>
      </c>
      <c r="EW109">
        <v>0.31719441682225941</v>
      </c>
      <c r="EX109">
        <v>0.23805543715786601</v>
      </c>
      <c r="EY109">
        <v>0.41220281601182612</v>
      </c>
      <c r="EZ109">
        <v>0.39887328435158992</v>
      </c>
      <c r="FA109">
        <v>0.29929222585583842</v>
      </c>
      <c r="FB109">
        <v>0.86396727658906558</v>
      </c>
      <c r="FC109">
        <v>0.29832782104171418</v>
      </c>
      <c r="FD109">
        <v>0.24027312665390099</v>
      </c>
      <c r="FE109">
        <v>0.46734362978179711</v>
      </c>
      <c r="FF109">
        <v>0.2544663502130679</v>
      </c>
      <c r="FG109">
        <v>0.45514443519503128</v>
      </c>
      <c r="FH109">
        <v>0.3113340897393681</v>
      </c>
      <c r="FI109">
        <v>0.58034230133882703</v>
      </c>
      <c r="FJ109">
        <v>0.38748323936969181</v>
      </c>
      <c r="FK109">
        <v>0.62016019366369579</v>
      </c>
      <c r="FL109">
        <v>0.42349270286428659</v>
      </c>
      <c r="FM109">
        <v>0.21692999997474599</v>
      </c>
      <c r="FN109">
        <v>0.43092405149561303</v>
      </c>
      <c r="FO109">
        <v>0.1629015927361353</v>
      </c>
      <c r="FP109">
        <v>0.52393426831335277</v>
      </c>
      <c r="FQ109">
        <v>0.56035266042786513</v>
      </c>
      <c r="FR109">
        <v>0.51915621171228643</v>
      </c>
      <c r="FS109">
        <v>0.48681021612345188</v>
      </c>
      <c r="FT109">
        <v>0.53254439882506366</v>
      </c>
      <c r="FU109">
        <v>0.48425740833653103</v>
      </c>
      <c r="FV109">
        <v>0.22301153083242711</v>
      </c>
      <c r="FW109">
        <v>0.68112656688111761</v>
      </c>
      <c r="FX109">
        <v>0.65649079816386524</v>
      </c>
      <c r="FY109">
        <v>-9.403891240536616E-3</v>
      </c>
      <c r="FZ109">
        <v>0.34694106828616389</v>
      </c>
      <c r="GA109">
        <v>0.59159904030627297</v>
      </c>
      <c r="GB109">
        <v>0.25168684789726609</v>
      </c>
      <c r="GC109">
        <v>0.24768297754714291</v>
      </c>
      <c r="GD109">
        <v>0.38011482835764238</v>
      </c>
      <c r="GE109">
        <v>0.52898639177244711</v>
      </c>
      <c r="GF109">
        <v>0.16595300598275151</v>
      </c>
      <c r="GG109">
        <v>0.24701612329723749</v>
      </c>
      <c r="GH109">
        <v>0.29236835395065203</v>
      </c>
      <c r="GI109">
        <v>0.66720951643002357</v>
      </c>
      <c r="GJ109">
        <v>0.40838306635481059</v>
      </c>
      <c r="GK109">
        <v>4.5995095082703268E-2</v>
      </c>
      <c r="GL109">
        <v>0.1838470726641821</v>
      </c>
      <c r="GM109">
        <v>0.14152445480014841</v>
      </c>
      <c r="GN109">
        <v>0.51568929041942868</v>
      </c>
      <c r="GO109">
        <v>0.32973537074056281</v>
      </c>
      <c r="GP109">
        <v>0.38152621251164248</v>
      </c>
      <c r="GQ109">
        <v>9.0237477244551223E-2</v>
      </c>
      <c r="GR109">
        <v>6.0063705164252773E-2</v>
      </c>
      <c r="GS109">
        <v>0.25088975779055123</v>
      </c>
      <c r="GT109">
        <v>0.32827885357982528</v>
      </c>
      <c r="GU109">
        <v>0.20151704285961189</v>
      </c>
      <c r="GV109">
        <v>0.11999425226056409</v>
      </c>
      <c r="GW109">
        <v>0.40597183717842722</v>
      </c>
      <c r="GX109">
        <v>0.2396645443636567</v>
      </c>
      <c r="GY109">
        <v>0.24750059084995671</v>
      </c>
      <c r="GZ109">
        <v>0.18722465656929799</v>
      </c>
      <c r="HA109">
        <v>0.41347575421832322</v>
      </c>
      <c r="HB109">
        <v>6.5873887550034316E-2</v>
      </c>
      <c r="HC109">
        <v>0.17577258313116009</v>
      </c>
      <c r="HD109">
        <v>0.29856987459539791</v>
      </c>
      <c r="HE109">
        <v>5.1614097132159309E-2</v>
      </c>
      <c r="HF109">
        <v>0.32747776969990311</v>
      </c>
      <c r="HG109">
        <v>0.64722020311243145</v>
      </c>
      <c r="HH109">
        <v>0.32539577512897538</v>
      </c>
      <c r="HI109">
        <v>0.18789597337710159</v>
      </c>
      <c r="HJ109">
        <v>0.16570807595776099</v>
      </c>
      <c r="HK109">
        <v>0.39183569506623372</v>
      </c>
      <c r="HL109">
        <v>0.41308188207495461</v>
      </c>
      <c r="HM109">
        <v>0.16147264035389111</v>
      </c>
      <c r="HN109">
        <v>0.44821788481045671</v>
      </c>
      <c r="HO109">
        <v>0.46266254512035598</v>
      </c>
      <c r="HP109">
        <v>0.3503859990890259</v>
      </c>
      <c r="HQ109">
        <v>0.28817093283707612</v>
      </c>
      <c r="HR109">
        <v>0.39429947184833442</v>
      </c>
      <c r="HS109">
        <v>0.35263521035320372</v>
      </c>
      <c r="HT109">
        <v>0.35839485272961008</v>
      </c>
      <c r="HU109">
        <v>0.24499089812942479</v>
      </c>
      <c r="HV109">
        <v>0.23874003310752659</v>
      </c>
      <c r="HW109">
        <v>0.48375452846111439</v>
      </c>
      <c r="HX109">
        <v>0.77465990478951297</v>
      </c>
      <c r="HY109">
        <v>0.45659369618184792</v>
      </c>
      <c r="HZ109">
        <v>0.36750325708071752</v>
      </c>
      <c r="IA109">
        <v>0.24142298744221041</v>
      </c>
      <c r="IB109">
        <v>0.46884339215124321</v>
      </c>
      <c r="IC109">
        <v>0.32273942354356489</v>
      </c>
      <c r="ID109">
        <v>0.50934127851336153</v>
      </c>
      <c r="IE109">
        <v>0.4191310651782163</v>
      </c>
      <c r="IF109">
        <v>0.55896845773177661</v>
      </c>
      <c r="IG109">
        <v>0.60037026518039927</v>
      </c>
      <c r="IH109">
        <v>0.56643773372246553</v>
      </c>
      <c r="II109">
        <v>0.22344923231559741</v>
      </c>
      <c r="IJ109">
        <v>0.27856762621336473</v>
      </c>
      <c r="IK109">
        <v>0.30331317328857549</v>
      </c>
      <c r="IL109">
        <v>0.46465528011183072</v>
      </c>
      <c r="IM109">
        <v>0.58154412992492865</v>
      </c>
      <c r="IN109">
        <v>0.50591019826608319</v>
      </c>
      <c r="IO109">
        <v>0.48692339955829878</v>
      </c>
      <c r="IP109">
        <v>0.56705498812425303</v>
      </c>
      <c r="IQ109">
        <v>0.36821440990712312</v>
      </c>
      <c r="IR109">
        <v>0.54750284244794556</v>
      </c>
      <c r="IS109">
        <v>0.47772583839777683</v>
      </c>
      <c r="IT109">
        <v>0.75088341496501521</v>
      </c>
      <c r="IU109">
        <v>0.1177202736541771</v>
      </c>
      <c r="IV109">
        <v>0.1141380777635157</v>
      </c>
      <c r="IW109">
        <v>0.43968964015229561</v>
      </c>
      <c r="IX109">
        <v>0.73970679847878318</v>
      </c>
      <c r="IY109">
        <v>0.1898453000241852</v>
      </c>
      <c r="IZ109">
        <v>0.41679702845278299</v>
      </c>
      <c r="JA109">
        <v>0.81367390074302004</v>
      </c>
      <c r="JB109">
        <v>0.21841587156570511</v>
      </c>
      <c r="JC109">
        <v>0.11280209147046361</v>
      </c>
      <c r="JD109">
        <v>5.8708594746551053E-2</v>
      </c>
      <c r="JE109">
        <v>0.37463960318170703</v>
      </c>
      <c r="JF109">
        <v>0.47552185018674392</v>
      </c>
      <c r="JG109">
        <v>0.18728146257835401</v>
      </c>
      <c r="JH109">
        <v>8.3283349974566878E-2</v>
      </c>
      <c r="JI109">
        <v>0.21807685165315471</v>
      </c>
      <c r="JJ109">
        <v>0.44820800062342592</v>
      </c>
      <c r="JK109">
        <v>0.38380654072805709</v>
      </c>
      <c r="JL109">
        <v>0.24556829706173111</v>
      </c>
      <c r="JM109">
        <v>0.1069287982868064</v>
      </c>
      <c r="JN109">
        <v>0.1268661823942443</v>
      </c>
      <c r="JO109">
        <v>0.156210969088414</v>
      </c>
      <c r="JP109">
        <v>0.31446219030318451</v>
      </c>
      <c r="JQ109">
        <v>8.0928258522615037E-2</v>
      </c>
      <c r="JR109">
        <v>0.2117826207951152</v>
      </c>
      <c r="JS109">
        <v>0.38101714080390758</v>
      </c>
      <c r="JT109">
        <v>0.1228431008712038</v>
      </c>
      <c r="JU109">
        <v>0.1503469852867271</v>
      </c>
      <c r="JV109">
        <v>0.25269818363775298</v>
      </c>
      <c r="JW109">
        <v>0.1217500995174578</v>
      </c>
      <c r="JX109">
        <v>0.16728933878968369</v>
      </c>
      <c r="JY109">
        <v>5.7806521637021477E-2</v>
      </c>
      <c r="JZ109">
        <v>0.20221862188655271</v>
      </c>
      <c r="KA109">
        <v>0.167317716051958</v>
      </c>
      <c r="KB109">
        <v>0.6675300315222481</v>
      </c>
      <c r="KC109">
        <v>0.32945635161503528</v>
      </c>
      <c r="KD109">
        <v>0.56313649591222514</v>
      </c>
      <c r="KE109">
        <v>0.13284117948595861</v>
      </c>
      <c r="KF109">
        <v>0.2409946034377054</v>
      </c>
      <c r="KG109">
        <v>0.30342828765053809</v>
      </c>
      <c r="KH109">
        <v>0.1708168304390987</v>
      </c>
      <c r="KI109">
        <v>0.38605645700812041</v>
      </c>
      <c r="KJ109">
        <v>6.8063320021326867E-2</v>
      </c>
      <c r="KK109">
        <v>0.68509585138305629</v>
      </c>
      <c r="KL109">
        <f>MATCH(A109,'[1]DEMOS_from_WM_Connectome_Prj 11'!$A:$A,0)</f>
        <v>806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11</v>
      </c>
      <c r="KR109">
        <f t="shared" si="4"/>
        <v>11</v>
      </c>
      <c r="KS109">
        <f>MATCH(A109,'[2]BASCPR_Y6_w_AgeAtAssmnt 17NOV20'!$A:$A,0)</f>
        <v>387</v>
      </c>
      <c r="KT109">
        <f>INDEX('[2]BASCPR_Y6_w_AgeAtAssmnt 17NOV20'!$AJ:$AJ,KS109)</f>
        <v>46</v>
      </c>
      <c r="KU109">
        <f>INDEX('[2]BASCPR_Y6_w_AgeAtAssmnt 17NOV20'!$L:$L,KS109)</f>
        <v>48</v>
      </c>
      <c r="KV109">
        <f>MATCH(A109,'[3]BASC2_BRIEF_6yr_DEMOS_ScanInfo '!$H:$H,0)</f>
        <v>806</v>
      </c>
      <c r="KW109">
        <f>INDEX('[3]BASC2_BRIEF_6yr_DEMOS_ScanInfo '!$AM:$AM,KV109)</f>
        <v>742</v>
      </c>
      <c r="KX109">
        <f t="shared" si="5"/>
        <v>1.0164383561643835</v>
      </c>
    </row>
    <row r="110" spans="1:310" x14ac:dyDescent="0.35">
      <c r="A110" s="3" t="s">
        <v>450</v>
      </c>
      <c r="B110">
        <v>-0.27052843668832582</v>
      </c>
      <c r="C110">
        <v>-5.9171609187941288E-2</v>
      </c>
      <c r="D110">
        <v>2.9618590204454339E-2</v>
      </c>
      <c r="E110">
        <v>-0.15918248887960251</v>
      </c>
      <c r="F110">
        <v>-0.14714434250773281</v>
      </c>
      <c r="G110">
        <v>-0.220652161510797</v>
      </c>
      <c r="H110">
        <v>8.2547799296031066E-3</v>
      </c>
      <c r="I110">
        <v>-0.33335369021027089</v>
      </c>
      <c r="J110">
        <v>7.1592292392587797E-2</v>
      </c>
      <c r="K110">
        <v>3.3431490898894412E-2</v>
      </c>
      <c r="L110">
        <v>0.1036099930013927</v>
      </c>
      <c r="M110">
        <v>-0.38761123291635302</v>
      </c>
      <c r="N110">
        <v>0.16658092423536819</v>
      </c>
      <c r="O110">
        <v>1.9111228590981799E-2</v>
      </c>
      <c r="P110">
        <v>-0.20110245519510039</v>
      </c>
      <c r="Q110">
        <v>-2.186744752742209E-2</v>
      </c>
      <c r="R110">
        <v>9.1827816090313208E-2</v>
      </c>
      <c r="S110">
        <v>8.985195616689845E-2</v>
      </c>
      <c r="T110">
        <v>-0.15428743908555109</v>
      </c>
      <c r="U110">
        <v>-2.1081159630053081E-2</v>
      </c>
      <c r="V110">
        <v>-0.1285001546274929</v>
      </c>
      <c r="W110">
        <v>-4.1256813149914473E-2</v>
      </c>
      <c r="X110">
        <v>0.39288950345406909</v>
      </c>
      <c r="Y110">
        <v>-7.6415063864196942E-2</v>
      </c>
      <c r="Z110">
        <v>-0.13722635024790389</v>
      </c>
      <c r="AA110">
        <v>-0.26069101765746971</v>
      </c>
      <c r="AB110">
        <v>0.1099632498241174</v>
      </c>
      <c r="AC110">
        <v>-2.1093370830876479E-2</v>
      </c>
      <c r="AD110">
        <v>-0.28224384421006737</v>
      </c>
      <c r="AE110">
        <v>-0.15623358340771271</v>
      </c>
      <c r="AF110">
        <v>-0.30600297893647732</v>
      </c>
      <c r="AG110">
        <v>0.1239933934152158</v>
      </c>
      <c r="AH110">
        <v>1.874220488289868E-2</v>
      </c>
      <c r="AI110">
        <v>-2.7148126239358469E-2</v>
      </c>
      <c r="AJ110">
        <v>9.59295734615353E-2</v>
      </c>
      <c r="AK110">
        <v>-0.25537224642673761</v>
      </c>
      <c r="AL110">
        <v>-0.1320957357503629</v>
      </c>
      <c r="AM110">
        <v>-0.19828479801657289</v>
      </c>
      <c r="AN110">
        <v>2.0139043142698879E-2</v>
      </c>
      <c r="AO110">
        <v>-0.31383258982206091</v>
      </c>
      <c r="AP110">
        <v>-0.18079045649012659</v>
      </c>
      <c r="AQ110">
        <v>-0.25615883777592607</v>
      </c>
      <c r="AR110">
        <v>0.18123212097645469</v>
      </c>
      <c r="AS110">
        <v>3.5473475455697567E-2</v>
      </c>
      <c r="AT110">
        <v>-0.1006901523041237</v>
      </c>
      <c r="AU110">
        <v>-0.16368575237484029</v>
      </c>
      <c r="AV110">
        <v>0.29149584386531607</v>
      </c>
      <c r="AW110">
        <v>-0.1776595747567016</v>
      </c>
      <c r="AX110">
        <v>-0.25722015097848749</v>
      </c>
      <c r="AY110">
        <v>6.1563082745827107E-2</v>
      </c>
      <c r="AZ110">
        <v>4.708626254429471E-2</v>
      </c>
      <c r="BA110">
        <v>-0.20959093244870131</v>
      </c>
      <c r="BB110">
        <v>-0.1187357768370032</v>
      </c>
      <c r="BC110">
        <v>-2.5568370875364451E-2</v>
      </c>
      <c r="BD110">
        <v>-0.14004372585710059</v>
      </c>
      <c r="BE110">
        <v>-0.33089329801024769</v>
      </c>
      <c r="BF110">
        <v>-0.20562739223536769</v>
      </c>
      <c r="BG110">
        <v>-8.1062238175920065E-2</v>
      </c>
      <c r="BH110">
        <v>-9.9535828377765867E-2</v>
      </c>
      <c r="BI110">
        <v>0.17342964607388109</v>
      </c>
      <c r="BJ110">
        <v>-0.27525310164019912</v>
      </c>
      <c r="BK110">
        <v>0.13199918535547739</v>
      </c>
      <c r="BL110">
        <v>-9.4679541199230277E-2</v>
      </c>
      <c r="BM110">
        <v>-0.1182864832351074</v>
      </c>
      <c r="BN110">
        <v>-7.0385101827357577E-2</v>
      </c>
      <c r="BO110">
        <v>0.1739415595938554</v>
      </c>
      <c r="BP110">
        <v>-4.9856594407054589E-2</v>
      </c>
      <c r="BQ110">
        <v>-8.9482054160611835E-2</v>
      </c>
      <c r="BR110">
        <v>-1.108860296221259E-2</v>
      </c>
      <c r="BS110">
        <v>-0.29699399451123609</v>
      </c>
      <c r="BT110">
        <v>-0.14713812100385051</v>
      </c>
      <c r="BU110">
        <v>-0.23600430581993931</v>
      </c>
      <c r="BV110">
        <v>-0.39012670970148161</v>
      </c>
      <c r="BW110">
        <v>-4.9231906632266842E-2</v>
      </c>
      <c r="BX110">
        <v>-0.18440792034053671</v>
      </c>
      <c r="BY110">
        <v>-0.1384043043812504</v>
      </c>
      <c r="BZ110">
        <v>6.0772209706983382E-2</v>
      </c>
      <c r="CA110">
        <v>-8.7063064881899077E-2</v>
      </c>
      <c r="CB110">
        <v>-0.22175642578661181</v>
      </c>
      <c r="CC110">
        <v>-7.9616681760281693E-2</v>
      </c>
      <c r="CD110">
        <v>8.8630945666534844E-2</v>
      </c>
      <c r="CE110">
        <v>-7.5838548508303738E-2</v>
      </c>
      <c r="CF110">
        <v>0.1049351569553105</v>
      </c>
      <c r="CG110">
        <v>1.143211886726858E-2</v>
      </c>
      <c r="CH110">
        <v>0.10600235209464511</v>
      </c>
      <c r="CI110">
        <v>-0.29501630655564698</v>
      </c>
      <c r="CJ110">
        <v>-4.2980349006098262E-2</v>
      </c>
      <c r="CK110">
        <v>4.4540145255066672E-2</v>
      </c>
      <c r="CL110">
        <v>-0.2320475474213386</v>
      </c>
      <c r="CM110">
        <v>-9.9474959911412864E-2</v>
      </c>
      <c r="CN110">
        <v>5.2458207513720989E-2</v>
      </c>
      <c r="CO110">
        <v>0.10466853137302561</v>
      </c>
      <c r="CP110">
        <v>-0.1168975652164832</v>
      </c>
      <c r="CQ110">
        <v>-0.2126148166758037</v>
      </c>
      <c r="CR110">
        <v>0.1054964741700966</v>
      </c>
      <c r="CS110">
        <v>-1.3460077209966229E-2</v>
      </c>
      <c r="CT110">
        <v>0.36025177173821632</v>
      </c>
      <c r="CU110">
        <v>-9.5014480803684354E-2</v>
      </c>
      <c r="CV110">
        <v>0.1072916125501278</v>
      </c>
      <c r="CW110">
        <v>-0.22498763421723431</v>
      </c>
      <c r="CX110">
        <v>2.113548409414534E-2</v>
      </c>
      <c r="CY110">
        <v>-7.6873996106832543E-2</v>
      </c>
      <c r="CZ110">
        <v>-1.9557458580588879E-2</v>
      </c>
      <c r="DA110">
        <v>-0.27194477896273522</v>
      </c>
      <c r="DB110">
        <v>-9.5250686107215987E-2</v>
      </c>
      <c r="DC110">
        <v>0.52178053076236841</v>
      </c>
      <c r="DD110">
        <v>2.1474966269492409E-2</v>
      </c>
      <c r="DE110">
        <v>9.0075942491920635E-3</v>
      </c>
      <c r="DF110">
        <v>1.6732227642459071E-2</v>
      </c>
      <c r="DG110">
        <v>-9.0848846972842345E-2</v>
      </c>
      <c r="DH110">
        <v>-8.1399288370704426E-2</v>
      </c>
      <c r="DI110">
        <v>-0.2021905494631526</v>
      </c>
      <c r="DJ110">
        <v>-0.11487629143605239</v>
      </c>
      <c r="DK110">
        <v>-0.18991674778967901</v>
      </c>
      <c r="DL110">
        <v>-0.35949822911345031</v>
      </c>
      <c r="DM110">
        <v>3.3804886751976897E-2</v>
      </c>
      <c r="DN110">
        <v>0.36406375652111411</v>
      </c>
      <c r="DO110">
        <v>-0.1147341493126164</v>
      </c>
      <c r="DP110">
        <v>-0.20817980334087419</v>
      </c>
      <c r="DQ110">
        <v>-0.32713628820569468</v>
      </c>
      <c r="DR110">
        <v>-2.2149744128819201E-2</v>
      </c>
      <c r="DS110">
        <v>-6.917530208403222E-2</v>
      </c>
      <c r="DT110">
        <v>-0.1073434680860985</v>
      </c>
      <c r="DU110">
        <v>0.14438292750812989</v>
      </c>
      <c r="DV110">
        <v>-7.2415955142701938E-2</v>
      </c>
      <c r="DW110">
        <v>-0.15217186039169131</v>
      </c>
      <c r="DX110">
        <v>-0.37790950499955273</v>
      </c>
      <c r="DY110">
        <v>-5.5401500127895797E-2</v>
      </c>
      <c r="DZ110">
        <v>0.56120141509928234</v>
      </c>
      <c r="EA110">
        <v>-9.0890540400296871E-2</v>
      </c>
      <c r="EB110">
        <v>-0.19034688762899349</v>
      </c>
      <c r="EC110">
        <v>-9.8698287164578957E-2</v>
      </c>
      <c r="ED110">
        <v>-7.5623530887140022E-2</v>
      </c>
      <c r="EE110">
        <v>0.19771876415924111</v>
      </c>
      <c r="EF110">
        <v>-0.18486082014952829</v>
      </c>
      <c r="EG110">
        <v>0.1014890064561693</v>
      </c>
      <c r="EH110">
        <v>2.2335616653768038E-3</v>
      </c>
      <c r="EI110">
        <v>-0.31013190010944308</v>
      </c>
      <c r="EJ110">
        <v>-0.14192120526390409</v>
      </c>
      <c r="EK110">
        <v>0.13279313114458541</v>
      </c>
      <c r="EL110">
        <v>-2.8177153837429358E-2</v>
      </c>
      <c r="EM110">
        <v>-7.1061314769791384E-2</v>
      </c>
      <c r="EN110">
        <v>-4.8917729212491601E-2</v>
      </c>
      <c r="EO110">
        <v>5.9772602120895968E-2</v>
      </c>
      <c r="EP110">
        <v>-0.24360181722607391</v>
      </c>
      <c r="EQ110">
        <v>-0.13610131380127941</v>
      </c>
      <c r="ER110">
        <v>-0.24365452987584441</v>
      </c>
      <c r="ES110">
        <v>-0.13576290090275339</v>
      </c>
      <c r="ET110">
        <v>0.4940090556533181</v>
      </c>
      <c r="EU110">
        <v>0.55923333969693023</v>
      </c>
      <c r="EV110">
        <v>0.25883380515224669</v>
      </c>
      <c r="EW110">
        <v>0.30568873835517829</v>
      </c>
      <c r="EX110">
        <v>0.32307316430734928</v>
      </c>
      <c r="EY110">
        <v>0.38418357647203832</v>
      </c>
      <c r="EZ110">
        <v>0.3148721901687066</v>
      </c>
      <c r="FA110">
        <v>0.59276227195796771</v>
      </c>
      <c r="FB110">
        <v>0.44773860283687761</v>
      </c>
      <c r="FC110">
        <v>0.37120717626695199</v>
      </c>
      <c r="FD110">
        <v>0.55030690342615929</v>
      </c>
      <c r="FE110">
        <v>0.28649424199409951</v>
      </c>
      <c r="FF110">
        <v>0.39365539382499598</v>
      </c>
      <c r="FG110">
        <v>0.38485438515815878</v>
      </c>
      <c r="FH110">
        <v>0.26235053374906692</v>
      </c>
      <c r="FI110">
        <v>0.60560967734494187</v>
      </c>
      <c r="FJ110">
        <v>0.27495526907853468</v>
      </c>
      <c r="FK110">
        <v>0.76620122266220236</v>
      </c>
      <c r="FL110">
        <v>0.28092394485784139</v>
      </c>
      <c r="FM110">
        <v>0.71009685237762177</v>
      </c>
      <c r="FN110">
        <v>0.4593093802481103</v>
      </c>
      <c r="FO110">
        <v>0.41187025955050971</v>
      </c>
      <c r="FP110">
        <v>0.40921723585559738</v>
      </c>
      <c r="FQ110">
        <v>0.48204561889300712</v>
      </c>
      <c r="FR110">
        <v>0.86159162367167708</v>
      </c>
      <c r="FS110">
        <v>0.35287407669758247</v>
      </c>
      <c r="FT110">
        <v>0.75857969797562885</v>
      </c>
      <c r="FU110">
        <v>0.37867105091368369</v>
      </c>
      <c r="FV110">
        <v>0.20746929265969691</v>
      </c>
      <c r="FW110">
        <v>0.60744526928961806</v>
      </c>
      <c r="FX110">
        <v>0.38307954531346411</v>
      </c>
      <c r="FY110">
        <v>0.3497998937111797</v>
      </c>
      <c r="FZ110">
        <v>0.2988822363271858</v>
      </c>
      <c r="GA110">
        <v>0.36661647174866813</v>
      </c>
      <c r="GB110">
        <v>0.26209772117162522</v>
      </c>
      <c r="GC110">
        <v>0.27901806762413039</v>
      </c>
      <c r="GD110">
        <v>0.34949538244988348</v>
      </c>
      <c r="GE110">
        <v>0.53354353826146717</v>
      </c>
      <c r="GF110">
        <v>0.1360087623113653</v>
      </c>
      <c r="GG110">
        <v>0.25013266573604243</v>
      </c>
      <c r="GH110">
        <v>7.7122060697185579E-2</v>
      </c>
      <c r="GI110">
        <v>0.30316072656318699</v>
      </c>
      <c r="GJ110">
        <v>0.37989302568515337</v>
      </c>
      <c r="GK110">
        <v>0.19459123694284761</v>
      </c>
      <c r="GL110">
        <v>0.2031336991608732</v>
      </c>
      <c r="GM110">
        <v>0.49525857613914698</v>
      </c>
      <c r="GN110">
        <v>0.21294339672993809</v>
      </c>
      <c r="GO110">
        <v>0.30647576853590208</v>
      </c>
      <c r="GP110">
        <v>0.34580698349072508</v>
      </c>
      <c r="GQ110">
        <v>0.1870386669394202</v>
      </c>
      <c r="GR110">
        <v>0.50538800255193395</v>
      </c>
      <c r="GS110">
        <v>7.6507467829243447E-2</v>
      </c>
      <c r="GT110">
        <v>0.46455970779920769</v>
      </c>
      <c r="GU110">
        <v>0.89923610969378098</v>
      </c>
      <c r="GV110">
        <v>0.16003655184882409</v>
      </c>
      <c r="GW110">
        <v>0.4063006060294308</v>
      </c>
      <c r="GX110">
        <v>0.22406429815812551</v>
      </c>
      <c r="GY110">
        <v>0.41356433231696649</v>
      </c>
      <c r="GZ110">
        <v>-4.7030079650644402E-3</v>
      </c>
      <c r="HA110">
        <v>0.96775470822303444</v>
      </c>
      <c r="HB110">
        <v>0.21820599145759689</v>
      </c>
      <c r="HC110">
        <v>0.4068199624155221</v>
      </c>
      <c r="HD110">
        <v>0.32430598016277717</v>
      </c>
      <c r="HE110">
        <v>0.22177500051156479</v>
      </c>
      <c r="HF110">
        <v>0.23329475655960091</v>
      </c>
      <c r="HG110">
        <v>0.50016954861055951</v>
      </c>
      <c r="HH110">
        <v>0.27522803587419908</v>
      </c>
      <c r="HI110">
        <v>4.8128976876380541E-2</v>
      </c>
      <c r="HJ110">
        <v>0.50876341502911449</v>
      </c>
      <c r="HK110">
        <v>0.41154081103816681</v>
      </c>
      <c r="HL110">
        <v>0.37633716893912011</v>
      </c>
      <c r="HM110">
        <v>0.27453810621357688</v>
      </c>
      <c r="HN110">
        <v>0.18638629536168561</v>
      </c>
      <c r="HO110">
        <v>0.30976571868231922</v>
      </c>
      <c r="HP110">
        <v>0.23093969827714089</v>
      </c>
      <c r="HQ110">
        <v>0.1500843261411979</v>
      </c>
      <c r="HR110">
        <v>0.4555937398299108</v>
      </c>
      <c r="HS110">
        <v>0.25556397698370109</v>
      </c>
      <c r="HT110">
        <v>0.4741070746127079</v>
      </c>
      <c r="HU110">
        <v>0.1951709696473716</v>
      </c>
      <c r="HV110">
        <v>0.33978614732519918</v>
      </c>
      <c r="HW110">
        <v>0.38466185033545658</v>
      </c>
      <c r="HX110">
        <v>0.63074655129657231</v>
      </c>
      <c r="HY110">
        <v>0.22517402569050751</v>
      </c>
      <c r="HZ110">
        <v>0.42437573521456762</v>
      </c>
      <c r="IA110">
        <v>0.32431401739418758</v>
      </c>
      <c r="IB110">
        <v>0.28119324930190209</v>
      </c>
      <c r="IC110">
        <v>0.60783224698948057</v>
      </c>
      <c r="ID110">
        <v>0.38095259904142997</v>
      </c>
      <c r="IE110">
        <v>0.59268436197026086</v>
      </c>
      <c r="IF110">
        <v>0.56826531115408296</v>
      </c>
      <c r="IG110">
        <v>0.73858622412984465</v>
      </c>
      <c r="IH110">
        <v>0.53632517277941427</v>
      </c>
      <c r="II110">
        <v>0.39843007944125602</v>
      </c>
      <c r="IJ110">
        <v>0.42713090361988149</v>
      </c>
      <c r="IK110">
        <v>0.50826436054409363</v>
      </c>
      <c r="IL110">
        <v>0.41821106363686322</v>
      </c>
      <c r="IM110">
        <v>0.5708683385930573</v>
      </c>
      <c r="IN110">
        <v>0.58627699348175788</v>
      </c>
      <c r="IO110">
        <v>0.36493256147062397</v>
      </c>
      <c r="IP110">
        <v>0.50994311914964263</v>
      </c>
      <c r="IQ110">
        <v>0.3106392002390056</v>
      </c>
      <c r="IR110">
        <v>0.31715075239987378</v>
      </c>
      <c r="IS110">
        <v>0.63618176917860236</v>
      </c>
      <c r="IT110">
        <v>0.42348496221597143</v>
      </c>
      <c r="IU110">
        <v>4.8537550986727178E-2</v>
      </c>
      <c r="IV110">
        <v>0.2144316750303816</v>
      </c>
      <c r="IW110">
        <v>0.68809194864511403</v>
      </c>
      <c r="IX110">
        <v>0.27619375929634032</v>
      </c>
      <c r="IY110">
        <v>0.24832828594827999</v>
      </c>
      <c r="IZ110">
        <v>0.46833633541466418</v>
      </c>
      <c r="JA110">
        <v>0.50947006726241728</v>
      </c>
      <c r="JB110">
        <v>0.23930001758386149</v>
      </c>
      <c r="JC110">
        <v>2.805600489195928E-2</v>
      </c>
      <c r="JD110">
        <v>0.14824101064428399</v>
      </c>
      <c r="JE110">
        <v>0.41705371223307108</v>
      </c>
      <c r="JF110">
        <v>0.27012079939342581</v>
      </c>
      <c r="JG110">
        <v>0.33315444082012358</v>
      </c>
      <c r="JH110">
        <v>7.6635951514263945E-2</v>
      </c>
      <c r="JI110">
        <v>0.29306102806585271</v>
      </c>
      <c r="JJ110">
        <v>0.21678929925966151</v>
      </c>
      <c r="JK110">
        <v>0.2803613990337217</v>
      </c>
      <c r="JL110">
        <v>0.38417607465188891</v>
      </c>
      <c r="JM110">
        <v>0.1043081435377876</v>
      </c>
      <c r="JN110">
        <v>0.21403498086617839</v>
      </c>
      <c r="JO110">
        <v>0.41682066835044751</v>
      </c>
      <c r="JP110">
        <v>0.20282633697388161</v>
      </c>
      <c r="JQ110">
        <v>0.35548117739021268</v>
      </c>
      <c r="JR110">
        <v>0.1141869456202798</v>
      </c>
      <c r="JS110">
        <v>0.43616517679009148</v>
      </c>
      <c r="JT110">
        <v>8.2381569658495857E-2</v>
      </c>
      <c r="JU110">
        <v>0.40449411363869908</v>
      </c>
      <c r="JV110">
        <v>8.7822301938706465E-2</v>
      </c>
      <c r="JW110">
        <v>0.30675881303554359</v>
      </c>
      <c r="JX110">
        <v>0.33966187800933012</v>
      </c>
      <c r="JY110">
        <v>0.2352761863600529</v>
      </c>
      <c r="JZ110">
        <v>0.71586007898481874</v>
      </c>
      <c r="KA110">
        <v>0.49077419375351961</v>
      </c>
      <c r="KB110">
        <v>0.40894567775392798</v>
      </c>
      <c r="KC110">
        <v>0.42834271748052788</v>
      </c>
      <c r="KD110">
        <v>0.67499225893823001</v>
      </c>
      <c r="KE110">
        <v>0.20459055602532419</v>
      </c>
      <c r="KF110">
        <v>0.14568968794428511</v>
      </c>
      <c r="KG110">
        <v>0.33964104026965269</v>
      </c>
      <c r="KH110">
        <v>0.48166811080760918</v>
      </c>
      <c r="KI110">
        <v>9.798445096568148E-2</v>
      </c>
      <c r="KJ110">
        <v>0.46498852936847962</v>
      </c>
      <c r="KK110">
        <v>0.52064015147983955</v>
      </c>
      <c r="KL110">
        <f>MATCH(A110,'[1]DEMOS_from_WM_Connectome_Prj 11'!$A:$A,0)</f>
        <v>807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37</v>
      </c>
      <c r="KP110">
        <f t="shared" si="3"/>
        <v>0.58333333333333337</v>
      </c>
      <c r="KQ110">
        <f>INDEX('[1]DEMOS_from_WM_Connectome_Prj 11'!$AE:$AE,KL110)</f>
        <v>11</v>
      </c>
      <c r="KR110">
        <f t="shared" si="4"/>
        <v>11</v>
      </c>
      <c r="KS110">
        <f>MATCH(A110,'[2]BASCPR_Y6_w_AgeAtAssmnt 17NOV20'!$A:$A,0)</f>
        <v>388</v>
      </c>
      <c r="KT110">
        <f>INDEX('[2]BASCPR_Y6_w_AgeAtAssmnt 17NOV20'!$AJ:$AJ,KS110)</f>
        <v>54</v>
      </c>
      <c r="KU110">
        <f>INDEX('[2]BASCPR_Y6_w_AgeAtAssmnt 17NOV20'!$L:$L,KS110)</f>
        <v>48</v>
      </c>
      <c r="KV110">
        <f>MATCH(A110,'[3]BASC2_BRIEF_6yr_DEMOS_ScanInfo '!$H:$H,0)</f>
        <v>807</v>
      </c>
      <c r="KW110">
        <f>INDEX('[3]BASC2_BRIEF_6yr_DEMOS_ScanInfo '!$AM:$AM,KV110)</f>
        <v>742</v>
      </c>
      <c r="KX110">
        <f t="shared" si="5"/>
        <v>1.0164383561643835</v>
      </c>
    </row>
    <row r="111" spans="1:310" x14ac:dyDescent="0.35">
      <c r="A111" s="3" t="s">
        <v>451</v>
      </c>
      <c r="B111">
        <v>-0.28349600504614519</v>
      </c>
      <c r="C111">
        <v>5.0439605495635531E-2</v>
      </c>
      <c r="D111">
        <v>1.7700679381374981E-2</v>
      </c>
      <c r="E111">
        <v>-0.18369115932262139</v>
      </c>
      <c r="F111">
        <v>-8.4540868903500765E-2</v>
      </c>
      <c r="G111">
        <v>-0.2157713579805334</v>
      </c>
      <c r="H111">
        <v>-0.31367735843453598</v>
      </c>
      <c r="I111">
        <v>-0.28582511559318841</v>
      </c>
      <c r="J111">
        <v>-0.1176497507981908</v>
      </c>
      <c r="K111">
        <v>-2.0811522886998061E-2</v>
      </c>
      <c r="L111">
        <v>-0.13258809452456741</v>
      </c>
      <c r="M111">
        <v>-0.33859794060583459</v>
      </c>
      <c r="N111">
        <v>9.0729842093506985E-2</v>
      </c>
      <c r="O111">
        <v>3.1738613428696993E-2</v>
      </c>
      <c r="P111">
        <v>-0.29635674308319881</v>
      </c>
      <c r="Q111">
        <v>-9.8588334863285887E-2</v>
      </c>
      <c r="R111">
        <v>4.1067143074416057E-2</v>
      </c>
      <c r="S111">
        <v>0.41146554043937922</v>
      </c>
      <c r="T111">
        <v>-0.10552460216639049</v>
      </c>
      <c r="U111">
        <v>9.2889551428531725E-2</v>
      </c>
      <c r="V111">
        <v>-4.6713763213172672E-2</v>
      </c>
      <c r="W111">
        <v>-3.3076679785688068E-2</v>
      </c>
      <c r="X111">
        <v>0.25116685546430317</v>
      </c>
      <c r="Y111">
        <v>-0.16977755397709871</v>
      </c>
      <c r="Z111">
        <v>-0.15300769074039919</v>
      </c>
      <c r="AA111">
        <v>-0.20506641905059289</v>
      </c>
      <c r="AB111">
        <v>-0.1194192147158617</v>
      </c>
      <c r="AC111">
        <v>-9.0770671328783248E-2</v>
      </c>
      <c r="AD111">
        <v>-0.1774336415743365</v>
      </c>
      <c r="AE111">
        <v>-0.24334534551982451</v>
      </c>
      <c r="AF111">
        <v>-0.52392268081435311</v>
      </c>
      <c r="AG111">
        <v>0.30491285122543638</v>
      </c>
      <c r="AH111">
        <v>-0.1148447172498375</v>
      </c>
      <c r="AI111">
        <v>-0.14987151995913089</v>
      </c>
      <c r="AJ111">
        <v>6.094156810535023E-2</v>
      </c>
      <c r="AK111">
        <v>-0.2911773607931476</v>
      </c>
      <c r="AL111">
        <v>-0.1802881534325356</v>
      </c>
      <c r="AM111">
        <v>-0.31221639706540077</v>
      </c>
      <c r="AN111">
        <v>-2.7970163826549269E-2</v>
      </c>
      <c r="AO111">
        <v>-0.3407869803120076</v>
      </c>
      <c r="AP111">
        <v>-0.2352804078874855</v>
      </c>
      <c r="AQ111">
        <v>-0.103634964840341</v>
      </c>
      <c r="AR111">
        <v>0.24000911015073709</v>
      </c>
      <c r="AS111">
        <v>4.331329588154631E-3</v>
      </c>
      <c r="AT111">
        <v>-0.1983002090523556</v>
      </c>
      <c r="AU111">
        <v>-0.32702421085813921</v>
      </c>
      <c r="AV111">
        <v>0.46691738254645032</v>
      </c>
      <c r="AW111">
        <v>-0.25017542201095022</v>
      </c>
      <c r="AX111">
        <v>-0.20733944947988531</v>
      </c>
      <c r="AY111">
        <v>-1.4506643999992351E-2</v>
      </c>
      <c r="AZ111">
        <v>0.17367167123084259</v>
      </c>
      <c r="BA111">
        <v>-0.105547325875786</v>
      </c>
      <c r="BB111">
        <v>-0.22010511381160119</v>
      </c>
      <c r="BC111">
        <v>-0.1450291759722635</v>
      </c>
      <c r="BD111">
        <v>-5.3515986441923243E-2</v>
      </c>
      <c r="BE111">
        <v>-0.53816507125723545</v>
      </c>
      <c r="BF111">
        <v>-0.2261510649322038</v>
      </c>
      <c r="BG111">
        <v>-0.1153787056461342</v>
      </c>
      <c r="BH111">
        <v>-0.1246365458533796</v>
      </c>
      <c r="BI111">
        <v>-7.2460042401703895E-2</v>
      </c>
      <c r="BJ111">
        <v>-0.24547519805980361</v>
      </c>
      <c r="BK111">
        <v>-0.1501749626596689</v>
      </c>
      <c r="BL111">
        <v>-0.1858092268970547</v>
      </c>
      <c r="BM111">
        <v>1.8142836287328819E-2</v>
      </c>
      <c r="BN111">
        <v>-0.1211363908432372</v>
      </c>
      <c r="BO111">
        <v>-0.2205143530521432</v>
      </c>
      <c r="BP111">
        <v>-0.17077495685528191</v>
      </c>
      <c r="BQ111">
        <v>-0.34954861385184038</v>
      </c>
      <c r="BR111">
        <v>-2.6476887127387719E-2</v>
      </c>
      <c r="BS111">
        <v>-0.31962029409709419</v>
      </c>
      <c r="BT111">
        <v>-0.36920145185147968</v>
      </c>
      <c r="BU111">
        <v>-0.22511942929033599</v>
      </c>
      <c r="BV111">
        <v>-0.37596384212324591</v>
      </c>
      <c r="BW111">
        <v>-0.3347494273040823</v>
      </c>
      <c r="BX111">
        <v>-0.15279800181147049</v>
      </c>
      <c r="BY111">
        <v>5.6293897727186508E-2</v>
      </c>
      <c r="BZ111">
        <v>0.1274392682986227</v>
      </c>
      <c r="CA111">
        <v>-0.28528886460349501</v>
      </c>
      <c r="CB111">
        <v>-0.1041267719684718</v>
      </c>
      <c r="CC111">
        <v>-0.39738052982094541</v>
      </c>
      <c r="CD111">
        <v>-0.1649145925780047</v>
      </c>
      <c r="CE111">
        <v>-0.22599947493120259</v>
      </c>
      <c r="CF111">
        <v>-6.8235319728582544E-2</v>
      </c>
      <c r="CG111">
        <v>4.2610956641068842E-2</v>
      </c>
      <c r="CH111">
        <v>2.4505111248865449E-2</v>
      </c>
      <c r="CI111">
        <v>-0.41417539227697331</v>
      </c>
      <c r="CJ111">
        <v>-0.16804392992334849</v>
      </c>
      <c r="CK111">
        <v>-0.14366023195409611</v>
      </c>
      <c r="CL111">
        <v>-0.21558134337509879</v>
      </c>
      <c r="CM111">
        <v>-0.1154658126620882</v>
      </c>
      <c r="CN111">
        <v>-7.89759289286045E-2</v>
      </c>
      <c r="CO111">
        <v>8.2969968567837338E-2</v>
      </c>
      <c r="CP111">
        <v>-0.23875868392005281</v>
      </c>
      <c r="CQ111">
        <v>-4.4535059186905812E-2</v>
      </c>
      <c r="CR111">
        <v>-3.59587753158368E-2</v>
      </c>
      <c r="CS111">
        <v>-0.19493236001551789</v>
      </c>
      <c r="CT111">
        <v>0.1665447645745006</v>
      </c>
      <c r="CU111">
        <v>-0.45199165986629541</v>
      </c>
      <c r="CV111">
        <v>-7.9269903259242991E-2</v>
      </c>
      <c r="CW111">
        <v>-0.25014973954329012</v>
      </c>
      <c r="CX111">
        <v>-6.304653535354765E-2</v>
      </c>
      <c r="CY111">
        <v>-0.1237136455453549</v>
      </c>
      <c r="CZ111">
        <v>-6.227136985284254E-2</v>
      </c>
      <c r="DA111">
        <v>-0.35598046405391331</v>
      </c>
      <c r="DB111">
        <v>-0.5090555745311145</v>
      </c>
      <c r="DC111">
        <v>-8.0769470271206956E-2</v>
      </c>
      <c r="DD111">
        <v>-0.1543146781715814</v>
      </c>
      <c r="DE111">
        <v>-5.5024345554126608E-2</v>
      </c>
      <c r="DF111">
        <v>-4.114327128410733E-2</v>
      </c>
      <c r="DG111">
        <v>-0.16153610662097059</v>
      </c>
      <c r="DH111">
        <v>-0.2916863048939824</v>
      </c>
      <c r="DI111">
        <v>-0.28038816014570189</v>
      </c>
      <c r="DJ111">
        <v>-0.28080245595873538</v>
      </c>
      <c r="DK111">
        <v>-0.34474011176293101</v>
      </c>
      <c r="DL111">
        <v>-0.28574767769586812</v>
      </c>
      <c r="DM111">
        <v>2.5896408921562308E-2</v>
      </c>
      <c r="DN111">
        <v>0.28418304649055831</v>
      </c>
      <c r="DO111">
        <v>-0.26408672628292429</v>
      </c>
      <c r="DP111">
        <v>-0.3421193327436316</v>
      </c>
      <c r="DQ111">
        <v>-0.1665836473460871</v>
      </c>
      <c r="DR111">
        <v>0.1650842259103151</v>
      </c>
      <c r="DS111">
        <v>-0.26020590847071617</v>
      </c>
      <c r="DT111">
        <v>-0.19416408253410619</v>
      </c>
      <c r="DU111">
        <v>-1.8218081977729339E-2</v>
      </c>
      <c r="DV111">
        <v>0.1973131847638008</v>
      </c>
      <c r="DW111">
        <v>-0.14730814055275501</v>
      </c>
      <c r="DX111">
        <v>-0.2630424236371498</v>
      </c>
      <c r="DY111">
        <v>-0.1823134023179471</v>
      </c>
      <c r="DZ111">
        <v>-1.8332743708898921E-2</v>
      </c>
      <c r="EA111">
        <v>-0.23035494353762151</v>
      </c>
      <c r="EB111">
        <v>-0.29787036147962009</v>
      </c>
      <c r="EC111">
        <v>-8.9507590794023706E-2</v>
      </c>
      <c r="ED111">
        <v>-9.1462162330633978E-2</v>
      </c>
      <c r="EE111">
        <v>-4.0164248529190871E-2</v>
      </c>
      <c r="EF111">
        <v>-0.28331602322385763</v>
      </c>
      <c r="EG111">
        <v>-0.34934707652383962</v>
      </c>
      <c r="EH111">
        <v>-0.33691130222392701</v>
      </c>
      <c r="EI111">
        <v>-0.35739619578091858</v>
      </c>
      <c r="EJ111">
        <v>-0.36609199757497718</v>
      </c>
      <c r="EK111">
        <v>-0.17530366887513699</v>
      </c>
      <c r="EL111">
        <v>6.1104598987356429E-2</v>
      </c>
      <c r="EM111">
        <v>-0.40711453852628399</v>
      </c>
      <c r="EN111">
        <v>-5.9031984228829597E-2</v>
      </c>
      <c r="EO111">
        <v>-0.47105568535163722</v>
      </c>
      <c r="EP111">
        <v>-0.43704640872347689</v>
      </c>
      <c r="EQ111">
        <v>-0.12226502289807641</v>
      </c>
      <c r="ER111">
        <v>-0.38831519030809281</v>
      </c>
      <c r="ES111">
        <v>-0.41745270808207979</v>
      </c>
      <c r="ET111">
        <v>0.49626270587549393</v>
      </c>
      <c r="EU111">
        <v>0.25466177386404498</v>
      </c>
      <c r="EV111">
        <v>0.29626268353078011</v>
      </c>
      <c r="EW111">
        <v>0.27417284975675449</v>
      </c>
      <c r="EX111">
        <v>0.39077099743385951</v>
      </c>
      <c r="EY111">
        <v>0.53318120480968356</v>
      </c>
      <c r="EZ111">
        <v>0.27648212335975331</v>
      </c>
      <c r="FA111">
        <v>0.27338052783064443</v>
      </c>
      <c r="FB111">
        <v>0.46238742341532613</v>
      </c>
      <c r="FC111">
        <v>0.31881065637117201</v>
      </c>
      <c r="FD111">
        <v>0.36846671347795401</v>
      </c>
      <c r="FE111">
        <v>0.36845517755639517</v>
      </c>
      <c r="FF111">
        <v>0.52616229637635192</v>
      </c>
      <c r="FG111">
        <v>0.68626772371561073</v>
      </c>
      <c r="FH111">
        <v>0.43865027618645919</v>
      </c>
      <c r="FI111">
        <v>0.61971412168207463</v>
      </c>
      <c r="FJ111">
        <v>0.26758680524077372</v>
      </c>
      <c r="FK111">
        <v>0.3591703053266122</v>
      </c>
      <c r="FL111">
        <v>0.16372923284544841</v>
      </c>
      <c r="FM111">
        <v>0.72014020475061413</v>
      </c>
      <c r="FN111">
        <v>0.32981403067364828</v>
      </c>
      <c r="FO111">
        <v>0.6034153320790292</v>
      </c>
      <c r="FP111">
        <v>0.33186040535654238</v>
      </c>
      <c r="FQ111">
        <v>0.45682050345737357</v>
      </c>
      <c r="FR111">
        <v>0.57560556724544976</v>
      </c>
      <c r="FS111">
        <v>0.44462106329587142</v>
      </c>
      <c r="FT111">
        <v>0.32804016295500799</v>
      </c>
      <c r="FU111">
        <v>0.42516962561094179</v>
      </c>
      <c r="FV111">
        <v>0.22728268788408101</v>
      </c>
      <c r="FW111">
        <v>0.18080533167197441</v>
      </c>
      <c r="FX111">
        <v>0.82718945690882206</v>
      </c>
      <c r="FY111">
        <v>0.2355261873883232</v>
      </c>
      <c r="FZ111">
        <v>0.50250246772470986</v>
      </c>
      <c r="GA111">
        <v>0.53327194056845695</v>
      </c>
      <c r="GB111">
        <v>0.2017748942341516</v>
      </c>
      <c r="GC111">
        <v>0.23959660285687409</v>
      </c>
      <c r="GD111">
        <v>0.2953964545821019</v>
      </c>
      <c r="GE111">
        <v>0.45742447253748247</v>
      </c>
      <c r="GF111">
        <v>0.56944143654155721</v>
      </c>
      <c r="GG111">
        <v>0.50860810776147847</v>
      </c>
      <c r="GH111">
        <v>0.21655733307522021</v>
      </c>
      <c r="GI111">
        <v>0.5885051206502927</v>
      </c>
      <c r="GJ111">
        <v>0.22293568562921881</v>
      </c>
      <c r="GK111">
        <v>0.32445502243113572</v>
      </c>
      <c r="GL111">
        <v>0.1133271135425902</v>
      </c>
      <c r="GM111">
        <v>0.34540147467863641</v>
      </c>
      <c r="GN111">
        <v>0.39383560357346442</v>
      </c>
      <c r="GO111">
        <v>0.40304298213118561</v>
      </c>
      <c r="GP111">
        <v>0.5280356362327765</v>
      </c>
      <c r="GQ111">
        <v>0.38036941768551102</v>
      </c>
      <c r="GR111">
        <v>0.26629796197424982</v>
      </c>
      <c r="GS111">
        <v>0.4375910670578983</v>
      </c>
      <c r="GT111">
        <v>0.54038472821131545</v>
      </c>
      <c r="GU111">
        <v>6.1518890164344253E-2</v>
      </c>
      <c r="GV111">
        <v>0.25046547738889291</v>
      </c>
      <c r="GW111">
        <v>0.24868207024226649</v>
      </c>
      <c r="GX111">
        <v>0.16410826703107051</v>
      </c>
      <c r="GY111">
        <v>0.2993985723814267</v>
      </c>
      <c r="GZ111">
        <v>8.496116958869579E-2</v>
      </c>
      <c r="HA111">
        <v>0.35082409708813689</v>
      </c>
      <c r="HB111">
        <v>0.13202170264649249</v>
      </c>
      <c r="HC111">
        <v>0.16532219934000819</v>
      </c>
      <c r="HD111">
        <v>0.1868272068005544</v>
      </c>
      <c r="HE111">
        <v>0.32770681424804071</v>
      </c>
      <c r="HF111">
        <v>0.63490191284577768</v>
      </c>
      <c r="HG111">
        <v>5.5111675297364493E-2</v>
      </c>
      <c r="HH111">
        <v>0.15249676774863369</v>
      </c>
      <c r="HI111">
        <v>2.3736052660440769E-2</v>
      </c>
      <c r="HJ111">
        <v>0.1281455023575318</v>
      </c>
      <c r="HK111">
        <v>0.40063159886985378</v>
      </c>
      <c r="HL111">
        <v>0.35758412873842482</v>
      </c>
      <c r="HM111">
        <v>0.24851387414173221</v>
      </c>
      <c r="HN111">
        <v>0.21784271300788</v>
      </c>
      <c r="HO111">
        <v>7.9680403779140679E-2</v>
      </c>
      <c r="HP111">
        <v>0.35393677987097671</v>
      </c>
      <c r="HQ111">
        <v>0.2843347303791855</v>
      </c>
      <c r="HR111">
        <v>0.52793717944155394</v>
      </c>
      <c r="HS111">
        <v>0.35658668617341538</v>
      </c>
      <c r="HT111">
        <v>0.70263165607486489</v>
      </c>
      <c r="HU111">
        <v>0.91294598187473497</v>
      </c>
      <c r="HV111">
        <v>0.13207140498407871</v>
      </c>
      <c r="HW111">
        <v>0.1434852645216996</v>
      </c>
      <c r="HX111">
        <v>0.47322754447626358</v>
      </c>
      <c r="HY111">
        <v>0.30707924837726291</v>
      </c>
      <c r="HZ111">
        <v>0.32319443694654471</v>
      </c>
      <c r="IA111">
        <v>0.56410534086365882</v>
      </c>
      <c r="IB111">
        <v>0.37438967558853709</v>
      </c>
      <c r="IC111">
        <v>0.87482905561470692</v>
      </c>
      <c r="ID111">
        <v>0.4114415913131611</v>
      </c>
      <c r="IE111">
        <v>0.46150261422330452</v>
      </c>
      <c r="IF111">
        <v>0.53975912881890431</v>
      </c>
      <c r="IG111">
        <v>0.60591553766203843</v>
      </c>
      <c r="IH111">
        <v>0.29751524914456778</v>
      </c>
      <c r="II111">
        <v>0.23941833949090591</v>
      </c>
      <c r="IJ111">
        <v>0.301239297067455</v>
      </c>
      <c r="IK111">
        <v>0.4341622833273171</v>
      </c>
      <c r="IL111">
        <v>0.38376480730847939</v>
      </c>
      <c r="IM111">
        <v>0.71962559765049972</v>
      </c>
      <c r="IN111">
        <v>0.26650950350382141</v>
      </c>
      <c r="IO111">
        <v>0.55237011304551908</v>
      </c>
      <c r="IP111">
        <v>0.39718958079016092</v>
      </c>
      <c r="IQ111">
        <v>0.63426630881882795</v>
      </c>
      <c r="IR111">
        <v>0.29228992167759033</v>
      </c>
      <c r="IS111">
        <v>0.4819063281485364</v>
      </c>
      <c r="IT111">
        <v>0.36353407997193821</v>
      </c>
      <c r="IU111">
        <v>0.28649607997314669</v>
      </c>
      <c r="IV111">
        <v>0.22341321055085739</v>
      </c>
      <c r="IW111">
        <v>0.71344117745151236</v>
      </c>
      <c r="IX111">
        <v>0.41871456870428292</v>
      </c>
      <c r="IY111">
        <v>0.38691239993956472</v>
      </c>
      <c r="IZ111">
        <v>0.27408969155728052</v>
      </c>
      <c r="JA111">
        <v>0.41355063756976929</v>
      </c>
      <c r="JB111">
        <v>0.2130439633529104</v>
      </c>
      <c r="JC111">
        <v>0.28650254126583757</v>
      </c>
      <c r="JD111">
        <v>8.7613349344971225E-2</v>
      </c>
      <c r="JE111">
        <v>0.44097783510738009</v>
      </c>
      <c r="JF111">
        <v>0.33282628666575842</v>
      </c>
      <c r="JG111">
        <v>0.18211429339279259</v>
      </c>
      <c r="JH111">
        <v>8.5892240397146213E-2</v>
      </c>
      <c r="JI111">
        <v>0.3520267644720112</v>
      </c>
      <c r="JJ111">
        <v>0.66508409679358671</v>
      </c>
      <c r="JK111">
        <v>0.31711715576737581</v>
      </c>
      <c r="JL111">
        <v>0.56181645994259666</v>
      </c>
      <c r="JM111">
        <v>0.60393167716336882</v>
      </c>
      <c r="JN111">
        <v>0.39983718997307838</v>
      </c>
      <c r="JO111">
        <v>0.44553960625222372</v>
      </c>
      <c r="JP111">
        <v>0.23327947461568779</v>
      </c>
      <c r="JQ111">
        <v>0.1773120694903185</v>
      </c>
      <c r="JR111">
        <v>7.2394889440198423E-2</v>
      </c>
      <c r="JS111">
        <v>0.13686461094081309</v>
      </c>
      <c r="JT111">
        <v>5.4304700471297623E-2</v>
      </c>
      <c r="JU111">
        <v>0.194025370250378</v>
      </c>
      <c r="JV111">
        <v>0.14761448079731751</v>
      </c>
      <c r="JW111">
        <v>0.2347770173323088</v>
      </c>
      <c r="JX111">
        <v>9.9297792664379769E-2</v>
      </c>
      <c r="JY111">
        <v>0.39148984479452192</v>
      </c>
      <c r="JZ111">
        <v>0.25156425265657878</v>
      </c>
      <c r="KA111">
        <v>0.33720924299286381</v>
      </c>
      <c r="KB111">
        <v>0.64125704860175858</v>
      </c>
      <c r="KC111">
        <v>0.40928669810137552</v>
      </c>
      <c r="KD111">
        <v>0.61779972585280341</v>
      </c>
      <c r="KE111">
        <v>6.6798252237209643E-2</v>
      </c>
      <c r="KF111">
        <v>0.23659634031136201</v>
      </c>
      <c r="KG111">
        <v>0.1011662949047375</v>
      </c>
      <c r="KH111">
        <v>8.9115364720371626E-2</v>
      </c>
      <c r="KI111">
        <v>1.145240338567655E-2</v>
      </c>
      <c r="KJ111">
        <v>0.1898547606099783</v>
      </c>
      <c r="KK111">
        <v>0.15533329331948509</v>
      </c>
      <c r="KL111">
        <f>MATCH(A111,'[1]DEMOS_from_WM_Connectome_Prj 11'!$A:$A,0)</f>
        <v>808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36</v>
      </c>
      <c r="KP111">
        <f t="shared" si="3"/>
        <v>0.5</v>
      </c>
      <c r="KQ111">
        <f>INDEX('[1]DEMOS_from_WM_Connectome_Prj 11'!$AE:$AE,KL111)</f>
        <v>12</v>
      </c>
      <c r="KR111">
        <f t="shared" si="4"/>
        <v>12</v>
      </c>
      <c r="KS111">
        <f>MATCH(A111,'[2]BASCPR_Y6_w_AgeAtAssmnt 17NOV20'!$A:$A,0)</f>
        <v>389</v>
      </c>
      <c r="KT111">
        <f>INDEX('[2]BASCPR_Y6_w_AgeAtAssmnt 17NOV20'!$AJ:$AJ,KS111)</f>
        <v>41</v>
      </c>
      <c r="KU111">
        <f>INDEX('[2]BASCPR_Y6_w_AgeAtAssmnt 17NOV20'!$L:$L,KS111)</f>
        <v>37</v>
      </c>
      <c r="KV111">
        <f>MATCH(A111,'[3]BASC2_BRIEF_6yr_DEMOS_ScanInfo '!$H:$H,0)</f>
        <v>808</v>
      </c>
      <c r="KW111">
        <f>INDEX('[3]BASC2_BRIEF_6yr_DEMOS_ScanInfo '!$AM:$AM,KV111)</f>
        <v>764</v>
      </c>
      <c r="KX111">
        <f t="shared" si="5"/>
        <v>1.0465753424657533</v>
      </c>
    </row>
    <row r="112" spans="1:310" x14ac:dyDescent="0.35">
      <c r="A112" s="3" t="s">
        <v>452</v>
      </c>
      <c r="B112">
        <v>-0.33768966718411481</v>
      </c>
      <c r="C112">
        <v>8.6317343091177223E-2</v>
      </c>
      <c r="D112">
        <v>9.7103214167250096E-2</v>
      </c>
      <c r="E112">
        <v>-0.24376952664911181</v>
      </c>
      <c r="F112">
        <v>-0.16919843569930501</v>
      </c>
      <c r="G112">
        <v>-0.27753640182999201</v>
      </c>
      <c r="H112">
        <v>-0.26813225483764441</v>
      </c>
      <c r="I112">
        <v>-0.31354850037568438</v>
      </c>
      <c r="J112">
        <v>7.6332684989475652E-2</v>
      </c>
      <c r="K112">
        <v>-5.8216143372590512E-2</v>
      </c>
      <c r="L112">
        <v>-1.242693565504327E-2</v>
      </c>
      <c r="M112">
        <v>-0.50850203398118721</v>
      </c>
      <c r="N112">
        <v>-1.669050605061417E-2</v>
      </c>
      <c r="O112">
        <v>-1.1548522084119379E-3</v>
      </c>
      <c r="P112">
        <v>-0.26828537331109242</v>
      </c>
      <c r="Q112">
        <v>-1.182370396359822E-2</v>
      </c>
      <c r="R112">
        <v>0.1319231191321304</v>
      </c>
      <c r="S112">
        <v>0.35677179628987998</v>
      </c>
      <c r="T112">
        <v>-0.14128282459568359</v>
      </c>
      <c r="U112">
        <v>0.1691835070845342</v>
      </c>
      <c r="V112">
        <v>6.9081801400273424E-2</v>
      </c>
      <c r="W112">
        <v>2.8064139782610908E-3</v>
      </c>
      <c r="X112">
        <v>0.32491122330446109</v>
      </c>
      <c r="Y112">
        <v>-0.2301803721399924</v>
      </c>
      <c r="Z112">
        <v>-9.020662699754789E-2</v>
      </c>
      <c r="AA112">
        <v>-0.2271536795187494</v>
      </c>
      <c r="AB112">
        <v>-7.40583246332287E-2</v>
      </c>
      <c r="AC112">
        <v>-9.8069792368247199E-2</v>
      </c>
      <c r="AD112">
        <v>-0.1573532552574157</v>
      </c>
      <c r="AE112">
        <v>-0.25276825109121331</v>
      </c>
      <c r="AF112">
        <v>-0.55104001575690731</v>
      </c>
      <c r="AG112">
        <v>-0.2619431381008035</v>
      </c>
      <c r="AH112">
        <v>-0.25276740191019442</v>
      </c>
      <c r="AI112">
        <v>-0.19762292759056649</v>
      </c>
      <c r="AJ112">
        <v>8.8851430571324386E-2</v>
      </c>
      <c r="AK112">
        <v>-0.14643713115999149</v>
      </c>
      <c r="AL112">
        <v>-0.1195930207881313</v>
      </c>
      <c r="AM112">
        <v>-0.28464816164597551</v>
      </c>
      <c r="AN112">
        <v>-7.2589708141948428E-2</v>
      </c>
      <c r="AO112">
        <v>-0.32744424431562652</v>
      </c>
      <c r="AP112">
        <v>-0.29641738436835802</v>
      </c>
      <c r="AQ112">
        <v>-2.0645682951503371E-2</v>
      </c>
      <c r="AR112">
        <v>9.9705187846083287E-2</v>
      </c>
      <c r="AS112">
        <v>-0.14974818669354481</v>
      </c>
      <c r="AT112">
        <v>-0.1332299356835884</v>
      </c>
      <c r="AU112">
        <v>-0.35199066506152299</v>
      </c>
      <c r="AV112">
        <v>0.1148873672456239</v>
      </c>
      <c r="AW112">
        <v>-0.23361908905536161</v>
      </c>
      <c r="AX112">
        <v>-0.33134750880624142</v>
      </c>
      <c r="AY112">
        <v>-3.6744745260465672E-2</v>
      </c>
      <c r="AZ112">
        <v>-5.4828574792209483E-3</v>
      </c>
      <c r="BA112">
        <v>-8.5108302620738652E-2</v>
      </c>
      <c r="BB112">
        <v>-0.43361341993194769</v>
      </c>
      <c r="BC112">
        <v>-0.13408342050768679</v>
      </c>
      <c r="BD112">
        <v>-5.5053366634010503E-2</v>
      </c>
      <c r="BE112">
        <v>-0.38755351334338922</v>
      </c>
      <c r="BF112">
        <v>-0.1948072268236658</v>
      </c>
      <c r="BG112">
        <v>-0.14397941064015199</v>
      </c>
      <c r="BH112">
        <v>-0.22904334763794759</v>
      </c>
      <c r="BI112">
        <v>-3.9384549814061032E-3</v>
      </c>
      <c r="BJ112">
        <v>-0.12594686202933</v>
      </c>
      <c r="BK112">
        <v>0.26271233626258228</v>
      </c>
      <c r="BL112">
        <v>-0.2858370402621605</v>
      </c>
      <c r="BM112">
        <v>-0.14966299523643969</v>
      </c>
      <c r="BN112">
        <v>-0.20659341315873769</v>
      </c>
      <c r="BO112">
        <v>-0.25271930763835959</v>
      </c>
      <c r="BP112">
        <v>-0.1395286346648312</v>
      </c>
      <c r="BQ112">
        <v>-0.18083281353546041</v>
      </c>
      <c r="BR112">
        <v>-0.3045374823631839</v>
      </c>
      <c r="BS112">
        <v>-0.20583694770687619</v>
      </c>
      <c r="BT112">
        <v>-0.17612054897016721</v>
      </c>
      <c r="BU112">
        <v>-0.16276720311498341</v>
      </c>
      <c r="BV112">
        <v>-0.308554885567077</v>
      </c>
      <c r="BW112">
        <v>-0.34035710691577981</v>
      </c>
      <c r="BX112">
        <v>-0.25304773215287768</v>
      </c>
      <c r="BY112">
        <v>6.6431460152582833E-3</v>
      </c>
      <c r="BZ112">
        <v>9.0697848896418964E-2</v>
      </c>
      <c r="CA112">
        <v>-0.1969957957347557</v>
      </c>
      <c r="CB112">
        <v>-0.17366650208590251</v>
      </c>
      <c r="CC112">
        <v>-0.45292215190819501</v>
      </c>
      <c r="CD112">
        <v>-0.19517804911989781</v>
      </c>
      <c r="CE112">
        <v>-0.25852376959492812</v>
      </c>
      <c r="CF112">
        <v>-7.0661358270781571E-2</v>
      </c>
      <c r="CG112">
        <v>-0.11831558652205711</v>
      </c>
      <c r="CH112">
        <v>5.779854801906148E-2</v>
      </c>
      <c r="CI112">
        <v>-0.36091572630779561</v>
      </c>
      <c r="CJ112">
        <v>-0.17093326733049841</v>
      </c>
      <c r="CK112">
        <v>-0.16334110215674971</v>
      </c>
      <c r="CL112">
        <v>-0.33851260718872478</v>
      </c>
      <c r="CM112">
        <v>-0.23636937323614801</v>
      </c>
      <c r="CN112">
        <v>-9.5498810840569437E-2</v>
      </c>
      <c r="CO112">
        <v>7.2361714071595307E-2</v>
      </c>
      <c r="CP112">
        <v>-0.16313015274401629</v>
      </c>
      <c r="CQ112">
        <v>0.109389885707178</v>
      </c>
      <c r="CR112">
        <v>2.3692246524977811E-3</v>
      </c>
      <c r="CS112">
        <v>-0.19152343149718701</v>
      </c>
      <c r="CT112">
        <v>6.7115002374018573E-2</v>
      </c>
      <c r="CU112">
        <v>-0.33891673921376458</v>
      </c>
      <c r="CV112">
        <v>-1.4556092360505261E-2</v>
      </c>
      <c r="CW112">
        <v>-0.17950479925108989</v>
      </c>
      <c r="CX112">
        <v>-0.12921068201306829</v>
      </c>
      <c r="CY112">
        <v>-0.14050906019230289</v>
      </c>
      <c r="CZ112">
        <v>-5.4238346721411368E-2</v>
      </c>
      <c r="DA112">
        <v>-0.43621459548240621</v>
      </c>
      <c r="DB112">
        <v>-0.42589991864302079</v>
      </c>
      <c r="DC112">
        <v>1.5682479729872911E-2</v>
      </c>
      <c r="DD112">
        <v>-0.133694788028619</v>
      </c>
      <c r="DE112">
        <v>-0.13218608196390799</v>
      </c>
      <c r="DF112">
        <v>-0.18693162381498099</v>
      </c>
      <c r="DG112">
        <v>-0.10688489617114751</v>
      </c>
      <c r="DH112">
        <v>-0.22358272308439589</v>
      </c>
      <c r="DI112">
        <v>-0.33108151480030751</v>
      </c>
      <c r="DJ112">
        <v>-0.28420653886273861</v>
      </c>
      <c r="DK112">
        <v>-0.18711007758016529</v>
      </c>
      <c r="DL112">
        <v>-0.4132401826671992</v>
      </c>
      <c r="DM112">
        <v>0.22698647036279279</v>
      </c>
      <c r="DN112">
        <v>0.16073427232284279</v>
      </c>
      <c r="DO112">
        <v>-0.1547770231910586</v>
      </c>
      <c r="DP112">
        <v>-0.17903354703739399</v>
      </c>
      <c r="DQ112">
        <v>-0.29576024385789479</v>
      </c>
      <c r="DR112">
        <v>0.10977973886131601</v>
      </c>
      <c r="DS112">
        <v>-0.27176942757815969</v>
      </c>
      <c r="DT112">
        <v>-0.34319984448104379</v>
      </c>
      <c r="DU112">
        <v>-5.1437195338752913E-2</v>
      </c>
      <c r="DV112">
        <v>0.21982452360683261</v>
      </c>
      <c r="DW112">
        <v>-9.085681058603523E-2</v>
      </c>
      <c r="DX112">
        <v>-0.20689807814501521</v>
      </c>
      <c r="DY112">
        <v>-6.4359763577060303E-2</v>
      </c>
      <c r="DZ112">
        <v>1.2918045642380751E-2</v>
      </c>
      <c r="EA112">
        <v>-0.27785151288048349</v>
      </c>
      <c r="EB112">
        <v>-0.21949503697023981</v>
      </c>
      <c r="EC112">
        <v>-0.13856014542054609</v>
      </c>
      <c r="ED112">
        <v>-7.0497314491711816E-2</v>
      </c>
      <c r="EE112">
        <v>-2.340036249290622E-2</v>
      </c>
      <c r="EF112">
        <v>-0.37618250072614151</v>
      </c>
      <c r="EG112">
        <v>-0.18014934970536631</v>
      </c>
      <c r="EH112">
        <v>-0.3318875201940954</v>
      </c>
      <c r="EI112">
        <v>-0.24821033967121761</v>
      </c>
      <c r="EJ112">
        <v>-0.23975271819747951</v>
      </c>
      <c r="EK112">
        <v>-7.1702453310225511E-2</v>
      </c>
      <c r="EL112">
        <v>-0.12825961799981919</v>
      </c>
      <c r="EM112">
        <v>-0.31610152712580319</v>
      </c>
      <c r="EN112">
        <v>-8.0370088826590802E-2</v>
      </c>
      <c r="EO112">
        <v>-0.43815393922227952</v>
      </c>
      <c r="EP112">
        <v>-0.35310365451451542</v>
      </c>
      <c r="EQ112">
        <v>-8.3147886186133224E-2</v>
      </c>
      <c r="ER112">
        <v>-0.40956524617731471</v>
      </c>
      <c r="ES112">
        <v>-0.23807087213730591</v>
      </c>
      <c r="ET112">
        <v>0.30838838002420482</v>
      </c>
      <c r="EU112">
        <v>0.44632824126099702</v>
      </c>
      <c r="EV112">
        <v>0.20738652338980329</v>
      </c>
      <c r="EW112">
        <v>0.28341779372174991</v>
      </c>
      <c r="EX112">
        <v>0.29940127617574769</v>
      </c>
      <c r="EY112">
        <v>0.55095356175989663</v>
      </c>
      <c r="EZ112">
        <v>0.49468270760920108</v>
      </c>
      <c r="FA112">
        <v>0.39847579809227579</v>
      </c>
      <c r="FB112">
        <v>0.37684963305756197</v>
      </c>
      <c r="FC112">
        <v>0.30977676559032907</v>
      </c>
      <c r="FD112">
        <v>0.36523967285302422</v>
      </c>
      <c r="FE112">
        <v>0.3612156155738574</v>
      </c>
      <c r="FF112">
        <v>0.56334062169779875</v>
      </c>
      <c r="FG112">
        <v>0.64211700262048121</v>
      </c>
      <c r="FH112">
        <v>0.58311075094551157</v>
      </c>
      <c r="FI112">
        <v>0.88372592497502855</v>
      </c>
      <c r="FJ112">
        <v>0.2381576582876217</v>
      </c>
      <c r="FK112">
        <v>0.67364621233035926</v>
      </c>
      <c r="FL112">
        <v>0.2029502023383204</v>
      </c>
      <c r="FM112">
        <v>0.4677151854171091</v>
      </c>
      <c r="FN112">
        <v>0.23108086703714639</v>
      </c>
      <c r="FO112">
        <v>0.70012637761427077</v>
      </c>
      <c r="FP112">
        <v>0.2039559947849767</v>
      </c>
      <c r="FQ112">
        <v>0.5587464451188473</v>
      </c>
      <c r="FR112">
        <v>0.72641197842458705</v>
      </c>
      <c r="FS112">
        <v>0.33019038127099148</v>
      </c>
      <c r="FT112">
        <v>0.64035918549290927</v>
      </c>
      <c r="FU112">
        <v>0.37036627356732299</v>
      </c>
      <c r="FV112">
        <v>0.2462052682282258</v>
      </c>
      <c r="FW112">
        <v>0.42223946660594092</v>
      </c>
      <c r="FX112">
        <v>0.71526238890910032</v>
      </c>
      <c r="FY112">
        <v>0.21016542073362429</v>
      </c>
      <c r="FZ112">
        <v>0.49971660487749059</v>
      </c>
      <c r="GA112">
        <v>0.52371074589273237</v>
      </c>
      <c r="GB112">
        <v>0.39715363707731338</v>
      </c>
      <c r="GC112">
        <v>0.25000131357322197</v>
      </c>
      <c r="GD112">
        <v>0.38890290109647052</v>
      </c>
      <c r="GE112">
        <v>0.43349490385058281</v>
      </c>
      <c r="GF112">
        <v>0.37039002769210178</v>
      </c>
      <c r="GG112">
        <v>0.4146731189894608</v>
      </c>
      <c r="GH112">
        <v>0.18898835072944539</v>
      </c>
      <c r="GI112">
        <v>0.57319034574419114</v>
      </c>
      <c r="GJ112">
        <v>0.32296696159247001</v>
      </c>
      <c r="GK112">
        <v>0.24384885538782991</v>
      </c>
      <c r="GL112">
        <v>0.19884791814492689</v>
      </c>
      <c r="GM112">
        <v>0.10918458246433529</v>
      </c>
      <c r="GN112">
        <v>0.26457989345918598</v>
      </c>
      <c r="GO112">
        <v>0.52850441892816269</v>
      </c>
      <c r="GP112">
        <v>0.34313098653511331</v>
      </c>
      <c r="GQ112">
        <v>0.45615142762700972</v>
      </c>
      <c r="GR112">
        <v>0.43973057380415742</v>
      </c>
      <c r="GS112">
        <v>0.35146449976950139</v>
      </c>
      <c r="GT112">
        <v>0.25798347649695619</v>
      </c>
      <c r="GU112">
        <v>0.2994979472064514</v>
      </c>
      <c r="GV112">
        <v>9.0478884338109383E-2</v>
      </c>
      <c r="GW112">
        <v>0.51331015908391908</v>
      </c>
      <c r="GX112">
        <v>9.3628911622986991E-2</v>
      </c>
      <c r="GY112">
        <v>0.22075379744219131</v>
      </c>
      <c r="GZ112">
        <v>0.1437170442156761</v>
      </c>
      <c r="HA112">
        <v>0.23366512698330141</v>
      </c>
      <c r="HB112">
        <v>9.1062755183074828E-2</v>
      </c>
      <c r="HC112">
        <v>0.2782044164217915</v>
      </c>
      <c r="HD112">
        <v>0.21127530946135989</v>
      </c>
      <c r="HE112">
        <v>0.39363157243486818</v>
      </c>
      <c r="HF112">
        <v>0.5577264623187469</v>
      </c>
      <c r="HG112">
        <v>9.4180116977021111E-2</v>
      </c>
      <c r="HH112">
        <v>0.15904195920557371</v>
      </c>
      <c r="HI112">
        <v>0.10008966623130031</v>
      </c>
      <c r="HJ112">
        <v>0.1008460016968953</v>
      </c>
      <c r="HK112">
        <v>0.39716530798596289</v>
      </c>
      <c r="HL112">
        <v>0.17348817050486029</v>
      </c>
      <c r="HM112">
        <v>7.0181538632031443E-2</v>
      </c>
      <c r="HN112">
        <v>0.35969584731367082</v>
      </c>
      <c r="HO112">
        <v>0.2420698098296451</v>
      </c>
      <c r="HP112">
        <v>0.26194694113584199</v>
      </c>
      <c r="HQ112">
        <v>0.49486907139086561</v>
      </c>
      <c r="HR112">
        <v>0.80218421807783447</v>
      </c>
      <c r="HS112">
        <v>0.40869389680956358</v>
      </c>
      <c r="HT112">
        <v>0.47709945936389492</v>
      </c>
      <c r="HU112">
        <v>0.92614440883517513</v>
      </c>
      <c r="HV112">
        <v>0.17538052786276229</v>
      </c>
      <c r="HW112">
        <v>0.36537975716376969</v>
      </c>
      <c r="HX112">
        <v>0.66811683659155208</v>
      </c>
      <c r="HY112">
        <v>0.3820173840256379</v>
      </c>
      <c r="HZ112">
        <v>0.29770033378328259</v>
      </c>
      <c r="IA112">
        <v>0.50829280477134609</v>
      </c>
      <c r="IB112">
        <v>0.39073272576028878</v>
      </c>
      <c r="IC112">
        <v>0.5037070732043728</v>
      </c>
      <c r="ID112">
        <v>0.38712543610630329</v>
      </c>
      <c r="IE112">
        <v>0.7636299399032207</v>
      </c>
      <c r="IF112">
        <v>0.52665185405589554</v>
      </c>
      <c r="IG112">
        <v>0.59370972376859288</v>
      </c>
      <c r="IH112">
        <v>0.44010607922180739</v>
      </c>
      <c r="II112">
        <v>0.30722654427142781</v>
      </c>
      <c r="IJ112">
        <v>0.73848473618751964</v>
      </c>
      <c r="IK112">
        <v>0.33711975772431602</v>
      </c>
      <c r="IL112">
        <v>0.2350423051471279</v>
      </c>
      <c r="IM112">
        <v>0.63800160809669282</v>
      </c>
      <c r="IN112">
        <v>0.4342635935869269</v>
      </c>
      <c r="IO112">
        <v>0.36191190088417058</v>
      </c>
      <c r="IP112">
        <v>0.75574317151433856</v>
      </c>
      <c r="IQ112">
        <v>0.29677451869947757</v>
      </c>
      <c r="IR112">
        <v>0.37217194059335013</v>
      </c>
      <c r="IS112">
        <v>0.58036217651163169</v>
      </c>
      <c r="IT112">
        <v>0.51820069889959108</v>
      </c>
      <c r="IU112">
        <v>-1.302307360382654E-2</v>
      </c>
      <c r="IV112">
        <v>0.27212657685555341</v>
      </c>
      <c r="IW112">
        <v>0.4755336226532354</v>
      </c>
      <c r="IX112">
        <v>0.68439979053381317</v>
      </c>
      <c r="IY112">
        <v>0.32675364841679139</v>
      </c>
      <c r="IZ112">
        <v>0.42241662231070259</v>
      </c>
      <c r="JA112">
        <v>0.49488751086474481</v>
      </c>
      <c r="JB112">
        <v>0.38269040541615912</v>
      </c>
      <c r="JC112">
        <v>0.36471578263078391</v>
      </c>
      <c r="JD112">
        <v>6.349624710612195E-2</v>
      </c>
      <c r="JE112">
        <v>0.34214944267704661</v>
      </c>
      <c r="JF112">
        <v>0.35149839401803928</v>
      </c>
      <c r="JG112">
        <v>0.2814864989109811</v>
      </c>
      <c r="JH112">
        <v>8.5211894382045239E-2</v>
      </c>
      <c r="JI112">
        <v>0.63310071611856067</v>
      </c>
      <c r="JJ112">
        <v>0.18461728957515039</v>
      </c>
      <c r="JK112">
        <v>0.50689171257333743</v>
      </c>
      <c r="JL112">
        <v>0.56364899656467748</v>
      </c>
      <c r="JM112">
        <v>0.59233792315028422</v>
      </c>
      <c r="JN112">
        <v>0.4027184860348374</v>
      </c>
      <c r="JO112">
        <v>0.50977722918971657</v>
      </c>
      <c r="JP112">
        <v>0.63793492037660193</v>
      </c>
      <c r="JQ112">
        <v>0.49101160815029632</v>
      </c>
      <c r="JR112">
        <v>0.1164337269360117</v>
      </c>
      <c r="JS112">
        <v>0.2223472200115876</v>
      </c>
      <c r="JT112">
        <v>6.6600261293616653E-2</v>
      </c>
      <c r="JU112">
        <v>0.23619388254461809</v>
      </c>
      <c r="JV112">
        <v>0.1349565805125606</v>
      </c>
      <c r="JW112">
        <v>0.1189393263132517</v>
      </c>
      <c r="JX112">
        <v>0.21183899328637179</v>
      </c>
      <c r="JY112">
        <v>0.1080360729434937</v>
      </c>
      <c r="JZ112">
        <v>0.20906441442578419</v>
      </c>
      <c r="KA112">
        <v>0.67025277293608387</v>
      </c>
      <c r="KB112">
        <v>0.61841870875353688</v>
      </c>
      <c r="KC112">
        <v>0.40463558280454681</v>
      </c>
      <c r="KD112">
        <v>0.35003685277765911</v>
      </c>
      <c r="KE112">
        <v>0.17752511360736761</v>
      </c>
      <c r="KF112">
        <v>8.9841295547772926E-2</v>
      </c>
      <c r="KG112">
        <v>0.30578976555753062</v>
      </c>
      <c r="KH112">
        <v>0.1939628319386725</v>
      </c>
      <c r="KI112">
        <v>0.35351834521965853</v>
      </c>
      <c r="KJ112">
        <v>5.3434784720384647E-2</v>
      </c>
      <c r="KK112">
        <v>0.20544917017494491</v>
      </c>
      <c r="KL112">
        <f>MATCH(A112,'[1]DEMOS_from_WM_Connectome_Prj 11'!$A:$A,0)</f>
        <v>809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36</v>
      </c>
      <c r="KP112">
        <f t="shared" si="3"/>
        <v>0.5</v>
      </c>
      <c r="KQ112">
        <f>INDEX('[1]DEMOS_from_WM_Connectome_Prj 11'!$AE:$AE,KL112)</f>
        <v>12</v>
      </c>
      <c r="KR112">
        <f t="shared" si="4"/>
        <v>12</v>
      </c>
      <c r="KS112">
        <f>MATCH(A112,'[2]BASCPR_Y6_w_AgeAtAssmnt 17NOV20'!$A:$A,0)</f>
        <v>390</v>
      </c>
      <c r="KT112">
        <f>INDEX('[2]BASCPR_Y6_w_AgeAtAssmnt 17NOV20'!$AJ:$AJ,KS112)</f>
        <v>41</v>
      </c>
      <c r="KU112">
        <f>INDEX('[2]BASCPR_Y6_w_AgeAtAssmnt 17NOV20'!$L:$L,KS112)</f>
        <v>37</v>
      </c>
      <c r="KV112">
        <f>MATCH(A112,'[3]BASC2_BRIEF_6yr_DEMOS_ScanInfo '!$H:$H,0)</f>
        <v>809</v>
      </c>
      <c r="KW112">
        <f>INDEX('[3]BASC2_BRIEF_6yr_DEMOS_ScanInfo '!$AM:$AM,KV112)</f>
        <v>764</v>
      </c>
      <c r="KX112">
        <f t="shared" si="5"/>
        <v>1.0465753424657533</v>
      </c>
    </row>
    <row r="113" spans="1:310" x14ac:dyDescent="0.35">
      <c r="A113" s="3" t="s">
        <v>453</v>
      </c>
      <c r="B113">
        <v>-0.28555917554448601</v>
      </c>
      <c r="C113">
        <v>0.15885247819438519</v>
      </c>
      <c r="D113">
        <v>-0.1523340262842254</v>
      </c>
      <c r="E113">
        <v>-0.14924888926478319</v>
      </c>
      <c r="F113">
        <v>-0.39119352011215591</v>
      </c>
      <c r="G113">
        <v>-0.169802682047238</v>
      </c>
      <c r="H113">
        <v>-0.20855430996193289</v>
      </c>
      <c r="I113">
        <v>-0.52257589845758634</v>
      </c>
      <c r="J113">
        <v>-1.0543244278190761E-2</v>
      </c>
      <c r="K113">
        <v>7.8650289480148849E-2</v>
      </c>
      <c r="L113">
        <v>9.4031597602318051E-2</v>
      </c>
      <c r="M113">
        <v>-0.33417133494772422</v>
      </c>
      <c r="N113">
        <v>6.6920497186755412E-2</v>
      </c>
      <c r="O113">
        <v>-3.8408106478295068E-2</v>
      </c>
      <c r="P113">
        <v>-0.1761912341342966</v>
      </c>
      <c r="Q113">
        <v>-0.1304159641177782</v>
      </c>
      <c r="R113">
        <v>0.17398976677150671</v>
      </c>
      <c r="S113">
        <v>0.21459794808145591</v>
      </c>
      <c r="T113">
        <v>6.4792556429627446E-2</v>
      </c>
      <c r="U113">
        <v>0.16337812516022021</v>
      </c>
      <c r="V113">
        <v>3.4277618480053729E-2</v>
      </c>
      <c r="W113">
        <v>1.304175514949568E-2</v>
      </c>
      <c r="X113">
        <v>0.1290106083964033</v>
      </c>
      <c r="Y113">
        <v>-0.15770929049307059</v>
      </c>
      <c r="Z113">
        <v>-0.1068007977935086</v>
      </c>
      <c r="AA113">
        <v>-0.22661561346170939</v>
      </c>
      <c r="AB113">
        <v>-0.13089792033191919</v>
      </c>
      <c r="AC113">
        <v>-8.2612110188841958E-2</v>
      </c>
      <c r="AD113">
        <v>-0.29725279877942201</v>
      </c>
      <c r="AE113">
        <v>-0.27154889257373499</v>
      </c>
      <c r="AF113">
        <v>-0.44841455549376458</v>
      </c>
      <c r="AG113">
        <v>-9.2683785263739438E-2</v>
      </c>
      <c r="AH113">
        <v>0.1398458452280962</v>
      </c>
      <c r="AI113">
        <v>-0.12288835397620219</v>
      </c>
      <c r="AJ113">
        <v>0.12621016061060561</v>
      </c>
      <c r="AK113">
        <v>-0.2295200399119022</v>
      </c>
      <c r="AL113">
        <v>-9.592550483323814E-2</v>
      </c>
      <c r="AM113">
        <v>-0.40833627373187648</v>
      </c>
      <c r="AN113">
        <v>0.1048928276188146</v>
      </c>
      <c r="AO113">
        <v>-0.21631590895301531</v>
      </c>
      <c r="AP113">
        <v>-0.2231450134689594</v>
      </c>
      <c r="AQ113">
        <v>-8.3975904575437799E-2</v>
      </c>
      <c r="AR113">
        <v>0.27875263208745271</v>
      </c>
      <c r="AS113">
        <v>-8.5891582458769822E-2</v>
      </c>
      <c r="AT113">
        <v>-0.15660086032918441</v>
      </c>
      <c r="AU113">
        <v>-0.53799206183387449</v>
      </c>
      <c r="AV113">
        <v>0.10259498038923739</v>
      </c>
      <c r="AW113">
        <v>-5.2305569782549632E-2</v>
      </c>
      <c r="AX113">
        <v>-8.5199924685932071E-2</v>
      </c>
      <c r="AY113">
        <v>0.4005043176999914</v>
      </c>
      <c r="AZ113">
        <v>-6.8031962289980541E-2</v>
      </c>
      <c r="BA113">
        <v>-0.2068855816449631</v>
      </c>
      <c r="BB113">
        <v>-0.32868362707315318</v>
      </c>
      <c r="BC113">
        <v>-0.18100375823014911</v>
      </c>
      <c r="BD113">
        <v>-7.9501764618015169E-3</v>
      </c>
      <c r="BE113">
        <v>-0.30445057671775461</v>
      </c>
      <c r="BF113">
        <v>-0.1752135540619435</v>
      </c>
      <c r="BG113">
        <v>3.6679897062083189E-2</v>
      </c>
      <c r="BH113">
        <v>-0.26276656104026991</v>
      </c>
      <c r="BI113">
        <v>-0.14151613638969621</v>
      </c>
      <c r="BJ113">
        <v>-0.18449769231901941</v>
      </c>
      <c r="BK113">
        <v>-5.8590982770978073E-2</v>
      </c>
      <c r="BL113">
        <v>-0.1216987174285435</v>
      </c>
      <c r="BM113">
        <v>-0.23893433612057741</v>
      </c>
      <c r="BN113">
        <v>-0.1142796017759049</v>
      </c>
      <c r="BO113">
        <v>0.13596348864591329</v>
      </c>
      <c r="BP113">
        <v>-0.15749577520231939</v>
      </c>
      <c r="BQ113">
        <v>-0.32367343291230632</v>
      </c>
      <c r="BR113">
        <v>-0.14305656329968389</v>
      </c>
      <c r="BS113">
        <v>-0.4803424291407774</v>
      </c>
      <c r="BT113">
        <v>-0.2286660269135021</v>
      </c>
      <c r="BU113">
        <v>-0.13121133908829941</v>
      </c>
      <c r="BV113">
        <v>-0.42303041232981681</v>
      </c>
      <c r="BW113">
        <v>-9.6423926826623152E-2</v>
      </c>
      <c r="BX113">
        <v>-0.16431812151670949</v>
      </c>
      <c r="BY113">
        <v>-4.4600326658994049E-2</v>
      </c>
      <c r="BZ113">
        <v>-7.2863760814558143E-2</v>
      </c>
      <c r="CA113">
        <v>-7.5056200581365307E-2</v>
      </c>
      <c r="CB113">
        <v>-0.25126055923293578</v>
      </c>
      <c r="CC113">
        <v>-0.42277137488554439</v>
      </c>
      <c r="CD113">
        <v>-0.139825984221013</v>
      </c>
      <c r="CE113">
        <v>-0.3572950175107219</v>
      </c>
      <c r="CF113">
        <v>-2.5635675517611031E-2</v>
      </c>
      <c r="CG113">
        <v>-0.17343043720469711</v>
      </c>
      <c r="CH113">
        <v>-2.1105821368323511E-2</v>
      </c>
      <c r="CI113">
        <v>-0.22068374524883039</v>
      </c>
      <c r="CJ113">
        <v>-0.1045748682394025</v>
      </c>
      <c r="CK113">
        <v>-0.27812261440556368</v>
      </c>
      <c r="CL113">
        <v>-0.4074395095792549</v>
      </c>
      <c r="CM113">
        <v>-0.34901205294234527</v>
      </c>
      <c r="CN113">
        <v>0.14853168737923839</v>
      </c>
      <c r="CO113">
        <v>0.1716987413598319</v>
      </c>
      <c r="CP113">
        <v>-0.1327542469667837</v>
      </c>
      <c r="CQ113">
        <v>2.9873785878344879E-2</v>
      </c>
      <c r="CR113">
        <v>-7.1751264689672301E-2</v>
      </c>
      <c r="CS113">
        <v>-7.4218847992768566E-2</v>
      </c>
      <c r="CT113">
        <v>2.2463703006373899E-2</v>
      </c>
      <c r="CU113">
        <v>-0.32792906608054873</v>
      </c>
      <c r="CV113">
        <v>2.2285588529238121E-2</v>
      </c>
      <c r="CW113">
        <v>-0.24323491915104031</v>
      </c>
      <c r="CX113">
        <v>-2.991417792466056E-2</v>
      </c>
      <c r="CY113">
        <v>8.8451044531643319E-3</v>
      </c>
      <c r="CZ113">
        <v>-0.20603171668669831</v>
      </c>
      <c r="DA113">
        <v>-0.29496268707213819</v>
      </c>
      <c r="DB113">
        <v>-0.36739320586535928</v>
      </c>
      <c r="DC113">
        <v>-0.30193276863640589</v>
      </c>
      <c r="DD113">
        <v>0.20340952736218479</v>
      </c>
      <c r="DE113">
        <v>-6.7202948100971049E-2</v>
      </c>
      <c r="DF113">
        <v>4.1099636080166979E-2</v>
      </c>
      <c r="DG113">
        <v>-0.1245188524015428</v>
      </c>
      <c r="DH113">
        <v>-0.45983386142297361</v>
      </c>
      <c r="DI113">
        <v>-0.39466989793397728</v>
      </c>
      <c r="DJ113">
        <v>-0.19691147956331639</v>
      </c>
      <c r="DK113">
        <v>-0.26068716654501539</v>
      </c>
      <c r="DL113">
        <v>-0.41409590969070509</v>
      </c>
      <c r="DM113">
        <v>0.10041663244875081</v>
      </c>
      <c r="DN113">
        <v>0.37003116704712308</v>
      </c>
      <c r="DO113">
        <v>-0.19380333136818931</v>
      </c>
      <c r="DP113">
        <v>-0.22203966176761991</v>
      </c>
      <c r="DQ113">
        <v>-0.53632427553056905</v>
      </c>
      <c r="DR113">
        <v>0.1549632384085107</v>
      </c>
      <c r="DS113">
        <v>3.735488521624752E-3</v>
      </c>
      <c r="DT113">
        <v>-0.11026682204247901</v>
      </c>
      <c r="DU113">
        <v>0.1980224285918146</v>
      </c>
      <c r="DV113">
        <v>6.4926354613198178E-2</v>
      </c>
      <c r="DW113">
        <v>-0.33597326889552281</v>
      </c>
      <c r="DX113">
        <v>-0.35719714934282593</v>
      </c>
      <c r="DY113">
        <v>-0.25823105915335759</v>
      </c>
      <c r="DZ113">
        <v>-9.9536348132914787E-2</v>
      </c>
      <c r="EA113">
        <v>-0.17063216274786619</v>
      </c>
      <c r="EB113">
        <v>-0.21840862706804229</v>
      </c>
      <c r="EC113">
        <v>-8.5807231563397313E-2</v>
      </c>
      <c r="ED113">
        <v>-4.8541315884490732E-2</v>
      </c>
      <c r="EE113">
        <v>-0.19941854982392471</v>
      </c>
      <c r="EF113">
        <v>-0.29825403884256829</v>
      </c>
      <c r="EG113">
        <v>-0.42062461283652008</v>
      </c>
      <c r="EH113">
        <v>-0.32625633684411598</v>
      </c>
      <c r="EI113">
        <v>-0.2359190730077132</v>
      </c>
      <c r="EJ113">
        <v>-0.26352011267012232</v>
      </c>
      <c r="EK113">
        <v>3.2172510037154378E-2</v>
      </c>
      <c r="EL113">
        <v>-0.119069582892398</v>
      </c>
      <c r="EM113">
        <v>-0.32558447417988662</v>
      </c>
      <c r="EN113">
        <v>-8.3912095459173219E-2</v>
      </c>
      <c r="EO113">
        <v>-0.4008513067347248</v>
      </c>
      <c r="EP113">
        <v>-0.43799408031032527</v>
      </c>
      <c r="EQ113">
        <v>-0.1759154570313344</v>
      </c>
      <c r="ER113">
        <v>-0.43260722329784601</v>
      </c>
      <c r="ES113">
        <v>2.736886086861556E-2</v>
      </c>
      <c r="ET113">
        <v>0.30013868359038742</v>
      </c>
      <c r="EU113">
        <v>0.26653416684469983</v>
      </c>
      <c r="EV113">
        <v>0.2138443267227694</v>
      </c>
      <c r="EW113">
        <v>0.28593707769760562</v>
      </c>
      <c r="EX113">
        <v>0.14551820886443781</v>
      </c>
      <c r="EY113">
        <v>0.49076223115400752</v>
      </c>
      <c r="EZ113">
        <v>0.75054580746963451</v>
      </c>
      <c r="FA113">
        <v>0.30579346446338962</v>
      </c>
      <c r="FB113">
        <v>0.46694933912700298</v>
      </c>
      <c r="FC113">
        <v>0.28529277620141158</v>
      </c>
      <c r="FD113">
        <v>0.52665366725480134</v>
      </c>
      <c r="FE113">
        <v>0.36487702795121579</v>
      </c>
      <c r="FF113">
        <v>0.40812725149156681</v>
      </c>
      <c r="FG113">
        <v>0.48441213534484778</v>
      </c>
      <c r="FH113">
        <v>0.31622900223369321</v>
      </c>
      <c r="FI113">
        <v>0.41662065230510742</v>
      </c>
      <c r="FJ113">
        <v>0.26332963000425091</v>
      </c>
      <c r="FK113">
        <v>0.66196500681459569</v>
      </c>
      <c r="FL113">
        <v>0.41966905751493588</v>
      </c>
      <c r="FM113">
        <v>0.52405616576765335</v>
      </c>
      <c r="FN113">
        <v>0.58177028915283613</v>
      </c>
      <c r="FO113">
        <v>0.52548221777301896</v>
      </c>
      <c r="FP113">
        <v>0.185737680230561</v>
      </c>
      <c r="FQ113">
        <v>0.53484958093778834</v>
      </c>
      <c r="FR113">
        <v>0.67285773483679279</v>
      </c>
      <c r="FS113">
        <v>0.43540422225338249</v>
      </c>
      <c r="FT113">
        <v>0.3644378791328059</v>
      </c>
      <c r="FU113">
        <v>0.48506948051102061</v>
      </c>
      <c r="FV113">
        <v>0.18413605307999881</v>
      </c>
      <c r="FW113">
        <v>0.51938756671879938</v>
      </c>
      <c r="FX113">
        <v>1.000714311827011</v>
      </c>
      <c r="FY113">
        <v>0.14457465910477041</v>
      </c>
      <c r="FZ113">
        <v>0.5036437638390947</v>
      </c>
      <c r="GA113">
        <v>0.50014132809445333</v>
      </c>
      <c r="GB113">
        <v>0.19529068575815159</v>
      </c>
      <c r="GC113">
        <v>0.37032514638662573</v>
      </c>
      <c r="GD113">
        <v>0.42538151245478978</v>
      </c>
      <c r="GE113">
        <v>0.48937375762812141</v>
      </c>
      <c r="GF113">
        <v>0.20392775160309001</v>
      </c>
      <c r="GG113">
        <v>0.477962850282032</v>
      </c>
      <c r="GH113">
        <v>0.21987065110472859</v>
      </c>
      <c r="GI113">
        <v>0.44012670112049268</v>
      </c>
      <c r="GJ113">
        <v>0.14324495823995789</v>
      </c>
      <c r="GK113">
        <v>0.54082080458359483</v>
      </c>
      <c r="GL113">
        <v>0.17902051475665329</v>
      </c>
      <c r="GM113">
        <v>0.46246409576715181</v>
      </c>
      <c r="GN113">
        <v>0.40067630249886083</v>
      </c>
      <c r="GO113">
        <v>0.46833990626421218</v>
      </c>
      <c r="GP113">
        <v>0.46221309377218961</v>
      </c>
      <c r="GQ113">
        <v>0.47461291347708162</v>
      </c>
      <c r="GR113">
        <v>0.24374455464803471</v>
      </c>
      <c r="GS113">
        <v>0.36950498047173708</v>
      </c>
      <c r="GT113">
        <v>0.45380818685509627</v>
      </c>
      <c r="GU113">
        <v>0.25524279206832801</v>
      </c>
      <c r="GV113">
        <v>0.8699808422509987</v>
      </c>
      <c r="GW113">
        <v>0.48995032215163009</v>
      </c>
      <c r="GX113">
        <v>0.18986760645823289</v>
      </c>
      <c r="GY113">
        <v>0.33944453270039088</v>
      </c>
      <c r="GZ113">
        <v>0.22060966033255591</v>
      </c>
      <c r="HA113">
        <v>0.2329371605981955</v>
      </c>
      <c r="HB113">
        <v>0.24186854632158011</v>
      </c>
      <c r="HC113">
        <v>0.18022295422353621</v>
      </c>
      <c r="HD113">
        <v>0.28866206201535721</v>
      </c>
      <c r="HE113">
        <v>0.25324434972124632</v>
      </c>
      <c r="HF113">
        <v>0.54205979280619465</v>
      </c>
      <c r="HG113">
        <v>0.2209514920002873</v>
      </c>
      <c r="HH113">
        <v>0.1467820682661429</v>
      </c>
      <c r="HI113">
        <v>8.9174590286616395E-2</v>
      </c>
      <c r="HJ113">
        <v>0.42895167976136278</v>
      </c>
      <c r="HK113">
        <v>0.76226409251473837</v>
      </c>
      <c r="HL113">
        <v>0.65252238108365335</v>
      </c>
      <c r="HM113">
        <v>0.13500359135446441</v>
      </c>
      <c r="HN113">
        <v>0.4424071500923093</v>
      </c>
      <c r="HO113">
        <v>0.43951837600161148</v>
      </c>
      <c r="HP113">
        <v>0.47912559268728161</v>
      </c>
      <c r="HQ113">
        <v>0.29651270634198468</v>
      </c>
      <c r="HR113">
        <v>0.40262689018583608</v>
      </c>
      <c r="HS113">
        <v>0.33736795305249462</v>
      </c>
      <c r="HT113">
        <v>0.39859944592423241</v>
      </c>
      <c r="HU113">
        <v>0.36830820523741931</v>
      </c>
      <c r="HV113">
        <v>0.56315725065734079</v>
      </c>
      <c r="HW113">
        <v>0.25195088572294178</v>
      </c>
      <c r="HX113">
        <v>0.61795118242216884</v>
      </c>
      <c r="HY113">
        <v>0.58332301468939696</v>
      </c>
      <c r="HZ113">
        <v>0.44446381020072961</v>
      </c>
      <c r="IA113">
        <v>0.42106165547720531</v>
      </c>
      <c r="IB113">
        <v>0.52362557728225256</v>
      </c>
      <c r="IC113">
        <v>0.39318520610488988</v>
      </c>
      <c r="ID113">
        <v>0.59905008382016267</v>
      </c>
      <c r="IE113">
        <v>0.39001823433196509</v>
      </c>
      <c r="IF113">
        <v>0.55909929299690875</v>
      </c>
      <c r="IG113">
        <v>0.46194521155852669</v>
      </c>
      <c r="IH113">
        <v>0.46870726611830832</v>
      </c>
      <c r="II113">
        <v>0.27997542826945188</v>
      </c>
      <c r="IJ113">
        <v>0.5560539339682985</v>
      </c>
      <c r="IK113">
        <v>0.39392201911689401</v>
      </c>
      <c r="IL113">
        <v>0.40220590816720941</v>
      </c>
      <c r="IM113">
        <v>0.62123129948730105</v>
      </c>
      <c r="IN113">
        <v>0.85522386695225627</v>
      </c>
      <c r="IO113">
        <v>0.46784278431371668</v>
      </c>
      <c r="IP113">
        <v>0.56031407753865148</v>
      </c>
      <c r="IQ113">
        <v>0.51095982674544815</v>
      </c>
      <c r="IR113">
        <v>0.36230672340466508</v>
      </c>
      <c r="IS113">
        <v>0.45355395407359972</v>
      </c>
      <c r="IT113">
        <v>0.45920254364245783</v>
      </c>
      <c r="IU113">
        <v>0.32882344701324512</v>
      </c>
      <c r="IV113">
        <v>0.50493290337489671</v>
      </c>
      <c r="IW113">
        <v>0.56615759463447746</v>
      </c>
      <c r="IX113">
        <v>0.28277829282235978</v>
      </c>
      <c r="IY113">
        <v>0.41270231530821799</v>
      </c>
      <c r="IZ113">
        <v>0.40628509480026942</v>
      </c>
      <c r="JA113">
        <v>0.5490007784913995</v>
      </c>
      <c r="JB113">
        <v>0.55996630772851819</v>
      </c>
      <c r="JC113">
        <v>0.1839216171055775</v>
      </c>
      <c r="JD113">
        <v>0.113782782737552</v>
      </c>
      <c r="JE113">
        <v>0.41171613105485882</v>
      </c>
      <c r="JF113">
        <v>0.28375001978575759</v>
      </c>
      <c r="JG113">
        <v>0.55889359757241053</v>
      </c>
      <c r="JH113">
        <v>0.1477831402311493</v>
      </c>
      <c r="JI113">
        <v>0.44249838126628588</v>
      </c>
      <c r="JJ113">
        <v>0.45403207307371879</v>
      </c>
      <c r="JK113">
        <v>0.52506737948758042</v>
      </c>
      <c r="JL113">
        <v>0.50205723236097943</v>
      </c>
      <c r="JM113">
        <v>0.99914496592372959</v>
      </c>
      <c r="JN113">
        <v>0.40396734589933481</v>
      </c>
      <c r="JO113">
        <v>0.2113898296338127</v>
      </c>
      <c r="JP113">
        <v>0.28996371821068517</v>
      </c>
      <c r="JQ113">
        <v>0.14926871991157251</v>
      </c>
      <c r="JR113">
        <v>0.2228956178975246</v>
      </c>
      <c r="JS113">
        <v>0.39664523911132699</v>
      </c>
      <c r="JT113">
        <v>0.10007058200716951</v>
      </c>
      <c r="JU113">
        <v>0.39063929336206238</v>
      </c>
      <c r="JV113">
        <v>7.9716800736490873E-2</v>
      </c>
      <c r="JW113">
        <v>0.21441352834694671</v>
      </c>
      <c r="JX113">
        <v>0.2349137100169251</v>
      </c>
      <c r="JY113">
        <v>0.1880392857671169</v>
      </c>
      <c r="JZ113">
        <v>0.18122554379222189</v>
      </c>
      <c r="KA113">
        <v>0.17099948741738549</v>
      </c>
      <c r="KB113">
        <v>0.49163147464828821</v>
      </c>
      <c r="KC113">
        <v>0.56253954960872021</v>
      </c>
      <c r="KD113">
        <v>0.38613269893120411</v>
      </c>
      <c r="KE113">
        <v>0.16270218789816671</v>
      </c>
      <c r="KF113">
        <v>0.16247960406529979</v>
      </c>
      <c r="KG113">
        <v>0.22728875387437261</v>
      </c>
      <c r="KH113">
        <v>0.40975932414391891</v>
      </c>
      <c r="KI113">
        <v>0.30864136451853658</v>
      </c>
      <c r="KJ113">
        <v>0.2161139157948033</v>
      </c>
      <c r="KK113">
        <v>0.2216318670067588</v>
      </c>
      <c r="KL113">
        <f>MATCH(A113,'[1]DEMOS_from_WM_Connectome_Prj 11'!$A:$A,0)</f>
        <v>812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13</v>
      </c>
      <c r="KR113">
        <f t="shared" si="4"/>
        <v>13</v>
      </c>
      <c r="KS113">
        <f>MATCH(A113,'[2]BASCPR_Y6_w_AgeAtAssmnt 17NOV20'!$A:$A,0)</f>
        <v>391</v>
      </c>
      <c r="KT113">
        <f>INDEX('[2]BASCPR_Y6_w_AgeAtAssmnt 17NOV20'!$AJ:$AJ,KS113)</f>
        <v>41</v>
      </c>
      <c r="KU113">
        <f>INDEX('[2]BASCPR_Y6_w_AgeAtAssmnt 17NOV20'!$L:$L,KS113)</f>
        <v>41</v>
      </c>
      <c r="KV113">
        <f>MATCH(A113,'[3]BASC2_BRIEF_6yr_DEMOS_ScanInfo '!$H:$H,0)</f>
        <v>812</v>
      </c>
      <c r="KW113">
        <f>INDEX('[3]BASC2_BRIEF_6yr_DEMOS_ScanInfo '!$AM:$AM,KV113)</f>
        <v>760</v>
      </c>
      <c r="KX113">
        <f t="shared" si="5"/>
        <v>1.0410958904109588</v>
      </c>
    </row>
    <row r="114" spans="1:310" x14ac:dyDescent="0.35">
      <c r="A114" s="3" t="s">
        <v>454</v>
      </c>
      <c r="B114">
        <v>-0.12682065069239901</v>
      </c>
      <c r="C114">
        <v>0.10548278586573789</v>
      </c>
      <c r="D114">
        <v>4.7965926095308919E-2</v>
      </c>
      <c r="E114">
        <v>4.7386667668458671E-3</v>
      </c>
      <c r="F114">
        <v>-0.33475059715764699</v>
      </c>
      <c r="G114">
        <v>-0.16896627212283019</v>
      </c>
      <c r="H114">
        <v>-0.22980237754891819</v>
      </c>
      <c r="I114">
        <v>-0.40016012346373181</v>
      </c>
      <c r="J114">
        <v>5.2572003897435771E-2</v>
      </c>
      <c r="K114">
        <v>-8.4976970486118075E-2</v>
      </c>
      <c r="L114">
        <v>0.1612707535030036</v>
      </c>
      <c r="M114">
        <v>-0.14730156046392559</v>
      </c>
      <c r="N114">
        <v>0.43850685629567909</v>
      </c>
      <c r="O114">
        <v>-2.253429707482368E-2</v>
      </c>
      <c r="P114">
        <v>-0.28767201556118399</v>
      </c>
      <c r="Q114">
        <v>-0.15861661243062869</v>
      </c>
      <c r="R114">
        <v>0.22231165554110041</v>
      </c>
      <c r="S114">
        <v>0.25005302008405778</v>
      </c>
      <c r="T114">
        <v>0.23700226861180609</v>
      </c>
      <c r="U114">
        <v>7.0391787386390181E-2</v>
      </c>
      <c r="V114">
        <v>-5.0445433548809593E-2</v>
      </c>
      <c r="W114">
        <v>0.10583741423927991</v>
      </c>
      <c r="X114">
        <v>0.11528664641946949</v>
      </c>
      <c r="Y114">
        <v>0.1064653625412522</v>
      </c>
      <c r="Z114">
        <v>-5.6877714659653737E-2</v>
      </c>
      <c r="AA114">
        <v>-0.15672778188700409</v>
      </c>
      <c r="AB114">
        <v>1.091332688141655E-2</v>
      </c>
      <c r="AC114">
        <v>0.1105984951912535</v>
      </c>
      <c r="AD114">
        <v>-0.10881456015670959</v>
      </c>
      <c r="AE114">
        <v>-0.17800087723456001</v>
      </c>
      <c r="AF114">
        <v>-0.52880536970332126</v>
      </c>
      <c r="AG114">
        <v>-0.26537953814832371</v>
      </c>
      <c r="AH114">
        <v>1.401764671275574E-2</v>
      </c>
      <c r="AI114">
        <v>-0.12582454694929929</v>
      </c>
      <c r="AJ114">
        <v>0.11734286652229931</v>
      </c>
      <c r="AK114">
        <v>-0.17189806577661759</v>
      </c>
      <c r="AL114">
        <v>-9.7159558423741021E-2</v>
      </c>
      <c r="AM114">
        <v>-0.24260651858868559</v>
      </c>
      <c r="AN114">
        <v>0.20939991739528671</v>
      </c>
      <c r="AO114">
        <v>-0.1012476413905903</v>
      </c>
      <c r="AP114">
        <v>-0.38525137752006389</v>
      </c>
      <c r="AQ114">
        <v>-6.916663541406054E-2</v>
      </c>
      <c r="AR114">
        <v>0.29711740648364149</v>
      </c>
      <c r="AS114">
        <v>-3.228478287231118E-2</v>
      </c>
      <c r="AT114">
        <v>-7.1301106991295438E-2</v>
      </c>
      <c r="AU114">
        <v>-0.2394669429315632</v>
      </c>
      <c r="AV114">
        <v>0.27409082614687352</v>
      </c>
      <c r="AW114">
        <v>-0.16720670926764719</v>
      </c>
      <c r="AX114">
        <v>-0.21108715990958091</v>
      </c>
      <c r="AY114">
        <v>0.14357233312253381</v>
      </c>
      <c r="AZ114">
        <v>-6.753515898261675E-3</v>
      </c>
      <c r="BA114">
        <v>-0.22210832568358649</v>
      </c>
      <c r="BB114">
        <v>-0.23324045541746449</v>
      </c>
      <c r="BC114">
        <v>-5.2241093908525382E-2</v>
      </c>
      <c r="BD114">
        <v>-0.15814496834167421</v>
      </c>
      <c r="BE114">
        <v>-0.38556414576444192</v>
      </c>
      <c r="BF114">
        <v>-5.658422469739155E-2</v>
      </c>
      <c r="BG114">
        <v>-6.4638871910716933E-2</v>
      </c>
      <c r="BH114">
        <v>-9.3277034257102098E-2</v>
      </c>
      <c r="BI114">
        <v>-0.19136217680540121</v>
      </c>
      <c r="BJ114">
        <v>-0.27014776907834159</v>
      </c>
      <c r="BK114">
        <v>0.27233241220275822</v>
      </c>
      <c r="BL114">
        <v>-0.123521099791883</v>
      </c>
      <c r="BM114">
        <v>1.9273751987592291E-2</v>
      </c>
      <c r="BN114">
        <v>-3.6013183572708662E-2</v>
      </c>
      <c r="BO114">
        <v>4.1363555666871221E-3</v>
      </c>
      <c r="BP114">
        <v>-7.2542929195063888E-2</v>
      </c>
      <c r="BQ114">
        <v>-0.23903011871148691</v>
      </c>
      <c r="BR114">
        <v>-9.4353069135815648E-2</v>
      </c>
      <c r="BS114">
        <v>-0.51269336533215082</v>
      </c>
      <c r="BT114">
        <v>-0.2494859357606978</v>
      </c>
      <c r="BU114">
        <v>-0.34903774597847947</v>
      </c>
      <c r="BV114">
        <v>-0.32924548830284989</v>
      </c>
      <c r="BW114">
        <v>-0.1897615468345912</v>
      </c>
      <c r="BX114">
        <v>-0.14872212930951581</v>
      </c>
      <c r="BY114">
        <v>7.1382164819113747E-3</v>
      </c>
      <c r="BZ114">
        <v>0.16920861296703471</v>
      </c>
      <c r="CA114">
        <v>-2.7493758488077451E-3</v>
      </c>
      <c r="CB114">
        <v>-0.19421909182376851</v>
      </c>
      <c r="CC114">
        <v>-0.13326835200675011</v>
      </c>
      <c r="CD114">
        <v>-4.7195739574477313E-2</v>
      </c>
      <c r="CE114">
        <v>-7.9884571470627552E-2</v>
      </c>
      <c r="CF114">
        <v>7.3596460208066983E-2</v>
      </c>
      <c r="CG114">
        <v>0.11358224955184459</v>
      </c>
      <c r="CH114">
        <v>-3.2447833812268227E-2</v>
      </c>
      <c r="CI114">
        <v>-0.27655914523856318</v>
      </c>
      <c r="CJ114">
        <v>-1.763904191557231E-2</v>
      </c>
      <c r="CK114">
        <v>-2.4807517499640941E-2</v>
      </c>
      <c r="CL114">
        <v>-0.24831616754857369</v>
      </c>
      <c r="CM114">
        <v>-0.27635104676992223</v>
      </c>
      <c r="CN114">
        <v>-1.0132271121290779E-2</v>
      </c>
      <c r="CO114">
        <v>-1.912443954645093E-2</v>
      </c>
      <c r="CP114">
        <v>-4.5255355833385913E-2</v>
      </c>
      <c r="CQ114">
        <v>-4.2791915533513691E-2</v>
      </c>
      <c r="CR114">
        <v>0.2497240511772216</v>
      </c>
      <c r="CS114">
        <v>-1.6768482042662129E-2</v>
      </c>
      <c r="CT114">
        <v>4.2636255472742628E-2</v>
      </c>
      <c r="CU114">
        <v>-9.4713018659595249E-2</v>
      </c>
      <c r="CV114">
        <v>1.5457281993471289E-2</v>
      </c>
      <c r="CW114">
        <v>-0.1496466723552583</v>
      </c>
      <c r="CX114">
        <v>2.787527004626256E-2</v>
      </c>
      <c r="CY114">
        <v>1.5952871092326681E-2</v>
      </c>
      <c r="CZ114">
        <v>-6.6912804013177229E-2</v>
      </c>
      <c r="DA114">
        <v>-0.3665351127543226</v>
      </c>
      <c r="DB114">
        <v>-0.1011493404607859</v>
      </c>
      <c r="DC114">
        <v>-0.4887998794466788</v>
      </c>
      <c r="DD114">
        <v>0.17124809988709799</v>
      </c>
      <c r="DE114">
        <v>-5.2428586677545568E-2</v>
      </c>
      <c r="DF114">
        <v>-0.1131621330365264</v>
      </c>
      <c r="DG114">
        <v>-0.1042962090491462</v>
      </c>
      <c r="DH114">
        <v>-1.9852168850252209E-2</v>
      </c>
      <c r="DI114">
        <v>-9.5693195567817746E-2</v>
      </c>
      <c r="DJ114">
        <v>7.3563063987565069E-2</v>
      </c>
      <c r="DK114">
        <v>-5.6458010803444703E-2</v>
      </c>
      <c r="DL114">
        <v>-0.32923891531691662</v>
      </c>
      <c r="DM114">
        <v>0.1314746781076499</v>
      </c>
      <c r="DN114">
        <v>0.28510834557342041</v>
      </c>
      <c r="DO114">
        <v>-0.14709979307634891</v>
      </c>
      <c r="DP114">
        <v>-0.26321270805674102</v>
      </c>
      <c r="DQ114">
        <v>-0.35624030784171401</v>
      </c>
      <c r="DR114">
        <v>7.4933125984982141E-2</v>
      </c>
      <c r="DS114">
        <v>-0.12786575821587889</v>
      </c>
      <c r="DT114">
        <v>-0.27633031958058057</v>
      </c>
      <c r="DU114">
        <v>0.12955854221808849</v>
      </c>
      <c r="DV114">
        <v>0.1975422559364233</v>
      </c>
      <c r="DW114">
        <v>-0.2235216608252055</v>
      </c>
      <c r="DX114">
        <v>-0.23893852524971759</v>
      </c>
      <c r="DY114">
        <v>9.7332910791818605E-3</v>
      </c>
      <c r="DZ114">
        <v>-0.18527073834147689</v>
      </c>
      <c r="EA114">
        <v>-0.2344612639713306</v>
      </c>
      <c r="EB114">
        <v>-0.16112057501668511</v>
      </c>
      <c r="EC114">
        <v>-1.8274214398009029E-2</v>
      </c>
      <c r="ED114">
        <v>-0.14180405172583499</v>
      </c>
      <c r="EE114">
        <v>4.6883208949285882E-2</v>
      </c>
      <c r="EF114">
        <v>-0.31706567290456761</v>
      </c>
      <c r="EG114">
        <v>-0.2405485992344005</v>
      </c>
      <c r="EH114">
        <v>0.34326457077778222</v>
      </c>
      <c r="EI114">
        <v>-8.6318004210543364E-2</v>
      </c>
      <c r="EJ114">
        <v>-0.27040718612490089</v>
      </c>
      <c r="EK114">
        <v>0.18455784153869409</v>
      </c>
      <c r="EL114">
        <v>-0.12924699473504159</v>
      </c>
      <c r="EM114">
        <v>-0.39020887058760412</v>
      </c>
      <c r="EN114">
        <v>5.463918476696028E-2</v>
      </c>
      <c r="EO114">
        <v>-0.2058736283782048</v>
      </c>
      <c r="EP114">
        <v>-0.41897264499573211</v>
      </c>
      <c r="EQ114">
        <v>0.22246291333833931</v>
      </c>
      <c r="ER114">
        <v>-0.3265049765389727</v>
      </c>
      <c r="ES114">
        <v>-0.25297464197497771</v>
      </c>
      <c r="ET114">
        <v>0.36938464040650071</v>
      </c>
      <c r="EU114">
        <v>0.49576826266886992</v>
      </c>
      <c r="EV114">
        <v>0.4539656180356661</v>
      </c>
      <c r="EW114">
        <v>0.45469878049801032</v>
      </c>
      <c r="EX114">
        <v>0.35098432269204027</v>
      </c>
      <c r="EY114">
        <v>0.69310708280058875</v>
      </c>
      <c r="EZ114">
        <v>0.37933778345372621</v>
      </c>
      <c r="FA114">
        <v>0.30532747943325811</v>
      </c>
      <c r="FB114">
        <v>0.49157730012063078</v>
      </c>
      <c r="FC114">
        <v>0.25421125113741599</v>
      </c>
      <c r="FD114">
        <v>0.49992044315529321</v>
      </c>
      <c r="FE114">
        <v>0.4697813987415479</v>
      </c>
      <c r="FF114">
        <v>0.23167255123534911</v>
      </c>
      <c r="FG114">
        <v>0.35571304416253052</v>
      </c>
      <c r="FH114">
        <v>0.5494661223321502</v>
      </c>
      <c r="FI114">
        <v>0.3820617741270087</v>
      </c>
      <c r="FJ114">
        <v>0.24665131813001451</v>
      </c>
      <c r="FK114">
        <v>0.83247764284896486</v>
      </c>
      <c r="FL114">
        <v>0.42101297416435018</v>
      </c>
      <c r="FM114">
        <v>0.33998216422082339</v>
      </c>
      <c r="FN114">
        <v>0.68848639620688978</v>
      </c>
      <c r="FO114">
        <v>0.37861690712094298</v>
      </c>
      <c r="FP114">
        <v>0.38299037481589909</v>
      </c>
      <c r="FQ114">
        <v>0.42531024384344379</v>
      </c>
      <c r="FR114">
        <v>0.53021352955525369</v>
      </c>
      <c r="FS114">
        <v>0.343841745334107</v>
      </c>
      <c r="FT114">
        <v>0.74545732385607832</v>
      </c>
      <c r="FU114">
        <v>0.51399474506314569</v>
      </c>
      <c r="FV114">
        <v>0.15624850178223079</v>
      </c>
      <c r="FW114">
        <v>0.44417122105179058</v>
      </c>
      <c r="FX114">
        <v>0.44707051482479848</v>
      </c>
      <c r="FY114">
        <v>0.1312249121995589</v>
      </c>
      <c r="FZ114">
        <v>0.38603705275463712</v>
      </c>
      <c r="GA114">
        <v>0.45889835949175201</v>
      </c>
      <c r="GB114">
        <v>0.2033273265219824</v>
      </c>
      <c r="GC114">
        <v>0.18638287760547451</v>
      </c>
      <c r="GD114">
        <v>0.45838149575720488</v>
      </c>
      <c r="GE114">
        <v>0.55011326937060789</v>
      </c>
      <c r="GF114">
        <v>0.33224130462289841</v>
      </c>
      <c r="GG114">
        <v>0.37154275888889282</v>
      </c>
      <c r="GH114">
        <v>0.1276495125458583</v>
      </c>
      <c r="GI114">
        <v>0.66430216740493009</v>
      </c>
      <c r="GJ114">
        <v>0.5214025350863748</v>
      </c>
      <c r="GK114">
        <v>0.18661781768360011</v>
      </c>
      <c r="GL114">
        <v>0.1186190285937329</v>
      </c>
      <c r="GM114">
        <v>0.36063003483568701</v>
      </c>
      <c r="GN114">
        <v>0.30775988146363198</v>
      </c>
      <c r="GO114">
        <v>0.17557079414159599</v>
      </c>
      <c r="GP114">
        <v>0.35055850706017561</v>
      </c>
      <c r="GQ114">
        <v>0.13321033373664479</v>
      </c>
      <c r="GR114">
        <v>0.55619824895127312</v>
      </c>
      <c r="GS114">
        <v>0.2366011689044738</v>
      </c>
      <c r="GT114">
        <v>0.41035464384847142</v>
      </c>
      <c r="GU114">
        <v>0.32690004889839369</v>
      </c>
      <c r="GV114">
        <v>0.124865929315569</v>
      </c>
      <c r="GW114">
        <v>0.30329437458477593</v>
      </c>
      <c r="GX114">
        <v>0.36829341319667019</v>
      </c>
      <c r="GY114">
        <v>0.30527899487025589</v>
      </c>
      <c r="GZ114">
        <v>0.27255113791977731</v>
      </c>
      <c r="HA114">
        <v>0.25543780152947171</v>
      </c>
      <c r="HB114">
        <v>0.17239700594457061</v>
      </c>
      <c r="HC114">
        <v>-7.5495122045957366E-3</v>
      </c>
      <c r="HD114">
        <v>0.32771052107925758</v>
      </c>
      <c r="HE114">
        <v>0.27947042843646491</v>
      </c>
      <c r="HF114">
        <v>0.54151205461145857</v>
      </c>
      <c r="HG114">
        <v>0.71425626828580469</v>
      </c>
      <c r="HH114">
        <v>0.269592312082995</v>
      </c>
      <c r="HI114">
        <v>2.766068216494685E-2</v>
      </c>
      <c r="HJ114">
        <v>0.1244273896415703</v>
      </c>
      <c r="HK114">
        <v>0.31862432852741251</v>
      </c>
      <c r="HL114">
        <v>0.35884348608244809</v>
      </c>
      <c r="HM114">
        <v>5.5485492461471969E-2</v>
      </c>
      <c r="HN114">
        <v>0.17356468321166491</v>
      </c>
      <c r="HO114">
        <v>0.15530837743160131</v>
      </c>
      <c r="HP114">
        <v>0.31472417468095121</v>
      </c>
      <c r="HQ114">
        <v>0.49221033529602232</v>
      </c>
      <c r="HR114">
        <v>0.54692603580443766</v>
      </c>
      <c r="HS114">
        <v>0.32980454598891518</v>
      </c>
      <c r="HT114">
        <v>0.30130897313264787</v>
      </c>
      <c r="HU114">
        <v>0.31690576092838763</v>
      </c>
      <c r="HV114">
        <v>0.51914814645837992</v>
      </c>
      <c r="HW114">
        <v>0.26261115215669462</v>
      </c>
      <c r="HX114">
        <v>0.41562165441533161</v>
      </c>
      <c r="HY114">
        <v>0.51636243109931346</v>
      </c>
      <c r="HZ114">
        <v>0.39828258249867909</v>
      </c>
      <c r="IA114">
        <v>0.57447616090606568</v>
      </c>
      <c r="IB114">
        <v>0.30908300305232228</v>
      </c>
      <c r="IC114">
        <v>0.53100756316788933</v>
      </c>
      <c r="ID114">
        <v>0.61997172898507258</v>
      </c>
      <c r="IE114">
        <v>0.41612458617990539</v>
      </c>
      <c r="IF114">
        <v>0.6017072447042342</v>
      </c>
      <c r="IG114">
        <v>0.57522032293704051</v>
      </c>
      <c r="IH114">
        <v>0.38240992767651277</v>
      </c>
      <c r="II114">
        <v>0.33218749659074509</v>
      </c>
      <c r="IJ114">
        <v>0.51787810368366516</v>
      </c>
      <c r="IK114">
        <v>0.40223726164786811</v>
      </c>
      <c r="IL114">
        <v>0.34589777801639299</v>
      </c>
      <c r="IM114">
        <v>0.62332752638513456</v>
      </c>
      <c r="IN114">
        <v>0.59177569500725291</v>
      </c>
      <c r="IO114">
        <v>0.61769321423108303</v>
      </c>
      <c r="IP114">
        <v>0.58143563074355509</v>
      </c>
      <c r="IQ114">
        <v>0.38317797122864772</v>
      </c>
      <c r="IR114">
        <v>0.35652716131050771</v>
      </c>
      <c r="IS114">
        <v>0.34673756618685742</v>
      </c>
      <c r="IT114">
        <v>0.64197850719868299</v>
      </c>
      <c r="IU114">
        <v>0.1271954566917021</v>
      </c>
      <c r="IV114">
        <v>0.59992729206325246</v>
      </c>
      <c r="IW114">
        <v>0.54953714516129892</v>
      </c>
      <c r="IX114">
        <v>0.44612698921335381</v>
      </c>
      <c r="IY114">
        <v>0.35111230819509781</v>
      </c>
      <c r="IZ114">
        <v>0.5696257462294938</v>
      </c>
      <c r="JA114">
        <v>0.47720397073901522</v>
      </c>
      <c r="JB114">
        <v>0.15246464534564011</v>
      </c>
      <c r="JC114">
        <v>0.44845489980535708</v>
      </c>
      <c r="JD114">
        <v>0.13828628911912949</v>
      </c>
      <c r="JE114">
        <v>0.3450108892269938</v>
      </c>
      <c r="JF114">
        <v>0.33710858329425331</v>
      </c>
      <c r="JG114">
        <v>0.26067219420715732</v>
      </c>
      <c r="JH114">
        <v>6.4650134487859445E-2</v>
      </c>
      <c r="JI114">
        <v>0.5674062583921935</v>
      </c>
      <c r="JJ114">
        <v>0.4412293278584285</v>
      </c>
      <c r="JK114">
        <v>0.49268044389648868</v>
      </c>
      <c r="JL114">
        <v>0.44595218210922499</v>
      </c>
      <c r="JM114">
        <v>0.49949769989043868</v>
      </c>
      <c r="JN114">
        <v>0.49056165221749759</v>
      </c>
      <c r="JO114">
        <v>0.29622169838048029</v>
      </c>
      <c r="JP114">
        <v>9.517490128865802E-2</v>
      </c>
      <c r="JQ114">
        <v>0.20651231487264099</v>
      </c>
      <c r="JR114">
        <v>0.2281392287614559</v>
      </c>
      <c r="JS114">
        <v>0.6589677096715385</v>
      </c>
      <c r="JT114">
        <v>8.6033799456169402E-2</v>
      </c>
      <c r="JU114">
        <v>0.48871354106792447</v>
      </c>
      <c r="JV114">
        <v>9.0174235753835597E-2</v>
      </c>
      <c r="JW114">
        <v>0.47309346728922252</v>
      </c>
      <c r="JX114">
        <v>0.16562959580626929</v>
      </c>
      <c r="JY114">
        <v>0.13951321857149879</v>
      </c>
      <c r="JZ114">
        <v>0.6754450006114745</v>
      </c>
      <c r="KA114">
        <v>0.56141225281293361</v>
      </c>
      <c r="KB114">
        <v>0.58263257576596539</v>
      </c>
      <c r="KC114">
        <v>0.24120549299330049</v>
      </c>
      <c r="KD114">
        <v>0.26498020373650327</v>
      </c>
      <c r="KE114">
        <v>0.1362710725821254</v>
      </c>
      <c r="KF114">
        <v>0.1223766709533438</v>
      </c>
      <c r="KG114">
        <v>0.30916861531729561</v>
      </c>
      <c r="KH114">
        <v>0.3139489330489203</v>
      </c>
      <c r="KI114">
        <v>0.2201338180661728</v>
      </c>
      <c r="KJ114">
        <v>0.22953270984471039</v>
      </c>
      <c r="KK114">
        <v>0.23150321206513449</v>
      </c>
      <c r="KL114">
        <f>MATCH(A114,'[1]DEMOS_from_WM_Connectome_Prj 11'!$A:$A,0)</f>
        <v>813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13</v>
      </c>
      <c r="KR114">
        <f t="shared" si="4"/>
        <v>13</v>
      </c>
      <c r="KS114">
        <f>MATCH(A114,'[2]BASCPR_Y6_w_AgeAtAssmnt 17NOV20'!$A:$A,0)</f>
        <v>392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813</v>
      </c>
      <c r="KW114">
        <f>INDEX('[3]BASC2_BRIEF_6yr_DEMOS_ScanInfo '!$AM:$AM,KV114)</f>
        <v>760</v>
      </c>
      <c r="KX114">
        <f t="shared" si="5"/>
        <v>1.0410958904109588</v>
      </c>
    </row>
    <row r="115" spans="1:310" x14ac:dyDescent="0.35">
      <c r="A115" s="3" t="s">
        <v>455</v>
      </c>
      <c r="B115">
        <v>-0.35923647563105549</v>
      </c>
      <c r="C115">
        <v>1.8626230322107421E-2</v>
      </c>
      <c r="D115">
        <v>2.6876546477491381E-2</v>
      </c>
      <c r="E115">
        <v>-2.7950297888851949E-2</v>
      </c>
      <c r="F115">
        <v>5.3574377664251223E-2</v>
      </c>
      <c r="G115">
        <v>-0.1253125840743117</v>
      </c>
      <c r="H115">
        <v>-0.30520746706478041</v>
      </c>
      <c r="I115">
        <v>-0.52870696198338107</v>
      </c>
      <c r="J115">
        <v>-0.45397249657072353</v>
      </c>
      <c r="K115">
        <v>0.1162757409286319</v>
      </c>
      <c r="L115">
        <v>0.11016206021145079</v>
      </c>
      <c r="M115">
        <v>-1.1537187532050019E-2</v>
      </c>
      <c r="N115">
        <v>0.27365619667952917</v>
      </c>
      <c r="O115">
        <v>9.4327960016189039E-2</v>
      </c>
      <c r="P115">
        <v>-0.14724118886685261</v>
      </c>
      <c r="Q115">
        <v>3.4733740586642359E-2</v>
      </c>
      <c r="R115">
        <v>-0.13809211563781701</v>
      </c>
      <c r="S115">
        <v>5.3435402225856521E-3</v>
      </c>
      <c r="T115">
        <v>-5.9589213422752703E-2</v>
      </c>
      <c r="U115">
        <v>0.25380658217017033</v>
      </c>
      <c r="V115">
        <v>1.5835386705479241E-2</v>
      </c>
      <c r="W115">
        <v>0.1886034176516391</v>
      </c>
      <c r="X115">
        <v>0.34273850520991123</v>
      </c>
      <c r="Y115">
        <v>-7.4001811073698853E-2</v>
      </c>
      <c r="Z115">
        <v>0.10159657853748701</v>
      </c>
      <c r="AA115">
        <v>-0.31402625168566728</v>
      </c>
      <c r="AB115">
        <v>-5.4084624483462303E-2</v>
      </c>
      <c r="AC115">
        <v>-8.5821801460871816E-2</v>
      </c>
      <c r="AD115">
        <v>-0.20998922111731441</v>
      </c>
      <c r="AE115">
        <v>-0.20315162648149079</v>
      </c>
      <c r="AF115">
        <v>-0.41588286220163129</v>
      </c>
      <c r="AG115">
        <v>-0.18726242053667291</v>
      </c>
      <c r="AH115">
        <v>0.33609735692630988</v>
      </c>
      <c r="AI115">
        <v>-0.16163746667980039</v>
      </c>
      <c r="AJ115">
        <v>0.1318273310454747</v>
      </c>
      <c r="AK115">
        <v>-0.31311636106324858</v>
      </c>
      <c r="AL115">
        <v>-0.1087296173023251</v>
      </c>
      <c r="AM115">
        <v>-0.4513045572117802</v>
      </c>
      <c r="AN115">
        <v>0.2127287863261387</v>
      </c>
      <c r="AO115">
        <v>-0.14249044981502701</v>
      </c>
      <c r="AP115">
        <v>-0.27245184561970909</v>
      </c>
      <c r="AQ115">
        <v>-6.3431037389538591E-2</v>
      </c>
      <c r="AR115">
        <v>0.1832073813496482</v>
      </c>
      <c r="AS115">
        <v>-0.116982675022788</v>
      </c>
      <c r="AT115">
        <v>-5.0848492724382847E-2</v>
      </c>
      <c r="AU115">
        <v>-0.254185741663433</v>
      </c>
      <c r="AV115">
        <v>0.27014653688514167</v>
      </c>
      <c r="AW115">
        <v>-0.2725263852336206</v>
      </c>
      <c r="AX115">
        <v>-0.14966626032820241</v>
      </c>
      <c r="AY115">
        <v>-0.17104610948688359</v>
      </c>
      <c r="AZ115">
        <v>2.687861044395512E-2</v>
      </c>
      <c r="BA115">
        <v>-0.1185419439545972</v>
      </c>
      <c r="BB115">
        <v>-0.23820089543857609</v>
      </c>
      <c r="BC115">
        <v>-0.1598105992779919</v>
      </c>
      <c r="BD115">
        <v>8.999024517770593E-2</v>
      </c>
      <c r="BE115">
        <v>-0.48081662396121588</v>
      </c>
      <c r="BF115">
        <v>-0.17760791576887841</v>
      </c>
      <c r="BG115">
        <v>-2.1006080279161399E-2</v>
      </c>
      <c r="BH115">
        <v>-0.19577832805518461</v>
      </c>
      <c r="BI115">
        <v>-5.4300708546973553E-2</v>
      </c>
      <c r="BJ115">
        <v>-0.13544949355026989</v>
      </c>
      <c r="BK115">
        <v>4.9706125670745623E-2</v>
      </c>
      <c r="BL115">
        <v>2.1377549667947141E-2</v>
      </c>
      <c r="BM115">
        <v>-0.19156707013437971</v>
      </c>
      <c r="BN115">
        <v>-0.29197284502918341</v>
      </c>
      <c r="BO115">
        <v>-5.2765067562352108E-2</v>
      </c>
      <c r="BP115">
        <v>-0.17411122058784859</v>
      </c>
      <c r="BQ115">
        <v>-0.1974110229326298</v>
      </c>
      <c r="BR115">
        <v>2.4520112011105599E-2</v>
      </c>
      <c r="BS115">
        <v>-0.27530092650850801</v>
      </c>
      <c r="BT115">
        <v>-0.39287743993539781</v>
      </c>
      <c r="BU115">
        <v>-0.26150605696400708</v>
      </c>
      <c r="BV115">
        <v>-0.38809700682902859</v>
      </c>
      <c r="BW115">
        <v>3.4882530669177569E-2</v>
      </c>
      <c r="BX115">
        <v>-0.14679414705862159</v>
      </c>
      <c r="BY115">
        <v>5.5995898211246953E-2</v>
      </c>
      <c r="BZ115">
        <v>6.2170041096200723E-2</v>
      </c>
      <c r="CA115">
        <v>-0.17386140775548409</v>
      </c>
      <c r="CB115">
        <v>9.8902929574053999E-3</v>
      </c>
      <c r="CC115">
        <v>-0.14421618866410621</v>
      </c>
      <c r="CD115">
        <v>-0.10919144894134861</v>
      </c>
      <c r="CE115">
        <v>-0.26540753178134091</v>
      </c>
      <c r="CF115">
        <v>-0.15380635164563469</v>
      </c>
      <c r="CG115">
        <v>-0.1311910512946648</v>
      </c>
      <c r="CH115">
        <v>8.5243907196279167E-2</v>
      </c>
      <c r="CI115">
        <v>-0.31888782332105059</v>
      </c>
      <c r="CJ115">
        <v>-6.9975685450744951E-2</v>
      </c>
      <c r="CK115">
        <v>8.920730835295565E-2</v>
      </c>
      <c r="CL115">
        <v>-0.27505379330273971</v>
      </c>
      <c r="CM115">
        <v>-4.2242570799045247E-2</v>
      </c>
      <c r="CN115">
        <v>1.820228408457214E-2</v>
      </c>
      <c r="CO115">
        <v>7.7836986931918872E-2</v>
      </c>
      <c r="CP115">
        <v>2.2253983154239879E-2</v>
      </c>
      <c r="CQ115">
        <v>6.9472073111443322E-2</v>
      </c>
      <c r="CR115">
        <v>-3.271273234442873E-3</v>
      </c>
      <c r="CS115">
        <v>-1.2884045302547159E-2</v>
      </c>
      <c r="CT115">
        <v>0.26462356510913709</v>
      </c>
      <c r="CU115">
        <v>-0.2875974381599149</v>
      </c>
      <c r="CV115">
        <v>-6.1526150814690483E-2</v>
      </c>
      <c r="CW115">
        <v>-0.31564256768930671</v>
      </c>
      <c r="CX115">
        <v>2.3227316923403411E-2</v>
      </c>
      <c r="CY115">
        <v>-4.2925114913190399E-2</v>
      </c>
      <c r="CZ115">
        <v>-0.20131455613582361</v>
      </c>
      <c r="DA115">
        <v>-0.23969519562732119</v>
      </c>
      <c r="DB115">
        <v>-0.21608566935049639</v>
      </c>
      <c r="DC115">
        <v>-0.21248890050819469</v>
      </c>
      <c r="DD115">
        <v>-0.1560628225310827</v>
      </c>
      <c r="DE115">
        <v>-2.9699686673303919E-2</v>
      </c>
      <c r="DF115">
        <v>-4.812934459946594E-2</v>
      </c>
      <c r="DG115">
        <v>-0.17259805944605941</v>
      </c>
      <c r="DH115">
        <v>-0.2760589418315762</v>
      </c>
      <c r="DI115">
        <v>-0.39852092868859529</v>
      </c>
      <c r="DJ115">
        <v>-8.8203449413585266E-2</v>
      </c>
      <c r="DK115">
        <v>-0.21193831758204909</v>
      </c>
      <c r="DL115">
        <v>-0.44921186053386059</v>
      </c>
      <c r="DM115">
        <v>7.2671665646455219E-2</v>
      </c>
      <c r="DN115">
        <v>0.29079624427074557</v>
      </c>
      <c r="DO115">
        <v>-0.32774111727846211</v>
      </c>
      <c r="DP115">
        <v>-0.1821073374203355</v>
      </c>
      <c r="DQ115">
        <v>-0.28860577529649278</v>
      </c>
      <c r="DR115">
        <v>8.5770410535001451E-2</v>
      </c>
      <c r="DS115">
        <v>-0.1973502244667027</v>
      </c>
      <c r="DT115">
        <v>-8.0554091202246436E-2</v>
      </c>
      <c r="DU115">
        <v>-0.12426037184516869</v>
      </c>
      <c r="DV115">
        <v>0.1886254248459478</v>
      </c>
      <c r="DW115">
        <v>-0.25540057881368883</v>
      </c>
      <c r="DX115">
        <v>-0.25421988240229032</v>
      </c>
      <c r="DY115">
        <v>-7.1954537872663149E-2</v>
      </c>
      <c r="DZ115">
        <v>-0.17892419155804859</v>
      </c>
      <c r="EA115">
        <v>-0.2122080412559342</v>
      </c>
      <c r="EB115">
        <v>0.1123515315607588</v>
      </c>
      <c r="EC115">
        <v>-4.2604470865120758E-2</v>
      </c>
      <c r="ED115">
        <v>-0.1242853502800703</v>
      </c>
      <c r="EE115">
        <v>-2.345857225931391E-3</v>
      </c>
      <c r="EF115">
        <v>-2.3852847398321501E-2</v>
      </c>
      <c r="EG115">
        <v>-0.2876153375742827</v>
      </c>
      <c r="EH115">
        <v>0.23760480689343419</v>
      </c>
      <c r="EI115">
        <v>-0.25337306253404579</v>
      </c>
      <c r="EJ115">
        <v>-0.45952102209925139</v>
      </c>
      <c r="EK115">
        <v>1.65833806712814E-2</v>
      </c>
      <c r="EL115">
        <v>-0.18189687633578749</v>
      </c>
      <c r="EM115">
        <v>-0.22946200708059949</v>
      </c>
      <c r="EN115">
        <v>-6.3070243196139852E-2</v>
      </c>
      <c r="EO115">
        <v>-0.3302031588968799</v>
      </c>
      <c r="EP115">
        <v>-0.41064952704072422</v>
      </c>
      <c r="EQ115">
        <v>-0.33030223641587431</v>
      </c>
      <c r="ER115">
        <v>-0.48496295699013953</v>
      </c>
      <c r="ES115">
        <v>-0.1129518343680886</v>
      </c>
      <c r="ET115">
        <v>0.41842088820681889</v>
      </c>
      <c r="EU115">
        <v>0.25027948433520131</v>
      </c>
      <c r="EV115">
        <v>0.1643043539038061</v>
      </c>
      <c r="EW115">
        <v>0.40596085325100589</v>
      </c>
      <c r="EX115">
        <v>0.38590335671829418</v>
      </c>
      <c r="EY115">
        <v>0.25394011405771572</v>
      </c>
      <c r="EZ115">
        <v>0.1634656217403343</v>
      </c>
      <c r="FA115">
        <v>0.27544755307775037</v>
      </c>
      <c r="FB115">
        <v>0.33781814350123229</v>
      </c>
      <c r="FC115">
        <v>0.30489079825210508</v>
      </c>
      <c r="FD115">
        <v>0.47451357941949529</v>
      </c>
      <c r="FE115">
        <v>0.23187982764880061</v>
      </c>
      <c r="FF115">
        <v>0.24165382364892801</v>
      </c>
      <c r="FG115">
        <v>0.2321892486695924</v>
      </c>
      <c r="FH115">
        <v>0.28064849112242718</v>
      </c>
      <c r="FI115">
        <v>0.47494352120622368</v>
      </c>
      <c r="FJ115">
        <v>0.20570544383930489</v>
      </c>
      <c r="FK115">
        <v>0.29716748195709131</v>
      </c>
      <c r="FL115">
        <v>0.2478306418980778</v>
      </c>
      <c r="FM115">
        <v>0.347347801124683</v>
      </c>
      <c r="FN115">
        <v>0.34901735342643608</v>
      </c>
      <c r="FO115">
        <v>0.58404671759408444</v>
      </c>
      <c r="FP115">
        <v>0.55150522552728032</v>
      </c>
      <c r="FQ115">
        <v>0.39245317345345521</v>
      </c>
      <c r="FR115">
        <v>0.63073498070533163</v>
      </c>
      <c r="FS115">
        <v>0.1383165725168102</v>
      </c>
      <c r="FT115">
        <v>0.3815924896737285</v>
      </c>
      <c r="FU115">
        <v>0.3474270678773122</v>
      </c>
      <c r="FV115">
        <v>0.2408459941421574</v>
      </c>
      <c r="FW115">
        <v>0.38905574310443342</v>
      </c>
      <c r="FX115">
        <v>0.41753046211313938</v>
      </c>
      <c r="FY115">
        <v>0.21144681721140771</v>
      </c>
      <c r="FZ115">
        <v>0.57292535100225073</v>
      </c>
      <c r="GA115">
        <v>0.3568622394292883</v>
      </c>
      <c r="GB115">
        <v>0.12711070780418179</v>
      </c>
      <c r="GC115">
        <v>0.1218066275761384</v>
      </c>
      <c r="GD115">
        <v>0.31624012643701582</v>
      </c>
      <c r="GE115">
        <v>0.40248158589551392</v>
      </c>
      <c r="GF115">
        <v>0.16303834648926349</v>
      </c>
      <c r="GG115">
        <v>0.2320357776066545</v>
      </c>
      <c r="GH115">
        <v>7.9031895295348764E-2</v>
      </c>
      <c r="GI115">
        <v>0.77904597154935917</v>
      </c>
      <c r="GJ115">
        <v>0.33242312262002438</v>
      </c>
      <c r="GK115">
        <v>0.41271451184390462</v>
      </c>
      <c r="GL115">
        <v>3.1502888620415059E-2</v>
      </c>
      <c r="GM115">
        <v>0.33291864511918973</v>
      </c>
      <c r="GN115">
        <v>0.25150712927192792</v>
      </c>
      <c r="GO115">
        <v>0.21427273398722169</v>
      </c>
      <c r="GP115">
        <v>-9.3472451508409549E-2</v>
      </c>
      <c r="GQ115">
        <v>0.29586569372165628</v>
      </c>
      <c r="GR115">
        <v>0.58613815918804102</v>
      </c>
      <c r="GS115">
        <v>0.12099325204985829</v>
      </c>
      <c r="GT115">
        <v>4.4395150676753148E-2</v>
      </c>
      <c r="GU115">
        <v>9.7533378616884103E-2</v>
      </c>
      <c r="GV115">
        <v>0.54397997287953614</v>
      </c>
      <c r="GW115">
        <v>0.2719821363507286</v>
      </c>
      <c r="GX115">
        <v>0.15476505990606129</v>
      </c>
      <c r="GY115">
        <v>0.2503888687659917</v>
      </c>
      <c r="GZ115">
        <v>1.8975237561984371E-2</v>
      </c>
      <c r="HA115">
        <v>0.3704731067180177</v>
      </c>
      <c r="HB115">
        <v>0.1159818197987479</v>
      </c>
      <c r="HC115">
        <v>0.26718315753797772</v>
      </c>
      <c r="HD115">
        <v>0.13901561830440909</v>
      </c>
      <c r="HE115">
        <v>0.19627454595521299</v>
      </c>
      <c r="HF115">
        <v>0.13851489807278489</v>
      </c>
      <c r="HG115">
        <v>0.19511491866796901</v>
      </c>
      <c r="HH115">
        <v>0.23259014033647499</v>
      </c>
      <c r="HI115">
        <v>0.33815002427925273</v>
      </c>
      <c r="HJ115">
        <v>0.15655107534459611</v>
      </c>
      <c r="HK115">
        <v>0.3047690752792736</v>
      </c>
      <c r="HL115">
        <v>0.39569222352057642</v>
      </c>
      <c r="HM115">
        <v>7.4178075327467868E-2</v>
      </c>
      <c r="HN115">
        <v>0.13573804014243249</v>
      </c>
      <c r="HO115">
        <v>0.2250280834995097</v>
      </c>
      <c r="HP115">
        <v>0.1375395319837624</v>
      </c>
      <c r="HQ115">
        <v>0.27955075070504137</v>
      </c>
      <c r="HR115">
        <v>0.37024233496937048</v>
      </c>
      <c r="HS115">
        <v>0.1109979678572786</v>
      </c>
      <c r="HT115">
        <v>0.32640382926158179</v>
      </c>
      <c r="HU115">
        <v>0.1569080644752254</v>
      </c>
      <c r="HV115">
        <v>8.7602612066995655E-2</v>
      </c>
      <c r="HW115">
        <v>0.4028264389425556</v>
      </c>
      <c r="HX115">
        <v>0.54842105389616991</v>
      </c>
      <c r="HY115">
        <v>0.48743744003817718</v>
      </c>
      <c r="HZ115">
        <v>0.39804069690854182</v>
      </c>
      <c r="IA115">
        <v>0.50617405597670218</v>
      </c>
      <c r="IB115">
        <v>0.29911161766566829</v>
      </c>
      <c r="IC115">
        <v>0.32841059018119823</v>
      </c>
      <c r="ID115">
        <v>0.48726143748862161</v>
      </c>
      <c r="IE115">
        <v>0.30029404290069778</v>
      </c>
      <c r="IF115">
        <v>0.32091973983209671</v>
      </c>
      <c r="IG115">
        <v>0.24963556252679539</v>
      </c>
      <c r="IH115">
        <v>0.30897707822015252</v>
      </c>
      <c r="II115">
        <v>0.2287483705948411</v>
      </c>
      <c r="IJ115">
        <v>0.2783894546276281</v>
      </c>
      <c r="IK115">
        <v>0.43956541703549279</v>
      </c>
      <c r="IL115">
        <v>0.42210469090959651</v>
      </c>
      <c r="IM115">
        <v>0.4154894323432779</v>
      </c>
      <c r="IN115">
        <v>0.29135976550732667</v>
      </c>
      <c r="IO115">
        <v>0.1525999929756581</v>
      </c>
      <c r="IP115">
        <v>0.41366135561830297</v>
      </c>
      <c r="IQ115">
        <v>0.32316482973371158</v>
      </c>
      <c r="IR115">
        <v>0.30151207147971132</v>
      </c>
      <c r="IS115">
        <v>0.38220813226678613</v>
      </c>
      <c r="IT115">
        <v>0.42357747529166478</v>
      </c>
      <c r="IU115">
        <v>0.1043345303011232</v>
      </c>
      <c r="IV115">
        <v>0.19326757155118041</v>
      </c>
      <c r="IW115">
        <v>0.34880725252075151</v>
      </c>
      <c r="IX115">
        <v>0.23560058927665051</v>
      </c>
      <c r="IY115">
        <v>0.27567483403571891</v>
      </c>
      <c r="IZ115">
        <v>0.38171544041915989</v>
      </c>
      <c r="JA115">
        <v>0.4920582222942434</v>
      </c>
      <c r="JB115">
        <v>0.1513867980008746</v>
      </c>
      <c r="JC115">
        <v>0.1183345940222027</v>
      </c>
      <c r="JD115">
        <v>0.1117681522455288</v>
      </c>
      <c r="JE115">
        <v>0.67912842177657806</v>
      </c>
      <c r="JF115">
        <v>0.49604130399429602</v>
      </c>
      <c r="JG115">
        <v>0.39536106294160639</v>
      </c>
      <c r="JH115">
        <v>5.4272474755775853E-2</v>
      </c>
      <c r="JI115">
        <v>0.20982177415026329</v>
      </c>
      <c r="JJ115">
        <v>4.0873619285685892E-2</v>
      </c>
      <c r="JK115">
        <v>0.14008428878836149</v>
      </c>
      <c r="JL115">
        <v>0.15585989219736629</v>
      </c>
      <c r="JM115">
        <v>0.21245795637434589</v>
      </c>
      <c r="JN115">
        <v>0.46546366864482358</v>
      </c>
      <c r="JO115">
        <v>0.3283893894748523</v>
      </c>
      <c r="JP115">
        <v>0.14111870490023151</v>
      </c>
      <c r="JQ115">
        <v>0.25673255010839041</v>
      </c>
      <c r="JR115">
        <v>1.4718115366914379E-2</v>
      </c>
      <c r="JS115">
        <v>4.4379897677659097E-2</v>
      </c>
      <c r="JT115">
        <v>0.1036008879439788</v>
      </c>
      <c r="JU115">
        <v>0.21404409303190111</v>
      </c>
      <c r="JV115">
        <v>0.1340400162844482</v>
      </c>
      <c r="JW115">
        <v>0.32353790255984433</v>
      </c>
      <c r="JX115">
        <v>0.1039258011295625</v>
      </c>
      <c r="JY115">
        <v>0.1617391673406561</v>
      </c>
      <c r="JZ115">
        <v>0.3077129782008432</v>
      </c>
      <c r="KA115">
        <v>0.31438354151464099</v>
      </c>
      <c r="KB115">
        <v>0.29190408346374808</v>
      </c>
      <c r="KC115">
        <v>0.29548331501938302</v>
      </c>
      <c r="KD115">
        <v>0.33765370833501601</v>
      </c>
      <c r="KE115">
        <v>0.40668736006864781</v>
      </c>
      <c r="KF115">
        <v>7.1127046708094499E-2</v>
      </c>
      <c r="KG115">
        <v>0.49051073955202568</v>
      </c>
      <c r="KH115">
        <v>0.1775088330832181</v>
      </c>
      <c r="KI115">
        <v>5.1145268024226309E-2</v>
      </c>
      <c r="KJ115">
        <v>7.4888547625522994E-2</v>
      </c>
      <c r="KK115">
        <v>0.31181743361609893</v>
      </c>
      <c r="KL115">
        <f>MATCH(A115,'[1]DEMOS_from_WM_Connectome_Prj 11'!$A:$A,0)</f>
        <v>814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36</v>
      </c>
      <c r="KP115">
        <f t="shared" si="3"/>
        <v>0.5</v>
      </c>
      <c r="KQ115">
        <f>INDEX('[1]DEMOS_from_WM_Connectome_Prj 11'!$AE:$AE,KL115)</f>
        <v>16</v>
      </c>
      <c r="KR115">
        <f t="shared" si="4"/>
        <v>16</v>
      </c>
      <c r="KS115">
        <f>MATCH(A115,'[2]BASCPR_Y6_w_AgeAtAssmnt 17NOV20'!$A:$A,0)</f>
        <v>393</v>
      </c>
      <c r="KT115">
        <f>INDEX('[2]BASCPR_Y6_w_AgeAtAssmnt 17NOV20'!$AJ:$AJ,KS115)</f>
        <v>58</v>
      </c>
      <c r="KU115">
        <f>INDEX('[2]BASCPR_Y6_w_AgeAtAssmnt 17NOV20'!$L:$L,KS115)</f>
        <v>48</v>
      </c>
      <c r="KV115">
        <f>MATCH(A115,'[3]BASC2_BRIEF_6yr_DEMOS_ScanInfo '!$H:$H,0)</f>
        <v>814</v>
      </c>
      <c r="KW115">
        <f>INDEX('[3]BASC2_BRIEF_6yr_DEMOS_ScanInfo '!$AM:$AM,KV115)</f>
        <v>738</v>
      </c>
      <c r="KX115">
        <f t="shared" si="5"/>
        <v>1.010958904109589</v>
      </c>
    </row>
    <row r="116" spans="1:310" x14ac:dyDescent="0.35">
      <c r="A116" s="3" t="s">
        <v>456</v>
      </c>
      <c r="B116">
        <v>-0.13625998742174519</v>
      </c>
      <c r="C116">
        <v>-7.2095333878329448E-2</v>
      </c>
      <c r="D116">
        <v>-9.9996736213412651E-2</v>
      </c>
      <c r="E116">
        <v>-7.3294136733976334E-2</v>
      </c>
      <c r="F116">
        <v>-0.30301883083872411</v>
      </c>
      <c r="G116">
        <v>-0.15134820638382959</v>
      </c>
      <c r="H116">
        <v>-0.22012297141668921</v>
      </c>
      <c r="I116">
        <v>-0.37504084446774533</v>
      </c>
      <c r="J116">
        <v>-0.28521791485582848</v>
      </c>
      <c r="K116">
        <v>-0.149712952039216</v>
      </c>
      <c r="L116">
        <v>-9.1526935182356439E-2</v>
      </c>
      <c r="M116">
        <v>-0.1704791432591124</v>
      </c>
      <c r="N116">
        <v>0.18473343445269211</v>
      </c>
      <c r="O116">
        <v>5.7747970808593063E-2</v>
      </c>
      <c r="P116">
        <v>-0.29663715959821468</v>
      </c>
      <c r="Q116">
        <v>-0.1044613371642384</v>
      </c>
      <c r="R116">
        <v>3.2920497808694327E-2</v>
      </c>
      <c r="S116">
        <v>9.2350318008129761E-2</v>
      </c>
      <c r="T116">
        <v>-0.1114362779255496</v>
      </c>
      <c r="U116">
        <v>9.2571762131652857E-2</v>
      </c>
      <c r="V116">
        <v>-0.1868972323223361</v>
      </c>
      <c r="W116">
        <v>7.207397228590473E-2</v>
      </c>
      <c r="X116">
        <v>0.16297981266589279</v>
      </c>
      <c r="Y116">
        <v>-8.9254419419428022E-2</v>
      </c>
      <c r="Z116">
        <v>-0.11355599105297889</v>
      </c>
      <c r="AA116">
        <v>-0.23408224358848201</v>
      </c>
      <c r="AB116">
        <v>-3.4842802690655539E-3</v>
      </c>
      <c r="AC116">
        <v>-6.2769671743854394E-2</v>
      </c>
      <c r="AD116">
        <v>-0.32275459277316759</v>
      </c>
      <c r="AE116">
        <v>-0.35158030217491149</v>
      </c>
      <c r="AF116">
        <v>1.0127483029167991E-2</v>
      </c>
      <c r="AG116">
        <v>-9.0372606097733232E-2</v>
      </c>
      <c r="AH116">
        <v>-4.2323342986906987E-2</v>
      </c>
      <c r="AI116">
        <v>-0.31140066717758419</v>
      </c>
      <c r="AJ116">
        <v>0.20571557226031029</v>
      </c>
      <c r="AK116">
        <v>-0.30768183965264401</v>
      </c>
      <c r="AL116">
        <v>-0.16869121229992959</v>
      </c>
      <c r="AM116">
        <v>-0.39516125524032392</v>
      </c>
      <c r="AN116">
        <v>2.6952710201745281E-2</v>
      </c>
      <c r="AO116">
        <v>-9.4047677700685561E-2</v>
      </c>
      <c r="AP116">
        <v>-0.27406965405419959</v>
      </c>
      <c r="AQ116">
        <v>-0.1206587155255958</v>
      </c>
      <c r="AR116">
        <v>0.32657864033024891</v>
      </c>
      <c r="AS116">
        <v>-0.18994107698123491</v>
      </c>
      <c r="AT116">
        <v>-0.18977147903284841</v>
      </c>
      <c r="AU116">
        <v>-0.46849030098908928</v>
      </c>
      <c r="AV116">
        <v>7.2752438687895271E-3</v>
      </c>
      <c r="AW116">
        <v>-0.16168813459784109</v>
      </c>
      <c r="AX116">
        <v>-0.24930904832094899</v>
      </c>
      <c r="AY116">
        <v>-0.13236792239576681</v>
      </c>
      <c r="AZ116">
        <v>-8.6449363001847246E-2</v>
      </c>
      <c r="BA116">
        <v>-0.22257187429710629</v>
      </c>
      <c r="BB116">
        <v>-0.35624885655711108</v>
      </c>
      <c r="BC116">
        <v>-0.203497918549121</v>
      </c>
      <c r="BD116">
        <v>-0.12346142340725259</v>
      </c>
      <c r="BE116">
        <v>-0.47413070003040181</v>
      </c>
      <c r="BF116">
        <v>-0.31441771005468028</v>
      </c>
      <c r="BG116">
        <v>-3.9475388548452887E-2</v>
      </c>
      <c r="BH116">
        <v>-0.30942841166470769</v>
      </c>
      <c r="BI116">
        <v>-0.31243750149415273</v>
      </c>
      <c r="BJ116">
        <v>-0.23081547896425511</v>
      </c>
      <c r="BK116">
        <v>0.20082380072048919</v>
      </c>
      <c r="BL116">
        <v>3.808646259006121E-3</v>
      </c>
      <c r="BM116">
        <v>6.9085123101039425E-2</v>
      </c>
      <c r="BN116">
        <v>-0.25497573703319348</v>
      </c>
      <c r="BO116">
        <v>5.3713439652749002E-2</v>
      </c>
      <c r="BP116">
        <v>-0.13998015242817249</v>
      </c>
      <c r="BQ116">
        <v>-0.20190248077350681</v>
      </c>
      <c r="BR116">
        <v>-0.11256377170250829</v>
      </c>
      <c r="BS116">
        <v>-0.13459240163944569</v>
      </c>
      <c r="BT116">
        <v>-0.46796741143199833</v>
      </c>
      <c r="BU116">
        <v>-0.31527088759579608</v>
      </c>
      <c r="BV116">
        <v>-0.45048347084792079</v>
      </c>
      <c r="BW116">
        <v>-0.30691715127028291</v>
      </c>
      <c r="BX116">
        <v>-0.1330093512012884</v>
      </c>
      <c r="BY116">
        <v>-0.13551028097540119</v>
      </c>
      <c r="BZ116">
        <v>-0.102556823266436</v>
      </c>
      <c r="CA116">
        <v>-6.662493882138687E-2</v>
      </c>
      <c r="CB116">
        <v>-0.17976456656092801</v>
      </c>
      <c r="CC116">
        <v>-0.26019218036468938</v>
      </c>
      <c r="CD116">
        <v>-0.2146733187413192</v>
      </c>
      <c r="CE116">
        <v>-0.35882451826445688</v>
      </c>
      <c r="CF116">
        <v>-0.25594099838036272</v>
      </c>
      <c r="CG116">
        <v>-5.9828640427783693E-2</v>
      </c>
      <c r="CH116">
        <v>-1.9609137913148441E-2</v>
      </c>
      <c r="CI116">
        <v>-0.28532865697301091</v>
      </c>
      <c r="CJ116">
        <v>-0.10107750258277499</v>
      </c>
      <c r="CK116">
        <v>-0.13801537690492749</v>
      </c>
      <c r="CL116">
        <v>-0.33616126564477428</v>
      </c>
      <c r="CM116">
        <v>-0.25545727850879407</v>
      </c>
      <c r="CN116">
        <v>0.102723565732199</v>
      </c>
      <c r="CO116">
        <v>0.13608678482462699</v>
      </c>
      <c r="CP116">
        <v>-0.30560236795480478</v>
      </c>
      <c r="CQ116">
        <v>2.6638692187878728E-2</v>
      </c>
      <c r="CR116">
        <v>-0.1508068932257913</v>
      </c>
      <c r="CS116">
        <v>-0.1063350059718924</v>
      </c>
      <c r="CT116">
        <v>0.17232903739655961</v>
      </c>
      <c r="CU116">
        <v>-0.15223305173716731</v>
      </c>
      <c r="CV116">
        <v>-5.0478783552071693E-2</v>
      </c>
      <c r="CW116">
        <v>-9.815454698446624E-2</v>
      </c>
      <c r="CX116">
        <v>-0.15526800231969859</v>
      </c>
      <c r="CY116">
        <v>-0.1462875625281064</v>
      </c>
      <c r="CZ116">
        <v>-0.17526449791731299</v>
      </c>
      <c r="DA116">
        <v>-0.52325365732327001</v>
      </c>
      <c r="DB116">
        <v>-0.32949055422670659</v>
      </c>
      <c r="DC116">
        <v>3.556202414850218E-2</v>
      </c>
      <c r="DD116">
        <v>-1.2744617346951429E-2</v>
      </c>
      <c r="DE116">
        <v>-0.29119588813380443</v>
      </c>
      <c r="DF116">
        <v>-1.8227554932616519E-2</v>
      </c>
      <c r="DG116">
        <v>-0.21164260963119161</v>
      </c>
      <c r="DH116">
        <v>-0.33054198835322041</v>
      </c>
      <c r="DI116">
        <v>-0.49371962787617418</v>
      </c>
      <c r="DJ116">
        <v>-0.31963141567451459</v>
      </c>
      <c r="DK116">
        <v>-0.23617290689811951</v>
      </c>
      <c r="DL116">
        <v>-0.28297340060759479</v>
      </c>
      <c r="DM116">
        <v>-8.7048149916427953E-2</v>
      </c>
      <c r="DN116">
        <v>0.26586686904754891</v>
      </c>
      <c r="DO116">
        <v>-0.26623445108539112</v>
      </c>
      <c r="DP116">
        <v>-0.2803986998794068</v>
      </c>
      <c r="DQ116">
        <v>-0.46768158677587479</v>
      </c>
      <c r="DR116">
        <v>6.5463323083581937E-2</v>
      </c>
      <c r="DS116">
        <v>-8.6396554166513484E-2</v>
      </c>
      <c r="DT116">
        <v>-0.19014236014339511</v>
      </c>
      <c r="DU116">
        <v>-9.4950369177350558E-2</v>
      </c>
      <c r="DV116">
        <v>7.6137273617926438E-2</v>
      </c>
      <c r="DW116">
        <v>-0.37382285743744248</v>
      </c>
      <c r="DX116">
        <v>-0.3920720289558135</v>
      </c>
      <c r="DY116">
        <v>-0.26410691309117001</v>
      </c>
      <c r="DZ116">
        <v>0.13218897719009101</v>
      </c>
      <c r="EA116">
        <v>-0.30741019126275537</v>
      </c>
      <c r="EB116">
        <v>-0.18889706153593669</v>
      </c>
      <c r="EC116">
        <v>-0.25508083964578487</v>
      </c>
      <c r="ED116">
        <v>-0.18102618939898621</v>
      </c>
      <c r="EE116">
        <v>-0.16903057281757181</v>
      </c>
      <c r="EF116">
        <v>-0.12510470429778969</v>
      </c>
      <c r="EG116">
        <v>-0.34655260895604673</v>
      </c>
      <c r="EH116">
        <v>3.6348625124548388E-2</v>
      </c>
      <c r="EI116">
        <v>-0.17026624148887889</v>
      </c>
      <c r="EJ116">
        <v>-0.56912323975512891</v>
      </c>
      <c r="EK116">
        <v>-1.267043018342529E-2</v>
      </c>
      <c r="EL116">
        <v>-0.27570803137027111</v>
      </c>
      <c r="EM116">
        <v>-0.20483591457315639</v>
      </c>
      <c r="EN116">
        <v>-0.17193714665263521</v>
      </c>
      <c r="EO116">
        <v>-0.28715881363372953</v>
      </c>
      <c r="EP116">
        <v>-0.478130079166454</v>
      </c>
      <c r="EQ116">
        <v>-0.15963313867200929</v>
      </c>
      <c r="ER116">
        <v>-0.65687494081259068</v>
      </c>
      <c r="ES116">
        <v>-0.104154568557477</v>
      </c>
      <c r="ET116">
        <v>0.29275225875933508</v>
      </c>
      <c r="EU116">
        <v>0.56649098154316357</v>
      </c>
      <c r="EV116">
        <v>0.1956921072361068</v>
      </c>
      <c r="EW116">
        <v>0.10773278510021569</v>
      </c>
      <c r="EX116">
        <v>0.40191146853060439</v>
      </c>
      <c r="EY116">
        <v>0.18299266535919631</v>
      </c>
      <c r="EZ116">
        <v>0.25947444497069261</v>
      </c>
      <c r="FA116">
        <v>0.34905580373585599</v>
      </c>
      <c r="FB116">
        <v>0.35229396598791313</v>
      </c>
      <c r="FC116">
        <v>0.2125787353474918</v>
      </c>
      <c r="FD116">
        <v>0.37078036850696278</v>
      </c>
      <c r="FE116">
        <v>0.23430776809746429</v>
      </c>
      <c r="FF116">
        <v>0.16252171786963471</v>
      </c>
      <c r="FG116">
        <v>0.56460283262796029</v>
      </c>
      <c r="FH116">
        <v>0.4532260583488395</v>
      </c>
      <c r="FI116">
        <v>0.34511883036497121</v>
      </c>
      <c r="FJ116">
        <v>9.9710046304848587E-2</v>
      </c>
      <c r="FK116">
        <v>0.26579656539294588</v>
      </c>
      <c r="FL116">
        <v>0.30245395974591671</v>
      </c>
      <c r="FM116">
        <v>0.53776802373240173</v>
      </c>
      <c r="FN116">
        <v>0.32090818730165088</v>
      </c>
      <c r="FO116">
        <v>0.51738306000423773</v>
      </c>
      <c r="FP116">
        <v>0.5009548267695505</v>
      </c>
      <c r="FQ116">
        <v>0.25718345887901689</v>
      </c>
      <c r="FR116">
        <v>0.54677882346670426</v>
      </c>
      <c r="FS116">
        <v>0.2443745630588213</v>
      </c>
      <c r="FT116">
        <v>0.35414556178605883</v>
      </c>
      <c r="FU116">
        <v>0.277969890110843</v>
      </c>
      <c r="FV116">
        <v>0.13185217733569629</v>
      </c>
      <c r="FW116">
        <v>0.55365030841945584</v>
      </c>
      <c r="FX116">
        <v>0.3025035625048903</v>
      </c>
      <c r="FY116">
        <v>1.6523303483100299E-2</v>
      </c>
      <c r="FZ116">
        <v>0.26857620185643888</v>
      </c>
      <c r="GA116">
        <v>0.32287200174629332</v>
      </c>
      <c r="GB116">
        <v>4.7131277409529708E-2</v>
      </c>
      <c r="GC116">
        <v>0.15655180450777659</v>
      </c>
      <c r="GD116">
        <v>0.34086102048378752</v>
      </c>
      <c r="GE116">
        <v>0.387355974281409</v>
      </c>
      <c r="GF116">
        <v>6.6611100314485749E-2</v>
      </c>
      <c r="GG116">
        <v>0.23145713100126189</v>
      </c>
      <c r="GH116">
        <v>0.17818035692494519</v>
      </c>
      <c r="GI116">
        <v>0.35700414364804822</v>
      </c>
      <c r="GJ116">
        <v>0.4291861923841287</v>
      </c>
      <c r="GK116">
        <v>0.37986306745809079</v>
      </c>
      <c r="GL116">
        <v>9.1153731175373731E-2</v>
      </c>
      <c r="GM116">
        <v>0.2232601722846802</v>
      </c>
      <c r="GN116">
        <v>0.16888121675062909</v>
      </c>
      <c r="GO116">
        <v>0.13454622243970449</v>
      </c>
      <c r="GP116">
        <v>4.0373250235230307E-2</v>
      </c>
      <c r="GQ116">
        <v>0.1914637467002015</v>
      </c>
      <c r="GR116">
        <v>0.1690594493272167</v>
      </c>
      <c r="GS116">
        <v>0.22367429022447799</v>
      </c>
      <c r="GT116">
        <v>0.17595438406072569</v>
      </c>
      <c r="GU116">
        <v>8.7730390872437281E-2</v>
      </c>
      <c r="GV116">
        <v>0.1435157145726608</v>
      </c>
      <c r="GW116">
        <v>0.2580528034546245</v>
      </c>
      <c r="GX116">
        <v>0.13687185003722119</v>
      </c>
      <c r="GY116">
        <v>0.3543943578939327</v>
      </c>
      <c r="GZ116">
        <v>0.31810986648585909</v>
      </c>
      <c r="HA116">
        <v>0.19988773892671491</v>
      </c>
      <c r="HB116">
        <v>-3.0380532382048131E-2</v>
      </c>
      <c r="HC116">
        <v>0.1422288095022832</v>
      </c>
      <c r="HD116">
        <v>0.20372737918160469</v>
      </c>
      <c r="HE116">
        <v>0.1152945441183849</v>
      </c>
      <c r="HF116">
        <v>0.2827069679163926</v>
      </c>
      <c r="HG116">
        <v>0.2917585890171539</v>
      </c>
      <c r="HH116">
        <v>7.573309909402326E-2</v>
      </c>
      <c r="HI116">
        <v>0.1308185158975379</v>
      </c>
      <c r="HJ116">
        <v>3.4349200673167192E-2</v>
      </c>
      <c r="HK116">
        <v>0.40930244684236938</v>
      </c>
      <c r="HL116">
        <v>0.3325024181062714</v>
      </c>
      <c r="HM116">
        <v>2.7139962214746492E-2</v>
      </c>
      <c r="HN116">
        <v>0.20926927780438501</v>
      </c>
      <c r="HO116">
        <v>0.30417629371736687</v>
      </c>
      <c r="HP116">
        <v>0.18113115653990169</v>
      </c>
      <c r="HQ116">
        <v>0.2004920223790512</v>
      </c>
      <c r="HR116">
        <v>0.27083180079992658</v>
      </c>
      <c r="HS116">
        <v>0.31925250125243892</v>
      </c>
      <c r="HT116">
        <v>0.2393201249538178</v>
      </c>
      <c r="HU116">
        <v>0.16313333098757329</v>
      </c>
      <c r="HV116">
        <v>0.14425572135529841</v>
      </c>
      <c r="HW116">
        <v>0.28072882478204292</v>
      </c>
      <c r="HX116">
        <v>0.51023998666556325</v>
      </c>
      <c r="HY116">
        <v>0.49709425105359328</v>
      </c>
      <c r="HZ116">
        <v>0.53397585018164462</v>
      </c>
      <c r="IA116">
        <v>0.22087883139088599</v>
      </c>
      <c r="IB116">
        <v>0.27818757145133272</v>
      </c>
      <c r="IC116">
        <v>0.41669033152478913</v>
      </c>
      <c r="ID116">
        <v>0.54757072915237726</v>
      </c>
      <c r="IE116">
        <v>0.2546106132562721</v>
      </c>
      <c r="IF116">
        <v>0.2898286631214857</v>
      </c>
      <c r="IG116">
        <v>0.2112881252606211</v>
      </c>
      <c r="IH116">
        <v>0.29949794126289281</v>
      </c>
      <c r="II116">
        <v>0.25033537121185329</v>
      </c>
      <c r="IJ116">
        <v>0.43488469209809399</v>
      </c>
      <c r="IK116">
        <v>0.36850354775969879</v>
      </c>
      <c r="IL116">
        <v>0.31118801774801202</v>
      </c>
      <c r="IM116">
        <v>0.46461487901318049</v>
      </c>
      <c r="IN116">
        <v>0.29028791499549189</v>
      </c>
      <c r="IO116">
        <v>0.18512104961057799</v>
      </c>
      <c r="IP116">
        <v>0.39947000442890029</v>
      </c>
      <c r="IQ116">
        <v>0.43997005119372817</v>
      </c>
      <c r="IR116">
        <v>0.30173380645934222</v>
      </c>
      <c r="IS116">
        <v>0.43963505409640119</v>
      </c>
      <c r="IT116">
        <v>0.31293796925784989</v>
      </c>
      <c r="IU116">
        <v>-3.6893821340157622E-3</v>
      </c>
      <c r="IV116">
        <v>0.1623706896772816</v>
      </c>
      <c r="IW116">
        <v>0.43190472578135608</v>
      </c>
      <c r="IX116">
        <v>0.1160257528179655</v>
      </c>
      <c r="IY116">
        <v>0.16547802748926391</v>
      </c>
      <c r="IZ116">
        <v>0.4356106333400846</v>
      </c>
      <c r="JA116">
        <v>0.42403914497611439</v>
      </c>
      <c r="JB116">
        <v>1.877356752678672E-2</v>
      </c>
      <c r="JC116">
        <v>8.735605335153343E-3</v>
      </c>
      <c r="JD116">
        <v>0.1227455899028414</v>
      </c>
      <c r="JE116">
        <v>0.46964013318211578</v>
      </c>
      <c r="JF116">
        <v>0.40488532965549101</v>
      </c>
      <c r="JG116">
        <v>0.37887930728055352</v>
      </c>
      <c r="JH116">
        <v>6.1205825454777762E-2</v>
      </c>
      <c r="JI116">
        <v>5.1755020222988826E-3</v>
      </c>
      <c r="JJ116">
        <v>0.16047545691499271</v>
      </c>
      <c r="JK116">
        <v>0.1864552413383038</v>
      </c>
      <c r="JL116">
        <v>7.6873457410161272E-2</v>
      </c>
      <c r="JM116">
        <v>0.2568530201326128</v>
      </c>
      <c r="JN116">
        <v>0.4174724665617941</v>
      </c>
      <c r="JO116">
        <v>0.24231021766586069</v>
      </c>
      <c r="JP116">
        <v>0.19371438773832519</v>
      </c>
      <c r="JQ116">
        <v>6.6220808176784274E-2</v>
      </c>
      <c r="JR116">
        <v>-2.7728784936762729E-3</v>
      </c>
      <c r="JS116">
        <v>0.12105303058301579</v>
      </c>
      <c r="JT116">
        <v>6.2527913945967933E-2</v>
      </c>
      <c r="JU116">
        <v>7.4117067545552279E-2</v>
      </c>
      <c r="JV116">
        <v>0.1490318122199433</v>
      </c>
      <c r="JW116">
        <v>0.37801206375006419</v>
      </c>
      <c r="JX116">
        <v>0.11071681470964739</v>
      </c>
      <c r="JY116">
        <v>0.17651582688822451</v>
      </c>
      <c r="JZ116">
        <v>0.14136562911780459</v>
      </c>
      <c r="KA116">
        <v>0.17007034453641481</v>
      </c>
      <c r="KB116">
        <v>0.27525447405160047</v>
      </c>
      <c r="KC116">
        <v>0.24080209002177519</v>
      </c>
      <c r="KD116">
        <v>0.20489517871299939</v>
      </c>
      <c r="KE116">
        <v>0.3645741477844559</v>
      </c>
      <c r="KF116">
        <v>7.0622201886772151E-2</v>
      </c>
      <c r="KG116">
        <v>0.31280794183036847</v>
      </c>
      <c r="KH116">
        <v>0.42509774111610499</v>
      </c>
      <c r="KI116">
        <v>6.1400403375837409E-2</v>
      </c>
      <c r="KJ116">
        <v>0.27206596061574367</v>
      </c>
      <c r="KK116">
        <v>0.35622237971198889</v>
      </c>
      <c r="KL116">
        <f>MATCH(A116,'[1]DEMOS_from_WM_Connectome_Prj 11'!$A:$A,0)</f>
        <v>815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36</v>
      </c>
      <c r="KP116">
        <f t="shared" si="3"/>
        <v>0.5</v>
      </c>
      <c r="KQ116">
        <f>INDEX('[1]DEMOS_from_WM_Connectome_Prj 11'!$AE:$AE,KL116)</f>
        <v>16</v>
      </c>
      <c r="KR116">
        <f t="shared" si="4"/>
        <v>16</v>
      </c>
      <c r="KS116">
        <f>MATCH(A116,'[2]BASCPR_Y6_w_AgeAtAssmnt 17NOV20'!$A:$A,0)</f>
        <v>394</v>
      </c>
      <c r="KT116">
        <f>INDEX('[2]BASCPR_Y6_w_AgeAtAssmnt 17NOV20'!$AJ:$AJ,KS116)</f>
        <v>41</v>
      </c>
      <c r="KU116">
        <f>INDEX('[2]BASCPR_Y6_w_AgeAtAssmnt 17NOV20'!$L:$L,KS116)</f>
        <v>36</v>
      </c>
      <c r="KV116">
        <f>MATCH(A116,'[3]BASC2_BRIEF_6yr_DEMOS_ScanInfo '!$H:$H,0)</f>
        <v>815</v>
      </c>
      <c r="KW116">
        <f>INDEX('[3]BASC2_BRIEF_6yr_DEMOS_ScanInfo '!$AM:$AM,KV116)</f>
        <v>740</v>
      </c>
      <c r="KX116">
        <f t="shared" si="5"/>
        <v>1.0136986301369864</v>
      </c>
    </row>
    <row r="117" spans="1:310" x14ac:dyDescent="0.35">
      <c r="A117" s="3" t="s">
        <v>457</v>
      </c>
      <c r="B117">
        <v>-0.27971280711707341</v>
      </c>
      <c r="C117">
        <v>0.24530869430055199</v>
      </c>
      <c r="D117">
        <v>0.17271007429999341</v>
      </c>
      <c r="E117">
        <v>-0.108504616628208</v>
      </c>
      <c r="F117">
        <v>-0.32748413781867042</v>
      </c>
      <c r="G117">
        <v>-9.0247502438551841E-2</v>
      </c>
      <c r="H117">
        <v>-0.20121157215182259</v>
      </c>
      <c r="I117">
        <v>-0.39247952712420681</v>
      </c>
      <c r="J117">
        <v>0.12009542853307351</v>
      </c>
      <c r="K117">
        <v>0.16451273536222399</v>
      </c>
      <c r="L117">
        <v>-1.561297058457578E-2</v>
      </c>
      <c r="M117">
        <v>-0.103166487701654</v>
      </c>
      <c r="N117">
        <v>6.3644539892621754E-2</v>
      </c>
      <c r="O117">
        <v>8.0108225378396458E-2</v>
      </c>
      <c r="P117">
        <v>-0.35923106820012229</v>
      </c>
      <c r="Q117">
        <v>1.9941581335677579E-2</v>
      </c>
      <c r="R117">
        <v>0.18229305213179581</v>
      </c>
      <c r="S117">
        <v>0.16652088281727909</v>
      </c>
      <c r="T117">
        <v>0.11787511447185969</v>
      </c>
      <c r="U117">
        <v>0.1506018646597069</v>
      </c>
      <c r="V117">
        <v>-0.15615727180564759</v>
      </c>
      <c r="W117">
        <v>0.18137992429348679</v>
      </c>
      <c r="X117">
        <v>0.35112005535883539</v>
      </c>
      <c r="Y117">
        <v>-3.0191893305490321E-2</v>
      </c>
      <c r="Z117">
        <v>-5.00523984741299E-2</v>
      </c>
      <c r="AA117">
        <v>-0.19939888127860689</v>
      </c>
      <c r="AB117">
        <v>-4.1714729648820281E-2</v>
      </c>
      <c r="AC117">
        <v>-7.1269730656376762E-2</v>
      </c>
      <c r="AD117">
        <v>6.2756540266991845E-2</v>
      </c>
      <c r="AE117">
        <v>-0.20805308193441091</v>
      </c>
      <c r="AF117">
        <v>-0.32057266546640489</v>
      </c>
      <c r="AG117">
        <v>0.18349131865558621</v>
      </c>
      <c r="AH117">
        <v>-5.3872558306015339E-2</v>
      </c>
      <c r="AI117">
        <v>-3.085529246547036E-2</v>
      </c>
      <c r="AJ117">
        <v>0.114380845165895</v>
      </c>
      <c r="AK117">
        <v>-0.13893141869667991</v>
      </c>
      <c r="AL117">
        <v>-0.1358708264957231</v>
      </c>
      <c r="AM117">
        <v>-0.18856848538782689</v>
      </c>
      <c r="AN117">
        <v>-0.1016766634162847</v>
      </c>
      <c r="AO117">
        <v>-0.15652474897687971</v>
      </c>
      <c r="AP117">
        <v>-0.20116871050846269</v>
      </c>
      <c r="AQ117">
        <v>-0.1175379617136154</v>
      </c>
      <c r="AR117">
        <v>0.18546814449173521</v>
      </c>
      <c r="AS117">
        <v>7.5264217117432253E-2</v>
      </c>
      <c r="AT117">
        <v>-0.1079295173725492</v>
      </c>
      <c r="AU117">
        <v>-0.27379612947574611</v>
      </c>
      <c r="AV117">
        <v>0.13851072803892511</v>
      </c>
      <c r="AW117">
        <v>-3.3059014136891378E-2</v>
      </c>
      <c r="AX117">
        <v>-0.28098265306210979</v>
      </c>
      <c r="AY117">
        <v>-9.9569368834829808E-2</v>
      </c>
      <c r="AZ117">
        <v>0.1778162719771739</v>
      </c>
      <c r="BA117">
        <v>-0.24470654394820679</v>
      </c>
      <c r="BB117">
        <v>-0.2064715507529491</v>
      </c>
      <c r="BC117">
        <v>-0.1948484173268914</v>
      </c>
      <c r="BD117">
        <v>-0.1562490375849466</v>
      </c>
      <c r="BE117">
        <v>-0.37662740742270318</v>
      </c>
      <c r="BF117">
        <v>-0.15925173888204311</v>
      </c>
      <c r="BG117">
        <v>-4.4170951755670984E-3</v>
      </c>
      <c r="BH117">
        <v>9.321088202524308E-3</v>
      </c>
      <c r="BI117">
        <v>1.7982253439416951E-3</v>
      </c>
      <c r="BJ117">
        <v>-6.9964832355287054E-2</v>
      </c>
      <c r="BK117">
        <v>-7.1422837312122844E-2</v>
      </c>
      <c r="BL117">
        <v>-2.4021062920390971E-2</v>
      </c>
      <c r="BM117">
        <v>-6.7012556470110729E-2</v>
      </c>
      <c r="BN117">
        <v>-0.1481199744965713</v>
      </c>
      <c r="BO117">
        <v>5.9737793721237331E-3</v>
      </c>
      <c r="BP117">
        <v>-9.5376798347945435E-2</v>
      </c>
      <c r="BQ117">
        <v>-0.2676244075330998</v>
      </c>
      <c r="BR117">
        <v>-0.13118880614722839</v>
      </c>
      <c r="BS117">
        <v>0.11021715267687759</v>
      </c>
      <c r="BT117">
        <v>-0.48178152513916772</v>
      </c>
      <c r="BU117">
        <v>-0.28114891208581988</v>
      </c>
      <c r="BV117">
        <v>-0.30426899679296149</v>
      </c>
      <c r="BW117">
        <v>2.9944348176430321E-2</v>
      </c>
      <c r="BX117">
        <v>-0.19618710771008671</v>
      </c>
      <c r="BY117">
        <v>-4.7462521969585447E-2</v>
      </c>
      <c r="BZ117">
        <v>0.16687173169830191</v>
      </c>
      <c r="CA117">
        <v>-0.26554640488346409</v>
      </c>
      <c r="CB117">
        <v>-0.2775597758758952</v>
      </c>
      <c r="CC117">
        <v>-0.25755428518331153</v>
      </c>
      <c r="CD117">
        <v>-5.8018036790181693E-3</v>
      </c>
      <c r="CE117">
        <v>-0.1105610906827152</v>
      </c>
      <c r="CF117">
        <v>6.7282560794641011E-2</v>
      </c>
      <c r="CG117">
        <v>-0.19177816998945471</v>
      </c>
      <c r="CH117">
        <v>8.946749646331309E-2</v>
      </c>
      <c r="CI117">
        <v>-9.8649397644694492E-2</v>
      </c>
      <c r="CJ117">
        <v>3.4221229159268063E-2</v>
      </c>
      <c r="CK117">
        <v>-2.983246938962392E-2</v>
      </c>
      <c r="CL117">
        <v>-5.7674009585750863E-2</v>
      </c>
      <c r="CM117">
        <v>-0.16815647316613089</v>
      </c>
      <c r="CN117">
        <v>9.1761096761283634E-2</v>
      </c>
      <c r="CO117">
        <v>4.9784459614524268E-2</v>
      </c>
      <c r="CP117">
        <v>-0.16244766814040551</v>
      </c>
      <c r="CQ117">
        <v>0.134521802995649</v>
      </c>
      <c r="CR117">
        <v>-9.7371507936097057E-2</v>
      </c>
      <c r="CS117">
        <v>3.1653785324587957E-2</v>
      </c>
      <c r="CT117">
        <v>0.16773877734976139</v>
      </c>
      <c r="CU117">
        <v>-0.24534442303733289</v>
      </c>
      <c r="CV117">
        <v>0.1243830810719493</v>
      </c>
      <c r="CW117">
        <v>-0.1714565904135168</v>
      </c>
      <c r="CX117">
        <v>9.3876547724684567E-2</v>
      </c>
      <c r="CY117">
        <v>0.11068922844294039</v>
      </c>
      <c r="CZ117">
        <v>9.5903072719596416E-2</v>
      </c>
      <c r="DA117">
        <v>-0.30013092285140491</v>
      </c>
      <c r="DB117">
        <v>-0.42719524469446801</v>
      </c>
      <c r="DC117">
        <v>0.16438758186435701</v>
      </c>
      <c r="DD117">
        <v>-4.6305526580128653E-2</v>
      </c>
      <c r="DE117">
        <v>-0.1286059431904043</v>
      </c>
      <c r="DF117">
        <v>-8.2665587083020409E-2</v>
      </c>
      <c r="DG117">
        <v>-0.11191659603796331</v>
      </c>
      <c r="DH117">
        <v>-0.174062612425161</v>
      </c>
      <c r="DI117">
        <v>-6.8222741273343601E-2</v>
      </c>
      <c r="DJ117">
        <v>-0.11222565497822989</v>
      </c>
      <c r="DK117">
        <v>-0.32359861475902202</v>
      </c>
      <c r="DL117">
        <v>-0.46821537772436722</v>
      </c>
      <c r="DM117">
        <v>6.0626266256838417E-2</v>
      </c>
      <c r="DN117">
        <v>0.33389759668828722</v>
      </c>
      <c r="DO117">
        <v>-0.17926685518478619</v>
      </c>
      <c r="DP117">
        <v>-0.20274045678735991</v>
      </c>
      <c r="DQ117">
        <v>-0.26364900385303841</v>
      </c>
      <c r="DR117">
        <v>0.2167488189065607</v>
      </c>
      <c r="DS117">
        <v>-2.831803705676927E-3</v>
      </c>
      <c r="DT117">
        <v>-0.21413990700490881</v>
      </c>
      <c r="DU117">
        <v>-6.8484440161910909E-2</v>
      </c>
      <c r="DV117">
        <v>7.9464283963790461E-2</v>
      </c>
      <c r="DW117">
        <v>-0.20125484985625119</v>
      </c>
      <c r="DX117">
        <v>-0.25220204459842049</v>
      </c>
      <c r="DY117">
        <v>-4.1036311241535728E-2</v>
      </c>
      <c r="DZ117">
        <v>-5.2841790892428582E-2</v>
      </c>
      <c r="EA117">
        <v>-0.14635348375623189</v>
      </c>
      <c r="EB117">
        <v>-0.14941673375657311</v>
      </c>
      <c r="EC117">
        <v>-5.1075449995490851E-2</v>
      </c>
      <c r="ED117">
        <v>-1.5919780981758169E-2</v>
      </c>
      <c r="EE117">
        <v>-0.16062645283035781</v>
      </c>
      <c r="EF117">
        <v>-0.1519198191597666</v>
      </c>
      <c r="EG117">
        <v>-5.3808851152103099E-2</v>
      </c>
      <c r="EH117">
        <v>-0.32941732116023847</v>
      </c>
      <c r="EI117">
        <v>-0.35662512098532151</v>
      </c>
      <c r="EJ117">
        <v>-0.28301119110273693</v>
      </c>
      <c r="EK117">
        <v>-0.1050447979354341</v>
      </c>
      <c r="EL117">
        <v>-0.22319919036793981</v>
      </c>
      <c r="EM117">
        <v>-0.15401919004968351</v>
      </c>
      <c r="EN117">
        <v>3.532382676109469E-2</v>
      </c>
      <c r="EO117">
        <v>-0.25954568756093832</v>
      </c>
      <c r="EP117">
        <v>-0.54367458175159733</v>
      </c>
      <c r="EQ117">
        <v>9.7322557511331009E-2</v>
      </c>
      <c r="ER117">
        <v>-0.30790827262402232</v>
      </c>
      <c r="ES117">
        <v>-0.15857381353009231</v>
      </c>
      <c r="ET117">
        <v>0.58347067883232218</v>
      </c>
      <c r="EU117">
        <v>0.452401261203141</v>
      </c>
      <c r="EV117">
        <v>0.25734024607150158</v>
      </c>
      <c r="EW117">
        <v>0.32417967192592517</v>
      </c>
      <c r="EX117">
        <v>0.29140665865354232</v>
      </c>
      <c r="EY117">
        <v>0.51017397238980933</v>
      </c>
      <c r="EZ117">
        <v>0.48754532787112442</v>
      </c>
      <c r="FA117">
        <v>0.15131870428715019</v>
      </c>
      <c r="FB117">
        <v>0.50764790120400227</v>
      </c>
      <c r="FC117">
        <v>0.2350992543376785</v>
      </c>
      <c r="FD117">
        <v>0.48658948062440183</v>
      </c>
      <c r="FE117">
        <v>0.23584220866781139</v>
      </c>
      <c r="FF117">
        <v>0.40747248238076428</v>
      </c>
      <c r="FG117">
        <v>0.33178540500291398</v>
      </c>
      <c r="FH117">
        <v>0.48310504619726552</v>
      </c>
      <c r="FI117">
        <v>0.52019238347691532</v>
      </c>
      <c r="FJ117">
        <v>0.18885328907837989</v>
      </c>
      <c r="FK117">
        <v>0.49859138493061411</v>
      </c>
      <c r="FL117">
        <v>0.42802937115666578</v>
      </c>
      <c r="FM117">
        <v>0.5654365294139484</v>
      </c>
      <c r="FN117">
        <v>0.34129455554417459</v>
      </c>
      <c r="FO117">
        <v>0.71221636795867482</v>
      </c>
      <c r="FP117">
        <v>0.32164779409188449</v>
      </c>
      <c r="FQ117">
        <v>0.53329552217181986</v>
      </c>
      <c r="FR117">
        <v>0.6036410700282776</v>
      </c>
      <c r="FS117">
        <v>0.43724647454209031</v>
      </c>
      <c r="FT117">
        <v>0.57203091602259415</v>
      </c>
      <c r="FU117">
        <v>0.29777344360282132</v>
      </c>
      <c r="FV117">
        <v>0.11773642504592879</v>
      </c>
      <c r="FW117">
        <v>0.71678275003786884</v>
      </c>
      <c r="FX117">
        <v>0.45942840827304882</v>
      </c>
      <c r="FY117">
        <v>0.19783383948389849</v>
      </c>
      <c r="FZ117">
        <v>0.43221218104909798</v>
      </c>
      <c r="GA117">
        <v>0.440404504323755</v>
      </c>
      <c r="GB117">
        <v>0.31161591262127358</v>
      </c>
      <c r="GC117">
        <v>0.19063886939182911</v>
      </c>
      <c r="GD117">
        <v>0.34403164926194008</v>
      </c>
      <c r="GE117">
        <v>0.60221678361625663</v>
      </c>
      <c r="GF117">
        <v>0.36292752382989141</v>
      </c>
      <c r="GG117">
        <v>0.46390932321807749</v>
      </c>
      <c r="GH117">
        <v>0.27099125169081628</v>
      </c>
      <c r="GI117">
        <v>0.25408960109271239</v>
      </c>
      <c r="GJ117">
        <v>0.44679919555922099</v>
      </c>
      <c r="GK117">
        <v>0.39983183568853597</v>
      </c>
      <c r="GL117">
        <v>6.3634001937902251E-3</v>
      </c>
      <c r="GM117">
        <v>0.2101399286990612</v>
      </c>
      <c r="GN117">
        <v>0.50471511993770035</v>
      </c>
      <c r="GO117">
        <v>0.32780524782646991</v>
      </c>
      <c r="GP117">
        <v>0.3599350823970997</v>
      </c>
      <c r="GQ117">
        <v>0.24737829129397351</v>
      </c>
      <c r="GR117">
        <v>0.2393052505449545</v>
      </c>
      <c r="GS117">
        <v>0.1989948775149428</v>
      </c>
      <c r="GT117">
        <v>0.51076702298333854</v>
      </c>
      <c r="GU117">
        <v>0.16104105766636309</v>
      </c>
      <c r="GV117">
        <v>9.5891415827223991E-2</v>
      </c>
      <c r="GW117">
        <v>0.19409681565310491</v>
      </c>
      <c r="GX117">
        <v>0.14471820736844071</v>
      </c>
      <c r="GY117">
        <v>0.45533170107914323</v>
      </c>
      <c r="GZ117">
        <v>0.26563642864267822</v>
      </c>
      <c r="HA117">
        <v>6.0115411232716798E-2</v>
      </c>
      <c r="HB117">
        <v>8.696419457207738E-2</v>
      </c>
      <c r="HC117">
        <v>0.75260676115839364</v>
      </c>
      <c r="HD117">
        <v>0.24834479649841101</v>
      </c>
      <c r="HE117">
        <v>0.15509022802849709</v>
      </c>
      <c r="HF117">
        <v>0.48842525925383679</v>
      </c>
      <c r="HG117">
        <v>0.495867823405717</v>
      </c>
      <c r="HH117">
        <v>0.21438465562968989</v>
      </c>
      <c r="HI117">
        <v>0.1079432549943726</v>
      </c>
      <c r="HJ117">
        <v>5.8214347162716867E-2</v>
      </c>
      <c r="HK117">
        <v>0.44147602039455142</v>
      </c>
      <c r="HL117">
        <v>0.27276991028934422</v>
      </c>
      <c r="HM117">
        <v>5.8317668928675431E-2</v>
      </c>
      <c r="HN117">
        <v>0.41983043295981209</v>
      </c>
      <c r="HO117">
        <v>0.325129432804938</v>
      </c>
      <c r="HP117">
        <v>0.372767734779066</v>
      </c>
      <c r="HQ117">
        <v>0.56125395658558541</v>
      </c>
      <c r="HR117">
        <v>0.1205128130742265</v>
      </c>
      <c r="HS117">
        <v>0.12756358282763569</v>
      </c>
      <c r="HT117">
        <v>0.28400319963713799</v>
      </c>
      <c r="HU117">
        <v>0.47185022574734381</v>
      </c>
      <c r="HV117">
        <v>0.37321792590788011</v>
      </c>
      <c r="HW117">
        <v>0.41288880810487733</v>
      </c>
      <c r="HX117">
        <v>0.51085181380422373</v>
      </c>
      <c r="HY117">
        <v>0.25667105292170772</v>
      </c>
      <c r="HZ117">
        <v>0.49840799236337241</v>
      </c>
      <c r="IA117">
        <v>0.39753423127562898</v>
      </c>
      <c r="IB117">
        <v>0.26388075782038789</v>
      </c>
      <c r="IC117">
        <v>0.37996130125156352</v>
      </c>
      <c r="ID117">
        <v>0.46468335867039429</v>
      </c>
      <c r="IE117">
        <v>0.4854867748129057</v>
      </c>
      <c r="IF117">
        <v>0.39770875271623513</v>
      </c>
      <c r="IG117">
        <v>0.25459472745597411</v>
      </c>
      <c r="IH117">
        <v>0.53061054645233097</v>
      </c>
      <c r="II117">
        <v>0.28560089460518062</v>
      </c>
      <c r="IJ117">
        <v>0.29732457502754078</v>
      </c>
      <c r="IK117">
        <v>0.57890823461975693</v>
      </c>
      <c r="IL117">
        <v>0.47671178596392161</v>
      </c>
      <c r="IM117">
        <v>0.58314304704475695</v>
      </c>
      <c r="IN117">
        <v>0.50895444818563529</v>
      </c>
      <c r="IO117">
        <v>0.65367580551202054</v>
      </c>
      <c r="IP117">
        <v>0.47721722543897682</v>
      </c>
      <c r="IQ117">
        <v>0.36378062795821892</v>
      </c>
      <c r="IR117">
        <v>0.1497372854001722</v>
      </c>
      <c r="IS117">
        <v>0.50716395786735424</v>
      </c>
      <c r="IT117">
        <v>0.61291529669118039</v>
      </c>
      <c r="IU117">
        <v>0.26152347851018909</v>
      </c>
      <c r="IV117">
        <v>0.35031017112087681</v>
      </c>
      <c r="IW117">
        <v>0.42813089611452909</v>
      </c>
      <c r="IX117">
        <v>0.4018111756544277</v>
      </c>
      <c r="IY117">
        <v>0.28808550871952082</v>
      </c>
      <c r="IZ117">
        <v>0.33359054710591751</v>
      </c>
      <c r="JA117">
        <v>0.50583651431578147</v>
      </c>
      <c r="JB117">
        <v>0.15821625533384501</v>
      </c>
      <c r="JC117">
        <v>0.13593612695669791</v>
      </c>
      <c r="JD117">
        <v>0.1122619756343441</v>
      </c>
      <c r="JE117">
        <v>0.29722471205690709</v>
      </c>
      <c r="JF117">
        <v>0.45732275902714381</v>
      </c>
      <c r="JG117">
        <v>0.341892073152544</v>
      </c>
      <c r="JH117">
        <v>2.5189674759826419E-2</v>
      </c>
      <c r="JI117">
        <v>0.1967792784114942</v>
      </c>
      <c r="JJ117">
        <v>0.26457707370730321</v>
      </c>
      <c r="JK117">
        <v>0.23995599035312759</v>
      </c>
      <c r="JL117">
        <v>0.26054790776132408</v>
      </c>
      <c r="JM117">
        <v>0.22354371277141941</v>
      </c>
      <c r="JN117">
        <v>0.1884226969706253</v>
      </c>
      <c r="JO117">
        <v>0.24701635289146731</v>
      </c>
      <c r="JP117">
        <v>0.1537394243225558</v>
      </c>
      <c r="JQ117">
        <v>0.38080261993768078</v>
      </c>
      <c r="JR117">
        <v>0.24752597250892591</v>
      </c>
      <c r="JS117">
        <v>0.13924690874557549</v>
      </c>
      <c r="JT117">
        <v>0.12965755839757839</v>
      </c>
      <c r="JU117">
        <v>0.3146826861782247</v>
      </c>
      <c r="JV117">
        <v>0.18926481050856239</v>
      </c>
      <c r="JW117">
        <v>0.29379547222971331</v>
      </c>
      <c r="JX117">
        <v>0.1272229488129146</v>
      </c>
      <c r="JY117">
        <v>0.17513206418551211</v>
      </c>
      <c r="JZ117">
        <v>0.1137721546904342</v>
      </c>
      <c r="KA117">
        <v>0.45677700091737511</v>
      </c>
      <c r="KB117">
        <v>0.46131458671062942</v>
      </c>
      <c r="KC117">
        <v>0.36959914973943381</v>
      </c>
      <c r="KD117">
        <v>0.30850613482029882</v>
      </c>
      <c r="KE117">
        <v>0.27588953410143702</v>
      </c>
      <c r="KF117">
        <v>0.18780777875582519</v>
      </c>
      <c r="KG117">
        <v>0.41775376828883543</v>
      </c>
      <c r="KH117">
        <v>0.20495958517552401</v>
      </c>
      <c r="KI117">
        <v>9.4554491913063476E-2</v>
      </c>
      <c r="KJ117">
        <v>0.44296826363722602</v>
      </c>
      <c r="KK117">
        <v>0.2410217839550671</v>
      </c>
      <c r="KL117">
        <f>MATCH(A117,'[1]DEMOS_from_WM_Connectome_Prj 11'!$A:$A,0)</f>
        <v>816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36</v>
      </c>
      <c r="KP117">
        <f t="shared" si="3"/>
        <v>0.5</v>
      </c>
      <c r="KQ117">
        <f>INDEX('[1]DEMOS_from_WM_Connectome_Prj 11'!$AE:$AE,KL117)</f>
        <v>16</v>
      </c>
      <c r="KR117">
        <f t="shared" si="4"/>
        <v>16</v>
      </c>
      <c r="KS117">
        <f>MATCH(A117,'[2]BASCPR_Y6_w_AgeAtAssmnt 17NOV20'!$A:$A,0)</f>
        <v>395</v>
      </c>
      <c r="KT117">
        <f>INDEX('[2]BASCPR_Y6_w_AgeAtAssmnt 17NOV20'!$AJ:$AJ,KS117)</f>
        <v>41</v>
      </c>
      <c r="KU117">
        <f>INDEX('[2]BASCPR_Y6_w_AgeAtAssmnt 17NOV20'!$L:$L,KS117)</f>
        <v>36</v>
      </c>
      <c r="KV117">
        <f>MATCH(A117,'[3]BASC2_BRIEF_6yr_DEMOS_ScanInfo '!$H:$H,0)</f>
        <v>816</v>
      </c>
      <c r="KW117">
        <f>INDEX('[3]BASC2_BRIEF_6yr_DEMOS_ScanInfo '!$AM:$AM,KV117)</f>
        <v>777</v>
      </c>
      <c r="KX117">
        <f t="shared" si="5"/>
        <v>1.0643835616438355</v>
      </c>
    </row>
    <row r="118" spans="1:310" x14ac:dyDescent="0.35">
      <c r="A118" s="3" t="s">
        <v>458</v>
      </c>
      <c r="B118">
        <v>4.3647374368784408E-2</v>
      </c>
      <c r="C118">
        <v>9.086925406339641E-2</v>
      </c>
      <c r="D118">
        <v>8.9817725116307257E-2</v>
      </c>
      <c r="E118">
        <v>-0.25731045483634502</v>
      </c>
      <c r="F118">
        <v>-5.2837047115237727E-2</v>
      </c>
      <c r="G118">
        <v>-6.8340336400897872E-2</v>
      </c>
      <c r="H118">
        <v>-0.12124750536390751</v>
      </c>
      <c r="I118">
        <v>-0.31239332580921569</v>
      </c>
      <c r="J118">
        <v>4.463834187584359E-2</v>
      </c>
      <c r="K118">
        <v>5.3396552738582008E-2</v>
      </c>
      <c r="L118">
        <v>0.19211182688985359</v>
      </c>
      <c r="M118">
        <v>-4.8392828641053758E-2</v>
      </c>
      <c r="N118">
        <v>0.12588816767639849</v>
      </c>
      <c r="O118">
        <v>-4.1019149679401679E-2</v>
      </c>
      <c r="P118">
        <v>-0.1133231864060629</v>
      </c>
      <c r="Q118">
        <v>-2.352488899810368E-2</v>
      </c>
      <c r="R118">
        <v>0.29321432422681842</v>
      </c>
      <c r="S118">
        <v>0.15728314595847109</v>
      </c>
      <c r="T118">
        <v>0.12976885695651669</v>
      </c>
      <c r="U118">
        <v>0.24004831749764749</v>
      </c>
      <c r="V118">
        <v>-7.7600781436739652E-3</v>
      </c>
      <c r="W118">
        <v>0.1485499938805819</v>
      </c>
      <c r="X118">
        <v>0.33610829795802899</v>
      </c>
      <c r="Y118">
        <v>4.1921090420576228E-2</v>
      </c>
      <c r="Z118">
        <v>-3.1660806514141271E-2</v>
      </c>
      <c r="AA118">
        <v>-0.12320391966778479</v>
      </c>
      <c r="AB118">
        <v>-5.1095892399189317E-2</v>
      </c>
      <c r="AC118">
        <v>-4.7199409212878018E-2</v>
      </c>
      <c r="AD118">
        <v>-3.0868459263010632E-2</v>
      </c>
      <c r="AE118">
        <v>-0.1909594634003611</v>
      </c>
      <c r="AF118">
        <v>-0.42819143375652469</v>
      </c>
      <c r="AG118">
        <v>0.10181751551165071</v>
      </c>
      <c r="AH118">
        <v>-3.7728678711917762E-2</v>
      </c>
      <c r="AI118">
        <v>-7.6854661409151426E-3</v>
      </c>
      <c r="AJ118">
        <v>0.19197395932384961</v>
      </c>
      <c r="AK118">
        <v>-7.6977030027213011E-2</v>
      </c>
      <c r="AL118">
        <v>5.1535043901105297E-2</v>
      </c>
      <c r="AM118">
        <v>-0.27270506855943921</v>
      </c>
      <c r="AN118">
        <v>1.3913727708791961E-3</v>
      </c>
      <c r="AO118">
        <v>-2.3185757489860852E-3</v>
      </c>
      <c r="AP118">
        <v>-0.30200565837795018</v>
      </c>
      <c r="AQ118">
        <v>-0.13268691303461561</v>
      </c>
      <c r="AR118">
        <v>0.29056999543323919</v>
      </c>
      <c r="AS118">
        <v>9.1357086202236815E-2</v>
      </c>
      <c r="AT118">
        <v>-8.0017098822567689E-2</v>
      </c>
      <c r="AU118">
        <v>-0.43057399571341742</v>
      </c>
      <c r="AV118">
        <v>3.029822128998139E-2</v>
      </c>
      <c r="AW118">
        <v>-6.2883573709633822E-2</v>
      </c>
      <c r="AX118">
        <v>-9.7073403631396715E-2</v>
      </c>
      <c r="AY118">
        <v>0.1603855697266858</v>
      </c>
      <c r="AZ118">
        <v>0.1525258118991053</v>
      </c>
      <c r="BA118">
        <v>-0.1642157427773161</v>
      </c>
      <c r="BB118">
        <v>-9.4989575505273205E-2</v>
      </c>
      <c r="BC118">
        <v>-9.6997080813309822E-2</v>
      </c>
      <c r="BD118">
        <v>5.5669308367108261E-2</v>
      </c>
      <c r="BE118">
        <v>-0.40170766885300901</v>
      </c>
      <c r="BF118">
        <v>-0.1139677032693112</v>
      </c>
      <c r="BG118">
        <v>2.6398019142179759E-2</v>
      </c>
      <c r="BH118">
        <v>-0.26092081101795278</v>
      </c>
      <c r="BI118">
        <v>-4.0193079406503068E-4</v>
      </c>
      <c r="BJ118">
        <v>-0.1482208250820993</v>
      </c>
      <c r="BK118">
        <v>-0.110541768813524</v>
      </c>
      <c r="BL118">
        <v>-0.1241533514958926</v>
      </c>
      <c r="BM118">
        <v>-7.1759040716137257E-2</v>
      </c>
      <c r="BN118">
        <v>-0.19728645317953089</v>
      </c>
      <c r="BO118">
        <v>-2.533291909389224E-2</v>
      </c>
      <c r="BP118">
        <v>-0.1510206634163804</v>
      </c>
      <c r="BQ118">
        <v>-0.27919589326205602</v>
      </c>
      <c r="BR118">
        <v>-4.0614590431335973E-2</v>
      </c>
      <c r="BS118">
        <v>-0.27188012451648552</v>
      </c>
      <c r="BT118">
        <v>-0.37894041522416932</v>
      </c>
      <c r="BU118">
        <v>-0.30295681096831489</v>
      </c>
      <c r="BV118">
        <v>-0.35641216325101599</v>
      </c>
      <c r="BW118">
        <v>1.529160354417014E-2</v>
      </c>
      <c r="BX118">
        <v>-0.1665369051167653</v>
      </c>
      <c r="BY118">
        <v>0.13422726240160099</v>
      </c>
      <c r="BZ118">
        <v>0.12815715170422681</v>
      </c>
      <c r="CA118">
        <v>-0.27543649962278938</v>
      </c>
      <c r="CB118">
        <v>-0.20001716373469011</v>
      </c>
      <c r="CC118">
        <v>-0.26969088963619381</v>
      </c>
      <c r="CD118">
        <v>9.9375055830035253E-2</v>
      </c>
      <c r="CE118">
        <v>-0.15612254242518911</v>
      </c>
      <c r="CF118">
        <v>8.1069214132917677E-2</v>
      </c>
      <c r="CG118">
        <v>8.1329002782899451E-2</v>
      </c>
      <c r="CH118">
        <v>0.16591570809316319</v>
      </c>
      <c r="CI118">
        <v>-0.234389602078096</v>
      </c>
      <c r="CJ118">
        <v>-5.6610087029482781E-2</v>
      </c>
      <c r="CK118">
        <v>1.7193714450904899E-2</v>
      </c>
      <c r="CL118">
        <v>-0.1424527632022623</v>
      </c>
      <c r="CM118">
        <v>-0.12536118942585839</v>
      </c>
      <c r="CN118">
        <v>0.1011168621744893</v>
      </c>
      <c r="CO118">
        <v>0.20509803787734079</v>
      </c>
      <c r="CP118">
        <v>-9.3978270583597645E-2</v>
      </c>
      <c r="CQ118">
        <v>0.1468017180280938</v>
      </c>
      <c r="CR118">
        <v>-0.1236883905483159</v>
      </c>
      <c r="CS118">
        <v>-6.7884176404478858E-2</v>
      </c>
      <c r="CT118">
        <v>0.1020111823875824</v>
      </c>
      <c r="CU118">
        <v>-0.2005613825308199</v>
      </c>
      <c r="CV118">
        <v>-9.4280076137083224E-3</v>
      </c>
      <c r="CW118">
        <v>-9.8910687317433688E-2</v>
      </c>
      <c r="CX118">
        <v>-3.5300012650071537E-2</v>
      </c>
      <c r="CY118">
        <v>3.8725025907484063E-2</v>
      </c>
      <c r="CZ118">
        <v>7.3599851978873865E-2</v>
      </c>
      <c r="DA118">
        <v>-0.22150581123734939</v>
      </c>
      <c r="DB118">
        <v>-0.34541836761638001</v>
      </c>
      <c r="DC118">
        <v>2.466983741967077E-2</v>
      </c>
      <c r="DD118">
        <v>-9.7549427327797478E-2</v>
      </c>
      <c r="DE118">
        <v>-3.4356099459480482E-2</v>
      </c>
      <c r="DF118">
        <v>-7.6284779359688137E-2</v>
      </c>
      <c r="DG118">
        <v>-0.1106456408834</v>
      </c>
      <c r="DH118">
        <v>-0.13148155827455449</v>
      </c>
      <c r="DI118">
        <v>-0.19927413294076551</v>
      </c>
      <c r="DJ118">
        <v>-0.25042287939098329</v>
      </c>
      <c r="DK118">
        <v>-0.27053772605249837</v>
      </c>
      <c r="DL118">
        <v>-0.33660606495851558</v>
      </c>
      <c r="DM118">
        <v>8.148518562045437E-2</v>
      </c>
      <c r="DN118">
        <v>0.26944580372332699</v>
      </c>
      <c r="DO118">
        <v>-4.0046164033771703E-2</v>
      </c>
      <c r="DP118">
        <v>-6.4974930707210721E-2</v>
      </c>
      <c r="DQ118">
        <v>-0.28932545664599058</v>
      </c>
      <c r="DR118">
        <v>7.0519457967940902E-2</v>
      </c>
      <c r="DS118">
        <v>-0.14861603507911991</v>
      </c>
      <c r="DT118">
        <v>-0.17439957701293321</v>
      </c>
      <c r="DU118">
        <v>-0.17391709561327159</v>
      </c>
      <c r="DV118">
        <v>0.1713705559559999</v>
      </c>
      <c r="DW118">
        <v>-7.6823456459614192E-2</v>
      </c>
      <c r="DX118">
        <v>-0.2496752206509085</v>
      </c>
      <c r="DY118">
        <v>1.184118693659819E-2</v>
      </c>
      <c r="DZ118">
        <v>3.272335341786281E-5</v>
      </c>
      <c r="EA118">
        <v>-0.18050375534170771</v>
      </c>
      <c r="EB118">
        <v>-0.16552227244985129</v>
      </c>
      <c r="EC118">
        <v>3.1988803657138742E-2</v>
      </c>
      <c r="ED118">
        <v>0.11456418831655379</v>
      </c>
      <c r="EE118">
        <v>-0.17353677834813719</v>
      </c>
      <c r="EF118">
        <v>-0.13335649849115189</v>
      </c>
      <c r="EG118">
        <v>-0.20535722160226899</v>
      </c>
      <c r="EH118">
        <v>-0.28330830859005979</v>
      </c>
      <c r="EI118">
        <v>7.6558688057539737E-2</v>
      </c>
      <c r="EJ118">
        <v>-0.163442502348599</v>
      </c>
      <c r="EK118">
        <v>6.6538051015545108E-2</v>
      </c>
      <c r="EL118">
        <v>-0.13631124077056619</v>
      </c>
      <c r="EM118">
        <v>-0.14353675711167699</v>
      </c>
      <c r="EN118">
        <v>-2.4401789931422609E-2</v>
      </c>
      <c r="EO118">
        <v>-0.28518198796657579</v>
      </c>
      <c r="EP118">
        <v>-0.41132627894204532</v>
      </c>
      <c r="EQ118">
        <v>-0.14828979318945851</v>
      </c>
      <c r="ER118">
        <v>-0.36120683291359867</v>
      </c>
      <c r="ES118">
        <v>-0.10970515932238591</v>
      </c>
      <c r="ET118">
        <v>0.45629538429572852</v>
      </c>
      <c r="EU118">
        <v>0.3106264200772576</v>
      </c>
      <c r="EV118">
        <v>5.9053075182650072E-2</v>
      </c>
      <c r="EW118">
        <v>0.22027494185589619</v>
      </c>
      <c r="EX118">
        <v>0.30517078989558771</v>
      </c>
      <c r="EY118">
        <v>0.57158723542821877</v>
      </c>
      <c r="EZ118">
        <v>0.26875818531861051</v>
      </c>
      <c r="FA118">
        <v>0.55598915289860629</v>
      </c>
      <c r="FB118">
        <v>0.54036707426824093</v>
      </c>
      <c r="FC118">
        <v>0.23085343467557459</v>
      </c>
      <c r="FD118">
        <v>0.63202846259417267</v>
      </c>
      <c r="FE118">
        <v>0.43448755091493158</v>
      </c>
      <c r="FF118">
        <v>0.3865982819898624</v>
      </c>
      <c r="FG118">
        <v>0.37271057268015512</v>
      </c>
      <c r="FH118">
        <v>0.35683557190725251</v>
      </c>
      <c r="FI118">
        <v>0.57833166073215014</v>
      </c>
      <c r="FJ118">
        <v>0.28657846478688731</v>
      </c>
      <c r="FK118">
        <v>0.22563806920603249</v>
      </c>
      <c r="FL118">
        <v>0.30297819909765328</v>
      </c>
      <c r="FM118">
        <v>0.3397277661568584</v>
      </c>
      <c r="FN118">
        <v>0.44777259722926022</v>
      </c>
      <c r="FO118">
        <v>0.72489556202212735</v>
      </c>
      <c r="FP118">
        <v>0.30182974086903508</v>
      </c>
      <c r="FQ118">
        <v>0.45253293752298362</v>
      </c>
      <c r="FR118">
        <v>0.47643570223735082</v>
      </c>
      <c r="FS118">
        <v>0.40834513661464789</v>
      </c>
      <c r="FT118">
        <v>0.53357871066047335</v>
      </c>
      <c r="FU118">
        <v>0.30065897041700629</v>
      </c>
      <c r="FV118">
        <v>0.18135922082378991</v>
      </c>
      <c r="FW118">
        <v>0.67555270005344414</v>
      </c>
      <c r="FX118">
        <v>0.85883528280956378</v>
      </c>
      <c r="FY118">
        <v>0.13886964984740399</v>
      </c>
      <c r="FZ118">
        <v>0.51220368090385004</v>
      </c>
      <c r="GA118">
        <v>0.49156482485493508</v>
      </c>
      <c r="GB118">
        <v>0.27849149503761911</v>
      </c>
      <c r="GC118">
        <v>0.26300906995109791</v>
      </c>
      <c r="GD118">
        <v>0.61570224567996523</v>
      </c>
      <c r="GE118">
        <v>0.61069262446918759</v>
      </c>
      <c r="GF118">
        <v>0.2915937968026156</v>
      </c>
      <c r="GG118">
        <v>0.50445560851344784</v>
      </c>
      <c r="GH118">
        <v>0.24350007350954009</v>
      </c>
      <c r="GI118">
        <v>0.46025858524721452</v>
      </c>
      <c r="GJ118">
        <v>0.15905408088222039</v>
      </c>
      <c r="GK118">
        <v>0.40294555241868202</v>
      </c>
      <c r="GL118">
        <v>7.218209303784584E-2</v>
      </c>
      <c r="GM118">
        <v>0.18441792446070701</v>
      </c>
      <c r="GN118">
        <v>0.2166968117692876</v>
      </c>
      <c r="GO118">
        <v>0.37107845581554161</v>
      </c>
      <c r="GP118">
        <v>0.42274112115208201</v>
      </c>
      <c r="GQ118">
        <v>0.39330151817544201</v>
      </c>
      <c r="GR118">
        <v>0.12829447636349811</v>
      </c>
      <c r="GS118">
        <v>0.142495473933373</v>
      </c>
      <c r="GT118">
        <v>0.28157356151040508</v>
      </c>
      <c r="GU118">
        <v>0.35344631004924459</v>
      </c>
      <c r="GV118">
        <v>0.22259730463323379</v>
      </c>
      <c r="GW118">
        <v>0.48640951865323739</v>
      </c>
      <c r="GX118">
        <v>0.1756603290191214</v>
      </c>
      <c r="GY118">
        <v>0.28895537151111728</v>
      </c>
      <c r="GZ118">
        <v>9.0071086593012939E-2</v>
      </c>
      <c r="HA118">
        <v>0.49483882163824178</v>
      </c>
      <c r="HB118">
        <v>9.8336422909199084E-2</v>
      </c>
      <c r="HC118">
        <v>6.1941654560136949E-2</v>
      </c>
      <c r="HD118">
        <v>0.16258898364487809</v>
      </c>
      <c r="HE118">
        <v>8.9456457358126185E-2</v>
      </c>
      <c r="HF118">
        <v>0.3838257561261178</v>
      </c>
      <c r="HG118">
        <v>0.19809582836305489</v>
      </c>
      <c r="HH118">
        <v>0.23710861138520251</v>
      </c>
      <c r="HI118">
        <v>4.1978255680832473E-2</v>
      </c>
      <c r="HJ118">
        <v>0.11870223177699139</v>
      </c>
      <c r="HK118">
        <v>0.63774754397934319</v>
      </c>
      <c r="HL118">
        <v>0.40231815784365788</v>
      </c>
      <c r="HM118">
        <v>0.26574018935875299</v>
      </c>
      <c r="HN118">
        <v>0.29474613839280989</v>
      </c>
      <c r="HO118">
        <v>0.20729504699613879</v>
      </c>
      <c r="HP118">
        <v>0.2105447796228247</v>
      </c>
      <c r="HQ118">
        <v>0.4016509278428127</v>
      </c>
      <c r="HR118">
        <v>0.35867885274148709</v>
      </c>
      <c r="HS118">
        <v>0.1832716558072475</v>
      </c>
      <c r="HT118">
        <v>0.29446482027671839</v>
      </c>
      <c r="HU118">
        <v>0.35494516482783323</v>
      </c>
      <c r="HV118">
        <v>0.32789419488147442</v>
      </c>
      <c r="HW118">
        <v>0.49624709429705183</v>
      </c>
      <c r="HX118">
        <v>0.51014412558335509</v>
      </c>
      <c r="HY118">
        <v>0.40371705699815202</v>
      </c>
      <c r="HZ118">
        <v>0.48596972025613627</v>
      </c>
      <c r="IA118">
        <v>0.43362489679972499</v>
      </c>
      <c r="IB118">
        <v>0.27873339681959142</v>
      </c>
      <c r="IC118">
        <v>0.29717098217493831</v>
      </c>
      <c r="ID118">
        <v>0.36225126264917978</v>
      </c>
      <c r="IE118">
        <v>0.34401901988352152</v>
      </c>
      <c r="IF118">
        <v>0.49575845953579512</v>
      </c>
      <c r="IG118">
        <v>0.2443583751139948</v>
      </c>
      <c r="IH118">
        <v>0.46992239242327888</v>
      </c>
      <c r="II118">
        <v>0.22215927055051801</v>
      </c>
      <c r="IJ118">
        <v>0.57677939727515248</v>
      </c>
      <c r="IK118">
        <v>0.49942730228296928</v>
      </c>
      <c r="IL118">
        <v>0.33899102578384332</v>
      </c>
      <c r="IM118">
        <v>0.62497031557674654</v>
      </c>
      <c r="IN118">
        <v>0.49600496387709919</v>
      </c>
      <c r="IO118">
        <v>0.24743363540037841</v>
      </c>
      <c r="IP118">
        <v>0.64752628716892824</v>
      </c>
      <c r="IQ118">
        <v>0.40412467101345712</v>
      </c>
      <c r="IR118">
        <v>0.61287939753297049</v>
      </c>
      <c r="IS118">
        <v>0.43535686925901762</v>
      </c>
      <c r="IT118">
        <v>0.47734187412524581</v>
      </c>
      <c r="IU118">
        <v>9.2338811200156745E-2</v>
      </c>
      <c r="IV118">
        <v>0.2098543812018063</v>
      </c>
      <c r="IW118">
        <v>0.63956607943425103</v>
      </c>
      <c r="IX118">
        <v>0.52508716492640606</v>
      </c>
      <c r="IY118">
        <v>0.1951300874831651</v>
      </c>
      <c r="IZ118">
        <v>0.38441399345216293</v>
      </c>
      <c r="JA118">
        <v>0.44168313749724852</v>
      </c>
      <c r="JB118">
        <v>0.1108545831540288</v>
      </c>
      <c r="JC118">
        <v>5.7175563956823973E-2</v>
      </c>
      <c r="JD118">
        <v>0.14200483473758979</v>
      </c>
      <c r="JE118">
        <v>0.14871064015797139</v>
      </c>
      <c r="JF118">
        <v>0.36734365958685422</v>
      </c>
      <c r="JG118">
        <v>0.36703041391581698</v>
      </c>
      <c r="JH118">
        <v>0.23887856259625059</v>
      </c>
      <c r="JI118">
        <v>0.249810212903707</v>
      </c>
      <c r="JJ118">
        <v>0.3070802183948278</v>
      </c>
      <c r="JK118">
        <v>0.28119233136934318</v>
      </c>
      <c r="JL118">
        <v>0.23739281218004049</v>
      </c>
      <c r="JM118">
        <v>0.1779979549796232</v>
      </c>
      <c r="JN118">
        <v>0.35499914895007162</v>
      </c>
      <c r="JO118">
        <v>0.22801424623029889</v>
      </c>
      <c r="JP118">
        <v>0.20525060691420069</v>
      </c>
      <c r="JQ118">
        <v>0.46821397671294629</v>
      </c>
      <c r="JR118">
        <v>1.3722658880432829E-2</v>
      </c>
      <c r="JS118">
        <v>0.64633347452253442</v>
      </c>
      <c r="JT118">
        <v>9.0271257551868128E-2</v>
      </c>
      <c r="JU118">
        <v>0.41878410166469338</v>
      </c>
      <c r="JV118">
        <v>0.30616635550480409</v>
      </c>
      <c r="JW118">
        <v>0.30834916584516048</v>
      </c>
      <c r="JX118">
        <v>0.17878113306415219</v>
      </c>
      <c r="JY118">
        <v>0.1219406659634638</v>
      </c>
      <c r="JZ118">
        <v>0.22237143105126089</v>
      </c>
      <c r="KA118">
        <v>0.27687829344147352</v>
      </c>
      <c r="KB118">
        <v>0.3187530008140409</v>
      </c>
      <c r="KC118">
        <v>0.32328338633035869</v>
      </c>
      <c r="KD118">
        <v>0.28873659656502682</v>
      </c>
      <c r="KE118">
        <v>0.4359961637589394</v>
      </c>
      <c r="KF118">
        <v>2.4946917716340441E-2</v>
      </c>
      <c r="KG118">
        <v>0.15797234273931249</v>
      </c>
      <c r="KH118">
        <v>0.11904051034559331</v>
      </c>
      <c r="KI118">
        <v>0.18988984071024481</v>
      </c>
      <c r="KJ118">
        <v>0.43831473699702012</v>
      </c>
      <c r="KK118">
        <v>0.40508235165243017</v>
      </c>
      <c r="KL118">
        <f>MATCH(A118,'[1]DEMOS_from_WM_Connectome_Prj 11'!$A:$A,0)</f>
        <v>817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396</v>
      </c>
      <c r="KT118">
        <f>INDEX('[2]BASCPR_Y6_w_AgeAtAssmnt 17NOV20'!$AJ:$AJ,KS118)</f>
        <v>41</v>
      </c>
      <c r="KU118">
        <f>INDEX('[2]BASCPR_Y6_w_AgeAtAssmnt 17NOV20'!$L:$L,KS118)</f>
        <v>38</v>
      </c>
      <c r="KV118">
        <f>MATCH(A118,'[3]BASC2_BRIEF_6yr_DEMOS_ScanInfo '!$H:$H,0)</f>
        <v>817</v>
      </c>
      <c r="KW118">
        <f>INDEX('[3]BASC2_BRIEF_6yr_DEMOS_ScanInfo '!$AM:$AM,KV118)</f>
        <v>777</v>
      </c>
      <c r="KX118">
        <f t="shared" si="5"/>
        <v>1.0643835616438355</v>
      </c>
    </row>
    <row r="119" spans="1:310" x14ac:dyDescent="0.35">
      <c r="A119" s="3" t="s">
        <v>460</v>
      </c>
      <c r="B119">
        <v>-6.3471752392901148E-2</v>
      </c>
      <c r="C119">
        <v>0.38380929838206218</v>
      </c>
      <c r="D119">
        <v>0.2106596290141898</v>
      </c>
      <c r="E119">
        <v>3.122576358578533E-2</v>
      </c>
      <c r="F119">
        <v>-0.18243937347921341</v>
      </c>
      <c r="G119">
        <v>2.655954432382179E-2</v>
      </c>
      <c r="H119">
        <v>-0.23190599654735691</v>
      </c>
      <c r="I119">
        <v>-0.33116862359534188</v>
      </c>
      <c r="J119">
        <v>-0.12648043837369549</v>
      </c>
      <c r="K119">
        <v>1.588585567902645E-2</v>
      </c>
      <c r="L119">
        <v>9.1587397209804688E-2</v>
      </c>
      <c r="M119">
        <v>-4.2735496178843313E-2</v>
      </c>
      <c r="N119">
        <v>4.9893732208246437E-2</v>
      </c>
      <c r="O119">
        <v>9.254214521829951E-3</v>
      </c>
      <c r="P119">
        <v>-0.20639699552154719</v>
      </c>
      <c r="Q119">
        <v>-9.9775454544412945E-2</v>
      </c>
      <c r="R119">
        <v>0.28851664177895692</v>
      </c>
      <c r="S119">
        <v>0.10204644598922789</v>
      </c>
      <c r="T119">
        <v>-3.3465152380932839E-2</v>
      </c>
      <c r="U119">
        <v>0.56858400308585422</v>
      </c>
      <c r="V119">
        <v>0.15285190094605561</v>
      </c>
      <c r="W119">
        <v>-2.9212784664556239E-3</v>
      </c>
      <c r="X119">
        <v>0.12639431394615361</v>
      </c>
      <c r="Y119">
        <v>-3.6315099705990228E-3</v>
      </c>
      <c r="Z119">
        <v>-0.17717362137875339</v>
      </c>
      <c r="AA119">
        <v>-0.1103484634770187</v>
      </c>
      <c r="AB119">
        <v>0.1027874656115477</v>
      </c>
      <c r="AC119">
        <v>-3.6423203418346928E-2</v>
      </c>
      <c r="AD119">
        <v>-0.12329418188168</v>
      </c>
      <c r="AE119">
        <v>-0.1667189286916928</v>
      </c>
      <c r="AF119">
        <v>-0.33742409594575218</v>
      </c>
      <c r="AG119">
        <v>-0.20732208592768189</v>
      </c>
      <c r="AH119">
        <v>-0.14649727225361001</v>
      </c>
      <c r="AI119">
        <v>-9.4996017186074422E-2</v>
      </c>
      <c r="AJ119">
        <v>0.14669577695734359</v>
      </c>
      <c r="AK119">
        <v>1.6285038861122651E-2</v>
      </c>
      <c r="AL119">
        <v>-7.8980576459370955E-2</v>
      </c>
      <c r="AM119">
        <v>-0.29791842849175332</v>
      </c>
      <c r="AN119">
        <v>-0.14619574470186</v>
      </c>
      <c r="AO119">
        <v>4.3035214226250673E-2</v>
      </c>
      <c r="AP119">
        <v>-9.5904614314426873E-2</v>
      </c>
      <c r="AQ119">
        <v>-8.6288630416788692E-3</v>
      </c>
      <c r="AR119">
        <v>0.15590318549555951</v>
      </c>
      <c r="AS119">
        <v>-8.9434017014907052E-2</v>
      </c>
      <c r="AT119">
        <v>2.5525702834079841E-2</v>
      </c>
      <c r="AU119">
        <v>-2.264579920901388E-2</v>
      </c>
      <c r="AV119">
        <v>8.1691156390568231E-2</v>
      </c>
      <c r="AW119">
        <v>7.6652838320077299E-2</v>
      </c>
      <c r="AX119">
        <v>-7.4105605363451232E-2</v>
      </c>
      <c r="AY119">
        <v>5.5685796944422439E-2</v>
      </c>
      <c r="AZ119">
        <v>-3.409307944829409E-3</v>
      </c>
      <c r="BA119">
        <v>-0.13313028958678561</v>
      </c>
      <c r="BB119">
        <v>-0.2212769192628681</v>
      </c>
      <c r="BC119">
        <v>-0.13317090275515489</v>
      </c>
      <c r="BD119">
        <v>0.12650128578583961</v>
      </c>
      <c r="BE119">
        <v>-0.27880699053673702</v>
      </c>
      <c r="BF119">
        <v>-0.13985388193864551</v>
      </c>
      <c r="BG119">
        <v>6.6827815685907677E-2</v>
      </c>
      <c r="BH119">
        <v>-9.2615396450347998E-2</v>
      </c>
      <c r="BI119">
        <v>-5.5969203760059649E-2</v>
      </c>
      <c r="BJ119">
        <v>-0.16054289807491351</v>
      </c>
      <c r="BK119">
        <v>3.7427602699452438E-2</v>
      </c>
      <c r="BL119">
        <v>-0.1982131079230027</v>
      </c>
      <c r="BM119">
        <v>0.1035774243698926</v>
      </c>
      <c r="BN119">
        <v>-8.5935728766857622E-2</v>
      </c>
      <c r="BO119">
        <v>0.25761398231729599</v>
      </c>
      <c r="BP119">
        <v>-0.1217164460410016</v>
      </c>
      <c r="BQ119">
        <v>-3.7891876071592279E-2</v>
      </c>
      <c r="BR119">
        <v>-0.17470650360725809</v>
      </c>
      <c r="BS119">
        <v>-0.11823322671588959</v>
      </c>
      <c r="BT119">
        <v>-0.46196392547929238</v>
      </c>
      <c r="BU119">
        <v>-0.2075722042379777</v>
      </c>
      <c r="BV119">
        <v>-0.2257121326423599</v>
      </c>
      <c r="BW119">
        <v>-0.18780006576407299</v>
      </c>
      <c r="BX119">
        <v>-9.2332064421335236E-2</v>
      </c>
      <c r="BY119">
        <v>0.1245764095778281</v>
      </c>
      <c r="BZ119">
        <v>0.1003173679833189</v>
      </c>
      <c r="CA119">
        <v>-6.3231416465501233E-3</v>
      </c>
      <c r="CB119">
        <v>-7.4177608230770353E-2</v>
      </c>
      <c r="CC119">
        <v>-0.2760842476961507</v>
      </c>
      <c r="CD119">
        <v>-0.17240531669231471</v>
      </c>
      <c r="CE119">
        <v>-0.2061706081737551</v>
      </c>
      <c r="CF119">
        <v>4.7633694131325122E-2</v>
      </c>
      <c r="CG119">
        <v>-0.110142484365499</v>
      </c>
      <c r="CH119">
        <v>0.20611656943286749</v>
      </c>
      <c r="CI119">
        <v>-0.23755702625748579</v>
      </c>
      <c r="CJ119">
        <v>7.0146181604502811E-2</v>
      </c>
      <c r="CK119">
        <v>-0.23748140827872979</v>
      </c>
      <c r="CL119">
        <v>-0.20469262676661559</v>
      </c>
      <c r="CM119">
        <v>-0.18043475369588211</v>
      </c>
      <c r="CN119">
        <v>0.2194916944321299</v>
      </c>
      <c r="CO119">
        <v>0.22882931595507161</v>
      </c>
      <c r="CP119">
        <v>-6.435577985577412E-2</v>
      </c>
      <c r="CQ119">
        <v>0.1187570493860228</v>
      </c>
      <c r="CR119">
        <v>2.2991898322238139E-2</v>
      </c>
      <c r="CS119">
        <v>-2.4006907148339088E-2</v>
      </c>
      <c r="CT119">
        <v>7.0137555525080053E-2</v>
      </c>
      <c r="CU119">
        <v>4.0287125114967903E-2</v>
      </c>
      <c r="CV119">
        <v>-0.1486318496387655</v>
      </c>
      <c r="CW119">
        <v>-0.12417704405330229</v>
      </c>
      <c r="CX119">
        <v>2.176635998930854E-2</v>
      </c>
      <c r="CY119">
        <v>0.1506912474079298</v>
      </c>
      <c r="CZ119">
        <v>-9.3591786993028059E-2</v>
      </c>
      <c r="DA119">
        <v>-0.15260268770807789</v>
      </c>
      <c r="DB119">
        <v>-0.17287816183263091</v>
      </c>
      <c r="DC119">
        <v>-4.0096645623100891E-2</v>
      </c>
      <c r="DD119">
        <v>-6.4115985276614218E-2</v>
      </c>
      <c r="DE119">
        <v>-0.1920084182965702</v>
      </c>
      <c r="DF119">
        <v>3.5495812981574122E-2</v>
      </c>
      <c r="DG119">
        <v>-0.19141080524125889</v>
      </c>
      <c r="DH119">
        <v>-0.31015841554976342</v>
      </c>
      <c r="DI119">
        <v>-0.42694012441681689</v>
      </c>
      <c r="DJ119">
        <v>4.5602469969928013E-2</v>
      </c>
      <c r="DK119">
        <v>-0.12533104388520819</v>
      </c>
      <c r="DL119">
        <v>-0.2392153420302838</v>
      </c>
      <c r="DM119">
        <v>0.23187453504578801</v>
      </c>
      <c r="DN119">
        <v>0.21735851684659999</v>
      </c>
      <c r="DO119">
        <v>-0.24179888166089111</v>
      </c>
      <c r="DP119">
        <v>5.291663272624092E-2</v>
      </c>
      <c r="DQ119">
        <v>-0.1443508232675588</v>
      </c>
      <c r="DR119">
        <v>0.12311017482944631</v>
      </c>
      <c r="DS119">
        <v>5.091493858084295E-2</v>
      </c>
      <c r="DT119">
        <v>-0.1828116717032218</v>
      </c>
      <c r="DU119">
        <v>-8.1177026733652236E-2</v>
      </c>
      <c r="DV119">
        <v>7.5457003581097748E-2</v>
      </c>
      <c r="DW119">
        <v>-9.65160424943452E-2</v>
      </c>
      <c r="DX119">
        <v>-0.31077180235274499</v>
      </c>
      <c r="DY119">
        <v>2.2122963038830431E-2</v>
      </c>
      <c r="DZ119">
        <v>-0.11681915059293919</v>
      </c>
      <c r="EA119">
        <v>-0.15743670235826859</v>
      </c>
      <c r="EB119">
        <v>-9.208327950034767E-2</v>
      </c>
      <c r="EC119">
        <v>1.7468608139514791E-4</v>
      </c>
      <c r="ED119">
        <v>5.7292738766936191E-2</v>
      </c>
      <c r="EE119">
        <v>-2.398409837050508E-2</v>
      </c>
      <c r="EF119">
        <v>-0.1667564122391636</v>
      </c>
      <c r="EG119">
        <v>-0.39700010806312253</v>
      </c>
      <c r="EH119">
        <v>-0.1118794649229444</v>
      </c>
      <c r="EI119">
        <v>-2.8666458300560031E-2</v>
      </c>
      <c r="EJ119">
        <v>-0.1943435846427177</v>
      </c>
      <c r="EK119">
        <v>0.1279203626396965</v>
      </c>
      <c r="EL119">
        <v>1.062209538373438E-3</v>
      </c>
      <c r="EM119">
        <v>-0.29985352363331641</v>
      </c>
      <c r="EN119">
        <v>1.6022351378661699E-3</v>
      </c>
      <c r="EO119">
        <v>-0.19924833110496379</v>
      </c>
      <c r="EP119">
        <v>-0.39320161515217128</v>
      </c>
      <c r="EQ119">
        <v>-0.27252184728071538</v>
      </c>
      <c r="ER119">
        <v>-0.38667813052825301</v>
      </c>
      <c r="ES119">
        <v>-0.16263750561680551</v>
      </c>
      <c r="ET119">
        <v>0.51725708260876224</v>
      </c>
      <c r="EU119">
        <v>0.1811819876610222</v>
      </c>
      <c r="EV119">
        <v>0.25133076811379762</v>
      </c>
      <c r="EW119">
        <v>0.53523647794420715</v>
      </c>
      <c r="EX119">
        <v>0.35721011431183119</v>
      </c>
      <c r="EY119">
        <v>0.48879697566404762</v>
      </c>
      <c r="EZ119">
        <v>0.42650304107930481</v>
      </c>
      <c r="FA119">
        <v>0.28980775247136159</v>
      </c>
      <c r="FB119">
        <v>0.60918040516353367</v>
      </c>
      <c r="FC119">
        <v>0.34246700800386543</v>
      </c>
      <c r="FD119">
        <v>0.55121868284875608</v>
      </c>
      <c r="FE119">
        <v>0.46807571096538569</v>
      </c>
      <c r="FF119">
        <v>0.46292190162821539</v>
      </c>
      <c r="FG119">
        <v>0.44227586648063483</v>
      </c>
      <c r="FH119">
        <v>0.6999302975481112</v>
      </c>
      <c r="FI119">
        <v>0.72583362278232</v>
      </c>
      <c r="FJ119">
        <v>0.26248739656907072</v>
      </c>
      <c r="FK119">
        <v>0.53272231147986804</v>
      </c>
      <c r="FL119">
        <v>0.30084308419612971</v>
      </c>
      <c r="FM119">
        <v>0.46860673562272481</v>
      </c>
      <c r="FN119">
        <v>0.32262101512251179</v>
      </c>
      <c r="FO119">
        <v>0.76433400433978238</v>
      </c>
      <c r="FP119">
        <v>0.30591791288997577</v>
      </c>
      <c r="FQ119">
        <v>0.67987331430178666</v>
      </c>
      <c r="FR119">
        <v>0.54895010519630405</v>
      </c>
      <c r="FS119">
        <v>0.4408982126511603</v>
      </c>
      <c r="FT119">
        <v>0.6131935338865252</v>
      </c>
      <c r="FU119">
        <v>0.39481699523605163</v>
      </c>
      <c r="FV119">
        <v>0.21942945372716191</v>
      </c>
      <c r="FW119">
        <v>0.31737751255590529</v>
      </c>
      <c r="FX119">
        <v>0.44910919545769101</v>
      </c>
      <c r="FY119">
        <v>8.1396664639632826E-2</v>
      </c>
      <c r="FZ119">
        <v>0.81048003125370427</v>
      </c>
      <c r="GA119">
        <v>0.55159160301571419</v>
      </c>
      <c r="GB119">
        <v>0.3976235937218664</v>
      </c>
      <c r="GC119">
        <v>0.38186537209159549</v>
      </c>
      <c r="GD119">
        <v>0.62988676278736699</v>
      </c>
      <c r="GE119">
        <v>0.59830979783205662</v>
      </c>
      <c r="GF119">
        <v>0.35979452149060709</v>
      </c>
      <c r="GG119">
        <v>0.3622225713076539</v>
      </c>
      <c r="GH119">
        <v>0.48807338397341232</v>
      </c>
      <c r="GI119">
        <v>0.42376313412827737</v>
      </c>
      <c r="GJ119">
        <v>0.59336082008639757</v>
      </c>
      <c r="GK119">
        <v>0.19623706515766451</v>
      </c>
      <c r="GL119">
        <v>0.17984880222435851</v>
      </c>
      <c r="GM119">
        <v>0.56711925077472292</v>
      </c>
      <c r="GN119">
        <v>0.36800998769003551</v>
      </c>
      <c r="GO119">
        <v>0.51899547529751078</v>
      </c>
      <c r="GP119">
        <v>0.52193354915411616</v>
      </c>
      <c r="GQ119">
        <v>0.18640201695000869</v>
      </c>
      <c r="GR119">
        <v>0.10212065346128241</v>
      </c>
      <c r="GS119">
        <v>0.34252666036640789</v>
      </c>
      <c r="GT119">
        <v>0.21633676962199161</v>
      </c>
      <c r="GU119">
        <v>0.42403272017561811</v>
      </c>
      <c r="GV119">
        <v>1.2181091677309841</v>
      </c>
      <c r="GW119">
        <v>0.39332172556917128</v>
      </c>
      <c r="GX119">
        <v>0.16930885450365879</v>
      </c>
      <c r="GY119">
        <v>0.2654051386936141</v>
      </c>
      <c r="GZ119">
        <v>8.1594191195404508E-2</v>
      </c>
      <c r="HA119">
        <v>0.40716937033422551</v>
      </c>
      <c r="HB119">
        <v>0.22319552007538809</v>
      </c>
      <c r="HC119">
        <v>0.41519103448556183</v>
      </c>
      <c r="HD119">
        <v>7.2869275149008206E-2</v>
      </c>
      <c r="HE119">
        <v>0.43714786674357797</v>
      </c>
      <c r="HF119">
        <v>0.42828812531391819</v>
      </c>
      <c r="HG119">
        <v>0.32130779875257581</v>
      </c>
      <c r="HH119">
        <v>0.40222194743351453</v>
      </c>
      <c r="HI119">
        <v>0.11571827107340581</v>
      </c>
      <c r="HJ119">
        <v>0.14040786079416859</v>
      </c>
      <c r="HK119">
        <v>0.21256121860509219</v>
      </c>
      <c r="HL119">
        <v>0.42261645803991421</v>
      </c>
      <c r="HM119">
        <v>0.50518230510426498</v>
      </c>
      <c r="HN119">
        <v>0.37435976923269898</v>
      </c>
      <c r="HO119">
        <v>0.56771481402459245</v>
      </c>
      <c r="HP119">
        <v>0.36040781985840559</v>
      </c>
      <c r="HQ119">
        <v>0.40891812630595392</v>
      </c>
      <c r="HR119">
        <v>0.37957883491169642</v>
      </c>
      <c r="HS119">
        <v>0.58447817667239943</v>
      </c>
      <c r="HT119">
        <v>0.42865276529157542</v>
      </c>
      <c r="HU119">
        <v>0.57770956570884535</v>
      </c>
      <c r="HV119">
        <v>0.43655716325994248</v>
      </c>
      <c r="HW119">
        <v>0.36255981663448328</v>
      </c>
      <c r="HX119">
        <v>0.58433042395187629</v>
      </c>
      <c r="HY119">
        <v>0.5329455856230142</v>
      </c>
      <c r="HZ119">
        <v>0.36216592845422452</v>
      </c>
      <c r="IA119">
        <v>0.59935997485988857</v>
      </c>
      <c r="IB119">
        <v>0.64342773492795091</v>
      </c>
      <c r="IC119">
        <v>0.35173980819381923</v>
      </c>
      <c r="ID119">
        <v>0.71906848953810942</v>
      </c>
      <c r="IE119">
        <v>0.64663173773110039</v>
      </c>
      <c r="IF119">
        <v>0.72286113999889956</v>
      </c>
      <c r="IG119">
        <v>0.6397373018031558</v>
      </c>
      <c r="IH119">
        <v>0.30697838153805967</v>
      </c>
      <c r="II119">
        <v>0.13982516344200879</v>
      </c>
      <c r="IJ119">
        <v>0.28692619926462881</v>
      </c>
      <c r="IK119">
        <v>0.33445876185194029</v>
      </c>
      <c r="IL119">
        <v>0.69612813099480841</v>
      </c>
      <c r="IM119">
        <v>0.72246880824879312</v>
      </c>
      <c r="IN119">
        <v>0.49429426278830679</v>
      </c>
      <c r="IO119">
        <v>0.5793028702917975</v>
      </c>
      <c r="IP119">
        <v>0.61391533714279167</v>
      </c>
      <c r="IQ119">
        <v>0.63760795860204611</v>
      </c>
      <c r="IR119">
        <v>0.45718584325955552</v>
      </c>
      <c r="IS119">
        <v>0.46759814774940611</v>
      </c>
      <c r="IT119">
        <v>0.50636373409133983</v>
      </c>
      <c r="IU119">
        <v>0.20285373084938271</v>
      </c>
      <c r="IV119">
        <v>0.54135368074633383</v>
      </c>
      <c r="IW119">
        <v>0.63785534073011707</v>
      </c>
      <c r="IX119">
        <v>0.24678851126733059</v>
      </c>
      <c r="IY119">
        <v>0.21375812660828361</v>
      </c>
      <c r="IZ119">
        <v>0.35652319889504708</v>
      </c>
      <c r="JA119">
        <v>0.51552777938129646</v>
      </c>
      <c r="JB119">
        <v>0.62398987169623976</v>
      </c>
      <c r="JC119">
        <v>0.64645994541727392</v>
      </c>
      <c r="JD119">
        <v>0.15292380872947331</v>
      </c>
      <c r="JE119">
        <v>0.76468294315655361</v>
      </c>
      <c r="JF119">
        <v>0.67253888634436709</v>
      </c>
      <c r="JG119">
        <v>0.29654522548968942</v>
      </c>
      <c r="JH119">
        <v>0.13880847230671811</v>
      </c>
      <c r="JI119">
        <v>0.5715721325126033</v>
      </c>
      <c r="JJ119">
        <v>0.27866194961356577</v>
      </c>
      <c r="JK119">
        <v>0.62161960935328953</v>
      </c>
      <c r="JL119">
        <v>0.61446743437854445</v>
      </c>
      <c r="JM119">
        <v>0.23556407970487919</v>
      </c>
      <c r="JN119">
        <v>0.51126381395000298</v>
      </c>
      <c r="JO119">
        <v>0.78049275384558581</v>
      </c>
      <c r="JP119">
        <v>0.27014009765293878</v>
      </c>
      <c r="JQ119">
        <v>0.52029407485232393</v>
      </c>
      <c r="JR119">
        <v>0.17632903387259441</v>
      </c>
      <c r="JS119">
        <v>0.39918502819448271</v>
      </c>
      <c r="JT119">
        <v>4.3619678573959542E-2</v>
      </c>
      <c r="JU119">
        <v>0.33785093311821818</v>
      </c>
      <c r="JV119">
        <v>0.1520930795053555</v>
      </c>
      <c r="JW119">
        <v>0.15543757945377809</v>
      </c>
      <c r="JX119">
        <v>0.16155181911551941</v>
      </c>
      <c r="JY119">
        <v>0.25808249030474789</v>
      </c>
      <c r="JZ119">
        <v>0.18494093984874441</v>
      </c>
      <c r="KA119">
        <v>0.49765953676097668</v>
      </c>
      <c r="KB119">
        <v>0.23281311462299631</v>
      </c>
      <c r="KC119">
        <v>0.57023482632757194</v>
      </c>
      <c r="KD119">
        <v>0.48077916196576859</v>
      </c>
      <c r="KE119">
        <v>9.0774126898728325E-2</v>
      </c>
      <c r="KF119">
        <v>0.1069112164591295</v>
      </c>
      <c r="KG119">
        <v>0.3858667128496911</v>
      </c>
      <c r="KH119">
        <v>0.56919909628810883</v>
      </c>
      <c r="KI119">
        <v>-3.2701931105304283E-2</v>
      </c>
      <c r="KJ119">
        <v>0.23903343807425401</v>
      </c>
      <c r="KK119">
        <v>0.40186063215713219</v>
      </c>
      <c r="KL119">
        <f>MATCH(A119,'[1]DEMOS_from_WM_Connectome_Prj 11'!$A:$A,0)</f>
        <v>819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32</v>
      </c>
      <c r="KP119">
        <f t="shared" si="3"/>
        <v>0.16666666666666666</v>
      </c>
      <c r="KQ119">
        <f>INDEX('[1]DEMOS_from_WM_Connectome_Prj 11'!$AE:$AE,KL119)</f>
        <v>18</v>
      </c>
      <c r="KR119">
        <f t="shared" si="4"/>
        <v>18</v>
      </c>
      <c r="KS119">
        <f>MATCH(A119,'[2]BASCPR_Y6_w_AgeAtAssmnt 17NOV20'!$A:$A,0)</f>
        <v>398</v>
      </c>
      <c r="KT119">
        <f>INDEX('[2]BASCPR_Y6_w_AgeAtAssmnt 17NOV20'!$AJ:$AJ,KS119)</f>
        <v>49</v>
      </c>
      <c r="KU119">
        <f>INDEX('[2]BASCPR_Y6_w_AgeAtAssmnt 17NOV20'!$L:$L,KS119)</f>
        <v>52</v>
      </c>
      <c r="KV119">
        <f>MATCH(A119,'[3]BASC2_BRIEF_6yr_DEMOS_ScanInfo '!$H:$H,0)</f>
        <v>819</v>
      </c>
      <c r="KW119">
        <f>INDEX('[3]BASC2_BRIEF_6yr_DEMOS_ScanInfo '!$AM:$AM,KV119)</f>
        <v>794</v>
      </c>
      <c r="KX119">
        <f t="shared" si="5"/>
        <v>1.0876712328767124</v>
      </c>
    </row>
    <row r="120" spans="1:310" x14ac:dyDescent="0.35">
      <c r="A120" s="3" t="s">
        <v>654</v>
      </c>
      <c r="B120">
        <v>-0.25576449474601892</v>
      </c>
      <c r="C120">
        <v>4.6574662115110847E-2</v>
      </c>
      <c r="D120">
        <v>0.14502900795543749</v>
      </c>
      <c r="E120">
        <v>-4.6245294215490063E-2</v>
      </c>
      <c r="F120">
        <v>-0.25390473692705823</v>
      </c>
      <c r="G120">
        <v>0.32751844317211409</v>
      </c>
      <c r="H120">
        <v>-6.0563418257802322E-2</v>
      </c>
      <c r="I120">
        <v>-0.33563882187705701</v>
      </c>
      <c r="J120">
        <v>-1.3240198748453389E-2</v>
      </c>
      <c r="K120">
        <v>2.9859922443067791E-2</v>
      </c>
      <c r="L120">
        <v>-9.982735262529463E-3</v>
      </c>
      <c r="M120">
        <v>-0.25359962718046258</v>
      </c>
      <c r="N120">
        <v>-0.1118178672700352</v>
      </c>
      <c r="O120">
        <v>-0.2190456010583994</v>
      </c>
      <c r="P120">
        <v>-0.37924862774384632</v>
      </c>
      <c r="Q120">
        <v>-3.9395806697620113E-2</v>
      </c>
      <c r="R120">
        <v>0.14188546915687489</v>
      </c>
      <c r="S120">
        <v>0.24683451537172821</v>
      </c>
      <c r="T120">
        <v>4.6170804981255482E-2</v>
      </c>
      <c r="U120">
        <v>0.1612962675043961</v>
      </c>
      <c r="V120">
        <v>0.13551285419296241</v>
      </c>
      <c r="W120">
        <v>0.20962403588396181</v>
      </c>
      <c r="X120">
        <v>0.42882502452124638</v>
      </c>
      <c r="Y120">
        <v>-0.15764718383166981</v>
      </c>
      <c r="Z120">
        <v>-0.1194488618434142</v>
      </c>
      <c r="AA120">
        <v>-0.30888792926087899</v>
      </c>
      <c r="AB120">
        <v>-0.1013529545742871</v>
      </c>
      <c r="AC120">
        <v>-9.7303724884439502E-2</v>
      </c>
      <c r="AD120">
        <v>-0.25761733495661238</v>
      </c>
      <c r="AE120">
        <v>-0.21170000400237179</v>
      </c>
      <c r="AF120">
        <v>-0.30739458762400762</v>
      </c>
      <c r="AG120">
        <v>-9.6126829105508405E-2</v>
      </c>
      <c r="AH120">
        <v>0.10442991143660631</v>
      </c>
      <c r="AI120">
        <v>-0.14646888218214291</v>
      </c>
      <c r="AJ120">
        <v>0.1248128961760455</v>
      </c>
      <c r="AK120">
        <v>-0.28567819587258558</v>
      </c>
      <c r="AL120">
        <v>-0.1042342719062703</v>
      </c>
      <c r="AM120">
        <v>-0.35204442634916111</v>
      </c>
      <c r="AN120">
        <v>-1.6298104645222189E-2</v>
      </c>
      <c r="AO120">
        <v>-0.35578926330103289</v>
      </c>
      <c r="AP120">
        <v>-0.1246614041018881</v>
      </c>
      <c r="AQ120">
        <v>-0.1151319214913369</v>
      </c>
      <c r="AR120">
        <v>0.1078817012682642</v>
      </c>
      <c r="AS120">
        <v>-6.0613873817825237E-3</v>
      </c>
      <c r="AT120">
        <v>-6.0749391801315333E-2</v>
      </c>
      <c r="AU120">
        <v>-0.1836870319909161</v>
      </c>
      <c r="AV120">
        <v>0.13108454095099731</v>
      </c>
      <c r="AW120">
        <v>-0.1919986839601262</v>
      </c>
      <c r="AX120">
        <v>1.5344927908583991E-2</v>
      </c>
      <c r="AY120">
        <v>1.5551189402742031E-2</v>
      </c>
      <c r="AZ120">
        <v>0.11693023651193871</v>
      </c>
      <c r="BA120">
        <v>-0.24456022890029189</v>
      </c>
      <c r="BB120">
        <v>-0.27023722178677678</v>
      </c>
      <c r="BC120">
        <v>-0.11936366019567179</v>
      </c>
      <c r="BD120">
        <v>-0.1398658091325424</v>
      </c>
      <c r="BE120">
        <v>-0.44854527588759868</v>
      </c>
      <c r="BF120">
        <v>-0.10762440115014971</v>
      </c>
      <c r="BG120">
        <v>1.5015162526572199E-2</v>
      </c>
      <c r="BH120">
        <v>-0.2723966385216392</v>
      </c>
      <c r="BI120">
        <v>-0.12479256482118781</v>
      </c>
      <c r="BJ120">
        <v>-1.486987823659547E-2</v>
      </c>
      <c r="BK120">
        <v>-0.29224458294295758</v>
      </c>
      <c r="BL120">
        <v>-4.8651477135878578E-2</v>
      </c>
      <c r="BM120">
        <v>-6.4848137824733865E-2</v>
      </c>
      <c r="BN120">
        <v>-0.14411317424974121</v>
      </c>
      <c r="BO120">
        <v>0.36235945765444327</v>
      </c>
      <c r="BP120">
        <v>-0.18123138691466401</v>
      </c>
      <c r="BQ120">
        <v>-0.17676223262593149</v>
      </c>
      <c r="BR120">
        <v>-0.24571235033554339</v>
      </c>
      <c r="BS120">
        <v>-0.44993599842021198</v>
      </c>
      <c r="BT120">
        <v>-0.37649982933862208</v>
      </c>
      <c r="BU120">
        <v>-8.2122444938383943E-2</v>
      </c>
      <c r="BV120">
        <v>-0.37389630733033252</v>
      </c>
      <c r="BW120">
        <v>-0.1051883597801164</v>
      </c>
      <c r="BX120">
        <v>-0.21613155536586159</v>
      </c>
      <c r="BY120">
        <v>0.1031953481430941</v>
      </c>
      <c r="BZ120">
        <v>-4.3348178515367758E-4</v>
      </c>
      <c r="CA120">
        <v>-0.28978184364826998</v>
      </c>
      <c r="CB120">
        <v>-0.14550743297048199</v>
      </c>
      <c r="CC120">
        <v>-9.4474787032035046E-3</v>
      </c>
      <c r="CD120">
        <v>-6.8999776557434611E-3</v>
      </c>
      <c r="CE120">
        <v>-0.197837124073625</v>
      </c>
      <c r="CF120">
        <v>-2.6236340786028212E-2</v>
      </c>
      <c r="CG120">
        <v>7.790706939147185E-3</v>
      </c>
      <c r="CH120">
        <v>0.1533021443589575</v>
      </c>
      <c r="CI120">
        <v>-0.24563852337136011</v>
      </c>
      <c r="CJ120">
        <v>-0.13343910622234151</v>
      </c>
      <c r="CK120">
        <v>-0.24109004157714131</v>
      </c>
      <c r="CL120">
        <v>-0.45353044923062891</v>
      </c>
      <c r="CM120">
        <v>-0.1366460271693595</v>
      </c>
      <c r="CN120">
        <v>0.13507066204995041</v>
      </c>
      <c r="CO120">
        <v>0.28255338794633073</v>
      </c>
      <c r="CP120">
        <v>-0.1105729978392556</v>
      </c>
      <c r="CQ120">
        <v>0.10899607270985361</v>
      </c>
      <c r="CR120">
        <v>0.28300111928642119</v>
      </c>
      <c r="CS120">
        <v>2.292797753862796E-2</v>
      </c>
      <c r="CT120">
        <v>0.20490669025396091</v>
      </c>
      <c r="CU120">
        <v>-0.30904066902470012</v>
      </c>
      <c r="CV120">
        <v>-1.3863670429867581E-2</v>
      </c>
      <c r="CW120">
        <v>-0.29151871672635782</v>
      </c>
      <c r="CX120">
        <v>-7.6431547401387245E-2</v>
      </c>
      <c r="CY120">
        <v>-0.14018295310894399</v>
      </c>
      <c r="CZ120">
        <v>-0.14146813358998681</v>
      </c>
      <c r="DA120">
        <v>-0.4319113076072103</v>
      </c>
      <c r="DB120">
        <v>-0.34176904991222917</v>
      </c>
      <c r="DC120">
        <v>0.1540578864568336</v>
      </c>
      <c r="DD120">
        <v>7.530734461184263E-2</v>
      </c>
      <c r="DE120">
        <v>-0.1287255588088021</v>
      </c>
      <c r="DF120">
        <v>-9.1291262887304381E-2</v>
      </c>
      <c r="DG120">
        <v>-0.19441069802540101</v>
      </c>
      <c r="DH120">
        <v>-0.21113102030451711</v>
      </c>
      <c r="DI120">
        <v>-0.26552760154576749</v>
      </c>
      <c r="DJ120">
        <v>-0.24098687256604889</v>
      </c>
      <c r="DK120">
        <v>-0.34117205297169839</v>
      </c>
      <c r="DL120">
        <v>-0.30627273519392828</v>
      </c>
      <c r="DM120">
        <v>3.6761937290410877E-2</v>
      </c>
      <c r="DN120">
        <v>0.1393602230185759</v>
      </c>
      <c r="DO120">
        <v>-0.14826120553863029</v>
      </c>
      <c r="DP120">
        <v>-0.12864054805370981</v>
      </c>
      <c r="DQ120">
        <v>-0.1235245080602527</v>
      </c>
      <c r="DR120">
        <v>0.26202175037076247</v>
      </c>
      <c r="DS120">
        <v>-9.3349252068285038E-2</v>
      </c>
      <c r="DT120">
        <v>-0.1489366199611277</v>
      </c>
      <c r="DU120">
        <v>-7.5863815435357917E-2</v>
      </c>
      <c r="DV120">
        <v>-2.1676881511804691E-2</v>
      </c>
      <c r="DW120">
        <v>-0.19179943338167099</v>
      </c>
      <c r="DX120">
        <v>-0.3760118741220726</v>
      </c>
      <c r="DY120">
        <v>-8.813616764570309E-2</v>
      </c>
      <c r="DZ120">
        <v>-7.1199823928137951E-2</v>
      </c>
      <c r="EA120">
        <v>-0.16956316233099061</v>
      </c>
      <c r="EB120">
        <v>-0.1936525123000348</v>
      </c>
      <c r="EC120">
        <v>5.5102167387216287E-2</v>
      </c>
      <c r="ED120">
        <v>-3.3230385095759369E-3</v>
      </c>
      <c r="EE120">
        <v>5.2660101297537183E-2</v>
      </c>
      <c r="EF120">
        <v>2.9241384188116731E-4</v>
      </c>
      <c r="EG120">
        <v>-5.6799161031973799E-2</v>
      </c>
      <c r="EH120">
        <v>-0.15353264193307159</v>
      </c>
      <c r="EI120">
        <v>-0.2193361320152305</v>
      </c>
      <c r="EJ120">
        <v>-0.3196802573236659</v>
      </c>
      <c r="EK120">
        <v>0.30200259745066299</v>
      </c>
      <c r="EL120">
        <v>-0.1392975255669078</v>
      </c>
      <c r="EM120">
        <v>-8.6114492820740463E-2</v>
      </c>
      <c r="EN120">
        <v>-6.1556352883150638E-2</v>
      </c>
      <c r="EO120">
        <v>-0.12715982484647781</v>
      </c>
      <c r="EP120">
        <v>-0.4979189150145209</v>
      </c>
      <c r="EQ120">
        <v>-2.814969947216928E-2</v>
      </c>
      <c r="ER120">
        <v>-0.44596264842093453</v>
      </c>
      <c r="ES120">
        <v>-0.1510409733576874</v>
      </c>
      <c r="ET120">
        <v>0.86468162210549493</v>
      </c>
      <c r="EU120">
        <v>1.221079386440125</v>
      </c>
      <c r="EV120">
        <v>0.45406703199807208</v>
      </c>
      <c r="EW120">
        <v>0.56093785423354614</v>
      </c>
      <c r="EX120">
        <v>0.48816803622168592</v>
      </c>
      <c r="EY120">
        <v>0.32404734041629663</v>
      </c>
      <c r="EZ120">
        <v>0.15422205491486979</v>
      </c>
      <c r="FA120">
        <v>0.22897933183635369</v>
      </c>
      <c r="FB120">
        <v>0.36804414856260742</v>
      </c>
      <c r="FC120">
        <v>0.13803667662173319</v>
      </c>
      <c r="FD120">
        <v>0.67871165184944526</v>
      </c>
      <c r="FE120">
        <v>0.36304863910427831</v>
      </c>
      <c r="FF120">
        <v>0.38683481031729799</v>
      </c>
      <c r="FG120">
        <v>0.3382109116499582</v>
      </c>
      <c r="FH120">
        <v>0.32485537424793698</v>
      </c>
      <c r="FI120">
        <v>0.573603390259252</v>
      </c>
      <c r="FJ120">
        <v>0.3153890762538486</v>
      </c>
      <c r="FK120">
        <v>0.29906801664281568</v>
      </c>
      <c r="FL120">
        <v>0.45636503451080868</v>
      </c>
      <c r="FM120">
        <v>0.66475812473466134</v>
      </c>
      <c r="FN120">
        <v>0.37272942158769062</v>
      </c>
      <c r="FO120">
        <v>0.52706192777367589</v>
      </c>
      <c r="FP120">
        <v>0.34203634920304782</v>
      </c>
      <c r="FQ120">
        <v>0.50025283614947158</v>
      </c>
      <c r="FR120">
        <v>0.74969919956108122</v>
      </c>
      <c r="FS120">
        <v>0.43618722597274118</v>
      </c>
      <c r="FT120">
        <v>0.6798412960564143</v>
      </c>
      <c r="FU120">
        <v>0.40347059209178088</v>
      </c>
      <c r="FV120">
        <v>0.21577254087090789</v>
      </c>
      <c r="FW120">
        <v>0.60450031622094957</v>
      </c>
      <c r="FX120">
        <v>0.46560305618604048</v>
      </c>
      <c r="FY120">
        <v>9.9485804222822244E-2</v>
      </c>
      <c r="FZ120">
        <v>0.37280866793661049</v>
      </c>
      <c r="GA120">
        <v>0.62883603812100741</v>
      </c>
      <c r="GB120">
        <v>0.25390081474158882</v>
      </c>
      <c r="GC120">
        <v>0.34284646967016791</v>
      </c>
      <c r="GD120">
        <v>0.27023988375991809</v>
      </c>
      <c r="GE120">
        <v>0.46309761393840337</v>
      </c>
      <c r="GF120">
        <v>0.58712083337186827</v>
      </c>
      <c r="GG120">
        <v>0.4478403531140438</v>
      </c>
      <c r="GH120">
        <v>0.2460949112063324</v>
      </c>
      <c r="GI120">
        <v>0.59087722339288895</v>
      </c>
      <c r="GJ120">
        <v>0.42356349035235008</v>
      </c>
      <c r="GK120">
        <v>0.42371035227246401</v>
      </c>
      <c r="GL120">
        <v>0.18871945433494861</v>
      </c>
      <c r="GM120">
        <v>0.5510783993410624</v>
      </c>
      <c r="GN120">
        <v>0.42679910648046648</v>
      </c>
      <c r="GO120">
        <v>0.27678622634734529</v>
      </c>
      <c r="GP120">
        <v>0.41815688239894538</v>
      </c>
      <c r="GQ120">
        <v>0.105249051334633</v>
      </c>
      <c r="GR120">
        <v>0.37684153830351891</v>
      </c>
      <c r="GS120">
        <v>0.3508642946035746</v>
      </c>
      <c r="GT120">
        <v>0.13778813563249889</v>
      </c>
      <c r="GU120">
        <v>0.24957534204369311</v>
      </c>
      <c r="GV120">
        <v>0.34472088339839568</v>
      </c>
      <c r="GW120">
        <v>0.50208611147641835</v>
      </c>
      <c r="GX120">
        <v>0.31129735617967008</v>
      </c>
      <c r="GY120">
        <v>0.45002044189563201</v>
      </c>
      <c r="GZ120">
        <v>0.17273147809080239</v>
      </c>
      <c r="HA120">
        <v>0.27966576311702601</v>
      </c>
      <c r="HB120">
        <v>0.14252024141735589</v>
      </c>
      <c r="HC120">
        <v>0.12906923942663329</v>
      </c>
      <c r="HD120">
        <v>0.1603174807157646</v>
      </c>
      <c r="HE120">
        <v>8.0270059634722501E-2</v>
      </c>
      <c r="HF120">
        <v>0.62450631571929904</v>
      </c>
      <c r="HG120">
        <v>7.9811429601028605E-2</v>
      </c>
      <c r="HH120">
        <v>0.2135937339160344</v>
      </c>
      <c r="HI120">
        <v>0.38189763826373402</v>
      </c>
      <c r="HJ120">
        <v>7.2395400192299147E-2</v>
      </c>
      <c r="HK120">
        <v>0.37401350684780782</v>
      </c>
      <c r="HL120">
        <v>0.29552883837100941</v>
      </c>
      <c r="HM120">
        <v>3.083043174921174E-2</v>
      </c>
      <c r="HN120">
        <v>0.34813484683643081</v>
      </c>
      <c r="HO120">
        <v>0.51162288942138123</v>
      </c>
      <c r="HP120">
        <v>0.50675157648041502</v>
      </c>
      <c r="HQ120">
        <v>0.88215737587176024</v>
      </c>
      <c r="HR120">
        <v>0.34815219577360679</v>
      </c>
      <c r="HS120">
        <v>0.33456837149598773</v>
      </c>
      <c r="HT120">
        <v>0.26279036717428111</v>
      </c>
      <c r="HU120">
        <v>0.38326752054274738</v>
      </c>
      <c r="HV120">
        <v>0.36531969971110478</v>
      </c>
      <c r="HW120">
        <v>0.34742552275848387</v>
      </c>
      <c r="HX120">
        <v>0.50480066430911252</v>
      </c>
      <c r="HY120">
        <v>0.47392325406236668</v>
      </c>
      <c r="HZ120">
        <v>0.39943152325883102</v>
      </c>
      <c r="IA120">
        <v>0.54026062831976873</v>
      </c>
      <c r="IB120">
        <v>0.23469422839151979</v>
      </c>
      <c r="IC120">
        <v>0.58518591995377445</v>
      </c>
      <c r="ID120">
        <v>0.28774825270111509</v>
      </c>
      <c r="IE120">
        <v>0.52001846386723316</v>
      </c>
      <c r="IF120">
        <v>0.53141044625920175</v>
      </c>
      <c r="IG120">
        <v>0.41020064642306869</v>
      </c>
      <c r="IH120">
        <v>0.69231543278228957</v>
      </c>
      <c r="II120">
        <v>0.43835894776638018</v>
      </c>
      <c r="IJ120">
        <v>0.44551335426835781</v>
      </c>
      <c r="IK120">
        <v>0.59276532577237417</v>
      </c>
      <c r="IL120">
        <v>0.37421022539404508</v>
      </c>
      <c r="IM120">
        <v>0.60418431793230565</v>
      </c>
      <c r="IN120">
        <v>0.40447149308588698</v>
      </c>
      <c r="IO120">
        <v>0.56491054055613243</v>
      </c>
      <c r="IP120">
        <v>0.74199447362024062</v>
      </c>
      <c r="IQ120">
        <v>0.4260922354980371</v>
      </c>
      <c r="IR120">
        <v>0.41741633785699789</v>
      </c>
      <c r="IS120">
        <v>0.93825617695985242</v>
      </c>
      <c r="IT120">
        <v>0.57750217176687557</v>
      </c>
      <c r="IU120">
        <v>0.33708026783591399</v>
      </c>
      <c r="IV120">
        <v>0.36654741977632282</v>
      </c>
      <c r="IW120">
        <v>0.63506412990463623</v>
      </c>
      <c r="IX120">
        <v>0.30139750793043368</v>
      </c>
      <c r="IY120">
        <v>0.23949015194854589</v>
      </c>
      <c r="IZ120">
        <v>0.39720049772860461</v>
      </c>
      <c r="JA120">
        <v>0.59746566727666206</v>
      </c>
      <c r="JB120">
        <v>0.43956822185787547</v>
      </c>
      <c r="JC120">
        <v>7.0834067175714943E-2</v>
      </c>
      <c r="JD120">
        <v>9.5565292316328709E-2</v>
      </c>
      <c r="JE120">
        <v>0.39844911584207188</v>
      </c>
      <c r="JF120">
        <v>0.43883253142228468</v>
      </c>
      <c r="JG120">
        <v>0.40068184384575067</v>
      </c>
      <c r="JH120">
        <v>7.568703421748163E-2</v>
      </c>
      <c r="JI120">
        <v>0.47560714253551217</v>
      </c>
      <c r="JJ120">
        <v>0.29445301227733789</v>
      </c>
      <c r="JK120">
        <v>0.29267854859030118</v>
      </c>
      <c r="JL120">
        <v>0.58376051191574885</v>
      </c>
      <c r="JM120">
        <v>0.47928905185666498</v>
      </c>
      <c r="JN120">
        <v>0.29707554384984342</v>
      </c>
      <c r="JO120">
        <v>0.34928424565806537</v>
      </c>
      <c r="JP120">
        <v>9.4402243265147567E-2</v>
      </c>
      <c r="JQ120">
        <v>0.37990785791271642</v>
      </c>
      <c r="JR120">
        <v>8.5062494641784392E-2</v>
      </c>
      <c r="JS120">
        <v>0.49968529020441033</v>
      </c>
      <c r="JT120">
        <v>0.231786411061535</v>
      </c>
      <c r="JU120">
        <v>0.43927937453175381</v>
      </c>
      <c r="JV120">
        <v>0.19576704843981529</v>
      </c>
      <c r="JW120">
        <v>0.16799479265189241</v>
      </c>
      <c r="JX120">
        <v>0.35906959298832908</v>
      </c>
      <c r="JY120">
        <v>0.37258643177999928</v>
      </c>
      <c r="JZ120">
        <v>0.20977348795391909</v>
      </c>
      <c r="KA120">
        <v>0.43420774600560269</v>
      </c>
      <c r="KB120">
        <v>0.39351978404469512</v>
      </c>
      <c r="KC120">
        <v>0.15584951131457639</v>
      </c>
      <c r="KD120">
        <v>0.63917233596894385</v>
      </c>
      <c r="KE120">
        <v>0.2435078966829157</v>
      </c>
      <c r="KF120">
        <v>0.29715261261275228</v>
      </c>
      <c r="KG120">
        <v>0.34793125466000002</v>
      </c>
      <c r="KH120">
        <v>0.14405055662735869</v>
      </c>
      <c r="KI120">
        <v>0.1258826465878328</v>
      </c>
      <c r="KJ120">
        <v>0.26862877025458032</v>
      </c>
      <c r="KK120">
        <v>0.29673269307348071</v>
      </c>
      <c r="KL120">
        <f>MATCH(A120,'[1]DEMOS_from_WM_Connectome_Prj 11'!$A:$A,0)</f>
        <v>820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35</v>
      </c>
      <c r="KP120">
        <f t="shared" si="3"/>
        <v>0.41666666666666669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399</v>
      </c>
      <c r="KT120">
        <f>INDEX('[2]BASCPR_Y6_w_AgeAtAssmnt 17NOV20'!$AJ:$AJ,KS120)</f>
        <v>49</v>
      </c>
      <c r="KU120">
        <f>INDEX('[2]BASCPR_Y6_w_AgeAtAssmnt 17NOV20'!$L:$L,KS120)</f>
        <v>46</v>
      </c>
      <c r="KV120">
        <f>MATCH(A120,'[3]BASC2_BRIEF_6yr_DEMOS_ScanInfo '!$H:$H,0)</f>
        <v>820</v>
      </c>
      <c r="KW120">
        <f>INDEX('[3]BASC2_BRIEF_6yr_DEMOS_ScanInfo '!$AM:$AM,KV120)</f>
        <v>772</v>
      </c>
      <c r="KX120">
        <f t="shared" si="5"/>
        <v>1.0575342465753426</v>
      </c>
    </row>
    <row r="121" spans="1:310" x14ac:dyDescent="0.35">
      <c r="A121" s="3" t="s">
        <v>462</v>
      </c>
      <c r="B121">
        <v>-0.10288593799826271</v>
      </c>
      <c r="C121">
        <v>0.2522169485001553</v>
      </c>
      <c r="D121">
        <v>0.12882970735942931</v>
      </c>
      <c r="E121">
        <v>-8.3223946678793403E-2</v>
      </c>
      <c r="F121">
        <v>-0.1730222740273675</v>
      </c>
      <c r="G121">
        <v>-1.6989065392186919E-2</v>
      </c>
      <c r="H121">
        <v>-7.8441573377349805E-2</v>
      </c>
      <c r="I121">
        <v>-0.35056639933139699</v>
      </c>
      <c r="J121">
        <v>-0.23261788619654619</v>
      </c>
      <c r="K121">
        <v>4.5506217818058747E-3</v>
      </c>
      <c r="L121">
        <v>0.21399361394806379</v>
      </c>
      <c r="M121">
        <v>5.8192786639798211E-2</v>
      </c>
      <c r="N121">
        <v>0.21042042684890341</v>
      </c>
      <c r="O121">
        <v>0.1229674953365283</v>
      </c>
      <c r="P121">
        <v>-0.13063185407860181</v>
      </c>
      <c r="Q121">
        <v>4.8991721196046438E-2</v>
      </c>
      <c r="R121">
        <v>0.27379939466133568</v>
      </c>
      <c r="S121">
        <v>0.32668357112823138</v>
      </c>
      <c r="T121">
        <v>0.32844285318448868</v>
      </c>
      <c r="U121">
        <v>0.19961227281886099</v>
      </c>
      <c r="V121">
        <v>0.15149069601803161</v>
      </c>
      <c r="W121">
        <v>0.30498022887048259</v>
      </c>
      <c r="X121">
        <v>0.418599908375896</v>
      </c>
      <c r="Y121">
        <v>9.9443068372456533E-2</v>
      </c>
      <c r="Z121">
        <v>1.246470802993827E-2</v>
      </c>
      <c r="AA121">
        <v>-2.5042181445365411E-2</v>
      </c>
      <c r="AB121">
        <v>6.7562124506959087E-2</v>
      </c>
      <c r="AC121">
        <v>1.529704626616013E-2</v>
      </c>
      <c r="AD121">
        <v>-5.840193021008222E-2</v>
      </c>
      <c r="AE121">
        <v>-0.21950140478640059</v>
      </c>
      <c r="AF121">
        <v>-0.36878237929149987</v>
      </c>
      <c r="AG121">
        <v>-5.1307957147179513E-2</v>
      </c>
      <c r="AH121">
        <v>-3.8295618311714459E-3</v>
      </c>
      <c r="AI121">
        <v>6.488747924367555E-2</v>
      </c>
      <c r="AJ121">
        <v>0.33470461431856319</v>
      </c>
      <c r="AK121">
        <v>0.16119199352687019</v>
      </c>
      <c r="AL121">
        <v>0.19612254383033309</v>
      </c>
      <c r="AM121">
        <v>-4.4834726835217158E-2</v>
      </c>
      <c r="AN121">
        <v>0.1119089541205955</v>
      </c>
      <c r="AO121">
        <v>-4.0390628441083098E-2</v>
      </c>
      <c r="AP121">
        <v>-9.1099370435019367E-3</v>
      </c>
      <c r="AQ121">
        <v>7.8671598698212719E-2</v>
      </c>
      <c r="AR121">
        <v>0.48685998255683721</v>
      </c>
      <c r="AS121">
        <v>0.1809181517157645</v>
      </c>
      <c r="AT121">
        <v>-2.7711296841362199E-2</v>
      </c>
      <c r="AU121">
        <v>-0.46760757444066942</v>
      </c>
      <c r="AV121">
        <v>0.20396418272826081</v>
      </c>
      <c r="AW121">
        <v>-6.5779163495691906E-2</v>
      </c>
      <c r="AX121">
        <v>-9.0001241667665877E-2</v>
      </c>
      <c r="AY121">
        <v>1.0880958428893811E-2</v>
      </c>
      <c r="AZ121">
        <v>0.21145229105437319</v>
      </c>
      <c r="BA121">
        <v>1.066791958440616E-2</v>
      </c>
      <c r="BB121">
        <v>-0.11949924548103399</v>
      </c>
      <c r="BC121">
        <v>-4.4085031713755107E-2</v>
      </c>
      <c r="BD121">
        <v>-2.8959819404023479E-2</v>
      </c>
      <c r="BE121">
        <v>-0.38554212324511727</v>
      </c>
      <c r="BF121">
        <v>0.1202605679490913</v>
      </c>
      <c r="BG121">
        <v>-6.9395754212993488E-2</v>
      </c>
      <c r="BH121">
        <v>0.28831841887049808</v>
      </c>
      <c r="BI121">
        <v>-5.6373556047548228E-2</v>
      </c>
      <c r="BJ121">
        <v>5.167991721045917E-2</v>
      </c>
      <c r="BK121">
        <v>0.26737186327385659</v>
      </c>
      <c r="BL121">
        <v>-2.0488740722322651E-2</v>
      </c>
      <c r="BM121">
        <v>-5.6033919047373537E-3</v>
      </c>
      <c r="BN121">
        <v>3.6670430612601113E-2</v>
      </c>
      <c r="BO121">
        <v>8.3812572583799927E-2</v>
      </c>
      <c r="BP121">
        <v>-7.9406135299667335E-2</v>
      </c>
      <c r="BQ121">
        <v>-0.1196055961086029</v>
      </c>
      <c r="BR121">
        <v>0.17274589125842121</v>
      </c>
      <c r="BS121">
        <v>-0.31848569631470891</v>
      </c>
      <c r="BT121">
        <v>-0.26178456537375361</v>
      </c>
      <c r="BU121">
        <v>0.13370447691776671</v>
      </c>
      <c r="BV121">
        <v>-0.1653347266576044</v>
      </c>
      <c r="BW121">
        <v>-0.13372553781756349</v>
      </c>
      <c r="BX121">
        <v>-0.16412504605505979</v>
      </c>
      <c r="BY121">
        <v>0.26898472549756919</v>
      </c>
      <c r="BZ121">
        <v>0.13904891518762061</v>
      </c>
      <c r="CA121">
        <v>-0.16943990861852101</v>
      </c>
      <c r="CB121">
        <v>-0.13894867367875549</v>
      </c>
      <c r="CC121">
        <v>5.3518944406880653E-2</v>
      </c>
      <c r="CD121">
        <v>-6.7959032711730316E-2</v>
      </c>
      <c r="CE121">
        <v>-0.13634512419260009</v>
      </c>
      <c r="CF121">
        <v>0.24640562976673011</v>
      </c>
      <c r="CG121">
        <v>-0.17326299781825999</v>
      </c>
      <c r="CH121">
        <v>0.1945062873309398</v>
      </c>
      <c r="CI121">
        <v>-0.26050630063760011</v>
      </c>
      <c r="CJ121">
        <v>9.0206663209181137E-2</v>
      </c>
      <c r="CK121">
        <v>-9.4511121846051704E-2</v>
      </c>
      <c r="CL121">
        <v>-0.1757175489453231</v>
      </c>
      <c r="CM121">
        <v>-2.2814506138968849E-2</v>
      </c>
      <c r="CN121">
        <v>-2.552145657308014E-2</v>
      </c>
      <c r="CO121">
        <v>6.3274636510894933E-2</v>
      </c>
      <c r="CP121">
        <v>2.3140037368813541E-2</v>
      </c>
      <c r="CQ121">
        <v>-9.9567870164921857E-2</v>
      </c>
      <c r="CR121">
        <v>0.16420719192368829</v>
      </c>
      <c r="CS121">
        <v>0.26635731824356768</v>
      </c>
      <c r="CT121">
        <v>0.16712418186232411</v>
      </c>
      <c r="CU121">
        <v>-7.035360444847738E-2</v>
      </c>
      <c r="CV121">
        <v>0.13849811534215359</v>
      </c>
      <c r="CW121">
        <v>-4.8599480066976231E-2</v>
      </c>
      <c r="CX121">
        <v>1.299553990531299E-2</v>
      </c>
      <c r="CY121">
        <v>2.2540432144045219E-2</v>
      </c>
      <c r="CZ121">
        <v>9.0905850434585656E-2</v>
      </c>
      <c r="DA121">
        <v>-0.2825096043821782</v>
      </c>
      <c r="DB121">
        <v>-0.23843052971691869</v>
      </c>
      <c r="DC121">
        <v>0.17888334519962809</v>
      </c>
      <c r="DD121">
        <v>-1.851961344640296E-2</v>
      </c>
      <c r="DE121">
        <v>-7.1341115391726273E-2</v>
      </c>
      <c r="DF121">
        <v>-9.8233794249402706E-4</v>
      </c>
      <c r="DG121">
        <v>-5.8134087912700583E-2</v>
      </c>
      <c r="DH121">
        <v>0.36896835471809553</v>
      </c>
      <c r="DI121">
        <v>8.4978741889281117E-3</v>
      </c>
      <c r="DJ121">
        <v>-0.12807882323477579</v>
      </c>
      <c r="DK121">
        <v>-0.2036851262410031</v>
      </c>
      <c r="DL121">
        <v>-0.2055915233645185</v>
      </c>
      <c r="DM121">
        <v>0.3638214372898112</v>
      </c>
      <c r="DN121">
        <v>0.54457840616653563</v>
      </c>
      <c r="DO121">
        <v>-0.12763026011312739</v>
      </c>
      <c r="DP121">
        <v>0.11684225273872741</v>
      </c>
      <c r="DQ121">
        <v>-0.32267017536246367</v>
      </c>
      <c r="DR121">
        <v>9.7751054730390585E-3</v>
      </c>
      <c r="DS121">
        <v>-0.1765371552234791</v>
      </c>
      <c r="DT121">
        <v>-0.27073076945362518</v>
      </c>
      <c r="DU121">
        <v>0.17092814053387301</v>
      </c>
      <c r="DV121">
        <v>6.8248651036155072E-2</v>
      </c>
      <c r="DW121">
        <v>-9.9530554910243652E-2</v>
      </c>
      <c r="DX121">
        <v>-0.1751394908092925</v>
      </c>
      <c r="DY121">
        <v>6.6258541182242947E-2</v>
      </c>
      <c r="DZ121">
        <v>-9.1724326615695517E-2</v>
      </c>
      <c r="EA121">
        <v>-9.0917768922275766E-2</v>
      </c>
      <c r="EB121">
        <v>0.14926531108564189</v>
      </c>
      <c r="EC121">
        <v>-6.4400630034920248E-2</v>
      </c>
      <c r="ED121">
        <v>8.343632456664829E-2</v>
      </c>
      <c r="EE121">
        <v>0.1754546925148095</v>
      </c>
      <c r="EF121">
        <v>-0.10360902979487641</v>
      </c>
      <c r="EG121">
        <v>-0.27589902163654328</v>
      </c>
      <c r="EH121">
        <v>-0.12867035101171931</v>
      </c>
      <c r="EI121">
        <v>1.303740670108056E-2</v>
      </c>
      <c r="EJ121">
        <v>-1.8500664740936479E-2</v>
      </c>
      <c r="EK121">
        <v>0.40186777903697068</v>
      </c>
      <c r="EL121">
        <v>0.1087938125066135</v>
      </c>
      <c r="EM121">
        <v>-0.2192510259403431</v>
      </c>
      <c r="EN121">
        <v>1.1445542644125339E-2</v>
      </c>
      <c r="EO121">
        <v>-0.1900530189034573</v>
      </c>
      <c r="EP121">
        <v>-0.18626132371399379</v>
      </c>
      <c r="EQ121">
        <v>1.5835587002922539E-2</v>
      </c>
      <c r="ER121">
        <v>-0.16252991848757989</v>
      </c>
      <c r="ES121">
        <v>-8.4262893139399608E-2</v>
      </c>
      <c r="ET121">
        <v>0.593112976070578</v>
      </c>
      <c r="EU121">
        <v>0.36136131222216228</v>
      </c>
      <c r="EV121">
        <v>0.25172990099322878</v>
      </c>
      <c r="EW121">
        <v>0.75087062569536811</v>
      </c>
      <c r="EX121">
        <v>0.42165612742331071</v>
      </c>
      <c r="EY121">
        <v>0.62795735094880589</v>
      </c>
      <c r="EZ121">
        <v>0.86176338104150729</v>
      </c>
      <c r="FA121">
        <v>0.61514167079703364</v>
      </c>
      <c r="FB121">
        <v>0.55921287421229171</v>
      </c>
      <c r="FC121">
        <v>0.45480409401791072</v>
      </c>
      <c r="FD121">
        <v>0.53085698519988334</v>
      </c>
      <c r="FE121">
        <v>0.51736028900640507</v>
      </c>
      <c r="FF121">
        <v>0.50277437104331368</v>
      </c>
      <c r="FG121">
        <v>0.50815157852243087</v>
      </c>
      <c r="FH121">
        <v>0.48040210491959862</v>
      </c>
      <c r="FI121">
        <v>0.66115000285064818</v>
      </c>
      <c r="FJ121">
        <v>0.29911267208206138</v>
      </c>
      <c r="FK121">
        <v>0.78270949874317819</v>
      </c>
      <c r="FL121">
        <v>0.4386395951973997</v>
      </c>
      <c r="FM121">
        <v>0.56560760946852995</v>
      </c>
      <c r="FN121">
        <v>0.442768766893889</v>
      </c>
      <c r="FO121">
        <v>0.74910052077110811</v>
      </c>
      <c r="FP121">
        <v>0.28752457023861711</v>
      </c>
      <c r="FQ121">
        <v>0.59989433347588828</v>
      </c>
      <c r="FR121">
        <v>0.65970065475927997</v>
      </c>
      <c r="FS121">
        <v>0.46930400560908542</v>
      </c>
      <c r="FT121">
        <v>0.56507467006523437</v>
      </c>
      <c r="FU121">
        <v>0.44236760541117692</v>
      </c>
      <c r="FV121">
        <v>0.22632920566764761</v>
      </c>
      <c r="FW121">
        <v>0.65268383703774469</v>
      </c>
      <c r="FX121">
        <v>0.50843883187144856</v>
      </c>
      <c r="FY121">
        <v>0.26621081866207219</v>
      </c>
      <c r="FZ121">
        <v>0.69153609187568688</v>
      </c>
      <c r="GA121">
        <v>0.51156215705605645</v>
      </c>
      <c r="GB121">
        <v>0.2308835065540101</v>
      </c>
      <c r="GC121">
        <v>0.30101377920453082</v>
      </c>
      <c r="GD121">
        <v>0.43809723018180691</v>
      </c>
      <c r="GE121">
        <v>0.83944356445028656</v>
      </c>
      <c r="GF121">
        <v>0.31727777317149242</v>
      </c>
      <c r="GG121">
        <v>0.81555849289685134</v>
      </c>
      <c r="GH121">
        <v>0.42467371158322709</v>
      </c>
      <c r="GI121">
        <v>0.31342914203632077</v>
      </c>
      <c r="GJ121">
        <v>0.72867032908868334</v>
      </c>
      <c r="GK121">
        <v>0.63460057447870655</v>
      </c>
      <c r="GL121">
        <v>0.2123645632367186</v>
      </c>
      <c r="GM121">
        <v>4.3426043780526391E-2</v>
      </c>
      <c r="GN121">
        <v>0.65360108395088667</v>
      </c>
      <c r="GO121">
        <v>0.37569852081513999</v>
      </c>
      <c r="GP121">
        <v>0.62789466435553298</v>
      </c>
      <c r="GQ121">
        <v>0.1975391781009474</v>
      </c>
      <c r="GR121">
        <v>0.21149067237041511</v>
      </c>
      <c r="GS121">
        <v>0.35073857645315948</v>
      </c>
      <c r="GT121">
        <v>0.56559591797756203</v>
      </c>
      <c r="GU121">
        <v>0.26845355722654618</v>
      </c>
      <c r="GV121">
        <v>7.2339896293451611E-2</v>
      </c>
      <c r="GW121">
        <v>0.26160107097600671</v>
      </c>
      <c r="GX121">
        <v>0.37156265362371171</v>
      </c>
      <c r="GY121">
        <v>0.34450986025926778</v>
      </c>
      <c r="GZ121">
        <v>0.39705758634743182</v>
      </c>
      <c r="HA121">
        <v>0.1258695025733568</v>
      </c>
      <c r="HB121">
        <v>0.2330597582002778</v>
      </c>
      <c r="HC121">
        <v>0.42956054172842217</v>
      </c>
      <c r="HD121">
        <v>0.25106357163439408</v>
      </c>
      <c r="HE121">
        <v>0.31519009419669769</v>
      </c>
      <c r="HF121">
        <v>0.69726749957145218</v>
      </c>
      <c r="HG121">
        <v>0.53067729041061384</v>
      </c>
      <c r="HH121">
        <v>9.266744548983602E-2</v>
      </c>
      <c r="HI121">
        <v>0.33085473974916979</v>
      </c>
      <c r="HJ121">
        <v>0.14249850733411329</v>
      </c>
      <c r="HK121">
        <v>0.59331422869245465</v>
      </c>
      <c r="HL121">
        <v>0.45631849316961509</v>
      </c>
      <c r="HM121">
        <v>0.15681463869166351</v>
      </c>
      <c r="HN121">
        <v>0.28084512209895662</v>
      </c>
      <c r="HO121">
        <v>0.26580585887976182</v>
      </c>
      <c r="HP121">
        <v>0.43642673787042441</v>
      </c>
      <c r="HQ121">
        <v>0.43611753164519029</v>
      </c>
      <c r="HR121">
        <v>0.51927901644650709</v>
      </c>
      <c r="HS121">
        <v>0.50846538657577378</v>
      </c>
      <c r="HT121">
        <v>0.60995227191878088</v>
      </c>
      <c r="HU121">
        <v>0.36982276785980411</v>
      </c>
      <c r="HV121">
        <v>0.43608971056280588</v>
      </c>
      <c r="HW121">
        <v>0.41114897583763421</v>
      </c>
      <c r="HX121">
        <v>0.5272107657913585</v>
      </c>
      <c r="HY121">
        <v>0.64758021764855778</v>
      </c>
      <c r="HZ121">
        <v>0.47751658010344561</v>
      </c>
      <c r="IA121">
        <v>0.44067990855432138</v>
      </c>
      <c r="IB121">
        <v>0.30968033944502033</v>
      </c>
      <c r="IC121">
        <v>0.46262405062543599</v>
      </c>
      <c r="ID121">
        <v>0.62973770473798019</v>
      </c>
      <c r="IE121">
        <v>0.61053114670478781</v>
      </c>
      <c r="IF121">
        <v>0.64948344592401042</v>
      </c>
      <c r="IG121">
        <v>0.78422277176443522</v>
      </c>
      <c r="IH121">
        <v>0.50651319164031605</v>
      </c>
      <c r="II121">
        <v>0.2527029353293877</v>
      </c>
      <c r="IJ121">
        <v>0.26711678957154128</v>
      </c>
      <c r="IK121">
        <v>0.5809188356373276</v>
      </c>
      <c r="IL121">
        <v>0.30507518003309492</v>
      </c>
      <c r="IM121">
        <v>0.77970051585752875</v>
      </c>
      <c r="IN121">
        <v>0.47505309713895671</v>
      </c>
      <c r="IO121">
        <v>0.50406913993699121</v>
      </c>
      <c r="IP121">
        <v>0.65011513320358572</v>
      </c>
      <c r="IQ121">
        <v>0.49921841018315372</v>
      </c>
      <c r="IR121">
        <v>0.64873764613958684</v>
      </c>
      <c r="IS121">
        <v>0.49361143946373892</v>
      </c>
      <c r="IT121">
        <v>0.81265619593100857</v>
      </c>
      <c r="IU121">
        <v>0.28599641827158429</v>
      </c>
      <c r="IV121">
        <v>0.40966662191000569</v>
      </c>
      <c r="IW121">
        <v>0.69848436076554798</v>
      </c>
      <c r="IX121">
        <v>0.3702535439599598</v>
      </c>
      <c r="IY121">
        <v>0.46364772424129269</v>
      </c>
      <c r="IZ121">
        <v>0.44933286187723148</v>
      </c>
      <c r="JA121">
        <v>0.72968701097176103</v>
      </c>
      <c r="JB121">
        <v>0.19021041966580979</v>
      </c>
      <c r="JC121">
        <v>0.12219606459231611</v>
      </c>
      <c r="JD121">
        <v>0.23781276347877869</v>
      </c>
      <c r="JE121">
        <v>0.26890743178202431</v>
      </c>
      <c r="JF121">
        <v>0.47995378895219948</v>
      </c>
      <c r="JG121">
        <v>0.51383635767075453</v>
      </c>
      <c r="JH121">
        <v>0.21664955493982899</v>
      </c>
      <c r="JI121">
        <v>0.51278704696895261</v>
      </c>
      <c r="JJ121">
        <v>0.38573437084322659</v>
      </c>
      <c r="JK121">
        <v>0.48416904213904788</v>
      </c>
      <c r="JL121">
        <v>0.57285969977946605</v>
      </c>
      <c r="JM121">
        <v>0.3104790798220286</v>
      </c>
      <c r="JN121">
        <v>0.13217524758935881</v>
      </c>
      <c r="JO121">
        <v>0.23221652762330819</v>
      </c>
      <c r="JP121">
        <v>0.50126735425925539</v>
      </c>
      <c r="JQ121">
        <v>0.38509150147607779</v>
      </c>
      <c r="JR121">
        <v>0.29989619727387401</v>
      </c>
      <c r="JS121">
        <v>0.86146764523824237</v>
      </c>
      <c r="JT121">
        <v>0.36346218587552948</v>
      </c>
      <c r="JU121">
        <v>0.27865809140399228</v>
      </c>
      <c r="JV121">
        <v>0.1540981255437367</v>
      </c>
      <c r="JW121">
        <v>0.15760714024521649</v>
      </c>
      <c r="JX121">
        <v>0.2734819303480216</v>
      </c>
      <c r="JY121">
        <v>0.13366522955778989</v>
      </c>
      <c r="JZ121">
        <v>0.20291428730649161</v>
      </c>
      <c r="KA121">
        <v>0.57442238812557034</v>
      </c>
      <c r="KB121">
        <v>0.54857897400757971</v>
      </c>
      <c r="KC121">
        <v>0.40854357175150952</v>
      </c>
      <c r="KD121">
        <v>0.35852728920614318</v>
      </c>
      <c r="KE121">
        <v>0.25210019195892219</v>
      </c>
      <c r="KF121">
        <v>0.43065331928356321</v>
      </c>
      <c r="KG121">
        <v>0.14900007234229939</v>
      </c>
      <c r="KH121">
        <v>0.44250833896208019</v>
      </c>
      <c r="KI121">
        <v>0.2391881465632747</v>
      </c>
      <c r="KJ121">
        <v>0.42676767813394079</v>
      </c>
      <c r="KK121">
        <v>0.35913885928866368</v>
      </c>
      <c r="KL121">
        <f>MATCH(A121,'[1]DEMOS_from_WM_Connectome_Prj 11'!$A:$A,0)</f>
        <v>822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36</v>
      </c>
      <c r="KP121">
        <f t="shared" si="3"/>
        <v>0.5</v>
      </c>
      <c r="KQ121">
        <f>INDEX('[1]DEMOS_from_WM_Connectome_Prj 11'!$AE:$AE,KL121)</f>
        <v>21</v>
      </c>
      <c r="KR121">
        <f t="shared" si="4"/>
        <v>21</v>
      </c>
      <c r="KS121">
        <f>MATCH(A121,'[2]BASCPR_Y6_w_AgeAtAssmnt 17NOV20'!$A:$A,0)</f>
        <v>401</v>
      </c>
      <c r="KT121">
        <f>INDEX('[2]BASCPR_Y6_w_AgeAtAssmnt 17NOV20'!$AJ:$AJ,KS121)</f>
        <v>49</v>
      </c>
      <c r="KU121">
        <f>INDEX('[2]BASCPR_Y6_w_AgeAtAssmnt 17NOV20'!$L:$L,KS121)</f>
        <v>69</v>
      </c>
      <c r="KV121">
        <f>MATCH(A121,'[3]BASC2_BRIEF_6yr_DEMOS_ScanInfo '!$H:$H,0)</f>
        <v>822</v>
      </c>
      <c r="KW121">
        <f>INDEX('[3]BASC2_BRIEF_6yr_DEMOS_ScanInfo '!$AM:$AM,KV121)</f>
        <v>766</v>
      </c>
      <c r="KX121">
        <f t="shared" si="5"/>
        <v>1.0493150684931507</v>
      </c>
    </row>
    <row r="122" spans="1:310" x14ac:dyDescent="0.35">
      <c r="A122" s="3" t="s">
        <v>463</v>
      </c>
      <c r="B122">
        <v>-0.13433618597019731</v>
      </c>
      <c r="C122">
        <v>0.26349166375483551</v>
      </c>
      <c r="D122">
        <v>7.5096134910461299E-2</v>
      </c>
      <c r="E122">
        <v>-5.4294917691364741E-2</v>
      </c>
      <c r="F122">
        <v>-0.19231841313176479</v>
      </c>
      <c r="G122">
        <v>-0.1681669966770962</v>
      </c>
      <c r="H122">
        <v>-0.14175352016630469</v>
      </c>
      <c r="I122">
        <v>-9.5262089305183206E-2</v>
      </c>
      <c r="J122">
        <v>-5.7980037992692253E-2</v>
      </c>
      <c r="K122">
        <v>4.182494552331173E-2</v>
      </c>
      <c r="L122">
        <v>0.19724633314387319</v>
      </c>
      <c r="M122">
        <v>-0.13942563528968141</v>
      </c>
      <c r="N122">
        <v>9.9069896181349648E-2</v>
      </c>
      <c r="O122">
        <v>9.8945759005174327E-2</v>
      </c>
      <c r="P122">
        <v>-0.229909312431924</v>
      </c>
      <c r="Q122">
        <v>-6.1856902813858923E-2</v>
      </c>
      <c r="R122">
        <v>0.1069502869315053</v>
      </c>
      <c r="S122">
        <v>0.24820936317672221</v>
      </c>
      <c r="T122">
        <v>0.19323843341031571</v>
      </c>
      <c r="U122">
        <v>0.13781363566210739</v>
      </c>
      <c r="V122">
        <v>3.5648324895731782E-2</v>
      </c>
      <c r="W122">
        <v>0.2933358356894411</v>
      </c>
      <c r="X122">
        <v>0.1223193457407652</v>
      </c>
      <c r="Y122">
        <v>0.13477448768558761</v>
      </c>
      <c r="Z122">
        <v>-0.21788850841673241</v>
      </c>
      <c r="AA122">
        <v>-0.1991848654044921</v>
      </c>
      <c r="AB122">
        <v>-0.13297939599144781</v>
      </c>
      <c r="AC122">
        <v>-8.126296373669728E-2</v>
      </c>
      <c r="AD122">
        <v>-0.17950371930308109</v>
      </c>
      <c r="AE122">
        <v>-0.23994627726134829</v>
      </c>
      <c r="AF122">
        <v>-0.25345061686103659</v>
      </c>
      <c r="AG122">
        <v>-7.8110772111419369E-3</v>
      </c>
      <c r="AH122">
        <v>1.863175460631528E-3</v>
      </c>
      <c r="AI122">
        <v>-0.11381722215077431</v>
      </c>
      <c r="AJ122">
        <v>0.37655537280657603</v>
      </c>
      <c r="AK122">
        <v>-0.18967576190886781</v>
      </c>
      <c r="AL122">
        <v>-0.10779025646826269</v>
      </c>
      <c r="AM122">
        <v>-0.10377784017201599</v>
      </c>
      <c r="AN122">
        <v>-1.134353239070518E-2</v>
      </c>
      <c r="AO122">
        <v>-0.27407841544227279</v>
      </c>
      <c r="AP122">
        <v>-2.2020210174161999E-2</v>
      </c>
      <c r="AQ122">
        <v>0.36666410870396499</v>
      </c>
      <c r="AR122">
        <v>0.29831797258471943</v>
      </c>
      <c r="AS122">
        <v>0.1016593289633958</v>
      </c>
      <c r="AT122">
        <v>-8.825355172147864E-2</v>
      </c>
      <c r="AU122">
        <v>-0.27042088109102203</v>
      </c>
      <c r="AV122">
        <v>0.41968096593708548</v>
      </c>
      <c r="AW122">
        <v>-0.12870060712469389</v>
      </c>
      <c r="AX122">
        <v>-0.1613743802632259</v>
      </c>
      <c r="AY122">
        <v>-0.11348652087656071</v>
      </c>
      <c r="AZ122">
        <v>0.15475187530409509</v>
      </c>
      <c r="BA122">
        <v>-0.10180560545130921</v>
      </c>
      <c r="BB122">
        <v>-0.23581898473393631</v>
      </c>
      <c r="BC122">
        <v>-0.14199060194469881</v>
      </c>
      <c r="BD122">
        <v>-9.0754416990124875E-2</v>
      </c>
      <c r="BE122">
        <v>-0.37446716768099941</v>
      </c>
      <c r="BF122">
        <v>0.10358417169742309</v>
      </c>
      <c r="BG122">
        <v>0.1098276747837188</v>
      </c>
      <c r="BH122">
        <v>0.1961482835825468</v>
      </c>
      <c r="BI122">
        <v>-7.8692135583305234E-2</v>
      </c>
      <c r="BJ122">
        <v>-0.27535089090436182</v>
      </c>
      <c r="BK122">
        <v>-6.7666177228156599E-2</v>
      </c>
      <c r="BL122">
        <v>-0.1151229796806723</v>
      </c>
      <c r="BM122">
        <v>-8.5517512939390361E-3</v>
      </c>
      <c r="BN122">
        <v>-2.0878875257749119E-2</v>
      </c>
      <c r="BO122">
        <v>0.23597859799430629</v>
      </c>
      <c r="BP122">
        <v>-0.1216809234679099</v>
      </c>
      <c r="BQ122">
        <v>-8.5649501581491094E-2</v>
      </c>
      <c r="BR122">
        <v>-4.218473245026555E-2</v>
      </c>
      <c r="BS122">
        <v>-0.33655901952146999</v>
      </c>
      <c r="BT122">
        <v>-0.38222698018064349</v>
      </c>
      <c r="BU122">
        <v>-0.12911575779867029</v>
      </c>
      <c r="BV122">
        <v>-0.2247704025792823</v>
      </c>
      <c r="BW122">
        <v>-0.22063469038806449</v>
      </c>
      <c r="BX122">
        <v>-9.2365233795516088E-2</v>
      </c>
      <c r="BY122">
        <v>0.22007254114646679</v>
      </c>
      <c r="BZ122">
        <v>0.1920312148517902</v>
      </c>
      <c r="CA122">
        <v>-0.1215120947139976</v>
      </c>
      <c r="CB122">
        <v>-0.2281930243197019</v>
      </c>
      <c r="CC122">
        <v>-0.18753343848495829</v>
      </c>
      <c r="CD122">
        <v>-5.8960829752187527E-2</v>
      </c>
      <c r="CE122">
        <v>-0.1312177574798481</v>
      </c>
      <c r="CF122">
        <v>0.31084838740819221</v>
      </c>
      <c r="CG122">
        <v>7.644363726312875E-2</v>
      </c>
      <c r="CH122">
        <v>0.21670608716076159</v>
      </c>
      <c r="CI122">
        <v>-9.0262348023042893E-2</v>
      </c>
      <c r="CJ122">
        <v>-8.6226015396596134E-2</v>
      </c>
      <c r="CK122">
        <v>-0.146726294826236</v>
      </c>
      <c r="CL122">
        <v>-0.231959904397705</v>
      </c>
      <c r="CM122">
        <v>-0.21295909781633071</v>
      </c>
      <c r="CN122">
        <v>-4.4767469127842352E-2</v>
      </c>
      <c r="CO122">
        <v>1.316207206355346E-2</v>
      </c>
      <c r="CP122">
        <v>8.9278720417919288E-2</v>
      </c>
      <c r="CQ122">
        <v>0.16473296627536049</v>
      </c>
      <c r="CR122">
        <v>0.15484054187473539</v>
      </c>
      <c r="CS122">
        <v>5.812302326391583E-2</v>
      </c>
      <c r="CT122">
        <v>0.2985441275866938</v>
      </c>
      <c r="CU122">
        <v>-9.6302059759794556E-2</v>
      </c>
      <c r="CV122">
        <v>9.5827503748625587E-2</v>
      </c>
      <c r="CW122">
        <v>-0.15856506285294891</v>
      </c>
      <c r="CX122">
        <v>-7.789135988941398E-2</v>
      </c>
      <c r="CY122">
        <v>-0.14743109696941969</v>
      </c>
      <c r="CZ122">
        <v>-1.2050922729706761E-2</v>
      </c>
      <c r="DA122">
        <v>-0.33242070056631201</v>
      </c>
      <c r="DB122">
        <v>-0.29868658591016678</v>
      </c>
      <c r="DC122">
        <v>0.15043959267348689</v>
      </c>
      <c r="DD122">
        <v>-0.1097287031825962</v>
      </c>
      <c r="DE122">
        <v>9.2809163649051118E-2</v>
      </c>
      <c r="DF122">
        <v>-6.8025722433152858E-2</v>
      </c>
      <c r="DG122">
        <v>0.1226573916248985</v>
      </c>
      <c r="DH122">
        <v>-0.1660558984919516</v>
      </c>
      <c r="DI122">
        <v>-0.14666125402572389</v>
      </c>
      <c r="DJ122">
        <v>-0.1568722941131668</v>
      </c>
      <c r="DK122">
        <v>-0.30765382332918828</v>
      </c>
      <c r="DL122">
        <v>-0.2791569522548607</v>
      </c>
      <c r="DM122">
        <v>0.41445170347823851</v>
      </c>
      <c r="DN122">
        <v>0.4367255937576574</v>
      </c>
      <c r="DO122">
        <v>6.566567567539483E-2</v>
      </c>
      <c r="DP122">
        <v>-0.1358956579063495</v>
      </c>
      <c r="DQ122">
        <v>-0.34232160118434818</v>
      </c>
      <c r="DR122">
        <v>0.1290710901635774</v>
      </c>
      <c r="DS122">
        <v>-0.2347391331519364</v>
      </c>
      <c r="DT122">
        <v>-0.29738257268536289</v>
      </c>
      <c r="DU122">
        <v>7.3676225091546144E-2</v>
      </c>
      <c r="DV122">
        <v>0.26300654180098038</v>
      </c>
      <c r="DW122">
        <v>-0.20167595569580229</v>
      </c>
      <c r="DX122">
        <v>-0.2013129311252895</v>
      </c>
      <c r="DY122">
        <v>-5.2774463072009059E-2</v>
      </c>
      <c r="DZ122">
        <v>-6.9996821020136712E-2</v>
      </c>
      <c r="EA122">
        <v>-8.9866056455862875E-2</v>
      </c>
      <c r="EB122">
        <v>0.1248823415523943</v>
      </c>
      <c r="EC122">
        <v>5.4498469939682881E-2</v>
      </c>
      <c r="ED122">
        <v>0.20424516423056471</v>
      </c>
      <c r="EE122">
        <v>0.1150528931036245</v>
      </c>
      <c r="EF122">
        <v>-0.16258108156771639</v>
      </c>
      <c r="EG122">
        <v>-0.16568003048557389</v>
      </c>
      <c r="EH122">
        <v>-0.22018250040642279</v>
      </c>
      <c r="EI122">
        <v>-7.0307742705284504E-2</v>
      </c>
      <c r="EJ122">
        <v>-9.3488727521208848E-2</v>
      </c>
      <c r="EK122">
        <v>0.37465813843928292</v>
      </c>
      <c r="EL122">
        <v>-6.9193314634479641E-2</v>
      </c>
      <c r="EM122">
        <v>-0.1272126413790553</v>
      </c>
      <c r="EN122">
        <v>-4.6508127660831464E-3</v>
      </c>
      <c r="EO122">
        <v>-0.1320513908008483</v>
      </c>
      <c r="EP122">
        <v>-0.324105191296022</v>
      </c>
      <c r="EQ122">
        <v>8.6098690809325751E-2</v>
      </c>
      <c r="ER122">
        <v>-0.25447379550955679</v>
      </c>
      <c r="ES122">
        <v>0.21567809126828361</v>
      </c>
      <c r="ET122">
        <v>0.77338537242365146</v>
      </c>
      <c r="EU122">
        <v>0.4457199539347681</v>
      </c>
      <c r="EV122">
        <v>0.27211050032232148</v>
      </c>
      <c r="EW122">
        <v>0.46718130445114842</v>
      </c>
      <c r="EX122">
        <v>0.33913637483975578</v>
      </c>
      <c r="EY122">
        <v>0.60444980154922323</v>
      </c>
      <c r="EZ122">
        <v>0.50004528828844985</v>
      </c>
      <c r="FA122">
        <v>0.46209036767502187</v>
      </c>
      <c r="FB122">
        <v>0.48825702198400828</v>
      </c>
      <c r="FC122">
        <v>0.2309702089768538</v>
      </c>
      <c r="FD122">
        <v>0.42374325627234383</v>
      </c>
      <c r="FE122">
        <v>0.38869541189820989</v>
      </c>
      <c r="FF122">
        <v>0.43088616110225197</v>
      </c>
      <c r="FG122">
        <v>0.31259266323324469</v>
      </c>
      <c r="FH122">
        <v>0.63901582170013871</v>
      </c>
      <c r="FI122">
        <v>0.59961697052828711</v>
      </c>
      <c r="FJ122">
        <v>0.27366995462563698</v>
      </c>
      <c r="FK122">
        <v>0.62544132665122398</v>
      </c>
      <c r="FL122">
        <v>0.45292493808014062</v>
      </c>
      <c r="FM122">
        <v>0.61601866764413649</v>
      </c>
      <c r="FN122">
        <v>0.4887281608913091</v>
      </c>
      <c r="FO122">
        <v>0.39630741371383399</v>
      </c>
      <c r="FP122">
        <v>0.31849260687841352</v>
      </c>
      <c r="FQ122">
        <v>0.49123343956344229</v>
      </c>
      <c r="FR122">
        <v>0.38731949351567418</v>
      </c>
      <c r="FS122">
        <v>0.6087250549089509</v>
      </c>
      <c r="FT122">
        <v>0.57797529903486244</v>
      </c>
      <c r="FU122">
        <v>0.39760030778004091</v>
      </c>
      <c r="FV122">
        <v>0.23610848259348691</v>
      </c>
      <c r="FW122">
        <v>0.42725731029532782</v>
      </c>
      <c r="FX122">
        <v>0.41766280329102812</v>
      </c>
      <c r="FY122">
        <v>0.55681973387851313</v>
      </c>
      <c r="FZ122">
        <v>0.41891904796437041</v>
      </c>
      <c r="GA122">
        <v>0.47649281664159959</v>
      </c>
      <c r="GB122">
        <v>0.40884959923135078</v>
      </c>
      <c r="GC122">
        <v>0.62262317590389549</v>
      </c>
      <c r="GD122">
        <v>0.42078386793434092</v>
      </c>
      <c r="GE122">
        <v>0.76635292286860157</v>
      </c>
      <c r="GF122">
        <v>0.2770783527307506</v>
      </c>
      <c r="GG122">
        <v>7.7390898847741418E-2</v>
      </c>
      <c r="GH122">
        <v>1.108764475570839</v>
      </c>
      <c r="GI122">
        <v>0.7621071486874722</v>
      </c>
      <c r="GJ122">
        <v>0.48322553925613121</v>
      </c>
      <c r="GK122">
        <v>0.15708104362670469</v>
      </c>
      <c r="GL122">
        <v>0.1589581792653296</v>
      </c>
      <c r="GM122">
        <v>0.35638690513972721</v>
      </c>
      <c r="GN122">
        <v>0.24380362972096031</v>
      </c>
      <c r="GO122">
        <v>0.34516732519851101</v>
      </c>
      <c r="GP122">
        <v>0.33035599028248169</v>
      </c>
      <c r="GQ122">
        <v>0.23207784714379009</v>
      </c>
      <c r="GR122">
        <v>0.52841421775760367</v>
      </c>
      <c r="GS122">
        <v>0.1858610987947367</v>
      </c>
      <c r="GT122">
        <v>0.53517904984451858</v>
      </c>
      <c r="GU122">
        <v>0.3022938831608033</v>
      </c>
      <c r="GV122">
        <v>0.21580161090280781</v>
      </c>
      <c r="GW122">
        <v>0.29794689217494691</v>
      </c>
      <c r="GX122">
        <v>0.18658209748370971</v>
      </c>
      <c r="GY122">
        <v>0.34574321681463122</v>
      </c>
      <c r="GZ122">
        <v>0.18328537347627771</v>
      </c>
      <c r="HA122">
        <v>0.59024907736834309</v>
      </c>
      <c r="HB122">
        <v>0.20094028240461051</v>
      </c>
      <c r="HC122">
        <v>0.1104401975612474</v>
      </c>
      <c r="HD122">
        <v>0.13032453577682609</v>
      </c>
      <c r="HE122">
        <v>0.32846254590151719</v>
      </c>
      <c r="HF122">
        <v>0.44244544931419949</v>
      </c>
      <c r="HG122">
        <v>0.60388613537899261</v>
      </c>
      <c r="HH122">
        <v>0.22583615284361799</v>
      </c>
      <c r="HI122">
        <v>0.51469405578434879</v>
      </c>
      <c r="HJ122">
        <v>0.17916735260013611</v>
      </c>
      <c r="HK122">
        <v>0.41982657227756148</v>
      </c>
      <c r="HL122">
        <v>0.47309490744696209</v>
      </c>
      <c r="HM122">
        <v>0.24365557283112221</v>
      </c>
      <c r="HN122">
        <v>0.29619726051131617</v>
      </c>
      <c r="HO122">
        <v>0.16506984500070909</v>
      </c>
      <c r="HP122">
        <v>0.36601506141505202</v>
      </c>
      <c r="HQ122">
        <v>0.42613536877277602</v>
      </c>
      <c r="HR122">
        <v>0.46200126060376312</v>
      </c>
      <c r="HS122">
        <v>0.57750941936464839</v>
      </c>
      <c r="HT122">
        <v>0.34019890731968411</v>
      </c>
      <c r="HU122">
        <v>0.48108901316004898</v>
      </c>
      <c r="HV122">
        <v>0.36772553085390808</v>
      </c>
      <c r="HW122">
        <v>0.50573004255457388</v>
      </c>
      <c r="HX122">
        <v>0.38333185340579801</v>
      </c>
      <c r="HY122">
        <v>0.41181887753083207</v>
      </c>
      <c r="HZ122">
        <v>0.50379088905960145</v>
      </c>
      <c r="IA122">
        <v>0.48000469540236618</v>
      </c>
      <c r="IB122">
        <v>0.43114927128746239</v>
      </c>
      <c r="IC122">
        <v>0.27978082380176411</v>
      </c>
      <c r="ID122">
        <v>0.89330049895794317</v>
      </c>
      <c r="IE122">
        <v>0.45136319078049708</v>
      </c>
      <c r="IF122">
        <v>0.56360493702095971</v>
      </c>
      <c r="IG122">
        <v>0.74539792113166281</v>
      </c>
      <c r="IH122">
        <v>0.57405700628226075</v>
      </c>
      <c r="II122">
        <v>0.5375981080756832</v>
      </c>
      <c r="IJ122">
        <v>0.77039600651443496</v>
      </c>
      <c r="IK122">
        <v>0.35356983687598598</v>
      </c>
      <c r="IL122">
        <v>0.37614329551050801</v>
      </c>
      <c r="IM122">
        <v>0.68401456189689314</v>
      </c>
      <c r="IN122">
        <v>0.66942984014028117</v>
      </c>
      <c r="IO122">
        <v>0.53665081003704118</v>
      </c>
      <c r="IP122">
        <v>0.40836077845588897</v>
      </c>
      <c r="IQ122">
        <v>0.46605906649096551</v>
      </c>
      <c r="IR122">
        <v>0.65803839292900945</v>
      </c>
      <c r="IS122">
        <v>0.3688159258006074</v>
      </c>
      <c r="IT122">
        <v>0.56098006796713773</v>
      </c>
      <c r="IU122">
        <v>0.1185926192813886</v>
      </c>
      <c r="IV122">
        <v>0.28370502866299768</v>
      </c>
      <c r="IW122">
        <v>0.5165338929194021</v>
      </c>
      <c r="IX122">
        <v>0.46619626606522202</v>
      </c>
      <c r="IY122">
        <v>0.23165355850375921</v>
      </c>
      <c r="IZ122">
        <v>0.35755470783726362</v>
      </c>
      <c r="JA122">
        <v>0.62736256645625477</v>
      </c>
      <c r="JB122">
        <v>0.20605081240996481</v>
      </c>
      <c r="JC122">
        <v>-1.4770609113921309E-3</v>
      </c>
      <c r="JD122">
        <v>7.9564446020774726E-2</v>
      </c>
      <c r="JE122">
        <v>0.45068242653075402</v>
      </c>
      <c r="JF122">
        <v>0.54634688241898144</v>
      </c>
      <c r="JG122">
        <v>0.24634366385859729</v>
      </c>
      <c r="JH122">
        <v>0.15783954340339579</v>
      </c>
      <c r="JI122">
        <v>0.42635634316222371</v>
      </c>
      <c r="JJ122">
        <v>0.2169179517270621</v>
      </c>
      <c r="JK122">
        <v>0.16067366698278349</v>
      </c>
      <c r="JL122">
        <v>0.22189275298769701</v>
      </c>
      <c r="JM122">
        <v>0.24266218616260829</v>
      </c>
      <c r="JN122">
        <v>0.45054394249656998</v>
      </c>
      <c r="JO122">
        <v>0.34925588925194562</v>
      </c>
      <c r="JP122">
        <v>0.29235692694339399</v>
      </c>
      <c r="JQ122">
        <v>0.37426434441282708</v>
      </c>
      <c r="JR122">
        <v>0.26322373043562941</v>
      </c>
      <c r="JS122">
        <v>0.35639044879866832</v>
      </c>
      <c r="JT122">
        <v>0.54563596239702084</v>
      </c>
      <c r="JU122">
        <v>0.49304830547359041</v>
      </c>
      <c r="JV122">
        <v>0.19200701041692181</v>
      </c>
      <c r="JW122">
        <v>0.39517302812200739</v>
      </c>
      <c r="JX122">
        <v>0.17665376009217429</v>
      </c>
      <c r="JY122">
        <v>7.6010946020847195E-2</v>
      </c>
      <c r="JZ122">
        <v>0.19264433601243761</v>
      </c>
      <c r="KA122">
        <v>0.45606836578890803</v>
      </c>
      <c r="KB122">
        <v>0.52827939508862731</v>
      </c>
      <c r="KC122">
        <v>0.47197998272161229</v>
      </c>
      <c r="KD122">
        <v>0.27989616469047701</v>
      </c>
      <c r="KE122">
        <v>0.3924312790799262</v>
      </c>
      <c r="KF122">
        <v>0.1288578807035787</v>
      </c>
      <c r="KG122">
        <v>0.36073195168583649</v>
      </c>
      <c r="KH122">
        <v>0.3147740617055565</v>
      </c>
      <c r="KI122">
        <v>0.39507346635449309</v>
      </c>
      <c r="KJ122">
        <v>0.60680474292904296</v>
      </c>
      <c r="KK122">
        <v>0.55039253891662709</v>
      </c>
      <c r="KL122">
        <f>MATCH(A122,'[1]DEMOS_from_WM_Connectome_Prj 11'!$A:$A,0)</f>
        <v>823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36</v>
      </c>
      <c r="KP122">
        <f t="shared" si="3"/>
        <v>0.5</v>
      </c>
      <c r="KQ122">
        <f>INDEX('[1]DEMOS_from_WM_Connectome_Prj 11'!$AE:$AE,KL122)</f>
        <v>21</v>
      </c>
      <c r="KR122">
        <f t="shared" si="4"/>
        <v>21</v>
      </c>
      <c r="KS122">
        <f>MATCH(A122,'[2]BASCPR_Y6_w_AgeAtAssmnt 17NOV20'!$A:$A,0)</f>
        <v>402</v>
      </c>
      <c r="KT122">
        <f>INDEX('[2]BASCPR_Y6_w_AgeAtAssmnt 17NOV20'!$AJ:$AJ,KS122)</f>
        <v>52</v>
      </c>
      <c r="KU122">
        <f>INDEX('[2]BASCPR_Y6_w_AgeAtAssmnt 17NOV20'!$L:$L,KS122)</f>
        <v>52</v>
      </c>
      <c r="KV122">
        <f>MATCH(A122,'[3]BASC2_BRIEF_6yr_DEMOS_ScanInfo '!$H:$H,0)</f>
        <v>823</v>
      </c>
      <c r="KW122">
        <f>INDEX('[3]BASC2_BRIEF_6yr_DEMOS_ScanInfo '!$AM:$AM,KV122)</f>
        <v>766</v>
      </c>
      <c r="KX122">
        <f t="shared" si="5"/>
        <v>1.0493150684931507</v>
      </c>
    </row>
    <row r="123" spans="1:310" x14ac:dyDescent="0.35">
      <c r="A123" s="3" t="s">
        <v>464</v>
      </c>
      <c r="B123">
        <v>-0.1165774956606445</v>
      </c>
      <c r="C123">
        <v>0.15251754557952621</v>
      </c>
      <c r="D123">
        <v>-0.158127896802809</v>
      </c>
      <c r="E123">
        <v>-0.1076920239258277</v>
      </c>
      <c r="F123">
        <v>-1.4069376796567831E-2</v>
      </c>
      <c r="G123">
        <v>5.0655264187911442E-2</v>
      </c>
      <c r="H123">
        <v>2.387060833854315E-2</v>
      </c>
      <c r="I123">
        <v>-0.24138666423968219</v>
      </c>
      <c r="J123">
        <v>-0.2657097082755544</v>
      </c>
      <c r="K123">
        <v>0.1154523199042472</v>
      </c>
      <c r="L123">
        <v>0.14932449295163111</v>
      </c>
      <c r="M123">
        <v>-0.18596168329654231</v>
      </c>
      <c r="N123">
        <v>0.19140907034002841</v>
      </c>
      <c r="O123">
        <v>0.1044511629994935</v>
      </c>
      <c r="P123">
        <v>-6.3393949216111967E-2</v>
      </c>
      <c r="Q123">
        <v>-1.550615778753572E-2</v>
      </c>
      <c r="R123">
        <v>0.1190614269738364</v>
      </c>
      <c r="S123">
        <v>0.48808892912226698</v>
      </c>
      <c r="T123">
        <v>0.1064656400812356</v>
      </c>
      <c r="U123">
        <v>0.20883278828918561</v>
      </c>
      <c r="V123">
        <v>0.1417518269346405</v>
      </c>
      <c r="W123">
        <v>0.1248813379128153</v>
      </c>
      <c r="X123">
        <v>0.2203254286501117</v>
      </c>
      <c r="Y123">
        <v>-3.8166328037454463E-2</v>
      </c>
      <c r="Z123">
        <v>0.13240723852091069</v>
      </c>
      <c r="AA123">
        <v>9.3585106933424811E-4</v>
      </c>
      <c r="AB123">
        <v>2.7773310622070561E-2</v>
      </c>
      <c r="AC123">
        <v>-0.10197102268897559</v>
      </c>
      <c r="AD123">
        <v>-0.23830254972803949</v>
      </c>
      <c r="AE123">
        <v>-0.19598003644619769</v>
      </c>
      <c r="AF123">
        <v>-0.45267055208600299</v>
      </c>
      <c r="AG123">
        <v>-0.37283368263119421</v>
      </c>
      <c r="AH123">
        <v>-2.7472731669532461E-2</v>
      </c>
      <c r="AI123">
        <v>-0.24298621863461231</v>
      </c>
      <c r="AJ123">
        <v>0.1348350091121939</v>
      </c>
      <c r="AK123">
        <v>-0.15860407922760761</v>
      </c>
      <c r="AL123">
        <v>-0.18665228987581761</v>
      </c>
      <c r="AM123">
        <v>-0.26152557312446151</v>
      </c>
      <c r="AN123">
        <v>-6.139479547700577E-2</v>
      </c>
      <c r="AO123">
        <v>-0.1465066312869312</v>
      </c>
      <c r="AP123">
        <v>-0.31248185163236458</v>
      </c>
      <c r="AQ123">
        <v>-5.9230556569648041E-2</v>
      </c>
      <c r="AR123">
        <v>0.26441461281775092</v>
      </c>
      <c r="AS123">
        <v>8.273101663961846E-2</v>
      </c>
      <c r="AT123">
        <v>-8.3683898844902238E-2</v>
      </c>
      <c r="AU123">
        <v>-0.30534464252445298</v>
      </c>
      <c r="AV123">
        <v>0.44446724933406018</v>
      </c>
      <c r="AW123">
        <v>-0.12976347191971979</v>
      </c>
      <c r="AX123">
        <v>-0.16097920119952699</v>
      </c>
      <c r="AY123">
        <v>-2.5380679210539769E-2</v>
      </c>
      <c r="AZ123">
        <v>0.117546276348111</v>
      </c>
      <c r="BA123">
        <v>-0.119910116793434</v>
      </c>
      <c r="BB123">
        <v>-0.12431199472549311</v>
      </c>
      <c r="BC123">
        <v>-9.7370030486130688E-2</v>
      </c>
      <c r="BD123">
        <v>0.16521637805120279</v>
      </c>
      <c r="BE123">
        <v>-0.35878058363440818</v>
      </c>
      <c r="BF123">
        <v>-0.20539680605251731</v>
      </c>
      <c r="BG123">
        <v>-2.9761660560151171E-2</v>
      </c>
      <c r="BH123">
        <v>-0.32975731483277659</v>
      </c>
      <c r="BI123">
        <v>-1.831423575466307E-2</v>
      </c>
      <c r="BJ123">
        <v>4.1395859893933462E-3</v>
      </c>
      <c r="BK123">
        <v>2.0951971293451391E-2</v>
      </c>
      <c r="BL123">
        <v>-0.1238189908193548</v>
      </c>
      <c r="BM123">
        <v>-5.4129514952899749E-2</v>
      </c>
      <c r="BN123">
        <v>-1.1629853185542331E-2</v>
      </c>
      <c r="BO123">
        <v>0.19916070709831191</v>
      </c>
      <c r="BP123">
        <v>-0.14497815124182981</v>
      </c>
      <c r="BQ123">
        <v>-0.16772279836512019</v>
      </c>
      <c r="BR123">
        <v>-6.1360811337548338E-2</v>
      </c>
      <c r="BS123">
        <v>-0.49019599935236768</v>
      </c>
      <c r="BT123">
        <v>-0.4573779118366994</v>
      </c>
      <c r="BU123">
        <v>-0.13458846394499441</v>
      </c>
      <c r="BV123">
        <v>-0.12616953609690859</v>
      </c>
      <c r="BW123">
        <v>5.7239590615854041E-3</v>
      </c>
      <c r="BX123">
        <v>-0.35279140675864801</v>
      </c>
      <c r="BY123">
        <v>0.18241637464877991</v>
      </c>
      <c r="BZ123">
        <v>-8.9704050381027578E-2</v>
      </c>
      <c r="CA123">
        <v>-0.21161374300608851</v>
      </c>
      <c r="CB123">
        <v>-0.30423747675121549</v>
      </c>
      <c r="CC123">
        <v>-0.17412057226956579</v>
      </c>
      <c r="CD123">
        <v>6.944701932186903E-2</v>
      </c>
      <c r="CE123">
        <v>-8.2318792852685174E-2</v>
      </c>
      <c r="CF123">
        <v>0.19434066771165609</v>
      </c>
      <c r="CG123">
        <v>-8.6010085431794447E-2</v>
      </c>
      <c r="CH123">
        <v>0.17464575872852001</v>
      </c>
      <c r="CI123">
        <v>-0.2396804176884331</v>
      </c>
      <c r="CJ123">
        <v>-0.12571442015047851</v>
      </c>
      <c r="CK123">
        <v>-0.1783967177406609</v>
      </c>
      <c r="CL123">
        <v>-0.23825874347079121</v>
      </c>
      <c r="CM123">
        <v>-0.2399032831042969</v>
      </c>
      <c r="CN123">
        <v>-2.4768265631089911E-2</v>
      </c>
      <c r="CO123">
        <v>0.40699911255602311</v>
      </c>
      <c r="CP123">
        <v>-2.4590619617427482E-2</v>
      </c>
      <c r="CQ123">
        <v>0.29874745682832948</v>
      </c>
      <c r="CR123">
        <v>0.17875912122523999</v>
      </c>
      <c r="CS123">
        <v>3.4138007894635607E-2</v>
      </c>
      <c r="CT123">
        <v>0.23424141470981219</v>
      </c>
      <c r="CU123">
        <v>9.1882862904592688E-2</v>
      </c>
      <c r="CV123">
        <v>-0.18815881281056379</v>
      </c>
      <c r="CW123">
        <v>-5.0064455254479327E-2</v>
      </c>
      <c r="CX123">
        <v>-8.1371334271669316E-2</v>
      </c>
      <c r="CY123">
        <v>-8.5367087952480603E-2</v>
      </c>
      <c r="CZ123">
        <v>9.7952721698708611E-2</v>
      </c>
      <c r="DA123">
        <v>-0.28438973492022912</v>
      </c>
      <c r="DB123">
        <v>-0.44115106849526148</v>
      </c>
      <c r="DC123">
        <v>5.218743267367465E-2</v>
      </c>
      <c r="DD123">
        <v>-4.182493032309953E-2</v>
      </c>
      <c r="DE123">
        <v>-9.9899260986494376E-2</v>
      </c>
      <c r="DF123">
        <v>7.5037250427718361E-2</v>
      </c>
      <c r="DG123">
        <v>-5.5094150290236683E-2</v>
      </c>
      <c r="DH123">
        <v>-0.37347002550825392</v>
      </c>
      <c r="DI123">
        <v>-0.29794154086916042</v>
      </c>
      <c r="DJ123">
        <v>-0.26933411860859757</v>
      </c>
      <c r="DK123">
        <v>-0.38211801243684568</v>
      </c>
      <c r="DL123">
        <v>-0.2250242670840463</v>
      </c>
      <c r="DM123">
        <v>0.1825945234791202</v>
      </c>
      <c r="DN123">
        <v>0.2359997251602742</v>
      </c>
      <c r="DO123">
        <v>3.9711545824860917E-2</v>
      </c>
      <c r="DP123">
        <v>5.0087667548697652E-2</v>
      </c>
      <c r="DQ123">
        <v>-0.24926815335166361</v>
      </c>
      <c r="DR123">
        <v>0.83657582358248717</v>
      </c>
      <c r="DS123">
        <v>-0.1082133247191004</v>
      </c>
      <c r="DT123">
        <v>-0.25020334853629911</v>
      </c>
      <c r="DU123">
        <v>-5.2686226471856612E-2</v>
      </c>
      <c r="DV123">
        <v>0.26627583844206232</v>
      </c>
      <c r="DW123">
        <v>-4.9097804957995983E-3</v>
      </c>
      <c r="DX123">
        <v>-0.25822595378417162</v>
      </c>
      <c r="DY123">
        <v>-2.9132167021463481E-2</v>
      </c>
      <c r="DZ123">
        <v>-0.31329211054924061</v>
      </c>
      <c r="EA123">
        <v>-0.22394249695190899</v>
      </c>
      <c r="EB123">
        <v>-7.9201826824469856E-2</v>
      </c>
      <c r="EC123">
        <v>0.19916185439787931</v>
      </c>
      <c r="ED123">
        <v>-0.1444205186094927</v>
      </c>
      <c r="EE123">
        <v>0.1192127692914504</v>
      </c>
      <c r="EF123">
        <v>-5.9565741367394683E-2</v>
      </c>
      <c r="EG123">
        <v>-0.37016150427646849</v>
      </c>
      <c r="EH123">
        <v>-0.2023445558040706</v>
      </c>
      <c r="EI123">
        <v>-0.36023708677913729</v>
      </c>
      <c r="EJ123">
        <v>5.687133295326996E-2</v>
      </c>
      <c r="EK123">
        <v>0.20314022366049581</v>
      </c>
      <c r="EL123">
        <v>-0.1032615601257989</v>
      </c>
      <c r="EM123">
        <v>-0.15045485840180059</v>
      </c>
      <c r="EN123">
        <v>8.9623408194657195E-2</v>
      </c>
      <c r="EO123">
        <v>-0.48910397628788133</v>
      </c>
      <c r="EP123">
        <v>-0.46679297970995931</v>
      </c>
      <c r="EQ123">
        <v>-0.1224400142252433</v>
      </c>
      <c r="ER123">
        <v>-0.30048351317041311</v>
      </c>
      <c r="ES123">
        <v>-0.1222959329086071</v>
      </c>
      <c r="ET123">
        <v>0.34258698019261857</v>
      </c>
      <c r="EU123">
        <v>0.42526783605141499</v>
      </c>
      <c r="EV123">
        <v>0.36072967554703639</v>
      </c>
      <c r="EW123">
        <v>0.39190787552743189</v>
      </c>
      <c r="EX123">
        <v>0.41910854869345948</v>
      </c>
      <c r="EY123">
        <v>0.26401971005078612</v>
      </c>
      <c r="EZ123">
        <v>0.29665652007847998</v>
      </c>
      <c r="FA123">
        <v>0.30074651098280519</v>
      </c>
      <c r="FB123">
        <v>0.48265982345923147</v>
      </c>
      <c r="FC123">
        <v>0.60803989887012877</v>
      </c>
      <c r="FD123">
        <v>0.32853976682918101</v>
      </c>
      <c r="FE123">
        <v>0.40341329040252061</v>
      </c>
      <c r="FF123">
        <v>0.29236005143238059</v>
      </c>
      <c r="FG123">
        <v>0.44714398335935951</v>
      </c>
      <c r="FH123">
        <v>0.44234314129209013</v>
      </c>
      <c r="FI123">
        <v>0.57245745984776086</v>
      </c>
      <c r="FJ123">
        <v>0.25109455308288248</v>
      </c>
      <c r="FK123">
        <v>0.55316077582339251</v>
      </c>
      <c r="FL123">
        <v>0.25318305748751763</v>
      </c>
      <c r="FM123">
        <v>0.58231978925399208</v>
      </c>
      <c r="FN123">
        <v>0.45398874957943081</v>
      </c>
      <c r="FO123">
        <v>0.48997029170183209</v>
      </c>
      <c r="FP123">
        <v>0.2637525389215547</v>
      </c>
      <c r="FQ123">
        <v>0.48154670669583172</v>
      </c>
      <c r="FR123">
        <v>0.46697404909353513</v>
      </c>
      <c r="FS123">
        <v>0.16245174043817609</v>
      </c>
      <c r="FT123">
        <v>0.3604542819737907</v>
      </c>
      <c r="FU123">
        <v>0.44324430841745333</v>
      </c>
      <c r="FV123">
        <v>0.22873281525864561</v>
      </c>
      <c r="FW123">
        <v>0.34038277042100351</v>
      </c>
      <c r="FX123">
        <v>0.5146643990356945</v>
      </c>
      <c r="FY123">
        <v>1.3368947656231811E-3</v>
      </c>
      <c r="FZ123">
        <v>0.1919900684164276</v>
      </c>
      <c r="GA123">
        <v>0.37036638542708628</v>
      </c>
      <c r="GB123">
        <v>0.20754102673857511</v>
      </c>
      <c r="GC123">
        <v>0.52394972051439781</v>
      </c>
      <c r="GD123">
        <v>8.0545208428899284E-2</v>
      </c>
      <c r="GE123">
        <v>0.42655860741733359</v>
      </c>
      <c r="GF123">
        <v>0.26985317714166168</v>
      </c>
      <c r="GG123">
        <v>0.41119045572151852</v>
      </c>
      <c r="GH123">
        <v>0.25666350758160561</v>
      </c>
      <c r="GI123">
        <v>0.39341431682179001</v>
      </c>
      <c r="GJ123">
        <v>0.28811580788771601</v>
      </c>
      <c r="GK123">
        <v>0.291277841686162</v>
      </c>
      <c r="GL123">
        <v>0.17646491618486221</v>
      </c>
      <c r="GM123">
        <v>0.28842053611255142</v>
      </c>
      <c r="GN123">
        <v>0.41663989003695978</v>
      </c>
      <c r="GO123">
        <v>0.13935901244896881</v>
      </c>
      <c r="GP123">
        <v>0.46325466579590868</v>
      </c>
      <c r="GQ123">
        <v>0.34125570723487347</v>
      </c>
      <c r="GR123">
        <v>0.38326850610924018</v>
      </c>
      <c r="GS123">
        <v>0.3455309222415226</v>
      </c>
      <c r="GT123">
        <v>0.60227681535167976</v>
      </c>
      <c r="GU123">
        <v>0.2146015451231876</v>
      </c>
      <c r="GV123">
        <v>4.2056815005323059E-2</v>
      </c>
      <c r="GW123">
        <v>0.15413865864117379</v>
      </c>
      <c r="GX123">
        <v>0.2476424843295448</v>
      </c>
      <c r="GY123">
        <v>0.32767713782755231</v>
      </c>
      <c r="GZ123">
        <v>0.13470674601368271</v>
      </c>
      <c r="HA123">
        <v>0.1508478329354094</v>
      </c>
      <c r="HB123">
        <v>7.3498294146560617E-2</v>
      </c>
      <c r="HC123">
        <v>9.0490141771094434E-2</v>
      </c>
      <c r="HD123">
        <v>0.14356311365579999</v>
      </c>
      <c r="HE123">
        <v>0.41065990184345402</v>
      </c>
      <c r="HF123">
        <v>0.54810894073043281</v>
      </c>
      <c r="HG123">
        <v>0.17952463635350149</v>
      </c>
      <c r="HH123">
        <v>0.123238916906105</v>
      </c>
      <c r="HI123">
        <v>0.1164641069664806</v>
      </c>
      <c r="HJ123">
        <v>7.5980214329367995E-2</v>
      </c>
      <c r="HK123">
        <v>0.15153619321688261</v>
      </c>
      <c r="HL123">
        <v>0.39825730257568093</v>
      </c>
      <c r="HM123">
        <v>-2.311968108970627E-2</v>
      </c>
      <c r="HN123">
        <v>0.30114833926980089</v>
      </c>
      <c r="HO123">
        <v>0.44991979430910101</v>
      </c>
      <c r="HP123">
        <v>0.18510713387894859</v>
      </c>
      <c r="HQ123">
        <v>0.35457761394482418</v>
      </c>
      <c r="HR123">
        <v>0.4178446970858043</v>
      </c>
      <c r="HS123">
        <v>0.1151081730900672</v>
      </c>
      <c r="HT123">
        <v>0.2807817975307505</v>
      </c>
      <c r="HU123">
        <v>0.51457762054655287</v>
      </c>
      <c r="HV123">
        <v>0.27277935578987328</v>
      </c>
      <c r="HW123">
        <v>0.56633841092833315</v>
      </c>
      <c r="HX123">
        <v>0.29516877964393862</v>
      </c>
      <c r="HY123">
        <v>0.33130685997215881</v>
      </c>
      <c r="HZ123">
        <v>0.35610486980333661</v>
      </c>
      <c r="IA123">
        <v>0.37741399255869079</v>
      </c>
      <c r="IB123">
        <v>0.34460772467494249</v>
      </c>
      <c r="IC123">
        <v>0.42666787254329408</v>
      </c>
      <c r="ID123">
        <v>0.35467434220377458</v>
      </c>
      <c r="IE123">
        <v>0.45837149164473717</v>
      </c>
      <c r="IF123">
        <v>0.53416106530380114</v>
      </c>
      <c r="IG123">
        <v>0.47181956144807469</v>
      </c>
      <c r="IH123">
        <v>0.39932359708128973</v>
      </c>
      <c r="II123">
        <v>0.56643942948647175</v>
      </c>
      <c r="IJ123">
        <v>0.34175091326519108</v>
      </c>
      <c r="IK123">
        <v>0.46476993072575679</v>
      </c>
      <c r="IL123">
        <v>0.26313239468036809</v>
      </c>
      <c r="IM123">
        <v>0.57434566689197974</v>
      </c>
      <c r="IN123">
        <v>0.28677621825040772</v>
      </c>
      <c r="IO123">
        <v>0.4636164068337405</v>
      </c>
      <c r="IP123">
        <v>0.37310668871917591</v>
      </c>
      <c r="IQ123">
        <v>0.30481018500512841</v>
      </c>
      <c r="IR123">
        <v>0.67433564743840346</v>
      </c>
      <c r="IS123">
        <v>0.36293347164669021</v>
      </c>
      <c r="IT123">
        <v>0.69176013489693577</v>
      </c>
      <c r="IU123">
        <v>0.12104234797689491</v>
      </c>
      <c r="IV123">
        <v>0.3944688203114578</v>
      </c>
      <c r="IW123">
        <v>0.46857338998196929</v>
      </c>
      <c r="IX123">
        <v>0.43537412947694049</v>
      </c>
      <c r="IY123">
        <v>0.17397048235028489</v>
      </c>
      <c r="IZ123">
        <v>0.18118775161392331</v>
      </c>
      <c r="JA123">
        <v>0.34835676171733609</v>
      </c>
      <c r="JB123">
        <v>0.41356372017776333</v>
      </c>
      <c r="JC123">
        <v>0.13486197440056549</v>
      </c>
      <c r="JD123">
        <v>0.13085861751967959</v>
      </c>
      <c r="JE123">
        <v>0.20192105114881981</v>
      </c>
      <c r="JF123">
        <v>0.50106885535114931</v>
      </c>
      <c r="JG123">
        <v>0.33489474863964919</v>
      </c>
      <c r="JH123">
        <v>0.1295388705200898</v>
      </c>
      <c r="JI123">
        <v>0.19313369435265429</v>
      </c>
      <c r="JJ123">
        <v>0.1585595020367295</v>
      </c>
      <c r="JK123">
        <v>0.45624890670991741</v>
      </c>
      <c r="JL123">
        <v>0.46974058939977198</v>
      </c>
      <c r="JM123">
        <v>0.42335404855820408</v>
      </c>
      <c r="JN123">
        <v>0.19058387032741569</v>
      </c>
      <c r="JO123">
        <v>0.2349880551586758</v>
      </c>
      <c r="JP123">
        <v>0.27136948962615631</v>
      </c>
      <c r="JQ123">
        <v>0.5134379639197193</v>
      </c>
      <c r="JR123">
        <v>0.1294517902948473</v>
      </c>
      <c r="JS123">
        <v>0.16751297548662081</v>
      </c>
      <c r="JT123">
        <v>6.3452527900925204E-2</v>
      </c>
      <c r="JU123">
        <v>0.35170261087956478</v>
      </c>
      <c r="JV123">
        <v>5.8926043679443978E-2</v>
      </c>
      <c r="JW123">
        <v>9.9409124808533367E-2</v>
      </c>
      <c r="JX123">
        <v>9.1066618716235559E-2</v>
      </c>
      <c r="JY123">
        <v>0.19670998776333301</v>
      </c>
      <c r="JZ123">
        <v>0.20366613074163151</v>
      </c>
      <c r="KA123">
        <v>0.39576018934734553</v>
      </c>
      <c r="KB123">
        <v>0.32924215822235747</v>
      </c>
      <c r="KC123">
        <v>0.1716978458774471</v>
      </c>
      <c r="KD123">
        <v>0.1732313350394713</v>
      </c>
      <c r="KE123">
        <v>0.12608946343227079</v>
      </c>
      <c r="KF123">
        <v>0.39350636889701751</v>
      </c>
      <c r="KG123">
        <v>0.22448665618993471</v>
      </c>
      <c r="KH123">
        <v>0.1056860024902033</v>
      </c>
      <c r="KI123">
        <v>7.2922832041655006E-2</v>
      </c>
      <c r="KJ123">
        <v>0.19246807645704889</v>
      </c>
      <c r="KK123">
        <v>0.11078549648622039</v>
      </c>
      <c r="KL123">
        <f>MATCH(A123,'[1]DEMOS_from_WM_Connectome_Prj 11'!$A:$A,0)</f>
        <v>824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32</v>
      </c>
      <c r="KP123">
        <f t="shared" si="3"/>
        <v>0.16666666666666666</v>
      </c>
      <c r="KQ123">
        <f>INDEX('[1]DEMOS_from_WM_Connectome_Prj 11'!$AE:$AE,KL123)</f>
        <v>13</v>
      </c>
      <c r="KR123">
        <f t="shared" si="4"/>
        <v>13</v>
      </c>
      <c r="KS123">
        <f>MATCH(A123,'[2]BASCPR_Y6_w_AgeAtAssmnt 17NOV20'!$A:$A,0)</f>
        <v>403</v>
      </c>
      <c r="KT123">
        <f>INDEX('[2]BASCPR_Y6_w_AgeAtAssmnt 17NOV20'!$AJ:$AJ,KS123)</f>
        <v>49</v>
      </c>
      <c r="KU123">
        <f>INDEX('[2]BASCPR_Y6_w_AgeAtAssmnt 17NOV20'!$L:$L,KS123)</f>
        <v>55</v>
      </c>
      <c r="KV123">
        <f>MATCH(A123,'[3]BASC2_BRIEF_6yr_DEMOS_ScanInfo '!$H:$H,0)</f>
        <v>824</v>
      </c>
      <c r="KW123">
        <f>INDEX('[3]BASC2_BRIEF_6yr_DEMOS_ScanInfo '!$AM:$AM,KV123)</f>
        <v>793</v>
      </c>
      <c r="KX123">
        <f t="shared" si="5"/>
        <v>1.0863013698630137</v>
      </c>
    </row>
    <row r="124" spans="1:310" x14ac:dyDescent="0.35">
      <c r="A124" s="3" t="s">
        <v>655</v>
      </c>
      <c r="B124">
        <v>-0.13600209110945241</v>
      </c>
      <c r="C124">
        <v>0.13711508463301739</v>
      </c>
      <c r="D124">
        <v>-3.5018371361789542E-2</v>
      </c>
      <c r="E124">
        <v>-5.1873099925194399E-2</v>
      </c>
      <c r="F124">
        <v>-6.9777705957160041E-2</v>
      </c>
      <c r="G124">
        <v>-1.6686004518617011E-2</v>
      </c>
      <c r="H124">
        <v>8.309136061698208E-2</v>
      </c>
      <c r="I124">
        <v>-0.13242932573775021</v>
      </c>
      <c r="J124">
        <v>-1.1749154667798131E-2</v>
      </c>
      <c r="K124">
        <v>-0.13942915846853121</v>
      </c>
      <c r="L124">
        <v>-0.106404698045564</v>
      </c>
      <c r="M124">
        <v>-0.34849618014755368</v>
      </c>
      <c r="N124">
        <v>0.15761053713927459</v>
      </c>
      <c r="O124">
        <v>6.1697674201159458E-2</v>
      </c>
      <c r="P124">
        <v>-0.1165692320436142</v>
      </c>
      <c r="Q124">
        <v>3.1448170020583983E-2</v>
      </c>
      <c r="R124">
        <v>7.3668247854883129E-2</v>
      </c>
      <c r="S124">
        <v>0.35585277580739788</v>
      </c>
      <c r="T124">
        <v>0.1129363257772726</v>
      </c>
      <c r="U124">
        <v>0.17338584466285439</v>
      </c>
      <c r="V124">
        <v>4.0556466317461133E-2</v>
      </c>
      <c r="W124">
        <v>4.2382856040285237E-2</v>
      </c>
      <c r="X124">
        <v>0.29837465045068012</v>
      </c>
      <c r="Y124">
        <v>-5.6540811032295579E-2</v>
      </c>
      <c r="Z124">
        <v>2.9781713528514331E-2</v>
      </c>
      <c r="AA124">
        <v>-7.7426506628409442E-2</v>
      </c>
      <c r="AB124">
        <v>-4.1353111032713663E-3</v>
      </c>
      <c r="AC124">
        <v>8.6530483489717369E-3</v>
      </c>
      <c r="AD124">
        <v>-6.3587989421994617E-2</v>
      </c>
      <c r="AE124">
        <v>-0.21837623491955191</v>
      </c>
      <c r="AF124">
        <v>-0.23195168773209199</v>
      </c>
      <c r="AG124">
        <v>-3.377067796156874E-2</v>
      </c>
      <c r="AH124">
        <v>5.0049380348259558E-2</v>
      </c>
      <c r="AI124">
        <v>-0.17940254902548869</v>
      </c>
      <c r="AJ124">
        <v>0.13074979040731341</v>
      </c>
      <c r="AK124">
        <v>-0.20150446849536291</v>
      </c>
      <c r="AL124">
        <v>-0.13991436026712559</v>
      </c>
      <c r="AM124">
        <v>-8.399965948823862E-2</v>
      </c>
      <c r="AN124">
        <v>3.9381308872924903E-2</v>
      </c>
      <c r="AO124">
        <v>-0.32708475423227368</v>
      </c>
      <c r="AP124">
        <v>-0.15232222342685861</v>
      </c>
      <c r="AQ124">
        <v>8.4181648341203452E-2</v>
      </c>
      <c r="AR124">
        <v>0.31720021291293432</v>
      </c>
      <c r="AS124">
        <v>6.2506753029416551E-3</v>
      </c>
      <c r="AT124">
        <v>4.3320593382451637E-2</v>
      </c>
      <c r="AU124">
        <v>-8.984943575055393E-2</v>
      </c>
      <c r="AV124">
        <v>0.27105867543069467</v>
      </c>
      <c r="AW124">
        <v>-0.16583191179680229</v>
      </c>
      <c r="AX124">
        <v>-0.2208966040640048</v>
      </c>
      <c r="AY124">
        <v>0.15008134209996379</v>
      </c>
      <c r="AZ124">
        <v>0.13669516263362749</v>
      </c>
      <c r="BA124">
        <v>4.5028520695753027E-2</v>
      </c>
      <c r="BB124">
        <v>-0.27340016331204842</v>
      </c>
      <c r="BC124">
        <v>-0.13642188654748241</v>
      </c>
      <c r="BD124">
        <v>0.33612500956317432</v>
      </c>
      <c r="BE124">
        <v>-0.20736232389731901</v>
      </c>
      <c r="BF124">
        <v>-9.8261085394476755E-2</v>
      </c>
      <c r="BG124">
        <v>-8.7195343847827012E-2</v>
      </c>
      <c r="BH124">
        <v>-8.8279681826725742E-2</v>
      </c>
      <c r="BI124">
        <v>-8.9454153293929473E-2</v>
      </c>
      <c r="BJ124">
        <v>-0.14986098523578081</v>
      </c>
      <c r="BK124">
        <v>-2.1487148452635111E-2</v>
      </c>
      <c r="BL124">
        <v>-9.2859792384589523E-2</v>
      </c>
      <c r="BM124">
        <v>4.6905684937181613E-2</v>
      </c>
      <c r="BN124">
        <v>-6.8318526210149333E-2</v>
      </c>
      <c r="BO124">
        <v>0.25681948871588478</v>
      </c>
      <c r="BP124">
        <v>-0.1223417658190491</v>
      </c>
      <c r="BQ124">
        <v>-0.21348419913860359</v>
      </c>
      <c r="BR124">
        <v>-0.11721985183775591</v>
      </c>
      <c r="BS124">
        <v>-0.22594587809705691</v>
      </c>
      <c r="BT124">
        <v>-0.32635676287978882</v>
      </c>
      <c r="BU124">
        <v>0.21154951702829841</v>
      </c>
      <c r="BV124">
        <v>-0.37844671445153871</v>
      </c>
      <c r="BW124">
        <v>-6.1536828055526627E-2</v>
      </c>
      <c r="BX124">
        <v>-0.27472089828181828</v>
      </c>
      <c r="BY124">
        <v>-5.5711622402581318E-2</v>
      </c>
      <c r="BZ124">
        <v>-1.628241208162828E-2</v>
      </c>
      <c r="CA124">
        <v>-0.14749442895601381</v>
      </c>
      <c r="CB124">
        <v>-5.6819229325724141E-2</v>
      </c>
      <c r="CC124">
        <v>-7.5108757073327315E-2</v>
      </c>
      <c r="CD124">
        <v>4.5779795435064267E-2</v>
      </c>
      <c r="CE124">
        <v>-0.1815371889771806</v>
      </c>
      <c r="CF124">
        <v>0.16035609029070089</v>
      </c>
      <c r="CG124">
        <v>-5.0830446296927352E-2</v>
      </c>
      <c r="CH124">
        <v>0.19540634710480201</v>
      </c>
      <c r="CI124">
        <v>-0.13495409558816321</v>
      </c>
      <c r="CJ124">
        <v>0.1339084154761494</v>
      </c>
      <c r="CK124">
        <v>-0.13939178783416881</v>
      </c>
      <c r="CL124">
        <v>-0.19564154899730421</v>
      </c>
      <c r="CM124">
        <v>-0.1271658365376398</v>
      </c>
      <c r="CN124">
        <v>-1.485730972108423E-2</v>
      </c>
      <c r="CO124">
        <v>0.36452234653668342</v>
      </c>
      <c r="CP124">
        <v>-4.2930097513821597E-2</v>
      </c>
      <c r="CQ124">
        <v>0.19212796017506409</v>
      </c>
      <c r="CR124">
        <v>-0.17832341575119101</v>
      </c>
      <c r="CS124">
        <v>-8.692937629114672E-2</v>
      </c>
      <c r="CT124">
        <v>0.1953846842226499</v>
      </c>
      <c r="CU124">
        <v>-4.000089425712261E-2</v>
      </c>
      <c r="CV124">
        <v>-4.0183511626112889E-3</v>
      </c>
      <c r="CW124">
        <v>-3.5109321532860172E-3</v>
      </c>
      <c r="CX124">
        <v>-0.14353464053208809</v>
      </c>
      <c r="CY124">
        <v>-0.16784239487536201</v>
      </c>
      <c r="CZ124">
        <v>-0.1761442551052759</v>
      </c>
      <c r="DA124">
        <v>-8.181562652284402E-2</v>
      </c>
      <c r="DB124">
        <v>-0.37500512817334059</v>
      </c>
      <c r="DC124">
        <v>0.15361649413437009</v>
      </c>
      <c r="DD124">
        <v>-9.3333347617104767E-2</v>
      </c>
      <c r="DE124">
        <v>-0.13555017960379259</v>
      </c>
      <c r="DF124">
        <v>8.2934616284764173E-2</v>
      </c>
      <c r="DG124">
        <v>-1.448229926660094E-2</v>
      </c>
      <c r="DH124">
        <v>-0.34597560226246982</v>
      </c>
      <c r="DI124">
        <v>-9.173528624675642E-2</v>
      </c>
      <c r="DJ124">
        <v>-0.18822984405925289</v>
      </c>
      <c r="DK124">
        <v>-0.33033394349163059</v>
      </c>
      <c r="DL124">
        <v>-0.27080504328830651</v>
      </c>
      <c r="DM124">
        <v>3.1782821053446757E-2</v>
      </c>
      <c r="DN124">
        <v>0.26362859471271177</v>
      </c>
      <c r="DO124">
        <v>-0.1296066664636388</v>
      </c>
      <c r="DP124">
        <v>-3.5910661059999523E-2</v>
      </c>
      <c r="DQ124">
        <v>-9.1141493891206071E-2</v>
      </c>
      <c r="DR124">
        <v>0.48263480813515808</v>
      </c>
      <c r="DS124">
        <v>-0.15263446832075031</v>
      </c>
      <c r="DT124">
        <v>-0.25263885782204532</v>
      </c>
      <c r="DU124">
        <v>-8.4216772732154332E-2</v>
      </c>
      <c r="DV124">
        <v>0.1483228491281294</v>
      </c>
      <c r="DW124">
        <v>3.6776136471013743E-2</v>
      </c>
      <c r="DX124">
        <v>-0.1305554578205248</v>
      </c>
      <c r="DY124">
        <v>-0.26082558936628142</v>
      </c>
      <c r="DZ124">
        <v>5.5778630376411183E-2</v>
      </c>
      <c r="EA124">
        <v>-0.1685176735267446</v>
      </c>
      <c r="EB124">
        <v>-5.3104758597527058E-2</v>
      </c>
      <c r="EC124">
        <v>0.121322363611696</v>
      </c>
      <c r="ED124">
        <v>-0.2333121828287037</v>
      </c>
      <c r="EE124">
        <v>-0.13469991122665939</v>
      </c>
      <c r="EF124">
        <v>-0.31108174308506609</v>
      </c>
      <c r="EG124">
        <v>0.1176575567803182</v>
      </c>
      <c r="EH124">
        <v>-0.18281253381721149</v>
      </c>
      <c r="EI124">
        <v>7.2380463108314252E-2</v>
      </c>
      <c r="EJ124">
        <v>-7.4165809455239984E-2</v>
      </c>
      <c r="EK124">
        <v>0.23386278364811061</v>
      </c>
      <c r="EL124">
        <v>-9.6871328971015025E-2</v>
      </c>
      <c r="EM124">
        <v>-5.938578828553176E-2</v>
      </c>
      <c r="EN124">
        <v>-0.15994356152166</v>
      </c>
      <c r="EO124">
        <v>-0.15403151315700539</v>
      </c>
      <c r="EP124">
        <v>-0.46440026630551001</v>
      </c>
      <c r="EQ124">
        <v>2.8355169143792661E-2</v>
      </c>
      <c r="ER124">
        <v>-0.33669862826233832</v>
      </c>
      <c r="ES124">
        <v>7.087184396381474E-2</v>
      </c>
      <c r="ET124">
        <v>0.31287958144723788</v>
      </c>
      <c r="EU124">
        <v>0.29769107620184188</v>
      </c>
      <c r="EV124">
        <v>0.18796055257905961</v>
      </c>
      <c r="EW124">
        <v>0.21979063262414439</v>
      </c>
      <c r="EX124">
        <v>0.3343650707327816</v>
      </c>
      <c r="EY124">
        <v>0.44527022396801302</v>
      </c>
      <c r="EZ124">
        <v>0.39878888264156848</v>
      </c>
      <c r="FA124">
        <v>0.35836596090171041</v>
      </c>
      <c r="FB124">
        <v>0.37480401094899229</v>
      </c>
      <c r="FC124">
        <v>0.14343916393324679</v>
      </c>
      <c r="FD124">
        <v>0.33394812885906999</v>
      </c>
      <c r="FE124">
        <v>0.26703083279089718</v>
      </c>
      <c r="FF124">
        <v>0.50128218518686718</v>
      </c>
      <c r="FG124">
        <v>0.49358229181860208</v>
      </c>
      <c r="FH124">
        <v>0.58370648716346762</v>
      </c>
      <c r="FI124">
        <v>0.53162650561929781</v>
      </c>
      <c r="FJ124">
        <v>0.2316140124044663</v>
      </c>
      <c r="FK124">
        <v>0.67327275552713095</v>
      </c>
      <c r="FL124">
        <v>0.26062941568890979</v>
      </c>
      <c r="FM124">
        <v>0.38374508273688801</v>
      </c>
      <c r="FN124">
        <v>0.34478915268040078</v>
      </c>
      <c r="FO124">
        <v>0.40599169484683578</v>
      </c>
      <c r="FP124">
        <v>0.25402775628222368</v>
      </c>
      <c r="FQ124">
        <v>0.53839323469914757</v>
      </c>
      <c r="FR124">
        <v>0.57985941031837951</v>
      </c>
      <c r="FS124">
        <v>0.24310066403573721</v>
      </c>
      <c r="FT124">
        <v>0.76553519563664463</v>
      </c>
      <c r="FU124">
        <v>0.29817039885495839</v>
      </c>
      <c r="FV124">
        <v>0.27765544889689941</v>
      </c>
      <c r="FW124">
        <v>0.52150388875631382</v>
      </c>
      <c r="FX124">
        <v>0.42552685065531631</v>
      </c>
      <c r="FY124">
        <v>5.7014133624213009E-2</v>
      </c>
      <c r="FZ124">
        <v>0.35390845267968829</v>
      </c>
      <c r="GA124">
        <v>0.2875332516413478</v>
      </c>
      <c r="GB124">
        <v>0.30623020635517217</v>
      </c>
      <c r="GC124">
        <v>0.26627806348265959</v>
      </c>
      <c r="GD124">
        <v>0.1493455878644025</v>
      </c>
      <c r="GE124">
        <v>0.43111440741968687</v>
      </c>
      <c r="GF124">
        <v>0.30812175876029879</v>
      </c>
      <c r="GG124">
        <v>0.18843534530006159</v>
      </c>
      <c r="GH124">
        <v>0.40839423832573851</v>
      </c>
      <c r="GI124">
        <v>0.51691036841121651</v>
      </c>
      <c r="GJ124">
        <v>0.41080098299277029</v>
      </c>
      <c r="GK124">
        <v>0.22210599521590799</v>
      </c>
      <c r="GL124">
        <v>0.17753424323715819</v>
      </c>
      <c r="GM124">
        <v>0.46723048182082821</v>
      </c>
      <c r="GN124">
        <v>0.29761457425886828</v>
      </c>
      <c r="GO124">
        <v>0.293012843148172</v>
      </c>
      <c r="GP124">
        <v>0.48607672090370818</v>
      </c>
      <c r="GQ124">
        <v>0.22333960416020501</v>
      </c>
      <c r="GR124">
        <v>0.22010313494457581</v>
      </c>
      <c r="GS124">
        <v>0.32687427779291228</v>
      </c>
      <c r="GT124">
        <v>0.35913722121968172</v>
      </c>
      <c r="GU124">
        <v>0.28836760361243502</v>
      </c>
      <c r="GV124">
        <v>0.80171485877441551</v>
      </c>
      <c r="GW124">
        <v>0.40384391207888809</v>
      </c>
      <c r="GX124">
        <v>0.1321159430255818</v>
      </c>
      <c r="GY124">
        <v>0.30368725741222841</v>
      </c>
      <c r="GZ124">
        <v>0.22732034869575499</v>
      </c>
      <c r="HA124">
        <v>0.26745983609261359</v>
      </c>
      <c r="HB124">
        <v>0.14345883459942679</v>
      </c>
      <c r="HC124">
        <v>0.2865723145096094</v>
      </c>
      <c r="HD124">
        <v>0.30750964236212391</v>
      </c>
      <c r="HE124">
        <v>0.39128068534717669</v>
      </c>
      <c r="HF124">
        <v>0.30005427265487111</v>
      </c>
      <c r="HG124">
        <v>0.13929063635337449</v>
      </c>
      <c r="HH124">
        <v>0.1103667143665809</v>
      </c>
      <c r="HI124">
        <v>0.1226008767322795</v>
      </c>
      <c r="HJ124">
        <v>0.26613355101384689</v>
      </c>
      <c r="HK124">
        <v>0.59885639802981694</v>
      </c>
      <c r="HL124">
        <v>0.20908960139408561</v>
      </c>
      <c r="HM124">
        <v>0.19300832941812041</v>
      </c>
      <c r="HN124">
        <v>0.13012986979217839</v>
      </c>
      <c r="HO124">
        <v>0.19211511438957479</v>
      </c>
      <c r="HP124">
        <v>0.20811875207247951</v>
      </c>
      <c r="HQ124">
        <v>0.11730526177268499</v>
      </c>
      <c r="HR124">
        <v>0.43176796489122871</v>
      </c>
      <c r="HS124">
        <v>0.31590778505033362</v>
      </c>
      <c r="HT124">
        <v>0.40075400244975778</v>
      </c>
      <c r="HU124">
        <v>0.41753052448169581</v>
      </c>
      <c r="HV124">
        <v>0.52083060240978263</v>
      </c>
      <c r="HW124">
        <v>0.31744982721546572</v>
      </c>
      <c r="HX124">
        <v>0.36983342672607372</v>
      </c>
      <c r="HY124">
        <v>0.80698346976096935</v>
      </c>
      <c r="HZ124">
        <v>0.41876586152033302</v>
      </c>
      <c r="IA124">
        <v>0.41532678617485119</v>
      </c>
      <c r="IB124">
        <v>0.35130270252198542</v>
      </c>
      <c r="IC124">
        <v>0.2419042847644316</v>
      </c>
      <c r="ID124">
        <v>0.6466646622513772</v>
      </c>
      <c r="IE124">
        <v>0.1856894850285977</v>
      </c>
      <c r="IF124">
        <v>0.59664109800653331</v>
      </c>
      <c r="IG124">
        <v>0.71098648665176722</v>
      </c>
      <c r="IH124">
        <v>0.42584441416738311</v>
      </c>
      <c r="II124">
        <v>0.68124346816840553</v>
      </c>
      <c r="IJ124">
        <v>0.35853828022187251</v>
      </c>
      <c r="IK124">
        <v>0.46887141210399802</v>
      </c>
      <c r="IL124">
        <v>0.31939551751841799</v>
      </c>
      <c r="IM124">
        <v>0.52565101393232405</v>
      </c>
      <c r="IN124">
        <v>0.3312068105742304</v>
      </c>
      <c r="IO124">
        <v>0.24533846210423499</v>
      </c>
      <c r="IP124">
        <v>0.44969830598885291</v>
      </c>
      <c r="IQ124">
        <v>0.19643085194920279</v>
      </c>
      <c r="IR124">
        <v>0.27410906638309612</v>
      </c>
      <c r="IS124">
        <v>0.39248685531928879</v>
      </c>
      <c r="IT124">
        <v>0.77543507990857541</v>
      </c>
      <c r="IU124">
        <v>0.44833531352886069</v>
      </c>
      <c r="IV124">
        <v>0.3090974590996588</v>
      </c>
      <c r="IW124">
        <v>0.44926384895983218</v>
      </c>
      <c r="IX124">
        <v>0.45334599893901911</v>
      </c>
      <c r="IY124">
        <v>0.19880619656552839</v>
      </c>
      <c r="IZ124">
        <v>0.24057222126747119</v>
      </c>
      <c r="JA124">
        <v>0.55028047046844897</v>
      </c>
      <c r="JB124">
        <v>0.16146617869358859</v>
      </c>
      <c r="JC124">
        <v>0.1815001681208131</v>
      </c>
      <c r="JD124">
        <v>0.1184114289631968</v>
      </c>
      <c r="JE124">
        <v>0.1363760485338274</v>
      </c>
      <c r="JF124">
        <v>0.49630198398233599</v>
      </c>
      <c r="JG124">
        <v>0.34032710557208579</v>
      </c>
      <c r="JH124">
        <v>0.1222865365851379</v>
      </c>
      <c r="JI124">
        <v>0.7026305118951599</v>
      </c>
      <c r="JJ124">
        <v>0.34998297434113618</v>
      </c>
      <c r="JK124">
        <v>0.24940290281290339</v>
      </c>
      <c r="JL124">
        <v>0.54317688678600484</v>
      </c>
      <c r="JM124">
        <v>0.39381803390542758</v>
      </c>
      <c r="JN124">
        <v>0.19884610900872449</v>
      </c>
      <c r="JO124">
        <v>0.53207302171192239</v>
      </c>
      <c r="JP124">
        <v>0.23179259054337931</v>
      </c>
      <c r="JQ124">
        <v>0.14663071994777219</v>
      </c>
      <c r="JR124">
        <v>-1.1899761725398439E-2</v>
      </c>
      <c r="JS124">
        <v>0.35587271333183768</v>
      </c>
      <c r="JT124">
        <v>0.1037578943321095</v>
      </c>
      <c r="JU124">
        <v>0.51026911271752851</v>
      </c>
      <c r="JV124">
        <v>4.6684256096162967E-2</v>
      </c>
      <c r="JW124">
        <v>0.11077413514656161</v>
      </c>
      <c r="JX124">
        <v>0.1084233073367005</v>
      </c>
      <c r="JY124">
        <v>0.24127486981072691</v>
      </c>
      <c r="JZ124">
        <v>0.42257108938676718</v>
      </c>
      <c r="KA124">
        <v>0.34877100852045789</v>
      </c>
      <c r="KB124">
        <v>0.30365891927064798</v>
      </c>
      <c r="KC124">
        <v>0.62164324324791753</v>
      </c>
      <c r="KD124">
        <v>0.24320233189905391</v>
      </c>
      <c r="KE124">
        <v>0.31868428930380499</v>
      </c>
      <c r="KF124">
        <v>1.6652719570420801E-2</v>
      </c>
      <c r="KG124">
        <v>0.37670311945258178</v>
      </c>
      <c r="KH124">
        <v>7.4974350547991453E-2</v>
      </c>
      <c r="KI124">
        <v>0.20357665634450919</v>
      </c>
      <c r="KJ124">
        <v>0.19817983149960899</v>
      </c>
      <c r="KK124">
        <v>0.78306810569256169</v>
      </c>
      <c r="KL124">
        <f>MATCH(A124,'[1]DEMOS_from_WM_Connectome_Prj 11'!$A:$A,0)</f>
        <v>825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32</v>
      </c>
      <c r="KP124">
        <f t="shared" si="3"/>
        <v>0.16666666666666666</v>
      </c>
      <c r="KQ124">
        <f>INDEX('[1]DEMOS_from_WM_Connectome_Prj 11'!$AE:$AE,KL124)</f>
        <v>13</v>
      </c>
      <c r="KR124">
        <f t="shared" si="4"/>
        <v>13</v>
      </c>
      <c r="KS124">
        <f>MATCH(A124,'[2]BASCPR_Y6_w_AgeAtAssmnt 17NOV20'!$A:$A,0)</f>
        <v>404</v>
      </c>
      <c r="KT124">
        <f>INDEX('[2]BASCPR_Y6_w_AgeAtAssmnt 17NOV20'!$AJ:$AJ,KS124)</f>
        <v>49</v>
      </c>
      <c r="KU124">
        <f>INDEX('[2]BASCPR_Y6_w_AgeAtAssmnt 17NOV20'!$L:$L,KS124)</f>
        <v>50</v>
      </c>
      <c r="KV124">
        <f>MATCH(A124,'[3]BASC2_BRIEF_6yr_DEMOS_ScanInfo '!$H:$H,0)</f>
        <v>825</v>
      </c>
      <c r="KW124">
        <f>INDEX('[3]BASC2_BRIEF_6yr_DEMOS_ScanInfo '!$AM:$AM,KV124)</f>
        <v>793</v>
      </c>
      <c r="KX124">
        <f t="shared" si="5"/>
        <v>1.0863013698630137</v>
      </c>
    </row>
    <row r="125" spans="1:310" x14ac:dyDescent="0.35">
      <c r="A125" s="3" t="s">
        <v>465</v>
      </c>
      <c r="B125">
        <v>-2.8960582016032351E-2</v>
      </c>
      <c r="C125">
        <v>-1.3764578841930939E-2</v>
      </c>
      <c r="D125">
        <v>-1.0229307046601081E-2</v>
      </c>
      <c r="E125">
        <v>2.013704340300837E-2</v>
      </c>
      <c r="F125">
        <v>-0.34775714305793798</v>
      </c>
      <c r="G125">
        <v>-0.18958046458161659</v>
      </c>
      <c r="H125">
        <v>-0.27147137207442418</v>
      </c>
      <c r="I125">
        <v>-0.23691342555424691</v>
      </c>
      <c r="J125">
        <v>-2.452560800317638E-3</v>
      </c>
      <c r="K125">
        <v>0.15989141033500309</v>
      </c>
      <c r="L125">
        <v>0.33916099005053768</v>
      </c>
      <c r="M125">
        <v>-0.18364542513309171</v>
      </c>
      <c r="N125">
        <v>0.21654944034070711</v>
      </c>
      <c r="O125">
        <v>7.2549540403377133E-2</v>
      </c>
      <c r="P125">
        <v>-0.3994088190938756</v>
      </c>
      <c r="Q125">
        <v>-0.1204449656746012</v>
      </c>
      <c r="R125">
        <v>0.21335816374995059</v>
      </c>
      <c r="S125">
        <v>0.23390242442266679</v>
      </c>
      <c r="T125">
        <v>-0.11646379342318269</v>
      </c>
      <c r="U125">
        <v>0.29528351896368749</v>
      </c>
      <c r="V125">
        <v>-0.33294335295723698</v>
      </c>
      <c r="W125">
        <v>0.1214420595840697</v>
      </c>
      <c r="X125">
        <v>0.25697915070360738</v>
      </c>
      <c r="Y125">
        <v>0.1830358473917979</v>
      </c>
      <c r="Z125">
        <v>-0.14318306268298531</v>
      </c>
      <c r="AA125">
        <v>-0.12747190325765831</v>
      </c>
      <c r="AB125">
        <v>-8.1277907431820395E-2</v>
      </c>
      <c r="AC125">
        <v>-1.3577814368477711E-2</v>
      </c>
      <c r="AD125">
        <v>-0.1078636235893979</v>
      </c>
      <c r="AE125">
        <v>-0.2158696076556321</v>
      </c>
      <c r="AF125">
        <v>-3.3504990247497528E-2</v>
      </c>
      <c r="AG125">
        <v>0.73654318498684979</v>
      </c>
      <c r="AH125">
        <v>-5.8735516383547022E-2</v>
      </c>
      <c r="AI125">
        <v>-0.15104780785806729</v>
      </c>
      <c r="AJ125">
        <v>0.19033530617086569</v>
      </c>
      <c r="AK125">
        <v>-0.16430017946430861</v>
      </c>
      <c r="AL125">
        <v>-0.31565497697995187</v>
      </c>
      <c r="AM125">
        <v>-0.24044031888560549</v>
      </c>
      <c r="AN125">
        <v>-3.6556699490297723E-4</v>
      </c>
      <c r="AO125">
        <v>-0.1012712391080708</v>
      </c>
      <c r="AP125">
        <v>-8.9644432395400653E-2</v>
      </c>
      <c r="AQ125">
        <v>6.3697318569889916E-2</v>
      </c>
      <c r="AR125">
        <v>0.21853624879318609</v>
      </c>
      <c r="AS125">
        <v>2.1887018915902608E-2</v>
      </c>
      <c r="AT125">
        <v>-5.751045946204103E-2</v>
      </c>
      <c r="AU125">
        <v>-4.9409556952507039E-2</v>
      </c>
      <c r="AV125">
        <v>0.30721561284935062</v>
      </c>
      <c r="AW125">
        <v>3.8668349317638302E-2</v>
      </c>
      <c r="AX125">
        <v>-0.2317269506804647</v>
      </c>
      <c r="AY125">
        <v>-9.1672253710794349E-2</v>
      </c>
      <c r="AZ125">
        <v>-6.8831948379224572E-2</v>
      </c>
      <c r="BA125">
        <v>-0.29533223777441941</v>
      </c>
      <c r="BB125">
        <v>-0.26895667341176122</v>
      </c>
      <c r="BC125">
        <v>-0.17417294385864771</v>
      </c>
      <c r="BD125">
        <v>-8.4925407169071043E-2</v>
      </c>
      <c r="BE125">
        <v>-0.35137299868574118</v>
      </c>
      <c r="BF125">
        <v>-0.2101974057637355</v>
      </c>
      <c r="BG125">
        <v>-0.15447297140951791</v>
      </c>
      <c r="BH125">
        <v>-6.395262980533456E-2</v>
      </c>
      <c r="BI125">
        <v>-0.2368316863882747</v>
      </c>
      <c r="BJ125">
        <v>-3.369645687348255E-2</v>
      </c>
      <c r="BK125">
        <v>-0.28647391921658533</v>
      </c>
      <c r="BL125">
        <v>7.3973917537907496E-2</v>
      </c>
      <c r="BM125">
        <v>2.764530047652225E-2</v>
      </c>
      <c r="BN125">
        <v>-0.15759805987789391</v>
      </c>
      <c r="BO125">
        <v>0.29367811134585819</v>
      </c>
      <c r="BP125">
        <v>-0.10957725317048039</v>
      </c>
      <c r="BQ125">
        <v>-0.15405410038793249</v>
      </c>
      <c r="BR125">
        <v>-0.29929421640897891</v>
      </c>
      <c r="BS125">
        <v>-0.18727566936650719</v>
      </c>
      <c r="BT125">
        <v>-0.31269415795462502</v>
      </c>
      <c r="BU125">
        <v>-0.15480775026093091</v>
      </c>
      <c r="BV125">
        <v>-0.37907226322238019</v>
      </c>
      <c r="BW125">
        <v>-3.2705310121542652E-2</v>
      </c>
      <c r="BX125">
        <v>-0.27176134849389971</v>
      </c>
      <c r="BY125">
        <v>-9.6155514325801938E-4</v>
      </c>
      <c r="BZ125">
        <v>0.19140705861184731</v>
      </c>
      <c r="CA125">
        <v>-0.1186858832412083</v>
      </c>
      <c r="CB125">
        <v>-0.35728837816067988</v>
      </c>
      <c r="CC125">
        <v>-6.5794278056243716E-2</v>
      </c>
      <c r="CD125">
        <v>6.2131826966376202E-3</v>
      </c>
      <c r="CE125">
        <v>-0.32477509429028523</v>
      </c>
      <c r="CF125">
        <v>-4.7777373490355053E-2</v>
      </c>
      <c r="CG125">
        <v>2.9607976287232329E-2</v>
      </c>
      <c r="CH125">
        <v>0.1774252467330171</v>
      </c>
      <c r="CI125">
        <v>-0.13549939343511941</v>
      </c>
      <c r="CJ125">
        <v>-0.2378841174727491</v>
      </c>
      <c r="CK125">
        <v>-0.2122364293234735</v>
      </c>
      <c r="CL125">
        <v>-0.32754422214268031</v>
      </c>
      <c r="CM125">
        <v>-0.15512756757938331</v>
      </c>
      <c r="CN125">
        <v>1.41923921792797E-3</v>
      </c>
      <c r="CO125">
        <v>-9.1181678382534548E-2</v>
      </c>
      <c r="CP125">
        <v>-0.17520723306887159</v>
      </c>
      <c r="CQ125">
        <v>5.7140164783214598E-2</v>
      </c>
      <c r="CR125">
        <v>0.13721368952092081</v>
      </c>
      <c r="CS125">
        <v>2.527584936563132E-2</v>
      </c>
      <c r="CT125">
        <v>0.20707810257534121</v>
      </c>
      <c r="CU125">
        <v>-0.16161222760013591</v>
      </c>
      <c r="CV125">
        <v>-6.5648968416959885E-2</v>
      </c>
      <c r="CW125">
        <v>-0.14123593764743211</v>
      </c>
      <c r="CX125">
        <v>-3.9645975066652017E-2</v>
      </c>
      <c r="CY125">
        <v>-9.1727795815141455E-2</v>
      </c>
      <c r="CZ125">
        <v>-0.1826252469759555</v>
      </c>
      <c r="DA125">
        <v>-0.34914727311242633</v>
      </c>
      <c r="DB125">
        <v>-0.39591519782951151</v>
      </c>
      <c r="DC125">
        <v>0.3655470392081861</v>
      </c>
      <c r="DD125">
        <v>5.9912723182688588E-2</v>
      </c>
      <c r="DE125">
        <v>1.3566594329557089E-3</v>
      </c>
      <c r="DF125">
        <v>0.13347150247039269</v>
      </c>
      <c r="DG125">
        <v>3.0957349136867759E-2</v>
      </c>
      <c r="DH125">
        <v>-0.237746706639546</v>
      </c>
      <c r="DI125">
        <v>-0.30671453301059781</v>
      </c>
      <c r="DJ125">
        <v>-0.34022320660868061</v>
      </c>
      <c r="DK125">
        <v>-0.33920549608475348</v>
      </c>
      <c r="DL125">
        <v>-0.19009798215902629</v>
      </c>
      <c r="DM125">
        <v>0.18898300701573811</v>
      </c>
      <c r="DN125">
        <v>0.31127253804180699</v>
      </c>
      <c r="DO125">
        <v>-4.1929347818023377E-2</v>
      </c>
      <c r="DP125">
        <v>-0.2058020484636596</v>
      </c>
      <c r="DQ125">
        <v>-0.11848181053960299</v>
      </c>
      <c r="DR125">
        <v>5.3368791116763507E-2</v>
      </c>
      <c r="DS125">
        <v>2.1122326435763391E-2</v>
      </c>
      <c r="DT125">
        <v>-0.2966785463170285</v>
      </c>
      <c r="DU125">
        <v>2.6705548983874779E-2</v>
      </c>
      <c r="DV125">
        <v>-0.1044782114088796</v>
      </c>
      <c r="DW125">
        <v>-7.6314940605318515E-2</v>
      </c>
      <c r="DX125">
        <v>-0.31394482458839779</v>
      </c>
      <c r="DY125">
        <v>6.3998872420563124E-3</v>
      </c>
      <c r="DZ125">
        <v>-0.24455030009149789</v>
      </c>
      <c r="EA125">
        <v>-0.20326835563179779</v>
      </c>
      <c r="EB125">
        <v>-0.17413168209392779</v>
      </c>
      <c r="EC125">
        <v>-0.16237861432624309</v>
      </c>
      <c r="ED125">
        <v>-0.20734377226175221</v>
      </c>
      <c r="EE125">
        <v>-0.13360782927516879</v>
      </c>
      <c r="EF125">
        <v>-2.5104962823809811E-3</v>
      </c>
      <c r="EG125">
        <v>-0.35725849442744462</v>
      </c>
      <c r="EH125">
        <v>1.4516385361242E-2</v>
      </c>
      <c r="EI125">
        <v>-9.8692805740731693E-2</v>
      </c>
      <c r="EJ125">
        <v>-0.17418257364657699</v>
      </c>
      <c r="EK125">
        <v>0.2535952349922721</v>
      </c>
      <c r="EL125">
        <v>-0.24510351716296869</v>
      </c>
      <c r="EM125">
        <v>-8.8206440019648724E-2</v>
      </c>
      <c r="EN125">
        <v>-2.774466916188301E-2</v>
      </c>
      <c r="EO125">
        <v>-2.183373127064403E-2</v>
      </c>
      <c r="EP125">
        <v>-0.44562594258286747</v>
      </c>
      <c r="EQ125">
        <v>-0.2186083625775532</v>
      </c>
      <c r="ER125">
        <v>-0.36683251180178372</v>
      </c>
      <c r="ES125">
        <v>-4.2696448975822143E-2</v>
      </c>
      <c r="ET125">
        <v>0.52783307580295125</v>
      </c>
      <c r="EU125">
        <v>0.29546659606394587</v>
      </c>
      <c r="EV125">
        <v>0.17053275983414029</v>
      </c>
      <c r="EW125">
        <v>0.1055756874074175</v>
      </c>
      <c r="EX125">
        <v>0.29194177481942668</v>
      </c>
      <c r="EY125">
        <v>0.56955442110889631</v>
      </c>
      <c r="EZ125">
        <v>0.13208908081911991</v>
      </c>
      <c r="FA125">
        <v>0.50077167909805143</v>
      </c>
      <c r="FB125">
        <v>0.21569945850143671</v>
      </c>
      <c r="FC125">
        <v>0.27465253303584042</v>
      </c>
      <c r="FD125">
        <v>0.81791095161169591</v>
      </c>
      <c r="FE125">
        <v>0.39044713587358448</v>
      </c>
      <c r="FF125">
        <v>0.44390388750033649</v>
      </c>
      <c r="FG125">
        <v>0.26301850169675273</v>
      </c>
      <c r="FH125">
        <v>0.424420886178205</v>
      </c>
      <c r="FI125">
        <v>0.67973821577354976</v>
      </c>
      <c r="FJ125">
        <v>0.12836760948879211</v>
      </c>
      <c r="FK125">
        <v>0.49039673015763552</v>
      </c>
      <c r="FL125">
        <v>0.29787145340980897</v>
      </c>
      <c r="FM125">
        <v>0.75975918246412089</v>
      </c>
      <c r="FN125">
        <v>0.31224311973820013</v>
      </c>
      <c r="FO125">
        <v>0.57299736371477095</v>
      </c>
      <c r="FP125">
        <v>0.20750891073799349</v>
      </c>
      <c r="FQ125">
        <v>0.48573202171317648</v>
      </c>
      <c r="FR125">
        <v>0.55016955785248378</v>
      </c>
      <c r="FS125">
        <v>0.40922687735464669</v>
      </c>
      <c r="FT125">
        <v>0.25500242392883837</v>
      </c>
      <c r="FU125">
        <v>0.38309507606264959</v>
      </c>
      <c r="FV125">
        <v>0.156038609664605</v>
      </c>
      <c r="FW125">
        <v>0.2763748310885733</v>
      </c>
      <c r="FX125">
        <v>0.38071875376262487</v>
      </c>
      <c r="FY125">
        <v>1.643705503644724E-2</v>
      </c>
      <c r="FZ125">
        <v>0.27555943976496139</v>
      </c>
      <c r="GA125">
        <v>0.1772704187985599</v>
      </c>
      <c r="GB125">
        <v>0.35984819631557707</v>
      </c>
      <c r="GC125">
        <v>0.19146051481130999</v>
      </c>
      <c r="GD125">
        <v>0.38927757747705222</v>
      </c>
      <c r="GE125">
        <v>0.30087361120196432</v>
      </c>
      <c r="GF125">
        <v>0.25405081318062889</v>
      </c>
      <c r="GG125">
        <v>0.2366368740449738</v>
      </c>
      <c r="GH125">
        <v>0.19152788377948579</v>
      </c>
      <c r="GI125">
        <v>0.39326600875173562</v>
      </c>
      <c r="GJ125">
        <v>0.57391928177518015</v>
      </c>
      <c r="GK125">
        <v>0.47852389690244579</v>
      </c>
      <c r="GL125">
        <v>0.14771039884315951</v>
      </c>
      <c r="GM125">
        <v>0.19719561413545289</v>
      </c>
      <c r="GN125">
        <v>0.45470285018666801</v>
      </c>
      <c r="GO125">
        <v>0.22472929696906219</v>
      </c>
      <c r="GP125">
        <v>4.2696866206120447E-2</v>
      </c>
      <c r="GQ125">
        <v>0.24905893245894919</v>
      </c>
      <c r="GR125">
        <v>5.519561862424982E-2</v>
      </c>
      <c r="GS125">
        <v>0.14881114125136519</v>
      </c>
      <c r="GT125">
        <v>0.23659676920880271</v>
      </c>
      <c r="GU125">
        <v>0.41632779910282502</v>
      </c>
      <c r="GV125">
        <v>0.58111044915527821</v>
      </c>
      <c r="GW125">
        <v>6.6056334873120182E-2</v>
      </c>
      <c r="GX125">
        <v>0.18682387186693769</v>
      </c>
      <c r="GY125">
        <v>0.27686365801378249</v>
      </c>
      <c r="GZ125">
        <v>0.1327780775336706</v>
      </c>
      <c r="HA125">
        <v>0.17181847226929389</v>
      </c>
      <c r="HB125">
        <v>0.66595264537596199</v>
      </c>
      <c r="HC125">
        <v>0.17123443218453371</v>
      </c>
      <c r="HD125">
        <v>0.1106790469266439</v>
      </c>
      <c r="HE125">
        <v>0.2370563470602467</v>
      </c>
      <c r="HF125">
        <v>0.49440998256319768</v>
      </c>
      <c r="HG125">
        <v>0.33977479415917278</v>
      </c>
      <c r="HH125">
        <v>0.2298163320858386</v>
      </c>
      <c r="HI125">
        <v>0.13661954119084671</v>
      </c>
      <c r="HJ125">
        <v>6.9396037277453942E-2</v>
      </c>
      <c r="HK125">
        <v>0.1822388724199949</v>
      </c>
      <c r="HL125">
        <v>0.26011089479277422</v>
      </c>
      <c r="HM125">
        <v>0.48049531736620271</v>
      </c>
      <c r="HN125">
        <v>6.1431224953665757E-2</v>
      </c>
      <c r="HO125">
        <v>0.39352109350845471</v>
      </c>
      <c r="HP125">
        <v>0.36298727057240671</v>
      </c>
      <c r="HQ125">
        <v>0.30509997136886841</v>
      </c>
      <c r="HR125">
        <v>0.53563477102489143</v>
      </c>
      <c r="HS125">
        <v>0.1924723058411488</v>
      </c>
      <c r="HT125">
        <v>0.24078487035737131</v>
      </c>
      <c r="HU125">
        <v>0.30976432124865261</v>
      </c>
      <c r="HV125">
        <v>0.30478804968508699</v>
      </c>
      <c r="HW125">
        <v>0.13040474760246229</v>
      </c>
      <c r="HX125">
        <v>0.26118883869156773</v>
      </c>
      <c r="HY125">
        <v>0.27393000660922717</v>
      </c>
      <c r="HZ125">
        <v>0.46044824255929889</v>
      </c>
      <c r="IA125">
        <v>0.25996470178077991</v>
      </c>
      <c r="IB125">
        <v>0.4595387777203418</v>
      </c>
      <c r="IC125">
        <v>0.2480273830722946</v>
      </c>
      <c r="ID125">
        <v>0.65094472079960553</v>
      </c>
      <c r="IE125">
        <v>0.4527830260730159</v>
      </c>
      <c r="IF125">
        <v>0.37574726552034998</v>
      </c>
      <c r="IG125">
        <v>0.47210581088650111</v>
      </c>
      <c r="IH125">
        <v>0.29743975608142459</v>
      </c>
      <c r="II125">
        <v>0.16524380965064761</v>
      </c>
      <c r="IJ125">
        <v>0.2281308098061309</v>
      </c>
      <c r="IK125">
        <v>0.54284611369060454</v>
      </c>
      <c r="IL125">
        <v>0.27215429755207321</v>
      </c>
      <c r="IM125">
        <v>0.60325699749081152</v>
      </c>
      <c r="IN125">
        <v>0.43916875183145521</v>
      </c>
      <c r="IO125">
        <v>0.42757683168056848</v>
      </c>
      <c r="IP125">
        <v>0.58872539470831398</v>
      </c>
      <c r="IQ125">
        <v>0.20739306551494169</v>
      </c>
      <c r="IR125">
        <v>0.43068089643781349</v>
      </c>
      <c r="IS125">
        <v>0.56960831735513417</v>
      </c>
      <c r="IT125">
        <v>0.42107101485240489</v>
      </c>
      <c r="IU125">
        <v>0.20511154637127799</v>
      </c>
      <c r="IV125">
        <v>9.5813509234810468E-2</v>
      </c>
      <c r="IW125">
        <v>0.45691688793459528</v>
      </c>
      <c r="IX125">
        <v>0.45480005895740738</v>
      </c>
      <c r="IY125">
        <v>0.17711641474330331</v>
      </c>
      <c r="IZ125">
        <v>0.41586362938548388</v>
      </c>
      <c r="JA125">
        <v>0.45609372409462268</v>
      </c>
      <c r="JB125">
        <v>0.1200939398470094</v>
      </c>
      <c r="JC125">
        <v>1.057018885687341E-2</v>
      </c>
      <c r="JD125">
        <v>0.17571849115945279</v>
      </c>
      <c r="JE125">
        <v>0.57416802180634674</v>
      </c>
      <c r="JF125">
        <v>0.38567682989905439</v>
      </c>
      <c r="JG125">
        <v>0.36302346002377378</v>
      </c>
      <c r="JH125">
        <v>4.8635564775008362E-2</v>
      </c>
      <c r="JI125">
        <v>0.39387881329535279</v>
      </c>
      <c r="JJ125">
        <v>0.2368684803765134</v>
      </c>
      <c r="JK125">
        <v>0.42564661558243883</v>
      </c>
      <c r="JL125">
        <v>0.1703762668271703</v>
      </c>
      <c r="JM125">
        <v>0.15105194009044809</v>
      </c>
      <c r="JN125">
        <v>3.6862839820936667E-2</v>
      </c>
      <c r="JO125">
        <v>0.32535506461654617</v>
      </c>
      <c r="JP125">
        <v>0.44558361145232261</v>
      </c>
      <c r="JQ125">
        <v>0.20120426517946469</v>
      </c>
      <c r="JR125">
        <v>0.1138034551579104</v>
      </c>
      <c r="JS125">
        <v>0.38627705439498727</v>
      </c>
      <c r="JT125">
        <v>0.18212334544942591</v>
      </c>
      <c r="JU125">
        <v>0.17715299380287469</v>
      </c>
      <c r="JV125">
        <v>7.2332109786652082E-2</v>
      </c>
      <c r="JW125">
        <v>0.1878851405687991</v>
      </c>
      <c r="JX125">
        <v>0.1556193838005947</v>
      </c>
      <c r="JY125">
        <v>0.1258716898743599</v>
      </c>
      <c r="JZ125">
        <v>0.16076902706377119</v>
      </c>
      <c r="KA125">
        <v>0.41242469712764829</v>
      </c>
      <c r="KB125">
        <v>0.54988222614641846</v>
      </c>
      <c r="KC125">
        <v>0.1327026581772642</v>
      </c>
      <c r="KD125">
        <v>0.22563681153421261</v>
      </c>
      <c r="KE125">
        <v>0.20798071718509251</v>
      </c>
      <c r="KF125">
        <v>0.2203488573613154</v>
      </c>
      <c r="KG125">
        <v>0.1724416154201425</v>
      </c>
      <c r="KH125">
        <v>0.38277876664476351</v>
      </c>
      <c r="KI125">
        <v>0.10833652640889251</v>
      </c>
      <c r="KJ125">
        <v>0.12983050198871501</v>
      </c>
      <c r="KK125">
        <v>0.21198375639234779</v>
      </c>
      <c r="KL125">
        <f>MATCH(A125,'[1]DEMOS_from_WM_Connectome_Prj 11'!$A:$A,0)</f>
        <v>826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30</v>
      </c>
      <c r="KP125">
        <f t="shared" si="3"/>
        <v>0</v>
      </c>
      <c r="KQ125">
        <f>INDEX('[1]DEMOS_from_WM_Connectome_Prj 11'!$AE:$AE,KL125)</f>
        <v>13</v>
      </c>
      <c r="KR125">
        <f t="shared" si="4"/>
        <v>13</v>
      </c>
      <c r="KS125">
        <f>MATCH(A125,'[2]BASCPR_Y6_w_AgeAtAssmnt 17NOV20'!$A:$A,0)</f>
        <v>405</v>
      </c>
      <c r="KT125">
        <f>INDEX('[2]BASCPR_Y6_w_AgeAtAssmnt 17NOV20'!$AJ:$AJ,KS125)</f>
        <v>41</v>
      </c>
      <c r="KU125">
        <f>INDEX('[2]BASCPR_Y6_w_AgeAtAssmnt 17NOV20'!$L:$L,KS125)</f>
        <v>37</v>
      </c>
      <c r="KV125">
        <f>MATCH(A125,'[3]BASC2_BRIEF_6yr_DEMOS_ScanInfo '!$H:$H,0)</f>
        <v>826</v>
      </c>
      <c r="KW125">
        <f>INDEX('[3]BASC2_BRIEF_6yr_DEMOS_ScanInfo '!$AM:$AM,KV125)</f>
        <v>798</v>
      </c>
      <c r="KX125">
        <f t="shared" si="5"/>
        <v>1.0931506849315069</v>
      </c>
    </row>
    <row r="126" spans="1:310" x14ac:dyDescent="0.35">
      <c r="A126" s="3" t="s">
        <v>466</v>
      </c>
      <c r="B126">
        <v>-0.4354353548379446</v>
      </c>
      <c r="C126">
        <v>0.1003258290357254</v>
      </c>
      <c r="D126">
        <v>2.2366028977345302E-2</v>
      </c>
      <c r="E126">
        <v>8.8858067948738295E-4</v>
      </c>
      <c r="F126">
        <v>-0.38171291036335542</v>
      </c>
      <c r="G126">
        <v>-5.0188785587327978E-2</v>
      </c>
      <c r="H126">
        <v>-0.26564722407615582</v>
      </c>
      <c r="I126">
        <v>-0.54304461169232754</v>
      </c>
      <c r="J126">
        <v>-0.24559518775274869</v>
      </c>
      <c r="K126">
        <v>2.5425429476826359E-2</v>
      </c>
      <c r="L126">
        <v>0.1449136578655765</v>
      </c>
      <c r="M126">
        <v>-0.19508720515595929</v>
      </c>
      <c r="N126">
        <v>-9.3430080162716811E-2</v>
      </c>
      <c r="O126">
        <v>-0.17946014611950961</v>
      </c>
      <c r="P126">
        <v>-0.29714014529956151</v>
      </c>
      <c r="Q126">
        <v>-0.17420751814928481</v>
      </c>
      <c r="R126">
        <v>0.1193722265280133</v>
      </c>
      <c r="S126">
        <v>4.8611446140470527E-2</v>
      </c>
      <c r="T126">
        <v>-2.901133102838838E-2</v>
      </c>
      <c r="U126">
        <v>0.23156984884669859</v>
      </c>
      <c r="V126">
        <v>-0.15388859692560791</v>
      </c>
      <c r="W126">
        <v>0.1246000902806399</v>
      </c>
      <c r="X126">
        <v>4.7682634614896857E-2</v>
      </c>
      <c r="Y126">
        <v>-2.535096686067595E-2</v>
      </c>
      <c r="Z126">
        <v>-0.1798627679066791</v>
      </c>
      <c r="AA126">
        <v>-0.1134565472667597</v>
      </c>
      <c r="AB126">
        <v>-0.20909121924789931</v>
      </c>
      <c r="AC126">
        <v>1.819674772191493E-2</v>
      </c>
      <c r="AD126">
        <v>-0.29160271103581209</v>
      </c>
      <c r="AE126">
        <v>-0.28186856055030679</v>
      </c>
      <c r="AF126">
        <v>-0.21181860598691599</v>
      </c>
      <c r="AG126">
        <v>0.37509830378087022</v>
      </c>
      <c r="AH126">
        <v>0.16899656938358551</v>
      </c>
      <c r="AI126">
        <v>-0.1849194522537991</v>
      </c>
      <c r="AJ126">
        <v>0.14729096290597529</v>
      </c>
      <c r="AK126">
        <v>-0.1037205211171526</v>
      </c>
      <c r="AL126">
        <v>-0.18234720758587389</v>
      </c>
      <c r="AM126">
        <v>-0.2219543642193367</v>
      </c>
      <c r="AN126">
        <v>-5.5960644443276752E-2</v>
      </c>
      <c r="AO126">
        <v>-0.22066252667114311</v>
      </c>
      <c r="AP126">
        <v>-8.439666894759279E-2</v>
      </c>
      <c r="AQ126">
        <v>-8.585750187631902E-2</v>
      </c>
      <c r="AR126">
        <v>3.878918484398497E-2</v>
      </c>
      <c r="AS126">
        <v>4.3126024067742019E-2</v>
      </c>
      <c r="AT126">
        <v>3.2163621466931862E-3</v>
      </c>
      <c r="AU126">
        <v>-0.47619950608541523</v>
      </c>
      <c r="AV126">
        <v>0.1206478199094871</v>
      </c>
      <c r="AW126">
        <v>-7.9808319098351621E-2</v>
      </c>
      <c r="AX126">
        <v>-0.27381354882136871</v>
      </c>
      <c r="AY126">
        <v>-5.375938016638182E-2</v>
      </c>
      <c r="AZ126">
        <v>-0.18408426921858179</v>
      </c>
      <c r="BA126">
        <v>-0.29876249751446721</v>
      </c>
      <c r="BB126">
        <v>-0.37412747636198712</v>
      </c>
      <c r="BC126">
        <v>-0.1493058051342864</v>
      </c>
      <c r="BD126">
        <v>-4.6322549888981657E-2</v>
      </c>
      <c r="BE126">
        <v>-0.52710016699680917</v>
      </c>
      <c r="BF126">
        <v>-0.13338637950504811</v>
      </c>
      <c r="BG126">
        <v>-3.5575003865453869E-2</v>
      </c>
      <c r="BH126">
        <v>-3.8370438112210081E-2</v>
      </c>
      <c r="BI126">
        <v>-0.18377142470607041</v>
      </c>
      <c r="BJ126">
        <v>-0.1959053373663231</v>
      </c>
      <c r="BK126">
        <v>-9.1094888043574018E-2</v>
      </c>
      <c r="BL126">
        <v>9.6263740345510884E-2</v>
      </c>
      <c r="BM126">
        <v>4.0818888497048837E-2</v>
      </c>
      <c r="BN126">
        <v>-0.2224055486352734</v>
      </c>
      <c r="BO126">
        <v>0.26652766822520529</v>
      </c>
      <c r="BP126">
        <v>-0.15969422778144701</v>
      </c>
      <c r="BQ126">
        <v>-0.37328498257378762</v>
      </c>
      <c r="BR126">
        <v>-6.4740877791142903E-2</v>
      </c>
      <c r="BS126">
        <v>-0.19335148043232531</v>
      </c>
      <c r="BT126">
        <v>-0.39252535043371051</v>
      </c>
      <c r="BU126">
        <v>-8.1938105979037834E-2</v>
      </c>
      <c r="BV126">
        <v>-0.35387762797757821</v>
      </c>
      <c r="BW126">
        <v>6.3032199779686771E-3</v>
      </c>
      <c r="BX126">
        <v>-0.1086406536016027</v>
      </c>
      <c r="BY126">
        <v>0.14643477278693801</v>
      </c>
      <c r="BZ126">
        <v>0.2307501663105089</v>
      </c>
      <c r="CA126">
        <v>-0.12650864741337919</v>
      </c>
      <c r="CB126">
        <v>-0.25639226899827211</v>
      </c>
      <c r="CC126">
        <v>-0.19717886103599591</v>
      </c>
      <c r="CD126">
        <v>-0.19432075682073549</v>
      </c>
      <c r="CE126">
        <v>-0.25274278804430139</v>
      </c>
      <c r="CF126">
        <v>-5.9057262965414248E-2</v>
      </c>
      <c r="CG126">
        <v>6.2503688057123252E-2</v>
      </c>
      <c r="CH126">
        <v>0.2091185102548834</v>
      </c>
      <c r="CI126">
        <v>-0.1272560698994871</v>
      </c>
      <c r="CJ126">
        <v>-0.1370053013599295</v>
      </c>
      <c r="CK126">
        <v>-7.8379737193441379E-2</v>
      </c>
      <c r="CL126">
        <v>-0.27555185652803532</v>
      </c>
      <c r="CM126">
        <v>-0.229754646376084</v>
      </c>
      <c r="CN126">
        <v>0.22295802367409909</v>
      </c>
      <c r="CO126">
        <v>0.27726879048110092</v>
      </c>
      <c r="CP126">
        <v>-0.22573822098131169</v>
      </c>
      <c r="CQ126">
        <v>-3.2291603849492478E-2</v>
      </c>
      <c r="CR126">
        <v>-0.1228991170503724</v>
      </c>
      <c r="CS126">
        <v>0.11567095396857589</v>
      </c>
      <c r="CT126">
        <v>2.0919360243213839E-2</v>
      </c>
      <c r="CU126">
        <v>-4.4817706735500451E-2</v>
      </c>
      <c r="CV126">
        <v>-7.7366073303964278E-2</v>
      </c>
      <c r="CW126">
        <v>-0.13025157566279999</v>
      </c>
      <c r="CX126">
        <v>0.15877493703263881</v>
      </c>
      <c r="CY126">
        <v>4.2911146635364439E-2</v>
      </c>
      <c r="CZ126">
        <v>2.4844971191364529E-3</v>
      </c>
      <c r="DA126">
        <v>-0.21603893634341359</v>
      </c>
      <c r="DB126">
        <v>-0.34652205973308797</v>
      </c>
      <c r="DC126">
        <v>0.34180376440970289</v>
      </c>
      <c r="DD126">
        <v>-1.5259175249232371E-2</v>
      </c>
      <c r="DE126">
        <v>-1.6779400654163279E-2</v>
      </c>
      <c r="DF126">
        <v>0.23326303901904821</v>
      </c>
      <c r="DG126">
        <v>-5.7076126880856393E-2</v>
      </c>
      <c r="DH126">
        <v>-0.26737561481210781</v>
      </c>
      <c r="DI126">
        <v>-5.4941943575985697E-3</v>
      </c>
      <c r="DJ126">
        <v>-0.1094045695554364</v>
      </c>
      <c r="DK126">
        <v>-0.16912831792865929</v>
      </c>
      <c r="DL126">
        <v>-0.1819040179814424</v>
      </c>
      <c r="DM126">
        <v>0.14642039789493211</v>
      </c>
      <c r="DN126">
        <v>0.35966236522486061</v>
      </c>
      <c r="DO126">
        <v>8.5536065673530892E-2</v>
      </c>
      <c r="DP126">
        <v>-1.4119657479964239E-2</v>
      </c>
      <c r="DQ126">
        <v>-0.2436784395985909</v>
      </c>
      <c r="DR126">
        <v>0.12607811202813091</v>
      </c>
      <c r="DS126">
        <v>0.10319340897187761</v>
      </c>
      <c r="DT126">
        <v>-0.22152638303515479</v>
      </c>
      <c r="DU126">
        <v>0.60012358103965258</v>
      </c>
      <c r="DV126">
        <v>6.1998626277900648E-2</v>
      </c>
      <c r="DW126">
        <v>-0.23742009597516489</v>
      </c>
      <c r="DX126">
        <v>-0.31252451021759597</v>
      </c>
      <c r="DY126">
        <v>-0.14329626867130679</v>
      </c>
      <c r="DZ126">
        <v>-6.9600241043899169E-2</v>
      </c>
      <c r="EA126">
        <v>-0.22236937989953409</v>
      </c>
      <c r="EB126">
        <v>-3.0407230098050689E-2</v>
      </c>
      <c r="EC126">
        <v>-8.8534719535237061E-2</v>
      </c>
      <c r="ED126">
        <v>-4.749590730073483E-2</v>
      </c>
      <c r="EE126">
        <v>4.9634401683460887E-2</v>
      </c>
      <c r="EF126">
        <v>-0.20259830933382789</v>
      </c>
      <c r="EG126">
        <v>-0.36288562176412609</v>
      </c>
      <c r="EH126">
        <v>-7.569326587007974E-2</v>
      </c>
      <c r="EI126">
        <v>-8.1260052696554119E-2</v>
      </c>
      <c r="EJ126">
        <v>-0.2112579753259434</v>
      </c>
      <c r="EK126">
        <v>-0.23576269773843711</v>
      </c>
      <c r="EL126">
        <v>-2.2579767043940709E-2</v>
      </c>
      <c r="EM126">
        <v>-0.11604720363227281</v>
      </c>
      <c r="EN126">
        <v>-3.9207535378524838E-3</v>
      </c>
      <c r="EO126">
        <v>2.9920176824581372E-2</v>
      </c>
      <c r="EP126">
        <v>-0.47919289161965128</v>
      </c>
      <c r="EQ126">
        <v>-2.17319888264258E-2</v>
      </c>
      <c r="ER126">
        <v>-0.33757867318199919</v>
      </c>
      <c r="ES126">
        <v>-0.17643606694520031</v>
      </c>
      <c r="ET126">
        <v>0.53943938272124992</v>
      </c>
      <c r="EU126">
        <v>0.35612655813000171</v>
      </c>
      <c r="EV126">
        <v>0.42664849974415059</v>
      </c>
      <c r="EW126">
        <v>0.4645470591793246</v>
      </c>
      <c r="EX126">
        <v>0.31082664096733442</v>
      </c>
      <c r="EY126">
        <v>0.39093673919100341</v>
      </c>
      <c r="EZ126">
        <v>0.38607220908020973</v>
      </c>
      <c r="FA126">
        <v>0.55497548943556763</v>
      </c>
      <c r="FB126">
        <v>0.5309984158777743</v>
      </c>
      <c r="FC126">
        <v>0.41713639177180889</v>
      </c>
      <c r="FD126">
        <v>0.96756276308420353</v>
      </c>
      <c r="FE126">
        <v>0.52899184107347819</v>
      </c>
      <c r="FF126">
        <v>0.57380146105020025</v>
      </c>
      <c r="FG126">
        <v>0.49108706499425181</v>
      </c>
      <c r="FH126">
        <v>0.49900927557765817</v>
      </c>
      <c r="FI126">
        <v>0.71587374370867096</v>
      </c>
      <c r="FJ126">
        <v>0.21827890094890789</v>
      </c>
      <c r="FK126">
        <v>0.80581190044043871</v>
      </c>
      <c r="FL126">
        <v>0.26522170216353957</v>
      </c>
      <c r="FM126">
        <v>1.2359820756274369</v>
      </c>
      <c r="FN126">
        <v>0.37122733752708542</v>
      </c>
      <c r="FO126">
        <v>0.89394428825849537</v>
      </c>
      <c r="FP126">
        <v>0.41807673115332578</v>
      </c>
      <c r="FQ126">
        <v>0.64177739530937539</v>
      </c>
      <c r="FR126">
        <v>0.68585924086177241</v>
      </c>
      <c r="FS126">
        <v>0.63734073925091805</v>
      </c>
      <c r="FT126">
        <v>0.25962050987228941</v>
      </c>
      <c r="FU126">
        <v>0.52285981887828026</v>
      </c>
      <c r="FV126">
        <v>0.19614849487245811</v>
      </c>
      <c r="FW126">
        <v>0.47741928365213349</v>
      </c>
      <c r="FX126">
        <v>0.61193343192983629</v>
      </c>
      <c r="FY126">
        <v>0.1196832904097226</v>
      </c>
      <c r="FZ126">
        <v>0.54667652140574274</v>
      </c>
      <c r="GA126">
        <v>0.63597028576363157</v>
      </c>
      <c r="GB126">
        <v>0.32154758765426961</v>
      </c>
      <c r="GC126">
        <v>0.53065201725380762</v>
      </c>
      <c r="GD126">
        <v>0.1828530240207718</v>
      </c>
      <c r="GE126">
        <v>0.35431600153758769</v>
      </c>
      <c r="GF126">
        <v>0.3521340893327522</v>
      </c>
      <c r="GG126">
        <v>0.47888145817472039</v>
      </c>
      <c r="GH126">
        <v>0.39889294482076748</v>
      </c>
      <c r="GI126">
        <v>0.39726864169009901</v>
      </c>
      <c r="GJ126">
        <v>0.76995237749646939</v>
      </c>
      <c r="GK126">
        <v>0.65334737154033851</v>
      </c>
      <c r="GL126">
        <v>0.2229428624790345</v>
      </c>
      <c r="GM126">
        <v>0.34741784214290988</v>
      </c>
      <c r="GN126">
        <v>0.49141120171345049</v>
      </c>
      <c r="GO126">
        <v>0.43159681750703388</v>
      </c>
      <c r="GP126">
        <v>0.58739355405184757</v>
      </c>
      <c r="GQ126">
        <v>4.5409981736750087E-2</v>
      </c>
      <c r="GR126">
        <v>6.7365310861846078E-2</v>
      </c>
      <c r="GS126">
        <v>0.51374468890715042</v>
      </c>
      <c r="GT126">
        <v>0.25780886460195779</v>
      </c>
      <c r="GU126">
        <v>0.38493535673694351</v>
      </c>
      <c r="GV126">
        <v>0.24166977822133881</v>
      </c>
      <c r="GW126">
        <v>0.31974859964820951</v>
      </c>
      <c r="GX126">
        <v>0.234980944284086</v>
      </c>
      <c r="GY126">
        <v>0.51205983505375086</v>
      </c>
      <c r="GZ126">
        <v>0.13933542651765179</v>
      </c>
      <c r="HA126">
        <v>0.2387380812991157</v>
      </c>
      <c r="HB126">
        <v>0.17626133085439069</v>
      </c>
      <c r="HC126">
        <v>0.48288522881453722</v>
      </c>
      <c r="HD126">
        <v>0.34223308540253072</v>
      </c>
      <c r="HE126">
        <v>0.200188159067758</v>
      </c>
      <c r="HF126">
        <v>0.81038335345253498</v>
      </c>
      <c r="HG126">
        <v>0.30464651105451779</v>
      </c>
      <c r="HH126">
        <v>0.34937953985947628</v>
      </c>
      <c r="HI126">
        <v>0.1502107302012668</v>
      </c>
      <c r="HJ126">
        <v>0.12482239132414399</v>
      </c>
      <c r="HK126">
        <v>0.60674895272516571</v>
      </c>
      <c r="HL126">
        <v>0.51378367836237149</v>
      </c>
      <c r="HM126">
        <v>0.1120610691863579</v>
      </c>
      <c r="HN126">
        <v>0.45623553718589122</v>
      </c>
      <c r="HO126">
        <v>0.2419406114157385</v>
      </c>
      <c r="HP126">
        <v>0.40370309714335961</v>
      </c>
      <c r="HQ126">
        <v>0.57203570881863497</v>
      </c>
      <c r="HR126">
        <v>0.41164127072579088</v>
      </c>
      <c r="HS126">
        <v>0.44612869074393308</v>
      </c>
      <c r="HT126">
        <v>0.4668582497048141</v>
      </c>
      <c r="HU126">
        <v>0.60055305033471651</v>
      </c>
      <c r="HV126">
        <v>0.36642418943475558</v>
      </c>
      <c r="HW126">
        <v>0.41442802763415459</v>
      </c>
      <c r="HX126">
        <v>0.63259982728470032</v>
      </c>
      <c r="HY126">
        <v>0.65056076466951696</v>
      </c>
      <c r="HZ126">
        <v>0.54813820199944774</v>
      </c>
      <c r="IA126">
        <v>0.5906808654884258</v>
      </c>
      <c r="IB126">
        <v>0.46092478811027188</v>
      </c>
      <c r="IC126">
        <v>0.3771055865946592</v>
      </c>
      <c r="ID126">
        <v>0.58141242553851202</v>
      </c>
      <c r="IE126">
        <v>0.68843767307932779</v>
      </c>
      <c r="IF126">
        <v>0.514429714677612</v>
      </c>
      <c r="IG126">
        <v>0.57741827006351687</v>
      </c>
      <c r="IH126">
        <v>0.27541041954483619</v>
      </c>
      <c r="II126">
        <v>0.28912835091609729</v>
      </c>
      <c r="IJ126">
        <v>0.45458023648758461</v>
      </c>
      <c r="IK126">
        <v>0.54863867873558592</v>
      </c>
      <c r="IL126">
        <v>0.38642323120500421</v>
      </c>
      <c r="IM126">
        <v>0.72045659261409201</v>
      </c>
      <c r="IN126">
        <v>0.34782416357567969</v>
      </c>
      <c r="IO126">
        <v>0.53820785385343695</v>
      </c>
      <c r="IP126">
        <v>0.44560714172165777</v>
      </c>
      <c r="IQ126">
        <v>0.63708236668274065</v>
      </c>
      <c r="IR126">
        <v>0.49962263863174838</v>
      </c>
      <c r="IS126">
        <v>0.64419076638235617</v>
      </c>
      <c r="IT126">
        <v>0.55994781565404406</v>
      </c>
      <c r="IU126">
        <v>0.25950165890432048</v>
      </c>
      <c r="IV126">
        <v>0.57088288902320616</v>
      </c>
      <c r="IW126">
        <v>0.54475764121783365</v>
      </c>
      <c r="IX126">
        <v>0.65234062526995229</v>
      </c>
      <c r="IY126">
        <v>0.31329055639432368</v>
      </c>
      <c r="IZ126">
        <v>0.33240037360907981</v>
      </c>
      <c r="JA126">
        <v>0.68704597406087986</v>
      </c>
      <c r="JB126">
        <v>0.38150055088327928</v>
      </c>
      <c r="JC126">
        <v>8.3867559316490758E-2</v>
      </c>
      <c r="JD126">
        <v>0.22169549842434269</v>
      </c>
      <c r="JE126">
        <v>0.65217617536617367</v>
      </c>
      <c r="JF126">
        <v>0.79130079056993896</v>
      </c>
      <c r="JG126">
        <v>1.0018508532740711</v>
      </c>
      <c r="JH126">
        <v>0.13977004842809279</v>
      </c>
      <c r="JI126">
        <v>0.45964521981578788</v>
      </c>
      <c r="JJ126">
        <v>0.68751773971113028</v>
      </c>
      <c r="JK126">
        <v>0.62164818878480377</v>
      </c>
      <c r="JL126">
        <v>0.51748481775202715</v>
      </c>
      <c r="JM126">
        <v>9.5558993540403092E-2</v>
      </c>
      <c r="JN126">
        <v>0.172102466655775</v>
      </c>
      <c r="JO126">
        <v>0.42182965973416492</v>
      </c>
      <c r="JP126">
        <v>0.22179321617608549</v>
      </c>
      <c r="JQ126">
        <v>0.41152729525376841</v>
      </c>
      <c r="JR126">
        <v>0.122074377804927</v>
      </c>
      <c r="JS126">
        <v>0.12916017813461139</v>
      </c>
      <c r="JT126">
        <v>0.17554288573041621</v>
      </c>
      <c r="JU126">
        <v>0.1920945770778969</v>
      </c>
      <c r="JV126">
        <v>8.6755084349152439E-2</v>
      </c>
      <c r="JW126">
        <v>0.41825704287648341</v>
      </c>
      <c r="JX126">
        <v>0.25723223969761722</v>
      </c>
      <c r="JY126">
        <v>0.18806185920150101</v>
      </c>
      <c r="JZ126">
        <v>0.17658379277397721</v>
      </c>
      <c r="KA126">
        <v>0.50680607165940539</v>
      </c>
      <c r="KB126">
        <v>0.49066178312094261</v>
      </c>
      <c r="KC126">
        <v>0.39694485462806539</v>
      </c>
      <c r="KD126">
        <v>0.70488628433669032</v>
      </c>
      <c r="KE126">
        <v>0.36092480038147179</v>
      </c>
      <c r="KF126">
        <v>0.13093145053614369</v>
      </c>
      <c r="KG126">
        <v>0.20305924299202821</v>
      </c>
      <c r="KH126">
        <v>0.24274017284535371</v>
      </c>
      <c r="KI126">
        <v>0.33928143278623168</v>
      </c>
      <c r="KJ126">
        <v>0.18282716788328279</v>
      </c>
      <c r="KK126">
        <v>0.1861583548396849</v>
      </c>
      <c r="KL126">
        <f>MATCH(A126,'[1]DEMOS_from_WM_Connectome_Prj 11'!$A:$A,0)</f>
        <v>827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30</v>
      </c>
      <c r="KP126">
        <f t="shared" si="3"/>
        <v>0</v>
      </c>
      <c r="KQ126">
        <f>INDEX('[1]DEMOS_from_WM_Connectome_Prj 11'!$AE:$AE,KL126)</f>
        <v>13</v>
      </c>
      <c r="KR126">
        <f t="shared" si="4"/>
        <v>13</v>
      </c>
      <c r="KS126">
        <f>MATCH(A126,'[2]BASCPR_Y6_w_AgeAtAssmnt 17NOV20'!$A:$A,0)</f>
        <v>406</v>
      </c>
      <c r="KT126">
        <f>INDEX('[2]BASCPR_Y6_w_AgeAtAssmnt 17NOV20'!$AJ:$AJ,KS126)</f>
        <v>44</v>
      </c>
      <c r="KU126">
        <f>INDEX('[2]BASCPR_Y6_w_AgeAtAssmnt 17NOV20'!$L:$L,KS126)</f>
        <v>48</v>
      </c>
      <c r="KV126">
        <f>MATCH(A126,'[3]BASC2_BRIEF_6yr_DEMOS_ScanInfo '!$H:$H,0)</f>
        <v>827</v>
      </c>
      <c r="KW126">
        <f>INDEX('[3]BASC2_BRIEF_6yr_DEMOS_ScanInfo '!$AM:$AM,KV126)</f>
        <v>798</v>
      </c>
      <c r="KX126">
        <f t="shared" si="5"/>
        <v>1.0931506849315069</v>
      </c>
    </row>
    <row r="127" spans="1:310" x14ac:dyDescent="0.35">
      <c r="A127" s="3" t="s">
        <v>656</v>
      </c>
      <c r="B127">
        <v>-0.31240399796618551</v>
      </c>
      <c r="C127">
        <v>4.2203631720294288E-2</v>
      </c>
      <c r="D127">
        <v>-0.20682036207047139</v>
      </c>
      <c r="E127">
        <v>-0.30758152058866489</v>
      </c>
      <c r="F127">
        <v>-0.2379494986681672</v>
      </c>
      <c r="G127">
        <v>-0.32532786377597622</v>
      </c>
      <c r="H127">
        <v>-0.45405324720333379</v>
      </c>
      <c r="I127">
        <v>-0.74823269526449421</v>
      </c>
      <c r="J127">
        <v>-0.46245243491921012</v>
      </c>
      <c r="K127">
        <v>-9.7523018610072398E-2</v>
      </c>
      <c r="L127">
        <v>-7.1062054544363207E-2</v>
      </c>
      <c r="M127">
        <v>-0.45322954685102662</v>
      </c>
      <c r="N127">
        <v>-8.5108691872568087E-2</v>
      </c>
      <c r="O127">
        <v>-7.8898372256681171E-2</v>
      </c>
      <c r="P127">
        <v>-0.35355630882455319</v>
      </c>
      <c r="Q127">
        <v>-0.20276722730026761</v>
      </c>
      <c r="R127">
        <v>-6.8481217601706224E-2</v>
      </c>
      <c r="S127">
        <v>-0.16085115853850221</v>
      </c>
      <c r="T127">
        <v>-8.4117978976883112E-2</v>
      </c>
      <c r="U127">
        <v>4.2135340586481267E-2</v>
      </c>
      <c r="V127">
        <v>-0.39075850347378749</v>
      </c>
      <c r="W127">
        <v>-4.9514430305435342E-2</v>
      </c>
      <c r="X127">
        <v>0.1134058967861651</v>
      </c>
      <c r="Y127">
        <v>-0.35069559165788472</v>
      </c>
      <c r="Z127">
        <v>-0.11665277108463459</v>
      </c>
      <c r="AA127">
        <v>-0.32282351466049231</v>
      </c>
      <c r="AB127">
        <v>-0.26403789722088827</v>
      </c>
      <c r="AC127">
        <v>-0.1202510906467382</v>
      </c>
      <c r="AD127">
        <v>-0.41002115971719372</v>
      </c>
      <c r="AE127">
        <v>-0.4085431854494459</v>
      </c>
      <c r="AF127">
        <v>-0.54018643466591709</v>
      </c>
      <c r="AG127">
        <v>-0.31741992737760533</v>
      </c>
      <c r="AH127">
        <v>-0.45743268877210502</v>
      </c>
      <c r="AI127">
        <v>-0.38257786964081092</v>
      </c>
      <c r="AJ127">
        <v>-0.20633623833076789</v>
      </c>
      <c r="AK127">
        <v>-0.39442409081495899</v>
      </c>
      <c r="AL127">
        <v>-0.36129427630604799</v>
      </c>
      <c r="AM127">
        <v>-0.39688230895850962</v>
      </c>
      <c r="AN127">
        <v>-2.4641823648485769E-2</v>
      </c>
      <c r="AO127">
        <v>-0.52247324115799887</v>
      </c>
      <c r="AP127">
        <v>-0.431504942254755</v>
      </c>
      <c r="AQ127">
        <v>-0.30332778797939031</v>
      </c>
      <c r="AR127">
        <v>1.688650201442421E-2</v>
      </c>
      <c r="AS127">
        <v>-0.1717111701568497</v>
      </c>
      <c r="AT127">
        <v>-0.1465916003229624</v>
      </c>
      <c r="AU127">
        <v>-0.48890074397983119</v>
      </c>
      <c r="AV127">
        <v>-6.0181225965119767E-2</v>
      </c>
      <c r="AW127">
        <v>-0.30908639690680778</v>
      </c>
      <c r="AX127">
        <v>-0.37688302345062968</v>
      </c>
      <c r="AY127">
        <v>2.0318413798719789E-2</v>
      </c>
      <c r="AZ127">
        <v>-0.21531666969515431</v>
      </c>
      <c r="BA127">
        <v>-0.18889817732099029</v>
      </c>
      <c r="BB127">
        <v>-0.38329933929295418</v>
      </c>
      <c r="BC127">
        <v>-0.18159958619350069</v>
      </c>
      <c r="BD127">
        <v>-0.1017234848197877</v>
      </c>
      <c r="BE127">
        <v>-0.66316229341316646</v>
      </c>
      <c r="BF127">
        <v>-0.14140695822077839</v>
      </c>
      <c r="BG127">
        <v>-0.1711365053366829</v>
      </c>
      <c r="BH127">
        <v>-0.13805969709019059</v>
      </c>
      <c r="BI127">
        <v>-0.1319940736410912</v>
      </c>
      <c r="BJ127">
        <v>-0.36346500683728422</v>
      </c>
      <c r="BK127">
        <v>-6.0641073254896323E-2</v>
      </c>
      <c r="BL127">
        <v>-5.9419257698835493E-2</v>
      </c>
      <c r="BM127">
        <v>-0.22776723256424899</v>
      </c>
      <c r="BN127">
        <v>-0.37988356088130448</v>
      </c>
      <c r="BO127">
        <v>-0.18022428414436839</v>
      </c>
      <c r="BP127">
        <v>-0.21401919823476229</v>
      </c>
      <c r="BQ127">
        <v>-0.33539333968135582</v>
      </c>
      <c r="BR127">
        <v>-0.30222309570442052</v>
      </c>
      <c r="BS127">
        <v>-0.45340109469319412</v>
      </c>
      <c r="BT127">
        <v>-0.46645450311927061</v>
      </c>
      <c r="BU127">
        <v>-0.34872628679472051</v>
      </c>
      <c r="BV127">
        <v>-0.49992419746081568</v>
      </c>
      <c r="BW127">
        <v>-0.42228846725317082</v>
      </c>
      <c r="BX127">
        <v>-0.1019569256911035</v>
      </c>
      <c r="BY127">
        <v>-2.871643196237916E-2</v>
      </c>
      <c r="BZ127">
        <v>-0.14891079704915941</v>
      </c>
      <c r="CA127">
        <v>-0.31099568742353823</v>
      </c>
      <c r="CB127">
        <v>-0.1682500698512919</v>
      </c>
      <c r="CC127">
        <v>-0.24449344868483891</v>
      </c>
      <c r="CD127">
        <v>-0.16391221214382501</v>
      </c>
      <c r="CE127">
        <v>-0.21010162855109951</v>
      </c>
      <c r="CF127">
        <v>-0.1523323187638479</v>
      </c>
      <c r="CG127">
        <v>4.0923039670568429E-3</v>
      </c>
      <c r="CH127">
        <v>3.7978812480739421E-2</v>
      </c>
      <c r="CI127">
        <v>-0.35071588432498269</v>
      </c>
      <c r="CJ127">
        <v>0.27682915833499872</v>
      </c>
      <c r="CK127">
        <v>-1.2639827980809319E-3</v>
      </c>
      <c r="CL127">
        <v>-0.2182296027597164</v>
      </c>
      <c r="CM127">
        <v>-0.1434746052843465</v>
      </c>
      <c r="CN127">
        <v>-6.638101525598028E-2</v>
      </c>
      <c r="CO127">
        <v>-1.177975539698428E-2</v>
      </c>
      <c r="CP127">
        <v>-5.4970367780672991E-2</v>
      </c>
      <c r="CQ127">
        <v>-0.1331803286146562</v>
      </c>
      <c r="CR127">
        <v>-3.8386724290024432E-2</v>
      </c>
      <c r="CS127">
        <v>8.9442189157889818E-2</v>
      </c>
      <c r="CT127">
        <v>0.15418230042540149</v>
      </c>
      <c r="CU127">
        <v>-0.24022151943760581</v>
      </c>
      <c r="CV127">
        <v>0.1067879328569441</v>
      </c>
      <c r="CW127">
        <v>-0.21596252614734809</v>
      </c>
      <c r="CX127">
        <v>-0.115018191736147</v>
      </c>
      <c r="CY127">
        <v>-5.218515230835985E-2</v>
      </c>
      <c r="CZ127">
        <v>-0.16533273896986511</v>
      </c>
      <c r="DA127">
        <v>-0.34466607568865332</v>
      </c>
      <c r="DB127">
        <v>-0.52957943784039285</v>
      </c>
      <c r="DC127">
        <v>-0.50435630439234314</v>
      </c>
      <c r="DD127">
        <v>-0.1511292869823819</v>
      </c>
      <c r="DE127">
        <v>-6.771186424454001E-2</v>
      </c>
      <c r="DF127">
        <v>-2.240593406653724E-2</v>
      </c>
      <c r="DG127">
        <v>-0.13179396543776051</v>
      </c>
      <c r="DH127">
        <v>-0.13431830843403689</v>
      </c>
      <c r="DI127">
        <v>-0.34652017919631062</v>
      </c>
      <c r="DJ127">
        <v>2.4307175822853688E-2</v>
      </c>
      <c r="DK127">
        <v>-0.35505847260387641</v>
      </c>
      <c r="DL127">
        <v>-0.45633573224474988</v>
      </c>
      <c r="DM127">
        <v>7.6078178594154E-2</v>
      </c>
      <c r="DN127">
        <v>0.37814052025382561</v>
      </c>
      <c r="DO127">
        <v>-0.19844836559659379</v>
      </c>
      <c r="DP127">
        <v>-0.19243113122057751</v>
      </c>
      <c r="DQ127">
        <v>-0.22286088541202401</v>
      </c>
      <c r="DR127">
        <v>1.483839491075889E-2</v>
      </c>
      <c r="DS127">
        <v>-0.1601905312248417</v>
      </c>
      <c r="DT127">
        <v>-0.21696037746470381</v>
      </c>
      <c r="DU127">
        <v>8.8322282952571607E-2</v>
      </c>
      <c r="DV127">
        <v>0.26646019104872792</v>
      </c>
      <c r="DW127">
        <v>-0.25503661322451698</v>
      </c>
      <c r="DX127">
        <v>-0.21077237629831161</v>
      </c>
      <c r="DY127">
        <v>-0.12767852887843209</v>
      </c>
      <c r="DZ127">
        <v>-0.26304839694669863</v>
      </c>
      <c r="EA127">
        <v>-0.34470600543496183</v>
      </c>
      <c r="EB127">
        <v>-0.13145036650342989</v>
      </c>
      <c r="EC127">
        <v>-0.15605348993767379</v>
      </c>
      <c r="ED127">
        <v>2.1057695363711382E-2</v>
      </c>
      <c r="EE127">
        <v>-0.13768749974911421</v>
      </c>
      <c r="EF127">
        <v>0.19520891102478191</v>
      </c>
      <c r="EG127">
        <v>0.22397616939441489</v>
      </c>
      <c r="EH127">
        <v>-0.29187721061320387</v>
      </c>
      <c r="EI127">
        <v>-0.11717510665381831</v>
      </c>
      <c r="EJ127">
        <v>-0.46885110935645091</v>
      </c>
      <c r="EK127">
        <v>5.7030702598702021E-2</v>
      </c>
      <c r="EL127">
        <v>-9.3457295063210655E-2</v>
      </c>
      <c r="EM127">
        <v>-6.8426463975383989E-2</v>
      </c>
      <c r="EN127">
        <v>-0.2255279240301036</v>
      </c>
      <c r="EO127">
        <v>-0.58034577885652427</v>
      </c>
      <c r="EP127">
        <v>-0.46028577620266331</v>
      </c>
      <c r="EQ127">
        <v>-9.6226773671939103E-2</v>
      </c>
      <c r="ER127">
        <v>-0.46200215547734119</v>
      </c>
      <c r="ES127">
        <v>-0.27784144866538801</v>
      </c>
      <c r="ET127">
        <v>0.30347952601727768</v>
      </c>
      <c r="EU127">
        <v>0.24384565003070011</v>
      </c>
      <c r="EV127">
        <v>0.1841781599244216</v>
      </c>
      <c r="EW127">
        <v>-9.0205885488663484E-2</v>
      </c>
      <c r="EX127">
        <v>0.29711293711539821</v>
      </c>
      <c r="EY127">
        <v>0.42581824787650319</v>
      </c>
      <c r="EZ127">
        <v>0.25591860316626569</v>
      </c>
      <c r="FA127">
        <v>0.2279343651087033</v>
      </c>
      <c r="FB127">
        <v>0.25721857775417328</v>
      </c>
      <c r="FC127">
        <v>0.13463209326352421</v>
      </c>
      <c r="FD127">
        <v>0.33120029255509942</v>
      </c>
      <c r="FE127">
        <v>0.31218501321756181</v>
      </c>
      <c r="FF127">
        <v>0.31787594040710709</v>
      </c>
      <c r="FG127">
        <v>0.49894944233512928</v>
      </c>
      <c r="FH127">
        <v>9.5620748876533546E-2</v>
      </c>
      <c r="FI127">
        <v>0.42927147265870669</v>
      </c>
      <c r="FJ127">
        <v>2.013060566512315E-2</v>
      </c>
      <c r="FK127">
        <v>0.1601036567892318</v>
      </c>
      <c r="FL127">
        <v>0.34000366806308002</v>
      </c>
      <c r="FM127">
        <v>0.5532254836406677</v>
      </c>
      <c r="FN127">
        <v>0.43795186244902817</v>
      </c>
      <c r="FO127">
        <v>0.39759912755101939</v>
      </c>
      <c r="FP127">
        <v>9.2802892886328925E-3</v>
      </c>
      <c r="FQ127">
        <v>0.27095905442129659</v>
      </c>
      <c r="FR127">
        <v>0.4152064279530796</v>
      </c>
      <c r="FS127">
        <v>0.23377026174402471</v>
      </c>
      <c r="FT127">
        <v>8.9388720475975458E-2</v>
      </c>
      <c r="FU127">
        <v>0.32407100551677259</v>
      </c>
      <c r="FV127">
        <v>0.1647893774050751</v>
      </c>
      <c r="FW127">
        <v>0.14829791613261989</v>
      </c>
      <c r="FX127">
        <v>0.1218137113393261</v>
      </c>
      <c r="FY127">
        <v>-3.7335268891177081E-2</v>
      </c>
      <c r="FZ127">
        <v>0.22243419328142991</v>
      </c>
      <c r="GA127">
        <v>0.26009431680351558</v>
      </c>
      <c r="GB127">
        <v>-1.3812725212288929E-2</v>
      </c>
      <c r="GC127">
        <v>0.1120402816644267</v>
      </c>
      <c r="GD127">
        <v>0.17024089879054491</v>
      </c>
      <c r="GE127">
        <v>0.31010403656419683</v>
      </c>
      <c r="GF127">
        <v>0.1840490494904283</v>
      </c>
      <c r="GG127">
        <v>0.32144432509052229</v>
      </c>
      <c r="GH127">
        <v>6.5222312199397836E-2</v>
      </c>
      <c r="GI127">
        <v>0.21148811601869699</v>
      </c>
      <c r="GJ127">
        <v>0.2292795942839562</v>
      </c>
      <c r="GK127">
        <v>0.3206176295337918</v>
      </c>
      <c r="GL127">
        <v>0.15161516244613499</v>
      </c>
      <c r="GM127">
        <v>0.1732448741320407</v>
      </c>
      <c r="GN127">
        <v>0.1679042767925408</v>
      </c>
      <c r="GO127">
        <v>4.4750896183626709E-2</v>
      </c>
      <c r="GP127">
        <v>0.1388489673523694</v>
      </c>
      <c r="GQ127">
        <v>0.62287445912001804</v>
      </c>
      <c r="GR127">
        <v>0.10216795404403139</v>
      </c>
      <c r="GS127">
        <v>5.8867665707949768E-2</v>
      </c>
      <c r="GT127">
        <v>9.6346719228517952E-2</v>
      </c>
      <c r="GU127">
        <v>0.38179136839661509</v>
      </c>
      <c r="GV127">
        <v>0.1293611736830716</v>
      </c>
      <c r="GW127">
        <v>0.34525216932468539</v>
      </c>
      <c r="GX127">
        <v>0.11502014605133661</v>
      </c>
      <c r="GY127">
        <v>0.38032640927558081</v>
      </c>
      <c r="GZ127">
        <v>0.25969087734678348</v>
      </c>
      <c r="HA127">
        <v>0.17195997080494271</v>
      </c>
      <c r="HB127">
        <v>0.21359276571871921</v>
      </c>
      <c r="HC127">
        <v>0.16131226087411171</v>
      </c>
      <c r="HD127">
        <v>9.7753073660747369E-2</v>
      </c>
      <c r="HE127">
        <v>0.1999610500060178</v>
      </c>
      <c r="HF127">
        <v>0.26567609180682261</v>
      </c>
      <c r="HG127">
        <v>0.25094148478939571</v>
      </c>
      <c r="HH127">
        <v>0.31007324929778141</v>
      </c>
      <c r="HI127">
        <v>-1.6946849580846801E-2</v>
      </c>
      <c r="HJ127">
        <v>0.29840684344315899</v>
      </c>
      <c r="HK127">
        <v>0.24742480405006001</v>
      </c>
      <c r="HL127">
        <v>0.1762370652304949</v>
      </c>
      <c r="HM127">
        <v>4.7524483734864703E-2</v>
      </c>
      <c r="HN127">
        <v>0.30633876878709387</v>
      </c>
      <c r="HO127">
        <v>0.20955611262029461</v>
      </c>
      <c r="HP127">
        <v>0.29986088916314779</v>
      </c>
      <c r="HQ127">
        <v>0.24430870757601711</v>
      </c>
      <c r="HR127">
        <v>0.35425710011060951</v>
      </c>
      <c r="HS127">
        <v>0.15675329548817751</v>
      </c>
      <c r="HT127">
        <v>0.33320253606968281</v>
      </c>
      <c r="HU127">
        <v>0.25946584715356558</v>
      </c>
      <c r="HV127">
        <v>0.26453526726315768</v>
      </c>
      <c r="HW127">
        <v>0.41816352928221701</v>
      </c>
      <c r="HX127">
        <v>0.29880893681874532</v>
      </c>
      <c r="HY127">
        <v>0.4224260642890546</v>
      </c>
      <c r="HZ127">
        <v>0.49847160656793438</v>
      </c>
      <c r="IA127">
        <v>0.26493658059698438</v>
      </c>
      <c r="IB127">
        <v>0.28511153399363348</v>
      </c>
      <c r="IC127">
        <v>0.25796453770249089</v>
      </c>
      <c r="ID127">
        <v>0.5432393220192302</v>
      </c>
      <c r="IE127">
        <v>0.32132747777761528</v>
      </c>
      <c r="IF127">
        <v>0.32301354385661291</v>
      </c>
      <c r="IG127">
        <v>0.44355475105521253</v>
      </c>
      <c r="IH127">
        <v>0.23947426027714599</v>
      </c>
      <c r="II127">
        <v>0.25230345948422112</v>
      </c>
      <c r="IJ127">
        <v>0.40067192862494838</v>
      </c>
      <c r="IK127">
        <v>0.47701357404083622</v>
      </c>
      <c r="IL127">
        <v>0.16127346131245021</v>
      </c>
      <c r="IM127">
        <v>0.5776695931130098</v>
      </c>
      <c r="IN127">
        <v>0.32547993840120548</v>
      </c>
      <c r="IO127">
        <v>0.45692197980735372</v>
      </c>
      <c r="IP127">
        <v>0.21073704681650221</v>
      </c>
      <c r="IQ127">
        <v>0.37054716693188439</v>
      </c>
      <c r="IR127">
        <v>0.1835338288043187</v>
      </c>
      <c r="IS127">
        <v>0.15891681225016521</v>
      </c>
      <c r="IT127">
        <v>0.45385294875836041</v>
      </c>
      <c r="IU127">
        <v>0.15944277047231439</v>
      </c>
      <c r="IV127">
        <v>0.1958370501086136</v>
      </c>
      <c r="IW127">
        <v>0.36785965875010279</v>
      </c>
      <c r="IX127">
        <v>0.483210111450738</v>
      </c>
      <c r="IY127">
        <v>0.1629232070386418</v>
      </c>
      <c r="IZ127">
        <v>0.36816992658087527</v>
      </c>
      <c r="JA127">
        <v>0.2319276328829942</v>
      </c>
      <c r="JB127">
        <v>0.43523120861612391</v>
      </c>
      <c r="JC127">
        <v>1.143014895956369E-2</v>
      </c>
      <c r="JD127">
        <v>8.2246676734671953E-2</v>
      </c>
      <c r="JE127">
        <v>0.18132989420443171</v>
      </c>
      <c r="JF127">
        <v>0.46886252244614018</v>
      </c>
      <c r="JG127">
        <v>0.44041036444851361</v>
      </c>
      <c r="JH127">
        <v>0.11324735412176271</v>
      </c>
      <c r="JI127">
        <v>0.11022940637210039</v>
      </c>
      <c r="JJ127">
        <v>0.1214477116088927</v>
      </c>
      <c r="JK127">
        <v>0.17019349158627309</v>
      </c>
      <c r="JL127">
        <v>0.2021250090564827</v>
      </c>
      <c r="JM127">
        <v>0.53907040144831253</v>
      </c>
      <c r="JN127">
        <v>0.55180841388677138</v>
      </c>
      <c r="JO127">
        <v>0.19670609516761681</v>
      </c>
      <c r="JP127">
        <v>0.19774204224790309</v>
      </c>
      <c r="JQ127">
        <v>7.9109172212969758E-2</v>
      </c>
      <c r="JR127">
        <v>9.7290408995929056E-2</v>
      </c>
      <c r="JS127">
        <v>0.15505133364118151</v>
      </c>
      <c r="JT127">
        <v>8.2343635019950095E-2</v>
      </c>
      <c r="JU127">
        <v>7.7894212033028404E-2</v>
      </c>
      <c r="JV127">
        <v>0.23541425733984009</v>
      </c>
      <c r="JW127">
        <v>0.17739742076466769</v>
      </c>
      <c r="JX127">
        <v>0.46841209204437589</v>
      </c>
      <c r="JY127">
        <v>2.1354649244430101E-2</v>
      </c>
      <c r="JZ127">
        <v>0.13324703506410859</v>
      </c>
      <c r="KA127">
        <v>0.26375774412915642</v>
      </c>
      <c r="KB127">
        <v>0.34393138539069679</v>
      </c>
      <c r="KC127">
        <v>0.2327183875607681</v>
      </c>
      <c r="KD127">
        <v>0.51242810663288751</v>
      </c>
      <c r="KE127">
        <v>0.1186046549132279</v>
      </c>
      <c r="KF127">
        <v>7.7201685281167221E-2</v>
      </c>
      <c r="KG127">
        <v>0.17257585260482869</v>
      </c>
      <c r="KH127">
        <v>5.3019686955488421E-2</v>
      </c>
      <c r="KI127">
        <v>0.16094318719255429</v>
      </c>
      <c r="KJ127">
        <v>0.31016110312865308</v>
      </c>
      <c r="KK127">
        <v>0.1146069805654545</v>
      </c>
      <c r="KL127">
        <f>MATCH(A127,'[1]DEMOS_from_WM_Connectome_Prj 11'!$A:$A,0)</f>
        <v>834</v>
      </c>
      <c r="KM127">
        <f>INDEX('[1]DEMOS_from_WM_Connectome_Prj 11'!$L:$L,KL127)</f>
        <v>0</v>
      </c>
      <c r="KN127">
        <v>1</v>
      </c>
      <c r="KO127">
        <f>INDEX('[1]DEMOS_from_WM_Connectome_Prj 11'!$N:$N,KL127)</f>
        <v>37</v>
      </c>
      <c r="KP127">
        <f t="shared" si="3"/>
        <v>0.58333333333333337</v>
      </c>
      <c r="KQ127">
        <f>INDEX('[1]DEMOS_from_WM_Connectome_Prj 11'!$AE:$AE,KL127)</f>
        <v>13</v>
      </c>
      <c r="KR127">
        <f t="shared" si="4"/>
        <v>13</v>
      </c>
      <c r="KS127">
        <f>MATCH(A127,'[2]BASCPR_Y6_w_AgeAtAssmnt 17NOV20'!$A:$A,0)</f>
        <v>407</v>
      </c>
      <c r="KT127">
        <f>INDEX('[2]BASCPR_Y6_w_AgeAtAssmnt 17NOV20'!$AJ:$AJ,KS127)</f>
        <v>47</v>
      </c>
      <c r="KU127">
        <f>INDEX('[2]BASCPR_Y6_w_AgeAtAssmnt 17NOV20'!$L:$L,KS127)</f>
        <v>45</v>
      </c>
      <c r="KV127">
        <f>MATCH(A127,'[3]BASC2_BRIEF_6yr_DEMOS_ScanInfo '!$H:$H,0)</f>
        <v>834</v>
      </c>
      <c r="KW127">
        <f>INDEX('[3]BASC2_BRIEF_6yr_DEMOS_ScanInfo '!$AM:$AM,KV127)</f>
        <v>796</v>
      </c>
      <c r="KX127">
        <f t="shared" si="5"/>
        <v>1.0904109589041096</v>
      </c>
    </row>
    <row r="128" spans="1:310" x14ac:dyDescent="0.35">
      <c r="A128" s="3" t="s">
        <v>469</v>
      </c>
      <c r="B128">
        <v>-9.3704221165011425E-2</v>
      </c>
      <c r="C128">
        <v>-0.14315261395721521</v>
      </c>
      <c r="D128">
        <v>2.7730767929000422E-2</v>
      </c>
      <c r="E128">
        <v>-0.25334551259661442</v>
      </c>
      <c r="F128">
        <v>-0.1095080368422385</v>
      </c>
      <c r="G128">
        <v>-0.39675025249584023</v>
      </c>
      <c r="H128">
        <v>-0.27113887981840928</v>
      </c>
      <c r="I128">
        <v>-0.67666507920854979</v>
      </c>
      <c r="J128">
        <v>-0.2448191370946797</v>
      </c>
      <c r="K128">
        <v>-3.3476275748482782E-2</v>
      </c>
      <c r="L128">
        <v>0.18809183150638459</v>
      </c>
      <c r="M128">
        <v>-0.36131135590799518</v>
      </c>
      <c r="N128">
        <v>0.1032837988297335</v>
      </c>
      <c r="O128">
        <v>0.1020823902883685</v>
      </c>
      <c r="P128">
        <v>-0.28034908408177189</v>
      </c>
      <c r="Q128">
        <v>-0.1109826787770216</v>
      </c>
      <c r="R128">
        <v>0.17995081259767451</v>
      </c>
      <c r="S128">
        <v>0.13956289440415981</v>
      </c>
      <c r="T128">
        <v>3.5871425653608568E-2</v>
      </c>
      <c r="U128">
        <v>0.30034523868865121</v>
      </c>
      <c r="V128">
        <v>2.918879303080368E-2</v>
      </c>
      <c r="W128">
        <v>0.1392040348629244</v>
      </c>
      <c r="X128">
        <v>0.30754793686780491</v>
      </c>
      <c r="Y128">
        <v>-4.9343406374283028E-2</v>
      </c>
      <c r="Z128">
        <v>0.11297609448804651</v>
      </c>
      <c r="AA128">
        <v>-0.17556700314720811</v>
      </c>
      <c r="AB128">
        <v>-0.21316742310293041</v>
      </c>
      <c r="AC128">
        <v>1.253016296468101E-2</v>
      </c>
      <c r="AD128">
        <v>-0.17658824965323339</v>
      </c>
      <c r="AE128">
        <v>-0.21601263240733731</v>
      </c>
      <c r="AF128">
        <v>-0.25543423725067771</v>
      </c>
      <c r="AG128">
        <v>-0.19587175260627079</v>
      </c>
      <c r="AH128">
        <v>-0.14778885704874509</v>
      </c>
      <c r="AI128">
        <v>-2.0278952086966839E-2</v>
      </c>
      <c r="AJ128">
        <v>0.20514287646898199</v>
      </c>
      <c r="AK128">
        <v>-0.25060901051023882</v>
      </c>
      <c r="AL128">
        <v>-0.24645929609970671</v>
      </c>
      <c r="AM128">
        <v>-0.25928625630240282</v>
      </c>
      <c r="AN128">
        <v>-1.1842252020862091E-2</v>
      </c>
      <c r="AO128">
        <v>-0.49483588089102742</v>
      </c>
      <c r="AP128">
        <v>-0.42509571244100058</v>
      </c>
      <c r="AQ128">
        <v>-0.11410300011505339</v>
      </c>
      <c r="AR128">
        <v>0.2730373105188546</v>
      </c>
      <c r="AS128">
        <v>-3.0879248141126858E-3</v>
      </c>
      <c r="AT128">
        <v>1.9739823986996811E-2</v>
      </c>
      <c r="AU128">
        <v>-0.42279499920691782</v>
      </c>
      <c r="AV128">
        <v>0.18355499763700059</v>
      </c>
      <c r="AW128">
        <v>-9.5003149907816775E-2</v>
      </c>
      <c r="AX128">
        <v>-0.21435194180069739</v>
      </c>
      <c r="AY128">
        <v>-3.398809737371189E-2</v>
      </c>
      <c r="AZ128">
        <v>0.1121038842389033</v>
      </c>
      <c r="BA128">
        <v>4.7365369251056062E-2</v>
      </c>
      <c r="BB128">
        <v>-0.28911617280201352</v>
      </c>
      <c r="BC128">
        <v>-0.1382063311881199</v>
      </c>
      <c r="BD128">
        <v>3.0802267084974799E-2</v>
      </c>
      <c r="BE128">
        <v>-0.48654812578531992</v>
      </c>
      <c r="BF128">
        <v>-0.12865260185240321</v>
      </c>
      <c r="BG128">
        <v>-7.3908643749915459E-2</v>
      </c>
      <c r="BH128">
        <v>-0.17608437179176001</v>
      </c>
      <c r="BI128">
        <v>-0.1157125930035252</v>
      </c>
      <c r="BJ128">
        <v>-5.2935824195839747E-2</v>
      </c>
      <c r="BK128">
        <v>3.5622117376802757E-2</v>
      </c>
      <c r="BL128">
        <v>-0.1008835485478921</v>
      </c>
      <c r="BM128">
        <v>-0.1164549051464023</v>
      </c>
      <c r="BN128">
        <v>-0.1237302477644722</v>
      </c>
      <c r="BO128">
        <v>3.5420125573177863E-2</v>
      </c>
      <c r="BP128">
        <v>-0.13230203672055299</v>
      </c>
      <c r="BQ128">
        <v>-9.9059132163309194E-2</v>
      </c>
      <c r="BR128">
        <v>-0.24777401507344221</v>
      </c>
      <c r="BS128">
        <v>-0.55791329354486185</v>
      </c>
      <c r="BT128">
        <v>-0.42819027995334258</v>
      </c>
      <c r="BU128">
        <v>-0.20484550957020059</v>
      </c>
      <c r="BV128">
        <v>-0.35244652371757418</v>
      </c>
      <c r="BW128">
        <v>-0.33416015883121641</v>
      </c>
      <c r="BX128">
        <v>-0.18495521501452081</v>
      </c>
      <c r="BY128">
        <v>-0.2262735388828376</v>
      </c>
      <c r="BZ128">
        <v>-0.1000287089427068</v>
      </c>
      <c r="CA128">
        <v>-0.1796305404006486</v>
      </c>
      <c r="CB128">
        <v>-0.25491304195227998</v>
      </c>
      <c r="CC128">
        <v>-0.37362817701909412</v>
      </c>
      <c r="CD128">
        <v>-6.4161295150074515E-2</v>
      </c>
      <c r="CE128">
        <v>-0.23290467400297341</v>
      </c>
      <c r="CF128">
        <v>-7.5474114242328749E-3</v>
      </c>
      <c r="CG128">
        <v>-0.20014540258866259</v>
      </c>
      <c r="CH128">
        <v>7.711048024223488E-2</v>
      </c>
      <c r="CI128">
        <v>-0.37984968680349862</v>
      </c>
      <c r="CJ128">
        <v>-8.048921655209984E-3</v>
      </c>
      <c r="CK128">
        <v>0.12821472085119501</v>
      </c>
      <c r="CL128">
        <v>-0.27194494350505138</v>
      </c>
      <c r="CM128">
        <v>-0.1133695697087269</v>
      </c>
      <c r="CN128">
        <v>0.29091225435817297</v>
      </c>
      <c r="CO128">
        <v>0.25954003987568441</v>
      </c>
      <c r="CP128">
        <v>-0.14133859840591609</v>
      </c>
      <c r="CQ128">
        <v>-2.297910980320506E-3</v>
      </c>
      <c r="CR128">
        <v>9.5988780284392394E-2</v>
      </c>
      <c r="CS128">
        <v>-0.1137763177843745</v>
      </c>
      <c r="CT128">
        <v>9.9389779512793375E-2</v>
      </c>
      <c r="CU128">
        <v>-0.15676330159201329</v>
      </c>
      <c r="CV128">
        <v>0.1513031859853127</v>
      </c>
      <c r="CW128">
        <v>-4.5151934520382131E-2</v>
      </c>
      <c r="CX128">
        <v>-0.16812299278214571</v>
      </c>
      <c r="CY128">
        <v>-0.12787771985065749</v>
      </c>
      <c r="CZ128">
        <v>-0.15567681474900441</v>
      </c>
      <c r="DA128">
        <v>-0.44035278622507418</v>
      </c>
      <c r="DB128">
        <v>-0.2027741858355816</v>
      </c>
      <c r="DC128">
        <v>5.2746070065756712E-3</v>
      </c>
      <c r="DD128">
        <v>0.1420158408765699</v>
      </c>
      <c r="DE128">
        <v>-2.6781065584389641E-2</v>
      </c>
      <c r="DF128">
        <v>6.3786510706420607E-3</v>
      </c>
      <c r="DG128">
        <v>-0.17705809669024969</v>
      </c>
      <c r="DH128">
        <v>-0.21396935486127999</v>
      </c>
      <c r="DI128">
        <v>-0.17552734269404849</v>
      </c>
      <c r="DJ128">
        <v>-0.2280039168996659</v>
      </c>
      <c r="DK128">
        <v>-0.363408347480213</v>
      </c>
      <c r="DL128">
        <v>-0.49022207629720338</v>
      </c>
      <c r="DM128">
        <v>0.13546813229610111</v>
      </c>
      <c r="DN128">
        <v>0.20495647453344951</v>
      </c>
      <c r="DO128">
        <v>-0.22525082080008649</v>
      </c>
      <c r="DP128">
        <v>-0.13543466027162099</v>
      </c>
      <c r="DQ128">
        <v>-0.41218444459828468</v>
      </c>
      <c r="DR128">
        <v>5.8804207512677342E-2</v>
      </c>
      <c r="DS128">
        <v>-2.0878054635379058E-2</v>
      </c>
      <c r="DT128">
        <v>-0.20733286378219029</v>
      </c>
      <c r="DU128">
        <v>2.2737549773368389E-3</v>
      </c>
      <c r="DV128">
        <v>0.1657904815655076</v>
      </c>
      <c r="DW128">
        <v>-7.2636273947759733E-2</v>
      </c>
      <c r="DX128">
        <v>-0.12214358916064499</v>
      </c>
      <c r="DY128">
        <v>-0.22809126766595231</v>
      </c>
      <c r="DZ128">
        <v>0.74869761897187681</v>
      </c>
      <c r="EA128">
        <v>-0.21172985654612919</v>
      </c>
      <c r="EB128">
        <v>-0.30849070493230779</v>
      </c>
      <c r="EC128">
        <v>-8.2851148195821622E-3</v>
      </c>
      <c r="ED128">
        <v>-0.17383079695329709</v>
      </c>
      <c r="EE128">
        <v>-1.593136145892848E-2</v>
      </c>
      <c r="EF128">
        <v>-0.32800282929217989</v>
      </c>
      <c r="EG128">
        <v>-3.796117968603463E-2</v>
      </c>
      <c r="EH128">
        <v>-0.21556156460137821</v>
      </c>
      <c r="EI128">
        <v>-0.14037501094163571</v>
      </c>
      <c r="EJ128">
        <v>-0.31031141191504608</v>
      </c>
      <c r="EK128">
        <v>0.191676346793447</v>
      </c>
      <c r="EL128">
        <v>-0.16242466694648081</v>
      </c>
      <c r="EM128">
        <v>-0.2051679827058632</v>
      </c>
      <c r="EN128">
        <v>-7.4935849816986533E-2</v>
      </c>
      <c r="EO128">
        <v>-0.36600285325405491</v>
      </c>
      <c r="EP128">
        <v>-0.58386189115422749</v>
      </c>
      <c r="EQ128">
        <v>0.1055263913893576</v>
      </c>
      <c r="ER128">
        <v>-0.34853804108577568</v>
      </c>
      <c r="ES128">
        <v>-0.1220927752380532</v>
      </c>
      <c r="ET128">
        <v>0.52334851729473519</v>
      </c>
      <c r="EU128">
        <v>0.31909888713193668</v>
      </c>
      <c r="EV128">
        <v>0.15656509485229181</v>
      </c>
      <c r="EW128">
        <v>7.710648030738454E-2</v>
      </c>
      <c r="EX128">
        <v>0.52059256088991157</v>
      </c>
      <c r="EY128">
        <v>0.33570544737474889</v>
      </c>
      <c r="EZ128">
        <v>0.41035114578186338</v>
      </c>
      <c r="FA128">
        <v>0.1968837837752257</v>
      </c>
      <c r="FB128">
        <v>0.38178887231983172</v>
      </c>
      <c r="FC128">
        <v>0.19637342186690029</v>
      </c>
      <c r="FD128">
        <v>0.39236870574291738</v>
      </c>
      <c r="FE128">
        <v>0.28958762607267391</v>
      </c>
      <c r="FF128">
        <v>0.3413168831906685</v>
      </c>
      <c r="FG128">
        <v>0.51000798506230383</v>
      </c>
      <c r="FH128">
        <v>0.38612544329162951</v>
      </c>
      <c r="FI128">
        <v>0.4831767348403424</v>
      </c>
      <c r="FJ128">
        <v>0.14229739462282889</v>
      </c>
      <c r="FK128">
        <v>0.49135132417574012</v>
      </c>
      <c r="FL128">
        <v>0.37536885233854012</v>
      </c>
      <c r="FM128">
        <v>0.49064919923344968</v>
      </c>
      <c r="FN128">
        <v>0.26122766986231161</v>
      </c>
      <c r="FO128">
        <v>0.68563666583038008</v>
      </c>
      <c r="FP128">
        <v>0.18039953161139749</v>
      </c>
      <c r="FQ128">
        <v>0.41773811220916501</v>
      </c>
      <c r="FR128">
        <v>0.51296965003946227</v>
      </c>
      <c r="FS128">
        <v>0.29530180545817469</v>
      </c>
      <c r="FT128">
        <v>0.1124719998059432</v>
      </c>
      <c r="FU128">
        <v>0.35537149785021971</v>
      </c>
      <c r="FV128">
        <v>0.17155543323386371</v>
      </c>
      <c r="FW128">
        <v>0.34238915037204692</v>
      </c>
      <c r="FX128">
        <v>0.66689754232736487</v>
      </c>
      <c r="FY128">
        <v>0.31891751771550719</v>
      </c>
      <c r="FZ128">
        <v>0.20426912592049459</v>
      </c>
      <c r="GA128">
        <v>0.44847980925103692</v>
      </c>
      <c r="GB128">
        <v>0.234203150518835</v>
      </c>
      <c r="GC128">
        <v>0.24050271989791541</v>
      </c>
      <c r="GD128">
        <v>0.27590824462646252</v>
      </c>
      <c r="GE128">
        <v>0.71886777425731985</v>
      </c>
      <c r="GF128">
        <v>0.20788892540434931</v>
      </c>
      <c r="GG128">
        <v>0.197457271051768</v>
      </c>
      <c r="GH128">
        <v>0.13219460716074879</v>
      </c>
      <c r="GI128">
        <v>0.40042036257676977</v>
      </c>
      <c r="GJ128">
        <v>0.38572634990181331</v>
      </c>
      <c r="GK128">
        <v>0.27713932714427481</v>
      </c>
      <c r="GL128">
        <v>7.6809622360978658E-2</v>
      </c>
      <c r="GM128">
        <v>-1.9017836790029E-2</v>
      </c>
      <c r="GN128">
        <v>0.24058688445113441</v>
      </c>
      <c r="GO128">
        <v>0.18700029830830589</v>
      </c>
      <c r="GP128">
        <v>0.10618597218093111</v>
      </c>
      <c r="GQ128">
        <v>0.2328238284765041</v>
      </c>
      <c r="GR128">
        <v>0.35246392286463968</v>
      </c>
      <c r="GS128">
        <v>0.31322626337070891</v>
      </c>
      <c r="GT128">
        <v>0.49381067005037999</v>
      </c>
      <c r="GU128">
        <v>0.3532779313472344</v>
      </c>
      <c r="GV128">
        <v>2.851941778248469E-2</v>
      </c>
      <c r="GW128">
        <v>0.17578702274651051</v>
      </c>
      <c r="GX128">
        <v>0.19864383216521789</v>
      </c>
      <c r="GY128">
        <v>0.23652171019020751</v>
      </c>
      <c r="GZ128">
        <v>0.39354062983003429</v>
      </c>
      <c r="HA128">
        <v>0.15918812381803241</v>
      </c>
      <c r="HB128">
        <v>-3.6772999640862607E-2</v>
      </c>
      <c r="HC128">
        <v>0.40935869386551049</v>
      </c>
      <c r="HD128">
        <v>0.19033112720651421</v>
      </c>
      <c r="HE128">
        <v>0.17367537547884659</v>
      </c>
      <c r="HF128">
        <v>0.27525946656353723</v>
      </c>
      <c r="HG128">
        <v>0.44350988476398401</v>
      </c>
      <c r="HH128">
        <v>0.38233889684960642</v>
      </c>
      <c r="HI128">
        <v>4.0437227298850992E-2</v>
      </c>
      <c r="HJ128">
        <v>9.9431201490343651E-2</v>
      </c>
      <c r="HK128">
        <v>0.54827132777656007</v>
      </c>
      <c r="HL128">
        <v>0.45414544256939798</v>
      </c>
      <c r="HM128">
        <v>0.35510433220126958</v>
      </c>
      <c r="HN128">
        <v>0.33823773947428348</v>
      </c>
      <c r="HO128">
        <v>0.20466497296763561</v>
      </c>
      <c r="HP128">
        <v>0.27248741527786619</v>
      </c>
      <c r="HQ128">
        <v>0.48902583199062649</v>
      </c>
      <c r="HR128">
        <v>2.7202000763623221E-2</v>
      </c>
      <c r="HS128">
        <v>0.19506343468237411</v>
      </c>
      <c r="HT128">
        <v>0.60396331680248116</v>
      </c>
      <c r="HU128">
        <v>0.44780632119778108</v>
      </c>
      <c r="HV128">
        <v>0.35213797536619051</v>
      </c>
      <c r="HW128">
        <v>0.2484732684312953</v>
      </c>
      <c r="HX128">
        <v>0.43957016362845669</v>
      </c>
      <c r="HY128">
        <v>0.2209442132582424</v>
      </c>
      <c r="HZ128">
        <v>0.44621526444487181</v>
      </c>
      <c r="IA128">
        <v>0.46846337293383078</v>
      </c>
      <c r="IB128">
        <v>0.38133803405839772</v>
      </c>
      <c r="IC128">
        <v>0.35185280235793431</v>
      </c>
      <c r="ID128">
        <v>0.37573579487275482</v>
      </c>
      <c r="IE128">
        <v>0.29686943683236328</v>
      </c>
      <c r="IF128">
        <v>0.21330711123592819</v>
      </c>
      <c r="IG128">
        <v>0.51085257225194525</v>
      </c>
      <c r="IH128">
        <v>0.40867519605939417</v>
      </c>
      <c r="II128">
        <v>0.38498815843501483</v>
      </c>
      <c r="IJ128">
        <v>0.33377611172349569</v>
      </c>
      <c r="IK128">
        <v>0.5392476651806094</v>
      </c>
      <c r="IL128">
        <v>0.27538657071952</v>
      </c>
      <c r="IM128">
        <v>0.51488251200963897</v>
      </c>
      <c r="IN128">
        <v>0.51744687661651734</v>
      </c>
      <c r="IO128">
        <v>5.21706962671592E-2</v>
      </c>
      <c r="IP128">
        <v>0.17464959926546819</v>
      </c>
      <c r="IQ128">
        <v>0.40513561739426962</v>
      </c>
      <c r="IR128">
        <v>0.33829342874936308</v>
      </c>
      <c r="IS128">
        <v>0.45525466853961999</v>
      </c>
      <c r="IT128">
        <v>0.42909608613341521</v>
      </c>
      <c r="IU128">
        <v>0.1076907479824894</v>
      </c>
      <c r="IV128">
        <v>1.241501799689093E-2</v>
      </c>
      <c r="IW128">
        <v>0.56088088509152478</v>
      </c>
      <c r="IX128">
        <v>0.52853498956034139</v>
      </c>
      <c r="IY128">
        <v>-1.0816579943235869E-2</v>
      </c>
      <c r="IZ128">
        <v>0.42257161305974228</v>
      </c>
      <c r="JA128">
        <v>0.60621861092841756</v>
      </c>
      <c r="JB128">
        <v>0.2738625404391532</v>
      </c>
      <c r="JC128">
        <v>4.3938001637333052E-2</v>
      </c>
      <c r="JD128">
        <v>-1.4845307798927119E-2</v>
      </c>
      <c r="JE128">
        <v>0.2114124982425068</v>
      </c>
      <c r="JF128">
        <v>0.26046616561656932</v>
      </c>
      <c r="JG128">
        <v>0.43752279981985048</v>
      </c>
      <c r="JH128">
        <v>6.4751349248573897E-2</v>
      </c>
      <c r="JI128">
        <v>-0.1255814518305762</v>
      </c>
      <c r="JJ128">
        <v>0.1542096161372041</v>
      </c>
      <c r="JK128">
        <v>0.20256616407187919</v>
      </c>
      <c r="JL128">
        <v>0.13604199866711639</v>
      </c>
      <c r="JM128">
        <v>0.19822071336333191</v>
      </c>
      <c r="JN128">
        <v>0.17340935186704559</v>
      </c>
      <c r="JO128">
        <v>0.56724324493827327</v>
      </c>
      <c r="JP128">
        <v>0.19474719385977729</v>
      </c>
      <c r="JQ128">
        <v>0.17691472640561781</v>
      </c>
      <c r="JR128">
        <v>-6.9924991948902698E-3</v>
      </c>
      <c r="JS128">
        <v>0.2041733593656179</v>
      </c>
      <c r="JT128">
        <v>-3.368842943381975E-2</v>
      </c>
      <c r="JU128">
        <v>0.5367196815688694</v>
      </c>
      <c r="JV128">
        <v>0.14510162574255489</v>
      </c>
      <c r="JW128">
        <v>0.56387270852748239</v>
      </c>
      <c r="JX128">
        <v>0.1020901686548488</v>
      </c>
      <c r="JY128">
        <v>6.5781313706091485E-2</v>
      </c>
      <c r="JZ128">
        <v>7.2427299762807318E-2</v>
      </c>
      <c r="KA128">
        <v>0.47858321431798262</v>
      </c>
      <c r="KB128">
        <v>0.2437733889283539</v>
      </c>
      <c r="KC128">
        <v>0.66525044855681537</v>
      </c>
      <c r="KD128">
        <v>0.38566670407809289</v>
      </c>
      <c r="KE128">
        <v>0.64332450937830132</v>
      </c>
      <c r="KF128">
        <v>7.2777544646293324E-2</v>
      </c>
      <c r="KG128">
        <v>6.750538371716272E-2</v>
      </c>
      <c r="KH128">
        <v>0.2036507261878599</v>
      </c>
      <c r="KI128">
        <v>0.23957607333257791</v>
      </c>
      <c r="KJ128">
        <v>0.28557979218715779</v>
      </c>
      <c r="KK128">
        <v>0.17956238277020961</v>
      </c>
      <c r="KL128">
        <f>MATCH(A128,'[1]DEMOS_from_WM_Connectome_Prj 11'!$A:$A,0)</f>
        <v>835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13</v>
      </c>
      <c r="KR128">
        <f t="shared" si="4"/>
        <v>13</v>
      </c>
      <c r="KS128">
        <f>MATCH(A128,'[2]BASCPR_Y6_w_AgeAtAssmnt 17NOV20'!$A:$A,0)</f>
        <v>408</v>
      </c>
      <c r="KT128">
        <f>INDEX('[2]BASCPR_Y6_w_AgeAtAssmnt 17NOV20'!$AJ:$AJ,KS128)</f>
        <v>44</v>
      </c>
      <c r="KU128">
        <f>INDEX('[2]BASCPR_Y6_w_AgeAtAssmnt 17NOV20'!$L:$L,KS128)</f>
        <v>45</v>
      </c>
      <c r="KV128">
        <f>MATCH(A128,'[3]BASC2_BRIEF_6yr_DEMOS_ScanInfo '!$H:$H,0)</f>
        <v>835</v>
      </c>
      <c r="KW128">
        <f>INDEX('[3]BASC2_BRIEF_6yr_DEMOS_ScanInfo '!$AM:$AM,KV128)</f>
        <v>782</v>
      </c>
      <c r="KX128">
        <f t="shared" si="5"/>
        <v>1.0712328767123287</v>
      </c>
    </row>
    <row r="129" spans="1:310" x14ac:dyDescent="0.35">
      <c r="A129" s="3" t="s">
        <v>472</v>
      </c>
      <c r="B129">
        <v>-0.24580908897588971</v>
      </c>
      <c r="C129">
        <v>-0.14142977704657331</v>
      </c>
      <c r="D129">
        <v>-0.1040784787656612</v>
      </c>
      <c r="E129">
        <v>1.113920288076109E-3</v>
      </c>
      <c r="F129">
        <v>-0.26783640751212912</v>
      </c>
      <c r="G129">
        <v>-0.14605763136270961</v>
      </c>
      <c r="H129">
        <v>-8.6646256862242588E-2</v>
      </c>
      <c r="I129">
        <v>-0.21430247962757759</v>
      </c>
      <c r="J129">
        <v>-8.4622001725400686E-3</v>
      </c>
      <c r="K129">
        <v>-0.17899494343904429</v>
      </c>
      <c r="L129">
        <v>7.8082523232798628E-2</v>
      </c>
      <c r="M129">
        <v>-0.45826669974907208</v>
      </c>
      <c r="N129">
        <v>4.262005579404704E-3</v>
      </c>
      <c r="O129">
        <v>-0.1630801148419074</v>
      </c>
      <c r="P129">
        <v>-0.38323898097452691</v>
      </c>
      <c r="Q129">
        <v>-6.0710631346058808E-2</v>
      </c>
      <c r="R129">
        <v>3.0608946129626169E-2</v>
      </c>
      <c r="S129">
        <v>3.8615964013814619E-2</v>
      </c>
      <c r="T129">
        <v>2.974228376334143E-2</v>
      </c>
      <c r="U129">
        <v>7.1070467254932712E-2</v>
      </c>
      <c r="V129">
        <v>-0.23689717560022541</v>
      </c>
      <c r="W129">
        <v>2.3940135337170432E-3</v>
      </c>
      <c r="X129">
        <v>0.22365474013730441</v>
      </c>
      <c r="Y129">
        <v>-5.9070642570632437E-2</v>
      </c>
      <c r="Z129">
        <v>-0.11770623944476501</v>
      </c>
      <c r="AA129">
        <v>-0.1143283707368736</v>
      </c>
      <c r="AB129">
        <v>-0.1550891076062659</v>
      </c>
      <c r="AC129">
        <v>-0.12192283009768019</v>
      </c>
      <c r="AD129">
        <v>-0.2380246614819761</v>
      </c>
      <c r="AE129">
        <v>-0.25743906867698341</v>
      </c>
      <c r="AF129">
        <v>-0.2466822204680976</v>
      </c>
      <c r="AG129">
        <v>9.3272324764306802E-2</v>
      </c>
      <c r="AH129">
        <v>-0.17390275762815841</v>
      </c>
      <c r="AI129">
        <v>-0.13017960306262519</v>
      </c>
      <c r="AJ129">
        <v>-3.4742383393867822E-2</v>
      </c>
      <c r="AK129">
        <v>-6.0954697547889403E-2</v>
      </c>
      <c r="AL129">
        <v>-0.33727064955082042</v>
      </c>
      <c r="AM129">
        <v>-0.21854951569799971</v>
      </c>
      <c r="AN129">
        <v>-3.3576794019902101E-2</v>
      </c>
      <c r="AO129">
        <v>-0.47021343593893011</v>
      </c>
      <c r="AP129">
        <v>-0.3032875554428367</v>
      </c>
      <c r="AQ129">
        <v>-7.6577030351574482E-2</v>
      </c>
      <c r="AR129">
        <v>0.17147437109467131</v>
      </c>
      <c r="AS129">
        <v>-6.2564561817207487E-2</v>
      </c>
      <c r="AT129">
        <v>-0.13811231113911759</v>
      </c>
      <c r="AU129">
        <v>-0.16556153380965191</v>
      </c>
      <c r="AV129">
        <v>7.2989224965416266E-2</v>
      </c>
      <c r="AW129">
        <v>-0.22492475861557121</v>
      </c>
      <c r="AX129">
        <v>-0.19886234878088141</v>
      </c>
      <c r="AY129">
        <v>-6.4277159043820031E-2</v>
      </c>
      <c r="AZ129">
        <v>1.738730914836872E-2</v>
      </c>
      <c r="BA129">
        <v>-0.31628882731685271</v>
      </c>
      <c r="BB129">
        <v>-0.34367595823802732</v>
      </c>
      <c r="BC129">
        <v>-7.8900106549875559E-2</v>
      </c>
      <c r="BD129">
        <v>5.2715803791749893E-2</v>
      </c>
      <c r="BE129">
        <v>-0.34787446738510891</v>
      </c>
      <c r="BF129">
        <v>-0.1006528715188542</v>
      </c>
      <c r="BG129">
        <v>-6.252741483787938E-2</v>
      </c>
      <c r="BH129">
        <v>-0.13339531366363969</v>
      </c>
      <c r="BI129">
        <v>-7.8057896011725969E-2</v>
      </c>
      <c r="BJ129">
        <v>-0.18466287930272429</v>
      </c>
      <c r="BK129">
        <v>-0.1950604819631945</v>
      </c>
      <c r="BL129">
        <v>-4.1883557005131689E-2</v>
      </c>
      <c r="BM129">
        <v>-0.23896560643357501</v>
      </c>
      <c r="BN129">
        <v>-9.6447426409063119E-2</v>
      </c>
      <c r="BO129">
        <v>0.20366511536633961</v>
      </c>
      <c r="BP129">
        <v>-0.18754372093271859</v>
      </c>
      <c r="BQ129">
        <v>-0.27265035325611858</v>
      </c>
      <c r="BR129">
        <v>1.1284158357699249E-2</v>
      </c>
      <c r="BS129">
        <v>0.11648907925211011</v>
      </c>
      <c r="BT129">
        <v>-0.33451096024366439</v>
      </c>
      <c r="BU129">
        <v>-0.24090277586427281</v>
      </c>
      <c r="BV129">
        <v>-0.3136639237073422</v>
      </c>
      <c r="BW129">
        <v>-0.22145472133981459</v>
      </c>
      <c r="BX129">
        <v>-0.22691184950728169</v>
      </c>
      <c r="BY129">
        <v>-2.354089650265578E-2</v>
      </c>
      <c r="BZ129">
        <v>-5.089832556666174E-3</v>
      </c>
      <c r="CA129">
        <v>-0.12351169538991739</v>
      </c>
      <c r="CB129">
        <v>-0.28682280697998958</v>
      </c>
      <c r="CC129">
        <v>-0.44576325586795779</v>
      </c>
      <c r="CD129">
        <v>-9.304421783313388E-2</v>
      </c>
      <c r="CE129">
        <v>-0.24867507599796829</v>
      </c>
      <c r="CF129">
        <v>-7.6644424759025886E-2</v>
      </c>
      <c r="CG129">
        <v>-0.2449413405674081</v>
      </c>
      <c r="CH129">
        <v>5.6772625901291063E-2</v>
      </c>
      <c r="CI129">
        <v>-0.2925226320482186</v>
      </c>
      <c r="CJ129">
        <v>-0.1925225396848427</v>
      </c>
      <c r="CK129">
        <v>-0.31664362511580341</v>
      </c>
      <c r="CL129">
        <v>-0.34288353201136917</v>
      </c>
      <c r="CM129">
        <v>-0.27809733180009261</v>
      </c>
      <c r="CN129">
        <v>-1.199450350367659E-2</v>
      </c>
      <c r="CO129">
        <v>6.6799869629292186E-2</v>
      </c>
      <c r="CP129">
        <v>-0.11966415999348889</v>
      </c>
      <c r="CQ129">
        <v>0.22858338950247831</v>
      </c>
      <c r="CR129">
        <v>9.3290613763907793E-3</v>
      </c>
      <c r="CS129">
        <v>2.2507729354054099E-2</v>
      </c>
      <c r="CT129">
        <v>0.23114916516326819</v>
      </c>
      <c r="CU129">
        <v>-0.173305747437805</v>
      </c>
      <c r="CV129">
        <v>5.2783371927882738E-2</v>
      </c>
      <c r="CW129">
        <v>-0.22700742120864609</v>
      </c>
      <c r="CX129">
        <v>-0.14183563881578201</v>
      </c>
      <c r="CY129">
        <v>-4.0994838134734479E-2</v>
      </c>
      <c r="CZ129">
        <v>-4.0282746397286129E-2</v>
      </c>
      <c r="DA129">
        <v>-0.33406061660688069</v>
      </c>
      <c r="DB129">
        <v>-0.5009864251375109</v>
      </c>
      <c r="DC129">
        <v>7.6914134649977317E-2</v>
      </c>
      <c r="DD129">
        <v>-0.1512094069104197</v>
      </c>
      <c r="DE129">
        <v>-7.984887215458869E-3</v>
      </c>
      <c r="DF129">
        <v>0.15627020851760179</v>
      </c>
      <c r="DG129">
        <v>-0.1211175396089912</v>
      </c>
      <c r="DH129">
        <v>-0.31087924086489638</v>
      </c>
      <c r="DI129">
        <v>-0.16700582953247739</v>
      </c>
      <c r="DJ129">
        <v>-0.28011951760658649</v>
      </c>
      <c r="DK129">
        <v>-0.24361078734370209</v>
      </c>
      <c r="DL129">
        <v>-0.33168325961902451</v>
      </c>
      <c r="DM129">
        <v>0.12002510617833791</v>
      </c>
      <c r="DN129">
        <v>0.43639272160923792</v>
      </c>
      <c r="DO129">
        <v>-1.888560889693558E-2</v>
      </c>
      <c r="DP129">
        <v>-0.16877301629717939</v>
      </c>
      <c r="DQ129">
        <v>-0.18981577535271571</v>
      </c>
      <c r="DR129">
        <v>7.9299778365653939E-2</v>
      </c>
      <c r="DS129">
        <v>-0.17193489238663459</v>
      </c>
      <c r="DT129">
        <v>-0.24337329341129271</v>
      </c>
      <c r="DU129">
        <v>0.37691475002198738</v>
      </c>
      <c r="DV129">
        <v>-4.398800603460451E-2</v>
      </c>
      <c r="DW129">
        <v>-0.27161918330872048</v>
      </c>
      <c r="DX129">
        <v>-0.27530711017481968</v>
      </c>
      <c r="DY129">
        <v>-0.2136908053968023</v>
      </c>
      <c r="DZ129">
        <v>-2.0909901092024171E-2</v>
      </c>
      <c r="EA129">
        <v>-0.20581556225300621</v>
      </c>
      <c r="EB129">
        <v>-0.19725795036473709</v>
      </c>
      <c r="EC129">
        <v>-0.1196243709498117</v>
      </c>
      <c r="ED129">
        <v>-0.1283595231360235</v>
      </c>
      <c r="EE129">
        <v>-2.111714542511756E-2</v>
      </c>
      <c r="EF129">
        <v>-0.13924482148601799</v>
      </c>
      <c r="EG129">
        <v>-0.1689491648897343</v>
      </c>
      <c r="EH129">
        <v>-0.25790015778011283</v>
      </c>
      <c r="EI129">
        <v>-0.2469172425119428</v>
      </c>
      <c r="EJ129">
        <v>-0.19299767657807809</v>
      </c>
      <c r="EK129">
        <v>0.46290648066660772</v>
      </c>
      <c r="EL129">
        <v>-0.17177175316644</v>
      </c>
      <c r="EM129">
        <v>-0.45586319777529871</v>
      </c>
      <c r="EN129">
        <v>-3.7212543206612818E-2</v>
      </c>
      <c r="EO129">
        <v>-0.40235102313277799</v>
      </c>
      <c r="EP129">
        <v>-0.58221612247871368</v>
      </c>
      <c r="EQ129">
        <v>-0.11213031987517171</v>
      </c>
      <c r="ER129">
        <v>-0.34721169553852199</v>
      </c>
      <c r="ES129">
        <v>-0.29819292222041888</v>
      </c>
      <c r="ET129">
        <v>0.2881903492999387</v>
      </c>
      <c r="EU129">
        <v>0.29008610764224457</v>
      </c>
      <c r="EV129">
        <v>0.2500224664138761</v>
      </c>
      <c r="EW129">
        <v>0.5316177125777577</v>
      </c>
      <c r="EX129">
        <v>0.49334095983880011</v>
      </c>
      <c r="EY129">
        <v>0.52259277931613801</v>
      </c>
      <c r="EZ129">
        <v>0.47774699330711118</v>
      </c>
      <c r="FA129">
        <v>0.48147956225636312</v>
      </c>
      <c r="FB129">
        <v>0.3971487522593356</v>
      </c>
      <c r="FC129">
        <v>0.1073943438435367</v>
      </c>
      <c r="FD129">
        <v>0.66227058564057228</v>
      </c>
      <c r="FE129">
        <v>0.26724431401590859</v>
      </c>
      <c r="FF129">
        <v>0.37588361350018701</v>
      </c>
      <c r="FG129">
        <v>0.22518053149298131</v>
      </c>
      <c r="FH129">
        <v>0.48451447090803929</v>
      </c>
      <c r="FI129">
        <v>0.5118392864351109</v>
      </c>
      <c r="FJ129">
        <v>0.1792590228501961</v>
      </c>
      <c r="FK129">
        <v>0.5887251605420174</v>
      </c>
      <c r="FL129">
        <v>0.50770430147760015</v>
      </c>
      <c r="FM129">
        <v>0.47820861134823989</v>
      </c>
      <c r="FN129">
        <v>0.57650551998278587</v>
      </c>
      <c r="FO129">
        <v>0.83419328706345808</v>
      </c>
      <c r="FP129">
        <v>0.30129536717213612</v>
      </c>
      <c r="FQ129">
        <v>0.49008626104405423</v>
      </c>
      <c r="FR129">
        <v>0.45379895334574921</v>
      </c>
      <c r="FS129">
        <v>0.30229774731064241</v>
      </c>
      <c r="FT129">
        <v>0.50866368502456416</v>
      </c>
      <c r="FU129">
        <v>0.29174685836379388</v>
      </c>
      <c r="FV129">
        <v>0.23682780974236581</v>
      </c>
      <c r="FW129">
        <v>0.53002311266583557</v>
      </c>
      <c r="FX129">
        <v>0.38552624643873612</v>
      </c>
      <c r="FY129">
        <v>0.119426006249616</v>
      </c>
      <c r="FZ129">
        <v>0.37329628124693059</v>
      </c>
      <c r="GA129">
        <v>0.49953088228591702</v>
      </c>
      <c r="GB129">
        <v>0.3053488621732785</v>
      </c>
      <c r="GC129">
        <v>0.28115598565780692</v>
      </c>
      <c r="GD129">
        <v>0.2324762258728969</v>
      </c>
      <c r="GE129">
        <v>0.6851831940207701</v>
      </c>
      <c r="GF129">
        <v>0.22523558697345161</v>
      </c>
      <c r="GG129">
        <v>3.3896058014703051E-2</v>
      </c>
      <c r="GH129">
        <v>0.25293940532694642</v>
      </c>
      <c r="GI129">
        <v>0.41624090245207229</v>
      </c>
      <c r="GJ129">
        <v>0.46595010004764092</v>
      </c>
      <c r="GK129">
        <v>0.29743337571209749</v>
      </c>
      <c r="GL129">
        <v>0.13420509789819909</v>
      </c>
      <c r="GM129">
        <v>0.34820679218114298</v>
      </c>
      <c r="GN129">
        <v>0.2153485409039291</v>
      </c>
      <c r="GO129">
        <v>0.21265882619226709</v>
      </c>
      <c r="GP129">
        <v>0.31684598636817102</v>
      </c>
      <c r="GQ129">
        <v>9.1959929353325615E-2</v>
      </c>
      <c r="GR129">
        <v>0.25863079574285081</v>
      </c>
      <c r="GS129">
        <v>-1.022163930629383E-2</v>
      </c>
      <c r="GT129">
        <v>0.52985135714128972</v>
      </c>
      <c r="GU129">
        <v>0.30705933008479103</v>
      </c>
      <c r="GV129">
        <v>3.8970070343882612E-2</v>
      </c>
      <c r="GW129">
        <v>0.62826798351498736</v>
      </c>
      <c r="GX129">
        <v>0.27720987273932041</v>
      </c>
      <c r="GY129">
        <v>0.38511666946919398</v>
      </c>
      <c r="GZ129">
        <v>0.28285238795418149</v>
      </c>
      <c r="HA129">
        <v>0.21036059633730639</v>
      </c>
      <c r="HB129">
        <v>9.1922214454740137E-2</v>
      </c>
      <c r="HC129">
        <v>0.1984278056696771</v>
      </c>
      <c r="HD129">
        <v>0.17744075166514861</v>
      </c>
      <c r="HE129">
        <v>0.14828616643813999</v>
      </c>
      <c r="HF129">
        <v>0.54767963509689277</v>
      </c>
      <c r="HG129">
        <v>0.42504155574755792</v>
      </c>
      <c r="HH129">
        <v>0.28863726652126009</v>
      </c>
      <c r="HI129">
        <v>0.17069336641038299</v>
      </c>
      <c r="HJ129">
        <v>0.14386581589721881</v>
      </c>
      <c r="HK129">
        <v>0.37733800094532421</v>
      </c>
      <c r="HL129">
        <v>0.37895603328688771</v>
      </c>
      <c r="HM129">
        <v>0.64093665093250241</v>
      </c>
      <c r="HN129">
        <v>0.35633616536881868</v>
      </c>
      <c r="HO129">
        <v>0.4309836072188068</v>
      </c>
      <c r="HP129">
        <v>0.32231310547344522</v>
      </c>
      <c r="HQ129">
        <v>0.7466723975432934</v>
      </c>
      <c r="HR129">
        <v>0.43385763897445662</v>
      </c>
      <c r="HS129">
        <v>0.22999762880326199</v>
      </c>
      <c r="HT129">
        <v>0.39921988872552788</v>
      </c>
      <c r="HU129">
        <v>0.42566633243248231</v>
      </c>
      <c r="HV129">
        <v>0.2630056444741552</v>
      </c>
      <c r="HW129">
        <v>0.25530553196133038</v>
      </c>
      <c r="HX129">
        <v>0.47814818375556872</v>
      </c>
      <c r="HY129">
        <v>0.21755430626801189</v>
      </c>
      <c r="HZ129">
        <v>0.45739393950431162</v>
      </c>
      <c r="IA129">
        <v>0.34130212509630092</v>
      </c>
      <c r="IB129">
        <v>0.18271550682926641</v>
      </c>
      <c r="IC129">
        <v>0.49943235788311913</v>
      </c>
      <c r="ID129">
        <v>0.65076992355182961</v>
      </c>
      <c r="IE129">
        <v>0.42712820812211483</v>
      </c>
      <c r="IF129">
        <v>0.53434584721046674</v>
      </c>
      <c r="IG129">
        <v>0.42888529962610827</v>
      </c>
      <c r="IH129">
        <v>0.38831005910307897</v>
      </c>
      <c r="II129">
        <v>0.26864275155123057</v>
      </c>
      <c r="IJ129">
        <v>0.2317425667077597</v>
      </c>
      <c r="IK129">
        <v>0.43098686660708918</v>
      </c>
      <c r="IL129">
        <v>0.26224074310284101</v>
      </c>
      <c r="IM129">
        <v>0.5208919775372387</v>
      </c>
      <c r="IN129">
        <v>0.38588229220827658</v>
      </c>
      <c r="IO129">
        <v>0.55668881323322428</v>
      </c>
      <c r="IP129">
        <v>0.83747110203039976</v>
      </c>
      <c r="IQ129">
        <v>0.40478554248451321</v>
      </c>
      <c r="IR129">
        <v>0.29128108887574711</v>
      </c>
      <c r="IS129">
        <v>0.39958359840301061</v>
      </c>
      <c r="IT129">
        <v>0.64011913454857128</v>
      </c>
      <c r="IU129">
        <v>0.29403712194576159</v>
      </c>
      <c r="IV129">
        <v>0.34695250597465099</v>
      </c>
      <c r="IW129">
        <v>0.38729415218646918</v>
      </c>
      <c r="IX129">
        <v>0.39595264133243357</v>
      </c>
      <c r="IY129">
        <v>0.37641981691377419</v>
      </c>
      <c r="IZ129">
        <v>0.40718906356245738</v>
      </c>
      <c r="JA129">
        <v>0.5101064100182513</v>
      </c>
      <c r="JB129">
        <v>0.18816434924486669</v>
      </c>
      <c r="JC129">
        <v>0.18847992948739969</v>
      </c>
      <c r="JD129">
        <v>0.1152914946724581</v>
      </c>
      <c r="JE129">
        <v>0.61490742682345512</v>
      </c>
      <c r="JF129">
        <v>0.33666709730365368</v>
      </c>
      <c r="JG129">
        <v>0.28494745757255818</v>
      </c>
      <c r="JH129">
        <v>4.7604999256090907E-2</v>
      </c>
      <c r="JI129">
        <v>0.30793218175399112</v>
      </c>
      <c r="JJ129">
        <v>0.30522490887187731</v>
      </c>
      <c r="JK129">
        <v>0.38684080353794509</v>
      </c>
      <c r="JL129">
        <v>0.52434104520572855</v>
      </c>
      <c r="JM129">
        <v>0.34300338638550809</v>
      </c>
      <c r="JN129">
        <v>0.19938105483881771</v>
      </c>
      <c r="JO129">
        <v>0.44166741453140879</v>
      </c>
      <c r="JP129">
        <v>0.49584202928086513</v>
      </c>
      <c r="JQ129">
        <v>0.1345862679717329</v>
      </c>
      <c r="JR129">
        <v>0.31080188467987968</v>
      </c>
      <c r="JS129">
        <v>0.24195032423106649</v>
      </c>
      <c r="JT129">
        <v>7.7879753576349575E-2</v>
      </c>
      <c r="JU129">
        <v>0.1238929561376509</v>
      </c>
      <c r="JV129">
        <v>0.1493081777116784</v>
      </c>
      <c r="JW129">
        <v>0.61764583194344702</v>
      </c>
      <c r="JX129">
        <v>0.16569458630310729</v>
      </c>
      <c r="JY129">
        <v>7.2163041518341617E-2</v>
      </c>
      <c r="JZ129">
        <v>0.18570571731600269</v>
      </c>
      <c r="KA129">
        <v>0.28726478858703719</v>
      </c>
      <c r="KB129">
        <v>0.7579965721434796</v>
      </c>
      <c r="KC129">
        <v>0.53333823719570461</v>
      </c>
      <c r="KD129">
        <v>0.23290945099555641</v>
      </c>
      <c r="KE129">
        <v>0.1251194906916597</v>
      </c>
      <c r="KF129">
        <v>9.0786666896666313E-2</v>
      </c>
      <c r="KG129">
        <v>0.23446293133626861</v>
      </c>
      <c r="KH129">
        <v>0.35779750103579649</v>
      </c>
      <c r="KI129">
        <v>0.19031248328533709</v>
      </c>
      <c r="KJ129">
        <v>0.18211726639687559</v>
      </c>
      <c r="KK129">
        <v>0.23284926990867991</v>
      </c>
      <c r="KL129">
        <f>MATCH(A129,'[1]DEMOS_from_WM_Connectome_Prj 11'!$A:$A,0)</f>
        <v>838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15</v>
      </c>
      <c r="KR129">
        <f t="shared" si="4"/>
        <v>15</v>
      </c>
      <c r="KS129">
        <f>MATCH(A129,'[2]BASCPR_Y6_w_AgeAtAssmnt 17NOV20'!$A:$A,0)</f>
        <v>409</v>
      </c>
      <c r="KT129">
        <f>INDEX('[2]BASCPR_Y6_w_AgeAtAssmnt 17NOV20'!$AJ:$AJ,KS129)</f>
        <v>44</v>
      </c>
      <c r="KU129">
        <f>INDEX('[2]BASCPR_Y6_w_AgeAtAssmnt 17NOV20'!$L:$L,KS129)</f>
        <v>45</v>
      </c>
      <c r="KV129">
        <f>MATCH(A129,'[3]BASC2_BRIEF_6yr_DEMOS_ScanInfo '!$H:$H,0)</f>
        <v>838</v>
      </c>
      <c r="KW129">
        <f>INDEX('[3]BASC2_BRIEF_6yr_DEMOS_ScanInfo '!$AM:$AM,KV129)</f>
        <v>777</v>
      </c>
      <c r="KX129">
        <f t="shared" si="5"/>
        <v>1.0643835616438355</v>
      </c>
    </row>
    <row r="130" spans="1:310" x14ac:dyDescent="0.35">
      <c r="A130" s="3" t="s">
        <v>473</v>
      </c>
      <c r="B130">
        <v>-0.41236775975545031</v>
      </c>
      <c r="C130">
        <v>-0.19564081537382849</v>
      </c>
      <c r="D130">
        <v>2.8170657503354461E-2</v>
      </c>
      <c r="E130">
        <v>-0.20100244477062909</v>
      </c>
      <c r="F130">
        <v>-0.42937953980100357</v>
      </c>
      <c r="G130">
        <v>-0.31476657319852031</v>
      </c>
      <c r="H130">
        <v>-0.116822294875027</v>
      </c>
      <c r="I130">
        <v>-0.18448631342542979</v>
      </c>
      <c r="J130">
        <v>-0.20619629719468111</v>
      </c>
      <c r="K130">
        <v>-8.6115059442668285E-2</v>
      </c>
      <c r="L130">
        <v>-8.3655405572550912E-2</v>
      </c>
      <c r="M130">
        <v>-0.35085120446835599</v>
      </c>
      <c r="N130">
        <v>0.1603779941846957</v>
      </c>
      <c r="O130">
        <v>-0.16212738999786369</v>
      </c>
      <c r="P130">
        <v>-0.38151802294612919</v>
      </c>
      <c r="Q130">
        <v>-0.1351644428422856</v>
      </c>
      <c r="R130">
        <v>6.0805635461040008E-2</v>
      </c>
      <c r="S130">
        <v>0.11253462532092411</v>
      </c>
      <c r="T130">
        <v>-0.1118124733549259</v>
      </c>
      <c r="U130">
        <v>6.6414868740929389E-2</v>
      </c>
      <c r="V130">
        <v>-0.33439560082843828</v>
      </c>
      <c r="W130">
        <v>5.2843922800154257E-2</v>
      </c>
      <c r="X130">
        <v>0.30852271134852288</v>
      </c>
      <c r="Y130">
        <v>-7.1170050273158036E-2</v>
      </c>
      <c r="Z130">
        <v>-8.8865302672243907E-2</v>
      </c>
      <c r="AA130">
        <v>-0.23920737560053801</v>
      </c>
      <c r="AB130">
        <v>-5.3281804898756668E-2</v>
      </c>
      <c r="AC130">
        <v>-7.4115929178634632E-2</v>
      </c>
      <c r="AD130">
        <v>-0.26803095841015567</v>
      </c>
      <c r="AE130">
        <v>-0.27558453249757248</v>
      </c>
      <c r="AF130">
        <v>-0.26710505459504058</v>
      </c>
      <c r="AG130">
        <v>-6.6496285966147317E-2</v>
      </c>
      <c r="AH130">
        <v>0.1132436463838826</v>
      </c>
      <c r="AI130">
        <v>-0.21366955664607759</v>
      </c>
      <c r="AJ130">
        <v>2.2588832297891329E-2</v>
      </c>
      <c r="AK130">
        <v>-0.32180157395196402</v>
      </c>
      <c r="AL130">
        <v>-0.19767913746607579</v>
      </c>
      <c r="AM130">
        <v>-0.2286887730408389</v>
      </c>
      <c r="AN130">
        <v>6.7425193521295501E-2</v>
      </c>
      <c r="AO130">
        <v>-0.36319785536600468</v>
      </c>
      <c r="AP130">
        <v>-0.37801241936891611</v>
      </c>
      <c r="AQ130">
        <v>-0.10584529604501509</v>
      </c>
      <c r="AR130">
        <v>0.1236829065553577</v>
      </c>
      <c r="AS130">
        <v>-1.1915622613436041E-2</v>
      </c>
      <c r="AT130">
        <v>-0.16327834702841321</v>
      </c>
      <c r="AU130">
        <v>-0.16900417733295561</v>
      </c>
      <c r="AV130">
        <v>0.1007572594485167</v>
      </c>
      <c r="AW130">
        <v>-0.23861630431222419</v>
      </c>
      <c r="AX130">
        <v>-0.27404309030486468</v>
      </c>
      <c r="AY130">
        <v>-8.3698261977856792E-2</v>
      </c>
      <c r="AZ130">
        <v>-9.8969154013597294E-2</v>
      </c>
      <c r="BA130">
        <v>-0.29451379441809472</v>
      </c>
      <c r="BB130">
        <v>-0.39299703064066649</v>
      </c>
      <c r="BC130">
        <v>-0.24436353112325879</v>
      </c>
      <c r="BD130">
        <v>-0.1249544965021834</v>
      </c>
      <c r="BE130">
        <v>-0.37774276332447337</v>
      </c>
      <c r="BF130">
        <v>-0.26456437635317998</v>
      </c>
      <c r="BG130">
        <v>-0.11841421003646289</v>
      </c>
      <c r="BH130">
        <v>-0.21987732114632269</v>
      </c>
      <c r="BI130">
        <v>-8.0301346571935106E-2</v>
      </c>
      <c r="BJ130">
        <v>-0.179717728058399</v>
      </c>
      <c r="BK130">
        <v>-0.23979335293299611</v>
      </c>
      <c r="BL130">
        <v>-8.7865083929456134E-2</v>
      </c>
      <c r="BM130">
        <v>-0.22925101710193491</v>
      </c>
      <c r="BN130">
        <v>-0.16793510949323839</v>
      </c>
      <c r="BO130">
        <v>-0.11348879976744231</v>
      </c>
      <c r="BP130">
        <v>-0.20814769798775881</v>
      </c>
      <c r="BQ130">
        <v>-0.44795539745428892</v>
      </c>
      <c r="BR130">
        <v>-0.18908845122526241</v>
      </c>
      <c r="BS130">
        <v>-6.9212786368099133E-2</v>
      </c>
      <c r="BT130">
        <v>-0.29820452906770362</v>
      </c>
      <c r="BU130">
        <v>-0.27438022354417718</v>
      </c>
      <c r="BV130">
        <v>-0.38304441147332108</v>
      </c>
      <c r="BW130">
        <v>-7.6400151859480125E-2</v>
      </c>
      <c r="BX130">
        <v>-0.31839337955030239</v>
      </c>
      <c r="BY130">
        <v>-0.14568946821500611</v>
      </c>
      <c r="BZ130">
        <v>8.6066985986556155E-2</v>
      </c>
      <c r="CA130">
        <v>-0.31173153251305757</v>
      </c>
      <c r="CB130">
        <v>-0.4586146419501298</v>
      </c>
      <c r="CC130">
        <v>-0.28892908774248699</v>
      </c>
      <c r="CD130">
        <v>-0.163477290062332</v>
      </c>
      <c r="CE130">
        <v>-0.22379374552719569</v>
      </c>
      <c r="CF130">
        <v>-8.4228639114189985E-2</v>
      </c>
      <c r="CG130">
        <v>-0.10649408013251049</v>
      </c>
      <c r="CH130">
        <v>0.11939801733362269</v>
      </c>
      <c r="CI130">
        <v>-0.45969188264936678</v>
      </c>
      <c r="CJ130">
        <v>-0.17734346557048289</v>
      </c>
      <c r="CK130">
        <v>-0.35458935725350682</v>
      </c>
      <c r="CL130">
        <v>-0.46316282012842169</v>
      </c>
      <c r="CM130">
        <v>-0.2608393209612978</v>
      </c>
      <c r="CN130">
        <v>-4.0581944631948863E-2</v>
      </c>
      <c r="CO130">
        <v>0.1287740615032904</v>
      </c>
      <c r="CP130">
        <v>-0.10464765436876799</v>
      </c>
      <c r="CQ130">
        <v>8.4255714839323481E-2</v>
      </c>
      <c r="CR130">
        <v>4.8276900876562223E-2</v>
      </c>
      <c r="CS130">
        <v>-7.6521696084678847E-2</v>
      </c>
      <c r="CT130">
        <v>0.1325839418684929</v>
      </c>
      <c r="CU130">
        <v>-0.23629723163726399</v>
      </c>
      <c r="CV130">
        <v>-3.6253741408344808E-2</v>
      </c>
      <c r="CW130">
        <v>-0.26419602895649769</v>
      </c>
      <c r="CX130">
        <v>-0.15595238106855591</v>
      </c>
      <c r="CY130">
        <v>-6.1932460635202968E-2</v>
      </c>
      <c r="CZ130">
        <v>-7.6216447626263228E-2</v>
      </c>
      <c r="DA130">
        <v>-0.31986145785765308</v>
      </c>
      <c r="DB130">
        <v>-0.48370564633173041</v>
      </c>
      <c r="DC130">
        <v>4.7714271787110851E-2</v>
      </c>
      <c r="DD130">
        <v>-0.17156027124476439</v>
      </c>
      <c r="DE130">
        <v>-0.1021570974113222</v>
      </c>
      <c r="DF130">
        <v>-2.573838954384455E-2</v>
      </c>
      <c r="DG130">
        <v>-0.1074592654639543</v>
      </c>
      <c r="DH130">
        <v>-0.49182118267128899</v>
      </c>
      <c r="DI130">
        <v>-0.47562031587318909</v>
      </c>
      <c r="DJ130">
        <v>-0.34594404620733132</v>
      </c>
      <c r="DK130">
        <v>-0.25775359058347869</v>
      </c>
      <c r="DL130">
        <v>-0.31581790382401609</v>
      </c>
      <c r="DM130">
        <v>0.13144827702057271</v>
      </c>
      <c r="DN130">
        <v>0.30624186297487938</v>
      </c>
      <c r="DO130">
        <v>-0.124819687686232</v>
      </c>
      <c r="DP130">
        <v>-0.23379027870870231</v>
      </c>
      <c r="DQ130">
        <v>-0.29740758953882113</v>
      </c>
      <c r="DR130">
        <v>0.26819237227734399</v>
      </c>
      <c r="DS130">
        <v>-0.25431016911910792</v>
      </c>
      <c r="DT130">
        <v>-0.2782728534221377</v>
      </c>
      <c r="DU130">
        <v>1.4758744572442639E-2</v>
      </c>
      <c r="DV130">
        <v>2.706903951934736E-3</v>
      </c>
      <c r="DW130">
        <v>-0.31102855500263482</v>
      </c>
      <c r="DX130">
        <v>-0.33140126617707022</v>
      </c>
      <c r="DY130">
        <v>-0.1719612177771275</v>
      </c>
      <c r="DZ130">
        <v>-4.9893143372865989E-2</v>
      </c>
      <c r="EA130">
        <v>-0.22739282610530201</v>
      </c>
      <c r="EB130">
        <v>-4.1480007184087508E-2</v>
      </c>
      <c r="EC130">
        <v>-7.437380246297054E-2</v>
      </c>
      <c r="ED130">
        <v>-0.11321545373930859</v>
      </c>
      <c r="EE130">
        <v>-0.1366844229523152</v>
      </c>
      <c r="EF130">
        <v>-0.225662023877649</v>
      </c>
      <c r="EG130">
        <v>-0.46243976260358233</v>
      </c>
      <c r="EH130">
        <v>-1.7324573737911519E-2</v>
      </c>
      <c r="EI130">
        <v>-0.43295686924508781</v>
      </c>
      <c r="EJ130">
        <v>-0.27680353137218189</v>
      </c>
      <c r="EK130">
        <v>0.1333442019541238</v>
      </c>
      <c r="EL130">
        <v>-0.15739523694594881</v>
      </c>
      <c r="EM130">
        <v>-0.33049120697802298</v>
      </c>
      <c r="EN130">
        <v>-6.8708681017358053E-2</v>
      </c>
      <c r="EO130">
        <v>-0.48141238324277319</v>
      </c>
      <c r="EP130">
        <v>-0.46993530599176131</v>
      </c>
      <c r="EQ130">
        <v>-0.26029124035081108</v>
      </c>
      <c r="ER130">
        <v>-0.46174453031249918</v>
      </c>
      <c r="ES130">
        <v>-0.1857657751507209</v>
      </c>
      <c r="ET130">
        <v>0.40062459033253828</v>
      </c>
      <c r="EU130">
        <v>0.38961958472645591</v>
      </c>
      <c r="EV130">
        <v>0.25744388463067891</v>
      </c>
      <c r="EW130">
        <v>0.21831606213814339</v>
      </c>
      <c r="EX130">
        <v>0.41226179564686982</v>
      </c>
      <c r="EY130">
        <v>0.50852748305906514</v>
      </c>
      <c r="EZ130">
        <v>0.26701142066213879</v>
      </c>
      <c r="FA130">
        <v>0.33002967554489171</v>
      </c>
      <c r="FB130">
        <v>0.43019138778694549</v>
      </c>
      <c r="FC130">
        <v>0.20263582370792169</v>
      </c>
      <c r="FD130">
        <v>0.55120098984573029</v>
      </c>
      <c r="FE130">
        <v>0.36907986579267132</v>
      </c>
      <c r="FF130">
        <v>0.33467758051786628</v>
      </c>
      <c r="FG130">
        <v>0.43377416459137008</v>
      </c>
      <c r="FH130">
        <v>0.47312516349424211</v>
      </c>
      <c r="FI130">
        <v>0.57010916557864688</v>
      </c>
      <c r="FJ130">
        <v>0.26207540348384117</v>
      </c>
      <c r="FK130">
        <v>0.52536416996600943</v>
      </c>
      <c r="FL130">
        <v>0.31828146597587259</v>
      </c>
      <c r="FM130">
        <v>0.55093338788610724</v>
      </c>
      <c r="FN130">
        <v>0.43686110412152479</v>
      </c>
      <c r="FO130">
        <v>0.65462061652708159</v>
      </c>
      <c r="FP130">
        <v>0.1299371493634176</v>
      </c>
      <c r="FQ130">
        <v>0.40781473012949132</v>
      </c>
      <c r="FR130">
        <v>0.63356497996532968</v>
      </c>
      <c r="FS130">
        <v>0.36740865845336013</v>
      </c>
      <c r="FT130">
        <v>0.47174216140600411</v>
      </c>
      <c r="FU130">
        <v>0.27191462341589823</v>
      </c>
      <c r="FV130">
        <v>0.14059923370965391</v>
      </c>
      <c r="FW130">
        <v>0.34130889993270042</v>
      </c>
      <c r="FX130">
        <v>0.44315428677426072</v>
      </c>
      <c r="FY130">
        <v>0.19547568452397851</v>
      </c>
      <c r="FZ130">
        <v>0.36558060309721019</v>
      </c>
      <c r="GA130">
        <v>0.32533162772288632</v>
      </c>
      <c r="GB130">
        <v>0.26694425630229429</v>
      </c>
      <c r="GC130">
        <v>0.23468511905025399</v>
      </c>
      <c r="GD130">
        <v>0.61624964702238882</v>
      </c>
      <c r="GE130">
        <v>0.51182504285704233</v>
      </c>
      <c r="GF130">
        <v>0.33347290598398571</v>
      </c>
      <c r="GG130">
        <v>0.24296239887098819</v>
      </c>
      <c r="GH130">
        <v>0.1943757850421734</v>
      </c>
      <c r="GI130">
        <v>0.44455896490482338</v>
      </c>
      <c r="GJ130">
        <v>0.31410777002489998</v>
      </c>
      <c r="GK130">
        <v>0.38299636272342741</v>
      </c>
      <c r="GL130">
        <v>0.1009133689998889</v>
      </c>
      <c r="GM130">
        <v>0.4054724776743226</v>
      </c>
      <c r="GN130">
        <v>0.21254336185001169</v>
      </c>
      <c r="GO130">
        <v>0.28434936968875618</v>
      </c>
      <c r="GP130">
        <v>0.32867358298698113</v>
      </c>
      <c r="GQ130">
        <v>0.43426663513065011</v>
      </c>
      <c r="GR130">
        <v>0.18515899940667069</v>
      </c>
      <c r="GS130">
        <v>0.16067978873012431</v>
      </c>
      <c r="GT130">
        <v>0.29435372829038342</v>
      </c>
      <c r="GU130">
        <v>0.312370856103658</v>
      </c>
      <c r="GV130">
        <v>0.29717891031291171</v>
      </c>
      <c r="GW130">
        <v>0.57470503200721534</v>
      </c>
      <c r="GX130">
        <v>0.20031127632466511</v>
      </c>
      <c r="GY130">
        <v>0.30810936832502073</v>
      </c>
      <c r="GZ130">
        <v>7.0881782021237127E-2</v>
      </c>
      <c r="HA130">
        <v>0.37432921071730069</v>
      </c>
      <c r="HB130">
        <v>0.1323225091814291</v>
      </c>
      <c r="HC130">
        <v>0.27339235648851479</v>
      </c>
      <c r="HD130">
        <v>9.9484581728203014E-2</v>
      </c>
      <c r="HE130">
        <v>0.25193804048210622</v>
      </c>
      <c r="HF130">
        <v>0.48199962316597078</v>
      </c>
      <c r="HG130">
        <v>0.59350298265243495</v>
      </c>
      <c r="HH130">
        <v>0.1101102054530282</v>
      </c>
      <c r="HI130">
        <v>4.9758394245736082E-3</v>
      </c>
      <c r="HJ130">
        <v>0.12571969360575541</v>
      </c>
      <c r="HK130">
        <v>0.29139432325691172</v>
      </c>
      <c r="HL130">
        <v>0.53957395604603775</v>
      </c>
      <c r="HM130">
        <v>0.21124145470219879</v>
      </c>
      <c r="HN130">
        <v>0.23385741844302679</v>
      </c>
      <c r="HO130">
        <v>0.19462056972294739</v>
      </c>
      <c r="HP130">
        <v>0.26425953323195189</v>
      </c>
      <c r="HQ130">
        <v>0.37226281236436448</v>
      </c>
      <c r="HR130">
        <v>0.69837006079475827</v>
      </c>
      <c r="HS130">
        <v>0.2244139413308669</v>
      </c>
      <c r="HT130">
        <v>0.40619588058188422</v>
      </c>
      <c r="HU130">
        <v>0.46670681090995669</v>
      </c>
      <c r="HV130">
        <v>0.1092483816920265</v>
      </c>
      <c r="HW130">
        <v>0.30904408695929703</v>
      </c>
      <c r="HX130">
        <v>0.54762125484700763</v>
      </c>
      <c r="HY130">
        <v>0.45225131895681547</v>
      </c>
      <c r="HZ130">
        <v>0.39715311977203271</v>
      </c>
      <c r="IA130">
        <v>0.49309341935817791</v>
      </c>
      <c r="IB130">
        <v>0.29018983163647277</v>
      </c>
      <c r="IC130">
        <v>0.26894997271917043</v>
      </c>
      <c r="ID130">
        <v>0.51769226499159537</v>
      </c>
      <c r="IE130">
        <v>0.42962965715580109</v>
      </c>
      <c r="IF130">
        <v>0.38077647049613089</v>
      </c>
      <c r="IG130">
        <v>0.45341887983647128</v>
      </c>
      <c r="IH130">
        <v>0.63385768920012753</v>
      </c>
      <c r="II130">
        <v>0.2464024012078313</v>
      </c>
      <c r="IJ130">
        <v>0.53250444857943591</v>
      </c>
      <c r="IK130">
        <v>0.37895729564119313</v>
      </c>
      <c r="IL130">
        <v>0.22586472282520551</v>
      </c>
      <c r="IM130">
        <v>0.45377782295583258</v>
      </c>
      <c r="IN130">
        <v>0.32056857712892728</v>
      </c>
      <c r="IO130">
        <v>0.45646875924213881</v>
      </c>
      <c r="IP130">
        <v>0.45099873560951043</v>
      </c>
      <c r="IQ130">
        <v>0.37355705515195481</v>
      </c>
      <c r="IR130">
        <v>0.30705299175136108</v>
      </c>
      <c r="IS130">
        <v>0.41724778001887658</v>
      </c>
      <c r="IT130">
        <v>0.51271342949044429</v>
      </c>
      <c r="IU130">
        <v>0.51292506700793039</v>
      </c>
      <c r="IV130">
        <v>0.2390942510591515</v>
      </c>
      <c r="IW130">
        <v>0.44216915800615841</v>
      </c>
      <c r="IX130">
        <v>0.64283391527303635</v>
      </c>
      <c r="IY130">
        <v>0.3074583052130786</v>
      </c>
      <c r="IZ130">
        <v>0.27592583699937689</v>
      </c>
      <c r="JA130">
        <v>0.6745631774883063</v>
      </c>
      <c r="JB130">
        <v>0.15948237326194351</v>
      </c>
      <c r="JC130">
        <v>0.35512736927640609</v>
      </c>
      <c r="JD130">
        <v>0.10168363430733771</v>
      </c>
      <c r="JE130">
        <v>0.31732931228638878</v>
      </c>
      <c r="JF130">
        <v>0.49262378884579938</v>
      </c>
      <c r="JG130">
        <v>0.28676999204093229</v>
      </c>
      <c r="JH130">
        <v>8.5962593789021158E-2</v>
      </c>
      <c r="JI130">
        <v>0.26892415484935078</v>
      </c>
      <c r="JJ130">
        <v>1.5961948214061831E-2</v>
      </c>
      <c r="JK130">
        <v>0.38423874475659631</v>
      </c>
      <c r="JL130">
        <v>0.26831417475421088</v>
      </c>
      <c r="JM130">
        <v>0.12579629008311419</v>
      </c>
      <c r="JN130">
        <v>0.43196570209746832</v>
      </c>
      <c r="JO130">
        <v>0.24590198401165009</v>
      </c>
      <c r="JP130">
        <v>0.39856744131536498</v>
      </c>
      <c r="JQ130">
        <v>0.34767653524607289</v>
      </c>
      <c r="JR130">
        <v>7.064626985140704E-2</v>
      </c>
      <c r="JS130">
        <v>0.42330781566353731</v>
      </c>
      <c r="JT130">
        <v>0.19241095758987059</v>
      </c>
      <c r="JU130">
        <v>0.2645718019252854</v>
      </c>
      <c r="JV130">
        <v>0.36325655609276952</v>
      </c>
      <c r="JW130">
        <v>0.19587567507347681</v>
      </c>
      <c r="JX130">
        <v>0.14525486095681589</v>
      </c>
      <c r="JY130">
        <v>0.1030520430184497</v>
      </c>
      <c r="JZ130">
        <v>0.14003082669718531</v>
      </c>
      <c r="KA130">
        <v>0.30265385988505172</v>
      </c>
      <c r="KB130">
        <v>0.69287610631004126</v>
      </c>
      <c r="KC130">
        <v>0.26465666998354942</v>
      </c>
      <c r="KD130">
        <v>0.23149486177056691</v>
      </c>
      <c r="KE130">
        <v>0.14589182775718121</v>
      </c>
      <c r="KF130">
        <v>0.20872263062484661</v>
      </c>
      <c r="KG130">
        <v>0.50499077504553247</v>
      </c>
      <c r="KH130">
        <v>0.27322841619335292</v>
      </c>
      <c r="KI130">
        <v>0.2311737355121932</v>
      </c>
      <c r="KJ130">
        <v>0.13923144082067651</v>
      </c>
      <c r="KK130">
        <v>0.22485837457921171</v>
      </c>
      <c r="KL130">
        <f>MATCH(A130,'[1]DEMOS_from_WM_Connectome_Prj 11'!$A:$A,0)</f>
        <v>839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38</v>
      </c>
      <c r="KP130">
        <f t="shared" si="3"/>
        <v>0.66666666666666663</v>
      </c>
      <c r="KQ130">
        <f>INDEX('[1]DEMOS_from_WM_Connectome_Prj 11'!$AE:$AE,KL130)</f>
        <v>15</v>
      </c>
      <c r="KR130">
        <f t="shared" si="4"/>
        <v>15</v>
      </c>
      <c r="KS130">
        <f>MATCH(A130,'[2]BASCPR_Y6_w_AgeAtAssmnt 17NOV20'!$A:$A,0)</f>
        <v>410</v>
      </c>
      <c r="KT130">
        <f>INDEX('[2]BASCPR_Y6_w_AgeAtAssmnt 17NOV20'!$AJ:$AJ,KS130)</f>
        <v>49</v>
      </c>
      <c r="KU130">
        <f>INDEX('[2]BASCPR_Y6_w_AgeAtAssmnt 17NOV20'!$L:$L,KS130)</f>
        <v>48</v>
      </c>
      <c r="KV130">
        <f>MATCH(A130,'[3]BASC2_BRIEF_6yr_DEMOS_ScanInfo '!$H:$H,0)</f>
        <v>839</v>
      </c>
      <c r="KW130">
        <f>INDEX('[3]BASC2_BRIEF_6yr_DEMOS_ScanInfo '!$AM:$AM,KV130)</f>
        <v>777</v>
      </c>
      <c r="KX130">
        <f t="shared" si="5"/>
        <v>1.0643835616438355</v>
      </c>
    </row>
    <row r="131" spans="1:310" x14ac:dyDescent="0.35">
      <c r="A131" s="3" t="s">
        <v>474</v>
      </c>
      <c r="B131">
        <v>-0.30073785234956252</v>
      </c>
      <c r="C131">
        <v>2.8671989015705449E-2</v>
      </c>
      <c r="D131">
        <v>8.5729741731021658E-2</v>
      </c>
      <c r="E131">
        <v>-1.52006090711021E-2</v>
      </c>
      <c r="F131">
        <v>-8.4582293170657241E-2</v>
      </c>
      <c r="G131">
        <v>-0.17021612617884241</v>
      </c>
      <c r="H131">
        <v>-0.15338297012324589</v>
      </c>
      <c r="I131">
        <v>-0.44415315567220093</v>
      </c>
      <c r="J131">
        <v>-0.16486162837019649</v>
      </c>
      <c r="K131">
        <v>-3.5657321496044503E-2</v>
      </c>
      <c r="L131">
        <v>8.0124674996779E-2</v>
      </c>
      <c r="M131">
        <v>-0.17399170451056059</v>
      </c>
      <c r="N131">
        <v>6.6321303121011255E-2</v>
      </c>
      <c r="O131">
        <v>0.20248229042890961</v>
      </c>
      <c r="P131">
        <v>-0.21074142525857911</v>
      </c>
      <c r="Q131">
        <v>-9.5561091424099853E-2</v>
      </c>
      <c r="R131">
        <v>0.29781890284324741</v>
      </c>
      <c r="S131">
        <v>0.32923512164105689</v>
      </c>
      <c r="T131">
        <v>-3.3262914317598202E-2</v>
      </c>
      <c r="U131">
        <v>5.6904612844199683E-2</v>
      </c>
      <c r="V131">
        <v>0.1793273290080126</v>
      </c>
      <c r="W131">
        <v>-2.1311016578767109E-2</v>
      </c>
      <c r="X131">
        <v>0.30731325115965791</v>
      </c>
      <c r="Y131">
        <v>-0.2497940193614703</v>
      </c>
      <c r="Z131">
        <v>-3.0304428773050951E-2</v>
      </c>
      <c r="AA131">
        <v>-0.20398109361854869</v>
      </c>
      <c r="AB131">
        <v>-1.096325575171786E-2</v>
      </c>
      <c r="AC131">
        <v>-8.7531585590812089E-3</v>
      </c>
      <c r="AD131">
        <v>-0.1203633059327127</v>
      </c>
      <c r="AE131">
        <v>-0.20651445065084101</v>
      </c>
      <c r="AF131">
        <v>-0.41516782407981578</v>
      </c>
      <c r="AG131">
        <v>-0.14240233244735601</v>
      </c>
      <c r="AH131">
        <v>1.8580590650455701E-2</v>
      </c>
      <c r="AI131">
        <v>0.1005526989352159</v>
      </c>
      <c r="AJ131">
        <v>8.4752092106031851E-2</v>
      </c>
      <c r="AK131">
        <v>-0.13363373687687699</v>
      </c>
      <c r="AL131">
        <v>0.14384149344236311</v>
      </c>
      <c r="AM131">
        <v>-2.804709679987472E-3</v>
      </c>
      <c r="AN131">
        <v>0.20086272774669389</v>
      </c>
      <c r="AO131">
        <v>-0.18830200822878901</v>
      </c>
      <c r="AP131">
        <v>-0.2234896122015706</v>
      </c>
      <c r="AQ131">
        <v>-5.6495209985754968E-2</v>
      </c>
      <c r="AR131">
        <v>0.17286053907262849</v>
      </c>
      <c r="AS131">
        <v>4.5081691717596678E-4</v>
      </c>
      <c r="AT131">
        <v>-5.1112332071083337E-2</v>
      </c>
      <c r="AU131">
        <v>-0.27061747520637569</v>
      </c>
      <c r="AV131">
        <v>0.1803576415529797</v>
      </c>
      <c r="AW131">
        <v>-9.3980678542098239E-2</v>
      </c>
      <c r="AX131">
        <v>0.12253829357350331</v>
      </c>
      <c r="AY131">
        <v>9.2663768063570906E-2</v>
      </c>
      <c r="AZ131">
        <v>2.3073432947922749E-2</v>
      </c>
      <c r="BA131">
        <v>-0.23543509060437581</v>
      </c>
      <c r="BB131">
        <v>-0.16955916059741541</v>
      </c>
      <c r="BC131">
        <v>-6.8915564367368454E-2</v>
      </c>
      <c r="BD131">
        <v>-7.1401862097824056E-3</v>
      </c>
      <c r="BE131">
        <v>-0.34616574575754783</v>
      </c>
      <c r="BF131">
        <v>1.184893230968154E-2</v>
      </c>
      <c r="BG131">
        <v>-0.14430153317693459</v>
      </c>
      <c r="BH131">
        <v>-2.0166427317694691E-2</v>
      </c>
      <c r="BI131">
        <v>-0.1421656882295346</v>
      </c>
      <c r="BJ131">
        <v>-9.873597687790614E-3</v>
      </c>
      <c r="BK131">
        <v>-0.30705693901744691</v>
      </c>
      <c r="BL131">
        <v>-0.23681239781256849</v>
      </c>
      <c r="BM131">
        <v>-0.17603789434730549</v>
      </c>
      <c r="BN131">
        <v>-0.22517572219509191</v>
      </c>
      <c r="BO131">
        <v>-3.5359489486259221E-2</v>
      </c>
      <c r="BP131">
        <v>-0.11867389002005239</v>
      </c>
      <c r="BQ131">
        <v>-3.5407199897186098E-4</v>
      </c>
      <c r="BR131">
        <v>-0.15370390202355869</v>
      </c>
      <c r="BS131">
        <v>-0.27870534814333731</v>
      </c>
      <c r="BT131">
        <v>-0.30063923688803801</v>
      </c>
      <c r="BU131">
        <v>-0.1036956640819495</v>
      </c>
      <c r="BV131">
        <v>-0.31624483359295802</v>
      </c>
      <c r="BW131">
        <v>8.8267220566451421E-3</v>
      </c>
      <c r="BX131">
        <v>-0.42582432890839289</v>
      </c>
      <c r="BY131">
        <v>0.12892279922518399</v>
      </c>
      <c r="BZ131">
        <v>0.38096710222475449</v>
      </c>
      <c r="CA131">
        <v>-1.254694466892037E-2</v>
      </c>
      <c r="CB131">
        <v>-0.27209781509286302</v>
      </c>
      <c r="CC131">
        <v>-0.41085638073870401</v>
      </c>
      <c r="CD131">
        <v>-0.26040466528892958</v>
      </c>
      <c r="CE131">
        <v>-0.38344726105146082</v>
      </c>
      <c r="CF131">
        <v>-5.3293934244983632E-2</v>
      </c>
      <c r="CG131">
        <v>-4.1477524269703192E-2</v>
      </c>
      <c r="CH131">
        <v>2.4253386561050361E-2</v>
      </c>
      <c r="CI131">
        <v>-0.16466562848548039</v>
      </c>
      <c r="CJ131">
        <v>-0.15711028924552961</v>
      </c>
      <c r="CK131">
        <v>-4.5438847952571582E-2</v>
      </c>
      <c r="CL131">
        <v>-0.31621194821759158</v>
      </c>
      <c r="CM131">
        <v>-0.26109136504903979</v>
      </c>
      <c r="CN131">
        <v>0.1641551498251457</v>
      </c>
      <c r="CO131">
        <v>0.15320184130560999</v>
      </c>
      <c r="CP131">
        <v>-0.10339388381275991</v>
      </c>
      <c r="CQ131">
        <v>-0.1165943867745582</v>
      </c>
      <c r="CR131">
        <v>-3.0975017153433541E-2</v>
      </c>
      <c r="CS131">
        <v>-0.12891996711332571</v>
      </c>
      <c r="CT131">
        <v>0.19305883102491661</v>
      </c>
      <c r="CU131">
        <v>-0.132082245789062</v>
      </c>
      <c r="CV131">
        <v>-2.1372726389171651E-2</v>
      </c>
      <c r="CW131">
        <v>-3.7703675731540542E-2</v>
      </c>
      <c r="CX131">
        <v>-0.2319625548932627</v>
      </c>
      <c r="CY131">
        <v>0.72916849924348481</v>
      </c>
      <c r="CZ131">
        <v>-0.1091581470019225</v>
      </c>
      <c r="DA131">
        <v>-0.26396169198422959</v>
      </c>
      <c r="DB131">
        <v>-0.31685939604415592</v>
      </c>
      <c r="DC131">
        <v>0.1116677845366922</v>
      </c>
      <c r="DD131">
        <v>5.2471957282914428E-2</v>
      </c>
      <c r="DE131">
        <v>-3.8069181496886539E-2</v>
      </c>
      <c r="DF131">
        <v>-9.9375734950657435E-3</v>
      </c>
      <c r="DG131">
        <v>2.8915825802261711E-2</v>
      </c>
      <c r="DH131">
        <v>-5.3575687728026011E-2</v>
      </c>
      <c r="DI131">
        <v>-0.219971222805766</v>
      </c>
      <c r="DJ131">
        <v>-0.2568764917662687</v>
      </c>
      <c r="DK131">
        <v>-0.16664022111619009</v>
      </c>
      <c r="DL131">
        <v>-0.23733421298507909</v>
      </c>
      <c r="DM131">
        <v>2.7354843607442451E-2</v>
      </c>
      <c r="DN131">
        <v>0.32369077245198052</v>
      </c>
      <c r="DO131">
        <v>-9.3416874729484789E-2</v>
      </c>
      <c r="DP131">
        <v>0.57381587457471239</v>
      </c>
      <c r="DQ131">
        <v>-0.34477742481039231</v>
      </c>
      <c r="DR131">
        <v>0.54825826541046796</v>
      </c>
      <c r="DS131">
        <v>-0.10385302185312149</v>
      </c>
      <c r="DT131">
        <v>0.1177729357094033</v>
      </c>
      <c r="DU131">
        <v>-0.1170269993824911</v>
      </c>
      <c r="DV131">
        <v>3.8037501334280847E-2</v>
      </c>
      <c r="DW131">
        <v>-0.1199604606063835</v>
      </c>
      <c r="DX131">
        <v>-0.35077977934131432</v>
      </c>
      <c r="DY131">
        <v>-0.1476216845267708</v>
      </c>
      <c r="DZ131">
        <v>-0.1000019885267847</v>
      </c>
      <c r="EA131">
        <v>-0.29403727006165559</v>
      </c>
      <c r="EB131">
        <v>-5.7028144464249753E-2</v>
      </c>
      <c r="EC131">
        <v>-0.10998632622257661</v>
      </c>
      <c r="ED131">
        <v>-7.5687280713048199E-3</v>
      </c>
      <c r="EE131">
        <v>9.4898068549360559E-3</v>
      </c>
      <c r="EF131">
        <v>-0.15107125351807271</v>
      </c>
      <c r="EG131">
        <v>-0.46125575072889152</v>
      </c>
      <c r="EH131">
        <v>-3.8218438864117799E-2</v>
      </c>
      <c r="EI131">
        <v>-0.29043276993478839</v>
      </c>
      <c r="EJ131">
        <v>-0.28659569497763071</v>
      </c>
      <c r="EK131">
        <v>-0.19166389153578711</v>
      </c>
      <c r="EL131">
        <v>1.271179138910838E-3</v>
      </c>
      <c r="EM131">
        <v>-5.405136850450809E-2</v>
      </c>
      <c r="EN131">
        <v>-9.7172254283961479E-3</v>
      </c>
      <c r="EO131">
        <v>-0.35190245358523131</v>
      </c>
      <c r="EP131">
        <v>-0.34669647236586559</v>
      </c>
      <c r="EQ131">
        <v>-0.1579797383303794</v>
      </c>
      <c r="ER131">
        <v>-0.24201251364777129</v>
      </c>
      <c r="ES131">
        <v>-7.1388699212024065E-2</v>
      </c>
      <c r="ET131">
        <v>0.32992220399310301</v>
      </c>
      <c r="EU131">
        <v>0.63201639571388224</v>
      </c>
      <c r="EV131">
        <v>0.20504304265907039</v>
      </c>
      <c r="EW131">
        <v>0.32146319588670957</v>
      </c>
      <c r="EX131">
        <v>0.55901476694514551</v>
      </c>
      <c r="EY131">
        <v>0.53999499724730748</v>
      </c>
      <c r="EZ131">
        <v>0.21023660671520911</v>
      </c>
      <c r="FA131">
        <v>0.35064391477396167</v>
      </c>
      <c r="FB131">
        <v>0.858057776768129</v>
      </c>
      <c r="FC131">
        <v>0.41755405788141142</v>
      </c>
      <c r="FD131">
        <v>0.24352116046610919</v>
      </c>
      <c r="FE131">
        <v>0.28104924685195209</v>
      </c>
      <c r="FF131">
        <v>0.42023001323130188</v>
      </c>
      <c r="FG131">
        <v>0.30867382902860069</v>
      </c>
      <c r="FH131">
        <v>0.37195733804910552</v>
      </c>
      <c r="FI131">
        <v>0.59076591612199103</v>
      </c>
      <c r="FJ131">
        <v>0.19678679428438831</v>
      </c>
      <c r="FK131">
        <v>0.34012584805064022</v>
      </c>
      <c r="FL131">
        <v>0.29713991101181753</v>
      </c>
      <c r="FM131">
        <v>0.22689849333066289</v>
      </c>
      <c r="FN131">
        <v>0.38601229433748968</v>
      </c>
      <c r="FO131">
        <v>0.42742449796505622</v>
      </c>
      <c r="FP131">
        <v>0.57581520904595451</v>
      </c>
      <c r="FQ131">
        <v>0.44692809474853812</v>
      </c>
      <c r="FR131">
        <v>0.64297317106790564</v>
      </c>
      <c r="FS131">
        <v>0.47547509675006722</v>
      </c>
      <c r="FT131">
        <v>0.66898617671498173</v>
      </c>
      <c r="FU131">
        <v>0.35810022782759038</v>
      </c>
      <c r="FV131">
        <v>0.1708878653064875</v>
      </c>
      <c r="FW131">
        <v>0.5509431171069229</v>
      </c>
      <c r="FX131">
        <v>0.56771563845122608</v>
      </c>
      <c r="FY131">
        <v>0.14162654671130809</v>
      </c>
      <c r="FZ131">
        <v>0.32501683428468359</v>
      </c>
      <c r="GA131">
        <v>0.58335531993389034</v>
      </c>
      <c r="GB131">
        <v>0.15441775466312219</v>
      </c>
      <c r="GC131">
        <v>0.35203818051585328</v>
      </c>
      <c r="GD131">
        <v>0.25254842971452368</v>
      </c>
      <c r="GE131">
        <v>0.55256722041264905</v>
      </c>
      <c r="GF131">
        <v>0.13444310088177819</v>
      </c>
      <c r="GG131">
        <v>8.1481463945377391E-2</v>
      </c>
      <c r="GH131">
        <v>0.18091358425863299</v>
      </c>
      <c r="GI131">
        <v>0.5119157488440661</v>
      </c>
      <c r="GJ131">
        <v>0.22853706374560279</v>
      </c>
      <c r="GK131">
        <v>0.29277008176467062</v>
      </c>
      <c r="GL131">
        <v>9.8062210685551099E-2</v>
      </c>
      <c r="GM131">
        <v>0.39380129214744047</v>
      </c>
      <c r="GN131">
        <v>0.36030289641146712</v>
      </c>
      <c r="GO131">
        <v>0.17892776339535049</v>
      </c>
      <c r="GP131">
        <v>0.28537287913348752</v>
      </c>
      <c r="GQ131">
        <v>0.1025780566946335</v>
      </c>
      <c r="GR131">
        <v>0.94353495612105043</v>
      </c>
      <c r="GS131">
        <v>0.15967315693900169</v>
      </c>
      <c r="GT131">
        <v>0.43296613428557601</v>
      </c>
      <c r="GU131">
        <v>0.30518694116767009</v>
      </c>
      <c r="GV131">
        <v>0.2056193565356379</v>
      </c>
      <c r="GW131">
        <v>0.67925471617882316</v>
      </c>
      <c r="GX131">
        <v>0.19878832309322839</v>
      </c>
      <c r="GY131">
        <v>0.3331840610134198</v>
      </c>
      <c r="GZ131">
        <v>0.23897665600723419</v>
      </c>
      <c r="HA131">
        <v>8.9686083060010358E-2</v>
      </c>
      <c r="HB131">
        <v>0.1229709153141815</v>
      </c>
      <c r="HC131">
        <v>0.16786854077520441</v>
      </c>
      <c r="HD131">
        <v>5.2387691301832913E-2</v>
      </c>
      <c r="HE131">
        <v>0.17623833078049969</v>
      </c>
      <c r="HF131">
        <v>0.33145650058137882</v>
      </c>
      <c r="HG131">
        <v>0.26188361174073987</v>
      </c>
      <c r="HH131">
        <v>0.40063749968745632</v>
      </c>
      <c r="HI131">
        <v>0.1189231862341064</v>
      </c>
      <c r="HJ131">
        <v>0.13297071772710101</v>
      </c>
      <c r="HK131">
        <v>0.17093774285071531</v>
      </c>
      <c r="HL131">
        <v>0.73557498343622196</v>
      </c>
      <c r="HM131">
        <v>0.10236560681358139</v>
      </c>
      <c r="HN131">
        <v>0.29702634974442371</v>
      </c>
      <c r="HO131">
        <v>0.33035204178410582</v>
      </c>
      <c r="HP131">
        <v>0.30499546016977869</v>
      </c>
      <c r="HQ131">
        <v>0.2308049962179676</v>
      </c>
      <c r="HR131">
        <v>0.73817413010024602</v>
      </c>
      <c r="HS131">
        <v>0.58454276838767139</v>
      </c>
      <c r="HT131">
        <v>0.31583681580394318</v>
      </c>
      <c r="HU131">
        <v>0.35490139835707768</v>
      </c>
      <c r="HV131">
        <v>0.26713312522172461</v>
      </c>
      <c r="HW131">
        <v>0.17477759311621269</v>
      </c>
      <c r="HX131">
        <v>0.59182082905650868</v>
      </c>
      <c r="HY131">
        <v>0.30720061569719881</v>
      </c>
      <c r="HZ131">
        <v>0.51991419453273124</v>
      </c>
      <c r="IA131">
        <v>0.34569512785270817</v>
      </c>
      <c r="IB131">
        <v>0.42369292603086411</v>
      </c>
      <c r="IC131">
        <v>0.35646877197616611</v>
      </c>
      <c r="ID131">
        <v>0.44264421278768412</v>
      </c>
      <c r="IE131">
        <v>0.63592615885910231</v>
      </c>
      <c r="IF131">
        <v>0.36946424091132019</v>
      </c>
      <c r="IG131">
        <v>0.30367689830430172</v>
      </c>
      <c r="IH131">
        <v>0.47578571851039619</v>
      </c>
      <c r="II131">
        <v>0.2448059646489803</v>
      </c>
      <c r="IJ131">
        <v>0.26875597795265532</v>
      </c>
      <c r="IK131">
        <v>0.59546901439419564</v>
      </c>
      <c r="IL131">
        <v>0.22825479212764949</v>
      </c>
      <c r="IM131">
        <v>0.528668940497663</v>
      </c>
      <c r="IN131">
        <v>0.35654367320904212</v>
      </c>
      <c r="IO131">
        <v>0.1993980054106114</v>
      </c>
      <c r="IP131">
        <v>0.13124077799965811</v>
      </c>
      <c r="IQ131">
        <v>0.39953896614481182</v>
      </c>
      <c r="IR131">
        <v>1.8318383506841669</v>
      </c>
      <c r="IS131">
        <v>0.75580215311437138</v>
      </c>
      <c r="IT131">
        <v>0.37042404822880909</v>
      </c>
      <c r="IU131">
        <v>0.22908241835550161</v>
      </c>
      <c r="IV131">
        <v>0.2311768457498995</v>
      </c>
      <c r="IW131">
        <v>0.74741142419017681</v>
      </c>
      <c r="IX131">
        <v>0.52748300603081855</v>
      </c>
      <c r="IY131">
        <v>0.27655355052936698</v>
      </c>
      <c r="IZ131">
        <v>0.33354058866473529</v>
      </c>
      <c r="JA131">
        <v>0.53197569041226234</v>
      </c>
      <c r="JB131">
        <v>0.19892149606127971</v>
      </c>
      <c r="JC131">
        <v>5.5674720103975617E-2</v>
      </c>
      <c r="JD131">
        <v>0.16671254382349321</v>
      </c>
      <c r="JE131">
        <v>0.19363199727073441</v>
      </c>
      <c r="JF131">
        <v>0.27824004117831058</v>
      </c>
      <c r="JG131">
        <v>0.41344956482062578</v>
      </c>
      <c r="JH131">
        <v>0.15663337358491741</v>
      </c>
      <c r="JI131">
        <v>0.30319135011887371</v>
      </c>
      <c r="JJ131">
        <v>0.27022276512804932</v>
      </c>
      <c r="JK131">
        <v>0.44719242015253857</v>
      </c>
      <c r="JL131">
        <v>0.33286274228108559</v>
      </c>
      <c r="JM131">
        <v>0.20177954876741741</v>
      </c>
      <c r="JN131">
        <v>0.21131055359255721</v>
      </c>
      <c r="JO131">
        <v>0.43581055848741451</v>
      </c>
      <c r="JP131">
        <v>0.39278491244945701</v>
      </c>
      <c r="JQ131">
        <v>0.23141392399317631</v>
      </c>
      <c r="JR131">
        <v>6.4136101512776544E-2</v>
      </c>
      <c r="JS131">
        <v>0.23481630175995119</v>
      </c>
      <c r="JT131">
        <v>0.33841145351161678</v>
      </c>
      <c r="JU131">
        <v>0.19289814295398749</v>
      </c>
      <c r="JV131">
        <v>0.13413410959389099</v>
      </c>
      <c r="JW131">
        <v>0.25281221305102652</v>
      </c>
      <c r="JX131">
        <v>0.1844555983662769</v>
      </c>
      <c r="JY131">
        <v>3.5470814820313108E-3</v>
      </c>
      <c r="JZ131">
        <v>0.25768842926362112</v>
      </c>
      <c r="KA131">
        <v>0.1565332608121551</v>
      </c>
      <c r="KB131">
        <v>0.4047238416296548</v>
      </c>
      <c r="KC131">
        <v>0.28899669148177481</v>
      </c>
      <c r="KD131">
        <v>3.6745036110259643E-2</v>
      </c>
      <c r="KE131">
        <v>0.47326228010099858</v>
      </c>
      <c r="KF131">
        <v>0.64922372720124111</v>
      </c>
      <c r="KG131">
        <v>0.11830908362752859</v>
      </c>
      <c r="KH131">
        <v>0.32475557946621469</v>
      </c>
      <c r="KI131">
        <v>0.11291659993095179</v>
      </c>
      <c r="KJ131">
        <v>0.44193041070349809</v>
      </c>
      <c r="KK131">
        <v>0.30089072298709058</v>
      </c>
      <c r="KL131">
        <f>MATCH(A131,'[1]DEMOS_from_WM_Connectome_Prj 11'!$A:$A,0)</f>
        <v>840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30</v>
      </c>
      <c r="KP131">
        <f t="shared" ref="KP131:KP194" si="6">(KO131-30)/12</f>
        <v>0</v>
      </c>
      <c r="KQ131">
        <f>INDEX('[1]DEMOS_from_WM_Connectome_Prj 11'!$AE:$AE,KL131)</f>
        <v>13</v>
      </c>
      <c r="KR131">
        <f t="shared" ref="KR131:KR194" si="7">KQ131</f>
        <v>13</v>
      </c>
      <c r="KS131" t="e">
        <f>MATCH(A131,'[2]BASCPR_Y6_w_AgeAtAssmnt 17NOV20'!$A:$A,0)</f>
        <v>#N/A</v>
      </c>
      <c r="KT131" t="e">
        <f>INDEX('[2]BASCPR_Y6_w_AgeAtAssmnt 17NOV20'!$AJ:$AJ,KS131)</f>
        <v>#N/A</v>
      </c>
      <c r="KU131" t="e">
        <f>INDEX('[2]BASCPR_Y6_w_AgeAtAssmnt 17NOV20'!$L:$L,KS131)</f>
        <v>#N/A</v>
      </c>
      <c r="KV131">
        <f>MATCH(A131,'[3]BASC2_BRIEF_6yr_DEMOS_ScanInfo '!$H:$H,0)</f>
        <v>840</v>
      </c>
      <c r="KW131">
        <f>INDEX('[3]BASC2_BRIEF_6yr_DEMOS_ScanInfo '!$AM:$AM,KV131)</f>
        <v>877</v>
      </c>
      <c r="KX131">
        <f t="shared" ref="KX131:KX188" si="8">KW131/730</f>
        <v>1.2013698630136986</v>
      </c>
    </row>
    <row r="132" spans="1:310" x14ac:dyDescent="0.35">
      <c r="A132" s="3" t="s">
        <v>476</v>
      </c>
      <c r="B132">
        <v>-0.14528868024804531</v>
      </c>
      <c r="C132">
        <v>0.28876559572202098</v>
      </c>
      <c r="D132">
        <v>2.1434713501211622E-3</v>
      </c>
      <c r="E132">
        <v>-0.19836170068356701</v>
      </c>
      <c r="F132">
        <v>-0.19443561312909499</v>
      </c>
      <c r="G132">
        <v>-9.067815357217901E-2</v>
      </c>
      <c r="H132">
        <v>-0.1011140807741122</v>
      </c>
      <c r="I132">
        <v>-0.10835675043432549</v>
      </c>
      <c r="J132">
        <v>0.25382960721910258</v>
      </c>
      <c r="K132">
        <v>0.52413544035074655</v>
      </c>
      <c r="L132">
        <v>0.1888582929536988</v>
      </c>
      <c r="M132">
        <v>-0.23090445013155761</v>
      </c>
      <c r="N132">
        <v>0.21086902086689879</v>
      </c>
      <c r="O132">
        <v>3.2520282961819642E-2</v>
      </c>
      <c r="P132">
        <v>-0.24309643739622769</v>
      </c>
      <c r="Q132">
        <v>2.0335943098906299E-2</v>
      </c>
      <c r="R132">
        <v>0.1836894095520798</v>
      </c>
      <c r="S132">
        <v>0.11377713222306921</v>
      </c>
      <c r="T132">
        <v>3.9018974029261237E-2</v>
      </c>
      <c r="U132">
        <v>0.43768337562676951</v>
      </c>
      <c r="V132">
        <v>5.6697546815670297E-2</v>
      </c>
      <c r="W132">
        <v>0.18819074268524849</v>
      </c>
      <c r="X132">
        <v>0.44851782420874931</v>
      </c>
      <c r="Y132">
        <v>4.0297894954957503E-2</v>
      </c>
      <c r="Z132">
        <v>-5.4469222282874208E-2</v>
      </c>
      <c r="AA132">
        <v>-0.24699445852494459</v>
      </c>
      <c r="AB132">
        <v>4.7088361796800982E-3</v>
      </c>
      <c r="AC132">
        <v>2.783545570156654E-2</v>
      </c>
      <c r="AD132">
        <v>-0.2979958652809982</v>
      </c>
      <c r="AE132">
        <v>0.1221701597007976</v>
      </c>
      <c r="AF132">
        <v>-6.5649018272193604E-2</v>
      </c>
      <c r="AG132">
        <v>0.4967104968412317</v>
      </c>
      <c r="AH132">
        <v>0.12248055543979321</v>
      </c>
      <c r="AI132">
        <v>-7.7296404715812006E-2</v>
      </c>
      <c r="AJ132">
        <v>8.6417251515837235E-2</v>
      </c>
      <c r="AK132">
        <v>-0.13786382625710661</v>
      </c>
      <c r="AL132">
        <v>7.5393328981009144E-2</v>
      </c>
      <c r="AM132">
        <v>-0.21036025830126001</v>
      </c>
      <c r="AN132">
        <v>0.11183609198633419</v>
      </c>
      <c r="AO132">
        <v>-0.24876277048880979</v>
      </c>
      <c r="AP132">
        <v>-0.1147438423569143</v>
      </c>
      <c r="AQ132">
        <v>0.28498081777684581</v>
      </c>
      <c r="AR132">
        <v>0.19826153986596151</v>
      </c>
      <c r="AS132">
        <v>0.16075431251844211</v>
      </c>
      <c r="AT132">
        <v>-6.7065551491043873E-2</v>
      </c>
      <c r="AU132">
        <v>-0.33263687799906139</v>
      </c>
      <c r="AV132">
        <v>0.23702062492652939</v>
      </c>
      <c r="AW132">
        <v>-0.13462849511207819</v>
      </c>
      <c r="AX132">
        <v>-0.1950248274600701</v>
      </c>
      <c r="AY132">
        <v>-2.392085225155749E-2</v>
      </c>
      <c r="AZ132">
        <v>1.8847375269561709E-2</v>
      </c>
      <c r="BA132">
        <v>-9.0699131865877636E-2</v>
      </c>
      <c r="BB132">
        <v>-0.30339681458154272</v>
      </c>
      <c r="BC132">
        <v>-8.6997409922596969E-2</v>
      </c>
      <c r="BD132">
        <v>-7.9055205876662482E-2</v>
      </c>
      <c r="BE132">
        <v>-0.23526090312113321</v>
      </c>
      <c r="BF132">
        <v>-8.9348782762194379E-2</v>
      </c>
      <c r="BG132">
        <v>6.3554259648260114E-2</v>
      </c>
      <c r="BH132">
        <v>-3.1079669918012701E-2</v>
      </c>
      <c r="BI132">
        <v>-7.4717179148587665E-2</v>
      </c>
      <c r="BJ132">
        <v>4.9305890641075052E-2</v>
      </c>
      <c r="BK132">
        <v>4.7475650685659947E-2</v>
      </c>
      <c r="BL132">
        <v>6.2865309102874356E-2</v>
      </c>
      <c r="BM132">
        <v>7.2990230175595796E-3</v>
      </c>
      <c r="BN132">
        <v>-2.4953346979955882E-2</v>
      </c>
      <c r="BO132">
        <v>0.52784952559907206</v>
      </c>
      <c r="BP132">
        <v>-3.7318351021954133E-2</v>
      </c>
      <c r="BQ132">
        <v>-0.19162795776732849</v>
      </c>
      <c r="BR132">
        <v>-5.3168697709460311E-3</v>
      </c>
      <c r="BS132">
        <v>0.14224214219894191</v>
      </c>
      <c r="BT132">
        <v>-0.18612224204417241</v>
      </c>
      <c r="BU132">
        <v>-5.2123535371718432E-2</v>
      </c>
      <c r="BV132">
        <v>-0.23019562201178401</v>
      </c>
      <c r="BW132">
        <v>6.2813620811099646E-2</v>
      </c>
      <c r="BX132">
        <v>-9.2502762932045179E-2</v>
      </c>
      <c r="BY132">
        <v>0.18838850989865241</v>
      </c>
      <c r="BZ132">
        <v>0.19847890292305381</v>
      </c>
      <c r="CA132">
        <v>-0.203157608687182</v>
      </c>
      <c r="CB132">
        <v>-0.12167346326067729</v>
      </c>
      <c r="CC132">
        <v>-9.0160252474733582E-2</v>
      </c>
      <c r="CD132">
        <v>4.7416900801240613E-2</v>
      </c>
      <c r="CE132">
        <v>5.3578198185471493E-2</v>
      </c>
      <c r="CF132">
        <v>0.28733519388772732</v>
      </c>
      <c r="CG132">
        <v>3.5963003992314217E-2</v>
      </c>
      <c r="CH132">
        <v>0.25344717419222929</v>
      </c>
      <c r="CI132">
        <v>-0.28664527135743789</v>
      </c>
      <c r="CJ132">
        <v>0.17134523593400219</v>
      </c>
      <c r="CK132">
        <v>-7.1100467867740935E-2</v>
      </c>
      <c r="CL132">
        <v>-0.22309549388102701</v>
      </c>
      <c r="CM132">
        <v>-7.2680756590528972E-2</v>
      </c>
      <c r="CN132">
        <v>0.2224261124397342</v>
      </c>
      <c r="CO132">
        <v>0.16921827733700939</v>
      </c>
      <c r="CP132">
        <v>-2.371132800223652E-2</v>
      </c>
      <c r="CQ132">
        <v>3.7203633309229378E-2</v>
      </c>
      <c r="CR132">
        <v>0.2079494755541447</v>
      </c>
      <c r="CS132">
        <v>-2.6975994560074931E-2</v>
      </c>
      <c r="CT132">
        <v>0.32163930863711571</v>
      </c>
      <c r="CU132">
        <v>5.2463143504272391E-2</v>
      </c>
      <c r="CV132">
        <v>6.482719689570815E-2</v>
      </c>
      <c r="CW132">
        <v>-0.15503777805598151</v>
      </c>
      <c r="CX132">
        <v>0.1000439675868816</v>
      </c>
      <c r="CY132">
        <v>-1.242582396252523E-2</v>
      </c>
      <c r="CZ132">
        <v>-0.16313037810104089</v>
      </c>
      <c r="DA132">
        <v>-0.18239074967200389</v>
      </c>
      <c r="DB132">
        <v>-1.743148603237166E-2</v>
      </c>
      <c r="DC132">
        <v>9.5805619464629288E-2</v>
      </c>
      <c r="DD132">
        <v>0.16139721382038499</v>
      </c>
      <c r="DE132">
        <v>8.2474507495908345E-2</v>
      </c>
      <c r="DF132">
        <v>4.9141668308256843E-2</v>
      </c>
      <c r="DG132">
        <v>-4.9919829725412417E-2</v>
      </c>
      <c r="DH132">
        <v>-0.12607650012339849</v>
      </c>
      <c r="DI132">
        <v>-0.14429491078959081</v>
      </c>
      <c r="DJ132">
        <v>-7.1715599501963379E-2</v>
      </c>
      <c r="DK132">
        <v>-0.34505262234446049</v>
      </c>
      <c r="DL132">
        <v>-0.21573980648428839</v>
      </c>
      <c r="DM132">
        <v>0.32510295523323229</v>
      </c>
      <c r="DN132">
        <v>0.35918614206363481</v>
      </c>
      <c r="DO132">
        <v>6.4939709296636394E-3</v>
      </c>
      <c r="DP132">
        <v>-2.500246410434848E-2</v>
      </c>
      <c r="DQ132">
        <v>-0.30101950285994938</v>
      </c>
      <c r="DR132">
        <v>0.29360044584679418</v>
      </c>
      <c r="DS132">
        <v>8.1839208951827835E-2</v>
      </c>
      <c r="DT132">
        <v>-0.14210901535483411</v>
      </c>
      <c r="DU132">
        <v>0.1213657297525443</v>
      </c>
      <c r="DV132">
        <v>0.12894945410138939</v>
      </c>
      <c r="DW132">
        <v>-8.4879341475897263E-2</v>
      </c>
      <c r="DX132">
        <v>-0.2371363852123882</v>
      </c>
      <c r="DY132">
        <v>0.12850962960101689</v>
      </c>
      <c r="DZ132">
        <v>-3.4375879993335128E-2</v>
      </c>
      <c r="EA132">
        <v>-0.16477120178192139</v>
      </c>
      <c r="EB132">
        <v>4.0980589187798337E-2</v>
      </c>
      <c r="EC132">
        <v>0.179239984749926</v>
      </c>
      <c r="ED132">
        <v>8.0175398853227664E-2</v>
      </c>
      <c r="EE132">
        <v>0.1209312168439298</v>
      </c>
      <c r="EF132">
        <v>-9.3026367651972031E-2</v>
      </c>
      <c r="EG132">
        <v>-0.21893181341437579</v>
      </c>
      <c r="EH132">
        <v>3.9955896675966107E-2</v>
      </c>
      <c r="EI132">
        <v>-9.7040452212239448E-2</v>
      </c>
      <c r="EJ132">
        <v>-9.7637099986118692E-2</v>
      </c>
      <c r="EK132">
        <v>0.55010746948264355</v>
      </c>
      <c r="EL132">
        <v>2.246872965435465E-2</v>
      </c>
      <c r="EM132">
        <v>-0.17848494551473551</v>
      </c>
      <c r="EN132">
        <v>6.0219685103652942E-3</v>
      </c>
      <c r="EO132">
        <v>-0.333358650454324</v>
      </c>
      <c r="EP132">
        <v>-0.32896430004969579</v>
      </c>
      <c r="EQ132">
        <v>-4.9922320541626597E-3</v>
      </c>
      <c r="ER132">
        <v>-0.20298301710563621</v>
      </c>
      <c r="ES132">
        <v>9.3481445808514252E-2</v>
      </c>
      <c r="ET132">
        <v>0.59304725613039433</v>
      </c>
      <c r="EU132">
        <v>0.34342953367591889</v>
      </c>
      <c r="EV132">
        <v>0.21362371459213181</v>
      </c>
      <c r="EW132">
        <v>0.49416234773534962</v>
      </c>
      <c r="EX132">
        <v>0.57890536661036585</v>
      </c>
      <c r="EY132">
        <v>0.63826873381497151</v>
      </c>
      <c r="EZ132">
        <v>0.60433129990848733</v>
      </c>
      <c r="FA132">
        <v>0.36810396894991509</v>
      </c>
      <c r="FB132">
        <v>0.62297581922184042</v>
      </c>
      <c r="FC132">
        <v>0.30981978463335902</v>
      </c>
      <c r="FD132">
        <v>0.43437302426681551</v>
      </c>
      <c r="FE132">
        <v>0.5306670368569637</v>
      </c>
      <c r="FF132">
        <v>0.5267261732907691</v>
      </c>
      <c r="FG132">
        <v>0.41422173020200181</v>
      </c>
      <c r="FH132">
        <v>0.5328328040811976</v>
      </c>
      <c r="FI132">
        <v>0.87797122008336304</v>
      </c>
      <c r="FJ132">
        <v>0.4128974162325777</v>
      </c>
      <c r="FK132">
        <v>0.83780374600436924</v>
      </c>
      <c r="FL132">
        <v>0.33913451582612553</v>
      </c>
      <c r="FM132">
        <v>0.4275088287630695</v>
      </c>
      <c r="FN132">
        <v>0.45631051023353197</v>
      </c>
      <c r="FO132">
        <v>0.51517402473143314</v>
      </c>
      <c r="FP132">
        <v>0.5646834122762463</v>
      </c>
      <c r="FQ132">
        <v>0.63083227992483548</v>
      </c>
      <c r="FR132">
        <v>0.83389122489099277</v>
      </c>
      <c r="FS132">
        <v>0.48643080339483158</v>
      </c>
      <c r="FT132">
        <v>0.63343594771872136</v>
      </c>
      <c r="FU132">
        <v>0.43318970211086522</v>
      </c>
      <c r="FV132">
        <v>0.23750511240157801</v>
      </c>
      <c r="FW132">
        <v>0.95567109692451246</v>
      </c>
      <c r="FX132">
        <v>0.55024089343780946</v>
      </c>
      <c r="FY132">
        <v>0.22179900947465339</v>
      </c>
      <c r="FZ132">
        <v>0.6067848488323021</v>
      </c>
      <c r="GA132">
        <v>0.83444082833792699</v>
      </c>
      <c r="GB132">
        <v>0.34907366425702469</v>
      </c>
      <c r="GC132">
        <v>0.30277962909924311</v>
      </c>
      <c r="GD132">
        <v>0.69164014219704617</v>
      </c>
      <c r="GE132">
        <v>0.58756274341329107</v>
      </c>
      <c r="GF132">
        <v>0.51688541331536952</v>
      </c>
      <c r="GG132">
        <v>0.44269507260155111</v>
      </c>
      <c r="GH132">
        <v>0.23237836665674019</v>
      </c>
      <c r="GI132">
        <v>0.77359080171010142</v>
      </c>
      <c r="GJ132">
        <v>0.73653631202852798</v>
      </c>
      <c r="GK132">
        <v>0.2765918425930658</v>
      </c>
      <c r="GL132">
        <v>0.1864906589806388</v>
      </c>
      <c r="GM132">
        <v>0.46570177229179022</v>
      </c>
      <c r="GN132">
        <v>0.1367255441229501</v>
      </c>
      <c r="GO132">
        <v>0.40567961293314009</v>
      </c>
      <c r="GP132">
        <v>0.73013201207772882</v>
      </c>
      <c r="GQ132">
        <v>0.34210918788316752</v>
      </c>
      <c r="GR132">
        <v>0.1941515536999405</v>
      </c>
      <c r="GS132">
        <v>0.55599288805498748</v>
      </c>
      <c r="GT132">
        <v>0.39502015563303489</v>
      </c>
      <c r="GU132">
        <v>0.67645204712364826</v>
      </c>
      <c r="GV132">
        <v>0.1540885777784973</v>
      </c>
      <c r="GW132">
        <v>0.46585880991525003</v>
      </c>
      <c r="GX132">
        <v>0.16442009451737111</v>
      </c>
      <c r="GY132">
        <v>0.39198115724424198</v>
      </c>
      <c r="GZ132">
        <v>7.2592562357607138E-2</v>
      </c>
      <c r="HA132">
        <v>0.43858905526745989</v>
      </c>
      <c r="HB132">
        <v>0.18169279011207681</v>
      </c>
      <c r="HC132">
        <v>0.34766114894997452</v>
      </c>
      <c r="HD132">
        <v>0.14294283255145149</v>
      </c>
      <c r="HE132">
        <v>0.19577156762195341</v>
      </c>
      <c r="HF132">
        <v>0.59661033842970956</v>
      </c>
      <c r="HG132">
        <v>0.45052533926972282</v>
      </c>
      <c r="HH132">
        <v>0.30943615820918791</v>
      </c>
      <c r="HI132">
        <v>3.9499399968986298E-2</v>
      </c>
      <c r="HJ132">
        <v>0.14351463531751291</v>
      </c>
      <c r="HK132">
        <v>0.31598328616688681</v>
      </c>
      <c r="HL132">
        <v>0.5475514510719941</v>
      </c>
      <c r="HM132">
        <v>0.5366090915575713</v>
      </c>
      <c r="HN132">
        <v>0.64731997287676513</v>
      </c>
      <c r="HO132">
        <v>0.32131537967183388</v>
      </c>
      <c r="HP132">
        <v>0.34351579716048958</v>
      </c>
      <c r="HQ132">
        <v>0.25815114176372611</v>
      </c>
      <c r="HR132">
        <v>0.33543719619833839</v>
      </c>
      <c r="HS132">
        <v>0.47633431328346248</v>
      </c>
      <c r="HT132">
        <v>0.30120166778687829</v>
      </c>
      <c r="HU132">
        <v>0.63206962773515873</v>
      </c>
      <c r="HV132">
        <v>0.66370577366852834</v>
      </c>
      <c r="HW132">
        <v>0.39576357056694811</v>
      </c>
      <c r="HX132">
        <v>0.54393077538752899</v>
      </c>
      <c r="HY132">
        <v>0.48664072641755662</v>
      </c>
      <c r="HZ132">
        <v>0.40112996566583808</v>
      </c>
      <c r="IA132">
        <v>0.36957422979479321</v>
      </c>
      <c r="IB132">
        <v>0.36142908055987027</v>
      </c>
      <c r="IC132">
        <v>0.41379913397868567</v>
      </c>
      <c r="ID132">
        <v>0.54641435094157065</v>
      </c>
      <c r="IE132">
        <v>0.6885667408069458</v>
      </c>
      <c r="IF132">
        <v>0.57492149113274116</v>
      </c>
      <c r="IG132">
        <v>0.51955645922656468</v>
      </c>
      <c r="IH132">
        <v>0.38870676943398091</v>
      </c>
      <c r="II132">
        <v>0.39528696455816792</v>
      </c>
      <c r="IJ132">
        <v>0.58884798354523571</v>
      </c>
      <c r="IK132">
        <v>0.4326501238117495</v>
      </c>
      <c r="IL132">
        <v>0.38066280195567748</v>
      </c>
      <c r="IM132">
        <v>0.77173886112889556</v>
      </c>
      <c r="IN132">
        <v>0.7156169310991598</v>
      </c>
      <c r="IO132">
        <v>0.95347171208971837</v>
      </c>
      <c r="IP132">
        <v>0.73988790777784752</v>
      </c>
      <c r="IQ132">
        <v>0.57606744112211594</v>
      </c>
      <c r="IR132">
        <v>0.6782457886801958</v>
      </c>
      <c r="IS132">
        <v>0.56937582904766126</v>
      </c>
      <c r="IT132">
        <v>0.76117153041557506</v>
      </c>
      <c r="IU132">
        <v>0.68090494924404577</v>
      </c>
      <c r="IV132">
        <v>0.52997750117729303</v>
      </c>
      <c r="IW132">
        <v>0.48429814955531758</v>
      </c>
      <c r="IX132">
        <v>0.54821056131077517</v>
      </c>
      <c r="IY132">
        <v>0.31576038739306261</v>
      </c>
      <c r="IZ132">
        <v>0.47934473107642522</v>
      </c>
      <c r="JA132">
        <v>0.76399689344682842</v>
      </c>
      <c r="JB132">
        <v>0.2225374648941226</v>
      </c>
      <c r="JC132">
        <v>5.7661590688856477E-2</v>
      </c>
      <c r="JD132">
        <v>0.27497540025993178</v>
      </c>
      <c r="JE132">
        <v>0.67833599379756149</v>
      </c>
      <c r="JF132">
        <v>0.74960396789682471</v>
      </c>
      <c r="JG132">
        <v>0.28775435298981861</v>
      </c>
      <c r="JH132">
        <v>0.17116150853859649</v>
      </c>
      <c r="JI132">
        <v>0.50717367799630031</v>
      </c>
      <c r="JJ132">
        <v>0.23971317016005211</v>
      </c>
      <c r="JK132">
        <v>0.60542071306237211</v>
      </c>
      <c r="JL132">
        <v>0.5760540482309825</v>
      </c>
      <c r="JM132">
        <v>0.4721300757510779</v>
      </c>
      <c r="JN132">
        <v>0.14811440676841989</v>
      </c>
      <c r="JO132">
        <v>0.41678474933410758</v>
      </c>
      <c r="JP132">
        <v>0.32447123809787082</v>
      </c>
      <c r="JQ132">
        <v>0.76277688610244132</v>
      </c>
      <c r="JR132">
        <v>0.46783142551092238</v>
      </c>
      <c r="JS132">
        <v>0.4291195353880059</v>
      </c>
      <c r="JT132">
        <v>0.1132880137703193</v>
      </c>
      <c r="JU132">
        <v>0.63475821405882227</v>
      </c>
      <c r="JV132">
        <v>0.29474639362892779</v>
      </c>
      <c r="JW132">
        <v>0.33939128375887179</v>
      </c>
      <c r="JX132">
        <v>0.19318121018480841</v>
      </c>
      <c r="JY132">
        <v>0.10137228895111761</v>
      </c>
      <c r="JZ132">
        <v>7.4681263555970601E-2</v>
      </c>
      <c r="KA132">
        <v>0.84104967332457803</v>
      </c>
      <c r="KB132">
        <v>0.55430943326977689</v>
      </c>
      <c r="KC132">
        <v>0.5926242680551389</v>
      </c>
      <c r="KD132">
        <v>0.68330457789087151</v>
      </c>
      <c r="KE132">
        <v>0.39893509844152902</v>
      </c>
      <c r="KF132">
        <v>0.37776364958395281</v>
      </c>
      <c r="KG132">
        <v>0.29439464061578552</v>
      </c>
      <c r="KH132">
        <v>0.51574302144848216</v>
      </c>
      <c r="KI132">
        <v>0.59105152216199741</v>
      </c>
      <c r="KJ132">
        <v>0.41601101465806012</v>
      </c>
      <c r="KK132">
        <v>0.66464552979904501</v>
      </c>
      <c r="KL132">
        <f>MATCH(A132,'[1]DEMOS_from_WM_Connectome_Prj 11'!$A:$A,0)</f>
        <v>842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32</v>
      </c>
      <c r="KP132">
        <f t="shared" si="6"/>
        <v>0.16666666666666666</v>
      </c>
      <c r="KQ132">
        <f>INDEX('[1]DEMOS_from_WM_Connectome_Prj 11'!$AE:$AE,KL132)</f>
        <v>12</v>
      </c>
      <c r="KR132">
        <f t="shared" si="7"/>
        <v>12</v>
      </c>
      <c r="KS132" t="e">
        <f>MATCH(A132,'[2]BASCPR_Y6_w_AgeAtAssmnt 17NOV20'!$A:$A,0)</f>
        <v>#N/A</v>
      </c>
      <c r="KT132" t="e">
        <f>INDEX('[2]BASCPR_Y6_w_AgeAtAssmnt 17NOV20'!$AJ:$AJ,KS132)</f>
        <v>#N/A</v>
      </c>
      <c r="KU132" t="e">
        <f>INDEX('[2]BASCPR_Y6_w_AgeAtAssmnt 17NOV20'!$L:$L,KS132)</f>
        <v>#N/A</v>
      </c>
      <c r="KV132">
        <f>MATCH(A132,'[3]BASC2_BRIEF_6yr_DEMOS_ScanInfo '!$H:$H,0)</f>
        <v>842</v>
      </c>
      <c r="KW132">
        <f>INDEX('[3]BASC2_BRIEF_6yr_DEMOS_ScanInfo '!$AM:$AM,KV132)</f>
        <v>818</v>
      </c>
      <c r="KX132">
        <f t="shared" si="8"/>
        <v>1.1205479452054794</v>
      </c>
    </row>
    <row r="133" spans="1:310" x14ac:dyDescent="0.35">
      <c r="A133" s="3" t="s">
        <v>477</v>
      </c>
      <c r="B133">
        <v>-9.7040730518879403E-2</v>
      </c>
      <c r="C133">
        <v>0.3127990172262114</v>
      </c>
      <c r="D133">
        <v>-3.8742425026258021E-2</v>
      </c>
      <c r="E133">
        <v>-0.25028535406989277</v>
      </c>
      <c r="F133">
        <v>-0.30336256411938362</v>
      </c>
      <c r="G133">
        <v>5.538691769669013E-2</v>
      </c>
      <c r="H133">
        <v>-2.853461406298452E-2</v>
      </c>
      <c r="I133">
        <v>-0.19639387574903949</v>
      </c>
      <c r="J133">
        <v>3.9888232901600151E-2</v>
      </c>
      <c r="K133">
        <v>-4.0773476255653973E-2</v>
      </c>
      <c r="L133">
        <v>0.22919889017309861</v>
      </c>
      <c r="M133">
        <v>-5.9951380856842373E-2</v>
      </c>
      <c r="N133">
        <v>0.3163475990165403</v>
      </c>
      <c r="O133">
        <v>-9.5466699066228955E-3</v>
      </c>
      <c r="P133">
        <v>-0.28036195670161712</v>
      </c>
      <c r="Q133">
        <v>-6.4665721779005647E-2</v>
      </c>
      <c r="R133">
        <v>0.31504759280531558</v>
      </c>
      <c r="S133">
        <v>0.25161201382551818</v>
      </c>
      <c r="T133">
        <v>0.40968583786209051</v>
      </c>
      <c r="U133">
        <v>0.65421279905858576</v>
      </c>
      <c r="V133">
        <v>-2.0075485883308101E-2</v>
      </c>
      <c r="W133">
        <v>0.21580489526749069</v>
      </c>
      <c r="X133">
        <v>0.50340311221960854</v>
      </c>
      <c r="Y133">
        <v>0.18992702076520729</v>
      </c>
      <c r="Z133">
        <v>6.8207019344627806E-2</v>
      </c>
      <c r="AA133">
        <v>-0.14495079896582411</v>
      </c>
      <c r="AB133">
        <v>0.12355711043569161</v>
      </c>
      <c r="AC133">
        <v>-0.1197966489692439</v>
      </c>
      <c r="AD133">
        <v>-0.3428437169910814</v>
      </c>
      <c r="AE133">
        <v>-9.3335451738110642E-2</v>
      </c>
      <c r="AF133">
        <v>-0.14456496047006959</v>
      </c>
      <c r="AG133">
        <v>6.3759565434097887E-2</v>
      </c>
      <c r="AH133">
        <v>-4.0904611029734639E-2</v>
      </c>
      <c r="AI133">
        <v>2.5472145087744199E-2</v>
      </c>
      <c r="AJ133">
        <v>0.23511705636216179</v>
      </c>
      <c r="AK133">
        <v>-2.1127311316301519E-2</v>
      </c>
      <c r="AL133">
        <v>0.2459194209372462</v>
      </c>
      <c r="AM133">
        <v>2.8385694586628318E-2</v>
      </c>
      <c r="AN133">
        <v>-0.1215318593789938</v>
      </c>
      <c r="AO133">
        <v>3.8913068291686059E-3</v>
      </c>
      <c r="AP133">
        <v>-0.18269758818084009</v>
      </c>
      <c r="AQ133">
        <v>0.2972412184895683</v>
      </c>
      <c r="AR133">
        <v>0.52064554265258223</v>
      </c>
      <c r="AS133">
        <v>-1.802457043898498E-2</v>
      </c>
      <c r="AT133">
        <v>-3.902767217387515E-2</v>
      </c>
      <c r="AU133">
        <v>-0.29525524082278931</v>
      </c>
      <c r="AV133">
        <v>0.2041281147799501</v>
      </c>
      <c r="AW133">
        <v>2.1173884040939669E-2</v>
      </c>
      <c r="AX133">
        <v>-0.1437856526624173</v>
      </c>
      <c r="AY133">
        <v>0.12556092623305171</v>
      </c>
      <c r="AZ133">
        <v>-8.4637323917574836E-2</v>
      </c>
      <c r="BA133">
        <v>-6.273948765810955E-2</v>
      </c>
      <c r="BB133">
        <v>-0.2619315435511762</v>
      </c>
      <c r="BC133">
        <v>-2.465281387341545E-2</v>
      </c>
      <c r="BD133">
        <v>0.19966107041689909</v>
      </c>
      <c r="BE133">
        <v>1.0061708120114869E-3</v>
      </c>
      <c r="BF133">
        <v>0.10624138591313589</v>
      </c>
      <c r="BG133">
        <v>0.2486437695459891</v>
      </c>
      <c r="BH133">
        <v>0.18086166253007319</v>
      </c>
      <c r="BI133">
        <v>-3.6198423054519147E-2</v>
      </c>
      <c r="BJ133">
        <v>-0.1009727890107719</v>
      </c>
      <c r="BK133">
        <v>-1.3837135703217429E-2</v>
      </c>
      <c r="BL133">
        <v>0.1003642423412774</v>
      </c>
      <c r="BM133">
        <v>0.21559068704104201</v>
      </c>
      <c r="BN133">
        <v>-0.1368263468614912</v>
      </c>
      <c r="BO133">
        <v>1.2206647548991261E-3</v>
      </c>
      <c r="BP133">
        <v>-4.3141194870948363E-2</v>
      </c>
      <c r="BQ133">
        <v>-0.23762585675740461</v>
      </c>
      <c r="BR133">
        <v>-0.15689407008463971</v>
      </c>
      <c r="BS133">
        <v>-0.15860546675309009</v>
      </c>
      <c r="BT133">
        <v>-0.2169578456488015</v>
      </c>
      <c r="BU133">
        <v>0.18478656350426359</v>
      </c>
      <c r="BV133">
        <v>-0.24525699770095871</v>
      </c>
      <c r="BW133">
        <v>0.1610563731462902</v>
      </c>
      <c r="BX133">
        <v>-0.1108136436626774</v>
      </c>
      <c r="BY133">
        <v>0.21091340846353021</v>
      </c>
      <c r="BZ133">
        <v>6.9449641116904104E-2</v>
      </c>
      <c r="CA133">
        <v>-0.25863543045612308</v>
      </c>
      <c r="CB133">
        <v>-0.26594227646017637</v>
      </c>
      <c r="CC133">
        <v>-0.1423923022991764</v>
      </c>
      <c r="CD133">
        <v>1.467037715243924E-3</v>
      </c>
      <c r="CE133">
        <v>-0.42008096460519567</v>
      </c>
      <c r="CF133">
        <v>1.679526477425752E-2</v>
      </c>
      <c r="CG133">
        <v>-2.5397779402268839E-2</v>
      </c>
      <c r="CH133">
        <v>0.24049313238772971</v>
      </c>
      <c r="CI133">
        <v>-0.21013690166227231</v>
      </c>
      <c r="CJ133">
        <v>9.0318705183827674E-2</v>
      </c>
      <c r="CK133">
        <v>-0.21581725759432049</v>
      </c>
      <c r="CL133">
        <v>-0.31528976089029509</v>
      </c>
      <c r="CM133">
        <v>-0.20616928471143359</v>
      </c>
      <c r="CN133">
        <v>0.41768177691144198</v>
      </c>
      <c r="CO133">
        <v>0.24743233388285771</v>
      </c>
      <c r="CP133">
        <v>-0.12841711533086689</v>
      </c>
      <c r="CQ133">
        <v>0.34948631374539119</v>
      </c>
      <c r="CR133">
        <v>-6.2972367048468314E-2</v>
      </c>
      <c r="CS133">
        <v>0.1611482052282871</v>
      </c>
      <c r="CT133">
        <v>0.39865600365773762</v>
      </c>
      <c r="CU133">
        <v>-6.0117055203543927E-2</v>
      </c>
      <c r="CV133">
        <v>0.33985976450593092</v>
      </c>
      <c r="CW133">
        <v>-0.17956451027362791</v>
      </c>
      <c r="CX133">
        <v>0.1522219103732958</v>
      </c>
      <c r="CY133">
        <v>-2.0800944951031131E-2</v>
      </c>
      <c r="CZ133">
        <v>-0.1936124087654347</v>
      </c>
      <c r="DA133">
        <v>-0.18840453169675089</v>
      </c>
      <c r="DB133">
        <v>-6.0613767851821487E-2</v>
      </c>
      <c r="DC133">
        <v>0.44167009945335378</v>
      </c>
      <c r="DD133">
        <v>-0.1386478905547204</v>
      </c>
      <c r="DE133">
        <v>-7.9759122844943686E-2</v>
      </c>
      <c r="DF133">
        <v>0.14850187078294019</v>
      </c>
      <c r="DG133">
        <v>-7.2792650194182684E-2</v>
      </c>
      <c r="DH133">
        <v>0.18502360282772701</v>
      </c>
      <c r="DI133">
        <v>-0.29528666248583407</v>
      </c>
      <c r="DJ133">
        <v>-6.0092155225833777E-2</v>
      </c>
      <c r="DK133">
        <v>-0.17931343461954349</v>
      </c>
      <c r="DL133">
        <v>-0.29224175282144849</v>
      </c>
      <c r="DM133">
        <v>0.41668272412204971</v>
      </c>
      <c r="DN133">
        <v>0.3088300224831545</v>
      </c>
      <c r="DO133">
        <v>0.2090719721056282</v>
      </c>
      <c r="DP133">
        <v>-5.8665504310182033E-2</v>
      </c>
      <c r="DQ133">
        <v>-0.40330405495119898</v>
      </c>
      <c r="DR133">
        <v>0.12052888412371709</v>
      </c>
      <c r="DS133">
        <v>0.30841011635706322</v>
      </c>
      <c r="DT133">
        <v>-0.1935320018636075</v>
      </c>
      <c r="DU133">
        <v>5.419822810663999E-2</v>
      </c>
      <c r="DV133">
        <v>0.36140114646489779</v>
      </c>
      <c r="DW133">
        <v>-0.10090637235528099</v>
      </c>
      <c r="DX133">
        <v>-0.34682341552005852</v>
      </c>
      <c r="DY133">
        <v>-0.1590894070891897</v>
      </c>
      <c r="DZ133">
        <v>0.1131413959477485</v>
      </c>
      <c r="EA133">
        <v>-0.1379600973667241</v>
      </c>
      <c r="EB133">
        <v>-8.8595516538058083E-2</v>
      </c>
      <c r="EC133">
        <v>8.6300240320868582E-2</v>
      </c>
      <c r="ED133">
        <v>-7.4702578873671044E-3</v>
      </c>
      <c r="EE133">
        <v>4.7268660130226348E-2</v>
      </c>
      <c r="EF133">
        <v>-7.8974014885251798E-2</v>
      </c>
      <c r="EG133">
        <v>-0.2189414151053817</v>
      </c>
      <c r="EH133">
        <v>-0.1146379690902108</v>
      </c>
      <c r="EI133">
        <v>7.0259637016662158E-2</v>
      </c>
      <c r="EJ133">
        <v>-0.19830243808226911</v>
      </c>
      <c r="EK133">
        <v>9.1906054131383641E-2</v>
      </c>
      <c r="EL133">
        <v>8.8050756990389445E-2</v>
      </c>
      <c r="EM133">
        <v>-6.9243645092517347E-2</v>
      </c>
      <c r="EN133">
        <v>-8.7155560147675004E-2</v>
      </c>
      <c r="EO133">
        <v>5.3110645438907422E-2</v>
      </c>
      <c r="EP133">
        <v>-0.20011209263655741</v>
      </c>
      <c r="EQ133">
        <v>-6.9384250028804217E-2</v>
      </c>
      <c r="ER133">
        <v>-8.8479810877765352E-2</v>
      </c>
      <c r="ES133">
        <v>-9.4711815420879475E-2</v>
      </c>
      <c r="ET133">
        <v>0.43311366828712428</v>
      </c>
      <c r="EU133">
        <v>0.29927190767100209</v>
      </c>
      <c r="EV133">
        <v>0.40420008115878958</v>
      </c>
      <c r="EW133">
        <v>0.50477575924319962</v>
      </c>
      <c r="EX133">
        <v>0.15754085297137141</v>
      </c>
      <c r="EY133">
        <v>0.6052014747263974</v>
      </c>
      <c r="EZ133">
        <v>0.43842233862689012</v>
      </c>
      <c r="FA133">
        <v>0.20006111463247339</v>
      </c>
      <c r="FB133">
        <v>0.45621863784248029</v>
      </c>
      <c r="FC133">
        <v>0.30313068984521202</v>
      </c>
      <c r="FD133">
        <v>0.76493416040847617</v>
      </c>
      <c r="FE133">
        <v>0.28390009906212532</v>
      </c>
      <c r="FF133">
        <v>0.35671158259948588</v>
      </c>
      <c r="FG133">
        <v>0.65822855117532986</v>
      </c>
      <c r="FH133">
        <v>0.74689378775497373</v>
      </c>
      <c r="FI133">
        <v>0.47803935416757148</v>
      </c>
      <c r="FJ133">
        <v>0.29486537428228221</v>
      </c>
      <c r="FK133">
        <v>0.4725663992777096</v>
      </c>
      <c r="FL133">
        <v>0.39299739350887741</v>
      </c>
      <c r="FM133">
        <v>0.85402752595766518</v>
      </c>
      <c r="FN133">
        <v>0.44007071789635849</v>
      </c>
      <c r="FO133">
        <v>0.52752006195049606</v>
      </c>
      <c r="FP133">
        <v>0.77011414211459739</v>
      </c>
      <c r="FQ133">
        <v>0.58053850847395905</v>
      </c>
      <c r="FR133">
        <v>0.6620151843966956</v>
      </c>
      <c r="FS133">
        <v>0.82509211055242604</v>
      </c>
      <c r="FT133">
        <v>0.38363916331845871</v>
      </c>
      <c r="FU133">
        <v>0.47636886980620669</v>
      </c>
      <c r="FV133">
        <v>0.1636320394739269</v>
      </c>
      <c r="FW133">
        <v>0.69875446992905121</v>
      </c>
      <c r="FX133">
        <v>0.67108847218495238</v>
      </c>
      <c r="FY133">
        <v>0.33952163423582882</v>
      </c>
      <c r="FZ133">
        <v>0.47582461218890287</v>
      </c>
      <c r="GA133">
        <v>0.43272878446950341</v>
      </c>
      <c r="GB133">
        <v>0.31014848742646689</v>
      </c>
      <c r="GC133">
        <v>0.41309134288260391</v>
      </c>
      <c r="GD133">
        <v>0.3937228026263529</v>
      </c>
      <c r="GE133">
        <v>0.61478577667079548</v>
      </c>
      <c r="GF133">
        <v>0.2311610327257046</v>
      </c>
      <c r="GG133">
        <v>0.70650138232797643</v>
      </c>
      <c r="GH133">
        <v>0.22847263600490689</v>
      </c>
      <c r="GI133">
        <v>0.51490475906787458</v>
      </c>
      <c r="GJ133">
        <v>0.54356120100576311</v>
      </c>
      <c r="GK133">
        <v>0.33407171618321868</v>
      </c>
      <c r="GL133">
        <v>9.8775903441800761E-2</v>
      </c>
      <c r="GM133">
        <v>0.47968151551655902</v>
      </c>
      <c r="GN133">
        <v>0.53632033294972026</v>
      </c>
      <c r="GO133">
        <v>0.3508207426296206</v>
      </c>
      <c r="GP133">
        <v>0.46853138153979113</v>
      </c>
      <c r="GQ133">
        <v>0.28457826558575028</v>
      </c>
      <c r="GR133">
        <v>0.1050627056198425</v>
      </c>
      <c r="GS133">
        <v>0.56816118743457722</v>
      </c>
      <c r="GT133">
        <v>0.32062064905251469</v>
      </c>
      <c r="GU133">
        <v>0.21873008819561429</v>
      </c>
      <c r="GV133">
        <v>0.51645281775405283</v>
      </c>
      <c r="GW133">
        <v>0.23005465844493669</v>
      </c>
      <c r="GX133">
        <v>0.21309333475335659</v>
      </c>
      <c r="GY133">
        <v>0.38210575041237033</v>
      </c>
      <c r="GZ133">
        <v>0.34029027997142541</v>
      </c>
      <c r="HA133">
        <v>0.25857539710605781</v>
      </c>
      <c r="HB133">
        <v>8.8596481033068608E-3</v>
      </c>
      <c r="HC133">
        <v>0.31565404966414579</v>
      </c>
      <c r="HD133">
        <v>0.32887984483608462</v>
      </c>
      <c r="HE133">
        <v>0.19770149156521499</v>
      </c>
      <c r="HF133">
        <v>1.06262705006682</v>
      </c>
      <c r="HG133">
        <v>0.23981565308409961</v>
      </c>
      <c r="HH133">
        <v>0.26060773107764812</v>
      </c>
      <c r="HI133">
        <v>-2.1836923224898049E-2</v>
      </c>
      <c r="HJ133">
        <v>0.28740877695050537</v>
      </c>
      <c r="HK133">
        <v>0.93339407633229254</v>
      </c>
      <c r="HL133">
        <v>0.7764771223807676</v>
      </c>
      <c r="HM133">
        <v>0.19685157254930691</v>
      </c>
      <c r="HN133">
        <v>0.42387726820750671</v>
      </c>
      <c r="HO133">
        <v>0.47794819290199703</v>
      </c>
      <c r="HP133">
        <v>0.43592625242968552</v>
      </c>
      <c r="HQ133">
        <v>0.49738420610713402</v>
      </c>
      <c r="HR133">
        <v>0.49721777460247368</v>
      </c>
      <c r="HS133">
        <v>0.16555690512347529</v>
      </c>
      <c r="HT133">
        <v>0.37709388698634921</v>
      </c>
      <c r="HU133">
        <v>0.59590488766640437</v>
      </c>
      <c r="HV133">
        <v>0.55567280886512549</v>
      </c>
      <c r="HW133">
        <v>0.16940943236358269</v>
      </c>
      <c r="HX133">
        <v>0.54863378513608818</v>
      </c>
      <c r="HY133">
        <v>0.46038639662590553</v>
      </c>
      <c r="HZ133">
        <v>0.35764176034758288</v>
      </c>
      <c r="IA133">
        <v>0.66890870761696353</v>
      </c>
      <c r="IB133">
        <v>0.54224970412807549</v>
      </c>
      <c r="IC133">
        <v>0.24464309145517921</v>
      </c>
      <c r="ID133">
        <v>0.9836358882754026</v>
      </c>
      <c r="IE133">
        <v>0.54645676220036932</v>
      </c>
      <c r="IF133">
        <v>0.26987742129339398</v>
      </c>
      <c r="IG133">
        <v>0.56822324423402537</v>
      </c>
      <c r="IH133">
        <v>0.32853016836553123</v>
      </c>
      <c r="II133">
        <v>0.2697938314430075</v>
      </c>
      <c r="IJ133">
        <v>0.22811748243442509</v>
      </c>
      <c r="IK133">
        <v>0.40172254166554833</v>
      </c>
      <c r="IL133">
        <v>0.83025882797040373</v>
      </c>
      <c r="IM133">
        <v>0.61973608779290235</v>
      </c>
      <c r="IN133">
        <v>0.49707030495476412</v>
      </c>
      <c r="IO133">
        <v>0.57801992331820473</v>
      </c>
      <c r="IP133">
        <v>0.85671175414296696</v>
      </c>
      <c r="IQ133">
        <v>0.49027781857169639</v>
      </c>
      <c r="IR133">
        <v>0.42565011907838213</v>
      </c>
      <c r="IS133">
        <v>0.79482579049979607</v>
      </c>
      <c r="IT133">
        <v>0.48777430033710861</v>
      </c>
      <c r="IU133">
        <v>0.45614832797661531</v>
      </c>
      <c r="IV133">
        <v>0.32370156872369782</v>
      </c>
      <c r="IW133">
        <v>0.56195426486133582</v>
      </c>
      <c r="IX133">
        <v>0.43313896903277732</v>
      </c>
      <c r="IY133">
        <v>0.57256741278096479</v>
      </c>
      <c r="IZ133">
        <v>0.54748777911246638</v>
      </c>
      <c r="JA133">
        <v>0.49860140461441699</v>
      </c>
      <c r="JB133">
        <v>0.61810515720729375</v>
      </c>
      <c r="JC133">
        <v>3.9551383909612443E-2</v>
      </c>
      <c r="JD133">
        <v>0.21192017013580919</v>
      </c>
      <c r="JE133">
        <v>0.46567268075488849</v>
      </c>
      <c r="JF133">
        <v>0.70165098973055207</v>
      </c>
      <c r="JG133">
        <v>0.2356129500970888</v>
      </c>
      <c r="JH133">
        <v>0.1213189620793311</v>
      </c>
      <c r="JI133">
        <v>0.63163000098568833</v>
      </c>
      <c r="JJ133">
        <v>0.22882356935177739</v>
      </c>
      <c r="JK133">
        <v>0.55848743225660624</v>
      </c>
      <c r="JL133">
        <v>0.53516441471986276</v>
      </c>
      <c r="JM133">
        <v>0.29913270726312369</v>
      </c>
      <c r="JN133">
        <v>0.36738504730068477</v>
      </c>
      <c r="JO133">
        <v>0.70214673655786142</v>
      </c>
      <c r="JP133">
        <v>0.25985246353671138</v>
      </c>
      <c r="JQ133">
        <v>0.22667471138369549</v>
      </c>
      <c r="JR133">
        <v>9.5051537698718103E-2</v>
      </c>
      <c r="JS133">
        <v>0.22507304222294611</v>
      </c>
      <c r="JT133">
        <v>9.372449414290554E-2</v>
      </c>
      <c r="JU133">
        <v>0.25107678199478473</v>
      </c>
      <c r="JV133">
        <v>0.2422953487564683</v>
      </c>
      <c r="JW133">
        <v>0.19478908350314289</v>
      </c>
      <c r="JX133">
        <v>0.1254558253695284</v>
      </c>
      <c r="JY133">
        <v>0.1259010185766079</v>
      </c>
      <c r="JZ133">
        <v>9.0478952221379694E-2</v>
      </c>
      <c r="KA133">
        <v>0.59231173338476306</v>
      </c>
      <c r="KB133">
        <v>0.63381389761615115</v>
      </c>
      <c r="KC133">
        <v>0.27794913244389752</v>
      </c>
      <c r="KD133">
        <v>0.37827568894938612</v>
      </c>
      <c r="KE133">
        <v>0.45841916066243638</v>
      </c>
      <c r="KF133">
        <v>2.9219913405311441E-2</v>
      </c>
      <c r="KG133">
        <v>0.28665053467796142</v>
      </c>
      <c r="KH133">
        <v>0.75923757553116311</v>
      </c>
      <c r="KI133">
        <v>0.34160561334306888</v>
      </c>
      <c r="KJ133">
        <v>0.80258038127628717</v>
      </c>
      <c r="KK133">
        <v>0.42358408994189062</v>
      </c>
      <c r="KL133">
        <f>MATCH(A133,'[1]DEMOS_from_WM_Connectome_Prj 11'!$A:$A,0)</f>
        <v>843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32</v>
      </c>
      <c r="KP133">
        <f t="shared" si="6"/>
        <v>0.16666666666666666</v>
      </c>
      <c r="KQ133">
        <f>INDEX('[1]DEMOS_from_WM_Connectome_Prj 11'!$AE:$AE,KL133)</f>
        <v>12</v>
      </c>
      <c r="KR133">
        <f t="shared" si="7"/>
        <v>12</v>
      </c>
      <c r="KS133" t="e">
        <f>MATCH(A133,'[2]BASCPR_Y6_w_AgeAtAssmnt 17NOV20'!$A:$A,0)</f>
        <v>#N/A</v>
      </c>
      <c r="KT133" t="e">
        <f>INDEX('[2]BASCPR_Y6_w_AgeAtAssmnt 17NOV20'!$AJ:$AJ,KS133)</f>
        <v>#N/A</v>
      </c>
      <c r="KU133" t="e">
        <f>INDEX('[2]BASCPR_Y6_w_AgeAtAssmnt 17NOV20'!$L:$L,KS133)</f>
        <v>#N/A</v>
      </c>
      <c r="KV133">
        <f>MATCH(A133,'[3]BASC2_BRIEF_6yr_DEMOS_ScanInfo '!$H:$H,0)</f>
        <v>843</v>
      </c>
      <c r="KW133">
        <f>INDEX('[3]BASC2_BRIEF_6yr_DEMOS_ScanInfo '!$AM:$AM,KV133)</f>
        <v>818</v>
      </c>
      <c r="KX133">
        <f t="shared" si="8"/>
        <v>1.1205479452054794</v>
      </c>
    </row>
    <row r="134" spans="1:310" x14ac:dyDescent="0.35">
      <c r="A134" s="3" t="s">
        <v>657</v>
      </c>
      <c r="B134">
        <v>-0.22481632915527211</v>
      </c>
      <c r="C134">
        <v>6.3505032830641914E-3</v>
      </c>
      <c r="D134">
        <v>2.899171338500928E-2</v>
      </c>
      <c r="E134">
        <v>-6.4223124314257696E-2</v>
      </c>
      <c r="F134">
        <v>-0.27867660422201829</v>
      </c>
      <c r="G134">
        <v>-0.22229920486251101</v>
      </c>
      <c r="H134">
        <v>-0.20326466772496141</v>
      </c>
      <c r="I134">
        <v>-0.40403207760164189</v>
      </c>
      <c r="J134">
        <v>-7.8671963236514486E-2</v>
      </c>
      <c r="K134">
        <v>-4.5991562961184229E-2</v>
      </c>
      <c r="L134">
        <v>-2.4393077732001611E-2</v>
      </c>
      <c r="M134">
        <v>-0.24331680525083191</v>
      </c>
      <c r="N134">
        <v>0.122889957451954</v>
      </c>
      <c r="O134">
        <v>-7.7929093214996747E-3</v>
      </c>
      <c r="P134">
        <v>-0.31965745637229848</v>
      </c>
      <c r="Q134">
        <v>-0.24136557398840799</v>
      </c>
      <c r="R134">
        <v>-5.9995765612919527E-2</v>
      </c>
      <c r="S134">
        <v>0.18811072214193869</v>
      </c>
      <c r="T134">
        <v>-0.15709670681281329</v>
      </c>
      <c r="U134">
        <v>5.6216974959432342E-2</v>
      </c>
      <c r="V134">
        <v>-0.21977611789585261</v>
      </c>
      <c r="W134">
        <v>0.1521165817158385</v>
      </c>
      <c r="X134">
        <v>0.22232572911592749</v>
      </c>
      <c r="Y134">
        <v>-1.7488445302962671E-2</v>
      </c>
      <c r="Z134">
        <v>-0.1247223766275181</v>
      </c>
      <c r="AA134">
        <v>-0.18670587843945691</v>
      </c>
      <c r="AB134">
        <v>-0.148619430756709</v>
      </c>
      <c r="AC134">
        <v>-0.13085745643833399</v>
      </c>
      <c r="AD134">
        <v>-0.32002169926512719</v>
      </c>
      <c r="AE134">
        <v>-0.31374732794176508</v>
      </c>
      <c r="AF134">
        <v>-0.17966625661264921</v>
      </c>
      <c r="AG134">
        <v>0.30524196510720708</v>
      </c>
      <c r="AH134">
        <v>6.6779022930669729E-2</v>
      </c>
      <c r="AI134">
        <v>-0.1979220688042265</v>
      </c>
      <c r="AJ134">
        <v>3.9457803066720532E-2</v>
      </c>
      <c r="AK134">
        <v>-0.1441093963284463</v>
      </c>
      <c r="AL134">
        <v>-0.1931426147820958</v>
      </c>
      <c r="AM134">
        <v>-0.23734236616442719</v>
      </c>
      <c r="AN134">
        <v>0.33377351844414282</v>
      </c>
      <c r="AO134">
        <v>6.8758704123453196E-2</v>
      </c>
      <c r="AP134">
        <v>-0.21354854347434271</v>
      </c>
      <c r="AQ134">
        <v>-2.191038539287149E-2</v>
      </c>
      <c r="AR134">
        <v>0.1504533363632545</v>
      </c>
      <c r="AS134">
        <v>-0.17877932923668641</v>
      </c>
      <c r="AT134">
        <v>-0.1187619858793245</v>
      </c>
      <c r="AU134">
        <v>-0.31835260318289432</v>
      </c>
      <c r="AV134">
        <v>0.34800520016441427</v>
      </c>
      <c r="AW134">
        <v>-0.24830687068688961</v>
      </c>
      <c r="AX134">
        <v>2.7313510570633252E-2</v>
      </c>
      <c r="AY134">
        <v>-0.13738718238080971</v>
      </c>
      <c r="AZ134">
        <v>-7.0346106086523141E-2</v>
      </c>
      <c r="BA134">
        <v>-0.1973465827485108</v>
      </c>
      <c r="BB134">
        <v>-0.27074321984913091</v>
      </c>
      <c r="BC134">
        <v>-0.14157111798637029</v>
      </c>
      <c r="BD134">
        <v>-2.4640040458220769E-2</v>
      </c>
      <c r="BE134">
        <v>-0.57660069189367613</v>
      </c>
      <c r="BF134">
        <v>-0.10555928474680699</v>
      </c>
      <c r="BG134">
        <v>-0.2928909298782203</v>
      </c>
      <c r="BH134">
        <v>-0.15856868970610891</v>
      </c>
      <c r="BI134">
        <v>-3.4878654588032187E-2</v>
      </c>
      <c r="BJ134">
        <v>-0.29581914927216107</v>
      </c>
      <c r="BK134">
        <v>-7.3920285335447478E-2</v>
      </c>
      <c r="BL134">
        <v>-0.1850054611670443</v>
      </c>
      <c r="BM134">
        <v>0.13714984362148769</v>
      </c>
      <c r="BN134">
        <v>-0.36307025837180479</v>
      </c>
      <c r="BO134">
        <v>7.9984059336348334E-2</v>
      </c>
      <c r="BP134">
        <v>-0.14574978046843559</v>
      </c>
      <c r="BQ134">
        <v>-0.36426993450190942</v>
      </c>
      <c r="BR134">
        <v>-0.19433742840931731</v>
      </c>
      <c r="BS134">
        <v>-9.5993727948257002E-2</v>
      </c>
      <c r="BT134">
        <v>-0.3388004948442247</v>
      </c>
      <c r="BU134">
        <v>-0.12856122874605139</v>
      </c>
      <c r="BV134">
        <v>-0.39063927120449587</v>
      </c>
      <c r="BW134">
        <v>-3.9973907720838753E-2</v>
      </c>
      <c r="BX134">
        <v>-0.17533317561688461</v>
      </c>
      <c r="BY134">
        <v>-0.2257475975568741</v>
      </c>
      <c r="BZ134">
        <v>-1.4022735324056511E-2</v>
      </c>
      <c r="CA134">
        <v>-0.29335415535795262</v>
      </c>
      <c r="CB134">
        <v>-0.1648083820572501</v>
      </c>
      <c r="CC134">
        <v>-0.29370620357042337</v>
      </c>
      <c r="CD134">
        <v>-0.2485858303124833</v>
      </c>
      <c r="CE134">
        <v>-0.28562562512391532</v>
      </c>
      <c r="CF134">
        <v>2.559103730873824E-2</v>
      </c>
      <c r="CG134">
        <v>-0.1996509789671039</v>
      </c>
      <c r="CH134">
        <v>1.7854510406145609E-3</v>
      </c>
      <c r="CI134">
        <v>-0.33438884318819229</v>
      </c>
      <c r="CJ134">
        <v>-0.2170532631962068</v>
      </c>
      <c r="CK134">
        <v>-0.20677280347182411</v>
      </c>
      <c r="CL134">
        <v>-0.33668031054798903</v>
      </c>
      <c r="CM134">
        <v>-0.22834358570438379</v>
      </c>
      <c r="CN134">
        <v>-0.2146174933719138</v>
      </c>
      <c r="CO134">
        <v>-0.11660258809117791</v>
      </c>
      <c r="CP134">
        <v>-0.1681400861707916</v>
      </c>
      <c r="CQ134">
        <v>-0.11316508283219349</v>
      </c>
      <c r="CR134">
        <v>-3.8709199887107637E-2</v>
      </c>
      <c r="CS134">
        <v>-0.105340485244326</v>
      </c>
      <c r="CT134">
        <v>8.0942146834244166E-2</v>
      </c>
      <c r="CU134">
        <v>-0.29182224784333899</v>
      </c>
      <c r="CV134">
        <v>-4.6266164727723158E-2</v>
      </c>
      <c r="CW134">
        <v>-0.1848461333109985</v>
      </c>
      <c r="CX134">
        <v>-0.1160730848996248</v>
      </c>
      <c r="CY134">
        <v>-7.3001744448144557E-2</v>
      </c>
      <c r="CZ134">
        <v>-0.14808331046623111</v>
      </c>
      <c r="DA134">
        <v>-0.2998137606438176</v>
      </c>
      <c r="DB134">
        <v>-0.40310375335314902</v>
      </c>
      <c r="DC134">
        <v>9.6884482820278839E-2</v>
      </c>
      <c r="DD134">
        <v>-0.22583536251611219</v>
      </c>
      <c r="DE134">
        <v>-0.1733977607530548</v>
      </c>
      <c r="DF134">
        <v>-2.3496789907146761E-2</v>
      </c>
      <c r="DG134">
        <v>-8.0914603988112788E-2</v>
      </c>
      <c r="DH134">
        <v>-0.2368743073179127</v>
      </c>
      <c r="DI134">
        <v>-0.34555997327965698</v>
      </c>
      <c r="DJ134">
        <v>-0.27331140620297312</v>
      </c>
      <c r="DK134">
        <v>-0.29437010267567443</v>
      </c>
      <c r="DL134">
        <v>-0.37016156754662483</v>
      </c>
      <c r="DM134">
        <v>-2.1351427262011669E-2</v>
      </c>
      <c r="DN134">
        <v>0.25677271363220988</v>
      </c>
      <c r="DO134">
        <v>-0.31180322449756931</v>
      </c>
      <c r="DP134">
        <v>-0.20888250558162641</v>
      </c>
      <c r="DQ134">
        <v>-0.38157800116607188</v>
      </c>
      <c r="DR134">
        <v>1.6412727322713701E-2</v>
      </c>
      <c r="DS134">
        <v>-0.2314384400699423</v>
      </c>
      <c r="DT134">
        <v>-0.28330664004126088</v>
      </c>
      <c r="DU134">
        <v>-5.4491132633070587E-2</v>
      </c>
      <c r="DV134">
        <v>2.7376646171486611E-2</v>
      </c>
      <c r="DW134">
        <v>-0.242521360622689</v>
      </c>
      <c r="DX134">
        <v>-0.20422812120783271</v>
      </c>
      <c r="DY134">
        <v>-0.24867390899521991</v>
      </c>
      <c r="DZ134">
        <v>4.8668870940875568E-2</v>
      </c>
      <c r="EA134">
        <v>-0.33742613593477172</v>
      </c>
      <c r="EB134">
        <v>-0.3151878610701897</v>
      </c>
      <c r="EC134">
        <v>-0.15728397189475429</v>
      </c>
      <c r="ED134">
        <v>-6.5497472299599346E-2</v>
      </c>
      <c r="EE134">
        <v>-0.16337746719748919</v>
      </c>
      <c r="EF134">
        <v>-0.23727212894704899</v>
      </c>
      <c r="EG134">
        <v>-0.31400228639854372</v>
      </c>
      <c r="EH134">
        <v>-0.2407981478248804</v>
      </c>
      <c r="EI134">
        <v>-0.25205745893687231</v>
      </c>
      <c r="EJ134">
        <v>-0.40376033645792558</v>
      </c>
      <c r="EK134">
        <v>6.4438609409577463E-2</v>
      </c>
      <c r="EL134">
        <v>-0.17172029741006331</v>
      </c>
      <c r="EM134">
        <v>-0.2055046084577401</v>
      </c>
      <c r="EN134">
        <v>-3.2480470673031718E-2</v>
      </c>
      <c r="EO134">
        <v>-0.31918239363344569</v>
      </c>
      <c r="EP134">
        <v>-0.44452803371586391</v>
      </c>
      <c r="EQ134">
        <v>-9.1365011139197039E-2</v>
      </c>
      <c r="ER134">
        <v>-0.45007055271676277</v>
      </c>
      <c r="ES134">
        <v>-0.33542225793232999</v>
      </c>
      <c r="ET134">
        <v>0.38617502131144488</v>
      </c>
      <c r="EU134">
        <v>0.39003991404541699</v>
      </c>
      <c r="EV134">
        <v>8.6993093138412692E-2</v>
      </c>
      <c r="EW134">
        <v>0.22630576369801511</v>
      </c>
      <c r="EX134">
        <v>0.42972179127987248</v>
      </c>
      <c r="EY134">
        <v>0.50250097022490814</v>
      </c>
      <c r="EZ134">
        <v>0.3766738435982574</v>
      </c>
      <c r="FA134">
        <v>0.28381999828154708</v>
      </c>
      <c r="FB134">
        <v>0.35269876968504782</v>
      </c>
      <c r="FC134">
        <v>0.63040705322317225</v>
      </c>
      <c r="FD134">
        <v>0.35197295725510591</v>
      </c>
      <c r="FE134">
        <v>0.42634367893442388</v>
      </c>
      <c r="FF134">
        <v>0.22548335736569911</v>
      </c>
      <c r="FG134">
        <v>0.43290537650980421</v>
      </c>
      <c r="FH134">
        <v>0.39089358125358498</v>
      </c>
      <c r="FI134">
        <v>0.42098561363586268</v>
      </c>
      <c r="FJ134">
        <v>0.16028550659578539</v>
      </c>
      <c r="FK134">
        <v>0.25504147278896488</v>
      </c>
      <c r="FL134">
        <v>0.27762040548058281</v>
      </c>
      <c r="FM134">
        <v>0.17510943159467221</v>
      </c>
      <c r="FN134">
        <v>0.5479869830412496</v>
      </c>
      <c r="FO134">
        <v>0.41399372538512108</v>
      </c>
      <c r="FP134">
        <v>0.10244690458797689</v>
      </c>
      <c r="FQ134">
        <v>0.32228018420252791</v>
      </c>
      <c r="FR134">
        <v>0.27578858756931929</v>
      </c>
      <c r="FS134">
        <v>0.30221306869127912</v>
      </c>
      <c r="FT134">
        <v>0.47732719588510192</v>
      </c>
      <c r="FU134">
        <v>0.33410972645917059</v>
      </c>
      <c r="FV134">
        <v>0.22721063348504511</v>
      </c>
      <c r="FW134">
        <v>0.55064000621900322</v>
      </c>
      <c r="FX134">
        <v>0.5486077006643808</v>
      </c>
      <c r="FY134">
        <v>0.2299885099233884</v>
      </c>
      <c r="FZ134">
        <v>0.28316222048237938</v>
      </c>
      <c r="GA134">
        <v>0.36992645767757382</v>
      </c>
      <c r="GB134">
        <v>0.20359104348075349</v>
      </c>
      <c r="GC134">
        <v>0.25449410245838522</v>
      </c>
      <c r="GD134">
        <v>0.30475285446665001</v>
      </c>
      <c r="GE134">
        <v>0.31276135727255022</v>
      </c>
      <c r="GF134">
        <v>2.530399493639229E-2</v>
      </c>
      <c r="GG134">
        <v>0.75324746878921689</v>
      </c>
      <c r="GH134">
        <v>0.15878177200165791</v>
      </c>
      <c r="GI134">
        <v>0.4197274889876208</v>
      </c>
      <c r="GJ134">
        <v>0.39090203855743949</v>
      </c>
      <c r="GK134">
        <v>0.47303719482401302</v>
      </c>
      <c r="GL134">
        <v>0.1120846941088194</v>
      </c>
      <c r="GM134">
        <v>0.46078275800172702</v>
      </c>
      <c r="GN134">
        <v>9.5123828344885197E-3</v>
      </c>
      <c r="GO134">
        <v>0.1183542846493477</v>
      </c>
      <c r="GP134">
        <v>0.35920746812685561</v>
      </c>
      <c r="GQ134">
        <v>0.52547417600404767</v>
      </c>
      <c r="GR134">
        <v>0.55248181958061515</v>
      </c>
      <c r="GS134">
        <v>0.41757655428368462</v>
      </c>
      <c r="GT134">
        <v>0.54793381780343986</v>
      </c>
      <c r="GU134">
        <v>0.29418158199045091</v>
      </c>
      <c r="GV134">
        <v>0.21610172397296759</v>
      </c>
      <c r="GW134">
        <v>0.13310169938194849</v>
      </c>
      <c r="GX134">
        <v>0.173503025372029</v>
      </c>
      <c r="GY134">
        <v>0.29826085276538689</v>
      </c>
      <c r="GZ134">
        <v>7.1980696646911896E-2</v>
      </c>
      <c r="HA134">
        <v>0.24445896167502151</v>
      </c>
      <c r="HB134">
        <v>4.7684842885274532E-2</v>
      </c>
      <c r="HC134">
        <v>2.5924604188204081E-2</v>
      </c>
      <c r="HD134">
        <v>5.2451963298793543E-2</v>
      </c>
      <c r="HE134">
        <v>0.20681743207544001</v>
      </c>
      <c r="HF134">
        <v>6.9771552252068214E-2</v>
      </c>
      <c r="HG134">
        <v>0.74471650023569924</v>
      </c>
      <c r="HH134">
        <v>0.37218951505444781</v>
      </c>
      <c r="HI134">
        <v>0.2918090566422254</v>
      </c>
      <c r="HJ134">
        <v>0.1715369909891229</v>
      </c>
      <c r="HK134">
        <v>0.30481627223979929</v>
      </c>
      <c r="HL134">
        <v>0.45825679953463749</v>
      </c>
      <c r="HM134">
        <v>0.1064891124427005</v>
      </c>
      <c r="HN134">
        <v>0.1998880836269655</v>
      </c>
      <c r="HO134">
        <v>0.25145956501151129</v>
      </c>
      <c r="HP134">
        <v>0.35171618385217152</v>
      </c>
      <c r="HQ134">
        <v>0.36177271407120021</v>
      </c>
      <c r="HR134">
        <v>0.30448190619598681</v>
      </c>
      <c r="HS134">
        <v>0.18606334339908909</v>
      </c>
      <c r="HT134">
        <v>0.60137049357839056</v>
      </c>
      <c r="HU134">
        <v>0.48578811286690587</v>
      </c>
      <c r="HV134">
        <v>0.33745025994958139</v>
      </c>
      <c r="HW134">
        <v>0.11758735256923999</v>
      </c>
      <c r="HX134">
        <v>0.51073387214539512</v>
      </c>
      <c r="HY134">
        <v>0.28518273561312202</v>
      </c>
      <c r="HZ134">
        <v>0.34891152674311038</v>
      </c>
      <c r="IA134">
        <v>0.40834425687711379</v>
      </c>
      <c r="IB134">
        <v>0.38307665560224019</v>
      </c>
      <c r="IC134">
        <v>0.45457394464684608</v>
      </c>
      <c r="ID134">
        <v>0.43584024758959328</v>
      </c>
      <c r="IE134">
        <v>0.32676421315258108</v>
      </c>
      <c r="IF134">
        <v>0.44205853593089789</v>
      </c>
      <c r="IG134">
        <v>0.2141616000355038</v>
      </c>
      <c r="IH134">
        <v>0.46044007518213409</v>
      </c>
      <c r="II134">
        <v>8.7184817262688563E-2</v>
      </c>
      <c r="IJ134">
        <v>0.1691692052063144</v>
      </c>
      <c r="IK134">
        <v>0.30465541051345307</v>
      </c>
      <c r="IL134">
        <v>0.1193402566048537</v>
      </c>
      <c r="IM134">
        <v>0.46105734741823651</v>
      </c>
      <c r="IN134">
        <v>0.13203445302809291</v>
      </c>
      <c r="IO134">
        <v>0.19426352293003391</v>
      </c>
      <c r="IP134">
        <v>0.57173988844547829</v>
      </c>
      <c r="IQ134">
        <v>0.31258635017380648</v>
      </c>
      <c r="IR134">
        <v>0.58112130622481528</v>
      </c>
      <c r="IS134">
        <v>0.51862188161435341</v>
      </c>
      <c r="IT134">
        <v>0.52024691554798408</v>
      </c>
      <c r="IU134">
        <v>0.1481925910851902</v>
      </c>
      <c r="IV134">
        <v>0.25635074655329432</v>
      </c>
      <c r="IW134">
        <v>0.39696837373626592</v>
      </c>
      <c r="IX134">
        <v>0.2591859737957557</v>
      </c>
      <c r="IY134">
        <v>0.21826250603840699</v>
      </c>
      <c r="IZ134">
        <v>0.52779312522655109</v>
      </c>
      <c r="JA134">
        <v>0.41417275720087993</v>
      </c>
      <c r="JB134">
        <v>0.26222476028731251</v>
      </c>
      <c r="JC134">
        <v>0.10563853401432841</v>
      </c>
      <c r="JD134">
        <v>7.7168629776734832E-2</v>
      </c>
      <c r="JE134">
        <v>0.34699195917453551</v>
      </c>
      <c r="JF134">
        <v>0.31568163822575879</v>
      </c>
      <c r="JG134">
        <v>0.50223562608625016</v>
      </c>
      <c r="JH134">
        <v>0.10956354842302959</v>
      </c>
      <c r="JI134">
        <v>0.32080269164063369</v>
      </c>
      <c r="JJ134">
        <v>6.0087510836989599E-2</v>
      </c>
      <c r="JK134">
        <v>0.17998314434204571</v>
      </c>
      <c r="JL134">
        <v>0.28988542319709498</v>
      </c>
      <c r="JM134">
        <v>0.49704342468073331</v>
      </c>
      <c r="JN134">
        <v>0.25665451019754693</v>
      </c>
      <c r="JO134">
        <v>0.48977795381391059</v>
      </c>
      <c r="JP134">
        <v>0.61596509897924878</v>
      </c>
      <c r="JQ134">
        <v>0.17066403533916011</v>
      </c>
      <c r="JR134">
        <v>2.4699818852931991E-2</v>
      </c>
      <c r="JS134">
        <v>0.18709296000776451</v>
      </c>
      <c r="JT134">
        <v>3.9631427987251312E-2</v>
      </c>
      <c r="JU134">
        <v>0.13120882000590209</v>
      </c>
      <c r="JV134">
        <v>0.22603687475978909</v>
      </c>
      <c r="JW134">
        <v>0.1797617394263801</v>
      </c>
      <c r="JX134">
        <v>0.1141530452785021</v>
      </c>
      <c r="JY134">
        <v>0.13838131169919801</v>
      </c>
      <c r="JZ134">
        <v>0.1020763886748545</v>
      </c>
      <c r="KA134">
        <v>0.42640525158281861</v>
      </c>
      <c r="KB134">
        <v>0.35235437959320581</v>
      </c>
      <c r="KC134">
        <v>0.42551451293973991</v>
      </c>
      <c r="KD134">
        <v>0.5057031004159398</v>
      </c>
      <c r="KE134">
        <v>0.22277438110612091</v>
      </c>
      <c r="KF134">
        <v>0.24409012174832889</v>
      </c>
      <c r="KG134">
        <v>0.32234645774747678</v>
      </c>
      <c r="KH134">
        <v>0.38166800910798931</v>
      </c>
      <c r="KI134">
        <v>0.44772604913949182</v>
      </c>
      <c r="KJ134">
        <v>0.1095232875826221</v>
      </c>
      <c r="KK134">
        <v>0.25927447465880449</v>
      </c>
      <c r="KL134">
        <f>MATCH(A134,'[1]DEMOS_from_WM_Connectome_Prj 11'!$A:$A,0)</f>
        <v>850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33</v>
      </c>
      <c r="KP134">
        <f t="shared" si="6"/>
        <v>0.25</v>
      </c>
      <c r="KQ134">
        <f>INDEX('[1]DEMOS_from_WM_Connectome_Prj 11'!$AE:$AE,KL134)</f>
        <v>14</v>
      </c>
      <c r="KR134">
        <f t="shared" si="7"/>
        <v>14</v>
      </c>
      <c r="KS134">
        <f>MATCH(A134,'[2]BASCPR_Y6_w_AgeAtAssmnt 17NOV20'!$A:$A,0)</f>
        <v>413</v>
      </c>
      <c r="KT134">
        <f>INDEX('[2]BASCPR_Y6_w_AgeAtAssmnt 17NOV20'!$AJ:$AJ,KS134)</f>
        <v>47</v>
      </c>
      <c r="KU134">
        <f>INDEX('[2]BASCPR_Y6_w_AgeAtAssmnt 17NOV20'!$L:$L,KS134)</f>
        <v>55</v>
      </c>
      <c r="KV134">
        <f>MATCH(A134,'[3]BASC2_BRIEF_6yr_DEMOS_ScanInfo '!$H:$H,0)</f>
        <v>850</v>
      </c>
      <c r="KW134">
        <f>INDEX('[3]BASC2_BRIEF_6yr_DEMOS_ScanInfo '!$AM:$AM,KV134)</f>
        <v>797</v>
      </c>
      <c r="KX134">
        <f t="shared" si="8"/>
        <v>1.0917808219178082</v>
      </c>
    </row>
    <row r="135" spans="1:310" x14ac:dyDescent="0.35">
      <c r="A135" s="3" t="s">
        <v>482</v>
      </c>
      <c r="B135">
        <v>-7.208432827544442E-2</v>
      </c>
      <c r="C135">
        <v>0.151033162927005</v>
      </c>
      <c r="D135">
        <v>0.1513202431488212</v>
      </c>
      <c r="E135">
        <v>6.0632436750021057E-2</v>
      </c>
      <c r="F135">
        <v>-0.21912499480572459</v>
      </c>
      <c r="G135">
        <v>-0.13105360168197849</v>
      </c>
      <c r="H135">
        <v>-0.25624176718332498</v>
      </c>
      <c r="I135">
        <v>-0.33123917884638221</v>
      </c>
      <c r="J135">
        <v>8.0832927123815512E-2</v>
      </c>
      <c r="K135">
        <v>9.6323954850642934E-2</v>
      </c>
      <c r="L135">
        <v>0.2330276792796275</v>
      </c>
      <c r="M135">
        <v>-7.6554270737110297E-2</v>
      </c>
      <c r="N135">
        <v>0.26632800450480532</v>
      </c>
      <c r="O135">
        <v>-3.4528846702719829E-2</v>
      </c>
      <c r="P135">
        <v>-0.24722266828082701</v>
      </c>
      <c r="Q135">
        <v>5.2058993362797963E-2</v>
      </c>
      <c r="R135">
        <v>0.15786627970400849</v>
      </c>
      <c r="S135">
        <v>0.29604579751883708</v>
      </c>
      <c r="T135">
        <v>-4.7136227918547657E-2</v>
      </c>
      <c r="U135">
        <v>0.17973046979333279</v>
      </c>
      <c r="V135">
        <v>-2.769850099096693E-3</v>
      </c>
      <c r="W135">
        <v>3.2222253441875903E-2</v>
      </c>
      <c r="X135">
        <v>0.27569615192039237</v>
      </c>
      <c r="Y135">
        <v>8.4375628765497979E-2</v>
      </c>
      <c r="Z135">
        <v>3.6391949974822417E-2</v>
      </c>
      <c r="AA135">
        <v>-0.12199542661555229</v>
      </c>
      <c r="AB135">
        <v>-4.3566166174003218E-2</v>
      </c>
      <c r="AC135">
        <v>6.0306101257433298E-2</v>
      </c>
      <c r="AD135">
        <v>-2.6319232072176121E-2</v>
      </c>
      <c r="AE135">
        <v>-0.1163707310829967</v>
      </c>
      <c r="AF135">
        <v>-0.2121739325964398</v>
      </c>
      <c r="AG135">
        <v>8.0075821865569941E-2</v>
      </c>
      <c r="AH135">
        <v>-7.8087806793232239E-3</v>
      </c>
      <c r="AI135">
        <v>-0.27091566749126722</v>
      </c>
      <c r="AJ135">
        <v>0.1461437535098522</v>
      </c>
      <c r="AK135">
        <v>-0.20425807087240641</v>
      </c>
      <c r="AL135">
        <v>-0.1311593477773334</v>
      </c>
      <c r="AM135">
        <v>-0.21524103609976211</v>
      </c>
      <c r="AN135">
        <v>4.6383687802203477E-2</v>
      </c>
      <c r="AO135">
        <v>0.13478723188047409</v>
      </c>
      <c r="AP135">
        <v>-0.35134494038463832</v>
      </c>
      <c r="AQ135">
        <v>-0.15207605943684799</v>
      </c>
      <c r="AR135">
        <v>0.1708512051915532</v>
      </c>
      <c r="AS135">
        <v>-2.7138369843412669E-2</v>
      </c>
      <c r="AT135">
        <v>5.8158141313459748E-2</v>
      </c>
      <c r="AU135">
        <v>-0.2086237324886748</v>
      </c>
      <c r="AV135">
        <v>0.36252997674492349</v>
      </c>
      <c r="AW135">
        <v>-0.16709177067797271</v>
      </c>
      <c r="AX135">
        <v>-4.0039142084746349E-2</v>
      </c>
      <c r="AY135">
        <v>-3.8820664802468041E-3</v>
      </c>
      <c r="AZ135">
        <v>9.1128898542758074E-2</v>
      </c>
      <c r="BA135">
        <v>-0.2265704879339383</v>
      </c>
      <c r="BB135">
        <v>-0.3045888392176781</v>
      </c>
      <c r="BC135">
        <v>-4.3328650480063402E-3</v>
      </c>
      <c r="BD135">
        <v>0.27126257118043479</v>
      </c>
      <c r="BE135">
        <v>-0.4171948079297203</v>
      </c>
      <c r="BF135">
        <v>-0.18087096423726789</v>
      </c>
      <c r="BG135">
        <v>-6.8175383460326699E-2</v>
      </c>
      <c r="BH135">
        <v>-0.1822146047339257</v>
      </c>
      <c r="BI135">
        <v>-0.1074645651768269</v>
      </c>
      <c r="BJ135">
        <v>-0.1571767663474439</v>
      </c>
      <c r="BK135">
        <v>-0.13386937682503541</v>
      </c>
      <c r="BL135">
        <v>-8.6659218650053882E-2</v>
      </c>
      <c r="BM135">
        <v>-0.13157718485370221</v>
      </c>
      <c r="BN135">
        <v>-6.8345502099648847E-2</v>
      </c>
      <c r="BO135">
        <v>0.2618605128523166</v>
      </c>
      <c r="BP135">
        <v>-8.1531705358140805E-2</v>
      </c>
      <c r="BQ135">
        <v>-0.18649528660568529</v>
      </c>
      <c r="BR135">
        <v>-9.0401255031451466E-2</v>
      </c>
      <c r="BS135">
        <v>-0.145552476198892</v>
      </c>
      <c r="BT135">
        <v>-0.15993876380436189</v>
      </c>
      <c r="BU135">
        <v>-0.15275119283144359</v>
      </c>
      <c r="BV135">
        <v>-0.32968380974689637</v>
      </c>
      <c r="BW135">
        <v>-9.8334360949370758E-2</v>
      </c>
      <c r="BX135">
        <v>-0.14567119046974961</v>
      </c>
      <c r="BY135">
        <v>6.4534024073173324E-2</v>
      </c>
      <c r="BZ135">
        <v>2.1832758607942981E-2</v>
      </c>
      <c r="CA135">
        <v>-0.27996805026664129</v>
      </c>
      <c r="CB135">
        <v>-6.5832529580060584E-2</v>
      </c>
      <c r="CC135">
        <v>-0.28898344627909461</v>
      </c>
      <c r="CD135">
        <v>-0.1244252466867528</v>
      </c>
      <c r="CE135">
        <v>-0.21327680957058839</v>
      </c>
      <c r="CF135">
        <v>-2.7206140457084919E-2</v>
      </c>
      <c r="CG135">
        <v>-0.18546705095149421</v>
      </c>
      <c r="CH135">
        <v>6.5321150750596635E-2</v>
      </c>
      <c r="CI135">
        <v>-0.30831399744961718</v>
      </c>
      <c r="CJ135">
        <v>0.15218548900309689</v>
      </c>
      <c r="CK135">
        <v>-6.3416039568956695E-2</v>
      </c>
      <c r="CL135">
        <v>-0.13752323023870219</v>
      </c>
      <c r="CM135">
        <v>-0.1195037391835632</v>
      </c>
      <c r="CN135">
        <v>1.352626589121231E-2</v>
      </c>
      <c r="CO135">
        <v>0.1122437429005947</v>
      </c>
      <c r="CP135">
        <v>-6.5829795978041172E-2</v>
      </c>
      <c r="CQ135">
        <v>-1.149871220965171E-2</v>
      </c>
      <c r="CR135">
        <v>-3.3217000317146812E-2</v>
      </c>
      <c r="CS135">
        <v>-0.13834072384770571</v>
      </c>
      <c r="CT135">
        <v>0.18927436955051169</v>
      </c>
      <c r="CU135">
        <v>-0.12639316040816251</v>
      </c>
      <c r="CV135">
        <v>4.3876753479284103E-2</v>
      </c>
      <c r="CW135">
        <v>-6.9452228191982712E-2</v>
      </c>
      <c r="CX135">
        <v>-7.6567450372000856E-2</v>
      </c>
      <c r="CY135">
        <v>0.11475305901456161</v>
      </c>
      <c r="CZ135">
        <v>6.4848957054933543E-2</v>
      </c>
      <c r="DA135">
        <v>-0.18457039789039609</v>
      </c>
      <c r="DB135">
        <v>-0.28973349730307962</v>
      </c>
      <c r="DC135">
        <v>-0.17580844830438891</v>
      </c>
      <c r="DD135">
        <v>2.2553324135104798E-2</v>
      </c>
      <c r="DE135">
        <v>-7.8480935002885222E-2</v>
      </c>
      <c r="DF135">
        <v>1.219034722376988E-2</v>
      </c>
      <c r="DG135">
        <v>6.9218561210846463E-2</v>
      </c>
      <c r="DH135">
        <v>-0.1014171671923263</v>
      </c>
      <c r="DI135">
        <v>-0.19414566293283331</v>
      </c>
      <c r="DJ135">
        <v>-4.1965917002655617E-2</v>
      </c>
      <c r="DK135">
        <v>-0.1871350637289533</v>
      </c>
      <c r="DL135">
        <v>-0.34742850468016112</v>
      </c>
      <c r="DM135">
        <v>7.205986874811332E-2</v>
      </c>
      <c r="DN135">
        <v>0.29352557508645932</v>
      </c>
      <c r="DO135">
        <v>-0.1848384865434802</v>
      </c>
      <c r="DP135">
        <v>5.1902437929839618E-2</v>
      </c>
      <c r="DQ135">
        <v>-0.32765391851438741</v>
      </c>
      <c r="DR135">
        <v>4.4168336106584112E-2</v>
      </c>
      <c r="DS135">
        <v>-8.6455206900704518E-2</v>
      </c>
      <c r="DT135">
        <v>-0.13555449042760509</v>
      </c>
      <c r="DU135">
        <v>0.1445980636106676</v>
      </c>
      <c r="DV135">
        <v>0.2175104970727155</v>
      </c>
      <c r="DW135">
        <v>-5.8684988112959413E-2</v>
      </c>
      <c r="DX135">
        <v>-0.1190551799333157</v>
      </c>
      <c r="DY135">
        <v>7.8704650554355382E-2</v>
      </c>
      <c r="DZ135">
        <v>3.2340327169013923E-2</v>
      </c>
      <c r="EA135">
        <v>-0.18438343074484731</v>
      </c>
      <c r="EB135">
        <v>0.16102004782030699</v>
      </c>
      <c r="EC135">
        <v>-0.1428878736433021</v>
      </c>
      <c r="ED135">
        <v>3.9518002441146997E-2</v>
      </c>
      <c r="EE135">
        <v>-9.0323974481557823E-2</v>
      </c>
      <c r="EF135">
        <v>-0.20448903342249111</v>
      </c>
      <c r="EG135">
        <v>-4.9679426690121258E-2</v>
      </c>
      <c r="EH135">
        <v>-0.1850411227364446</v>
      </c>
      <c r="EI135">
        <v>-0.23639022658855291</v>
      </c>
      <c r="EJ135">
        <v>-0.17908006199511919</v>
      </c>
      <c r="EK135">
        <v>-0.1469997135451995</v>
      </c>
      <c r="EL135">
        <v>-0.1070630854939441</v>
      </c>
      <c r="EM135">
        <v>-0.10767677141752149</v>
      </c>
      <c r="EN135">
        <v>6.9500651965804572E-2</v>
      </c>
      <c r="EO135">
        <v>-0.25026983205126552</v>
      </c>
      <c r="EP135">
        <v>-0.24610850845781759</v>
      </c>
      <c r="EQ135">
        <v>-6.8151091875980008E-2</v>
      </c>
      <c r="ER135">
        <v>-0.2911377445248382</v>
      </c>
      <c r="ES135">
        <v>2.2180182077460309E-3</v>
      </c>
      <c r="ET135">
        <v>0.6112723647942403</v>
      </c>
      <c r="EU135">
        <v>0.30041176638186351</v>
      </c>
      <c r="EV135">
        <v>0.45859398588048322</v>
      </c>
      <c r="EW135">
        <v>0.33853677327698251</v>
      </c>
      <c r="EX135">
        <v>0.25772049199283747</v>
      </c>
      <c r="EY135">
        <v>0.34821246512835841</v>
      </c>
      <c r="EZ135">
        <v>6.6972726220846934E-2</v>
      </c>
      <c r="FA135">
        <v>0.31486725327191623</v>
      </c>
      <c r="FB135">
        <v>0.58084697893306481</v>
      </c>
      <c r="FC135">
        <v>0.18506741612463601</v>
      </c>
      <c r="FD135">
        <v>0.37689533386549479</v>
      </c>
      <c r="FE135">
        <v>0.23972109083157039</v>
      </c>
      <c r="FF135">
        <v>0.37698906690885547</v>
      </c>
      <c r="FG135">
        <v>0.41492010053612799</v>
      </c>
      <c r="FH135">
        <v>0.29556333791259659</v>
      </c>
      <c r="FI135">
        <v>0.51855116455955963</v>
      </c>
      <c r="FJ135">
        <v>0.18398896340117649</v>
      </c>
      <c r="FK135">
        <v>0.55185555076908743</v>
      </c>
      <c r="FL135">
        <v>0.24791085099743251</v>
      </c>
      <c r="FM135">
        <v>0.38499569571202169</v>
      </c>
      <c r="FN135">
        <v>0.3772209882867732</v>
      </c>
      <c r="FO135">
        <v>0.68494937753358176</v>
      </c>
      <c r="FP135">
        <v>0.50616370803354283</v>
      </c>
      <c r="FQ135">
        <v>0.43616246974174239</v>
      </c>
      <c r="FR135">
        <v>0.47209145350864729</v>
      </c>
      <c r="FS135">
        <v>0.35052610487656571</v>
      </c>
      <c r="FT135">
        <v>0.26871606024735611</v>
      </c>
      <c r="FU135">
        <v>0.5103272908699763</v>
      </c>
      <c r="FV135">
        <v>0.23086511265834031</v>
      </c>
      <c r="FW135">
        <v>0.39968977400204653</v>
      </c>
      <c r="FX135">
        <v>0.46147264292549339</v>
      </c>
      <c r="FY135">
        <v>0.2498580558945151</v>
      </c>
      <c r="FZ135">
        <v>0.48155962123954948</v>
      </c>
      <c r="GA135">
        <v>0.35025936359122339</v>
      </c>
      <c r="GB135">
        <v>0.37828623479248052</v>
      </c>
      <c r="GC135">
        <v>0.27715059463271591</v>
      </c>
      <c r="GD135">
        <v>0.27927716302017969</v>
      </c>
      <c r="GE135">
        <v>0.41729265487894901</v>
      </c>
      <c r="GF135">
        <v>0.2512711692837743</v>
      </c>
      <c r="GG135">
        <v>0.22988222817659371</v>
      </c>
      <c r="GH135">
        <v>0.21743337404217231</v>
      </c>
      <c r="GI135">
        <v>0.52994167769394784</v>
      </c>
      <c r="GJ135">
        <v>0.50293012678320892</v>
      </c>
      <c r="GK135">
        <v>0.22816318054410861</v>
      </c>
      <c r="GL135">
        <v>0.1759222799829068</v>
      </c>
      <c r="GM135">
        <v>0.58835779551261802</v>
      </c>
      <c r="GN135">
        <v>0.19055067648235119</v>
      </c>
      <c r="GO135">
        <v>0.26591097074442072</v>
      </c>
      <c r="GP135">
        <v>0.1839626950833875</v>
      </c>
      <c r="GQ135">
        <v>0.1251462158873268</v>
      </c>
      <c r="GR135">
        <v>0.38503406761768938</v>
      </c>
      <c r="GS135">
        <v>0.1896946010181281</v>
      </c>
      <c r="GT135">
        <v>6.5917251680304545E-2</v>
      </c>
      <c r="GU135">
        <v>0.32293537287475438</v>
      </c>
      <c r="GV135">
        <v>7.4710919189106398E-2</v>
      </c>
      <c r="GW135">
        <v>4.0803073846391653E-2</v>
      </c>
      <c r="GX135">
        <v>0.26216595348746752</v>
      </c>
      <c r="GY135">
        <v>0.32036338935421432</v>
      </c>
      <c r="GZ135">
        <v>0.1343998233120984</v>
      </c>
      <c r="HA135">
        <v>0.19200491670429959</v>
      </c>
      <c r="HB135">
        <v>0.1050982378851911</v>
      </c>
      <c r="HC135">
        <v>0.10356995844455399</v>
      </c>
      <c r="HD135">
        <v>7.0801906549863902E-2</v>
      </c>
      <c r="HE135">
        <v>0.18850810229850451</v>
      </c>
      <c r="HF135">
        <v>0.48284817490741372</v>
      </c>
      <c r="HG135">
        <v>0.43068855986745858</v>
      </c>
      <c r="HH135">
        <v>0.28789634333207281</v>
      </c>
      <c r="HI135">
        <v>6.6876486899885262E-2</v>
      </c>
      <c r="HJ135">
        <v>0.1533726125879416</v>
      </c>
      <c r="HK135">
        <v>0.40032464853116928</v>
      </c>
      <c r="HL135">
        <v>0.41106253657544339</v>
      </c>
      <c r="HM135">
        <v>0.35339032551350569</v>
      </c>
      <c r="HN135">
        <v>0.34942356660776103</v>
      </c>
      <c r="HO135">
        <v>0.26216904248729878</v>
      </c>
      <c r="HP135">
        <v>0.29887546905755608</v>
      </c>
      <c r="HQ135">
        <v>0.26514612807905019</v>
      </c>
      <c r="HR135">
        <v>0.30205696423222411</v>
      </c>
      <c r="HS135">
        <v>6.5039392322965184E-2</v>
      </c>
      <c r="HT135">
        <v>0.42069622674821538</v>
      </c>
      <c r="HU135">
        <v>0.33487969934570211</v>
      </c>
      <c r="HV135">
        <v>0.1677339769069606</v>
      </c>
      <c r="HW135">
        <v>0.25882725027582248</v>
      </c>
      <c r="HX135">
        <v>0.38356995626148638</v>
      </c>
      <c r="HY135">
        <v>0.50678195582593755</v>
      </c>
      <c r="HZ135">
        <v>0.42544614264935893</v>
      </c>
      <c r="IA135">
        <v>6.9168920514143806E-2</v>
      </c>
      <c r="IB135">
        <v>0.35030974614233018</v>
      </c>
      <c r="IC135">
        <v>0.50712806233890695</v>
      </c>
      <c r="ID135">
        <v>0.56552571865940959</v>
      </c>
      <c r="IE135">
        <v>0.34349773794899741</v>
      </c>
      <c r="IF135">
        <v>0.48878827492081989</v>
      </c>
      <c r="IG135">
        <v>0.49804400500111118</v>
      </c>
      <c r="IH135">
        <v>0.52808978468209133</v>
      </c>
      <c r="II135">
        <v>0.27700560303341892</v>
      </c>
      <c r="IJ135">
        <v>0.2173239172961039</v>
      </c>
      <c r="IK135">
        <v>0.55359067592729394</v>
      </c>
      <c r="IL135">
        <v>0.41316286002918262</v>
      </c>
      <c r="IM135">
        <v>0.43820320529257101</v>
      </c>
      <c r="IN135">
        <v>0.36548427209711359</v>
      </c>
      <c r="IO135">
        <v>0.23158613340388751</v>
      </c>
      <c r="IP135">
        <v>0.36423109805060122</v>
      </c>
      <c r="IQ135">
        <v>0.47119075281515882</v>
      </c>
      <c r="IR135">
        <v>0.46633078431953751</v>
      </c>
      <c r="IS135">
        <v>0.67145039541468521</v>
      </c>
      <c r="IT135">
        <v>0.5590459445766518</v>
      </c>
      <c r="IU135">
        <v>6.0189000769241663E-2</v>
      </c>
      <c r="IV135">
        <v>0.15144231761921759</v>
      </c>
      <c r="IW135">
        <v>0.42184324066648282</v>
      </c>
      <c r="IX135">
        <v>0.44814911658930201</v>
      </c>
      <c r="IY135">
        <v>0.21468405946408911</v>
      </c>
      <c r="IZ135">
        <v>0.42994945173724491</v>
      </c>
      <c r="JA135">
        <v>0.47824847902810558</v>
      </c>
      <c r="JB135">
        <v>0.26813188817833078</v>
      </c>
      <c r="JC135">
        <v>0.38510035032098561</v>
      </c>
      <c r="JD135">
        <v>8.5303680771321666E-2</v>
      </c>
      <c r="JE135">
        <v>0.25773803575549059</v>
      </c>
      <c r="JF135">
        <v>0.38436495369058649</v>
      </c>
      <c r="JG135">
        <v>0.19283171601337831</v>
      </c>
      <c r="JH135">
        <v>0.12931491222262129</v>
      </c>
      <c r="JI135">
        <v>0.18755060423650419</v>
      </c>
      <c r="JJ135">
        <v>5.5230607534963672E-2</v>
      </c>
      <c r="JK135">
        <v>0.2988576664981335</v>
      </c>
      <c r="JL135">
        <v>0.17970373733199929</v>
      </c>
      <c r="JM135">
        <v>0.31852535676235832</v>
      </c>
      <c r="JN135">
        <v>0.22266707161876159</v>
      </c>
      <c r="JO135">
        <v>0.2249309064581699</v>
      </c>
      <c r="JP135">
        <v>0.29079473831420127</v>
      </c>
      <c r="JQ135">
        <v>0.22915687218909489</v>
      </c>
      <c r="JR135">
        <v>2.061801208025903E-2</v>
      </c>
      <c r="JS135">
        <v>0.39860626241286229</v>
      </c>
      <c r="JT135">
        <v>0.32091431188403469</v>
      </c>
      <c r="JU135">
        <v>0.3146880178614696</v>
      </c>
      <c r="JV135">
        <v>0.1264339294144167</v>
      </c>
      <c r="JW135">
        <v>0.22072368900374231</v>
      </c>
      <c r="JX135">
        <v>6.4904546212228853E-2</v>
      </c>
      <c r="JY135">
        <v>2.1815197593219472E-2</v>
      </c>
      <c r="JZ135">
        <v>0.16769832913468019</v>
      </c>
      <c r="KA135">
        <v>0.36190586219238569</v>
      </c>
      <c r="KB135">
        <v>0.32729676265557411</v>
      </c>
      <c r="KC135">
        <v>0.38122753126964098</v>
      </c>
      <c r="KD135">
        <v>0.22306015812241889</v>
      </c>
      <c r="KE135">
        <v>0.18693628372836879</v>
      </c>
      <c r="KF135">
        <v>7.7068644443193113E-2</v>
      </c>
      <c r="KG135">
        <v>9.771824371595686E-2</v>
      </c>
      <c r="KH135">
        <v>0.67995470633218713</v>
      </c>
      <c r="KI135">
        <v>0.1126133930400063</v>
      </c>
      <c r="KJ135">
        <v>0.35722526773752439</v>
      </c>
      <c r="KK135">
        <v>0.31997031268479847</v>
      </c>
      <c r="KL135">
        <f>MATCH(A135,'[1]DEMOS_from_WM_Connectome_Prj 11'!$A:$A,0)</f>
        <v>852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37</v>
      </c>
      <c r="KP135">
        <f t="shared" si="6"/>
        <v>0.58333333333333337</v>
      </c>
      <c r="KQ135">
        <f>INDEX('[1]DEMOS_from_WM_Connectome_Prj 11'!$AE:$AE,KL135)</f>
        <v>11</v>
      </c>
      <c r="KR135">
        <f t="shared" si="7"/>
        <v>11</v>
      </c>
      <c r="KS135">
        <f>MATCH(A135,'[2]BASCPR_Y6_w_AgeAtAssmnt 17NOV20'!$A:$A,0)</f>
        <v>415</v>
      </c>
      <c r="KT135">
        <f>INDEX('[2]BASCPR_Y6_w_AgeAtAssmnt 17NOV20'!$AJ:$AJ,KS135)</f>
        <v>47</v>
      </c>
      <c r="KU135">
        <f>INDEX('[2]BASCPR_Y6_w_AgeAtAssmnt 17NOV20'!$L:$L,KS135)</f>
        <v>38</v>
      </c>
      <c r="KV135">
        <f>MATCH(A135,'[3]BASC2_BRIEF_6yr_DEMOS_ScanInfo '!$H:$H,0)</f>
        <v>852</v>
      </c>
      <c r="KW135">
        <f>INDEX('[3]BASC2_BRIEF_6yr_DEMOS_ScanInfo '!$AM:$AM,KV135)</f>
        <v>774</v>
      </c>
      <c r="KX135">
        <f t="shared" si="8"/>
        <v>1.0602739726027397</v>
      </c>
    </row>
    <row r="136" spans="1:310" x14ac:dyDescent="0.35">
      <c r="A136" s="3" t="s">
        <v>486</v>
      </c>
      <c r="B136">
        <v>-6.0830208642854711E-2</v>
      </c>
      <c r="C136">
        <v>0.28950145524892862</v>
      </c>
      <c r="D136">
        <v>6.0987453945358538E-2</v>
      </c>
      <c r="E136">
        <v>1.128160490379582E-2</v>
      </c>
      <c r="F136">
        <v>-0.10820967899192779</v>
      </c>
      <c r="G136">
        <v>8.2078378427176357E-2</v>
      </c>
      <c r="H136">
        <v>1.8342383259882581E-2</v>
      </c>
      <c r="I136">
        <v>-0.20549747045334371</v>
      </c>
      <c r="J136">
        <v>0.17722934678161281</v>
      </c>
      <c r="K136">
        <v>0.18516703589341971</v>
      </c>
      <c r="L136">
        <v>0.34750443998785258</v>
      </c>
      <c r="M136">
        <v>1.2645946749985979E-2</v>
      </c>
      <c r="N136">
        <v>0.16737863454953009</v>
      </c>
      <c r="O136">
        <v>0.13046746443801949</v>
      </c>
      <c r="P136">
        <v>-0.26124277888608027</v>
      </c>
      <c r="Q136">
        <v>-4.9412065969760999E-2</v>
      </c>
      <c r="R136">
        <v>0.28189854777067119</v>
      </c>
      <c r="S136">
        <v>0.59996049523516071</v>
      </c>
      <c r="T136">
        <v>0.46516386419811528</v>
      </c>
      <c r="U136">
        <v>0.1712560395923215</v>
      </c>
      <c r="V136">
        <v>0.241638630211126</v>
      </c>
      <c r="W136">
        <v>0.2190668324831222</v>
      </c>
      <c r="X136">
        <v>0.41082014435015402</v>
      </c>
      <c r="Y136">
        <v>5.2689502308131964E-3</v>
      </c>
      <c r="Z136">
        <v>1.6520574753684961E-2</v>
      </c>
      <c r="AA136">
        <v>-0.11252413926024341</v>
      </c>
      <c r="AB136">
        <v>2.1932494952066509E-2</v>
      </c>
      <c r="AC136">
        <v>0.17491853423374071</v>
      </c>
      <c r="AD136">
        <v>-6.185937966627808E-2</v>
      </c>
      <c r="AE136">
        <v>-4.7921468662890383E-2</v>
      </c>
      <c r="AF136">
        <v>-0.4646490600507287</v>
      </c>
      <c r="AG136">
        <v>0.24147093185471991</v>
      </c>
      <c r="AH136">
        <v>1.285117118089385E-2</v>
      </c>
      <c r="AI136">
        <v>0.1083241602050475</v>
      </c>
      <c r="AJ136">
        <v>0.20346972713487149</v>
      </c>
      <c r="AK136">
        <v>1.6196516178275111E-3</v>
      </c>
      <c r="AL136">
        <v>0.33131264027719259</v>
      </c>
      <c r="AM136">
        <v>-2.79021607694756E-2</v>
      </c>
      <c r="AN136">
        <v>0.13892721698502289</v>
      </c>
      <c r="AO136">
        <v>-0.16674269704896089</v>
      </c>
      <c r="AP136">
        <v>4.9655048655557373E-2</v>
      </c>
      <c r="AQ136">
        <v>0.30417246623078281</v>
      </c>
      <c r="AR136">
        <v>5.9523368912452357E-2</v>
      </c>
      <c r="AS136">
        <v>9.2436314264086494E-2</v>
      </c>
      <c r="AT136">
        <v>4.3063352342766592E-2</v>
      </c>
      <c r="AU136">
        <v>-8.6985391972538739E-2</v>
      </c>
      <c r="AV136">
        <v>0.63410151330222475</v>
      </c>
      <c r="AW136">
        <v>-6.182081040563614E-2</v>
      </c>
      <c r="AX136">
        <v>-5.2210189249471739E-2</v>
      </c>
      <c r="AY136">
        <v>8.5816824244254963E-2</v>
      </c>
      <c r="AZ136">
        <v>9.3714429878182237E-2</v>
      </c>
      <c r="BA136">
        <v>-1.5227163630218589E-2</v>
      </c>
      <c r="BB136">
        <v>-0.17961172456160451</v>
      </c>
      <c r="BC136">
        <v>-0.1473770299158117</v>
      </c>
      <c r="BD136">
        <v>-4.8167326417430933E-2</v>
      </c>
      <c r="BE136">
        <v>-0.1344374051513291</v>
      </c>
      <c r="BF136">
        <v>0.11274895296429401</v>
      </c>
      <c r="BG136">
        <v>4.3099397177380087E-2</v>
      </c>
      <c r="BH136">
        <v>4.5027287348846652E-2</v>
      </c>
      <c r="BI136">
        <v>-2.153733271648095E-2</v>
      </c>
      <c r="BJ136">
        <v>0.1072663204830526</v>
      </c>
      <c r="BK136">
        <v>5.3440716116101017E-2</v>
      </c>
      <c r="BL136">
        <v>-0.19280619909245661</v>
      </c>
      <c r="BM136">
        <v>-9.5841765854003835E-2</v>
      </c>
      <c r="BN136">
        <v>0.14511953194205421</v>
      </c>
      <c r="BO136">
        <v>0.17442044969357401</v>
      </c>
      <c r="BP136">
        <v>-5.3532432162089139E-2</v>
      </c>
      <c r="BQ136">
        <v>3.118310385022038E-2</v>
      </c>
      <c r="BR136">
        <v>-8.3665484089091358E-2</v>
      </c>
      <c r="BS136">
        <v>-0.16059453577100319</v>
      </c>
      <c r="BT136">
        <v>-0.24063508860057409</v>
      </c>
      <c r="BU136">
        <v>0.20661143776592031</v>
      </c>
      <c r="BV136">
        <v>-1.2186231094999391E-2</v>
      </c>
      <c r="BW136">
        <v>-1.764948802525446E-2</v>
      </c>
      <c r="BX136">
        <v>-5.7210944855847101E-2</v>
      </c>
      <c r="BY136">
        <v>0.35437800939342429</v>
      </c>
      <c r="BZ136">
        <v>0.21895891840725401</v>
      </c>
      <c r="CA136">
        <v>-5.2860541241516401E-2</v>
      </c>
      <c r="CB136">
        <v>-7.4627484382499887E-2</v>
      </c>
      <c r="CC136">
        <v>-0.23031928911041269</v>
      </c>
      <c r="CD136">
        <v>1.3859949299847459E-2</v>
      </c>
      <c r="CE136">
        <v>-3.7545041564344572E-2</v>
      </c>
      <c r="CF136">
        <v>0.25774970291654897</v>
      </c>
      <c r="CG136">
        <v>9.5812096186310924E-2</v>
      </c>
      <c r="CH136">
        <v>0.37327810616141321</v>
      </c>
      <c r="CI136">
        <v>-0.25189639483762688</v>
      </c>
      <c r="CJ136">
        <v>0.1009051451189662</v>
      </c>
      <c r="CK136">
        <v>7.2997282818665354E-4</v>
      </c>
      <c r="CL136">
        <v>-0.17107045569043369</v>
      </c>
      <c r="CM136">
        <v>-0.20654677866577659</v>
      </c>
      <c r="CN136">
        <v>4.2616618737191907E-2</v>
      </c>
      <c r="CO136">
        <v>0.25299104167363978</v>
      </c>
      <c r="CP136">
        <v>0.1923574878132488</v>
      </c>
      <c r="CQ136">
        <v>0.17336731422957061</v>
      </c>
      <c r="CR136">
        <v>0.16480770942645459</v>
      </c>
      <c r="CS136">
        <v>4.372678393173457E-2</v>
      </c>
      <c r="CT136">
        <v>0.27352305560806972</v>
      </c>
      <c r="CU136">
        <v>-0.1572266332846799</v>
      </c>
      <c r="CV136">
        <v>0.10198695360393881</v>
      </c>
      <c r="CW136">
        <v>2.2605129621704911E-2</v>
      </c>
      <c r="CX136">
        <v>0.11478901073116531</v>
      </c>
      <c r="CY136">
        <v>0.25119377909478269</v>
      </c>
      <c r="CZ136">
        <v>-5.0596734750667949E-2</v>
      </c>
      <c r="DA136">
        <v>-0.1099935704652419</v>
      </c>
      <c r="DB136">
        <v>-0.43329565942801951</v>
      </c>
      <c r="DC136">
        <v>-0.39088092617083681</v>
      </c>
      <c r="DD136">
        <v>-0.18451224140052019</v>
      </c>
      <c r="DE136">
        <v>6.3070588491996649E-2</v>
      </c>
      <c r="DF136">
        <v>-8.659546388614503E-2</v>
      </c>
      <c r="DG136">
        <v>0.1175816910171887</v>
      </c>
      <c r="DH136">
        <v>-8.1735482384126534E-2</v>
      </c>
      <c r="DI136">
        <v>-0.2415307376428957</v>
      </c>
      <c r="DJ136">
        <v>-7.2833337363846784E-3</v>
      </c>
      <c r="DK136">
        <v>-0.10189376073973901</v>
      </c>
      <c r="DL136">
        <v>-0.15763520638498549</v>
      </c>
      <c r="DM136">
        <v>0.34012646163804933</v>
      </c>
      <c r="DN136">
        <v>0.41084566883875823</v>
      </c>
      <c r="DO136">
        <v>0.11222199266919961</v>
      </c>
      <c r="DP136">
        <v>-7.3919703275198589E-2</v>
      </c>
      <c r="DQ136">
        <v>0.19252968016010419</v>
      </c>
      <c r="DR136">
        <v>0.34573104676823002</v>
      </c>
      <c r="DS136">
        <v>-0.1328744505462687</v>
      </c>
      <c r="DT136">
        <v>-0.23111583709890929</v>
      </c>
      <c r="DU136">
        <v>8.8083888893002449E-2</v>
      </c>
      <c r="DV136">
        <v>7.4397644960210396E-2</v>
      </c>
      <c r="DW136">
        <v>-5.443508082200621E-2</v>
      </c>
      <c r="DX136">
        <v>-0.2168528089013404</v>
      </c>
      <c r="DY136">
        <v>-8.0224002068488787E-2</v>
      </c>
      <c r="DZ136">
        <v>-2.5615977844872129E-2</v>
      </c>
      <c r="EA136">
        <v>3.231285582095289E-3</v>
      </c>
      <c r="EB136">
        <v>8.588886307187682E-2</v>
      </c>
      <c r="EC136">
        <v>-5.2361311677275417E-2</v>
      </c>
      <c r="ED136">
        <v>3.0650353118612639E-2</v>
      </c>
      <c r="EE136">
        <v>0.13168948452655219</v>
      </c>
      <c r="EF136">
        <v>-4.2696203540383948E-2</v>
      </c>
      <c r="EG136">
        <v>-8.5495772489335931E-2</v>
      </c>
      <c r="EH136">
        <v>-0.11334885303587169</v>
      </c>
      <c r="EI136">
        <v>0.1080423725540403</v>
      </c>
      <c r="EJ136">
        <v>0.15269919532243209</v>
      </c>
      <c r="EK136">
        <v>0.1496009357778432</v>
      </c>
      <c r="EL136">
        <v>5.0673980401103602E-2</v>
      </c>
      <c r="EM136">
        <v>-3.5372786708801403E-2</v>
      </c>
      <c r="EN136">
        <v>-9.8329728921018322E-3</v>
      </c>
      <c r="EO136">
        <v>-0.43893335437469672</v>
      </c>
      <c r="EP136">
        <v>-0.18738160397927259</v>
      </c>
      <c r="EQ136">
        <v>-0.16453923609816171</v>
      </c>
      <c r="ER136">
        <v>-0.19169553232881009</v>
      </c>
      <c r="ES136">
        <v>-0.23641644533456721</v>
      </c>
      <c r="ET136">
        <v>0.6730523945638921</v>
      </c>
      <c r="EU136">
        <v>0.40688163095808622</v>
      </c>
      <c r="EV136">
        <v>0.18803588722903641</v>
      </c>
      <c r="EW136">
        <v>0.92010797666541189</v>
      </c>
      <c r="EX136">
        <v>0.44640301494064349</v>
      </c>
      <c r="EY136">
        <v>0.50438361772319573</v>
      </c>
      <c r="EZ136">
        <v>0.68025356091410227</v>
      </c>
      <c r="FA136">
        <v>0.15834568330282051</v>
      </c>
      <c r="FB136">
        <v>0.57678431406832908</v>
      </c>
      <c r="FC136">
        <v>0.12619734633226631</v>
      </c>
      <c r="FD136">
        <v>0.47782303681312999</v>
      </c>
      <c r="FE136">
        <v>0.37004725967280061</v>
      </c>
      <c r="FF136">
        <v>0.39195232512430472</v>
      </c>
      <c r="FG136">
        <v>0.68042323463647825</v>
      </c>
      <c r="FH136">
        <v>0.27193485493089381</v>
      </c>
      <c r="FI136">
        <v>0.85028732172871513</v>
      </c>
      <c r="FJ136">
        <v>0.42542538514665063</v>
      </c>
      <c r="FK136">
        <v>0.70223333922971598</v>
      </c>
      <c r="FL136">
        <v>0.60044782974133049</v>
      </c>
      <c r="FM136">
        <v>0.30969664246966</v>
      </c>
      <c r="FN136">
        <v>0.67298126521204393</v>
      </c>
      <c r="FO136">
        <v>0.45257735233968582</v>
      </c>
      <c r="FP136">
        <v>0.2201939256148697</v>
      </c>
      <c r="FQ136">
        <v>0.43881841076921868</v>
      </c>
      <c r="FR136">
        <v>0.66138035312413934</v>
      </c>
      <c r="FS136">
        <v>0.37290188302383082</v>
      </c>
      <c r="FT136">
        <v>0.45367055526759492</v>
      </c>
      <c r="FU136">
        <v>0.59616971775937699</v>
      </c>
      <c r="FV136">
        <v>0.33396478836055832</v>
      </c>
      <c r="FW136">
        <v>0.57178656105049497</v>
      </c>
      <c r="FX136">
        <v>1.0458688018111311</v>
      </c>
      <c r="FY136">
        <v>0.28531914332855163</v>
      </c>
      <c r="FZ136">
        <v>0.69282607355524173</v>
      </c>
      <c r="GA136">
        <v>0.46243959365097642</v>
      </c>
      <c r="GB136">
        <v>0.23135338521040419</v>
      </c>
      <c r="GC136">
        <v>0.47379526531139221</v>
      </c>
      <c r="GD136">
        <v>0.66324468522615176</v>
      </c>
      <c r="GE136">
        <v>0.231087306443473</v>
      </c>
      <c r="GF136">
        <v>0.64037193186923669</v>
      </c>
      <c r="GG136">
        <v>0.35319354188725782</v>
      </c>
      <c r="GH136">
        <v>0.3477276972542292</v>
      </c>
      <c r="GI136">
        <v>0.51911483441785122</v>
      </c>
      <c r="GJ136">
        <v>0.31227357522362031</v>
      </c>
      <c r="GK136">
        <v>0.39260332801081949</v>
      </c>
      <c r="GL136">
        <v>0.36062367764250058</v>
      </c>
      <c r="GM136">
        <v>0.72542078348073824</v>
      </c>
      <c r="GN136">
        <v>0.34123639450515719</v>
      </c>
      <c r="GO136">
        <v>0.54321546037082347</v>
      </c>
      <c r="GP136">
        <v>0.66677875033545142</v>
      </c>
      <c r="GQ136">
        <v>0.57063011744192771</v>
      </c>
      <c r="GR136">
        <v>0.43863416663069799</v>
      </c>
      <c r="GS136">
        <v>0.59276657006259159</v>
      </c>
      <c r="GT136">
        <v>0.44772740910799408</v>
      </c>
      <c r="GU136">
        <v>0.35418458345822817</v>
      </c>
      <c r="GV136">
        <v>0.45013280558757091</v>
      </c>
      <c r="GW136">
        <v>0.32436952518048701</v>
      </c>
      <c r="GX136">
        <v>0.24887184560019551</v>
      </c>
      <c r="GY136">
        <v>0.21162138022867569</v>
      </c>
      <c r="GZ136">
        <v>0.1504131429021168</v>
      </c>
      <c r="HA136">
        <v>0.35663785094589451</v>
      </c>
      <c r="HB136">
        <v>0.17998400960110739</v>
      </c>
      <c r="HC136">
        <v>0.2215115221182449</v>
      </c>
      <c r="HD136">
        <v>0.20939167466003031</v>
      </c>
      <c r="HE136">
        <v>0.2014933331485752</v>
      </c>
      <c r="HF136">
        <v>0.57985122824252244</v>
      </c>
      <c r="HG136">
        <v>0.1198719603026414</v>
      </c>
      <c r="HH136">
        <v>0.21159686976957581</v>
      </c>
      <c r="HI136">
        <v>0.41283835982909739</v>
      </c>
      <c r="HJ136">
        <v>0.37205490393927149</v>
      </c>
      <c r="HK136">
        <v>1.516107159748022</v>
      </c>
      <c r="HL136">
        <v>0.60630285341915147</v>
      </c>
      <c r="HM136">
        <v>0.35300315361350948</v>
      </c>
      <c r="HN136">
        <v>0.25338809482489061</v>
      </c>
      <c r="HO136">
        <v>0.5537998906887015</v>
      </c>
      <c r="HP136">
        <v>0.3476500515746479</v>
      </c>
      <c r="HQ136">
        <v>0.52515397166085953</v>
      </c>
      <c r="HR136">
        <v>0.4223186956891074</v>
      </c>
      <c r="HS136">
        <v>0.57992819953557739</v>
      </c>
      <c r="HT136">
        <v>0.44030131316995708</v>
      </c>
      <c r="HU136">
        <v>0.46397353660459789</v>
      </c>
      <c r="HV136">
        <v>0.24299787055308361</v>
      </c>
      <c r="HW136">
        <v>0.28192494347168789</v>
      </c>
      <c r="HX136">
        <v>0.54081523281391675</v>
      </c>
      <c r="HY136">
        <v>0.43713592215464608</v>
      </c>
      <c r="HZ136">
        <v>0.47261340105078847</v>
      </c>
      <c r="IA136">
        <v>0.84880445826113315</v>
      </c>
      <c r="IB136">
        <v>0.53388787548797023</v>
      </c>
      <c r="IC136">
        <v>0.72020494882512753</v>
      </c>
      <c r="ID136">
        <v>0.39995172693205772</v>
      </c>
      <c r="IE136">
        <v>0.70933743550382244</v>
      </c>
      <c r="IF136">
        <v>0.65593681291744699</v>
      </c>
      <c r="IG136">
        <v>0.65087422139489948</v>
      </c>
      <c r="IH136">
        <v>0.54402773439555219</v>
      </c>
      <c r="II136">
        <v>0.21054565765711361</v>
      </c>
      <c r="IJ136">
        <v>0.7356680681511768</v>
      </c>
      <c r="IK136">
        <v>0.38130452728377318</v>
      </c>
      <c r="IL136">
        <v>0.22527253277267389</v>
      </c>
      <c r="IM136">
        <v>0.86610135880183226</v>
      </c>
      <c r="IN136">
        <v>0.39925005532545998</v>
      </c>
      <c r="IO136">
        <v>0.45545725869868692</v>
      </c>
      <c r="IP136">
        <v>0.58364556021822889</v>
      </c>
      <c r="IQ136">
        <v>0.63213471651577946</v>
      </c>
      <c r="IR136">
        <v>0.55460892237541537</v>
      </c>
      <c r="IS136">
        <v>0.52363282959890312</v>
      </c>
      <c r="IT136">
        <v>0.48708932248618242</v>
      </c>
      <c r="IU136">
        <v>0.27293449259430219</v>
      </c>
      <c r="IV136">
        <v>0.44067492905168187</v>
      </c>
      <c r="IW136">
        <v>0.62408739270241176</v>
      </c>
      <c r="IX136">
        <v>0.46695531350768882</v>
      </c>
      <c r="IY136">
        <v>0.38926162158584821</v>
      </c>
      <c r="IZ136">
        <v>0.26139058133585902</v>
      </c>
      <c r="JA136">
        <v>0.36112887081541828</v>
      </c>
      <c r="JB136">
        <v>0.60978308494672384</v>
      </c>
      <c r="JC136">
        <v>0.34597937333836448</v>
      </c>
      <c r="JD136">
        <v>0.34157303320417598</v>
      </c>
      <c r="JE136">
        <v>0.51409653985595449</v>
      </c>
      <c r="JF136">
        <v>0.5644262320779696</v>
      </c>
      <c r="JG136">
        <v>0.29755108814778181</v>
      </c>
      <c r="JH136">
        <v>0.22239288838481369</v>
      </c>
      <c r="JI136">
        <v>1.278152907392214</v>
      </c>
      <c r="JJ136">
        <v>0.59898758081247117</v>
      </c>
      <c r="JK136">
        <v>0.48364332961670953</v>
      </c>
      <c r="JL136">
        <v>0.71097393149263322</v>
      </c>
      <c r="JM136">
        <v>0.76903262863317534</v>
      </c>
      <c r="JN136">
        <v>0.25288115311597947</v>
      </c>
      <c r="JO136">
        <v>0.53101113112377452</v>
      </c>
      <c r="JP136">
        <v>0.22578528030106601</v>
      </c>
      <c r="JQ136">
        <v>0.39432210121459321</v>
      </c>
      <c r="JR136">
        <v>5.5808696080883631E-2</v>
      </c>
      <c r="JS136">
        <v>0.41764377401217112</v>
      </c>
      <c r="JT136">
        <v>0.13686467216204759</v>
      </c>
      <c r="JU136">
        <v>3.7617899998774157E-2</v>
      </c>
      <c r="JV136">
        <v>0.1003923875827796</v>
      </c>
      <c r="JW136">
        <v>0.25799429491897302</v>
      </c>
      <c r="JX136">
        <v>0.28606409798250299</v>
      </c>
      <c r="JY136">
        <v>1.000630255972615</v>
      </c>
      <c r="JZ136">
        <v>0.26636938060542242</v>
      </c>
      <c r="KA136">
        <v>0.63433705234590687</v>
      </c>
      <c r="KB136">
        <v>0.73060469105283743</v>
      </c>
      <c r="KC136">
        <v>0.41846282200583818</v>
      </c>
      <c r="KD136">
        <v>0.47065604518129101</v>
      </c>
      <c r="KE136">
        <v>0.27690715967319141</v>
      </c>
      <c r="KF136">
        <v>0.43369748849882828</v>
      </c>
      <c r="KG136">
        <v>0.2944695273843877</v>
      </c>
      <c r="KH136">
        <v>0.64781118835056173</v>
      </c>
      <c r="KI136">
        <v>1.1463851461615271E-3</v>
      </c>
      <c r="KJ136">
        <v>0.31121090775069182</v>
      </c>
      <c r="KK136">
        <v>0.56033573409246995</v>
      </c>
      <c r="KL136">
        <f>MATCH(A136,'[1]DEMOS_from_WM_Connectome_Prj 11'!$A:$A,0)</f>
        <v>864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32</v>
      </c>
      <c r="KP136">
        <f t="shared" si="6"/>
        <v>0.16666666666666666</v>
      </c>
      <c r="KQ136">
        <f>INDEX('[1]DEMOS_from_WM_Connectome_Prj 11'!$AE:$AE,KL136)</f>
        <v>16</v>
      </c>
      <c r="KR136">
        <f t="shared" si="7"/>
        <v>16</v>
      </c>
      <c r="KS136" t="e">
        <f>MATCH(A136,'[2]BASCPR_Y6_w_AgeAtAssmnt 17NOV20'!$A:$A,0)</f>
        <v>#N/A</v>
      </c>
      <c r="KT136" t="e">
        <f>INDEX('[2]BASCPR_Y6_w_AgeAtAssmnt 17NOV20'!$AJ:$AJ,KS136)</f>
        <v>#N/A</v>
      </c>
      <c r="KU136" t="e">
        <f>INDEX('[2]BASCPR_Y6_w_AgeAtAssmnt 17NOV20'!$L:$L,KS136)</f>
        <v>#N/A</v>
      </c>
      <c r="KV136">
        <f>MATCH(A136,'[3]BASC2_BRIEF_6yr_DEMOS_ScanInfo '!$H:$H,0)</f>
        <v>864</v>
      </c>
      <c r="KW136">
        <f>INDEX('[3]BASC2_BRIEF_6yr_DEMOS_ScanInfo '!$AM:$AM,KV136)</f>
        <v>780</v>
      </c>
      <c r="KX136">
        <f t="shared" si="8"/>
        <v>1.0684931506849316</v>
      </c>
    </row>
    <row r="137" spans="1:310" x14ac:dyDescent="0.35">
      <c r="A137" s="3" t="s">
        <v>487</v>
      </c>
      <c r="B137">
        <v>-0.24103366746417551</v>
      </c>
      <c r="C137">
        <v>0.17482767323910081</v>
      </c>
      <c r="D137">
        <v>0.17522887451374511</v>
      </c>
      <c r="E137">
        <v>4.38263434646049E-2</v>
      </c>
      <c r="F137">
        <v>-0.1701697544041556</v>
      </c>
      <c r="G137">
        <v>-7.9110695453522784E-2</v>
      </c>
      <c r="H137">
        <v>-9.6020437348935506E-2</v>
      </c>
      <c r="I137">
        <v>-0.1333673797091279</v>
      </c>
      <c r="J137">
        <v>0.19577503222727891</v>
      </c>
      <c r="K137">
        <v>0.33611969950660142</v>
      </c>
      <c r="L137">
        <v>2.7841498990004428E-2</v>
      </c>
      <c r="M137">
        <v>-0.1105345841099266</v>
      </c>
      <c r="N137">
        <v>0.144055654451402</v>
      </c>
      <c r="O137">
        <v>0.37195998838465721</v>
      </c>
      <c r="P137">
        <v>-0.1630517855397895</v>
      </c>
      <c r="Q137">
        <v>-1.3540778782747511E-2</v>
      </c>
      <c r="R137">
        <v>0.20631920201375811</v>
      </c>
      <c r="S137">
        <v>0.20788596095675119</v>
      </c>
      <c r="T137">
        <v>0.1270617571329371</v>
      </c>
      <c r="U137">
        <v>0.11803962253672221</v>
      </c>
      <c r="V137">
        <v>-1.940812319717455E-2</v>
      </c>
      <c r="W137">
        <v>7.5136400874935561E-3</v>
      </c>
      <c r="X137">
        <v>0.30249518621107302</v>
      </c>
      <c r="Y137">
        <v>9.4055603307317881E-2</v>
      </c>
      <c r="Z137">
        <v>7.6360812461850891E-3</v>
      </c>
      <c r="AA137">
        <v>-8.5831254897079656E-2</v>
      </c>
      <c r="AB137">
        <v>3.8866557782659683E-2</v>
      </c>
      <c r="AC137">
        <v>4.670060217104699E-2</v>
      </c>
      <c r="AD137">
        <v>-4.5326926069786833E-2</v>
      </c>
      <c r="AE137">
        <v>-0.15071779064410681</v>
      </c>
      <c r="AF137">
        <v>-0.33668743228074027</v>
      </c>
      <c r="AG137">
        <v>0.27444855291892251</v>
      </c>
      <c r="AH137">
        <v>0.202101171559113</v>
      </c>
      <c r="AI137">
        <v>6.5666797448526992E-4</v>
      </c>
      <c r="AJ137">
        <v>0.37759837498887849</v>
      </c>
      <c r="AK137">
        <v>-6.9527840029894872E-2</v>
      </c>
      <c r="AL137">
        <v>-0.1071271819531812</v>
      </c>
      <c r="AM137">
        <v>-0.245618957897725</v>
      </c>
      <c r="AN137">
        <v>-1.7888804534285541E-2</v>
      </c>
      <c r="AO137">
        <v>-0.1054723148345698</v>
      </c>
      <c r="AP137">
        <v>-0.18032891903782339</v>
      </c>
      <c r="AQ137">
        <v>5.7182605450787349E-2</v>
      </c>
      <c r="AR137">
        <v>0.24660708290142799</v>
      </c>
      <c r="AS137">
        <v>4.7825143686917038E-2</v>
      </c>
      <c r="AT137">
        <v>4.5653698982631941E-2</v>
      </c>
      <c r="AU137">
        <v>-0.24556505475955909</v>
      </c>
      <c r="AV137">
        <v>7.2245223376057321E-2</v>
      </c>
      <c r="AW137">
        <v>-9.2283596310536398E-2</v>
      </c>
      <c r="AX137">
        <v>-0.1904927202958735</v>
      </c>
      <c r="AY137">
        <v>-3.7140406609874388E-2</v>
      </c>
      <c r="AZ137">
        <v>-0.1207720140496102</v>
      </c>
      <c r="BA137">
        <v>0.10816370440762139</v>
      </c>
      <c r="BB137">
        <v>-0.2735194046587095</v>
      </c>
      <c r="BC137">
        <v>-7.2115488769501912E-2</v>
      </c>
      <c r="BD137">
        <v>-3.9255332409214423E-2</v>
      </c>
      <c r="BE137">
        <v>-0.35180328483253609</v>
      </c>
      <c r="BF137">
        <v>2.0851308787514181E-2</v>
      </c>
      <c r="BG137">
        <v>-4.6743817461420527E-2</v>
      </c>
      <c r="BH137">
        <v>-6.8367230872971252E-2</v>
      </c>
      <c r="BI137">
        <v>-0.10830274248053411</v>
      </c>
      <c r="BJ137">
        <v>8.5219131985293295E-2</v>
      </c>
      <c r="BK137">
        <v>0.14424286414508991</v>
      </c>
      <c r="BL137">
        <v>-0.1837396576527055</v>
      </c>
      <c r="BM137">
        <v>-2.711406395686788E-3</v>
      </c>
      <c r="BN137">
        <v>9.7240199203980637E-3</v>
      </c>
      <c r="BO137">
        <v>0.38859599935310207</v>
      </c>
      <c r="BP137">
        <v>-4.2506688220549593E-2</v>
      </c>
      <c r="BQ137">
        <v>-0.20466730080581999</v>
      </c>
      <c r="BR137">
        <v>-0.1155885818118372</v>
      </c>
      <c r="BS137">
        <v>-0.24381980972296449</v>
      </c>
      <c r="BT137">
        <v>-0.30836843032331501</v>
      </c>
      <c r="BU137">
        <v>-0.28200626629314107</v>
      </c>
      <c r="BV137">
        <v>-0.16868783485520211</v>
      </c>
      <c r="BW137">
        <v>0.23235306482759549</v>
      </c>
      <c r="BX137">
        <v>-0.17304547892897809</v>
      </c>
      <c r="BY137">
        <v>0.13529661460957129</v>
      </c>
      <c r="BZ137">
        <v>0.25957849378181092</v>
      </c>
      <c r="CA137">
        <v>-9.8697529577066678E-2</v>
      </c>
      <c r="CB137">
        <v>-0.21546773868867811</v>
      </c>
      <c r="CC137">
        <v>-9.5024862269652566E-2</v>
      </c>
      <c r="CD137">
        <v>1.503095796774101E-3</v>
      </c>
      <c r="CE137">
        <v>-0.1064402487871812</v>
      </c>
      <c r="CF137">
        <v>6.4203651133032391E-3</v>
      </c>
      <c r="CG137">
        <v>-0.1612477369164331</v>
      </c>
      <c r="CH137">
        <v>0.1052787943304667</v>
      </c>
      <c r="CI137">
        <v>-0.31695922918365399</v>
      </c>
      <c r="CJ137">
        <v>-3.9528783417628777E-2</v>
      </c>
      <c r="CK137">
        <v>-3.6430577604785519E-2</v>
      </c>
      <c r="CL137">
        <v>-0.23468481271641869</v>
      </c>
      <c r="CM137">
        <v>-3.6216685872688448E-2</v>
      </c>
      <c r="CN137">
        <v>5.566107922421204E-2</v>
      </c>
      <c r="CO137">
        <v>0.1309213801171962</v>
      </c>
      <c r="CP137">
        <v>3.2168722326476828E-2</v>
      </c>
      <c r="CQ137">
        <v>0.1021668418420916</v>
      </c>
      <c r="CR137">
        <v>0.18470047077781299</v>
      </c>
      <c r="CS137">
        <v>2.6530436143860751E-2</v>
      </c>
      <c r="CT137">
        <v>0.26981574857146651</v>
      </c>
      <c r="CU137">
        <v>-6.9638789100581633E-2</v>
      </c>
      <c r="CV137">
        <v>8.0755323896184672E-2</v>
      </c>
      <c r="CW137">
        <v>-0.15071220396896121</v>
      </c>
      <c r="CX137">
        <v>-5.2459193247605278E-2</v>
      </c>
      <c r="CY137">
        <v>6.2856500149024441E-2</v>
      </c>
      <c r="CZ137">
        <v>2.5934945695644359E-2</v>
      </c>
      <c r="DA137">
        <v>-0.2898429920462493</v>
      </c>
      <c r="DB137">
        <v>-0.32761544397779963</v>
      </c>
      <c r="DC137">
        <v>0.40694752371732412</v>
      </c>
      <c r="DD137">
        <v>5.1990110399116503E-2</v>
      </c>
      <c r="DE137">
        <v>9.5072197855625262E-2</v>
      </c>
      <c r="DF137">
        <v>0.25375920151516662</v>
      </c>
      <c r="DG137">
        <v>0.1367794779961109</v>
      </c>
      <c r="DH137">
        <v>-0.19499189692051239</v>
      </c>
      <c r="DI137">
        <v>-3.8217112126779358E-3</v>
      </c>
      <c r="DJ137">
        <v>-0.1061607619948115</v>
      </c>
      <c r="DK137">
        <v>-0.25720880986514771</v>
      </c>
      <c r="DL137">
        <v>-0.19910711327048031</v>
      </c>
      <c r="DM137">
        <v>0.15103691773840461</v>
      </c>
      <c r="DN137">
        <v>0.33037700451594387</v>
      </c>
      <c r="DO137">
        <v>-0.18493637023805221</v>
      </c>
      <c r="DP137">
        <v>1.030655042560324E-2</v>
      </c>
      <c r="DQ137">
        <v>-1.9457544551676701E-2</v>
      </c>
      <c r="DR137">
        <v>0.15660580962772791</v>
      </c>
      <c r="DS137">
        <v>-0.12030504402438109</v>
      </c>
      <c r="DT137">
        <v>-0.22601917935905891</v>
      </c>
      <c r="DU137">
        <v>8.5154864567061672E-2</v>
      </c>
      <c r="DV137">
        <v>0.18962082699928451</v>
      </c>
      <c r="DW137">
        <v>-5.6205376426177178E-2</v>
      </c>
      <c r="DX137">
        <v>-0.25734760328767692</v>
      </c>
      <c r="DY137">
        <v>-4.0983608657838122E-2</v>
      </c>
      <c r="DZ137">
        <v>0.14110478270337401</v>
      </c>
      <c r="EA137">
        <v>-0.14855475848867791</v>
      </c>
      <c r="EB137">
        <v>8.5584152064279273E-2</v>
      </c>
      <c r="EC137">
        <v>-4.9196630733628899E-2</v>
      </c>
      <c r="ED137">
        <v>0.27015141956324201</v>
      </c>
      <c r="EE137">
        <v>-4.6608114708660553E-2</v>
      </c>
      <c r="EF137">
        <v>-0.1186993995147798</v>
      </c>
      <c r="EG137">
        <v>-9.7264924547972864E-2</v>
      </c>
      <c r="EH137">
        <v>-0.13894081463840879</v>
      </c>
      <c r="EI137">
        <v>4.5826057856048763E-3</v>
      </c>
      <c r="EJ137">
        <v>-6.7617557259650685E-2</v>
      </c>
      <c r="EK137">
        <v>0.1223518708613245</v>
      </c>
      <c r="EL137">
        <v>-0.16614762048519441</v>
      </c>
      <c r="EM137">
        <v>-5.3337189580610289E-2</v>
      </c>
      <c r="EN137">
        <v>-0.1125767460231111</v>
      </c>
      <c r="EO137">
        <v>-0.27760959901755378</v>
      </c>
      <c r="EP137">
        <v>-0.33295249779408742</v>
      </c>
      <c r="EQ137">
        <v>-5.6828598822109333E-2</v>
      </c>
      <c r="ER137">
        <v>-0.16593037240556319</v>
      </c>
      <c r="ES137">
        <v>3.8819873750833622E-2</v>
      </c>
      <c r="ET137">
        <v>0.46004624350051287</v>
      </c>
      <c r="EU137">
        <v>0.44946894473138388</v>
      </c>
      <c r="EV137">
        <v>0.23171222514640649</v>
      </c>
      <c r="EW137">
        <v>0.46899562926662619</v>
      </c>
      <c r="EX137">
        <v>0.24065267748602501</v>
      </c>
      <c r="EY137">
        <v>0.68077840844708737</v>
      </c>
      <c r="EZ137">
        <v>0.47584261909134229</v>
      </c>
      <c r="FA137">
        <v>0.84776316000855068</v>
      </c>
      <c r="FB137">
        <v>0.70455038056820163</v>
      </c>
      <c r="FC137">
        <v>0.27715324183199141</v>
      </c>
      <c r="FD137">
        <v>0.41357715789121008</v>
      </c>
      <c r="FE137">
        <v>0.49765691999775352</v>
      </c>
      <c r="FF137">
        <v>0.48313568586643418</v>
      </c>
      <c r="FG137">
        <v>0.40465282997319368</v>
      </c>
      <c r="FH137">
        <v>0.48913056269849609</v>
      </c>
      <c r="FI137">
        <v>0.67173603059510423</v>
      </c>
      <c r="FJ137">
        <v>0.2392890926733546</v>
      </c>
      <c r="FK137">
        <v>0.80575929897134713</v>
      </c>
      <c r="FL137">
        <v>0.41358156432146997</v>
      </c>
      <c r="FM137">
        <v>0.21949082197770661</v>
      </c>
      <c r="FN137">
        <v>0.42030786408536491</v>
      </c>
      <c r="FO137">
        <v>0.52602651320269822</v>
      </c>
      <c r="FP137">
        <v>0.62724466993739991</v>
      </c>
      <c r="FQ137">
        <v>0.61366860187966787</v>
      </c>
      <c r="FR137">
        <v>0.91005308031417587</v>
      </c>
      <c r="FS137">
        <v>0.19520826943915751</v>
      </c>
      <c r="FT137">
        <v>0.20284867139135679</v>
      </c>
      <c r="FU137">
        <v>0.50199511655466944</v>
      </c>
      <c r="FV137">
        <v>0.31437746489961449</v>
      </c>
      <c r="FW137">
        <v>0.54400328171936063</v>
      </c>
      <c r="FX137">
        <v>0.55764573446552546</v>
      </c>
      <c r="FY137">
        <v>0.54809457266285444</v>
      </c>
      <c r="FZ137">
        <v>0.48581982174023991</v>
      </c>
      <c r="GA137">
        <v>0.57805014989817294</v>
      </c>
      <c r="GB137">
        <v>0.40665797599450682</v>
      </c>
      <c r="GC137">
        <v>8.1073645059082322E-2</v>
      </c>
      <c r="GD137">
        <v>0.63312503721953761</v>
      </c>
      <c r="GE137">
        <v>0.77353162035495704</v>
      </c>
      <c r="GF137">
        <v>0.31466678663123032</v>
      </c>
      <c r="GG137">
        <v>0.33169802494291262</v>
      </c>
      <c r="GH137">
        <v>0.17836953850304171</v>
      </c>
      <c r="GI137">
        <v>0.32239959627488868</v>
      </c>
      <c r="GJ137">
        <v>0.84065991406146479</v>
      </c>
      <c r="GK137">
        <v>0.23841471742018019</v>
      </c>
      <c r="GL137">
        <v>0.3036435696889983</v>
      </c>
      <c r="GM137">
        <v>0.44081459151336622</v>
      </c>
      <c r="GN137">
        <v>0.44701904046651048</v>
      </c>
      <c r="GO137">
        <v>0.57371932318156693</v>
      </c>
      <c r="GP137">
        <v>0.55975660878234645</v>
      </c>
      <c r="GQ137">
        <v>0.16332998906605381</v>
      </c>
      <c r="GR137">
        <v>5.0283070256273897E-2</v>
      </c>
      <c r="GS137">
        <v>0.34537904975092948</v>
      </c>
      <c r="GT137">
        <v>0.40973479262025231</v>
      </c>
      <c r="GU137">
        <v>0.38552156524386061</v>
      </c>
      <c r="GV137">
        <v>0.13939690289266049</v>
      </c>
      <c r="GW137">
        <v>0.28912902442300958</v>
      </c>
      <c r="GX137">
        <v>0.45966124344785803</v>
      </c>
      <c r="GY137">
        <v>0.18716779829012761</v>
      </c>
      <c r="GZ137">
        <v>0.27159788315536099</v>
      </c>
      <c r="HA137">
        <v>0.31508416328665229</v>
      </c>
      <c r="HB137">
        <v>0.40284665725276858</v>
      </c>
      <c r="HC137">
        <v>0.21421873951940379</v>
      </c>
      <c r="HD137">
        <v>0.30880374306688407</v>
      </c>
      <c r="HE137">
        <v>0.26387033459052078</v>
      </c>
      <c r="HF137">
        <v>0.28663792101141139</v>
      </c>
      <c r="HG137">
        <v>0.51194165597407681</v>
      </c>
      <c r="HH137">
        <v>0.26647565680743268</v>
      </c>
      <c r="HI137">
        <v>0.12920215239536401</v>
      </c>
      <c r="HJ137">
        <v>0.14748215160644601</v>
      </c>
      <c r="HK137">
        <v>0.44596225621635849</v>
      </c>
      <c r="HL137">
        <v>0.52726067030920554</v>
      </c>
      <c r="HM137">
        <v>0.43547958736976999</v>
      </c>
      <c r="HN137">
        <v>0.49453717389591062</v>
      </c>
      <c r="HO137">
        <v>0.20443568658629691</v>
      </c>
      <c r="HP137">
        <v>0.26225745452478633</v>
      </c>
      <c r="HQ137">
        <v>0.47271025843987108</v>
      </c>
      <c r="HR137">
        <v>0.4572896554486825</v>
      </c>
      <c r="HS137">
        <v>0.45656562239127951</v>
      </c>
      <c r="HT137">
        <v>0.43347688129649348</v>
      </c>
      <c r="HU137">
        <v>0.39665316248293042</v>
      </c>
      <c r="HV137">
        <v>0.25791473377921409</v>
      </c>
      <c r="HW137">
        <v>0.47033130309045579</v>
      </c>
      <c r="HX137">
        <v>0.53141078230057881</v>
      </c>
      <c r="HY137">
        <v>0.75037586103918119</v>
      </c>
      <c r="HZ137">
        <v>0.34530759569726682</v>
      </c>
      <c r="IA137">
        <v>0.3567409126935831</v>
      </c>
      <c r="IB137">
        <v>0.44514686557913391</v>
      </c>
      <c r="IC137">
        <v>0.40425342703199552</v>
      </c>
      <c r="ID137">
        <v>0.73174169392387078</v>
      </c>
      <c r="IE137">
        <v>0.6353021283593252</v>
      </c>
      <c r="IF137">
        <v>0.5641355344911505</v>
      </c>
      <c r="IG137">
        <v>0.72079694001292527</v>
      </c>
      <c r="IH137">
        <v>0.6159153011028573</v>
      </c>
      <c r="II137">
        <v>0.30959147038383639</v>
      </c>
      <c r="IJ137">
        <v>0.43653380011736947</v>
      </c>
      <c r="IK137">
        <v>0.39065797511494199</v>
      </c>
      <c r="IL137">
        <v>0.54243035396528327</v>
      </c>
      <c r="IM137">
        <v>0.59291234912423052</v>
      </c>
      <c r="IN137">
        <v>0.52299085820187718</v>
      </c>
      <c r="IO137">
        <v>0.21209421828769559</v>
      </c>
      <c r="IP137">
        <v>0.61084704736744166</v>
      </c>
      <c r="IQ137">
        <v>0.523751411618815</v>
      </c>
      <c r="IR137">
        <v>0.49953872416967121</v>
      </c>
      <c r="IS137">
        <v>0.43187764423957281</v>
      </c>
      <c r="IT137">
        <v>0.6282966687119369</v>
      </c>
      <c r="IU137">
        <v>0.23436495735604709</v>
      </c>
      <c r="IV137">
        <v>0.30321282227226742</v>
      </c>
      <c r="IW137">
        <v>0.72254341672831135</v>
      </c>
      <c r="IX137">
        <v>0.48750494556820961</v>
      </c>
      <c r="IY137">
        <v>0.27994768411212351</v>
      </c>
      <c r="IZ137">
        <v>0.50100849160680627</v>
      </c>
      <c r="JA137">
        <v>0.5582974238567282</v>
      </c>
      <c r="JB137">
        <v>0.29522058833182091</v>
      </c>
      <c r="JC137">
        <v>8.0353288677459139E-2</v>
      </c>
      <c r="JD137">
        <v>0.2994424221301788</v>
      </c>
      <c r="JE137">
        <v>0.42934090657322671</v>
      </c>
      <c r="JF137">
        <v>0.57538758808795398</v>
      </c>
      <c r="JG137">
        <v>0.21613492672194201</v>
      </c>
      <c r="JH137">
        <v>0.2158487785947362</v>
      </c>
      <c r="JI137">
        <v>0.47698697241904409</v>
      </c>
      <c r="JJ137">
        <v>0.44624906021664329</v>
      </c>
      <c r="JK137">
        <v>0.69767070068463299</v>
      </c>
      <c r="JL137">
        <v>0.47477890276133061</v>
      </c>
      <c r="JM137">
        <v>0.25824338996822949</v>
      </c>
      <c r="JN137">
        <v>0.1137378126809539</v>
      </c>
      <c r="JO137">
        <v>0.52319382734388808</v>
      </c>
      <c r="JP137">
        <v>0.20822633211060251</v>
      </c>
      <c r="JQ137">
        <v>0.35839089111386863</v>
      </c>
      <c r="JR137">
        <v>5.5615257862871623E-2</v>
      </c>
      <c r="JS137">
        <v>0.17408629416266561</v>
      </c>
      <c r="JT137">
        <v>0.40384681918084853</v>
      </c>
      <c r="JU137">
        <v>0.15967363523071471</v>
      </c>
      <c r="JV137">
        <v>0.32506027469654858</v>
      </c>
      <c r="JW137">
        <v>0.48664111000547788</v>
      </c>
      <c r="JX137">
        <v>0.19523268334137281</v>
      </c>
      <c r="JY137">
        <v>0.14378259256138731</v>
      </c>
      <c r="JZ137">
        <v>0.47446263236577302</v>
      </c>
      <c r="KA137">
        <v>0.25415517770642782</v>
      </c>
      <c r="KB137">
        <v>0.36388914318451082</v>
      </c>
      <c r="KC137">
        <v>0.4429161153932657</v>
      </c>
      <c r="KD137">
        <v>0.26578256333999251</v>
      </c>
      <c r="KE137">
        <v>0.35138543922827742</v>
      </c>
      <c r="KF137">
        <v>0.16584826708949391</v>
      </c>
      <c r="KG137">
        <v>0.33381956242558691</v>
      </c>
      <c r="KH137">
        <v>0.34338433858576728</v>
      </c>
      <c r="KI137">
        <v>0.14127510758552561</v>
      </c>
      <c r="KJ137">
        <v>0.43514228373175079</v>
      </c>
      <c r="KK137">
        <v>0.53836948411311014</v>
      </c>
      <c r="KL137">
        <f>MATCH(A137,'[1]DEMOS_from_WM_Connectome_Prj 11'!$A:$A,0)</f>
        <v>865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32</v>
      </c>
      <c r="KP137">
        <f t="shared" si="6"/>
        <v>0.16666666666666666</v>
      </c>
      <c r="KQ137">
        <f>INDEX('[1]DEMOS_from_WM_Connectome_Prj 11'!$AE:$AE,KL137)</f>
        <v>16</v>
      </c>
      <c r="KR137">
        <f t="shared" si="7"/>
        <v>16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865</v>
      </c>
      <c r="KW137">
        <f>INDEX('[3]BASC2_BRIEF_6yr_DEMOS_ScanInfo '!$AM:$AM,KV137)</f>
        <v>783</v>
      </c>
      <c r="KX137">
        <f t="shared" si="8"/>
        <v>1.0726027397260274</v>
      </c>
    </row>
    <row r="138" spans="1:310" x14ac:dyDescent="0.35">
      <c r="A138" s="3" t="s">
        <v>490</v>
      </c>
      <c r="B138">
        <v>-9.5000391998454337E-2</v>
      </c>
      <c r="C138">
        <v>-8.2425317667311759E-3</v>
      </c>
      <c r="D138">
        <v>0.1168395217461307</v>
      </c>
      <c r="E138">
        <v>-0.1768806850591744</v>
      </c>
      <c r="F138">
        <v>-7.7028093302621503E-2</v>
      </c>
      <c r="G138">
        <v>-0.13115657164665209</v>
      </c>
      <c r="H138">
        <v>6.9966337075279661E-2</v>
      </c>
      <c r="I138">
        <v>-0.36255632082637362</v>
      </c>
      <c r="J138">
        <v>-0.1035187193974401</v>
      </c>
      <c r="K138">
        <v>8.0945895337198648E-2</v>
      </c>
      <c r="L138">
        <v>0.1009578138515059</v>
      </c>
      <c r="M138">
        <v>-0.26094569556856889</v>
      </c>
      <c r="N138">
        <v>8.4342318283520346E-2</v>
      </c>
      <c r="O138">
        <v>-1.032849375215994E-2</v>
      </c>
      <c r="P138">
        <v>-0.1959844763581309</v>
      </c>
      <c r="Q138">
        <v>-0.1023588518878675</v>
      </c>
      <c r="R138">
        <v>0.3291106724781907</v>
      </c>
      <c r="S138">
        <v>0.18727862668051601</v>
      </c>
      <c r="T138">
        <v>-7.1029299337370233E-2</v>
      </c>
      <c r="U138">
        <v>-3.89784683564256E-2</v>
      </c>
      <c r="V138">
        <v>-3.4068762885405501E-2</v>
      </c>
      <c r="W138">
        <v>7.4720294259805531E-2</v>
      </c>
      <c r="X138">
        <v>0.52477909546977242</v>
      </c>
      <c r="Y138">
        <v>-2.8419035933862521E-2</v>
      </c>
      <c r="Z138">
        <v>-0.1341905419650791</v>
      </c>
      <c r="AA138">
        <v>-0.16028268377038171</v>
      </c>
      <c r="AB138">
        <v>-5.8909112117675473E-2</v>
      </c>
      <c r="AC138">
        <v>-5.698784057720796E-2</v>
      </c>
      <c r="AD138">
        <v>-0.1214655461540666</v>
      </c>
      <c r="AE138">
        <v>-0.27963529735860287</v>
      </c>
      <c r="AF138">
        <v>-0.30890289451929348</v>
      </c>
      <c r="AG138">
        <v>0.17252101997419089</v>
      </c>
      <c r="AH138">
        <v>-0.1635072588225612</v>
      </c>
      <c r="AI138">
        <v>-0.1955512362639493</v>
      </c>
      <c r="AJ138">
        <v>0.1992844864146166</v>
      </c>
      <c r="AK138">
        <v>-0.26765280789941709</v>
      </c>
      <c r="AL138">
        <v>3.7868475600961742E-3</v>
      </c>
      <c r="AM138">
        <v>-0.25192334841412212</v>
      </c>
      <c r="AN138">
        <v>0.15701320611725511</v>
      </c>
      <c r="AO138">
        <v>-0.41041675164164992</v>
      </c>
      <c r="AP138">
        <v>-0.184928622239354</v>
      </c>
      <c r="AQ138">
        <v>-2.8260660002849661E-2</v>
      </c>
      <c r="AR138">
        <v>0.2218368651799483</v>
      </c>
      <c r="AS138">
        <v>3.8938729972509911E-2</v>
      </c>
      <c r="AT138">
        <v>-7.2092996767002759E-2</v>
      </c>
      <c r="AU138">
        <v>-0.3441986887505557</v>
      </c>
      <c r="AV138">
        <v>0.29070357471016012</v>
      </c>
      <c r="AW138">
        <v>3.5115655868138251E-2</v>
      </c>
      <c r="AX138">
        <v>-0.1539598003486293</v>
      </c>
      <c r="AY138">
        <v>0.1522544643014232</v>
      </c>
      <c r="AZ138">
        <v>-5.9173724283551048E-2</v>
      </c>
      <c r="BA138">
        <v>-0.1046372723931719</v>
      </c>
      <c r="BB138">
        <v>-0.1761117966218548</v>
      </c>
      <c r="BC138">
        <v>-0.11398216256250079</v>
      </c>
      <c r="BD138">
        <v>-9.3148630505877295E-2</v>
      </c>
      <c r="BE138">
        <v>-0.47031391509153592</v>
      </c>
      <c r="BF138">
        <v>-0.1040172977784628</v>
      </c>
      <c r="BG138">
        <v>-7.0182911660129577E-2</v>
      </c>
      <c r="BH138">
        <v>-0.20071703464231311</v>
      </c>
      <c r="BI138">
        <v>-5.5804291985973357E-2</v>
      </c>
      <c r="BJ138">
        <v>-4.7405099396183648E-2</v>
      </c>
      <c r="BK138">
        <v>3.3236160793576941E-2</v>
      </c>
      <c r="BL138">
        <v>-0.1023644029819062</v>
      </c>
      <c r="BM138">
        <v>5.0647426194376788E-2</v>
      </c>
      <c r="BN138">
        <v>-0.102080010676644</v>
      </c>
      <c r="BO138">
        <v>0.35463769197970579</v>
      </c>
      <c r="BP138">
        <v>-6.2360744288096008E-2</v>
      </c>
      <c r="BQ138">
        <v>-0.12114441244632659</v>
      </c>
      <c r="BR138">
        <v>-9.0888940517865446E-2</v>
      </c>
      <c r="BS138">
        <v>-0.2412803607033438</v>
      </c>
      <c r="BT138">
        <v>-0.3494107988276367</v>
      </c>
      <c r="BU138">
        <v>-0.27777676277129298</v>
      </c>
      <c r="BV138">
        <v>-0.42210271668884491</v>
      </c>
      <c r="BW138">
        <v>-0.24945098674454161</v>
      </c>
      <c r="BX138">
        <v>-0.24600493339023879</v>
      </c>
      <c r="BY138">
        <v>4.9597254519468732E-2</v>
      </c>
      <c r="BZ138">
        <v>2.8136188345972091E-2</v>
      </c>
      <c r="CA138">
        <v>-1.95046795070466E-2</v>
      </c>
      <c r="CB138">
        <v>-0.2151324164217763</v>
      </c>
      <c r="CC138">
        <v>-0.31316299967090711</v>
      </c>
      <c r="CD138">
        <v>-0.1107284246665672</v>
      </c>
      <c r="CE138">
        <v>-0.15755200438058689</v>
      </c>
      <c r="CF138">
        <v>-0.1059034138985233</v>
      </c>
      <c r="CG138">
        <v>-0.19762268425317681</v>
      </c>
      <c r="CH138">
        <v>0.20175365410126339</v>
      </c>
      <c r="CI138">
        <v>-0.23463890224134551</v>
      </c>
      <c r="CJ138">
        <v>-8.2765548551942292E-2</v>
      </c>
      <c r="CK138">
        <v>-3.7612601600248929E-2</v>
      </c>
      <c r="CL138">
        <v>-0.33137775277182602</v>
      </c>
      <c r="CM138">
        <v>-0.19378851292806901</v>
      </c>
      <c r="CN138">
        <v>8.7993808802460105E-3</v>
      </c>
      <c r="CO138">
        <v>9.9988977477508234E-2</v>
      </c>
      <c r="CP138">
        <v>-0.29603375091460871</v>
      </c>
      <c r="CQ138">
        <v>-7.8402494046925231E-2</v>
      </c>
      <c r="CR138">
        <v>-0.1707696882132024</v>
      </c>
      <c r="CS138">
        <v>-6.1589490371334321E-2</v>
      </c>
      <c r="CT138">
        <v>0.23959721310055171</v>
      </c>
      <c r="CU138">
        <v>-0.34865133373701468</v>
      </c>
      <c r="CV138">
        <v>-0.11930329907401239</v>
      </c>
      <c r="CW138">
        <v>-0.1385265967073859</v>
      </c>
      <c r="CX138">
        <v>-5.8008755288665892E-2</v>
      </c>
      <c r="CY138">
        <v>-3.4110055312504002E-2</v>
      </c>
      <c r="CZ138">
        <v>-5.1232134927825967E-2</v>
      </c>
      <c r="DA138">
        <v>-0.37887002836140082</v>
      </c>
      <c r="DB138">
        <v>-0.39121340793034659</v>
      </c>
      <c r="DC138">
        <v>0.20746238096753841</v>
      </c>
      <c r="DD138">
        <v>-9.8721432908292606E-2</v>
      </c>
      <c r="DE138">
        <v>-9.1615529561729581E-2</v>
      </c>
      <c r="DF138">
        <v>3.3089936308309698E-2</v>
      </c>
      <c r="DG138">
        <v>9.6405050528624692E-2</v>
      </c>
      <c r="DH138">
        <v>-0.1199654043650606</v>
      </c>
      <c r="DI138">
        <v>-0.17979826938063731</v>
      </c>
      <c r="DJ138">
        <v>-0.20912058713593959</v>
      </c>
      <c r="DK138">
        <v>-0.16917893325212299</v>
      </c>
      <c r="DL138">
        <v>-0.20213978539008129</v>
      </c>
      <c r="DM138">
        <v>0.26283141946615501</v>
      </c>
      <c r="DN138">
        <v>0.27703004609125331</v>
      </c>
      <c r="DO138">
        <v>-0.1414147995592514</v>
      </c>
      <c r="DP138">
        <v>-0.1144863603678687</v>
      </c>
      <c r="DQ138">
        <v>-0.19128050850760259</v>
      </c>
      <c r="DR138">
        <v>0.21363385263020199</v>
      </c>
      <c r="DS138">
        <v>-5.6313655174418997E-2</v>
      </c>
      <c r="DT138">
        <v>-0.2422031324365459</v>
      </c>
      <c r="DU138">
        <v>0.16454442263282171</v>
      </c>
      <c r="DV138">
        <v>-0.13895813681147029</v>
      </c>
      <c r="DW138">
        <v>-0.1768616284082416</v>
      </c>
      <c r="DX138">
        <v>-0.26668050760691608</v>
      </c>
      <c r="DY138">
        <v>-4.8710208576180143E-2</v>
      </c>
      <c r="DZ138">
        <v>-9.9490899197518745E-2</v>
      </c>
      <c r="EA138">
        <v>-0.21950952069420329</v>
      </c>
      <c r="EB138">
        <v>-0.1166574545290231</v>
      </c>
      <c r="EC138">
        <v>-0.18128063492783039</v>
      </c>
      <c r="ED138">
        <v>7.9439724884565299E-2</v>
      </c>
      <c r="EE138">
        <v>-0.16777011237704481</v>
      </c>
      <c r="EF138">
        <v>-0.20075578518348269</v>
      </c>
      <c r="EG138">
        <v>-0.21583368566343511</v>
      </c>
      <c r="EH138">
        <v>-0.2456344989779127</v>
      </c>
      <c r="EI138">
        <v>-4.4183483105661558E-2</v>
      </c>
      <c r="EJ138">
        <v>-0.15759012567272901</v>
      </c>
      <c r="EK138">
        <v>0.10796305739867409</v>
      </c>
      <c r="EL138">
        <v>-0.1156032603112975</v>
      </c>
      <c r="EM138">
        <v>-0.1968487781305801</v>
      </c>
      <c r="EN138">
        <v>-0.1279851796516058</v>
      </c>
      <c r="EO138">
        <v>-0.30436218086024791</v>
      </c>
      <c r="EP138">
        <v>-0.47841598153155918</v>
      </c>
      <c r="EQ138">
        <v>-0.20450657892811419</v>
      </c>
      <c r="ER138">
        <v>-0.39783035933995498</v>
      </c>
      <c r="ES138">
        <v>-1.36976153458761E-2</v>
      </c>
      <c r="ET138">
        <v>0.76236893742890066</v>
      </c>
      <c r="EU138">
        <v>0.40940682359148661</v>
      </c>
      <c r="EV138">
        <v>0.25860061210992619</v>
      </c>
      <c r="EW138">
        <v>0.17255554762170031</v>
      </c>
      <c r="EX138">
        <v>0.29597797623163291</v>
      </c>
      <c r="EY138">
        <v>0.50733356480458558</v>
      </c>
      <c r="EZ138">
        <v>0.84338995214050705</v>
      </c>
      <c r="FA138">
        <v>0.29949592477192061</v>
      </c>
      <c r="FB138">
        <v>0.50274134217754285</v>
      </c>
      <c r="FC138">
        <v>0.25806335412231268</v>
      </c>
      <c r="FD138">
        <v>0.69469149534965358</v>
      </c>
      <c r="FE138">
        <v>0.34856320302335919</v>
      </c>
      <c r="FF138">
        <v>0.20929800015674671</v>
      </c>
      <c r="FG138">
        <v>0.5735017772076163</v>
      </c>
      <c r="FH138">
        <v>0.41658159874013412</v>
      </c>
      <c r="FI138">
        <v>0.63394921095361545</v>
      </c>
      <c r="FJ138">
        <v>0.122706070693356</v>
      </c>
      <c r="FK138">
        <v>0.40410497402509532</v>
      </c>
      <c r="FL138">
        <v>0.44677613209165751</v>
      </c>
      <c r="FM138">
        <v>0.34122988091054718</v>
      </c>
      <c r="FN138">
        <v>0.46102716619015133</v>
      </c>
      <c r="FO138">
        <v>0.75812003737725076</v>
      </c>
      <c r="FP138">
        <v>0.4732171994731118</v>
      </c>
      <c r="FQ138">
        <v>0.55529008644451405</v>
      </c>
      <c r="FR138">
        <v>0.69460279509891665</v>
      </c>
      <c r="FS138">
        <v>0.55421286548207949</v>
      </c>
      <c r="FT138">
        <v>0.66554243379610412</v>
      </c>
      <c r="FU138">
        <v>0.3618497265936394</v>
      </c>
      <c r="FV138">
        <v>0.29393118173001992</v>
      </c>
      <c r="FW138">
        <v>0.34731256608105532</v>
      </c>
      <c r="FX138">
        <v>0.57007183127387617</v>
      </c>
      <c r="FY138">
        <v>0.17812606699646141</v>
      </c>
      <c r="FZ138">
        <v>0.46246492573428127</v>
      </c>
      <c r="GA138">
        <v>0.52246273645123442</v>
      </c>
      <c r="GB138">
        <v>0.2366993955037083</v>
      </c>
      <c r="GC138">
        <v>0.28302598163849252</v>
      </c>
      <c r="GD138">
        <v>0.59296907489053363</v>
      </c>
      <c r="GE138">
        <v>0.38856483495696209</v>
      </c>
      <c r="GF138">
        <v>9.8310223363951621E-2</v>
      </c>
      <c r="GG138">
        <v>0.11345541498793441</v>
      </c>
      <c r="GH138">
        <v>0.48590808543406078</v>
      </c>
      <c r="GI138">
        <v>0.55262580429521901</v>
      </c>
      <c r="GJ138">
        <v>0.47807965149224851</v>
      </c>
      <c r="GK138">
        <v>0.4107621913891446</v>
      </c>
      <c r="GL138">
        <v>0.28987868312686832</v>
      </c>
      <c r="GM138">
        <v>0.36956851555137282</v>
      </c>
      <c r="GN138">
        <v>0.38183047792825758</v>
      </c>
      <c r="GO138">
        <v>0.38803526072794708</v>
      </c>
      <c r="GP138">
        <v>0.33970541917711577</v>
      </c>
      <c r="GQ138">
        <v>0.47660451081414612</v>
      </c>
      <c r="GR138">
        <v>9.7266126361683275E-2</v>
      </c>
      <c r="GS138">
        <v>0.4291778364340928</v>
      </c>
      <c r="GT138">
        <v>0.12582247104557989</v>
      </c>
      <c r="GU138">
        <v>0.25136530612055408</v>
      </c>
      <c r="GV138">
        <v>0.56352918580607059</v>
      </c>
      <c r="GW138">
        <v>0.47491044986196129</v>
      </c>
      <c r="GX138">
        <v>0.41645079295413617</v>
      </c>
      <c r="GY138">
        <v>0.33638799023575988</v>
      </c>
      <c r="GZ138">
        <v>0.15134631926893599</v>
      </c>
      <c r="HA138">
        <v>0.14619458961026419</v>
      </c>
      <c r="HB138">
        <v>0.13812373717092591</v>
      </c>
      <c r="HC138">
        <v>0.28107374052105211</v>
      </c>
      <c r="HD138">
        <v>0.1142373658848284</v>
      </c>
      <c r="HE138">
        <v>0.19554569691474721</v>
      </c>
      <c r="HF138">
        <v>0.47282424451511568</v>
      </c>
      <c r="HG138">
        <v>0.50884084642029737</v>
      </c>
      <c r="HH138">
        <v>0.11859920767705701</v>
      </c>
      <c r="HI138">
        <v>0.22442857881218151</v>
      </c>
      <c r="HJ138">
        <v>0.220260197392351</v>
      </c>
      <c r="HK138">
        <v>0.53694082544030697</v>
      </c>
      <c r="HL138">
        <v>0.58903971179556169</v>
      </c>
      <c r="HM138">
        <v>6.7226756880209099E-2</v>
      </c>
      <c r="HN138">
        <v>0.13195795938839719</v>
      </c>
      <c r="HO138">
        <v>5.9396277156013283E-2</v>
      </c>
      <c r="HP138">
        <v>0.57632100039409906</v>
      </c>
      <c r="HQ138">
        <v>0.41126216784024949</v>
      </c>
      <c r="HR138">
        <v>0.44285167416728027</v>
      </c>
      <c r="HS138">
        <v>0.46677829604464088</v>
      </c>
      <c r="HT138">
        <v>0.31770331743852398</v>
      </c>
      <c r="HU138">
        <v>0.63437665575006474</v>
      </c>
      <c r="HV138">
        <v>9.8316206557843566E-2</v>
      </c>
      <c r="HW138">
        <v>0.3938965021571969</v>
      </c>
      <c r="HX138">
        <v>0.66467295546091554</v>
      </c>
      <c r="HY138">
        <v>0.32731042772565239</v>
      </c>
      <c r="HZ138">
        <v>0.44310453826471929</v>
      </c>
      <c r="IA138">
        <v>0.32705890338484822</v>
      </c>
      <c r="IB138">
        <v>0.42872595524925211</v>
      </c>
      <c r="IC138">
        <v>0.52819229113208166</v>
      </c>
      <c r="ID138">
        <v>0.50330845091356124</v>
      </c>
      <c r="IE138">
        <v>0.37237798504824349</v>
      </c>
      <c r="IF138">
        <v>0.51893990311983562</v>
      </c>
      <c r="IG138">
        <v>0.55709093874259485</v>
      </c>
      <c r="IH138">
        <v>0.35566520141418329</v>
      </c>
      <c r="II138">
        <v>0.47043192779264642</v>
      </c>
      <c r="IJ138">
        <v>0.51495939948775249</v>
      </c>
      <c r="IK138">
        <v>0.58876033265139438</v>
      </c>
      <c r="IL138">
        <v>0.29990974021875583</v>
      </c>
      <c r="IM138">
        <v>0.70595478118929389</v>
      </c>
      <c r="IN138">
        <v>0.61448613032604538</v>
      </c>
      <c r="IO138">
        <v>0.48187826543346268</v>
      </c>
      <c r="IP138">
        <v>0.51945374127013189</v>
      </c>
      <c r="IQ138">
        <v>0.61639302414343422</v>
      </c>
      <c r="IR138">
        <v>0.5333634415135966</v>
      </c>
      <c r="IS138">
        <v>0.76569655549550164</v>
      </c>
      <c r="IT138">
        <v>0.71995364802690243</v>
      </c>
      <c r="IU138">
        <v>0.390581335431265</v>
      </c>
      <c r="IV138">
        <v>0.22976715137811279</v>
      </c>
      <c r="IW138">
        <v>0.4918320476098712</v>
      </c>
      <c r="IX138">
        <v>0.55345005027413519</v>
      </c>
      <c r="IY138">
        <v>0.25562781249842981</v>
      </c>
      <c r="IZ138">
        <v>0.62478823599083144</v>
      </c>
      <c r="JA138">
        <v>0.4431878148626463</v>
      </c>
      <c r="JB138">
        <v>-5.5490637972224477E-2</v>
      </c>
      <c r="JC138">
        <v>0.36985920778605758</v>
      </c>
      <c r="JD138">
        <v>0.1228934737887679</v>
      </c>
      <c r="JE138">
        <v>0.78838020013304977</v>
      </c>
      <c r="JF138">
        <v>0.54948721980543236</v>
      </c>
      <c r="JG138">
        <v>0.41036432660233457</v>
      </c>
      <c r="JH138">
        <v>0.1813010196462109</v>
      </c>
      <c r="JI138">
        <v>0.60075063005606744</v>
      </c>
      <c r="JJ138">
        <v>0.66562983158357047</v>
      </c>
      <c r="JK138">
        <v>0.52168766213400963</v>
      </c>
      <c r="JL138">
        <v>0.23412322158418211</v>
      </c>
      <c r="JM138">
        <v>0.57930278688399883</v>
      </c>
      <c r="JN138">
        <v>0.10980244221031769</v>
      </c>
      <c r="JO138">
        <v>0.41971495639589718</v>
      </c>
      <c r="JP138">
        <v>0.30291032869197321</v>
      </c>
      <c r="JQ138">
        <v>0.29437750784088329</v>
      </c>
      <c r="JR138">
        <v>0.35472522065569689</v>
      </c>
      <c r="JS138">
        <v>0.29985858197976478</v>
      </c>
      <c r="JT138">
        <v>0.14581684164085201</v>
      </c>
      <c r="JU138">
        <v>0.16445218282091539</v>
      </c>
      <c r="JV138">
        <v>0.1089966787191812</v>
      </c>
      <c r="JW138">
        <v>0.49671724037844622</v>
      </c>
      <c r="JX138">
        <v>0.31661754354484389</v>
      </c>
      <c r="JY138">
        <v>0.1042509661709492</v>
      </c>
      <c r="JZ138">
        <v>9.2610769282537309E-2</v>
      </c>
      <c r="KA138">
        <v>0.51926289156919714</v>
      </c>
      <c r="KB138">
        <v>0.51016075234369618</v>
      </c>
      <c r="KC138">
        <v>0.62340544085144989</v>
      </c>
      <c r="KD138">
        <v>0.64639314963010586</v>
      </c>
      <c r="KE138">
        <v>0.50025381237695621</v>
      </c>
      <c r="KF138">
        <v>0.25973249721655089</v>
      </c>
      <c r="KG138">
        <v>0.24288909328075839</v>
      </c>
      <c r="KH138">
        <v>0.43519961942986463</v>
      </c>
      <c r="KI138">
        <v>5.8102381025508458E-2</v>
      </c>
      <c r="KJ138">
        <v>0.1009513351314406</v>
      </c>
      <c r="KK138">
        <v>0.54049110426855029</v>
      </c>
      <c r="KL138">
        <f>MATCH(A138,'[1]DEMOS_from_WM_Connectome_Prj 11'!$A:$A,0)</f>
        <v>872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37</v>
      </c>
      <c r="KP138">
        <f t="shared" si="6"/>
        <v>0.58333333333333337</v>
      </c>
      <c r="KQ138">
        <f>INDEX('[1]DEMOS_from_WM_Connectome_Prj 11'!$AE:$AE,KL138)</f>
        <v>16</v>
      </c>
      <c r="KR138">
        <f t="shared" si="7"/>
        <v>16</v>
      </c>
      <c r="KS138">
        <f>MATCH(A138,'[2]BASCPR_Y6_w_AgeAtAssmnt 17NOV20'!$A:$A,0)</f>
        <v>423</v>
      </c>
      <c r="KT138">
        <f>INDEX('[2]BASCPR_Y6_w_AgeAtAssmnt 17NOV20'!$AJ:$AJ,KS138)</f>
        <v>60</v>
      </c>
      <c r="KU138">
        <f>INDEX('[2]BASCPR_Y6_w_AgeAtAssmnt 17NOV20'!$L:$L,KS138)</f>
        <v>58</v>
      </c>
      <c r="KV138">
        <f>MATCH(A138,'[3]BASC2_BRIEF_6yr_DEMOS_ScanInfo '!$H:$H,0)</f>
        <v>872</v>
      </c>
      <c r="KW138">
        <f>INDEX('[3]BASC2_BRIEF_6yr_DEMOS_ScanInfo '!$AM:$AM,KV138)</f>
        <v>747</v>
      </c>
      <c r="KX138">
        <f t="shared" si="8"/>
        <v>1.0232876712328767</v>
      </c>
    </row>
    <row r="139" spans="1:310" x14ac:dyDescent="0.35">
      <c r="A139" s="3" t="s">
        <v>491</v>
      </c>
      <c r="B139">
        <v>-0.105657673777344</v>
      </c>
      <c r="C139">
        <v>-0.14837373737242679</v>
      </c>
      <c r="D139">
        <v>0.1841767431762418</v>
      </c>
      <c r="E139">
        <v>-6.1752842499022353E-2</v>
      </c>
      <c r="F139">
        <v>-0.2159327339776618</v>
      </c>
      <c r="G139">
        <v>-5.307752157116985E-2</v>
      </c>
      <c r="H139">
        <v>-1.0446345650924281E-2</v>
      </c>
      <c r="I139">
        <v>-0.31705185027431743</v>
      </c>
      <c r="J139">
        <v>-9.1939616538269764E-2</v>
      </c>
      <c r="K139">
        <v>6.4583745702909257E-2</v>
      </c>
      <c r="L139">
        <v>-2.146337539367682E-2</v>
      </c>
      <c r="M139">
        <v>-0.34558090195185409</v>
      </c>
      <c r="N139">
        <v>8.2659058607223779E-2</v>
      </c>
      <c r="O139">
        <v>-0.2113444857252578</v>
      </c>
      <c r="P139">
        <v>-0.1718971824280158</v>
      </c>
      <c r="Q139">
        <v>7.9822603615471888E-2</v>
      </c>
      <c r="R139">
        <v>7.250410987492395E-2</v>
      </c>
      <c r="S139">
        <v>0.1174609869428016</v>
      </c>
      <c r="T139">
        <v>-0.121122882913772</v>
      </c>
      <c r="U139">
        <v>-5.1406981604161572E-2</v>
      </c>
      <c r="V139">
        <v>-2.7363749962396881E-2</v>
      </c>
      <c r="W139">
        <v>7.1821137664886514E-2</v>
      </c>
      <c r="X139">
        <v>0.21864806903057679</v>
      </c>
      <c r="Y139">
        <v>-8.2162323422405148E-2</v>
      </c>
      <c r="Z139">
        <v>-0.17502526069059199</v>
      </c>
      <c r="AA139">
        <v>-0.13275212254668789</v>
      </c>
      <c r="AB139">
        <v>-5.231437369709635E-2</v>
      </c>
      <c r="AC139">
        <v>3.1277275782460201E-2</v>
      </c>
      <c r="AD139">
        <v>5.9472929051610279E-2</v>
      </c>
      <c r="AE139">
        <v>-0.24004748191021541</v>
      </c>
      <c r="AF139">
        <v>-0.29761127160747552</v>
      </c>
      <c r="AG139">
        <v>0.1671363887798141</v>
      </c>
      <c r="AH139">
        <v>-0.1205478212440507</v>
      </c>
      <c r="AI139">
        <v>-0.13016142114293541</v>
      </c>
      <c r="AJ139">
        <v>0.17992380068035699</v>
      </c>
      <c r="AK139">
        <v>-0.16080666877165939</v>
      </c>
      <c r="AL139">
        <v>-8.6677060664332117E-2</v>
      </c>
      <c r="AM139">
        <v>-0.15935707578690561</v>
      </c>
      <c r="AN139">
        <v>0.2220228855915356</v>
      </c>
      <c r="AO139">
        <v>-0.29129833826250812</v>
      </c>
      <c r="AP139">
        <v>-0.31055027608691571</v>
      </c>
      <c r="AQ139">
        <v>-0.27252626556923643</v>
      </c>
      <c r="AR139">
        <v>0.18870914007629749</v>
      </c>
      <c r="AS139">
        <v>-2.9113846495890439E-2</v>
      </c>
      <c r="AT139">
        <v>-1.216512791049862E-2</v>
      </c>
      <c r="AU139">
        <v>-0.2185177382107821</v>
      </c>
      <c r="AV139">
        <v>0.25739072217309489</v>
      </c>
      <c r="AW139">
        <v>-9.2274157644894439E-2</v>
      </c>
      <c r="AX139">
        <v>-0.13241716498064449</v>
      </c>
      <c r="AY139">
        <v>-4.78504690773629E-2</v>
      </c>
      <c r="AZ139">
        <v>-0.2446739920209404</v>
      </c>
      <c r="BA139">
        <v>-0.21642966617483281</v>
      </c>
      <c r="BB139">
        <v>-0.31454743581629141</v>
      </c>
      <c r="BC139">
        <v>-1.439094370410565E-3</v>
      </c>
      <c r="BD139">
        <v>-0.1304240138252151</v>
      </c>
      <c r="BE139">
        <v>-0.44342690358867731</v>
      </c>
      <c r="BF139">
        <v>-0.22049873437803419</v>
      </c>
      <c r="BG139">
        <v>-0.12071667812340529</v>
      </c>
      <c r="BH139">
        <v>4.3654032359978778E-3</v>
      </c>
      <c r="BI139">
        <v>-0.1763478202430053</v>
      </c>
      <c r="BJ139">
        <v>-7.1197835197942094E-2</v>
      </c>
      <c r="BK139">
        <v>-2.1440573562143461E-2</v>
      </c>
      <c r="BL139">
        <v>-9.9212478558511119E-2</v>
      </c>
      <c r="BM139">
        <v>-0.21923316576448659</v>
      </c>
      <c r="BN139">
        <v>-0.1118829191397728</v>
      </c>
      <c r="BO139">
        <v>0.24577165776163179</v>
      </c>
      <c r="BP139">
        <v>-6.3578515256444978E-2</v>
      </c>
      <c r="BQ139">
        <v>3.9743330884518544E-3</v>
      </c>
      <c r="BR139">
        <v>-6.53234232358475E-2</v>
      </c>
      <c r="BS139">
        <v>1.856564347372314E-2</v>
      </c>
      <c r="BT139">
        <v>-0.47864230808707592</v>
      </c>
      <c r="BU139">
        <v>-0.10283435870878881</v>
      </c>
      <c r="BV139">
        <v>-0.38188148671400152</v>
      </c>
      <c r="BW139">
        <v>-0.1864296192057999</v>
      </c>
      <c r="BX139">
        <v>-6.8835275803848406E-2</v>
      </c>
      <c r="BY139">
        <v>4.4236314422143153E-2</v>
      </c>
      <c r="BZ139">
        <v>0.1323510163349835</v>
      </c>
      <c r="CA139">
        <v>-0.32937673806426909</v>
      </c>
      <c r="CB139">
        <v>0.1079471787313699</v>
      </c>
      <c r="CC139">
        <v>-0.29814463969987642</v>
      </c>
      <c r="CD139">
        <v>-1.129797957780743E-2</v>
      </c>
      <c r="CE139">
        <v>-0.25596664340348507</v>
      </c>
      <c r="CF139">
        <v>-8.1563972974695309E-2</v>
      </c>
      <c r="CG139">
        <v>4.9720562170350044E-3</v>
      </c>
      <c r="CH139">
        <v>-4.5418822489045267E-2</v>
      </c>
      <c r="CI139">
        <v>-0.3402012041602962</v>
      </c>
      <c r="CJ139">
        <v>-0.22078630513576239</v>
      </c>
      <c r="CK139">
        <v>-0.25556528927543543</v>
      </c>
      <c r="CL139">
        <v>-0.19053394275250971</v>
      </c>
      <c r="CM139">
        <v>-9.4220942123227847E-2</v>
      </c>
      <c r="CN139">
        <v>0.10735483560772049</v>
      </c>
      <c r="CO139">
        <v>0.23488536460754969</v>
      </c>
      <c r="CP139">
        <v>-0.36156064926274079</v>
      </c>
      <c r="CQ139">
        <v>-0.1554600192529785</v>
      </c>
      <c r="CR139">
        <v>5.7467211252266732E-2</v>
      </c>
      <c r="CS139">
        <v>-0.20131181542556981</v>
      </c>
      <c r="CT139">
        <v>4.9220716835361333E-2</v>
      </c>
      <c r="CU139">
        <v>-0.29601313580277638</v>
      </c>
      <c r="CV139">
        <v>-0.12760933399689581</v>
      </c>
      <c r="CW139">
        <v>-0.21522185537841801</v>
      </c>
      <c r="CX139">
        <v>9.3690646766461327E-2</v>
      </c>
      <c r="CY139">
        <v>4.9076133807250946E-3</v>
      </c>
      <c r="CZ139">
        <v>-0.1214631458467292</v>
      </c>
      <c r="DA139">
        <v>-0.40836011013491058</v>
      </c>
      <c r="DB139">
        <v>-0.36830417907105201</v>
      </c>
      <c r="DC139">
        <v>-0.25408218413431483</v>
      </c>
      <c r="DD139">
        <v>-0.1565677793840736</v>
      </c>
      <c r="DE139">
        <v>-0.1903270025397896</v>
      </c>
      <c r="DF139">
        <v>-4.9002119782717291E-2</v>
      </c>
      <c r="DG139">
        <v>-9.4829664791364454E-2</v>
      </c>
      <c r="DH139">
        <v>-0.12662334352763599</v>
      </c>
      <c r="DI139">
        <v>-0.36642229962731138</v>
      </c>
      <c r="DJ139">
        <v>-0.18687490263805739</v>
      </c>
      <c r="DK139">
        <v>-0.26337588743451618</v>
      </c>
      <c r="DL139">
        <v>-0.29810380096982619</v>
      </c>
      <c r="DM139">
        <v>-6.7688232762737721E-2</v>
      </c>
      <c r="DN139">
        <v>0.29949827918264871</v>
      </c>
      <c r="DO139">
        <v>-0.19984855095264331</v>
      </c>
      <c r="DP139">
        <v>-0.1395080353720792</v>
      </c>
      <c r="DQ139">
        <v>-0.1926378278977974</v>
      </c>
      <c r="DR139">
        <v>0.22614193581794931</v>
      </c>
      <c r="DS139">
        <v>-7.2492367697695848E-2</v>
      </c>
      <c r="DT139">
        <v>-7.8754146918293966E-2</v>
      </c>
      <c r="DU139">
        <v>5.6164067504429482E-2</v>
      </c>
      <c r="DV139">
        <v>-0.13117474937351761</v>
      </c>
      <c r="DW139">
        <v>-0.1829992682768791</v>
      </c>
      <c r="DX139">
        <v>-0.19835243969248051</v>
      </c>
      <c r="DY139">
        <v>-0.1055575530785586</v>
      </c>
      <c r="DZ139">
        <v>-9.9276114962864703E-2</v>
      </c>
      <c r="EA139">
        <v>-0.26403057444313699</v>
      </c>
      <c r="EB139">
        <v>-0.24784209551305739</v>
      </c>
      <c r="EC139">
        <v>-0.1321006630982948</v>
      </c>
      <c r="ED139">
        <v>-0.16234606065778581</v>
      </c>
      <c r="EE139">
        <v>-0.1009034589309417</v>
      </c>
      <c r="EF139">
        <v>-0.29747526177701378</v>
      </c>
      <c r="EG139">
        <v>-0.2065951960532266</v>
      </c>
      <c r="EH139">
        <v>-0.1119281530218004</v>
      </c>
      <c r="EI139">
        <v>-0.21957664752243031</v>
      </c>
      <c r="EJ139">
        <v>-0.34815739232533671</v>
      </c>
      <c r="EK139">
        <v>0.24463306306278951</v>
      </c>
      <c r="EL139">
        <v>-4.2348494856684571E-2</v>
      </c>
      <c r="EM139">
        <v>-0.18094633332354221</v>
      </c>
      <c r="EN139">
        <v>2.5634003971527711E-2</v>
      </c>
      <c r="EO139">
        <v>-0.40806491185646138</v>
      </c>
      <c r="EP139">
        <v>-0.48654500879266882</v>
      </c>
      <c r="EQ139">
        <v>-0.1639050216907374</v>
      </c>
      <c r="ER139">
        <v>-0.46320172609311377</v>
      </c>
      <c r="ES139">
        <v>-0.2372802502027351</v>
      </c>
      <c r="ET139">
        <v>0.51364740307404155</v>
      </c>
      <c r="EU139">
        <v>0.36169221673528762</v>
      </c>
      <c r="EV139">
        <v>0.22351590572100941</v>
      </c>
      <c r="EW139">
        <v>0.46153437087004551</v>
      </c>
      <c r="EX139">
        <v>0.35170738331073459</v>
      </c>
      <c r="EY139">
        <v>0.54843784797156103</v>
      </c>
      <c r="EZ139">
        <v>0.39067952753733398</v>
      </c>
      <c r="FA139">
        <v>0.61668772735440869</v>
      </c>
      <c r="FB139">
        <v>0.77738722768869506</v>
      </c>
      <c r="FC139">
        <v>0.30357706862619788</v>
      </c>
      <c r="FD139">
        <v>0.32958704202955991</v>
      </c>
      <c r="FE139">
        <v>0.26249723013890608</v>
      </c>
      <c r="FF139">
        <v>0.42137452834368022</v>
      </c>
      <c r="FG139">
        <v>0.34957004257575452</v>
      </c>
      <c r="FH139">
        <v>0.50819970058518371</v>
      </c>
      <c r="FI139">
        <v>0.47976688052923983</v>
      </c>
      <c r="FJ139">
        <v>0.26496003090506698</v>
      </c>
      <c r="FK139">
        <v>0.45588553314335328</v>
      </c>
      <c r="FL139">
        <v>0.39607774833053772</v>
      </c>
      <c r="FM139">
        <v>0.32317944869884507</v>
      </c>
      <c r="FN139">
        <v>0.55263268592277148</v>
      </c>
      <c r="FO139">
        <v>0.82671805860957481</v>
      </c>
      <c r="FP139">
        <v>0.27638542037703351</v>
      </c>
      <c r="FQ139">
        <v>0.48111010875560922</v>
      </c>
      <c r="FR139">
        <v>0.62126132872120632</v>
      </c>
      <c r="FS139">
        <v>0.51753761456225611</v>
      </c>
      <c r="FT139">
        <v>0.32272858921760328</v>
      </c>
      <c r="FU139">
        <v>0.50677820459011724</v>
      </c>
      <c r="FV139">
        <v>0.27157128495804561</v>
      </c>
      <c r="FW139">
        <v>0.40781437803849191</v>
      </c>
      <c r="FX139">
        <v>0.69556019324625273</v>
      </c>
      <c r="FY139">
        <v>0.28379924928876737</v>
      </c>
      <c r="FZ139">
        <v>0.42403333696490908</v>
      </c>
      <c r="GA139">
        <v>0.35137862231849232</v>
      </c>
      <c r="GB139">
        <v>0.35924877932751992</v>
      </c>
      <c r="GC139">
        <v>0.21682735246973089</v>
      </c>
      <c r="GD139">
        <v>0.51712854325602597</v>
      </c>
      <c r="GE139">
        <v>0.64588359711829424</v>
      </c>
      <c r="GF139">
        <v>0.37125099595820382</v>
      </c>
      <c r="GG139">
        <v>0.13088442500263051</v>
      </c>
      <c r="GH139">
        <v>0.1894191700870422</v>
      </c>
      <c r="GI139">
        <v>0.59626047685777528</v>
      </c>
      <c r="GJ139">
        <v>0.56172905170814014</v>
      </c>
      <c r="GK139">
        <v>0.52142178996806521</v>
      </c>
      <c r="GL139">
        <v>0.18874430790145039</v>
      </c>
      <c r="GM139">
        <v>0.64186250767068986</v>
      </c>
      <c r="GN139">
        <v>0.2350425106575651</v>
      </c>
      <c r="GO139">
        <v>0.42652063117919292</v>
      </c>
      <c r="GP139">
        <v>0.29181797476631299</v>
      </c>
      <c r="GQ139">
        <v>0.16559734728707251</v>
      </c>
      <c r="GR139">
        <v>5.1686323877039392E-2</v>
      </c>
      <c r="GS139">
        <v>0.48153309220268781</v>
      </c>
      <c r="GT139">
        <v>0.19907975064511979</v>
      </c>
      <c r="GU139">
        <v>0.36863348573109039</v>
      </c>
      <c r="GV139">
        <v>0.49847317721089662</v>
      </c>
      <c r="GW139">
        <v>0.30645292125597229</v>
      </c>
      <c r="GX139">
        <v>0.29117023296722161</v>
      </c>
      <c r="GY139">
        <v>0.33944832994565699</v>
      </c>
      <c r="GZ139">
        <v>0.33041428852163901</v>
      </c>
      <c r="HA139">
        <v>0.25854001319963338</v>
      </c>
      <c r="HB139">
        <v>0.20010441679297461</v>
      </c>
      <c r="HC139">
        <v>0.38957549615068932</v>
      </c>
      <c r="HD139">
        <v>0.48663921552106532</v>
      </c>
      <c r="HE139">
        <v>0.1283565529495688</v>
      </c>
      <c r="HF139">
        <v>0.35194003604829072</v>
      </c>
      <c r="HG139">
        <v>0.44757731139198448</v>
      </c>
      <c r="HH139">
        <v>0.39661707987455369</v>
      </c>
      <c r="HI139">
        <v>0.46392625918090469</v>
      </c>
      <c r="HJ139">
        <v>6.6192782273034406E-2</v>
      </c>
      <c r="HK139">
        <v>0.75148067922527728</v>
      </c>
      <c r="HL139">
        <v>0.61145018473330626</v>
      </c>
      <c r="HM139">
        <v>0.35446538386755649</v>
      </c>
      <c r="HN139">
        <v>0.32632289591246411</v>
      </c>
      <c r="HO139">
        <v>8.9330683246832937E-2</v>
      </c>
      <c r="HP139">
        <v>0.30333125326157961</v>
      </c>
      <c r="HQ139">
        <v>0.57248856592657371</v>
      </c>
      <c r="HR139">
        <v>6.0055396283642537E-2</v>
      </c>
      <c r="HS139">
        <v>0.43310224374704021</v>
      </c>
      <c r="HT139">
        <v>0.41761351425381082</v>
      </c>
      <c r="HU139">
        <v>0.49289947083824681</v>
      </c>
      <c r="HV139">
        <v>0.34784830050996901</v>
      </c>
      <c r="HW139">
        <v>0.43103558569926809</v>
      </c>
      <c r="HX139">
        <v>0.6857765144007455</v>
      </c>
      <c r="HY139">
        <v>0.49403900991945499</v>
      </c>
      <c r="HZ139">
        <v>0.55290695103491705</v>
      </c>
      <c r="IA139">
        <v>0.35950839708468191</v>
      </c>
      <c r="IB139">
        <v>0.31610320886928178</v>
      </c>
      <c r="IC139">
        <v>0.1129701946310358</v>
      </c>
      <c r="ID139">
        <v>0.77944564009874862</v>
      </c>
      <c r="IE139">
        <v>0.40975160190565041</v>
      </c>
      <c r="IF139">
        <v>0.49094152286691722</v>
      </c>
      <c r="IG139">
        <v>0.21081456671200649</v>
      </c>
      <c r="IH139">
        <v>0.32286071066497829</v>
      </c>
      <c r="II139">
        <v>0.51327704256004236</v>
      </c>
      <c r="IJ139">
        <v>0.59063981488751816</v>
      </c>
      <c r="IK139">
        <v>0.47949965972919428</v>
      </c>
      <c r="IL139">
        <v>0.35685533319355089</v>
      </c>
      <c r="IM139">
        <v>0.63842761771304835</v>
      </c>
      <c r="IN139">
        <v>0.66521770512779121</v>
      </c>
      <c r="IO139">
        <v>0.60083136249752844</v>
      </c>
      <c r="IP139">
        <v>0.64298262545097318</v>
      </c>
      <c r="IQ139">
        <v>0.63502355385327591</v>
      </c>
      <c r="IR139">
        <v>0.55336693875648524</v>
      </c>
      <c r="IS139">
        <v>0.33020684756577229</v>
      </c>
      <c r="IT139">
        <v>0.44574318333348018</v>
      </c>
      <c r="IU139">
        <v>0.5989446188338301</v>
      </c>
      <c r="IV139">
        <v>0.22499979186010019</v>
      </c>
      <c r="IW139">
        <v>0.4734832449953108</v>
      </c>
      <c r="IX139">
        <v>0.60083803807427583</v>
      </c>
      <c r="IY139">
        <v>0.28209650536788222</v>
      </c>
      <c r="IZ139">
        <v>0.63091120100411935</v>
      </c>
      <c r="JA139">
        <v>0.56118977061565944</v>
      </c>
      <c r="JB139">
        <v>4.8595077562047451E-2</v>
      </c>
      <c r="JC139">
        <v>-9.1638021189276858E-3</v>
      </c>
      <c r="JD139">
        <v>0.174509283894833</v>
      </c>
      <c r="JE139">
        <v>0.33478435388670441</v>
      </c>
      <c r="JF139">
        <v>0.4309517746875165</v>
      </c>
      <c r="JG139">
        <v>0.39046029116307229</v>
      </c>
      <c r="JH139">
        <v>0.1202271045577869</v>
      </c>
      <c r="JI139">
        <v>8.2590165167224061E-2</v>
      </c>
      <c r="JJ139">
        <v>0.25048658734537849</v>
      </c>
      <c r="JK139">
        <v>0.33795448847096732</v>
      </c>
      <c r="JL139">
        <v>0.44661505830256271</v>
      </c>
      <c r="JM139">
        <v>0.30915128088213423</v>
      </c>
      <c r="JN139">
        <v>0.49644781062548748</v>
      </c>
      <c r="JO139">
        <v>0.54596590196411465</v>
      </c>
      <c r="JP139">
        <v>0.42754725445794167</v>
      </c>
      <c r="JQ139">
        <v>0.21534070958318541</v>
      </c>
      <c r="JR139">
        <v>0.6886319536099974</v>
      </c>
      <c r="JS139">
        <v>0.18115456638057631</v>
      </c>
      <c r="JT139">
        <v>8.5827964299524412E-2</v>
      </c>
      <c r="JU139">
        <v>0.29286870443704122</v>
      </c>
      <c r="JV139">
        <v>0.16851818104559571</v>
      </c>
      <c r="JW139">
        <v>0.39183766517045082</v>
      </c>
      <c r="JX139">
        <v>0.22968244974436891</v>
      </c>
      <c r="JY139">
        <v>0.36536488839640452</v>
      </c>
      <c r="JZ139">
        <v>0.40068987098497311</v>
      </c>
      <c r="KA139">
        <v>0.52033369030989307</v>
      </c>
      <c r="KB139">
        <v>0.32649486838705888</v>
      </c>
      <c r="KC139">
        <v>0.49041832323105439</v>
      </c>
      <c r="KD139">
        <v>0.79549561229594246</v>
      </c>
      <c r="KE139">
        <v>0.47942437203345778</v>
      </c>
      <c r="KF139">
        <v>0.1102708071332741</v>
      </c>
      <c r="KG139">
        <v>0.25878028488686061</v>
      </c>
      <c r="KH139">
        <v>0.62826122715990707</v>
      </c>
      <c r="KI139">
        <v>0.1272224031665197</v>
      </c>
      <c r="KJ139">
        <v>0.32171687376453723</v>
      </c>
      <c r="KK139">
        <v>0.20555136087002859</v>
      </c>
      <c r="KL139">
        <f>MATCH(A139,'[1]DEMOS_from_WM_Connectome_Prj 11'!$A:$A,0)</f>
        <v>873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424</v>
      </c>
      <c r="KT139">
        <f>INDEX('[2]BASCPR_Y6_w_AgeAtAssmnt 17NOV20'!$AJ:$AJ,KS139)</f>
        <v>62</v>
      </c>
      <c r="KU139">
        <f>INDEX('[2]BASCPR_Y6_w_AgeAtAssmnt 17NOV20'!$L:$L,KS139)</f>
        <v>56</v>
      </c>
      <c r="KV139">
        <f>MATCH(A139,'[3]BASC2_BRIEF_6yr_DEMOS_ScanInfo '!$H:$H,0)</f>
        <v>873</v>
      </c>
      <c r="KW139">
        <f>INDEX('[3]BASC2_BRIEF_6yr_DEMOS_ScanInfo '!$AM:$AM,KV139)</f>
        <v>747</v>
      </c>
      <c r="KX139">
        <f t="shared" si="8"/>
        <v>1.0232876712328767</v>
      </c>
    </row>
    <row r="140" spans="1:310" x14ac:dyDescent="0.35">
      <c r="A140" s="3" t="s">
        <v>496</v>
      </c>
      <c r="B140">
        <v>-0.1543229013982961</v>
      </c>
      <c r="C140">
        <v>1.902120494085668E-3</v>
      </c>
      <c r="D140">
        <v>-0.14933283939496239</v>
      </c>
      <c r="E140">
        <v>8.0870805005060387E-2</v>
      </c>
      <c r="F140">
        <v>-0.1613318688605343</v>
      </c>
      <c r="G140">
        <v>-1.7771473895226379E-2</v>
      </c>
      <c r="H140">
        <v>-0.1963496949157153</v>
      </c>
      <c r="I140">
        <v>-0.26420596724483669</v>
      </c>
      <c r="J140">
        <v>5.8265920983231023E-2</v>
      </c>
      <c r="K140">
        <v>0.34837206187785541</v>
      </c>
      <c r="L140">
        <v>6.2714431222094635E-2</v>
      </c>
      <c r="M140">
        <v>0.10339309971775459</v>
      </c>
      <c r="N140">
        <v>0.17349614112604919</v>
      </c>
      <c r="O140">
        <v>-6.4120721086067256E-2</v>
      </c>
      <c r="P140">
        <v>-0.16815252142301601</v>
      </c>
      <c r="Q140">
        <v>-0.24500957501893561</v>
      </c>
      <c r="R140">
        <v>0.2471822215650423</v>
      </c>
      <c r="S140">
        <v>0.45747850271050972</v>
      </c>
      <c r="T140">
        <v>7.1657851085971114E-2</v>
      </c>
      <c r="U140">
        <v>0.19519369460299221</v>
      </c>
      <c r="V140">
        <v>0.2199060799905532</v>
      </c>
      <c r="W140">
        <v>0.19809418694354969</v>
      </c>
      <c r="X140">
        <v>0.34242740424800672</v>
      </c>
      <c r="Y140">
        <v>8.9298051268442258E-2</v>
      </c>
      <c r="Z140">
        <v>3.2228435083512703E-2</v>
      </c>
      <c r="AA140">
        <v>-3.10915559703413E-2</v>
      </c>
      <c r="AB140">
        <v>-6.5969152316087687E-3</v>
      </c>
      <c r="AC140">
        <v>9.8227812268416592E-3</v>
      </c>
      <c r="AD140">
        <v>-9.8906585236963718E-2</v>
      </c>
      <c r="AE140">
        <v>6.5113680901349724E-3</v>
      </c>
      <c r="AF140">
        <v>-0.27785145471041939</v>
      </c>
      <c r="AG140">
        <v>-0.121178649697306</v>
      </c>
      <c r="AH140">
        <v>9.9652102085707295E-2</v>
      </c>
      <c r="AI140">
        <v>-6.8983526281887197E-2</v>
      </c>
      <c r="AJ140">
        <v>0.17784963324064809</v>
      </c>
      <c r="AK140">
        <v>-1.9798302471510709E-2</v>
      </c>
      <c r="AL140">
        <v>0.18762345039882741</v>
      </c>
      <c r="AM140">
        <v>0.1610649011336269</v>
      </c>
      <c r="AN140">
        <v>0.12757145772180409</v>
      </c>
      <c r="AO140">
        <v>-9.7108560823599532E-2</v>
      </c>
      <c r="AP140">
        <v>0.1078107265609685</v>
      </c>
      <c r="AQ140">
        <v>9.3660623371509821E-3</v>
      </c>
      <c r="AR140">
        <v>0.33730571411656562</v>
      </c>
      <c r="AS140">
        <v>0.1031094089606142</v>
      </c>
      <c r="AT140">
        <v>0.1956309870210404</v>
      </c>
      <c r="AU140">
        <v>-0.31727208438332338</v>
      </c>
      <c r="AV140">
        <v>0.40662426365690058</v>
      </c>
      <c r="AW140">
        <v>-0.101735455786381</v>
      </c>
      <c r="AX140">
        <v>0.1811537728005197</v>
      </c>
      <c r="AY140">
        <v>0.1684558183393923</v>
      </c>
      <c r="AZ140">
        <v>5.7781174256380519E-2</v>
      </c>
      <c r="BA140">
        <v>-5.1085483782994601E-2</v>
      </c>
      <c r="BB140">
        <v>-0.23302368242584359</v>
      </c>
      <c r="BC140">
        <v>-4.6430791952149608E-2</v>
      </c>
      <c r="BD140">
        <v>0.1699261174171118</v>
      </c>
      <c r="BE140">
        <v>-0.25427717915353792</v>
      </c>
      <c r="BF140">
        <v>-0.2104916660709224</v>
      </c>
      <c r="BG140">
        <v>2.925732462090291E-2</v>
      </c>
      <c r="BH140">
        <v>-7.6801111091433949E-2</v>
      </c>
      <c r="BI140">
        <v>-1.0952513299016249E-3</v>
      </c>
      <c r="BJ140">
        <v>-0.20743097311627379</v>
      </c>
      <c r="BK140">
        <v>-0.13482597636346541</v>
      </c>
      <c r="BL140">
        <v>1.730815021567134E-2</v>
      </c>
      <c r="BM140">
        <v>-5.1622650907766188E-2</v>
      </c>
      <c r="BN140">
        <v>-9.9991001501845922E-2</v>
      </c>
      <c r="BO140">
        <v>-6.2114843778867453E-2</v>
      </c>
      <c r="BP140">
        <v>-8.7031987911244002E-2</v>
      </c>
      <c r="BQ140">
        <v>8.6663213786438931E-2</v>
      </c>
      <c r="BR140">
        <v>-5.6841354528869743E-2</v>
      </c>
      <c r="BS140">
        <v>-0.3233617471908945</v>
      </c>
      <c r="BT140">
        <v>-0.20507160524012311</v>
      </c>
      <c r="BU140">
        <v>0.27904991717306887</v>
      </c>
      <c r="BV140">
        <v>-0.1135281829326806</v>
      </c>
      <c r="BW140">
        <v>0.18705037038054989</v>
      </c>
      <c r="BX140">
        <v>-0.1557153225304693</v>
      </c>
      <c r="BY140">
        <v>5.6581427474948758E-2</v>
      </c>
      <c r="BZ140">
        <v>-0.17157276613142261</v>
      </c>
      <c r="CA140">
        <v>3.2245549253550283E-2</v>
      </c>
      <c r="CB140">
        <v>-0.36728223262248072</v>
      </c>
      <c r="CC140">
        <v>-0.23431231385552431</v>
      </c>
      <c r="CD140">
        <v>-4.6174017859224037E-2</v>
      </c>
      <c r="CE140">
        <v>-0.101812151337727</v>
      </c>
      <c r="CF140">
        <v>7.9185240642261956E-2</v>
      </c>
      <c r="CG140">
        <v>0.12623553947626129</v>
      </c>
      <c r="CH140">
        <v>-1.4137106727140971E-2</v>
      </c>
      <c r="CI140">
        <v>-0.29046148154871648</v>
      </c>
      <c r="CJ140">
        <v>8.0533274802303545E-2</v>
      </c>
      <c r="CK140">
        <v>-8.1222180613984563E-2</v>
      </c>
      <c r="CL140">
        <v>-0.11047358912654739</v>
      </c>
      <c r="CM140">
        <v>-0.14511332098762561</v>
      </c>
      <c r="CN140">
        <v>0.1121059411887793</v>
      </c>
      <c r="CO140">
        <v>0.45427148857715821</v>
      </c>
      <c r="CP140">
        <v>-1.480191070641323E-2</v>
      </c>
      <c r="CQ140">
        <v>0.14037756805457491</v>
      </c>
      <c r="CR140">
        <v>0.1148897007283485</v>
      </c>
      <c r="CS140">
        <v>-0.1104131327411295</v>
      </c>
      <c r="CT140">
        <v>0.2092338728079621</v>
      </c>
      <c r="CU140">
        <v>0.11565584355902341</v>
      </c>
      <c r="CV140">
        <v>-3.4794402725811142E-2</v>
      </c>
      <c r="CW140">
        <v>-1.05590486742857E-3</v>
      </c>
      <c r="CX140">
        <v>-2.7191898367514789E-2</v>
      </c>
      <c r="CY140">
        <v>-5.8944765441585563E-2</v>
      </c>
      <c r="CZ140">
        <v>9.2571920962801979E-2</v>
      </c>
      <c r="DA140">
        <v>-0.16652385363592789</v>
      </c>
      <c r="DB140">
        <v>-0.29494233278187099</v>
      </c>
      <c r="DC140">
        <v>0.2017010366548784</v>
      </c>
      <c r="DD140">
        <v>0.2287659143966532</v>
      </c>
      <c r="DE140">
        <v>5.2715207850094981E-2</v>
      </c>
      <c r="DF140">
        <v>0.150173302890521</v>
      </c>
      <c r="DG140">
        <v>0.14729558566799519</v>
      </c>
      <c r="DH140">
        <v>-4.2785942247891562E-2</v>
      </c>
      <c r="DI140">
        <v>-7.7236783413422661E-2</v>
      </c>
      <c r="DJ140">
        <v>-0.1003836138488436</v>
      </c>
      <c r="DK140">
        <v>-0.14190476056384951</v>
      </c>
      <c r="DL140">
        <v>-0.1495688701880287</v>
      </c>
      <c r="DM140">
        <v>0.11747121955744121</v>
      </c>
      <c r="DN140">
        <v>0.32345278825674628</v>
      </c>
      <c r="DO140">
        <v>3.7696970989673513E-2</v>
      </c>
      <c r="DP140">
        <v>2.7295660796883951E-2</v>
      </c>
      <c r="DQ140">
        <v>-0.2187505065150708</v>
      </c>
      <c r="DR140">
        <v>0.8714508141830748</v>
      </c>
      <c r="DS140">
        <v>-2.5897956568417872E-2</v>
      </c>
      <c r="DT140">
        <v>-0.17831531446931301</v>
      </c>
      <c r="DU140">
        <v>0.12565756195477709</v>
      </c>
      <c r="DV140">
        <v>3.857877434701007E-2</v>
      </c>
      <c r="DW140">
        <v>-0.2042222579864266</v>
      </c>
      <c r="DX140">
        <v>-0.15975259114918569</v>
      </c>
      <c r="DY140">
        <v>-4.6136358248460407E-2</v>
      </c>
      <c r="DZ140">
        <v>9.8893746044173669E-2</v>
      </c>
      <c r="EA140">
        <v>-9.7786876719466953E-2</v>
      </c>
      <c r="EB140">
        <v>-0.17966128677980489</v>
      </c>
      <c r="EC140">
        <v>0.13244630918462089</v>
      </c>
      <c r="ED140">
        <v>0.16712798176141039</v>
      </c>
      <c r="EE140">
        <v>-7.8359948239627997E-3</v>
      </c>
      <c r="EF140">
        <v>-0.22425488527617299</v>
      </c>
      <c r="EG140">
        <v>-0.1994993854777907</v>
      </c>
      <c r="EH140">
        <v>-2.9771643501596889E-2</v>
      </c>
      <c r="EI140">
        <v>-0.25456470434003409</v>
      </c>
      <c r="EJ140">
        <v>-0.1614478120019873</v>
      </c>
      <c r="EK140">
        <v>-1.088174497294681E-2</v>
      </c>
      <c r="EL140">
        <v>-3.5268978677630791E-2</v>
      </c>
      <c r="EM140">
        <v>-0.15785934880971769</v>
      </c>
      <c r="EN140">
        <v>9.5250062446761596E-2</v>
      </c>
      <c r="EO140">
        <v>-0.5460100689570524</v>
      </c>
      <c r="EP140">
        <v>-0.49235616763315893</v>
      </c>
      <c r="EQ140">
        <v>-0.1223180932683658</v>
      </c>
      <c r="ER140">
        <v>-0.2759777316716221</v>
      </c>
      <c r="ES140">
        <v>0.1769630111831231</v>
      </c>
      <c r="ET140">
        <v>0.53717764752801545</v>
      </c>
      <c r="EU140">
        <v>0.60159015575663743</v>
      </c>
      <c r="EV140">
        <v>0.1311404674274593</v>
      </c>
      <c r="EW140">
        <v>0.52069350901647016</v>
      </c>
      <c r="EX140">
        <v>0.53926813613855096</v>
      </c>
      <c r="EY140">
        <v>0.69629012949675007</v>
      </c>
      <c r="EZ140">
        <v>0.63228035529515703</v>
      </c>
      <c r="FA140">
        <v>0.35792916057242502</v>
      </c>
      <c r="FB140">
        <v>0.50229468410336775</v>
      </c>
      <c r="FC140">
        <v>0.24037932141079049</v>
      </c>
      <c r="FD140">
        <v>0.31195266433008528</v>
      </c>
      <c r="FE140">
        <v>0.32411081177142242</v>
      </c>
      <c r="FF140">
        <v>0.67136072772823874</v>
      </c>
      <c r="FG140">
        <v>0.50544728153558716</v>
      </c>
      <c r="FH140">
        <v>0.60739712921802025</v>
      </c>
      <c r="FI140">
        <v>0.87013768955170823</v>
      </c>
      <c r="FJ140">
        <v>0.40194983719749239</v>
      </c>
      <c r="FK140">
        <v>0.93324659061667847</v>
      </c>
      <c r="FL140">
        <v>0.46303951546769212</v>
      </c>
      <c r="FM140">
        <v>0.53279390639124713</v>
      </c>
      <c r="FN140">
        <v>0.50240162026161683</v>
      </c>
      <c r="FO140">
        <v>0.20895246734974801</v>
      </c>
      <c r="FP140">
        <v>0.3890760632654322</v>
      </c>
      <c r="FQ140">
        <v>0.5502716959644548</v>
      </c>
      <c r="FR140">
        <v>0.72694889693176212</v>
      </c>
      <c r="FS140">
        <v>0.66609903157782102</v>
      </c>
      <c r="FT140">
        <v>0.72913747945884666</v>
      </c>
      <c r="FU140">
        <v>0.43324327659910122</v>
      </c>
      <c r="FV140">
        <v>0.2052554668808759</v>
      </c>
      <c r="FW140">
        <v>0.93995649929139502</v>
      </c>
      <c r="FX140">
        <v>0.53905936354678419</v>
      </c>
      <c r="FY140">
        <v>0.16657439656112649</v>
      </c>
      <c r="FZ140">
        <v>0.20686215665706581</v>
      </c>
      <c r="GA140">
        <v>0.5745928237898883</v>
      </c>
      <c r="GB140">
        <v>0.32455496703150899</v>
      </c>
      <c r="GC140">
        <v>0.45523979515933549</v>
      </c>
      <c r="GD140">
        <v>0.53674807685825598</v>
      </c>
      <c r="GE140">
        <v>0.62782771271295446</v>
      </c>
      <c r="GF140">
        <v>0.42323796751074833</v>
      </c>
      <c r="GG140">
        <v>0.3175838553046888</v>
      </c>
      <c r="GH140">
        <v>0.7330073908313206</v>
      </c>
      <c r="GI140">
        <v>0.53620295271084939</v>
      </c>
      <c r="GJ140">
        <v>0.25281320823719727</v>
      </c>
      <c r="GK140">
        <v>0.23953896312102771</v>
      </c>
      <c r="GL140">
        <v>0.14980560627752229</v>
      </c>
      <c r="GM140">
        <v>0.40750632072781401</v>
      </c>
      <c r="GN140">
        <v>0.58109693839195853</v>
      </c>
      <c r="GO140">
        <v>0.36786180317338107</v>
      </c>
      <c r="GP140">
        <v>0.73950369582738995</v>
      </c>
      <c r="GQ140">
        <v>0.34366030468816661</v>
      </c>
      <c r="GR140">
        <v>0.14892054465076629</v>
      </c>
      <c r="GS140">
        <v>0.4532695891951084</v>
      </c>
      <c r="GT140">
        <v>0.2318815480763364</v>
      </c>
      <c r="GU140">
        <v>0.38179801436822441</v>
      </c>
      <c r="GV140">
        <v>0.28924109617605848</v>
      </c>
      <c r="GW140">
        <v>0.50781246635285116</v>
      </c>
      <c r="GX140">
        <v>0.27630590290765628</v>
      </c>
      <c r="GY140">
        <v>0.4393890868165779</v>
      </c>
      <c r="GZ140">
        <v>0.27353826325210229</v>
      </c>
      <c r="HA140">
        <v>0.49518131114759462</v>
      </c>
      <c r="HB140">
        <v>0.19697220264865101</v>
      </c>
      <c r="HC140">
        <v>0.47625435717617959</v>
      </c>
      <c r="HD140">
        <v>8.9511207066959364E-2</v>
      </c>
      <c r="HE140">
        <v>0.13868159186800841</v>
      </c>
      <c r="HF140">
        <v>0.87500542868334386</v>
      </c>
      <c r="HG140">
        <v>0.40439535852967212</v>
      </c>
      <c r="HH140">
        <v>0.2406255405623656</v>
      </c>
      <c r="HI140">
        <v>0.17777560883754001</v>
      </c>
      <c r="HJ140">
        <v>0.11851513080067611</v>
      </c>
      <c r="HK140">
        <v>0.27237163845036427</v>
      </c>
      <c r="HL140">
        <v>0.7726167306120022</v>
      </c>
      <c r="HM140">
        <v>0.40062494047256197</v>
      </c>
      <c r="HN140">
        <v>0.82213739473960046</v>
      </c>
      <c r="HO140">
        <v>0.42092031669420232</v>
      </c>
      <c r="HP140">
        <v>0.41148723429968792</v>
      </c>
      <c r="HQ140">
        <v>0.53621187310609075</v>
      </c>
      <c r="HR140">
        <v>0.35977872843368808</v>
      </c>
      <c r="HS140">
        <v>0.56144070778325372</v>
      </c>
      <c r="HT140">
        <v>0.43566928078837203</v>
      </c>
      <c r="HU140">
        <v>0.92000831000518124</v>
      </c>
      <c r="HV140">
        <v>0.50463122159108253</v>
      </c>
      <c r="HW140">
        <v>0.2339750870264076</v>
      </c>
      <c r="HX140">
        <v>0.5280549938690412</v>
      </c>
      <c r="HY140">
        <v>0.31798648526576567</v>
      </c>
      <c r="HZ140">
        <v>0.49782590449289582</v>
      </c>
      <c r="IA140">
        <v>0.60060201257724777</v>
      </c>
      <c r="IB140">
        <v>0.81991109194021283</v>
      </c>
      <c r="IC140">
        <v>0.59819311488888338</v>
      </c>
      <c r="ID140">
        <v>0.66155666070227803</v>
      </c>
      <c r="IE140">
        <v>0.61393060736413885</v>
      </c>
      <c r="IF140">
        <v>0.7847783245218285</v>
      </c>
      <c r="IG140">
        <v>0.90405983466451589</v>
      </c>
      <c r="IH140">
        <v>0.60704497362555121</v>
      </c>
      <c r="II140">
        <v>0.34078049127873361</v>
      </c>
      <c r="IJ140">
        <v>0.48433671268041151</v>
      </c>
      <c r="IK140">
        <v>0.38805599221202203</v>
      </c>
      <c r="IL140">
        <v>0.45993680031880202</v>
      </c>
      <c r="IM140">
        <v>0.69250128702010261</v>
      </c>
      <c r="IN140">
        <v>0.67410880235643145</v>
      </c>
      <c r="IO140">
        <v>0.7406582998397927</v>
      </c>
      <c r="IP140">
        <v>0.50810259577968231</v>
      </c>
      <c r="IQ140">
        <v>0.48180436962789192</v>
      </c>
      <c r="IR140">
        <v>0.3189847358154474</v>
      </c>
      <c r="IS140">
        <v>1.0675908723340599</v>
      </c>
      <c r="IT140">
        <v>0.51630234109921114</v>
      </c>
      <c r="IU140">
        <v>0.55613265670848566</v>
      </c>
      <c r="IV140">
        <v>0.28010490688708028</v>
      </c>
      <c r="IW140">
        <v>0.65389061827356043</v>
      </c>
      <c r="IX140">
        <v>0.42838514548651518</v>
      </c>
      <c r="IY140">
        <v>0.41006339744121911</v>
      </c>
      <c r="IZ140">
        <v>0.60807567586526656</v>
      </c>
      <c r="JA140">
        <v>0.87546181699928027</v>
      </c>
      <c r="JB140">
        <v>0.46681803329432248</v>
      </c>
      <c r="JC140">
        <v>0.27764354217919701</v>
      </c>
      <c r="JD140">
        <v>0.1748980097791912</v>
      </c>
      <c r="JE140">
        <v>0.25696985547905288</v>
      </c>
      <c r="JF140">
        <v>0.51117931277059325</v>
      </c>
      <c r="JG140">
        <v>0.1874413494089765</v>
      </c>
      <c r="JH140">
        <v>0.1398377695502038</v>
      </c>
      <c r="JI140">
        <v>0.55188362249092049</v>
      </c>
      <c r="JJ140">
        <v>0.73507835886888273</v>
      </c>
      <c r="JK140">
        <v>0.41478206752258973</v>
      </c>
      <c r="JL140">
        <v>0.74873452105487315</v>
      </c>
      <c r="JM140">
        <v>0.4867603820738452</v>
      </c>
      <c r="JN140">
        <v>0.3959147672806857</v>
      </c>
      <c r="JO140">
        <v>0.45958640388629868</v>
      </c>
      <c r="JP140">
        <v>0.38003671906124709</v>
      </c>
      <c r="JQ140">
        <v>0.28278985239537219</v>
      </c>
      <c r="JR140">
        <v>0.20269726558422799</v>
      </c>
      <c r="JS140">
        <v>0.63032577227928299</v>
      </c>
      <c r="JT140">
        <v>9.5587826756141359E-2</v>
      </c>
      <c r="JU140">
        <v>0.70199889619434863</v>
      </c>
      <c r="JV140">
        <v>0.61402467845000142</v>
      </c>
      <c r="JW140">
        <v>0.1949900389865511</v>
      </c>
      <c r="JX140">
        <v>0.28679152240915728</v>
      </c>
      <c r="JY140">
        <v>0.5860993617958512</v>
      </c>
      <c r="JZ140">
        <v>0.28512747856169912</v>
      </c>
      <c r="KA140">
        <v>0.32817945586528641</v>
      </c>
      <c r="KB140">
        <v>0.84440864570849583</v>
      </c>
      <c r="KC140">
        <v>0.57375190431430156</v>
      </c>
      <c r="KD140">
        <v>0.69353535530385613</v>
      </c>
      <c r="KE140">
        <v>0.24907044061452341</v>
      </c>
      <c r="KF140">
        <v>9.3239732928840857E-2</v>
      </c>
      <c r="KG140">
        <v>0.17836532806568639</v>
      </c>
      <c r="KH140">
        <v>0.28249231930495489</v>
      </c>
      <c r="KI140">
        <v>0.40288421065159968</v>
      </c>
      <c r="KJ140">
        <v>0.39514509482250249</v>
      </c>
      <c r="KK140">
        <v>0.3529211549678048</v>
      </c>
      <c r="KL140">
        <f>MATCH(A140,'[1]DEMOS_from_WM_Connectome_Prj 11'!$A:$A,0)</f>
        <v>882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31</v>
      </c>
      <c r="KP140">
        <f t="shared" si="6"/>
        <v>8.3333333333333329E-2</v>
      </c>
      <c r="KQ140">
        <f>INDEX('[1]DEMOS_from_WM_Connectome_Prj 11'!$AE:$AE,KL140)</f>
        <v>18</v>
      </c>
      <c r="KR140">
        <f t="shared" si="7"/>
        <v>18</v>
      </c>
      <c r="KS140">
        <f>MATCH(A140,'[2]BASCPR_Y6_w_AgeAtAssmnt 17NOV20'!$A:$A,0)</f>
        <v>425</v>
      </c>
      <c r="KT140">
        <f>INDEX('[2]BASCPR_Y6_w_AgeAtAssmnt 17NOV20'!$AJ:$AJ,KS140)</f>
        <v>54</v>
      </c>
      <c r="KU140">
        <f>INDEX('[2]BASCPR_Y6_w_AgeAtAssmnt 17NOV20'!$L:$L,KS140)</f>
        <v>56</v>
      </c>
      <c r="KV140">
        <f>MATCH(A140,'[3]BASC2_BRIEF_6yr_DEMOS_ScanInfo '!$H:$H,0)</f>
        <v>882</v>
      </c>
      <c r="KW140">
        <f>INDEX('[3]BASC2_BRIEF_6yr_DEMOS_ScanInfo '!$AM:$AM,KV140)</f>
        <v>782</v>
      </c>
      <c r="KX140">
        <f t="shared" si="8"/>
        <v>1.0712328767123287</v>
      </c>
    </row>
    <row r="141" spans="1:310" x14ac:dyDescent="0.35">
      <c r="A141" s="3" t="s">
        <v>498</v>
      </c>
      <c r="B141">
        <v>-0.26674352497882969</v>
      </c>
      <c r="C141">
        <v>0.14943526482009811</v>
      </c>
      <c r="D141">
        <v>0.14706791782689321</v>
      </c>
      <c r="E141">
        <v>-0.21183120816691359</v>
      </c>
      <c r="F141">
        <v>-0.18078997218345069</v>
      </c>
      <c r="G141">
        <v>-0.29772443193828751</v>
      </c>
      <c r="H141">
        <v>-0.20525416793895521</v>
      </c>
      <c r="I141">
        <v>-0.38420828765017762</v>
      </c>
      <c r="J141">
        <v>-0.22067124037171809</v>
      </c>
      <c r="K141">
        <v>-2.0534027087588891E-2</v>
      </c>
      <c r="L141">
        <v>0.15125431000519679</v>
      </c>
      <c r="M141">
        <v>-0.36196903837387578</v>
      </c>
      <c r="N141">
        <v>-4.644356797747129E-2</v>
      </c>
      <c r="O141">
        <v>-3.7469038282891283E-2</v>
      </c>
      <c r="P141">
        <v>-0.2555659535344863</v>
      </c>
      <c r="Q141">
        <v>1.464761952957083E-3</v>
      </c>
      <c r="R141">
        <v>-2.7786121033027241E-2</v>
      </c>
      <c r="S141">
        <v>0.1375383878743581</v>
      </c>
      <c r="T141">
        <v>-3.6330826114334691E-2</v>
      </c>
      <c r="U141">
        <v>0.25565663279959733</v>
      </c>
      <c r="V141">
        <v>-0.25993579096800928</v>
      </c>
      <c r="W141">
        <v>0.180298994521217</v>
      </c>
      <c r="X141">
        <v>0.64217679700784314</v>
      </c>
      <c r="Y141">
        <v>-6.5384617840137604E-2</v>
      </c>
      <c r="Z141">
        <v>-8.2176820953234975E-2</v>
      </c>
      <c r="AA141">
        <v>-0.2176250624042062</v>
      </c>
      <c r="AB141">
        <v>-0.1117213235492822</v>
      </c>
      <c r="AC141">
        <v>-9.3611113589792572E-2</v>
      </c>
      <c r="AD141">
        <v>-0.27186367771953801</v>
      </c>
      <c r="AE141">
        <v>-0.15481539402031519</v>
      </c>
      <c r="AF141">
        <v>-0.38135369621338522</v>
      </c>
      <c r="AG141">
        <v>-0.29462433111049607</v>
      </c>
      <c r="AH141">
        <v>5.0433391358900348E-2</v>
      </c>
      <c r="AI141">
        <v>-0.18677490593472429</v>
      </c>
      <c r="AJ141">
        <v>0.1013460657446781</v>
      </c>
      <c r="AK141">
        <v>-0.22940886282002809</v>
      </c>
      <c r="AL141">
        <v>-0.21788649618801831</v>
      </c>
      <c r="AM141">
        <v>-0.1057949341794004</v>
      </c>
      <c r="AN141">
        <v>-0.1183968840957017</v>
      </c>
      <c r="AO141">
        <v>-0.2561736814046327</v>
      </c>
      <c r="AP141">
        <v>-0.37571256776815032</v>
      </c>
      <c r="AQ141">
        <v>6.5203598211781788E-2</v>
      </c>
      <c r="AR141">
        <v>0.18423500950869859</v>
      </c>
      <c r="AS141">
        <v>-5.5686398575804492E-2</v>
      </c>
      <c r="AT141">
        <v>-0.10946794517997339</v>
      </c>
      <c r="AU141">
        <v>-0.1811477828585302</v>
      </c>
      <c r="AV141">
        <v>0.21601709731188509</v>
      </c>
      <c r="AW141">
        <v>-0.30824006322089498</v>
      </c>
      <c r="AX141">
        <v>-0.28826123521913027</v>
      </c>
      <c r="AY141">
        <v>-0.17645136370285061</v>
      </c>
      <c r="AZ141">
        <v>1.926070238401301E-2</v>
      </c>
      <c r="BA141">
        <v>-0.1664756195835988</v>
      </c>
      <c r="BB141">
        <v>-0.27104359139357381</v>
      </c>
      <c r="BC141">
        <v>-0.19834395938891911</v>
      </c>
      <c r="BD141">
        <v>0.17471353005882051</v>
      </c>
      <c r="BE141">
        <v>-0.53178554268501843</v>
      </c>
      <c r="BF141">
        <v>-0.27876327681647628</v>
      </c>
      <c r="BG141">
        <v>-0.16117715687945511</v>
      </c>
      <c r="BH141">
        <v>-0.1314733462875193</v>
      </c>
      <c r="BI141">
        <v>-0.1092777816509849</v>
      </c>
      <c r="BJ141">
        <v>-6.8516110609451175E-4</v>
      </c>
      <c r="BK141">
        <v>-0.1185339106678005</v>
      </c>
      <c r="BL141">
        <v>1.5131838908881919E-2</v>
      </c>
      <c r="BM141">
        <v>-0.19008022951025819</v>
      </c>
      <c r="BN141">
        <v>-7.9381978128299391E-2</v>
      </c>
      <c r="BO141">
        <v>-0.26193214250642072</v>
      </c>
      <c r="BP141">
        <v>-0.2541564393850213</v>
      </c>
      <c r="BQ141">
        <v>-0.212319591260858</v>
      </c>
      <c r="BR141">
        <v>-0.25281105208728111</v>
      </c>
      <c r="BS141">
        <v>-0.55913980083829551</v>
      </c>
      <c r="BT141">
        <v>-0.48609622314249351</v>
      </c>
      <c r="BU141">
        <v>-0.1791843459574525</v>
      </c>
      <c r="BV141">
        <v>-0.33972787953305073</v>
      </c>
      <c r="BW141">
        <v>0.16737879412389131</v>
      </c>
      <c r="BX141">
        <v>-0.18606579497123571</v>
      </c>
      <c r="BY141">
        <v>3.335846459527847E-2</v>
      </c>
      <c r="BZ141">
        <v>9.4308826877172347E-2</v>
      </c>
      <c r="CA141">
        <v>-0.26319644551593552</v>
      </c>
      <c r="CB141">
        <v>-0.13421054919896941</v>
      </c>
      <c r="CC141">
        <v>-0.3519503486206097</v>
      </c>
      <c r="CD141">
        <v>-0.2297844505448097</v>
      </c>
      <c r="CE141">
        <v>-0.37040068855639818</v>
      </c>
      <c r="CF141">
        <v>4.916893632245567E-2</v>
      </c>
      <c r="CG141">
        <v>-0.1916854655604123</v>
      </c>
      <c r="CH141">
        <v>9.6279134363429053E-2</v>
      </c>
      <c r="CI141">
        <v>-0.34914801843999671</v>
      </c>
      <c r="CJ141">
        <v>-4.9413572319156884E-4</v>
      </c>
      <c r="CK141">
        <v>-0.19513894409258101</v>
      </c>
      <c r="CL141">
        <v>-0.37639916881147339</v>
      </c>
      <c r="CM141">
        <v>-0.19663144721969061</v>
      </c>
      <c r="CN141">
        <v>-0.10564766415875711</v>
      </c>
      <c r="CO141">
        <v>4.8177008253462938E-2</v>
      </c>
      <c r="CP141">
        <v>-0.14532568867605861</v>
      </c>
      <c r="CQ141">
        <v>7.041294250419261E-2</v>
      </c>
      <c r="CR141">
        <v>3.7559801431215963E-2</v>
      </c>
      <c r="CS141">
        <v>-9.6720879092831336E-2</v>
      </c>
      <c r="CT141">
        <v>8.6983095112772357E-2</v>
      </c>
      <c r="CU141">
        <v>-3.0205761390638131E-2</v>
      </c>
      <c r="CV141">
        <v>9.1730123402395725E-2</v>
      </c>
      <c r="CW141">
        <v>-0.28273320006855851</v>
      </c>
      <c r="CX141">
        <v>-8.7059660398514094E-2</v>
      </c>
      <c r="CY141">
        <v>-2.774115877860028E-2</v>
      </c>
      <c r="CZ141">
        <v>-0.10448307665386559</v>
      </c>
      <c r="DA141">
        <v>-0.36415119801719342</v>
      </c>
      <c r="DB141">
        <v>-0.26373502453474762</v>
      </c>
      <c r="DC141">
        <v>0.45004126247435278</v>
      </c>
      <c r="DD141">
        <v>4.5280730736898533E-2</v>
      </c>
      <c r="DE141">
        <v>-7.0681796768644833E-2</v>
      </c>
      <c r="DF141">
        <v>-7.6473242883731807E-2</v>
      </c>
      <c r="DG141">
        <v>-2.3052033471017811E-2</v>
      </c>
      <c r="DH141">
        <v>-0.32510169622444618</v>
      </c>
      <c r="DI141">
        <v>-0.29741003264877319</v>
      </c>
      <c r="DJ141">
        <v>-0.24629875433843451</v>
      </c>
      <c r="DK141">
        <v>-0.2972467249157098</v>
      </c>
      <c r="DL141">
        <v>-0.44929884581774449</v>
      </c>
      <c r="DM141">
        <v>0.15581094260380571</v>
      </c>
      <c r="DN141">
        <v>0.20782134339207781</v>
      </c>
      <c r="DO141">
        <v>-0.31149559002891403</v>
      </c>
      <c r="DP141">
        <v>-0.1533558369376089</v>
      </c>
      <c r="DQ141">
        <v>-0.37470087366745458</v>
      </c>
      <c r="DR141">
        <v>0.29486644105782828</v>
      </c>
      <c r="DS141">
        <v>-0.19653392352693139</v>
      </c>
      <c r="DT141">
        <v>-0.33492968842932669</v>
      </c>
      <c r="DU141">
        <v>-0.1046499720413159</v>
      </c>
      <c r="DV141">
        <v>1.654831934216738E-2</v>
      </c>
      <c r="DW141">
        <v>-0.3574592980012925</v>
      </c>
      <c r="DX141">
        <v>-0.43724697606210849</v>
      </c>
      <c r="DY141">
        <v>-9.0172340958114106E-2</v>
      </c>
      <c r="DZ141">
        <v>-0.10023058484496521</v>
      </c>
      <c r="EA141">
        <v>-0.28085961626103462</v>
      </c>
      <c r="EB141">
        <v>-0.1672461663714189</v>
      </c>
      <c r="EC141">
        <v>-6.5309865752523288E-2</v>
      </c>
      <c r="ED141">
        <v>1.6924241968813369E-2</v>
      </c>
      <c r="EE141">
        <v>-4.489668292655824E-2</v>
      </c>
      <c r="EF141">
        <v>-0.26690760107732331</v>
      </c>
      <c r="EG141">
        <v>-0.37114763549127022</v>
      </c>
      <c r="EH141">
        <v>0.1074481772173268</v>
      </c>
      <c r="EI141">
        <v>-3.7293902644055077E-2</v>
      </c>
      <c r="EJ141">
        <v>-0.3452553236434599</v>
      </c>
      <c r="EK141">
        <v>-0.1235860164302212</v>
      </c>
      <c r="EL141">
        <v>-0.1729279343974022</v>
      </c>
      <c r="EM141">
        <v>-0.28657526479182849</v>
      </c>
      <c r="EN141">
        <v>-6.830662265599452E-2</v>
      </c>
      <c r="EO141">
        <v>-0.40907380221596301</v>
      </c>
      <c r="EP141">
        <v>-0.45062598430426531</v>
      </c>
      <c r="EQ141">
        <v>-0.37626216335010071</v>
      </c>
      <c r="ER141">
        <v>-0.52686091533987423</v>
      </c>
      <c r="ES141">
        <v>-0.1214232783691838</v>
      </c>
      <c r="ET141">
        <v>0.57486507819006405</v>
      </c>
      <c r="EU141">
        <v>0.33714171586934732</v>
      </c>
      <c r="EV141">
        <v>0.22362993830012831</v>
      </c>
      <c r="EW141">
        <v>0.21961259748860071</v>
      </c>
      <c r="EX141">
        <v>0.27287089784300728</v>
      </c>
      <c r="EY141">
        <v>0.2897859059382753</v>
      </c>
      <c r="EZ141">
        <v>0.18468398278743589</v>
      </c>
      <c r="FA141">
        <v>0.34677141780632881</v>
      </c>
      <c r="FB141">
        <v>0.34042960296567121</v>
      </c>
      <c r="FC141">
        <v>8.8876760963759682E-2</v>
      </c>
      <c r="FD141">
        <v>0.2227621231429012</v>
      </c>
      <c r="FE141">
        <v>0.28628340738458902</v>
      </c>
      <c r="FF141">
        <v>0.21599291000628479</v>
      </c>
      <c r="FG141">
        <v>0.36541199757184389</v>
      </c>
      <c r="FH141">
        <v>0.31609290175871252</v>
      </c>
      <c r="FI141">
        <v>0.3059448068828784</v>
      </c>
      <c r="FJ141">
        <v>8.008701060477752E-2</v>
      </c>
      <c r="FK141">
        <v>0.32593823704194352</v>
      </c>
      <c r="FL141">
        <v>0.2472532009854746</v>
      </c>
      <c r="FM141">
        <v>0.38509315801470329</v>
      </c>
      <c r="FN141">
        <v>0.43949810684227758</v>
      </c>
      <c r="FO141">
        <v>0.29097165287683968</v>
      </c>
      <c r="FP141">
        <v>6.6628351871894198E-2</v>
      </c>
      <c r="FQ141">
        <v>0.3725623585046659</v>
      </c>
      <c r="FR141">
        <v>0.27941867897209127</v>
      </c>
      <c r="FS141">
        <v>3.2201467668289241E-2</v>
      </c>
      <c r="FT141">
        <v>0.29786993523960448</v>
      </c>
      <c r="FU141">
        <v>0.1148824897255926</v>
      </c>
      <c r="FV141">
        <v>0.1750849688623892</v>
      </c>
      <c r="FW141">
        <v>0.2179350114963382</v>
      </c>
      <c r="FX141">
        <v>0.63825752959217164</v>
      </c>
      <c r="FY141">
        <v>0.21151548295564751</v>
      </c>
      <c r="FZ141">
        <v>0.37931469149885921</v>
      </c>
      <c r="GA141">
        <v>0.23537017094964299</v>
      </c>
      <c r="GB141">
        <v>6.4038798271207509E-2</v>
      </c>
      <c r="GC141">
        <v>4.9620386898056652E-2</v>
      </c>
      <c r="GD141">
        <v>8.914565411129266E-2</v>
      </c>
      <c r="GE141">
        <v>0.34498531727994253</v>
      </c>
      <c r="GF141">
        <v>5.9743309747468172E-2</v>
      </c>
      <c r="GG141">
        <v>4.601798173008409E-2</v>
      </c>
      <c r="GH141">
        <v>0.12667438408680909</v>
      </c>
      <c r="GI141">
        <v>0.51064896460809006</v>
      </c>
      <c r="GJ141">
        <v>0.19380229629662851</v>
      </c>
      <c r="GK141">
        <v>0.18300179296015351</v>
      </c>
      <c r="GL141">
        <v>9.1332195632131685E-3</v>
      </c>
      <c r="GM141">
        <v>0.27444888343834639</v>
      </c>
      <c r="GN141">
        <v>5.5785992482548903E-2</v>
      </c>
      <c r="GO141">
        <v>0.17693698299312149</v>
      </c>
      <c r="GP141">
        <v>0.16946320894865141</v>
      </c>
      <c r="GQ141">
        <v>0.25988621629856901</v>
      </c>
      <c r="GR141">
        <v>0.36493105002023729</v>
      </c>
      <c r="GS141">
        <v>0.24411368542664591</v>
      </c>
      <c r="GT141">
        <v>0.1885783180925964</v>
      </c>
      <c r="GU141">
        <v>9.2938381317697438E-2</v>
      </c>
      <c r="GV141">
        <v>0.100731698733699</v>
      </c>
      <c r="GW141">
        <v>0.19256731084789991</v>
      </c>
      <c r="GX141">
        <v>0.1189199996357712</v>
      </c>
      <c r="GY141">
        <v>0.25008981805609182</v>
      </c>
      <c r="GZ141">
        <v>0.1199788496599144</v>
      </c>
      <c r="HA141">
        <v>0.23226004466980621</v>
      </c>
      <c r="HB141">
        <v>6.5798946945372694E-2</v>
      </c>
      <c r="HC141">
        <v>0.21281575103590161</v>
      </c>
      <c r="HD141">
        <v>0.4155276907393648</v>
      </c>
      <c r="HE141">
        <v>5.3023292993839448E-2</v>
      </c>
      <c r="HF141">
        <v>0.35015263492995452</v>
      </c>
      <c r="HG141">
        <v>0.18361096690082879</v>
      </c>
      <c r="HH141">
        <v>-1.3960209965473151E-2</v>
      </c>
      <c r="HI141">
        <v>0.15645007483126969</v>
      </c>
      <c r="HJ141">
        <v>6.6558532323017866E-2</v>
      </c>
      <c r="HK141">
        <v>0.29672356017657608</v>
      </c>
      <c r="HL141">
        <v>0.2184549080161399</v>
      </c>
      <c r="HM141">
        <v>9.0437388579696659E-2</v>
      </c>
      <c r="HN141">
        <v>9.4876440083413394E-2</v>
      </c>
      <c r="HO141">
        <v>0.29341196517716239</v>
      </c>
      <c r="HP141">
        <v>0.2266708733522842</v>
      </c>
      <c r="HQ141">
        <v>0.28081718660506888</v>
      </c>
      <c r="HR141">
        <v>0.37979420991404372</v>
      </c>
      <c r="HS141">
        <v>0.105995258834874</v>
      </c>
      <c r="HT141">
        <v>0.21033835410433199</v>
      </c>
      <c r="HU141">
        <v>0.32931858345408782</v>
      </c>
      <c r="HV141">
        <v>7.8980925733754093E-2</v>
      </c>
      <c r="HW141">
        <v>0.1533689605651577</v>
      </c>
      <c r="HX141">
        <v>0.24893675915213831</v>
      </c>
      <c r="HY141">
        <v>0.10139777107246729</v>
      </c>
      <c r="HZ141">
        <v>0.42457899112636371</v>
      </c>
      <c r="IA141">
        <v>0.31966955430662958</v>
      </c>
      <c r="IB141">
        <v>0.37789081672770908</v>
      </c>
      <c r="IC141">
        <v>0.1951082583536235</v>
      </c>
      <c r="ID141">
        <v>0.61438664892810224</v>
      </c>
      <c r="IE141">
        <v>0.23559255807996571</v>
      </c>
      <c r="IF141">
        <v>0.29864226897907742</v>
      </c>
      <c r="IG141">
        <v>0.34381530736804899</v>
      </c>
      <c r="IH141">
        <v>0.20387810773822251</v>
      </c>
      <c r="II141">
        <v>0.25432601346586658</v>
      </c>
      <c r="IJ141">
        <v>0.28738849553078011</v>
      </c>
      <c r="IK141">
        <v>0.38752172414009117</v>
      </c>
      <c r="IL141">
        <v>0.35013483642477072</v>
      </c>
      <c r="IM141">
        <v>0.40845412192935882</v>
      </c>
      <c r="IN141">
        <v>0.14416258428680501</v>
      </c>
      <c r="IO141">
        <v>0.12892357689955089</v>
      </c>
      <c r="IP141">
        <v>0.235246207503712</v>
      </c>
      <c r="IQ141">
        <v>3.6617903835348797E-2</v>
      </c>
      <c r="IR141">
        <v>0.29316265687328719</v>
      </c>
      <c r="IS141">
        <v>0.24041582342294329</v>
      </c>
      <c r="IT141">
        <v>0.26034124138012132</v>
      </c>
      <c r="IU141">
        <v>-3.6810651320997423E-2</v>
      </c>
      <c r="IV141">
        <v>0.31802406514978571</v>
      </c>
      <c r="IW141">
        <v>0.27815438976158607</v>
      </c>
      <c r="IX141">
        <v>0.30397908138434848</v>
      </c>
      <c r="IY141">
        <v>0.1900697238536968</v>
      </c>
      <c r="IZ141">
        <v>0.14904332131722561</v>
      </c>
      <c r="JA141">
        <v>0.248677226743347</v>
      </c>
      <c r="JB141">
        <v>9.7156684323451314E-2</v>
      </c>
      <c r="JC141">
        <v>1.0178177182325641E-2</v>
      </c>
      <c r="JD141">
        <v>7.5861290232548284E-2</v>
      </c>
      <c r="JE141">
        <v>0.44448518465760239</v>
      </c>
      <c r="JF141">
        <v>0.46478154666322569</v>
      </c>
      <c r="JG141">
        <v>9.9282360845521778E-2</v>
      </c>
      <c r="JH141">
        <v>2.1292790811982602E-2</v>
      </c>
      <c r="JI141">
        <v>0.33849932023086993</v>
      </c>
      <c r="JJ141">
        <v>9.8039645138096043E-3</v>
      </c>
      <c r="JK141">
        <v>0.2103670183616404</v>
      </c>
      <c r="JL141">
        <v>9.6221194013006106E-2</v>
      </c>
      <c r="JM141">
        <v>0.18622278789067301</v>
      </c>
      <c r="JN141">
        <v>0.17592299749109619</v>
      </c>
      <c r="JO141">
        <v>0.25380042012335963</v>
      </c>
      <c r="JP141">
        <v>6.9036363884879492E-2</v>
      </c>
      <c r="JQ141">
        <v>0.1173795320900828</v>
      </c>
      <c r="JR141">
        <v>5.7544042878868641E-2</v>
      </c>
      <c r="JS141">
        <v>0.10377189606656879</v>
      </c>
      <c r="JT141">
        <v>1.3304801657841451E-3</v>
      </c>
      <c r="JU141">
        <v>0.2996518236907193</v>
      </c>
      <c r="JV141">
        <v>6.2007347202841227E-2</v>
      </c>
      <c r="JW141">
        <v>0.13902143234247691</v>
      </c>
      <c r="JX141">
        <v>-2.205981285923719E-2</v>
      </c>
      <c r="JY141">
        <v>0.19166674727290081</v>
      </c>
      <c r="JZ141">
        <v>0.1061864221480124</v>
      </c>
      <c r="KA141">
        <v>0.39958155275941998</v>
      </c>
      <c r="KB141">
        <v>0.36102347644199922</v>
      </c>
      <c r="KC141">
        <v>0.35794980536178078</v>
      </c>
      <c r="KD141">
        <v>1.0834774688809329E-2</v>
      </c>
      <c r="KE141">
        <v>0.14356057186660789</v>
      </c>
      <c r="KF141">
        <v>7.6073953607453393E-2</v>
      </c>
      <c r="KG141">
        <v>0.17112060829279679</v>
      </c>
      <c r="KH141">
        <v>0.27226478744079791</v>
      </c>
      <c r="KI141">
        <v>2.4614048931918819E-3</v>
      </c>
      <c r="KJ141">
        <v>6.3415560430721274E-2</v>
      </c>
      <c r="KK141">
        <v>0.128412387436492</v>
      </c>
      <c r="KL141">
        <f>MATCH(A141,'[1]DEMOS_from_WM_Connectome_Prj 11'!$A:$A,0)</f>
        <v>884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33</v>
      </c>
      <c r="KP141">
        <f t="shared" si="6"/>
        <v>0.25</v>
      </c>
      <c r="KQ141">
        <f>INDEX('[1]DEMOS_from_WM_Connectome_Prj 11'!$AE:$AE,KL141)</f>
        <v>12</v>
      </c>
      <c r="KR141">
        <f t="shared" si="7"/>
        <v>12</v>
      </c>
      <c r="KS141">
        <f>MATCH(A141,'[2]BASCPR_Y6_w_AgeAtAssmnt 17NOV20'!$A:$A,0)</f>
        <v>427</v>
      </c>
      <c r="KT141">
        <f>INDEX('[2]BASCPR_Y6_w_AgeAtAssmnt 17NOV20'!$AJ:$AJ,KS141)</f>
        <v>52</v>
      </c>
      <c r="KU141">
        <f>INDEX('[2]BASCPR_Y6_w_AgeAtAssmnt 17NOV20'!$L:$L,KS141)</f>
        <v>69</v>
      </c>
      <c r="KV141">
        <f>MATCH(A141,'[3]BASC2_BRIEF_6yr_DEMOS_ScanInfo '!$H:$H,0)</f>
        <v>884</v>
      </c>
      <c r="KW141">
        <f>INDEX('[3]BASC2_BRIEF_6yr_DEMOS_ScanInfo '!$AM:$AM,KV141)</f>
        <v>741</v>
      </c>
      <c r="KX141">
        <f t="shared" si="8"/>
        <v>1.015068493150685</v>
      </c>
    </row>
    <row r="142" spans="1:310" x14ac:dyDescent="0.35">
      <c r="A142" s="3" t="s">
        <v>499</v>
      </c>
      <c r="B142">
        <v>-0.30044247400088508</v>
      </c>
      <c r="C142">
        <v>4.3538976457435652E-3</v>
      </c>
      <c r="D142">
        <v>8.4471352044732662E-2</v>
      </c>
      <c r="E142">
        <v>-0.18149438965196249</v>
      </c>
      <c r="F142">
        <v>-0.35776672877394372</v>
      </c>
      <c r="G142">
        <v>-0.13582075738465391</v>
      </c>
      <c r="H142">
        <v>-0.33851844351940658</v>
      </c>
      <c r="I142">
        <v>-0.41954815202315388</v>
      </c>
      <c r="J142">
        <v>-0.30379232959009622</v>
      </c>
      <c r="K142">
        <v>-0.1013192388577662</v>
      </c>
      <c r="L142">
        <v>1.2906627876346111E-2</v>
      </c>
      <c r="M142">
        <v>-0.14781341585723909</v>
      </c>
      <c r="N142">
        <v>8.9736777736654227E-2</v>
      </c>
      <c r="O142">
        <v>5.1196637272173273E-2</v>
      </c>
      <c r="P142">
        <v>-0.287538521725756</v>
      </c>
      <c r="Q142">
        <v>-9.322662863994724E-2</v>
      </c>
      <c r="R142">
        <v>5.6104512132429292E-2</v>
      </c>
      <c r="S142">
        <v>0.1380471596970558</v>
      </c>
      <c r="T142">
        <v>-0.16601887833766549</v>
      </c>
      <c r="U142">
        <v>0.26887697594048099</v>
      </c>
      <c r="V142">
        <v>-9.6773674896748041E-2</v>
      </c>
      <c r="W142">
        <v>-8.1361778397732065E-2</v>
      </c>
      <c r="X142">
        <v>0.44794150983681941</v>
      </c>
      <c r="Y142">
        <v>-9.6984911303783505E-2</v>
      </c>
      <c r="Z142">
        <v>-5.9755678672636307E-2</v>
      </c>
      <c r="AA142">
        <v>-0.2172339181305436</v>
      </c>
      <c r="AB142">
        <v>-0.14285624750108281</v>
      </c>
      <c r="AC142">
        <v>-2.986312573093541E-2</v>
      </c>
      <c r="AD142">
        <v>-0.18061803162449139</v>
      </c>
      <c r="AE142">
        <v>-0.1826627034982202</v>
      </c>
      <c r="AF142">
        <v>-8.586596128280588E-2</v>
      </c>
      <c r="AG142">
        <v>0.37743696036753521</v>
      </c>
      <c r="AH142">
        <v>8.5063670874581998E-2</v>
      </c>
      <c r="AI142">
        <v>-6.909590999947568E-2</v>
      </c>
      <c r="AJ142">
        <v>0.21307146013826969</v>
      </c>
      <c r="AK142">
        <v>-0.18303477820689679</v>
      </c>
      <c r="AL142">
        <v>-0.13259669446060271</v>
      </c>
      <c r="AM142">
        <v>-0.29087915490117527</v>
      </c>
      <c r="AN142">
        <v>1.8754459487935189E-3</v>
      </c>
      <c r="AO142">
        <v>-0.1154190255586158</v>
      </c>
      <c r="AP142">
        <v>-0.25334518306896658</v>
      </c>
      <c r="AQ142">
        <v>-0.24218829087975591</v>
      </c>
      <c r="AR142">
        <v>0.26103299740213282</v>
      </c>
      <c r="AS142">
        <v>-0.11320565376817721</v>
      </c>
      <c r="AT142">
        <v>-0.12848296492271991</v>
      </c>
      <c r="AU142">
        <v>-0.27376397949852688</v>
      </c>
      <c r="AV142">
        <v>0.1994396758688417</v>
      </c>
      <c r="AW142">
        <v>-0.1763995128934743</v>
      </c>
      <c r="AX142">
        <v>-0.19849864810023471</v>
      </c>
      <c r="AY142">
        <v>-2.704125999672069E-2</v>
      </c>
      <c r="AZ142">
        <v>-7.5268266120555483E-2</v>
      </c>
      <c r="BA142">
        <v>-0.25496406037680908</v>
      </c>
      <c r="BB142">
        <v>-0.50767577566522126</v>
      </c>
      <c r="BC142">
        <v>-0.13193811565301819</v>
      </c>
      <c r="BD142">
        <v>0.1092226409693193</v>
      </c>
      <c r="BE142">
        <v>-0.50722625500672436</v>
      </c>
      <c r="BF142">
        <v>-0.34569486919256481</v>
      </c>
      <c r="BG142">
        <v>-8.4341653946425232E-2</v>
      </c>
      <c r="BH142">
        <v>2.7791637311168849E-2</v>
      </c>
      <c r="BI142">
        <v>-4.031329025895225E-2</v>
      </c>
      <c r="BJ142">
        <v>-0.13024735498010459</v>
      </c>
      <c r="BK142">
        <v>-0.15370356981132449</v>
      </c>
      <c r="BL142">
        <v>2.5364242356664679E-2</v>
      </c>
      <c r="BM142">
        <v>-0.34491455672908539</v>
      </c>
      <c r="BN142">
        <v>-0.15772997290455229</v>
      </c>
      <c r="BO142">
        <v>-9.7716806995834737E-2</v>
      </c>
      <c r="BP142">
        <v>-0.21627474552428061</v>
      </c>
      <c r="BQ142">
        <v>-0.12187198156554931</v>
      </c>
      <c r="BR142">
        <v>-0.13278107918182741</v>
      </c>
      <c r="BS142">
        <v>2.009740882094135E-2</v>
      </c>
      <c r="BT142">
        <v>-0.43301095388471689</v>
      </c>
      <c r="BU142">
        <v>-8.1657134186014835E-2</v>
      </c>
      <c r="BV142">
        <v>-0.4638126123940709</v>
      </c>
      <c r="BW142">
        <v>-5.3785597123024782E-2</v>
      </c>
      <c r="BX142">
        <v>-0.14717648597921659</v>
      </c>
      <c r="BY142">
        <v>0.2101128002478507</v>
      </c>
      <c r="BZ142">
        <v>6.6486306736975198E-2</v>
      </c>
      <c r="CA142">
        <v>-0.33554383165228341</v>
      </c>
      <c r="CB142">
        <v>-0.28228927923203262</v>
      </c>
      <c r="CC142">
        <v>-0.17489993949971311</v>
      </c>
      <c r="CD142">
        <v>-0.1289135079204948</v>
      </c>
      <c r="CE142">
        <v>-0.32801248431042002</v>
      </c>
      <c r="CF142">
        <v>-0.13061089340615339</v>
      </c>
      <c r="CG142">
        <v>-0.2877265021874309</v>
      </c>
      <c r="CH142">
        <v>-5.4994341195079073E-2</v>
      </c>
      <c r="CI142">
        <v>-0.3081606492520339</v>
      </c>
      <c r="CJ142">
        <v>-0.25523577086545868</v>
      </c>
      <c r="CK142">
        <v>-0.11584235697720981</v>
      </c>
      <c r="CL142">
        <v>-0.3378203666637174</v>
      </c>
      <c r="CM142">
        <v>-0.32685899403056951</v>
      </c>
      <c r="CN142">
        <v>-8.7396541388935045E-2</v>
      </c>
      <c r="CO142">
        <v>0.16891095152271851</v>
      </c>
      <c r="CP142">
        <v>-0.16111220845776361</v>
      </c>
      <c r="CQ142">
        <v>-1.351011229469812E-2</v>
      </c>
      <c r="CR142">
        <v>-7.5144617571198946E-2</v>
      </c>
      <c r="CS142">
        <v>-0.30813298608207562</v>
      </c>
      <c r="CT142">
        <v>0.1643592281729758</v>
      </c>
      <c r="CU142">
        <v>-8.316386505023754E-2</v>
      </c>
      <c r="CV142">
        <v>6.5822498362004156E-2</v>
      </c>
      <c r="CW142">
        <v>-0.2111681570110395</v>
      </c>
      <c r="CX142">
        <v>-7.0026440396375289E-2</v>
      </c>
      <c r="CY142">
        <v>-0.1275127390752431</v>
      </c>
      <c r="CZ142">
        <v>-0.2393175124640288</v>
      </c>
      <c r="DA142">
        <v>-0.31875424546953202</v>
      </c>
      <c r="DB142">
        <v>-0.31344795938850673</v>
      </c>
      <c r="DC142">
        <v>0.45941020089578372</v>
      </c>
      <c r="DD142">
        <v>-5.4322672826531797E-2</v>
      </c>
      <c r="DE142">
        <v>-1.452129767642552E-2</v>
      </c>
      <c r="DF142">
        <v>-6.2625095999624403E-2</v>
      </c>
      <c r="DG142">
        <v>-6.9277657254021907E-2</v>
      </c>
      <c r="DH142">
        <v>-0.19790258561975091</v>
      </c>
      <c r="DI142">
        <v>-0.28023779050862352</v>
      </c>
      <c r="DJ142">
        <v>-0.29492268106774699</v>
      </c>
      <c r="DK142">
        <v>-0.15884573688533471</v>
      </c>
      <c r="DL142">
        <v>-0.3831876344599916</v>
      </c>
      <c r="DM142">
        <v>2.530528214261496E-2</v>
      </c>
      <c r="DN142">
        <v>0.29797891130935172</v>
      </c>
      <c r="DO142">
        <v>-0.3597312324026416</v>
      </c>
      <c r="DP142">
        <v>-0.36600468403959358</v>
      </c>
      <c r="DQ142">
        <v>-0.35263560411056938</v>
      </c>
      <c r="DR142">
        <v>5.5954110016401597E-2</v>
      </c>
      <c r="DS142">
        <v>-0.18730232736053851</v>
      </c>
      <c r="DT142">
        <v>-0.25093421574241043</v>
      </c>
      <c r="DU142">
        <v>-3.05827904857312E-2</v>
      </c>
      <c r="DV142">
        <v>-0.14952522312940911</v>
      </c>
      <c r="DW142">
        <v>-0.30758662380167578</v>
      </c>
      <c r="DX142">
        <v>-0.51834974936340972</v>
      </c>
      <c r="DY142">
        <v>-2.2284911787020079E-2</v>
      </c>
      <c r="DZ142">
        <v>-9.1083226298373621E-2</v>
      </c>
      <c r="EA142">
        <v>-0.36846198324434848</v>
      </c>
      <c r="EB142">
        <v>-0.22862491737099469</v>
      </c>
      <c r="EC142">
        <v>-0.15302104817834719</v>
      </c>
      <c r="ED142">
        <v>8.7107868783584674E-3</v>
      </c>
      <c r="EE142">
        <v>-0.16243693777726759</v>
      </c>
      <c r="EF142">
        <v>-0.2401624510252636</v>
      </c>
      <c r="EG142">
        <v>-0.32590827596419542</v>
      </c>
      <c r="EH142">
        <v>0.27592994693747941</v>
      </c>
      <c r="EI142">
        <v>-0.26539114760650317</v>
      </c>
      <c r="EJ142">
        <v>-0.28004452550182668</v>
      </c>
      <c r="EK142">
        <v>0.13586272020413179</v>
      </c>
      <c r="EL142">
        <v>-0.35375086601133132</v>
      </c>
      <c r="EM142">
        <v>-0.21077968803717401</v>
      </c>
      <c r="EN142">
        <v>-0.13018952745105489</v>
      </c>
      <c r="EO142">
        <v>-0.33322665705718379</v>
      </c>
      <c r="EP142">
        <v>-0.49042935399094167</v>
      </c>
      <c r="EQ142">
        <v>-0.18469071320609751</v>
      </c>
      <c r="ER142">
        <v>-0.51601257187652605</v>
      </c>
      <c r="ES142">
        <v>1.70944694950208E-2</v>
      </c>
      <c r="ET142">
        <v>0.35854184316737892</v>
      </c>
      <c r="EU142">
        <v>0.30620221161254702</v>
      </c>
      <c r="EV142">
        <v>0.17874575745114901</v>
      </c>
      <c r="EW142">
        <v>8.0161329641115997E-2</v>
      </c>
      <c r="EX142">
        <v>0.2499729380504947</v>
      </c>
      <c r="EY142">
        <v>0.363138134986772</v>
      </c>
      <c r="EZ142">
        <v>0.1606756638881168</v>
      </c>
      <c r="FA142">
        <v>0.42068939456710458</v>
      </c>
      <c r="FB142">
        <v>0.32523024935911959</v>
      </c>
      <c r="FC142">
        <v>0.11324562486489401</v>
      </c>
      <c r="FD142">
        <v>0.46174653430419249</v>
      </c>
      <c r="FE142">
        <v>0.29230250685829068</v>
      </c>
      <c r="FF142">
        <v>0.18328193433875381</v>
      </c>
      <c r="FG142">
        <v>0.45667372690920388</v>
      </c>
      <c r="FH142">
        <v>0.40277753832882163</v>
      </c>
      <c r="FI142">
        <v>0.44837580840320701</v>
      </c>
      <c r="FJ142">
        <v>0.22472018539549329</v>
      </c>
      <c r="FK142">
        <v>0.46021377552822629</v>
      </c>
      <c r="FL142">
        <v>0.14253473951691509</v>
      </c>
      <c r="FM142">
        <v>0.88374278596831102</v>
      </c>
      <c r="FN142">
        <v>0.31991392817837311</v>
      </c>
      <c r="FO142">
        <v>0.52146301290605046</v>
      </c>
      <c r="FP142">
        <v>0.3468150745923233</v>
      </c>
      <c r="FQ142">
        <v>0.35032348845163969</v>
      </c>
      <c r="FR142">
        <v>0.4514105434431892</v>
      </c>
      <c r="FS142">
        <v>5.7842870207068631E-2</v>
      </c>
      <c r="FT142">
        <v>0.20332422203233819</v>
      </c>
      <c r="FU142">
        <v>0.1844994966936882</v>
      </c>
      <c r="FV142">
        <v>0.12595000942355081</v>
      </c>
      <c r="FW142">
        <v>0.24355825456393609</v>
      </c>
      <c r="FX142">
        <v>0.38386288423110021</v>
      </c>
      <c r="FY142">
        <v>7.1368723234393167E-2</v>
      </c>
      <c r="FZ142">
        <v>0.37542983473816649</v>
      </c>
      <c r="GA142">
        <v>0.32054389721816429</v>
      </c>
      <c r="GB142">
        <v>7.9483300269047152E-2</v>
      </c>
      <c r="GC142">
        <v>0.34597427284059168</v>
      </c>
      <c r="GD142">
        <v>0.21350470399174909</v>
      </c>
      <c r="GE142">
        <v>0.30287571142640818</v>
      </c>
      <c r="GF142">
        <v>0.45204786319409951</v>
      </c>
      <c r="GG142">
        <v>0.14890503838638999</v>
      </c>
      <c r="GH142">
        <v>8.0933952677562482E-2</v>
      </c>
      <c r="GI142">
        <v>0.26096974758075481</v>
      </c>
      <c r="GJ142">
        <v>0.33578846970914861</v>
      </c>
      <c r="GK142">
        <v>0.26170294420825901</v>
      </c>
      <c r="GL142">
        <v>5.4523987071953377E-2</v>
      </c>
      <c r="GM142">
        <v>0.23034255934276199</v>
      </c>
      <c r="GN142">
        <v>0.16552518010569511</v>
      </c>
      <c r="GO142">
        <v>0.19260360559529219</v>
      </c>
      <c r="GP142">
        <v>4.9128071224733949E-2</v>
      </c>
      <c r="GQ142">
        <v>0.18998593135996361</v>
      </c>
      <c r="GR142">
        <v>0.30454698392021923</v>
      </c>
      <c r="GS142">
        <v>0.22086781131166999</v>
      </c>
      <c r="GT142">
        <v>4.6971151105932418E-2</v>
      </c>
      <c r="GU142">
        <v>0.35697303873229502</v>
      </c>
      <c r="GV142">
        <v>1.9865179655639491E-2</v>
      </c>
      <c r="GW142">
        <v>0.32383086733284949</v>
      </c>
      <c r="GX142">
        <v>0.1116145592147027</v>
      </c>
      <c r="GY142">
        <v>0.33986080394817192</v>
      </c>
      <c r="GZ142">
        <v>0.13746837010185459</v>
      </c>
      <c r="HA142">
        <v>0.24262793724268189</v>
      </c>
      <c r="HB142">
        <v>5.1806538349030706E-3</v>
      </c>
      <c r="HC142">
        <v>0.1671567042732911</v>
      </c>
      <c r="HD142">
        <v>0.20008632282066871</v>
      </c>
      <c r="HE142">
        <v>7.6142004795358986E-2</v>
      </c>
      <c r="HF142">
        <v>0.31857874030559652</v>
      </c>
      <c r="HG142">
        <v>0.22392179116217081</v>
      </c>
      <c r="HH142">
        <v>3.8515263382401022E-2</v>
      </c>
      <c r="HI142">
        <v>4.5801779577016893E-2</v>
      </c>
      <c r="HJ142">
        <v>0.1213872483088102</v>
      </c>
      <c r="HK142">
        <v>0.1281932497600278</v>
      </c>
      <c r="HL142">
        <v>0.19614642355154041</v>
      </c>
      <c r="HM142">
        <v>0.1235649531351119</v>
      </c>
      <c r="HN142">
        <v>0.14692756850779939</v>
      </c>
      <c r="HO142">
        <v>0.36822300307273159</v>
      </c>
      <c r="HP142">
        <v>0.35273098609889392</v>
      </c>
      <c r="HQ142">
        <v>0.12180992634783901</v>
      </c>
      <c r="HR142">
        <v>0.15324578464939109</v>
      </c>
      <c r="HS142">
        <v>7.410164640931749E-2</v>
      </c>
      <c r="HT142">
        <v>0.21033023369978729</v>
      </c>
      <c r="HU142">
        <v>0.51514075161381956</v>
      </c>
      <c r="HV142">
        <v>0.24824560682851779</v>
      </c>
      <c r="HW142">
        <v>0.27688973264627492</v>
      </c>
      <c r="HX142">
        <v>0.40476153136462117</v>
      </c>
      <c r="HY142">
        <v>8.8896993726939377E-2</v>
      </c>
      <c r="HZ142">
        <v>0.39861526731095209</v>
      </c>
      <c r="IA142">
        <v>0.33662867631188859</v>
      </c>
      <c r="IB142">
        <v>0.25922159523439853</v>
      </c>
      <c r="IC142">
        <v>0.37594914806382529</v>
      </c>
      <c r="ID142">
        <v>0.25071229060713929</v>
      </c>
      <c r="IE142">
        <v>0.43121819692474822</v>
      </c>
      <c r="IF142">
        <v>0.40924094680001549</v>
      </c>
      <c r="IG142">
        <v>0.47533048294219538</v>
      </c>
      <c r="IH142">
        <v>0.15163028101912279</v>
      </c>
      <c r="II142">
        <v>0.16091330819316799</v>
      </c>
      <c r="IJ142">
        <v>0.33034992941495811</v>
      </c>
      <c r="IK142">
        <v>0.38834879615925588</v>
      </c>
      <c r="IL142">
        <v>0.34932178474948472</v>
      </c>
      <c r="IM142">
        <v>0.46129526491265338</v>
      </c>
      <c r="IN142">
        <v>0.18499063376648811</v>
      </c>
      <c r="IO142">
        <v>0.44669528892815902</v>
      </c>
      <c r="IP142">
        <v>0.39735142537985008</v>
      </c>
      <c r="IQ142">
        <v>8.4026960691419905E-2</v>
      </c>
      <c r="IR142">
        <v>0.22506692615566409</v>
      </c>
      <c r="IS142">
        <v>0.44344966224843257</v>
      </c>
      <c r="IT142">
        <v>0.31962407584129421</v>
      </c>
      <c r="IU142">
        <v>0.2092880066854084</v>
      </c>
      <c r="IV142">
        <v>0.46189266573054538</v>
      </c>
      <c r="IW142">
        <v>0.44074787192949721</v>
      </c>
      <c r="IX142">
        <v>0.17463046268047169</v>
      </c>
      <c r="IY142">
        <v>0.13457348812446759</v>
      </c>
      <c r="IZ142">
        <v>0.1890303698796629</v>
      </c>
      <c r="JA142">
        <v>0.3468154483229568</v>
      </c>
      <c r="JB142">
        <v>0.23138507559919161</v>
      </c>
      <c r="JC142">
        <v>2.7369935228646919E-2</v>
      </c>
      <c r="JD142">
        <v>0.10125964006202651</v>
      </c>
      <c r="JE142">
        <v>0.29704603488176318</v>
      </c>
      <c r="JF142">
        <v>0.28740431462488331</v>
      </c>
      <c r="JG142">
        <v>0.28568649944257007</v>
      </c>
      <c r="JH142">
        <v>-1.695901040615877E-2</v>
      </c>
      <c r="JI142">
        <v>0.13980776006879569</v>
      </c>
      <c r="JJ142">
        <v>7.2739444906723572E-2</v>
      </c>
      <c r="JK142">
        <v>0.12376474152678819</v>
      </c>
      <c r="JL142">
        <v>0.24604995326025261</v>
      </c>
      <c r="JM142">
        <v>0.1209506357979882</v>
      </c>
      <c r="JN142">
        <v>0.22500138476241069</v>
      </c>
      <c r="JO142">
        <v>0.22434803078962509</v>
      </c>
      <c r="JP142">
        <v>4.5387923256089979E-2</v>
      </c>
      <c r="JQ142">
        <v>0.53435447558518856</v>
      </c>
      <c r="JR142">
        <v>0.1306999946062592</v>
      </c>
      <c r="JS142">
        <v>0.18164094225658561</v>
      </c>
      <c r="JT142">
        <v>1.061128455638141E-2</v>
      </c>
      <c r="JU142">
        <v>0.20852970253556941</v>
      </c>
      <c r="JV142">
        <v>6.1590981273288381E-2</v>
      </c>
      <c r="JW142">
        <v>0.116859588462855</v>
      </c>
      <c r="JX142">
        <v>0.1020819773576248</v>
      </c>
      <c r="JY142">
        <v>0.11352915057635039</v>
      </c>
      <c r="JZ142">
        <v>0.138736877267257</v>
      </c>
      <c r="KA142">
        <v>0.18291220791721521</v>
      </c>
      <c r="KB142">
        <v>0.26913776887165569</v>
      </c>
      <c r="KC142">
        <v>0.42462359192328991</v>
      </c>
      <c r="KD142">
        <v>0.10100106859249899</v>
      </c>
      <c r="KE142">
        <v>0.16619834337588901</v>
      </c>
      <c r="KF142">
        <v>6.722108969376861E-3</v>
      </c>
      <c r="KG142">
        <v>6.7002362272199051E-2</v>
      </c>
      <c r="KH142">
        <v>0.24190625009425121</v>
      </c>
      <c r="KI142">
        <v>7.2903768508997324E-2</v>
      </c>
      <c r="KJ142">
        <v>5.8021331507365097E-2</v>
      </c>
      <c r="KK142">
        <v>0.25915965734090107</v>
      </c>
      <c r="KL142">
        <f>MATCH(A142,'[1]DEMOS_from_WM_Connectome_Prj 11'!$A:$A,0)</f>
        <v>885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33</v>
      </c>
      <c r="KP142">
        <f t="shared" si="6"/>
        <v>0.25</v>
      </c>
      <c r="KQ142">
        <f>INDEX('[1]DEMOS_from_WM_Connectome_Prj 11'!$AE:$AE,KL142)</f>
        <v>12</v>
      </c>
      <c r="KR142">
        <f t="shared" si="7"/>
        <v>12</v>
      </c>
      <c r="KS142">
        <f>MATCH(A142,'[2]BASCPR_Y6_w_AgeAtAssmnt 17NOV20'!$A:$A,0)</f>
        <v>428</v>
      </c>
      <c r="KT142">
        <f>INDEX('[2]BASCPR_Y6_w_AgeAtAssmnt 17NOV20'!$AJ:$AJ,KS142)</f>
        <v>55</v>
      </c>
      <c r="KU142">
        <f>INDEX('[2]BASCPR_Y6_w_AgeAtAssmnt 17NOV20'!$L:$L,KS142)</f>
        <v>80</v>
      </c>
      <c r="KV142">
        <f>MATCH(A142,'[3]BASC2_BRIEF_6yr_DEMOS_ScanInfo '!$H:$H,0)</f>
        <v>885</v>
      </c>
      <c r="KW142">
        <f>INDEX('[3]BASC2_BRIEF_6yr_DEMOS_ScanInfo '!$AM:$AM,KV142)</f>
        <v>741</v>
      </c>
      <c r="KX142">
        <f t="shared" si="8"/>
        <v>1.015068493150685</v>
      </c>
    </row>
    <row r="143" spans="1:310" x14ac:dyDescent="0.35">
      <c r="A143" s="3" t="s">
        <v>500</v>
      </c>
      <c r="B143">
        <v>-0.1157092723842124</v>
      </c>
      <c r="C143">
        <v>0.13217334370473591</v>
      </c>
      <c r="D143">
        <v>5.1868110965606062E-2</v>
      </c>
      <c r="E143">
        <v>1.5656195895103139E-2</v>
      </c>
      <c r="F143">
        <v>-0.107900422729615</v>
      </c>
      <c r="G143">
        <v>-0.18020931364208659</v>
      </c>
      <c r="H143">
        <v>-0.34978829500168063</v>
      </c>
      <c r="I143">
        <v>-0.32755590858641392</v>
      </c>
      <c r="J143">
        <v>0.12056793236522929</v>
      </c>
      <c r="K143">
        <v>4.5488408154018563E-2</v>
      </c>
      <c r="L143">
        <v>7.0489007713297358E-2</v>
      </c>
      <c r="M143">
        <v>-0.17652619008525819</v>
      </c>
      <c r="N143">
        <v>0.10379616399655681</v>
      </c>
      <c r="O143">
        <v>-9.7569788569786819E-2</v>
      </c>
      <c r="P143">
        <v>-0.20963032746048649</v>
      </c>
      <c r="Q143">
        <v>1.51149362770262E-2</v>
      </c>
      <c r="R143">
        <v>0.110546367406511</v>
      </c>
      <c r="S143">
        <v>0.2136061645195477</v>
      </c>
      <c r="T143">
        <v>0.19882853277910059</v>
      </c>
      <c r="U143">
        <v>7.4675975189490984E-3</v>
      </c>
      <c r="V143">
        <v>1.055162499722595E-2</v>
      </c>
      <c r="W143">
        <v>0.32490715206465381</v>
      </c>
      <c r="X143">
        <v>0.39603648072186931</v>
      </c>
      <c r="Y143">
        <v>3.7664754287169089E-2</v>
      </c>
      <c r="Z143">
        <v>-0.2286893883921515</v>
      </c>
      <c r="AA143">
        <v>-0.25288908838107038</v>
      </c>
      <c r="AB143">
        <v>-0.116687789668696</v>
      </c>
      <c r="AC143">
        <v>-5.3061275469523661E-3</v>
      </c>
      <c r="AD143">
        <v>-0.21546305620009901</v>
      </c>
      <c r="AE143">
        <v>-0.22640095505273419</v>
      </c>
      <c r="AF143">
        <v>-0.31624940047943118</v>
      </c>
      <c r="AG143">
        <v>9.3066777253349331E-2</v>
      </c>
      <c r="AH143">
        <v>-6.4406279810413025E-2</v>
      </c>
      <c r="AI143">
        <v>-3.8210664618453023E-2</v>
      </c>
      <c r="AJ143">
        <v>0.35863295799669631</v>
      </c>
      <c r="AK143">
        <v>-4.9442061992492903E-2</v>
      </c>
      <c r="AL143">
        <v>-0.17958731725709851</v>
      </c>
      <c r="AM143">
        <v>-0.1651198113242005</v>
      </c>
      <c r="AN143">
        <v>2.8635148699621249E-2</v>
      </c>
      <c r="AO143">
        <v>-0.29202679843710339</v>
      </c>
      <c r="AP143">
        <v>-0.15544958893915339</v>
      </c>
      <c r="AQ143">
        <v>4.423396732259155E-2</v>
      </c>
      <c r="AR143">
        <v>0.37112359232328229</v>
      </c>
      <c r="AS143">
        <v>7.7891477355595207E-2</v>
      </c>
      <c r="AT143">
        <v>1.9251270466178472E-2</v>
      </c>
      <c r="AU143">
        <v>-0.2224451275086112</v>
      </c>
      <c r="AV143">
        <v>0.2166894970766442</v>
      </c>
      <c r="AW143">
        <v>-0.14978821002571369</v>
      </c>
      <c r="AX143">
        <v>9.5636582197586861E-3</v>
      </c>
      <c r="AY143">
        <v>-4.0923953581351036E-3</v>
      </c>
      <c r="AZ143">
        <v>9.4529522103180996E-2</v>
      </c>
      <c r="BA143">
        <v>-0.1867103928046383</v>
      </c>
      <c r="BB143">
        <v>-0.17152463385985681</v>
      </c>
      <c r="BC143">
        <v>-8.4490907159517015E-2</v>
      </c>
      <c r="BD143">
        <v>-0.1909221125675464</v>
      </c>
      <c r="BE143">
        <v>-0.31811097605052741</v>
      </c>
      <c r="BF143">
        <v>0.10730202511907951</v>
      </c>
      <c r="BG143">
        <v>-2.535237435554949E-2</v>
      </c>
      <c r="BH143">
        <v>3.635155790070721E-2</v>
      </c>
      <c r="BI143">
        <v>-6.0763773067054487E-2</v>
      </c>
      <c r="BJ143">
        <v>-0.15009982702174399</v>
      </c>
      <c r="BK143">
        <v>-0.1283468474138536</v>
      </c>
      <c r="BL143">
        <v>-0.11780389891974009</v>
      </c>
      <c r="BM143">
        <v>0.18491647461731381</v>
      </c>
      <c r="BN143">
        <v>-5.1574007583840682E-2</v>
      </c>
      <c r="BO143">
        <v>0.14802790455462039</v>
      </c>
      <c r="BP143">
        <v>-3.99882602799706E-2</v>
      </c>
      <c r="BQ143">
        <v>-0.1585043407879074</v>
      </c>
      <c r="BR143">
        <v>-5.781494074236937E-2</v>
      </c>
      <c r="BS143">
        <v>-0.34937317100447718</v>
      </c>
      <c r="BT143">
        <v>-8.5388187348144129E-2</v>
      </c>
      <c r="BU143">
        <v>-2.187233654923415E-2</v>
      </c>
      <c r="BV143">
        <v>-0.21095229363105039</v>
      </c>
      <c r="BW143">
        <v>-8.3089320348165963E-2</v>
      </c>
      <c r="BX143">
        <v>8.3198679534820297E-2</v>
      </c>
      <c r="BY143">
        <v>0.1434965370457586</v>
      </c>
      <c r="BZ143">
        <v>0.2444066959493485</v>
      </c>
      <c r="CA143">
        <v>-0.1151911739153819</v>
      </c>
      <c r="CB143">
        <v>-0.30893243926554281</v>
      </c>
      <c r="CC143">
        <v>-0.215020852598752</v>
      </c>
      <c r="CD143">
        <v>-0.167625852217862</v>
      </c>
      <c r="CE143">
        <v>-0.16810357561863579</v>
      </c>
      <c r="CF143">
        <v>6.4168087113337657E-2</v>
      </c>
      <c r="CG143">
        <v>-0.14163928404556031</v>
      </c>
      <c r="CH143">
        <v>8.6218854729848582E-2</v>
      </c>
      <c r="CI143">
        <v>-0.24821926789531859</v>
      </c>
      <c r="CJ143">
        <v>-2.225253194503907E-2</v>
      </c>
      <c r="CK143">
        <v>-8.7398744750532664E-2</v>
      </c>
      <c r="CL143">
        <v>-0.22871277682598021</v>
      </c>
      <c r="CM143">
        <v>-0.23969729928684511</v>
      </c>
      <c r="CN143">
        <v>-5.5301643114920473E-2</v>
      </c>
      <c r="CO143">
        <v>-0.1105703119554904</v>
      </c>
      <c r="CP143">
        <v>0.15174769428154769</v>
      </c>
      <c r="CQ143">
        <v>4.5141464263880333E-2</v>
      </c>
      <c r="CR143">
        <v>8.2626306721854448E-2</v>
      </c>
      <c r="CS143">
        <v>5.3782831166258482E-2</v>
      </c>
      <c r="CT143">
        <v>0.1215373271860001</v>
      </c>
      <c r="CU143">
        <v>-4.4619383990997193E-2</v>
      </c>
      <c r="CV143">
        <v>-8.9366346606146063E-2</v>
      </c>
      <c r="CW143">
        <v>-0.31910775003354658</v>
      </c>
      <c r="CX143">
        <v>-7.1312583193533285E-2</v>
      </c>
      <c r="CY143">
        <v>-1.7137369430949349E-2</v>
      </c>
      <c r="CZ143">
        <v>-2.8782228031555949E-2</v>
      </c>
      <c r="DA143">
        <v>-0.31756810859854451</v>
      </c>
      <c r="DB143">
        <v>-0.30448347853052188</v>
      </c>
      <c r="DC143">
        <v>7.6157532374190762E-2</v>
      </c>
      <c r="DD143">
        <v>-1.0102592262676961E-2</v>
      </c>
      <c r="DE143">
        <v>-0.1070278187372025</v>
      </c>
      <c r="DF143">
        <v>5.4270762449940342E-2</v>
      </c>
      <c r="DG143">
        <v>-2.0055541375051611E-2</v>
      </c>
      <c r="DH143">
        <v>-9.7469679091731543E-2</v>
      </c>
      <c r="DI143">
        <v>-0.1962783526109089</v>
      </c>
      <c r="DJ143">
        <v>-0.33931857035284302</v>
      </c>
      <c r="DK143">
        <v>-5.470191629157739E-3</v>
      </c>
      <c r="DL143">
        <v>-0.23997260138200491</v>
      </c>
      <c r="DM143">
        <v>0.1643524025951191</v>
      </c>
      <c r="DN143">
        <v>0.4010016664687911</v>
      </c>
      <c r="DO143">
        <v>9.3852573933653094E-2</v>
      </c>
      <c r="DP143">
        <v>3.173939430481143E-2</v>
      </c>
      <c r="DQ143">
        <v>-0.2189237191959412</v>
      </c>
      <c r="DR143">
        <v>-3.5527075488724691E-2</v>
      </c>
      <c r="DS143">
        <v>-0.1724126261161156</v>
      </c>
      <c r="DT143">
        <v>-0.2098852321790563</v>
      </c>
      <c r="DU143">
        <v>7.3006573320247625E-2</v>
      </c>
      <c r="DV143">
        <v>9.3777728661345705E-2</v>
      </c>
      <c r="DW143">
        <v>-0.19374009757939481</v>
      </c>
      <c r="DX143">
        <v>-0.12561444367783409</v>
      </c>
      <c r="DY143">
        <v>0.1321248746829817</v>
      </c>
      <c r="DZ143">
        <v>-0.1056194093596521</v>
      </c>
      <c r="EA143">
        <v>-6.6633989985255493E-2</v>
      </c>
      <c r="EB143">
        <v>0.1056480879455266</v>
      </c>
      <c r="EC143">
        <v>0.29806032569652002</v>
      </c>
      <c r="ED143">
        <v>9.5795200775868006E-2</v>
      </c>
      <c r="EE143">
        <v>0.21901876193371289</v>
      </c>
      <c r="EF143">
        <v>-0.27231921170234902</v>
      </c>
      <c r="EG143">
        <v>-0.17626200586633931</v>
      </c>
      <c r="EH143">
        <v>-0.11962713660698759</v>
      </c>
      <c r="EI143">
        <v>3.7766690469560597E-2</v>
      </c>
      <c r="EJ143">
        <v>-8.0223333443331324E-2</v>
      </c>
      <c r="EK143">
        <v>-0.1015236651457507</v>
      </c>
      <c r="EL143">
        <v>-0.20603147700298141</v>
      </c>
      <c r="EM143">
        <v>-0.35191675699971192</v>
      </c>
      <c r="EN143">
        <v>0.10450993412275759</v>
      </c>
      <c r="EO143">
        <v>-0.32812353068003047</v>
      </c>
      <c r="EP143">
        <v>-0.24988585406311969</v>
      </c>
      <c r="EQ143">
        <v>4.256422069211796E-2</v>
      </c>
      <c r="ER143">
        <v>-0.33628294747049869</v>
      </c>
      <c r="ES143">
        <v>6.5662849405598864E-3</v>
      </c>
      <c r="ET143">
        <v>0.52378990470594711</v>
      </c>
      <c r="EU143">
        <v>0.61494245421708205</v>
      </c>
      <c r="EV143">
        <v>0.16784024364052719</v>
      </c>
      <c r="EW143">
        <v>0.57980764515223693</v>
      </c>
      <c r="EX143">
        <v>0.62517274591780048</v>
      </c>
      <c r="EY143">
        <v>0.71024564265610901</v>
      </c>
      <c r="EZ143">
        <v>0.36170285085897802</v>
      </c>
      <c r="FA143">
        <v>0.21600023802131879</v>
      </c>
      <c r="FB143">
        <v>0.55425926071952314</v>
      </c>
      <c r="FC143">
        <v>0.22534255869505651</v>
      </c>
      <c r="FD143">
        <v>0.45178699232221342</v>
      </c>
      <c r="FE143">
        <v>0.52322832016431076</v>
      </c>
      <c r="FF143">
        <v>0.36248901000130102</v>
      </c>
      <c r="FG143">
        <v>0.3896817152955131</v>
      </c>
      <c r="FH143">
        <v>0.47600230005710892</v>
      </c>
      <c r="FI143">
        <v>0.68439877472031163</v>
      </c>
      <c r="FJ143">
        <v>0.32548033350976679</v>
      </c>
      <c r="FK143">
        <v>0.30641893567516648</v>
      </c>
      <c r="FL143">
        <v>0.48988435073382341</v>
      </c>
      <c r="FM143">
        <v>0.4759781650974042</v>
      </c>
      <c r="FN143">
        <v>0.26661758201094787</v>
      </c>
      <c r="FO143">
        <v>0.37601419325098268</v>
      </c>
      <c r="FP143">
        <v>0.5437835231560606</v>
      </c>
      <c r="FQ143">
        <v>0.56785738363510252</v>
      </c>
      <c r="FR143">
        <v>0.4979374917574364</v>
      </c>
      <c r="FS143">
        <v>0.31954882792790901</v>
      </c>
      <c r="FT143">
        <v>0.64886623405107791</v>
      </c>
      <c r="FU143">
        <v>0.44747002666330238</v>
      </c>
      <c r="FV143">
        <v>0.21012100753663909</v>
      </c>
      <c r="FW143">
        <v>0.57140618264199594</v>
      </c>
      <c r="FX143">
        <v>0.58632953509086805</v>
      </c>
      <c r="FY143">
        <v>0.25849464825166157</v>
      </c>
      <c r="FZ143">
        <v>0.52596857378389927</v>
      </c>
      <c r="GA143">
        <v>0.48580749457281769</v>
      </c>
      <c r="GB143">
        <v>0.26826030648099142</v>
      </c>
      <c r="GC143">
        <v>0.40102228407068469</v>
      </c>
      <c r="GD143">
        <v>0.49168929142398449</v>
      </c>
      <c r="GE143">
        <v>0.72521256997010208</v>
      </c>
      <c r="GF143">
        <v>0.51422206037666029</v>
      </c>
      <c r="GG143">
        <v>0.31004656555733018</v>
      </c>
      <c r="GH143">
        <v>0.32072840397800501</v>
      </c>
      <c r="GI143">
        <v>0.39810388475110642</v>
      </c>
      <c r="GJ143">
        <v>0.47602963813210702</v>
      </c>
      <c r="GK143">
        <v>0.20444842138223621</v>
      </c>
      <c r="GL143">
        <v>0.16731815648391629</v>
      </c>
      <c r="GM143">
        <v>0.44981662350373092</v>
      </c>
      <c r="GN143">
        <v>0.53814873123569218</v>
      </c>
      <c r="GO143">
        <v>0.46759695463517081</v>
      </c>
      <c r="GP143">
        <v>0.65385846273900805</v>
      </c>
      <c r="GQ143">
        <v>8.112645326000395E-2</v>
      </c>
      <c r="GR143">
        <v>0.63254496157038442</v>
      </c>
      <c r="GS143">
        <v>0.18664037992033439</v>
      </c>
      <c r="GT143">
        <v>0.4004834020442351</v>
      </c>
      <c r="GU143">
        <v>0.28671623287356768</v>
      </c>
      <c r="GV143">
        <v>0.10744908433689079</v>
      </c>
      <c r="GW143">
        <v>0.43690325945166902</v>
      </c>
      <c r="GX143">
        <v>0.36350724340841822</v>
      </c>
      <c r="GY143">
        <v>0.14016507290130251</v>
      </c>
      <c r="GZ143">
        <v>0.15607975459027429</v>
      </c>
      <c r="HA143">
        <v>0.2102279252332393</v>
      </c>
      <c r="HB143">
        <v>0.10639108961999549</v>
      </c>
      <c r="HC143">
        <v>0.19193243089066209</v>
      </c>
      <c r="HD143">
        <v>0.17996258254067399</v>
      </c>
      <c r="HE143">
        <v>0.24018365664175489</v>
      </c>
      <c r="HF143">
        <v>0.62113109685221446</v>
      </c>
      <c r="HG143">
        <v>0.60946212477549611</v>
      </c>
      <c r="HH143">
        <v>0.1738854662063008</v>
      </c>
      <c r="HI143">
        <v>2.9214127709473039E-2</v>
      </c>
      <c r="HJ143">
        <v>0.39510882876331382</v>
      </c>
      <c r="HK143">
        <v>0.3616998091037899</v>
      </c>
      <c r="HL143">
        <v>0.61846121912497987</v>
      </c>
      <c r="HM143">
        <v>0.64057180704991223</v>
      </c>
      <c r="HN143">
        <v>0.49998582580318979</v>
      </c>
      <c r="HO143">
        <v>0.4748699641590246</v>
      </c>
      <c r="HP143">
        <v>0.28626871980576152</v>
      </c>
      <c r="HQ143">
        <v>0.59093050599938679</v>
      </c>
      <c r="HR143">
        <v>0.2230214253639061</v>
      </c>
      <c r="HS143">
        <v>0.63599196935819435</v>
      </c>
      <c r="HT143">
        <v>0.12649230838850159</v>
      </c>
      <c r="HU143">
        <v>0.417440118359309</v>
      </c>
      <c r="HV143">
        <v>0.2762869074471821</v>
      </c>
      <c r="HW143">
        <v>0.37283861348571029</v>
      </c>
      <c r="HX143">
        <v>0.79752520290763385</v>
      </c>
      <c r="HY143">
        <v>0.67690006290670157</v>
      </c>
      <c r="HZ143">
        <v>0.30480236171670172</v>
      </c>
      <c r="IA143">
        <v>0.45168420025478961</v>
      </c>
      <c r="IB143">
        <v>0.87041644501086624</v>
      </c>
      <c r="IC143">
        <v>0.78203301164625405</v>
      </c>
      <c r="ID143">
        <v>0.43077092544308832</v>
      </c>
      <c r="IE143">
        <v>0.61373775065466596</v>
      </c>
      <c r="IF143">
        <v>0.64921319963687196</v>
      </c>
      <c r="IG143">
        <v>0.51286502086455843</v>
      </c>
      <c r="IH143">
        <v>0.66804410784639678</v>
      </c>
      <c r="II143">
        <v>0.38765351012254412</v>
      </c>
      <c r="IJ143">
        <v>0.42158428849049262</v>
      </c>
      <c r="IK143">
        <v>0.41213304722497068</v>
      </c>
      <c r="IL143">
        <v>0.40746915743926532</v>
      </c>
      <c r="IM143">
        <v>0.82342166342375034</v>
      </c>
      <c r="IN143">
        <v>0.54640269186152501</v>
      </c>
      <c r="IO143">
        <v>5.8165605769450013E-2</v>
      </c>
      <c r="IP143">
        <v>0.4264666830896145</v>
      </c>
      <c r="IQ143">
        <v>0.26932071337613978</v>
      </c>
      <c r="IR143">
        <v>0.48149922198086831</v>
      </c>
      <c r="IS143">
        <v>0.60007208524180811</v>
      </c>
      <c r="IT143">
        <v>0.59989662189262627</v>
      </c>
      <c r="IU143">
        <v>0.30014460115526109</v>
      </c>
      <c r="IV143">
        <v>0.39947258719595719</v>
      </c>
      <c r="IW143">
        <v>0.57626567755750369</v>
      </c>
      <c r="IX143">
        <v>0.42004761844316019</v>
      </c>
      <c r="IY143">
        <v>0.38096667568991682</v>
      </c>
      <c r="IZ143">
        <v>0.32778055976849813</v>
      </c>
      <c r="JA143">
        <v>0.80181748217551641</v>
      </c>
      <c r="JB143">
        <v>0.37606367570967342</v>
      </c>
      <c r="JC143">
        <v>0.46285296910642459</v>
      </c>
      <c r="JD143">
        <v>0.1533658904476744</v>
      </c>
      <c r="JE143">
        <v>0.5728603672462167</v>
      </c>
      <c r="JF143">
        <v>0.37218508674600542</v>
      </c>
      <c r="JG143">
        <v>0.18139471193048001</v>
      </c>
      <c r="JH143">
        <v>8.8456828921939401E-2</v>
      </c>
      <c r="JI143">
        <v>0.29244274549923638</v>
      </c>
      <c r="JJ143">
        <v>0.39316932571260882</v>
      </c>
      <c r="JK143">
        <v>0.48878603067295079</v>
      </c>
      <c r="JL143">
        <v>0.62720284164840401</v>
      </c>
      <c r="JM143">
        <v>0.31338641234906189</v>
      </c>
      <c r="JN143">
        <v>0.38966206404487691</v>
      </c>
      <c r="JO143">
        <v>0.31312338813699869</v>
      </c>
      <c r="JP143">
        <v>0.1166180241350039</v>
      </c>
      <c r="JQ143">
        <v>0.66590972807679383</v>
      </c>
      <c r="JR143">
        <v>1.151315998687665E-2</v>
      </c>
      <c r="JS143">
        <v>8.4060073265645685E-2</v>
      </c>
      <c r="JT143">
        <v>0.26847958635010899</v>
      </c>
      <c r="JU143">
        <v>0.42229695708535608</v>
      </c>
      <c r="JV143">
        <v>0.24337271281349221</v>
      </c>
      <c r="JW143">
        <v>0.24647768643574411</v>
      </c>
      <c r="JX143">
        <v>0.1041183338474941</v>
      </c>
      <c r="JY143">
        <v>0.43037561393732199</v>
      </c>
      <c r="JZ143">
        <v>0.32519686272042408</v>
      </c>
      <c r="KA143">
        <v>0.64796344936027217</v>
      </c>
      <c r="KB143">
        <v>0.771396481214357</v>
      </c>
      <c r="KC143">
        <v>0.29712525311789789</v>
      </c>
      <c r="KD143">
        <v>0.23150544560486561</v>
      </c>
      <c r="KE143">
        <v>2.620064398335464E-2</v>
      </c>
      <c r="KF143">
        <v>0.48007250049992289</v>
      </c>
      <c r="KG143">
        <v>0.26907160174379369</v>
      </c>
      <c r="KH143">
        <v>0.66609639886435423</v>
      </c>
      <c r="KI143">
        <v>0.44492902433154552</v>
      </c>
      <c r="KJ143">
        <v>0.44064517222136301</v>
      </c>
      <c r="KK143">
        <v>0.183978254499962</v>
      </c>
      <c r="KL143">
        <f>MATCH(A143,'[1]DEMOS_from_WM_Connectome_Prj 11'!$A:$A,0)</f>
        <v>886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429</v>
      </c>
      <c r="KT143">
        <f>INDEX('[2]BASCPR_Y6_w_AgeAtAssmnt 17NOV20'!$AJ:$AJ,KS143)</f>
        <v>41</v>
      </c>
      <c r="KU143">
        <f>INDEX('[2]BASCPR_Y6_w_AgeAtAssmnt 17NOV20'!$L:$L,KS143)</f>
        <v>41</v>
      </c>
      <c r="KV143">
        <f>MATCH(A143,'[3]BASC2_BRIEF_6yr_DEMOS_ScanInfo '!$H:$H,0)</f>
        <v>886</v>
      </c>
      <c r="KW143">
        <f>INDEX('[3]BASC2_BRIEF_6yr_DEMOS_ScanInfo '!$AM:$AM,KV143)</f>
        <v>781</v>
      </c>
      <c r="KX143">
        <f t="shared" si="8"/>
        <v>1.0698630136986302</v>
      </c>
    </row>
    <row r="144" spans="1:310" x14ac:dyDescent="0.35">
      <c r="A144" s="3" t="s">
        <v>502</v>
      </c>
      <c r="B144">
        <v>-0.28037338654592331</v>
      </c>
      <c r="C144">
        <v>-4.3241923875363408E-3</v>
      </c>
      <c r="D144">
        <v>7.5567882451556878E-2</v>
      </c>
      <c r="E144">
        <v>-0.2026520443955957</v>
      </c>
      <c r="F144">
        <v>-0.47499797512315539</v>
      </c>
      <c r="G144">
        <v>-0.33024811418834732</v>
      </c>
      <c r="H144">
        <v>-0.34152033694129452</v>
      </c>
      <c r="I144">
        <v>-0.56614148567242539</v>
      </c>
      <c r="J144">
        <v>-0.1838275771253213</v>
      </c>
      <c r="K144">
        <v>0.13365908805671009</v>
      </c>
      <c r="L144">
        <v>-4.8621948430167539E-2</v>
      </c>
      <c r="M144">
        <v>-0.27924900648937401</v>
      </c>
      <c r="N144">
        <v>9.8824956996078628E-2</v>
      </c>
      <c r="O144">
        <v>3.7409748955653743E-2</v>
      </c>
      <c r="P144">
        <v>-0.42570543600033123</v>
      </c>
      <c r="Q144">
        <v>-0.26161361728788179</v>
      </c>
      <c r="R144">
        <v>-0.15366082069988091</v>
      </c>
      <c r="S144">
        <v>-0.122099569058884</v>
      </c>
      <c r="T144">
        <v>7.7979985426996468E-2</v>
      </c>
      <c r="U144">
        <v>8.858140646185575E-2</v>
      </c>
      <c r="V144">
        <v>-0.28949966980383662</v>
      </c>
      <c r="W144">
        <v>3.6038518896911682E-2</v>
      </c>
      <c r="X144">
        <v>0.1348717351588373</v>
      </c>
      <c r="Y144">
        <v>-0.12586275169095451</v>
      </c>
      <c r="Z144">
        <v>-0.14982481383428409</v>
      </c>
      <c r="AA144">
        <v>-0.33107112000345168</v>
      </c>
      <c r="AB144">
        <v>-8.0849345605981338E-2</v>
      </c>
      <c r="AC144">
        <v>-0.1064321857486006</v>
      </c>
      <c r="AD144">
        <v>-0.19123343160755099</v>
      </c>
      <c r="AE144">
        <v>-0.23872492115797339</v>
      </c>
      <c r="AF144">
        <v>-0.47279376779995103</v>
      </c>
      <c r="AG144">
        <v>-3.4150235466340328E-2</v>
      </c>
      <c r="AH144">
        <v>2.3711222300471849E-2</v>
      </c>
      <c r="AI144">
        <v>-0.24917615218230041</v>
      </c>
      <c r="AJ144">
        <v>0.13895332893205259</v>
      </c>
      <c r="AK144">
        <v>-0.19214675195594699</v>
      </c>
      <c r="AL144">
        <v>-0.14036452733035529</v>
      </c>
      <c r="AM144">
        <v>-0.21777044018888031</v>
      </c>
      <c r="AN144">
        <v>6.310486023663997E-2</v>
      </c>
      <c r="AO144">
        <v>-0.1730821624687722</v>
      </c>
      <c r="AP144">
        <v>-0.13520368945133621</v>
      </c>
      <c r="AQ144">
        <v>-0.1506692443413806</v>
      </c>
      <c r="AR144">
        <v>0.1804116923455534</v>
      </c>
      <c r="AS144">
        <v>1.7718373586153021E-2</v>
      </c>
      <c r="AT144">
        <v>-6.1706425120202191E-2</v>
      </c>
      <c r="AU144">
        <v>-0.28389291968149077</v>
      </c>
      <c r="AV144">
        <v>5.7033922105092623E-2</v>
      </c>
      <c r="AW144">
        <v>-0.1986545163487832</v>
      </c>
      <c r="AX144">
        <v>-0.38698892154526821</v>
      </c>
      <c r="AY144">
        <v>0.10399395316490299</v>
      </c>
      <c r="AZ144">
        <v>1.7326942705872869E-2</v>
      </c>
      <c r="BA144">
        <v>-0.31006016342648318</v>
      </c>
      <c r="BB144">
        <v>-0.44027039213471553</v>
      </c>
      <c r="BC144">
        <v>-0.212840098482769</v>
      </c>
      <c r="BD144">
        <v>-0.12778562219430881</v>
      </c>
      <c r="BE144">
        <v>-0.51397666539155917</v>
      </c>
      <c r="BF144">
        <v>-0.18457479504277849</v>
      </c>
      <c r="BG144">
        <v>-0.11157573902188429</v>
      </c>
      <c r="BH144">
        <v>3.5268352123400959E-2</v>
      </c>
      <c r="BI144">
        <v>-0.2599149307894133</v>
      </c>
      <c r="BJ144">
        <v>-0.36019434031468339</v>
      </c>
      <c r="BK144">
        <v>-0.1404677514120958</v>
      </c>
      <c r="BL144">
        <v>-0.21946167891289359</v>
      </c>
      <c r="BM144">
        <v>-0.1447369659122941</v>
      </c>
      <c r="BN144">
        <v>-0.2179628699264993</v>
      </c>
      <c r="BO144">
        <v>-0.101558807572419</v>
      </c>
      <c r="BP144">
        <v>-0.15106448820004159</v>
      </c>
      <c r="BQ144">
        <v>-0.2805571207650801</v>
      </c>
      <c r="BR144">
        <v>-0.23280443544664869</v>
      </c>
      <c r="BS144">
        <v>-0.51230656451392531</v>
      </c>
      <c r="BT144">
        <v>-0.30863644367875448</v>
      </c>
      <c r="BU144">
        <v>-0.222857996595103</v>
      </c>
      <c r="BV144">
        <v>-0.40615798599665748</v>
      </c>
      <c r="BW144">
        <v>-7.2865634284758229E-2</v>
      </c>
      <c r="BX144">
        <v>-0.2789152894133089</v>
      </c>
      <c r="BY144">
        <v>-6.8065589887902345E-2</v>
      </c>
      <c r="BZ144">
        <v>0.1225105530520354</v>
      </c>
      <c r="CA144">
        <v>-0.24362266001091279</v>
      </c>
      <c r="CB144">
        <v>-0.29728389253524479</v>
      </c>
      <c r="CC144">
        <v>-0.40195931229806181</v>
      </c>
      <c r="CD144">
        <v>-0.1983816270912786</v>
      </c>
      <c r="CE144">
        <v>-0.45164740879139798</v>
      </c>
      <c r="CF144">
        <v>-7.0188955988184087E-2</v>
      </c>
      <c r="CG144">
        <v>-0.15577787485864561</v>
      </c>
      <c r="CH144">
        <v>-1.5836616780161791E-2</v>
      </c>
      <c r="CI144">
        <v>-0.28113462750598428</v>
      </c>
      <c r="CJ144">
        <v>-0.23295970449470249</v>
      </c>
      <c r="CK144">
        <v>-0.30576192897105869</v>
      </c>
      <c r="CL144">
        <v>-0.34758412467379468</v>
      </c>
      <c r="CM144">
        <v>-0.26996054187781299</v>
      </c>
      <c r="CN144">
        <v>-5.8117347745348269E-2</v>
      </c>
      <c r="CO144">
        <v>-8.8232202413858651E-2</v>
      </c>
      <c r="CP144">
        <v>-0.29320775284984402</v>
      </c>
      <c r="CQ144">
        <v>-5.260142465141282E-2</v>
      </c>
      <c r="CR144">
        <v>-0.22709040350457149</v>
      </c>
      <c r="CS144">
        <v>-0.1310635927246486</v>
      </c>
      <c r="CT144">
        <v>0.12411008778477579</v>
      </c>
      <c r="CU144">
        <v>-0.33149034080479162</v>
      </c>
      <c r="CV144">
        <v>-0.11121860131407101</v>
      </c>
      <c r="CW144">
        <v>-0.26758580651758251</v>
      </c>
      <c r="CX144">
        <v>1.6342472432126161E-2</v>
      </c>
      <c r="CY144">
        <v>-0.16535645826254131</v>
      </c>
      <c r="CZ144">
        <v>-4.0107100743218549E-2</v>
      </c>
      <c r="DA144">
        <v>-0.44519214558779391</v>
      </c>
      <c r="DB144">
        <v>-0.4501658199206986</v>
      </c>
      <c r="DC144">
        <v>0.13443492925342701</v>
      </c>
      <c r="DD144">
        <v>-0.103722365823594</v>
      </c>
      <c r="DE144">
        <v>-0.19720100226137169</v>
      </c>
      <c r="DF144">
        <v>-9.8503009707440858E-2</v>
      </c>
      <c r="DG144">
        <v>-0.22506193338049019</v>
      </c>
      <c r="DH144">
        <v>-0.34835755495496251</v>
      </c>
      <c r="DI144">
        <v>-0.1111168451894349</v>
      </c>
      <c r="DJ144">
        <v>-0.2272069469386504</v>
      </c>
      <c r="DK144">
        <v>-0.26204110348245369</v>
      </c>
      <c r="DL144">
        <v>-0.33616642993398621</v>
      </c>
      <c r="DM144">
        <v>-2.1062367554964379E-2</v>
      </c>
      <c r="DN144">
        <v>0.22964421384722361</v>
      </c>
      <c r="DO144">
        <v>-0.37198340392942653</v>
      </c>
      <c r="DP144">
        <v>-0.25654469642260658</v>
      </c>
      <c r="DQ144">
        <v>-0.30479258245843172</v>
      </c>
      <c r="DR144">
        <v>-6.3538384402363146E-2</v>
      </c>
      <c r="DS144">
        <v>-0.23082419105509211</v>
      </c>
      <c r="DT144">
        <v>-0.27971084843432942</v>
      </c>
      <c r="DU144">
        <v>1.7929907883237121E-2</v>
      </c>
      <c r="DV144">
        <v>-4.0941665206698057E-2</v>
      </c>
      <c r="DW144">
        <v>-0.32987115957917501</v>
      </c>
      <c r="DX144">
        <v>-0.35231816638036267</v>
      </c>
      <c r="DY144">
        <v>-0.16146378989540849</v>
      </c>
      <c r="DZ144">
        <v>-6.471089019190357E-2</v>
      </c>
      <c r="EA144">
        <v>-0.23810158770031101</v>
      </c>
      <c r="EB144">
        <v>-0.19059792343520951</v>
      </c>
      <c r="EC144">
        <v>-0.13145795143837111</v>
      </c>
      <c r="ED144">
        <v>0.13010523889561679</v>
      </c>
      <c r="EE144">
        <v>-0.17222696969224979</v>
      </c>
      <c r="EF144">
        <v>-0.37583355784544498</v>
      </c>
      <c r="EG144">
        <v>-0.27159746406597263</v>
      </c>
      <c r="EH144">
        <v>-0.2360260226602304</v>
      </c>
      <c r="EI144">
        <v>-0.29533684514452352</v>
      </c>
      <c r="EJ144">
        <v>-0.24087107840539451</v>
      </c>
      <c r="EK144">
        <v>-0.23984688323848011</v>
      </c>
      <c r="EL144">
        <v>-0.1410730268008793</v>
      </c>
      <c r="EM144">
        <v>-0.31109179213443122</v>
      </c>
      <c r="EN144">
        <v>-4.3571184928405948E-3</v>
      </c>
      <c r="EO144">
        <v>-0.33089622186011769</v>
      </c>
      <c r="EP144">
        <v>-0.3081927646150362</v>
      </c>
      <c r="EQ144">
        <v>-0.15390402782200449</v>
      </c>
      <c r="ER144">
        <v>-0.3942633687613295</v>
      </c>
      <c r="ES144">
        <v>-7.985760374223716E-2</v>
      </c>
      <c r="ET144">
        <v>0.27887119086109668</v>
      </c>
      <c r="EU144">
        <v>0.47667056433935889</v>
      </c>
      <c r="EV144">
        <v>0.18184430654468681</v>
      </c>
      <c r="EW144">
        <v>0.30004064075889408</v>
      </c>
      <c r="EX144">
        <v>0.25390189032094262</v>
      </c>
      <c r="EY144">
        <v>0.47132569669396868</v>
      </c>
      <c r="EZ144">
        <v>0.33545804833319309</v>
      </c>
      <c r="FA144">
        <v>0.52091629015929941</v>
      </c>
      <c r="FB144">
        <v>0.59006026880269924</v>
      </c>
      <c r="FC144">
        <v>8.3632842877444546E-2</v>
      </c>
      <c r="FD144">
        <v>0.26258796870984541</v>
      </c>
      <c r="FE144">
        <v>0.3462367658706107</v>
      </c>
      <c r="FF144">
        <v>0.42647895064594438</v>
      </c>
      <c r="FG144">
        <v>0.50605102616065134</v>
      </c>
      <c r="FH144">
        <v>0.26648613132669052</v>
      </c>
      <c r="FI144">
        <v>0.71104543408336285</v>
      </c>
      <c r="FJ144">
        <v>0.32380777155000801</v>
      </c>
      <c r="FK144">
        <v>0.54143419132004378</v>
      </c>
      <c r="FL144">
        <v>0.32410248478958992</v>
      </c>
      <c r="FM144">
        <v>0.41812046597203001</v>
      </c>
      <c r="FN144">
        <v>0.30049133369689979</v>
      </c>
      <c r="FO144">
        <v>0.61065644561352728</v>
      </c>
      <c r="FP144">
        <v>0.92260898312896877</v>
      </c>
      <c r="FQ144">
        <v>0.50781058364416209</v>
      </c>
      <c r="FR144">
        <v>0.43873831958024928</v>
      </c>
      <c r="FS144">
        <v>0.23375406996667869</v>
      </c>
      <c r="FT144">
        <v>0.36348928880079717</v>
      </c>
      <c r="FU144">
        <v>0.26051820787443508</v>
      </c>
      <c r="FV144">
        <v>0.1846099693776381</v>
      </c>
      <c r="FW144">
        <v>0.62387032409888599</v>
      </c>
      <c r="FX144">
        <v>0.63936473449793296</v>
      </c>
      <c r="FY144">
        <v>0.1668876036179204</v>
      </c>
      <c r="FZ144">
        <v>0.29122137837660578</v>
      </c>
      <c r="GA144">
        <v>0.41297012842452202</v>
      </c>
      <c r="GB144">
        <v>0.24621987796976011</v>
      </c>
      <c r="GC144">
        <v>0.2873535147263927</v>
      </c>
      <c r="GD144">
        <v>0.2397031130417156</v>
      </c>
      <c r="GE144">
        <v>0.5905912511883028</v>
      </c>
      <c r="GF144">
        <v>0.28792597914819501</v>
      </c>
      <c r="GG144">
        <v>0.4475527211610355</v>
      </c>
      <c r="GH144">
        <v>0.35661171024883892</v>
      </c>
      <c r="GI144">
        <v>0.29714057155568657</v>
      </c>
      <c r="GJ144">
        <v>0.59069208762385217</v>
      </c>
      <c r="GK144">
        <v>0.22504742691666779</v>
      </c>
      <c r="GL144">
        <v>0.10099134235767331</v>
      </c>
      <c r="GM144">
        <v>0.42507733798961389</v>
      </c>
      <c r="GN144">
        <v>0.47713672108621552</v>
      </c>
      <c r="GO144">
        <v>0.46933447566034531</v>
      </c>
      <c r="GP144">
        <v>0.37817338417645319</v>
      </c>
      <c r="GQ144">
        <v>5.0192473821488587E-2</v>
      </c>
      <c r="GR144">
        <v>0.20186615547865791</v>
      </c>
      <c r="GS144">
        <v>0.61143284876532367</v>
      </c>
      <c r="GT144">
        <v>0.20573108190870459</v>
      </c>
      <c r="GU144">
        <v>0.45279251250964198</v>
      </c>
      <c r="GV144">
        <v>2.1776373987140211E-2</v>
      </c>
      <c r="GW144">
        <v>0.32224056969393572</v>
      </c>
      <c r="GX144">
        <v>0.32770709580321589</v>
      </c>
      <c r="GY144">
        <v>0.39870480815676113</v>
      </c>
      <c r="GZ144">
        <v>0.42337149920183959</v>
      </c>
      <c r="HA144">
        <v>0.1819641212705817</v>
      </c>
      <c r="HB144">
        <v>2.100236689986279E-2</v>
      </c>
      <c r="HC144">
        <v>0.2086102119717701</v>
      </c>
      <c r="HD144">
        <v>0.15646792093955811</v>
      </c>
      <c r="HE144">
        <v>0.39270739876570371</v>
      </c>
      <c r="HF144">
        <v>0.58594444363508302</v>
      </c>
      <c r="HG144">
        <v>0.29439605250595119</v>
      </c>
      <c r="HH144">
        <v>0.1958363568640393</v>
      </c>
      <c r="HI144">
        <v>0.1142843163391261</v>
      </c>
      <c r="HJ144">
        <v>0.19861406976981</v>
      </c>
      <c r="HK144">
        <v>0.44767703136941961</v>
      </c>
      <c r="HL144">
        <v>0.58960928425376369</v>
      </c>
      <c r="HM144">
        <v>0.33921998690527649</v>
      </c>
      <c r="HN144">
        <v>0.40108744783139522</v>
      </c>
      <c r="HO144">
        <v>0.35138798121273679</v>
      </c>
      <c r="HP144">
        <v>0.30070480025138369</v>
      </c>
      <c r="HQ144">
        <v>0.32307230489840488</v>
      </c>
      <c r="HR144">
        <v>0.6922682329818941</v>
      </c>
      <c r="HS144">
        <v>0.19948209441578629</v>
      </c>
      <c r="HT144">
        <v>0.31152952122186378</v>
      </c>
      <c r="HU144">
        <v>0.5069893764718223</v>
      </c>
      <c r="HV144">
        <v>0.44149998072715552</v>
      </c>
      <c r="HW144">
        <v>0.1937034148526631</v>
      </c>
      <c r="HX144">
        <v>0.40696147623247952</v>
      </c>
      <c r="HY144">
        <v>0.2144119738923993</v>
      </c>
      <c r="HZ144">
        <v>0.30301748948426421</v>
      </c>
      <c r="IA144">
        <v>0.1602453193959871</v>
      </c>
      <c r="IB144">
        <v>0.28207046864374657</v>
      </c>
      <c r="IC144">
        <v>0.434095177902177</v>
      </c>
      <c r="ID144">
        <v>0.47193739396284518</v>
      </c>
      <c r="IE144">
        <v>0.52188373856807879</v>
      </c>
      <c r="IF144">
        <v>0.48051340250788971</v>
      </c>
      <c r="IG144">
        <v>0.56977685269396017</v>
      </c>
      <c r="IH144">
        <v>0.42036230097374933</v>
      </c>
      <c r="II144">
        <v>0.39209145343534019</v>
      </c>
      <c r="IJ144">
        <v>0.32618800960036232</v>
      </c>
      <c r="IK144">
        <v>0.45523630655262171</v>
      </c>
      <c r="IL144">
        <v>0.7775970382644839</v>
      </c>
      <c r="IM144">
        <v>0.52885860943978558</v>
      </c>
      <c r="IN144">
        <v>0.41844103841222291</v>
      </c>
      <c r="IO144">
        <v>0.44070756498908531</v>
      </c>
      <c r="IP144">
        <v>0.5299705528732197</v>
      </c>
      <c r="IQ144">
        <v>0.21187870707013909</v>
      </c>
      <c r="IR144">
        <v>0.84114185633971594</v>
      </c>
      <c r="IS144">
        <v>0.25857367021092231</v>
      </c>
      <c r="IT144">
        <v>0.51660511116511687</v>
      </c>
      <c r="IU144">
        <v>0.21508768007944179</v>
      </c>
      <c r="IV144">
        <v>0.30339937722859522</v>
      </c>
      <c r="IW144">
        <v>0.44760732969535311</v>
      </c>
      <c r="IX144">
        <v>0.29685047014833332</v>
      </c>
      <c r="IY144">
        <v>0.17633019310373171</v>
      </c>
      <c r="IZ144">
        <v>0.34655464301130612</v>
      </c>
      <c r="JA144">
        <v>0.52523578211411048</v>
      </c>
      <c r="JB144">
        <v>0.3184784312798607</v>
      </c>
      <c r="JC144">
        <v>0.28750157433374718</v>
      </c>
      <c r="JD144">
        <v>0.20280905895991741</v>
      </c>
      <c r="JE144">
        <v>0.53156754873165268</v>
      </c>
      <c r="JF144">
        <v>0.35450566283529</v>
      </c>
      <c r="JG144">
        <v>0.25723772710291432</v>
      </c>
      <c r="JH144">
        <v>7.5017344906637473E-2</v>
      </c>
      <c r="JI144">
        <v>8.8301892100229873E-3</v>
      </c>
      <c r="JJ144">
        <v>0.21886871240409439</v>
      </c>
      <c r="JK144">
        <v>0.39250719473589651</v>
      </c>
      <c r="JL144">
        <v>0.54759935029443951</v>
      </c>
      <c r="JM144">
        <v>0.23031342835459739</v>
      </c>
      <c r="JN144">
        <v>0.16410891035004241</v>
      </c>
      <c r="JO144">
        <v>0.32915790760750863</v>
      </c>
      <c r="JP144">
        <v>0.27404146640664329</v>
      </c>
      <c r="JQ144">
        <v>0.33285819558945601</v>
      </c>
      <c r="JR144">
        <v>0.1196460275349616</v>
      </c>
      <c r="JS144">
        <v>0.45688095093594211</v>
      </c>
      <c r="JT144">
        <v>0.23693045091137041</v>
      </c>
      <c r="JU144">
        <v>0.24173971584843101</v>
      </c>
      <c r="JV144">
        <v>0.38984474102739503</v>
      </c>
      <c r="JW144">
        <v>0.29540379528745908</v>
      </c>
      <c r="JX144">
        <v>3.4016393075367302E-2</v>
      </c>
      <c r="JY144">
        <v>0.42882851790938281</v>
      </c>
      <c r="JZ144">
        <v>0.38119855253860652</v>
      </c>
      <c r="KA144">
        <v>0.21004508728950921</v>
      </c>
      <c r="KB144">
        <v>0.59688317501209953</v>
      </c>
      <c r="KC144">
        <v>0.3990177374517625</v>
      </c>
      <c r="KD144">
        <v>0.44734332785283282</v>
      </c>
      <c r="KE144">
        <v>0.32508031166106349</v>
      </c>
      <c r="KF144">
        <v>0.29640084561983671</v>
      </c>
      <c r="KG144">
        <v>0.19883193079239009</v>
      </c>
      <c r="KH144">
        <v>0.30732276205867298</v>
      </c>
      <c r="KI144">
        <v>0.1169896854060944</v>
      </c>
      <c r="KJ144">
        <v>0.41381859983426877</v>
      </c>
      <c r="KK144">
        <v>0.31115190054495268</v>
      </c>
      <c r="KL144">
        <f>MATCH(A144,'[1]DEMOS_from_WM_Connectome_Prj 11'!$A:$A,0)</f>
        <v>888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35</v>
      </c>
      <c r="KP144">
        <f t="shared" si="6"/>
        <v>0.41666666666666669</v>
      </c>
      <c r="KQ144">
        <f>INDEX('[1]DEMOS_from_WM_Connectome_Prj 11'!$AE:$AE,KL144)</f>
        <v>16</v>
      </c>
      <c r="KR144">
        <f t="shared" si="7"/>
        <v>16</v>
      </c>
      <c r="KS144">
        <f>MATCH(A144,'[2]BASCPR_Y6_w_AgeAtAssmnt 17NOV20'!$A:$A,0)</f>
        <v>431</v>
      </c>
      <c r="KT144">
        <f>INDEX('[2]BASCPR_Y6_w_AgeAtAssmnt 17NOV20'!$AJ:$AJ,KS144)</f>
        <v>41</v>
      </c>
      <c r="KU144">
        <f>INDEX('[2]BASCPR_Y6_w_AgeAtAssmnt 17NOV20'!$L:$L,KS144)</f>
        <v>54</v>
      </c>
      <c r="KV144">
        <f>MATCH(A144,'[3]BASC2_BRIEF_6yr_DEMOS_ScanInfo '!$H:$H,0)</f>
        <v>888</v>
      </c>
      <c r="KW144">
        <f>INDEX('[3]BASC2_BRIEF_6yr_DEMOS_ScanInfo '!$AM:$AM,KV144)</f>
        <v>765</v>
      </c>
      <c r="KX144">
        <f t="shared" si="8"/>
        <v>1.047945205479452</v>
      </c>
    </row>
    <row r="145" spans="1:310" x14ac:dyDescent="0.35">
      <c r="A145" s="3" t="s">
        <v>503</v>
      </c>
      <c r="B145">
        <v>-0.21865943477155761</v>
      </c>
      <c r="C145">
        <v>-0.1095891163871721</v>
      </c>
      <c r="D145">
        <v>1.7326051089636921E-2</v>
      </c>
      <c r="E145">
        <v>-1.255396184422874E-2</v>
      </c>
      <c r="F145">
        <v>-0.22228853342602209</v>
      </c>
      <c r="G145">
        <v>-6.749760137298022E-2</v>
      </c>
      <c r="H145">
        <v>-0.35097030256593609</v>
      </c>
      <c r="I145">
        <v>-0.4431362300513717</v>
      </c>
      <c r="J145">
        <v>-0.1206052088882288</v>
      </c>
      <c r="K145">
        <v>-6.6938642607695886E-2</v>
      </c>
      <c r="L145">
        <v>8.0947508341744356E-2</v>
      </c>
      <c r="M145">
        <v>-0.2061615356954882</v>
      </c>
      <c r="N145">
        <v>6.4962784405068641E-2</v>
      </c>
      <c r="O145">
        <v>-8.9436752789855856E-2</v>
      </c>
      <c r="P145">
        <v>-0.2334132872300714</v>
      </c>
      <c r="Q145">
        <v>-0.16935395613524709</v>
      </c>
      <c r="R145">
        <v>-0.123238073505298</v>
      </c>
      <c r="S145">
        <v>-0.20586008798211641</v>
      </c>
      <c r="T145">
        <v>1.167829914427543E-2</v>
      </c>
      <c r="U145">
        <v>8.0727775986337846E-3</v>
      </c>
      <c r="V145">
        <v>-0.26912115945502402</v>
      </c>
      <c r="W145">
        <v>0.16947061753016171</v>
      </c>
      <c r="X145">
        <v>6.5398557607836416E-2</v>
      </c>
      <c r="Y145">
        <v>8.6434661514486422E-2</v>
      </c>
      <c r="Z145">
        <v>-0.16876834632343329</v>
      </c>
      <c r="AA145">
        <v>-0.25127523281807379</v>
      </c>
      <c r="AB145">
        <v>-0.1455461913477305</v>
      </c>
      <c r="AC145">
        <v>-0.1079038496769977</v>
      </c>
      <c r="AD145">
        <v>-0.27212156077122218</v>
      </c>
      <c r="AE145">
        <v>-0.2735804434694189</v>
      </c>
      <c r="AF145">
        <v>-0.11650123395625139</v>
      </c>
      <c r="AG145">
        <v>-7.9049038011032913E-2</v>
      </c>
      <c r="AH145">
        <v>6.8335268752289124E-2</v>
      </c>
      <c r="AI145">
        <v>-0.17019830759048071</v>
      </c>
      <c r="AJ145">
        <v>0.1301899038597123</v>
      </c>
      <c r="AK145">
        <v>-0.1709510708399167</v>
      </c>
      <c r="AL145">
        <v>-0.2231978603114477</v>
      </c>
      <c r="AM145">
        <v>-0.33053664760953971</v>
      </c>
      <c r="AN145">
        <v>-3.4491475071485311E-3</v>
      </c>
      <c r="AO145">
        <v>1.0706886889823689E-2</v>
      </c>
      <c r="AP145">
        <v>-0.18208802487651529</v>
      </c>
      <c r="AQ145">
        <v>-1.201795645732151E-2</v>
      </c>
      <c r="AR145">
        <v>9.3901814314614862E-2</v>
      </c>
      <c r="AS145">
        <v>6.6918986884509923E-2</v>
      </c>
      <c r="AT145">
        <v>4.4870473835492142E-3</v>
      </c>
      <c r="AU145">
        <v>-0.2760550148316403</v>
      </c>
      <c r="AV145">
        <v>0.13439273476433061</v>
      </c>
      <c r="AW145">
        <v>-0.18826117534789111</v>
      </c>
      <c r="AX145">
        <v>-0.31530244768194532</v>
      </c>
      <c r="AY145">
        <v>-0.15572763956995159</v>
      </c>
      <c r="AZ145">
        <v>2.6571418726049072E-3</v>
      </c>
      <c r="BA145">
        <v>-0.19818694930835079</v>
      </c>
      <c r="BB145">
        <v>-0.20199747285503999</v>
      </c>
      <c r="BC145">
        <v>-0.13575906001922039</v>
      </c>
      <c r="BD145">
        <v>-0.15344486567882629</v>
      </c>
      <c r="BE145">
        <v>-0.23945026391256491</v>
      </c>
      <c r="BF145">
        <v>-7.1070374159801553E-2</v>
      </c>
      <c r="BG145">
        <v>2.7927816343772619E-2</v>
      </c>
      <c r="BH145">
        <v>-9.2442721141973383E-2</v>
      </c>
      <c r="BI145">
        <v>-0.30537949437413209</v>
      </c>
      <c r="BJ145">
        <v>-0.29029664806693217</v>
      </c>
      <c r="BK145">
        <v>-0.118567810428009</v>
      </c>
      <c r="BL145">
        <v>0.12253205517120121</v>
      </c>
      <c r="BM145">
        <v>-0.18965854415505201</v>
      </c>
      <c r="BN145">
        <v>6.5593033787092025E-2</v>
      </c>
      <c r="BO145">
        <v>-3.2425725653434163E-2</v>
      </c>
      <c r="BP145">
        <v>-0.22308711760187319</v>
      </c>
      <c r="BQ145">
        <v>-0.24553166794523171</v>
      </c>
      <c r="BR145">
        <v>-2.8242638768681161E-2</v>
      </c>
      <c r="BS145">
        <v>-0.37152354267789978</v>
      </c>
      <c r="BT145">
        <v>-0.35634823669243421</v>
      </c>
      <c r="BU145">
        <v>-0.2167802742771012</v>
      </c>
      <c r="BV145">
        <v>-0.36140821412345447</v>
      </c>
      <c r="BW145">
        <v>0.28435552399960212</v>
      </c>
      <c r="BX145">
        <v>-0.14321116155568861</v>
      </c>
      <c r="BY145">
        <v>-1.6634857931399068E-2</v>
      </c>
      <c r="BZ145">
        <v>0.1189485502938132</v>
      </c>
      <c r="CA145">
        <v>-0.10769756936151829</v>
      </c>
      <c r="CB145">
        <v>-0.24656835773206431</v>
      </c>
      <c r="CC145">
        <v>-0.36462321304483319</v>
      </c>
      <c r="CD145">
        <v>-0.2259520241958588</v>
      </c>
      <c r="CE145">
        <v>-0.2554133195625985</v>
      </c>
      <c r="CF145">
        <v>9.5626332477551701E-2</v>
      </c>
      <c r="CG145">
        <v>-0.28703975258899472</v>
      </c>
      <c r="CH145">
        <v>0.16123502216044219</v>
      </c>
      <c r="CI145">
        <v>-0.1396558764807985</v>
      </c>
      <c r="CJ145">
        <v>-0.1143683201017907</v>
      </c>
      <c r="CK145">
        <v>-0.18214965168435751</v>
      </c>
      <c r="CL145">
        <v>-0.39660568599529089</v>
      </c>
      <c r="CM145">
        <v>-0.24991974688297791</v>
      </c>
      <c r="CN145">
        <v>-0.15865932367004529</v>
      </c>
      <c r="CO145">
        <v>-0.1095933935849227</v>
      </c>
      <c r="CP145">
        <v>-7.745024714912363E-2</v>
      </c>
      <c r="CQ145">
        <v>-2.9016428639985211E-2</v>
      </c>
      <c r="CR145">
        <v>-3.5926827700984099E-2</v>
      </c>
      <c r="CS145">
        <v>-6.9826434760091427E-2</v>
      </c>
      <c r="CT145">
        <v>2.1147259536397071E-2</v>
      </c>
      <c r="CU145">
        <v>-0.1629405270905844</v>
      </c>
      <c r="CV145">
        <v>-2.6840415021796241E-2</v>
      </c>
      <c r="CW145">
        <v>-0.2252358198315636</v>
      </c>
      <c r="CX145">
        <v>-9.3663185740621824E-2</v>
      </c>
      <c r="CY145">
        <v>-0.1092258164518416</v>
      </c>
      <c r="CZ145">
        <v>4.6434583258345263E-2</v>
      </c>
      <c r="DA145">
        <v>-0.29067858121411438</v>
      </c>
      <c r="DB145">
        <v>-0.40502447781299061</v>
      </c>
      <c r="DC145">
        <v>-0.21451466456638621</v>
      </c>
      <c r="DD145">
        <v>4.7740774879097447E-2</v>
      </c>
      <c r="DE145">
        <v>-0.1225800481904669</v>
      </c>
      <c r="DF145">
        <v>7.4740877959545093E-2</v>
      </c>
      <c r="DG145">
        <v>0.26672171646505299</v>
      </c>
      <c r="DH145">
        <v>-4.8672129039889711E-2</v>
      </c>
      <c r="DI145">
        <v>-0.19369277887585709</v>
      </c>
      <c r="DJ145">
        <v>-0.22001985452961439</v>
      </c>
      <c r="DK145">
        <v>-0.1084090827578372</v>
      </c>
      <c r="DL145">
        <v>-0.1449555110721166</v>
      </c>
      <c r="DM145">
        <v>0.2035448163611813</v>
      </c>
      <c r="DN145">
        <v>0.22660063745623979</v>
      </c>
      <c r="DO145">
        <v>-0.15741997089032189</v>
      </c>
      <c r="DP145">
        <v>-8.872042241306799E-2</v>
      </c>
      <c r="DQ145">
        <v>-0.25276818113709792</v>
      </c>
      <c r="DR145">
        <v>2.389566867028137E-2</v>
      </c>
      <c r="DS145">
        <v>-0.12745811938760759</v>
      </c>
      <c r="DT145">
        <v>-0.27852135133536388</v>
      </c>
      <c r="DU145">
        <v>-7.2832347692748156E-2</v>
      </c>
      <c r="DV145">
        <v>7.9061307256891311E-2</v>
      </c>
      <c r="DW145">
        <v>-0.27947418716148942</v>
      </c>
      <c r="DX145">
        <v>-0.32138815313347191</v>
      </c>
      <c r="DY145">
        <v>-0.1086724694328742</v>
      </c>
      <c r="DZ145">
        <v>-0.16222115869583401</v>
      </c>
      <c r="EA145">
        <v>-0.1928752720122415</v>
      </c>
      <c r="EB145">
        <v>-0.1812910009090585</v>
      </c>
      <c r="EC145">
        <v>-1.7007494520805629E-2</v>
      </c>
      <c r="ED145">
        <v>-3.3033564101885293E-2</v>
      </c>
      <c r="EE145">
        <v>-8.1641007349717798E-2</v>
      </c>
      <c r="EF145">
        <v>-0.31881734854228672</v>
      </c>
      <c r="EG145">
        <v>-0.10542287525527839</v>
      </c>
      <c r="EH145">
        <v>-0.24673695698241871</v>
      </c>
      <c r="EI145">
        <v>3.8885803691974807E-2</v>
      </c>
      <c r="EJ145">
        <v>-5.8069611683581268E-2</v>
      </c>
      <c r="EK145">
        <v>-0.15957066007117809</v>
      </c>
      <c r="EL145">
        <v>-0.1038872658251933</v>
      </c>
      <c r="EM145">
        <v>-8.0886083261604735E-2</v>
      </c>
      <c r="EN145">
        <v>1.2281803153487481E-2</v>
      </c>
      <c r="EO145">
        <v>-0.29871858447823652</v>
      </c>
      <c r="EP145">
        <v>-0.37970919908637318</v>
      </c>
      <c r="EQ145">
        <v>-0.19928436056176849</v>
      </c>
      <c r="ER145">
        <v>-0.26496340226410231</v>
      </c>
      <c r="ES145">
        <v>0.10937453193885099</v>
      </c>
      <c r="ET145">
        <v>0.60299344899133411</v>
      </c>
      <c r="EU145">
        <v>0.68230243695906756</v>
      </c>
      <c r="EV145">
        <v>0.29519984157627849</v>
      </c>
      <c r="EW145">
        <v>0.34513417457638701</v>
      </c>
      <c r="EX145">
        <v>0.30796497273022061</v>
      </c>
      <c r="EY145">
        <v>0.54897616679278549</v>
      </c>
      <c r="EZ145">
        <v>0.47178126253564678</v>
      </c>
      <c r="FA145">
        <v>0.36566768001842598</v>
      </c>
      <c r="FB145">
        <v>0.41886918691739827</v>
      </c>
      <c r="FC145">
        <v>0.25176118090120791</v>
      </c>
      <c r="FD145">
        <v>0.35721152919709243</v>
      </c>
      <c r="FE145">
        <v>0.41098154214963761</v>
      </c>
      <c r="FF145">
        <v>0.44138519891629241</v>
      </c>
      <c r="FG145">
        <v>0.51549796488564914</v>
      </c>
      <c r="FH145">
        <v>0.47051240075093081</v>
      </c>
      <c r="FI145">
        <v>0.65110540903864178</v>
      </c>
      <c r="FJ145">
        <v>0.25459132164967002</v>
      </c>
      <c r="FK145">
        <v>0.51479890597976152</v>
      </c>
      <c r="FL145">
        <v>0.34751712339829732</v>
      </c>
      <c r="FM145">
        <v>0.32687349983440139</v>
      </c>
      <c r="FN145">
        <v>0.3965346457628891</v>
      </c>
      <c r="FO145">
        <v>0.63271703354513198</v>
      </c>
      <c r="FP145">
        <v>0.42959532506599141</v>
      </c>
      <c r="FQ145">
        <v>0.6379468652481074</v>
      </c>
      <c r="FR145">
        <v>0.73380369581850347</v>
      </c>
      <c r="FS145">
        <v>0.43998168147064781</v>
      </c>
      <c r="FT145">
        <v>0.46885398695048741</v>
      </c>
      <c r="FU145">
        <v>0.29729333001378522</v>
      </c>
      <c r="FV145">
        <v>0.17007923068473851</v>
      </c>
      <c r="FW145">
        <v>0.3983434000813636</v>
      </c>
      <c r="FX145">
        <v>0.53109552155918283</v>
      </c>
      <c r="FY145">
        <v>0.14277575738381421</v>
      </c>
      <c r="FZ145">
        <v>0.31857944388513809</v>
      </c>
      <c r="GA145">
        <v>0.44399947304159681</v>
      </c>
      <c r="GB145">
        <v>0.19020722260123771</v>
      </c>
      <c r="GC145">
        <v>0.21903261490933859</v>
      </c>
      <c r="GD145">
        <v>0.61146967698884946</v>
      </c>
      <c r="GE145">
        <v>0.8601874878591792</v>
      </c>
      <c r="GF145">
        <v>0.33863281132133077</v>
      </c>
      <c r="GG145">
        <v>0.42408382965612429</v>
      </c>
      <c r="GH145">
        <v>0.20329407539596789</v>
      </c>
      <c r="GI145">
        <v>0.57478346354165111</v>
      </c>
      <c r="GJ145">
        <v>0.48522510396382112</v>
      </c>
      <c r="GK145">
        <v>0.32983686990107142</v>
      </c>
      <c r="GL145">
        <v>0.1616533320251626</v>
      </c>
      <c r="GM145">
        <v>0.4270016754412238</v>
      </c>
      <c r="GN145">
        <v>0.34711866927597079</v>
      </c>
      <c r="GO145">
        <v>0.41304440875076193</v>
      </c>
      <c r="GP145">
        <v>0.28876752867275529</v>
      </c>
      <c r="GQ145">
        <v>0.14152151070226571</v>
      </c>
      <c r="GR145">
        <v>0.1852572671096368</v>
      </c>
      <c r="GS145">
        <v>0.2315337581067517</v>
      </c>
      <c r="GT145">
        <v>0.62410546212622364</v>
      </c>
      <c r="GU145">
        <v>0.4466466159247392</v>
      </c>
      <c r="GV145">
        <v>0.20320546082654281</v>
      </c>
      <c r="GW145">
        <v>0.2376763976642709</v>
      </c>
      <c r="GX145">
        <v>0.23727189999065271</v>
      </c>
      <c r="GY145">
        <v>0.20135415132672169</v>
      </c>
      <c r="GZ145">
        <v>0.67508329860890215</v>
      </c>
      <c r="HA145">
        <v>0.32046930454206179</v>
      </c>
      <c r="HB145">
        <v>0.15290443261391529</v>
      </c>
      <c r="HC145">
        <v>0.35068014871186282</v>
      </c>
      <c r="HD145">
        <v>0.13781771488133021</v>
      </c>
      <c r="HE145">
        <v>0.40341462485222429</v>
      </c>
      <c r="HF145">
        <v>0.58904198388029771</v>
      </c>
      <c r="HG145">
        <v>0.19660944519302129</v>
      </c>
      <c r="HH145">
        <v>0.17026873777656151</v>
      </c>
      <c r="HI145">
        <v>8.6637068357595881E-2</v>
      </c>
      <c r="HJ145">
        <v>0.23342950132904799</v>
      </c>
      <c r="HK145">
        <v>0.42451893670636881</v>
      </c>
      <c r="HL145">
        <v>0.35333742197076912</v>
      </c>
      <c r="HM145">
        <v>0.73606792185986458</v>
      </c>
      <c r="HN145">
        <v>0.3063602983944938</v>
      </c>
      <c r="HO145">
        <v>0.46298852528038859</v>
      </c>
      <c r="HP145">
        <v>0.36510273908573732</v>
      </c>
      <c r="HQ145">
        <v>0.78615283251977841</v>
      </c>
      <c r="HR145">
        <v>0.56053947199140208</v>
      </c>
      <c r="HS145">
        <v>0.35280518215941381</v>
      </c>
      <c r="HT145">
        <v>0.36497763202381328</v>
      </c>
      <c r="HU145">
        <v>0.55759149129412533</v>
      </c>
      <c r="HV145">
        <v>0.18007319910018629</v>
      </c>
      <c r="HW145">
        <v>0.29405948065561788</v>
      </c>
      <c r="HX145">
        <v>0.62277837149678239</v>
      </c>
      <c r="HY145">
        <v>0.39370858360714223</v>
      </c>
      <c r="HZ145">
        <v>0.69375356942141675</v>
      </c>
      <c r="IA145">
        <v>0.35842874969997068</v>
      </c>
      <c r="IB145">
        <v>0.37745728156291197</v>
      </c>
      <c r="IC145">
        <v>0.40049031761554849</v>
      </c>
      <c r="ID145">
        <v>0.66519120139585164</v>
      </c>
      <c r="IE145">
        <v>0.68559511325519695</v>
      </c>
      <c r="IF145">
        <v>0.66176554230334594</v>
      </c>
      <c r="IG145">
        <v>0.600960227550843</v>
      </c>
      <c r="IH145">
        <v>0.40921985835384922</v>
      </c>
      <c r="II145">
        <v>0.28920614932588418</v>
      </c>
      <c r="IJ145">
        <v>0.48246939220625529</v>
      </c>
      <c r="IK145">
        <v>0.26683352325253229</v>
      </c>
      <c r="IL145">
        <v>0.46849007208776811</v>
      </c>
      <c r="IM145">
        <v>0.67920329735571605</v>
      </c>
      <c r="IN145">
        <v>0.29415598283429217</v>
      </c>
      <c r="IO145">
        <v>0.38176069406531088</v>
      </c>
      <c r="IP145">
        <v>0.38758710769377069</v>
      </c>
      <c r="IQ145">
        <v>0.35494056228942139</v>
      </c>
      <c r="IR145">
        <v>0.47537606920889908</v>
      </c>
      <c r="IS145">
        <v>0.32657934000389682</v>
      </c>
      <c r="IT145">
        <v>0.57140653689761112</v>
      </c>
      <c r="IU145">
        <v>0.1231269833424245</v>
      </c>
      <c r="IV145">
        <v>0.23030769625446679</v>
      </c>
      <c r="IW145">
        <v>0.47368586395166151</v>
      </c>
      <c r="IX145">
        <v>0.39725520422753108</v>
      </c>
      <c r="IY145">
        <v>0.46380355361633457</v>
      </c>
      <c r="IZ145">
        <v>0.73414613435886777</v>
      </c>
      <c r="JA145">
        <v>0.60653187778056794</v>
      </c>
      <c r="JB145">
        <v>0.3238066891927121</v>
      </c>
      <c r="JC145">
        <v>0.26999211668229972</v>
      </c>
      <c r="JD145">
        <v>0.19011519088319001</v>
      </c>
      <c r="JE145">
        <v>0.43755254785535952</v>
      </c>
      <c r="JF145">
        <v>0.61412595312203933</v>
      </c>
      <c r="JG145">
        <v>0.34709702909711088</v>
      </c>
      <c r="JH145">
        <v>6.9949340211052091E-2</v>
      </c>
      <c r="JI145">
        <v>0.64082323624181425</v>
      </c>
      <c r="JJ145">
        <v>0.40858895523790179</v>
      </c>
      <c r="JK145">
        <v>0.47504432684572651</v>
      </c>
      <c r="JL145">
        <v>0.51106495924393214</v>
      </c>
      <c r="JM145">
        <v>0.281303654661474</v>
      </c>
      <c r="JN145">
        <v>0.37384887089892072</v>
      </c>
      <c r="JO145">
        <v>0.45530357190071402</v>
      </c>
      <c r="JP145">
        <v>0.22954442730579369</v>
      </c>
      <c r="JQ145">
        <v>0.37366488633758249</v>
      </c>
      <c r="JR145">
        <v>2.026981029744641E-2</v>
      </c>
      <c r="JS145">
        <v>0.39771130520133929</v>
      </c>
      <c r="JT145">
        <v>0.1216608617826551</v>
      </c>
      <c r="JU145">
        <v>0.29309056954743817</v>
      </c>
      <c r="JV145">
        <v>9.8171525314094704E-2</v>
      </c>
      <c r="JW145">
        <v>0.52484138619045106</v>
      </c>
      <c r="JX145">
        <v>0.19922080256068969</v>
      </c>
      <c r="JY145">
        <v>0.1156357548779246</v>
      </c>
      <c r="JZ145">
        <v>0.39624467603092112</v>
      </c>
      <c r="KA145">
        <v>0.47729720968941469</v>
      </c>
      <c r="KB145">
        <v>0.46661753316941418</v>
      </c>
      <c r="KC145">
        <v>0.20109932052311871</v>
      </c>
      <c r="KD145">
        <v>0.34503578697553411</v>
      </c>
      <c r="KE145">
        <v>0.15860821427016919</v>
      </c>
      <c r="KF145">
        <v>0.1220167401797919</v>
      </c>
      <c r="KG145">
        <v>0.26553152433499427</v>
      </c>
      <c r="KH145">
        <v>0.3624780544365625</v>
      </c>
      <c r="KI145">
        <v>0.26253884203177041</v>
      </c>
      <c r="KJ145">
        <v>0.28776335124189928</v>
      </c>
      <c r="KK145">
        <v>0.22009428607701839</v>
      </c>
      <c r="KL145">
        <f>MATCH(A145,'[1]DEMOS_from_WM_Connectome_Prj 11'!$A:$A,0)</f>
        <v>889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35</v>
      </c>
      <c r="KP145">
        <f t="shared" si="6"/>
        <v>0.41666666666666669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432</v>
      </c>
      <c r="KT145">
        <f>INDEX('[2]BASCPR_Y6_w_AgeAtAssmnt 17NOV20'!$AJ:$AJ,KS145)</f>
        <v>41</v>
      </c>
      <c r="KU145">
        <f>INDEX('[2]BASCPR_Y6_w_AgeAtAssmnt 17NOV20'!$L:$L,KS145)</f>
        <v>64</v>
      </c>
      <c r="KV145">
        <f>MATCH(A145,'[3]BASC2_BRIEF_6yr_DEMOS_ScanInfo '!$H:$H,0)</f>
        <v>889</v>
      </c>
      <c r="KW145">
        <f>INDEX('[3]BASC2_BRIEF_6yr_DEMOS_ScanInfo '!$AM:$AM,KV145)</f>
        <v>770</v>
      </c>
      <c r="KX145">
        <f t="shared" si="8"/>
        <v>1.0547945205479452</v>
      </c>
    </row>
    <row r="146" spans="1:310" x14ac:dyDescent="0.35">
      <c r="A146" s="3" t="s">
        <v>504</v>
      </c>
      <c r="B146">
        <v>-0.16461072528757101</v>
      </c>
      <c r="C146">
        <v>9.8403638359876977E-2</v>
      </c>
      <c r="D146">
        <v>6.4491473667892096E-2</v>
      </c>
      <c r="E146">
        <v>-0.23430052600090029</v>
      </c>
      <c r="F146">
        <v>-0.21598489018887501</v>
      </c>
      <c r="G146">
        <v>-0.17503775938594529</v>
      </c>
      <c r="H146">
        <v>-0.21398790386304919</v>
      </c>
      <c r="I146">
        <v>-0.30652946011625959</v>
      </c>
      <c r="J146">
        <v>-0.28809414248606968</v>
      </c>
      <c r="K146">
        <v>-0.14739092417839531</v>
      </c>
      <c r="L146">
        <v>-0.16635731572716669</v>
      </c>
      <c r="M146">
        <v>-0.31762821284976939</v>
      </c>
      <c r="N146">
        <v>0.11165358643531501</v>
      </c>
      <c r="O146">
        <v>4.5458530157540089E-2</v>
      </c>
      <c r="P146">
        <v>-0.15266588568284201</v>
      </c>
      <c r="Q146">
        <v>-4.3008415119757171E-2</v>
      </c>
      <c r="R146">
        <v>0.47366671393686149</v>
      </c>
      <c r="S146">
        <v>0.4945888126843494</v>
      </c>
      <c r="T146">
        <v>0.16621987877526709</v>
      </c>
      <c r="U146">
        <v>6.2942168926722886E-2</v>
      </c>
      <c r="V146">
        <v>-0.1040221417611544</v>
      </c>
      <c r="W146">
        <v>6.001210000615087E-2</v>
      </c>
      <c r="X146">
        <v>0.22515968544057291</v>
      </c>
      <c r="Y146">
        <v>0.14248443892778309</v>
      </c>
      <c r="Z146">
        <v>-0.14428634810255139</v>
      </c>
      <c r="AA146">
        <v>-0.27357216945745488</v>
      </c>
      <c r="AB146">
        <v>-8.9059301722721251E-2</v>
      </c>
      <c r="AC146">
        <v>-3.241629302208171E-3</v>
      </c>
      <c r="AD146">
        <v>-0.1142757482775298</v>
      </c>
      <c r="AE146">
        <v>-0.19637307571270049</v>
      </c>
      <c r="AF146">
        <v>-0.31719753604611461</v>
      </c>
      <c r="AG146">
        <v>0.17442143220688669</v>
      </c>
      <c r="AH146">
        <v>-8.4910110904421465E-2</v>
      </c>
      <c r="AI146">
        <v>-0.25403109885302028</v>
      </c>
      <c r="AJ146">
        <v>5.7132952970460282E-2</v>
      </c>
      <c r="AK146">
        <v>-0.2457881963920312</v>
      </c>
      <c r="AL146">
        <v>-0.41176580311036298</v>
      </c>
      <c r="AM146">
        <v>-0.38654688202729881</v>
      </c>
      <c r="AN146">
        <v>0.19294423173597949</v>
      </c>
      <c r="AO146">
        <v>-0.38462369621892672</v>
      </c>
      <c r="AP146">
        <v>-0.16575884855147249</v>
      </c>
      <c r="AQ146">
        <v>-0.13739816934542359</v>
      </c>
      <c r="AR146">
        <v>0.14825821252705951</v>
      </c>
      <c r="AS146">
        <v>-0.18506765602923009</v>
      </c>
      <c r="AT146">
        <v>-1.226484598693744E-2</v>
      </c>
      <c r="AU146">
        <v>-0.35725108027813501</v>
      </c>
      <c r="AV146">
        <v>0.92376598403259091</v>
      </c>
      <c r="AW146">
        <v>-0.10965596788005751</v>
      </c>
      <c r="AX146">
        <v>0.38616947306662303</v>
      </c>
      <c r="AY146">
        <v>5.1636102909495829E-2</v>
      </c>
      <c r="AZ146">
        <v>0.18509853332075549</v>
      </c>
      <c r="BA146">
        <v>-0.21119228845220439</v>
      </c>
      <c r="BB146">
        <v>-0.20367806298708799</v>
      </c>
      <c r="BC146">
        <v>-0.16719138271609649</v>
      </c>
      <c r="BD146">
        <v>3.4360239294063399E-2</v>
      </c>
      <c r="BE146">
        <v>-0.40361617425843882</v>
      </c>
      <c r="BF146">
        <v>-2.9596340589114641E-2</v>
      </c>
      <c r="BG146">
        <v>-0.12802311391476581</v>
      </c>
      <c r="BH146">
        <v>-7.4316707094735257E-2</v>
      </c>
      <c r="BI146">
        <v>-8.3713611024816892E-2</v>
      </c>
      <c r="BJ146">
        <v>-0.19884053486844519</v>
      </c>
      <c r="BK146">
        <v>-6.5866756085485534E-2</v>
      </c>
      <c r="BL146">
        <v>-2.7001840014439619E-2</v>
      </c>
      <c r="BM146">
        <v>4.1177105485734167E-2</v>
      </c>
      <c r="BN146">
        <v>-0.21771999422035471</v>
      </c>
      <c r="BO146">
        <v>0.1763069673770512</v>
      </c>
      <c r="BP146">
        <v>-0.15901242575116539</v>
      </c>
      <c r="BQ146">
        <v>-0.19240066524410479</v>
      </c>
      <c r="BR146">
        <v>-1.1130544806423609E-2</v>
      </c>
      <c r="BS146">
        <v>4.5910787384398688E-2</v>
      </c>
      <c r="BT146">
        <v>-0.26665008431950538</v>
      </c>
      <c r="BU146">
        <v>-0.24905134810053869</v>
      </c>
      <c r="BV146">
        <v>-0.45827227002081239</v>
      </c>
      <c r="BW146">
        <v>-0.22633714744644709</v>
      </c>
      <c r="BX146">
        <v>-0.20293761992770509</v>
      </c>
      <c r="BY146">
        <v>1.516549243356202E-3</v>
      </c>
      <c r="BZ146">
        <v>-4.616374388366018E-2</v>
      </c>
      <c r="CA146">
        <v>-0.1040982422262928</v>
      </c>
      <c r="CB146">
        <v>-0.31747191580245843</v>
      </c>
      <c r="CC146">
        <v>-0.30692696644359962</v>
      </c>
      <c r="CD146">
        <v>-1.428229930975755E-2</v>
      </c>
      <c r="CE146">
        <v>-0.28693024874693501</v>
      </c>
      <c r="CF146">
        <v>-2.57820977870209E-2</v>
      </c>
      <c r="CG146">
        <v>-7.9915351914339627E-2</v>
      </c>
      <c r="CH146">
        <v>0.13655474949547039</v>
      </c>
      <c r="CI146">
        <v>-0.34559133611097209</v>
      </c>
      <c r="CJ146">
        <v>-8.7364341158406855E-2</v>
      </c>
      <c r="CK146">
        <v>-0.13248956213001989</v>
      </c>
      <c r="CL146">
        <v>-0.19252178253324501</v>
      </c>
      <c r="CM146">
        <v>-0.1426040375669797</v>
      </c>
      <c r="CN146">
        <v>0.16995154135492291</v>
      </c>
      <c r="CO146">
        <v>0.3409300716474104</v>
      </c>
      <c r="CP146">
        <v>-0.13094494424103109</v>
      </c>
      <c r="CQ146">
        <v>-0.13153078899067069</v>
      </c>
      <c r="CR146">
        <v>-3.4199215087323147E-2</v>
      </c>
      <c r="CS146">
        <v>-7.6294578131455015E-2</v>
      </c>
      <c r="CT146">
        <v>0.25291199665345587</v>
      </c>
      <c r="CU146">
        <v>-0.28564878338879218</v>
      </c>
      <c r="CV146">
        <v>-0.1058883399348554</v>
      </c>
      <c r="CW146">
        <v>-0.25306990000095858</v>
      </c>
      <c r="CX146">
        <v>-3.0029981561199289E-2</v>
      </c>
      <c r="CY146">
        <v>-3.2059018129559469E-2</v>
      </c>
      <c r="CZ146">
        <v>-0.1135521663162042</v>
      </c>
      <c r="DA146">
        <v>-0.23957124465376539</v>
      </c>
      <c r="DB146">
        <v>-0.53001727097508256</v>
      </c>
      <c r="DC146">
        <v>2.110889553184947E-2</v>
      </c>
      <c r="DD146">
        <v>-0.1566418601215562</v>
      </c>
      <c r="DE146">
        <v>-0.2143488840725993</v>
      </c>
      <c r="DF146">
        <v>-6.6890415750693322E-2</v>
      </c>
      <c r="DG146">
        <v>-0.26237719892704597</v>
      </c>
      <c r="DH146">
        <v>-0.48157194300627021</v>
      </c>
      <c r="DI146">
        <v>-0.41212061606212508</v>
      </c>
      <c r="DJ146">
        <v>-0.22095702461279099</v>
      </c>
      <c r="DK146">
        <v>-0.39732759562468312</v>
      </c>
      <c r="DL146">
        <v>-0.30888799360083802</v>
      </c>
      <c r="DM146">
        <v>8.313699217095083E-2</v>
      </c>
      <c r="DN146">
        <v>0.25249579200485678</v>
      </c>
      <c r="DO146">
        <v>-0.22193974872736</v>
      </c>
      <c r="DP146">
        <v>-0.13418883189444619</v>
      </c>
      <c r="DQ146">
        <v>-0.21576117323024399</v>
      </c>
      <c r="DR146">
        <v>0.40682915885954762</v>
      </c>
      <c r="DS146">
        <v>-0.1270462478877972</v>
      </c>
      <c r="DT146">
        <v>-0.2591326941217762</v>
      </c>
      <c r="DU146">
        <v>7.7517976404960498E-2</v>
      </c>
      <c r="DV146">
        <v>-4.9505397990764477E-2</v>
      </c>
      <c r="DW146">
        <v>-0.11282157139292839</v>
      </c>
      <c r="DX146">
        <v>-0.21813604882171719</v>
      </c>
      <c r="DY146">
        <v>-9.1012815757449239E-2</v>
      </c>
      <c r="DZ146">
        <v>0.13988344816157919</v>
      </c>
      <c r="EA146">
        <v>-0.1759236586255617</v>
      </c>
      <c r="EB146">
        <v>-0.21190764022349701</v>
      </c>
      <c r="EC146">
        <v>-4.7027615869491328E-2</v>
      </c>
      <c r="ED146">
        <v>-0.17948185694875551</v>
      </c>
      <c r="EE146">
        <v>-9.0097626703393496E-2</v>
      </c>
      <c r="EF146">
        <v>-0.26093944418096399</v>
      </c>
      <c r="EG146">
        <v>-0.1558187183375577</v>
      </c>
      <c r="EH146">
        <v>-0.2435101196737752</v>
      </c>
      <c r="EI146">
        <v>-0.21408500612203429</v>
      </c>
      <c r="EJ146">
        <v>-0.36520691559563723</v>
      </c>
      <c r="EK146">
        <v>0.3400602065619025</v>
      </c>
      <c r="EL146">
        <v>-6.9024787777713037E-2</v>
      </c>
      <c r="EM146">
        <v>-6.2055368138012053E-2</v>
      </c>
      <c r="EN146">
        <v>7.3745432537699607E-3</v>
      </c>
      <c r="EO146">
        <v>-0.2472874353851893</v>
      </c>
      <c r="EP146">
        <v>-0.41927291431385783</v>
      </c>
      <c r="EQ146">
        <v>-0.1124302848796308</v>
      </c>
      <c r="ER146">
        <v>-0.52624191002717202</v>
      </c>
      <c r="ES146">
        <v>-0.28986607415226739</v>
      </c>
      <c r="ET146">
        <v>0.53437497576237725</v>
      </c>
      <c r="EU146">
        <v>0.31548824913980589</v>
      </c>
      <c r="EV146">
        <v>0.32345537522323492</v>
      </c>
      <c r="EW146">
        <v>0.407681603083341</v>
      </c>
      <c r="EX146">
        <v>0.33766264680793417</v>
      </c>
      <c r="EY146">
        <v>0.40512072353571837</v>
      </c>
      <c r="EZ146">
        <v>2.7583147148301571E-2</v>
      </c>
      <c r="FA146">
        <v>0.1425083103737092</v>
      </c>
      <c r="FB146">
        <v>0.5538613059204498</v>
      </c>
      <c r="FC146">
        <v>0.30618070335573039</v>
      </c>
      <c r="FD146">
        <v>0.24907855781297519</v>
      </c>
      <c r="FE146">
        <v>0.55416985228806126</v>
      </c>
      <c r="FF146">
        <v>0.25851092706274448</v>
      </c>
      <c r="FG146">
        <v>0.5228960207090394</v>
      </c>
      <c r="FH146">
        <v>0.31381058547300927</v>
      </c>
      <c r="FI146">
        <v>0.50041011459502072</v>
      </c>
      <c r="FJ146">
        <v>0.18636204357209829</v>
      </c>
      <c r="FK146">
        <v>-6.0674997618610733E-2</v>
      </c>
      <c r="FL146">
        <v>0.52234872797837784</v>
      </c>
      <c r="FM146">
        <v>0.32134389334074581</v>
      </c>
      <c r="FN146">
        <v>0.32343135156010849</v>
      </c>
      <c r="FO146">
        <v>0.85206521966413762</v>
      </c>
      <c r="FP146">
        <v>0.39384520512496318</v>
      </c>
      <c r="FQ146">
        <v>0.34395404035232152</v>
      </c>
      <c r="FR146">
        <v>0.55862285575526915</v>
      </c>
      <c r="FS146">
        <v>0.35216721809331009</v>
      </c>
      <c r="FT146">
        <v>0.52519621187155285</v>
      </c>
      <c r="FU146">
        <v>0.31774054155304571</v>
      </c>
      <c r="FV146">
        <v>0.2257073562130012</v>
      </c>
      <c r="FW146">
        <v>0.48905809532716271</v>
      </c>
      <c r="FX146">
        <v>0.41905877278134518</v>
      </c>
      <c r="FY146">
        <v>0.17559883265358839</v>
      </c>
      <c r="FZ146">
        <v>0.5544830040943397</v>
      </c>
      <c r="GA146">
        <v>0.41198580052436767</v>
      </c>
      <c r="GB146">
        <v>0.14164805153958551</v>
      </c>
      <c r="GC146">
        <v>0.42662322602205782</v>
      </c>
      <c r="GD146">
        <v>0.26353513064200701</v>
      </c>
      <c r="GE146">
        <v>0.84829742516246476</v>
      </c>
      <c r="GF146">
        <v>9.4894632252934263E-4</v>
      </c>
      <c r="GG146">
        <v>8.7487651699685892E-2</v>
      </c>
      <c r="GH146">
        <v>0.2379773540452958</v>
      </c>
      <c r="GI146">
        <v>0.40054220507762572</v>
      </c>
      <c r="GJ146">
        <v>0.2934610861558522</v>
      </c>
      <c r="GK146">
        <v>0.30135917603232032</v>
      </c>
      <c r="GL146">
        <v>0.19429744429217941</v>
      </c>
      <c r="GM146">
        <v>0.39259846999511422</v>
      </c>
      <c r="GN146">
        <v>7.5128949423479696E-3</v>
      </c>
      <c r="GO146">
        <v>0.2479484745283822</v>
      </c>
      <c r="GP146">
        <v>0.35081249619423072</v>
      </c>
      <c r="GQ146">
        <v>0.24433093709219419</v>
      </c>
      <c r="GR146">
        <v>0.35238631823724592</v>
      </c>
      <c r="GS146">
        <v>0.23487136221919741</v>
      </c>
      <c r="GT146">
        <v>0.71241984281674364</v>
      </c>
      <c r="GU146">
        <v>0.31936014656104222</v>
      </c>
      <c r="GV146">
        <v>0.2428017771461774</v>
      </c>
      <c r="GW146">
        <v>0.38173542572134173</v>
      </c>
      <c r="GX146">
        <v>0.17736930510016211</v>
      </c>
      <c r="GY146">
        <v>0.38669251213848682</v>
      </c>
      <c r="GZ146">
        <v>0.65179535977364478</v>
      </c>
      <c r="HA146">
        <v>0.1238086311094535</v>
      </c>
      <c r="HB146">
        <v>0.2822447758518507</v>
      </c>
      <c r="HC146">
        <v>0.49360280764187431</v>
      </c>
      <c r="HD146">
        <v>0.11032487579927359</v>
      </c>
      <c r="HE146">
        <v>0.28738596481926643</v>
      </c>
      <c r="HF146">
        <v>0.20975098244155141</v>
      </c>
      <c r="HG146">
        <v>0.3532545889087938</v>
      </c>
      <c r="HH146">
        <v>0.25610172119963442</v>
      </c>
      <c r="HI146">
        <v>8.974241217717932E-2</v>
      </c>
      <c r="HJ146">
        <v>0.30073127765975582</v>
      </c>
      <c r="HK146">
        <v>0.16445561811304979</v>
      </c>
      <c r="HL146">
        <v>0.40048085487316049</v>
      </c>
      <c r="HM146">
        <v>0.28479523037397242</v>
      </c>
      <c r="HN146">
        <v>0.52703691365872141</v>
      </c>
      <c r="HO146">
        <v>0.32343974393855668</v>
      </c>
      <c r="HP146">
        <v>0.32122135579653249</v>
      </c>
      <c r="HQ146">
        <v>0.17325269168950641</v>
      </c>
      <c r="HR146">
        <v>0.18570880954403521</v>
      </c>
      <c r="HS146">
        <v>0.27355267426541729</v>
      </c>
      <c r="HT146">
        <v>0.2365572278515308</v>
      </c>
      <c r="HU146">
        <v>0.376033866618178</v>
      </c>
      <c r="HV146">
        <v>0.32583533035446699</v>
      </c>
      <c r="HW146">
        <v>0.50236956167409108</v>
      </c>
      <c r="HX146">
        <v>0.5467072643929316</v>
      </c>
      <c r="HY146">
        <v>0.55152426739510962</v>
      </c>
      <c r="HZ146">
        <v>0.23993757264556631</v>
      </c>
      <c r="IA146">
        <v>0.31904800722096488</v>
      </c>
      <c r="IB146">
        <v>0.18788154555536979</v>
      </c>
      <c r="IC146">
        <v>0.22558290925222849</v>
      </c>
      <c r="ID146">
        <v>0.45127607653032509</v>
      </c>
      <c r="IE146">
        <v>0.44916407353130072</v>
      </c>
      <c r="IF146">
        <v>0.61598829870299876</v>
      </c>
      <c r="IG146">
        <v>0.35151840182533828</v>
      </c>
      <c r="IH146">
        <v>0.51664824066047688</v>
      </c>
      <c r="II146">
        <v>0.26707691357769631</v>
      </c>
      <c r="IJ146">
        <v>0.31614213841251709</v>
      </c>
      <c r="IK146">
        <v>0.78482753231749058</v>
      </c>
      <c r="IL146">
        <v>0.36517138143195838</v>
      </c>
      <c r="IM146">
        <v>0.62863265744391539</v>
      </c>
      <c r="IN146">
        <v>0.59759224212590512</v>
      </c>
      <c r="IO146">
        <v>0.33189553575071451</v>
      </c>
      <c r="IP146">
        <v>0.26887616175537998</v>
      </c>
      <c r="IQ146">
        <v>0.41650396298988313</v>
      </c>
      <c r="IR146">
        <v>0.67835647644184305</v>
      </c>
      <c r="IS146">
        <v>0.41079171471356751</v>
      </c>
      <c r="IT146">
        <v>0.67891842639847688</v>
      </c>
      <c r="IU146">
        <v>0.34114948592288019</v>
      </c>
      <c r="IV146">
        <v>0.3916719542710656</v>
      </c>
      <c r="IW146">
        <v>0.50571138789909242</v>
      </c>
      <c r="IX146">
        <v>0.34468776405598212</v>
      </c>
      <c r="IY146">
        <v>0.3987150447661908</v>
      </c>
      <c r="IZ146">
        <v>0.53572176900490609</v>
      </c>
      <c r="JA146">
        <v>0.83823413094106369</v>
      </c>
      <c r="JB146">
        <v>1.45406150846033E-2</v>
      </c>
      <c r="JC146">
        <v>5.6312885407937274E-4</v>
      </c>
      <c r="JD146">
        <v>0.21867250237461799</v>
      </c>
      <c r="JE146">
        <v>0.43039807079092612</v>
      </c>
      <c r="JF146">
        <v>0.3395198479190385</v>
      </c>
      <c r="JG146">
        <v>0.17347855980744681</v>
      </c>
      <c r="JH146">
        <v>0.14087622390183829</v>
      </c>
      <c r="JI146">
        <v>0.1430768056147016</v>
      </c>
      <c r="JJ146">
        <v>0.26881614524238251</v>
      </c>
      <c r="JK146">
        <v>0.4077921878648787</v>
      </c>
      <c r="JL146">
        <v>0.36258086939417888</v>
      </c>
      <c r="JM146">
        <v>0.19453370894733679</v>
      </c>
      <c r="JN146">
        <v>0.18796863640970271</v>
      </c>
      <c r="JO146">
        <v>0.27428711181581061</v>
      </c>
      <c r="JP146">
        <v>8.6765757306842217E-2</v>
      </c>
      <c r="JQ146">
        <v>0.27899259246953378</v>
      </c>
      <c r="JR146">
        <v>0.22518956280458799</v>
      </c>
      <c r="JS146">
        <v>0.56832222574352698</v>
      </c>
      <c r="JT146">
        <v>0.1756721502711304</v>
      </c>
      <c r="JU146">
        <v>0.49546380514769878</v>
      </c>
      <c r="JV146">
        <v>0.1969192535346726</v>
      </c>
      <c r="JW146">
        <v>0.43041319409588202</v>
      </c>
      <c r="JX146">
        <v>0.24477848926370549</v>
      </c>
      <c r="JY146">
        <v>0.21404177010873321</v>
      </c>
      <c r="JZ146">
        <v>0.37208059580723069</v>
      </c>
      <c r="KA146">
        <v>0.33544510980686643</v>
      </c>
      <c r="KB146">
        <v>0.10051902604501579</v>
      </c>
      <c r="KC146">
        <v>0.38171132478349418</v>
      </c>
      <c r="KD146">
        <v>0.41490336548729989</v>
      </c>
      <c r="KE146">
        <v>0.34750176080351852</v>
      </c>
      <c r="KF146">
        <v>0.37327977757056519</v>
      </c>
      <c r="KG146">
        <v>0.28204284107880512</v>
      </c>
      <c r="KH146">
        <v>0.25219054384087158</v>
      </c>
      <c r="KI146">
        <v>0.64052445746230269</v>
      </c>
      <c r="KJ146">
        <v>0.2373000112804674</v>
      </c>
      <c r="KK146">
        <v>0.42182540796546619</v>
      </c>
      <c r="KL146">
        <f>MATCH(A146,'[1]DEMOS_from_WM_Connectome_Prj 11'!$A:$A,0)</f>
        <v>890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38</v>
      </c>
      <c r="KP146">
        <f t="shared" si="6"/>
        <v>0.66666666666666663</v>
      </c>
      <c r="KQ146">
        <f>INDEX('[1]DEMOS_from_WM_Connectome_Prj 11'!$AE:$AE,KL146)</f>
        <v>12</v>
      </c>
      <c r="KR146">
        <f t="shared" si="7"/>
        <v>12</v>
      </c>
      <c r="KS146">
        <f>MATCH(A146,'[2]BASCPR_Y6_w_AgeAtAssmnt 17NOV20'!$A:$A,0)</f>
        <v>433</v>
      </c>
      <c r="KT146">
        <f>INDEX('[2]BASCPR_Y6_w_AgeAtAssmnt 17NOV20'!$AJ:$AJ,KS146)</f>
        <v>49</v>
      </c>
      <c r="KU146">
        <f>INDEX('[2]BASCPR_Y6_w_AgeAtAssmnt 17NOV20'!$L:$L,KS146)</f>
        <v>41</v>
      </c>
      <c r="KV146">
        <f>MATCH(A146,'[3]BASC2_BRIEF_6yr_DEMOS_ScanInfo '!$H:$H,0)</f>
        <v>890</v>
      </c>
      <c r="KW146">
        <f>INDEX('[3]BASC2_BRIEF_6yr_DEMOS_ScanInfo '!$AM:$AM,KV146)</f>
        <v>735</v>
      </c>
      <c r="KX146">
        <f t="shared" si="8"/>
        <v>1.0068493150684932</v>
      </c>
    </row>
    <row r="147" spans="1:310" x14ac:dyDescent="0.35">
      <c r="A147" s="3" t="s">
        <v>505</v>
      </c>
      <c r="B147">
        <v>-0.13237888287550931</v>
      </c>
      <c r="C147">
        <v>0.42800271209325857</v>
      </c>
      <c r="D147">
        <v>8.1215776913578841E-2</v>
      </c>
      <c r="E147">
        <v>-0.1559842989108802</v>
      </c>
      <c r="F147">
        <v>-0.1813733855480455</v>
      </c>
      <c r="G147">
        <v>-0.2014625455910122</v>
      </c>
      <c r="H147">
        <v>-0.23821180120014149</v>
      </c>
      <c r="I147">
        <v>-0.33408562269413439</v>
      </c>
      <c r="J147">
        <v>-3.5969264466910733E-2</v>
      </c>
      <c r="K147">
        <v>7.1500806106805648E-2</v>
      </c>
      <c r="L147">
        <v>-7.8938493172832302E-2</v>
      </c>
      <c r="M147">
        <v>-0.14481018348783131</v>
      </c>
      <c r="N147">
        <v>5.7823490103009689E-2</v>
      </c>
      <c r="O147">
        <v>-8.7800886889029428E-2</v>
      </c>
      <c r="P147">
        <v>-0.1866071701042151</v>
      </c>
      <c r="Q147">
        <v>5.5211555086079667E-2</v>
      </c>
      <c r="R147">
        <v>0.21373037902447509</v>
      </c>
      <c r="S147">
        <v>0.37147050806722071</v>
      </c>
      <c r="T147">
        <v>7.3948276789817857E-2</v>
      </c>
      <c r="U147">
        <v>0.21977537223910781</v>
      </c>
      <c r="V147">
        <v>-2.2024614830192579E-2</v>
      </c>
      <c r="W147">
        <v>3.764303046173012E-2</v>
      </c>
      <c r="X147">
        <v>0.1755396900108406</v>
      </c>
      <c r="Y147">
        <v>-0.10895949976486061</v>
      </c>
      <c r="Z147">
        <v>-0.1093420093145019</v>
      </c>
      <c r="AA147">
        <v>-0.19951245587135369</v>
      </c>
      <c r="AB147">
        <v>-7.2361921198250911E-2</v>
      </c>
      <c r="AC147">
        <v>1.371128718060022E-2</v>
      </c>
      <c r="AD147">
        <v>7.1781527296887138E-2</v>
      </c>
      <c r="AE147">
        <v>-0.11318424834727869</v>
      </c>
      <c r="AF147">
        <v>-0.46565733854514918</v>
      </c>
      <c r="AG147">
        <v>-0.16848033217306899</v>
      </c>
      <c r="AH147">
        <v>6.8570601757426353E-2</v>
      </c>
      <c r="AI147">
        <v>-0.25717687025019492</v>
      </c>
      <c r="AJ147">
        <v>9.4863404726221123E-2</v>
      </c>
      <c r="AK147">
        <v>-0.1159985650662034</v>
      </c>
      <c r="AL147">
        <v>-0.18070043233068489</v>
      </c>
      <c r="AM147">
        <v>-0.32259720703597772</v>
      </c>
      <c r="AN147">
        <v>-4.6901681542946598E-2</v>
      </c>
      <c r="AO147">
        <v>-0.39167436683494428</v>
      </c>
      <c r="AP147">
        <v>-0.25673955723838882</v>
      </c>
      <c r="AQ147">
        <v>0.1029385150799791</v>
      </c>
      <c r="AR147">
        <v>0.1419515729707139</v>
      </c>
      <c r="AS147">
        <v>-7.3463288111952352E-2</v>
      </c>
      <c r="AT147">
        <v>3.5308111186445952E-2</v>
      </c>
      <c r="AU147">
        <v>-0.41967445452370011</v>
      </c>
      <c r="AV147">
        <v>0.32280348996954422</v>
      </c>
      <c r="AW147">
        <v>-0.1639316952718777</v>
      </c>
      <c r="AX147">
        <v>-0.25866219520599582</v>
      </c>
      <c r="AY147">
        <v>-0.1028508491875071</v>
      </c>
      <c r="AZ147">
        <v>8.4052371148047866E-2</v>
      </c>
      <c r="BA147">
        <v>-0.15712630106866099</v>
      </c>
      <c r="BB147">
        <v>-0.30040709703432839</v>
      </c>
      <c r="BC147">
        <v>-0.126609771115195</v>
      </c>
      <c r="BD147">
        <v>-5.0097710199011658E-2</v>
      </c>
      <c r="BE147">
        <v>-0.29369929571970349</v>
      </c>
      <c r="BF147">
        <v>-8.5433253379254559E-2</v>
      </c>
      <c r="BG147">
        <v>-1.1295526312824039E-2</v>
      </c>
      <c r="BH147">
        <v>-0.21043548866622519</v>
      </c>
      <c r="BI147">
        <v>-1.724210596290288E-2</v>
      </c>
      <c r="BJ147">
        <v>-0.20685514273260039</v>
      </c>
      <c r="BK147">
        <v>-6.2861877955817658E-3</v>
      </c>
      <c r="BL147">
        <v>-0.22160895451187981</v>
      </c>
      <c r="BM147">
        <v>-0.18510879547334769</v>
      </c>
      <c r="BN147">
        <v>-0.119371185043081</v>
      </c>
      <c r="BO147">
        <v>5.8823518914337569E-2</v>
      </c>
      <c r="BP147">
        <v>-6.7916148075306992E-2</v>
      </c>
      <c r="BQ147">
        <v>-0.12985668924698321</v>
      </c>
      <c r="BR147">
        <v>-4.7606117385418312E-2</v>
      </c>
      <c r="BS147">
        <v>-0.39904106179948218</v>
      </c>
      <c r="BT147">
        <v>-0.28903124691466392</v>
      </c>
      <c r="BU147">
        <v>-0.2081685863805991</v>
      </c>
      <c r="BV147">
        <v>-0.42339235804196518</v>
      </c>
      <c r="BW147">
        <v>-0.19384084550924549</v>
      </c>
      <c r="BX147">
        <v>-0.26968395553960578</v>
      </c>
      <c r="BY147">
        <v>-8.3966595177080494E-2</v>
      </c>
      <c r="BZ147">
        <v>6.659159235152412E-2</v>
      </c>
      <c r="CA147">
        <v>-0.2115225181130356</v>
      </c>
      <c r="CB147">
        <v>-0.25137404252070888</v>
      </c>
      <c r="CC147">
        <v>-0.30004540847867261</v>
      </c>
      <c r="CD147">
        <v>-5.0615837196817733E-2</v>
      </c>
      <c r="CE147">
        <v>-0.37481996552260138</v>
      </c>
      <c r="CF147">
        <v>-0.12926214914477011</v>
      </c>
      <c r="CG147">
        <v>-1.3080044925391389E-2</v>
      </c>
      <c r="CH147">
        <v>-2.33853348698787E-3</v>
      </c>
      <c r="CI147">
        <v>-0.2945315001653066</v>
      </c>
      <c r="CJ147">
        <v>-0.17114482741934539</v>
      </c>
      <c r="CK147">
        <v>-0.32479788390267711</v>
      </c>
      <c r="CL147">
        <v>-0.2144763599534576</v>
      </c>
      <c r="CM147">
        <v>-0.19116622449645959</v>
      </c>
      <c r="CN147">
        <v>7.1998704548493775E-2</v>
      </c>
      <c r="CO147">
        <v>0.23898051079862451</v>
      </c>
      <c r="CP147">
        <v>-4.7532584327789167E-2</v>
      </c>
      <c r="CQ147">
        <v>-0.19161113487859721</v>
      </c>
      <c r="CR147">
        <v>-2.749070425057942E-2</v>
      </c>
      <c r="CS147">
        <v>9.3925289629635422E-2</v>
      </c>
      <c r="CT147">
        <v>0.1816253881474208</v>
      </c>
      <c r="CU147">
        <v>-0.24308403557882491</v>
      </c>
      <c r="CV147">
        <v>-2.7325980305375589E-2</v>
      </c>
      <c r="CW147">
        <v>-0.29981526064264669</v>
      </c>
      <c r="CX147">
        <v>6.2552343555869694E-2</v>
      </c>
      <c r="CY147">
        <v>8.7410813327553072E-3</v>
      </c>
      <c r="CZ147">
        <v>4.1341938526347377E-2</v>
      </c>
      <c r="DA147">
        <v>-0.24965410358831841</v>
      </c>
      <c r="DB147">
        <v>-0.4991992883816454</v>
      </c>
      <c r="DC147">
        <v>0.14692977145308589</v>
      </c>
      <c r="DD147">
        <v>-0.24825372360653919</v>
      </c>
      <c r="DE147">
        <v>-0.31219512630454099</v>
      </c>
      <c r="DF147">
        <v>-0.128175555722712</v>
      </c>
      <c r="DG147">
        <v>-0.1444128088314249</v>
      </c>
      <c r="DH147">
        <v>-0.25549769019023533</v>
      </c>
      <c r="DI147">
        <v>-0.41815588968569178</v>
      </c>
      <c r="DJ147">
        <v>-0.35580837882263228</v>
      </c>
      <c r="DK147">
        <v>-0.35691746044585598</v>
      </c>
      <c r="DL147">
        <v>-0.28344277419071678</v>
      </c>
      <c r="DM147">
        <v>9.7290099809860253E-2</v>
      </c>
      <c r="DN147">
        <v>0.23616589230979551</v>
      </c>
      <c r="DO147">
        <v>-0.27706524231417567</v>
      </c>
      <c r="DP147">
        <v>-3.2388780976102538E-2</v>
      </c>
      <c r="DQ147">
        <v>-0.23542537554070669</v>
      </c>
      <c r="DR147">
        <v>0.32499005669829728</v>
      </c>
      <c r="DS147">
        <v>-0.19168081676027551</v>
      </c>
      <c r="DT147">
        <v>-8.3478057788304971E-2</v>
      </c>
      <c r="DU147">
        <v>-3.2255146002000863E-2</v>
      </c>
      <c r="DV147">
        <v>0.39771892848632412</v>
      </c>
      <c r="DW147">
        <v>-0.29922278035381611</v>
      </c>
      <c r="DX147">
        <v>-0.37315424016235982</v>
      </c>
      <c r="DY147">
        <v>-9.2680416801455223E-2</v>
      </c>
      <c r="DZ147">
        <v>-0.117757823168499</v>
      </c>
      <c r="EA147">
        <v>-0.148030847149899</v>
      </c>
      <c r="EB147">
        <v>8.6969250232612039E-2</v>
      </c>
      <c r="EC147">
        <v>-7.1337342385888292E-2</v>
      </c>
      <c r="ED147">
        <v>-0.1149366356634627</v>
      </c>
      <c r="EE147">
        <v>-9.7511155586851528E-2</v>
      </c>
      <c r="EF147">
        <v>-0.20068247193178079</v>
      </c>
      <c r="EG147">
        <v>-0.39879315680752941</v>
      </c>
      <c r="EH147">
        <v>-0.27648180597434768</v>
      </c>
      <c r="EI147">
        <v>-0.35241662875754232</v>
      </c>
      <c r="EJ147">
        <v>-0.42264514154883548</v>
      </c>
      <c r="EK147">
        <v>0.37385109944204231</v>
      </c>
      <c r="EL147">
        <v>-1.215414595920628E-2</v>
      </c>
      <c r="EM147">
        <v>-0.2360653591908615</v>
      </c>
      <c r="EN147">
        <v>1.4498381999359379E-2</v>
      </c>
      <c r="EO147">
        <v>-0.33449880199907311</v>
      </c>
      <c r="EP147">
        <v>-0.43977332482080472</v>
      </c>
      <c r="EQ147">
        <v>-0.1970202752423735</v>
      </c>
      <c r="ER147">
        <v>-0.61981205278616924</v>
      </c>
      <c r="ES147">
        <v>-0.35753797116732722</v>
      </c>
      <c r="ET147">
        <v>0.52080853616770162</v>
      </c>
      <c r="EU147">
        <v>0.37671162247150702</v>
      </c>
      <c r="EV147">
        <v>0.35989796542654728</v>
      </c>
      <c r="EW147">
        <v>0.27480587672473511</v>
      </c>
      <c r="EX147">
        <v>0.51993147197272971</v>
      </c>
      <c r="EY147">
        <v>0.31774318948430857</v>
      </c>
      <c r="EZ147">
        <v>0.30122635153972982</v>
      </c>
      <c r="FA147">
        <v>0.34246695162678242</v>
      </c>
      <c r="FB147">
        <v>0.56406062572515148</v>
      </c>
      <c r="FC147">
        <v>0.35747987957859029</v>
      </c>
      <c r="FD147">
        <v>0.25508437867482708</v>
      </c>
      <c r="FE147">
        <v>0.36796525547846137</v>
      </c>
      <c r="FF147">
        <v>0.34184360472761588</v>
      </c>
      <c r="FG147">
        <v>0.58865728829740405</v>
      </c>
      <c r="FH147">
        <v>0.36231423012189062</v>
      </c>
      <c r="FI147">
        <v>0.39687548916735088</v>
      </c>
      <c r="FJ147">
        <v>0.2451150647973184</v>
      </c>
      <c r="FK147">
        <v>0.4757148561220057</v>
      </c>
      <c r="FL147">
        <v>0.50715099088842108</v>
      </c>
      <c r="FM147">
        <v>0.62386065921448319</v>
      </c>
      <c r="FN147">
        <v>0.5481744944622613</v>
      </c>
      <c r="FO147">
        <v>0.79088968575515883</v>
      </c>
      <c r="FP147">
        <v>0.37270925724526771</v>
      </c>
      <c r="FQ147">
        <v>0.44883525402556429</v>
      </c>
      <c r="FR147">
        <v>0.53332215539725014</v>
      </c>
      <c r="FS147">
        <v>0.1916663017341422</v>
      </c>
      <c r="FT147">
        <v>0.53683338403644731</v>
      </c>
      <c r="FU147">
        <v>0.34683053749441589</v>
      </c>
      <c r="FV147">
        <v>0.19593181017185921</v>
      </c>
      <c r="FW147">
        <v>0.50540729666197926</v>
      </c>
      <c r="FX147">
        <v>0.5235300805020966</v>
      </c>
      <c r="FY147">
        <v>0.11356776728444271</v>
      </c>
      <c r="FZ147">
        <v>0.45437743556820148</v>
      </c>
      <c r="GA147">
        <v>0.53514759009122459</v>
      </c>
      <c r="GB147">
        <v>0.26184730119391891</v>
      </c>
      <c r="GC147">
        <v>0.40971485545238212</v>
      </c>
      <c r="GD147">
        <v>0.22657720539056081</v>
      </c>
      <c r="GE147">
        <v>0.64002445656538998</v>
      </c>
      <c r="GF147">
        <v>0.2023170049993816</v>
      </c>
      <c r="GG147">
        <v>0.19488158124078109</v>
      </c>
      <c r="GH147">
        <v>0.30743983034066191</v>
      </c>
      <c r="GI147">
        <v>0.35511775815232421</v>
      </c>
      <c r="GJ147">
        <v>0.45045908314266558</v>
      </c>
      <c r="GK147">
        <v>0.21289700013800589</v>
      </c>
      <c r="GL147">
        <v>0.189398126156582</v>
      </c>
      <c r="GM147">
        <v>0.20145071784624741</v>
      </c>
      <c r="GN147">
        <v>0.1473229513337789</v>
      </c>
      <c r="GO147">
        <v>1.8749394938128772E-2</v>
      </c>
      <c r="GP147">
        <v>0.32623540678920482</v>
      </c>
      <c r="GQ147">
        <v>9.7411087129718354E-2</v>
      </c>
      <c r="GR147">
        <v>0.18294480217314299</v>
      </c>
      <c r="GS147">
        <v>0.42862011360037588</v>
      </c>
      <c r="GT147">
        <v>0.44155063581673948</v>
      </c>
      <c r="GU147">
        <v>0.2040626296067958</v>
      </c>
      <c r="GV147">
        <v>3.1794213359858423E-2</v>
      </c>
      <c r="GW147">
        <v>0.52969806240772588</v>
      </c>
      <c r="GX147">
        <v>0.27005292071932741</v>
      </c>
      <c r="GY147">
        <v>0.50127963925318708</v>
      </c>
      <c r="GZ147">
        <v>0.48826799989276931</v>
      </c>
      <c r="HA147">
        <v>0.18304266279564901</v>
      </c>
      <c r="HB147">
        <v>0.26237167265536709</v>
      </c>
      <c r="HC147">
        <v>0.1711460907310435</v>
      </c>
      <c r="HD147">
        <v>0.2139580998475393</v>
      </c>
      <c r="HE147">
        <v>0.28010167966021332</v>
      </c>
      <c r="HF147">
        <v>0.16285345408124011</v>
      </c>
      <c r="HG147">
        <v>0.44749721145162702</v>
      </c>
      <c r="HH147">
        <v>0.1041957096690246</v>
      </c>
      <c r="HI147">
        <v>4.0405488771341543E-2</v>
      </c>
      <c r="HJ147">
        <v>7.4079373374585783E-2</v>
      </c>
      <c r="HK147">
        <v>0.39677455439472131</v>
      </c>
      <c r="HL147">
        <v>0.32291510759917702</v>
      </c>
      <c r="HM147">
        <v>0.29817414271957748</v>
      </c>
      <c r="HN147">
        <v>0.42023417954796333</v>
      </c>
      <c r="HO147">
        <v>0.35853411267812563</v>
      </c>
      <c r="HP147">
        <v>0.46009719465992238</v>
      </c>
      <c r="HQ147">
        <v>0.21972801827529989</v>
      </c>
      <c r="HR147">
        <v>0.26892655335122317</v>
      </c>
      <c r="HS147">
        <v>0.35605310621016212</v>
      </c>
      <c r="HT147">
        <v>0.50627328248380032</v>
      </c>
      <c r="HU147">
        <v>0.48668006214725351</v>
      </c>
      <c r="HV147">
        <v>0.35707618881083669</v>
      </c>
      <c r="HW147">
        <v>0.13167547123326959</v>
      </c>
      <c r="HX147">
        <v>0.4598223766617453</v>
      </c>
      <c r="HY147">
        <v>0.51403533727690032</v>
      </c>
      <c r="HZ147">
        <v>0.34798146643622602</v>
      </c>
      <c r="IA147">
        <v>0.32768629132522031</v>
      </c>
      <c r="IB147">
        <v>0.36472482866999578</v>
      </c>
      <c r="IC147">
        <v>0.24718526333300889</v>
      </c>
      <c r="ID147">
        <v>0.58333832565958832</v>
      </c>
      <c r="IE147">
        <v>0.31660280440604849</v>
      </c>
      <c r="IF147">
        <v>0.54841338685218366</v>
      </c>
      <c r="IG147">
        <v>0.2718028685587448</v>
      </c>
      <c r="IH147">
        <v>0.83606830420970391</v>
      </c>
      <c r="II147">
        <v>0.2342815294925914</v>
      </c>
      <c r="IJ147">
        <v>0.3936494711007974</v>
      </c>
      <c r="IK147">
        <v>0.46590858955405912</v>
      </c>
      <c r="IL147">
        <v>0.34109541328010667</v>
      </c>
      <c r="IM147">
        <v>0.61927059331194134</v>
      </c>
      <c r="IN147">
        <v>0.43765632974165031</v>
      </c>
      <c r="IO147">
        <v>0.24653995306201329</v>
      </c>
      <c r="IP147">
        <v>0.5813488686954742</v>
      </c>
      <c r="IQ147">
        <v>0.33188190373397253</v>
      </c>
      <c r="IR147">
        <v>0.48616855979610812</v>
      </c>
      <c r="IS147">
        <v>0.34492881715421603</v>
      </c>
      <c r="IT147">
        <v>0.52269047410433878</v>
      </c>
      <c r="IU147">
        <v>0.1736511338899846</v>
      </c>
      <c r="IV147">
        <v>0.40116254609246449</v>
      </c>
      <c r="IW147">
        <v>0.51632535661303858</v>
      </c>
      <c r="IX147">
        <v>0.33733337525148338</v>
      </c>
      <c r="IY147">
        <v>0.34024036400026048</v>
      </c>
      <c r="IZ147">
        <v>0.31310662957024132</v>
      </c>
      <c r="JA147">
        <v>0.74291412771665311</v>
      </c>
      <c r="JB147">
        <v>0.40677259893508122</v>
      </c>
      <c r="JC147">
        <v>0.220034663656649</v>
      </c>
      <c r="JD147">
        <v>0.15351704688370821</v>
      </c>
      <c r="JE147">
        <v>0.40229799096896851</v>
      </c>
      <c r="JF147">
        <v>0.31508356233732321</v>
      </c>
      <c r="JG147">
        <v>0.2428791971825788</v>
      </c>
      <c r="JH147">
        <v>0.12768473958118309</v>
      </c>
      <c r="JI147">
        <v>0.28186155082736658</v>
      </c>
      <c r="JJ147">
        <v>0.16511129777710959</v>
      </c>
      <c r="JK147">
        <v>0.38180981240116002</v>
      </c>
      <c r="JL147">
        <v>0.18344689204670461</v>
      </c>
      <c r="JM147">
        <v>0.1767760587192943</v>
      </c>
      <c r="JN147">
        <v>0.217841662819242</v>
      </c>
      <c r="JO147">
        <v>0.35434674352375051</v>
      </c>
      <c r="JP147">
        <v>0.1054819381754359</v>
      </c>
      <c r="JQ147">
        <v>0.4838854178108592</v>
      </c>
      <c r="JR147">
        <v>1.9828989850787571E-2</v>
      </c>
      <c r="JS147">
        <v>0.61378741029339201</v>
      </c>
      <c r="JT147">
        <v>0.27818857836292432</v>
      </c>
      <c r="JU147">
        <v>0.55245471464548102</v>
      </c>
      <c r="JV147">
        <v>0.37939391422219731</v>
      </c>
      <c r="JW147">
        <v>0.13921135098057749</v>
      </c>
      <c r="JX147">
        <v>0.28603812784698612</v>
      </c>
      <c r="JY147">
        <v>0.17592552040411299</v>
      </c>
      <c r="JZ147">
        <v>0.3898439997045926</v>
      </c>
      <c r="KA147">
        <v>0.38029991649813522</v>
      </c>
      <c r="KB147">
        <v>9.3930311903921315E-2</v>
      </c>
      <c r="KC147">
        <v>0.29594315287675232</v>
      </c>
      <c r="KD147">
        <v>0.30946073544525021</v>
      </c>
      <c r="KE147">
        <v>0.2359174580249874</v>
      </c>
      <c r="KF147">
        <v>0.18030756345987459</v>
      </c>
      <c r="KG147">
        <v>2.4488107979846321E-2</v>
      </c>
      <c r="KH147">
        <v>0.29823727706426528</v>
      </c>
      <c r="KI147">
        <v>0.13836814765921679</v>
      </c>
      <c r="KJ147">
        <v>0.28058391447516001</v>
      </c>
      <c r="KK147">
        <v>0.26887637453664209</v>
      </c>
      <c r="KL147">
        <f>MATCH(A147,'[1]DEMOS_from_WM_Connectome_Prj 11'!$A:$A,0)</f>
        <v>891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38</v>
      </c>
      <c r="KP147">
        <f t="shared" si="6"/>
        <v>0.66666666666666663</v>
      </c>
      <c r="KQ147">
        <f>INDEX('[1]DEMOS_from_WM_Connectome_Prj 11'!$AE:$AE,KL147)</f>
        <v>12</v>
      </c>
      <c r="KR147">
        <f t="shared" si="7"/>
        <v>12</v>
      </c>
      <c r="KS147">
        <f>MATCH(A147,'[2]BASCPR_Y6_w_AgeAtAssmnt 17NOV20'!$A:$A,0)</f>
        <v>434</v>
      </c>
      <c r="KT147">
        <f>INDEX('[2]BASCPR_Y6_w_AgeAtAssmnt 17NOV20'!$AJ:$AJ,KS147)</f>
        <v>41</v>
      </c>
      <c r="KU147">
        <f>INDEX('[2]BASCPR_Y6_w_AgeAtAssmnt 17NOV20'!$L:$L,KS147)</f>
        <v>38</v>
      </c>
      <c r="KV147">
        <f>MATCH(A147,'[3]BASC2_BRIEF_6yr_DEMOS_ScanInfo '!$H:$H,0)</f>
        <v>891</v>
      </c>
      <c r="KW147">
        <f>INDEX('[3]BASC2_BRIEF_6yr_DEMOS_ScanInfo '!$AM:$AM,KV147)</f>
        <v>735</v>
      </c>
      <c r="KX147">
        <f t="shared" si="8"/>
        <v>1.0068493150684932</v>
      </c>
    </row>
    <row r="148" spans="1:310" x14ac:dyDescent="0.35">
      <c r="A148" s="3" t="s">
        <v>513</v>
      </c>
      <c r="B148">
        <v>-0.24209046187056041</v>
      </c>
      <c r="C148">
        <v>-0.11637745805675449</v>
      </c>
      <c r="D148">
        <v>9.5403983922525137E-2</v>
      </c>
      <c r="E148">
        <v>-0.2030478462760108</v>
      </c>
      <c r="F148">
        <v>-0.40346474638656499</v>
      </c>
      <c r="G148">
        <v>-0.24650857255418929</v>
      </c>
      <c r="H148">
        <v>-0.45563270571327358</v>
      </c>
      <c r="I148">
        <v>-0.47746757462556882</v>
      </c>
      <c r="J148">
        <v>-0.19134571407085629</v>
      </c>
      <c r="K148">
        <v>-0.23544937532487281</v>
      </c>
      <c r="L148">
        <v>-5.4117758457814517E-2</v>
      </c>
      <c r="M148">
        <v>-0.29430156588944628</v>
      </c>
      <c r="N148">
        <v>7.1880372950045235E-2</v>
      </c>
      <c r="O148">
        <v>-0.14241938004370569</v>
      </c>
      <c r="P148">
        <v>-0.45731216751403331</v>
      </c>
      <c r="Q148">
        <v>-0.20660450089570229</v>
      </c>
      <c r="R148">
        <v>-8.9567975098608921E-2</v>
      </c>
      <c r="S148">
        <v>-0.1188730880805771</v>
      </c>
      <c r="T148">
        <v>-1.868988654131476E-2</v>
      </c>
      <c r="U148">
        <v>-7.4545464085435942E-2</v>
      </c>
      <c r="V148">
        <v>-0.19096815249585311</v>
      </c>
      <c r="W148">
        <v>-0.23115743802159749</v>
      </c>
      <c r="X148">
        <v>3.5488385699359082E-2</v>
      </c>
      <c r="Y148">
        <v>-0.13200961459739349</v>
      </c>
      <c r="Z148">
        <v>-0.24766519367197851</v>
      </c>
      <c r="AA148">
        <v>-0.23520365707614019</v>
      </c>
      <c r="AB148">
        <v>-0.19124557420628771</v>
      </c>
      <c r="AC148">
        <v>-9.1403557104973387E-2</v>
      </c>
      <c r="AD148">
        <v>-0.30263120678556898</v>
      </c>
      <c r="AE148">
        <v>-0.43899700253688101</v>
      </c>
      <c r="AF148">
        <v>-0.2157020851576428</v>
      </c>
      <c r="AG148">
        <v>3.8414146552007811E-2</v>
      </c>
      <c r="AH148">
        <v>-0.32923893281281069</v>
      </c>
      <c r="AI148">
        <v>-0.32859672277742868</v>
      </c>
      <c r="AJ148">
        <v>0.13626947531071409</v>
      </c>
      <c r="AK148">
        <v>-0.25996664583921492</v>
      </c>
      <c r="AL148">
        <v>-0.30215097712086442</v>
      </c>
      <c r="AM148">
        <v>-0.41507418433110788</v>
      </c>
      <c r="AN148">
        <v>-0.15353885192807801</v>
      </c>
      <c r="AO148">
        <v>-0.41711543433883169</v>
      </c>
      <c r="AP148">
        <v>-0.30036246921624388</v>
      </c>
      <c r="AQ148">
        <v>-0.30826387709945352</v>
      </c>
      <c r="AR148">
        <v>0.1095366330517209</v>
      </c>
      <c r="AS148">
        <v>-0.38520002170878742</v>
      </c>
      <c r="AT148">
        <v>-9.2250917631877094E-2</v>
      </c>
      <c r="AU148">
        <v>-0.42715890931344402</v>
      </c>
      <c r="AV148">
        <v>1.4384218477536681E-3</v>
      </c>
      <c r="AW148">
        <v>-0.3096673822989422</v>
      </c>
      <c r="AX148">
        <v>-0.40154881584297208</v>
      </c>
      <c r="AY148">
        <v>7.4625732649145071E-3</v>
      </c>
      <c r="AZ148">
        <v>-6.3990025166257514E-2</v>
      </c>
      <c r="BA148">
        <v>-0.16788310299425691</v>
      </c>
      <c r="BB148">
        <v>-0.39726898149496859</v>
      </c>
      <c r="BC148">
        <v>-0.1569842999374389</v>
      </c>
      <c r="BD148">
        <v>3.6439448549984377E-2</v>
      </c>
      <c r="BE148">
        <v>-0.55369410958866094</v>
      </c>
      <c r="BF148">
        <v>-0.22122433321963131</v>
      </c>
      <c r="BG148">
        <v>-3.458234884242728E-2</v>
      </c>
      <c r="BH148">
        <v>-0.1823042416801797</v>
      </c>
      <c r="BI148">
        <v>4.741990906181881E-2</v>
      </c>
      <c r="BJ148">
        <v>-0.30811163520241758</v>
      </c>
      <c r="BK148">
        <v>-6.9136542047398164E-2</v>
      </c>
      <c r="BL148">
        <v>5.2573600805284837E-2</v>
      </c>
      <c r="BM148">
        <v>-0.1526373859333203</v>
      </c>
      <c r="BN148">
        <v>-0.30491774936409438</v>
      </c>
      <c r="BO148">
        <v>-0.35543260213740302</v>
      </c>
      <c r="BP148">
        <v>-0.276938181543672</v>
      </c>
      <c r="BQ148">
        <v>-0.27548947944059199</v>
      </c>
      <c r="BR148">
        <v>-0.17749474386764241</v>
      </c>
      <c r="BS148">
        <v>-0.34160565050092478</v>
      </c>
      <c r="BT148">
        <v>-0.44042993077723952</v>
      </c>
      <c r="BU148">
        <v>-0.26787128757160561</v>
      </c>
      <c r="BV148">
        <v>-0.48118143013520859</v>
      </c>
      <c r="BW148">
        <v>-0.27620791299062342</v>
      </c>
      <c r="BX148">
        <v>-0.2123030669874619</v>
      </c>
      <c r="BY148">
        <v>-0.17103976833373899</v>
      </c>
      <c r="BZ148">
        <v>0.17414992395920501</v>
      </c>
      <c r="CA148">
        <v>-0.40480311740306663</v>
      </c>
      <c r="CB148">
        <v>-0.45202799078777423</v>
      </c>
      <c r="CC148">
        <v>-0.41724077032473689</v>
      </c>
      <c r="CD148">
        <v>9.4723335096952299E-2</v>
      </c>
      <c r="CE148">
        <v>-0.33512852145465288</v>
      </c>
      <c r="CF148">
        <v>-2.4167747912203549E-2</v>
      </c>
      <c r="CG148">
        <v>-0.3316932129578174</v>
      </c>
      <c r="CH148">
        <v>-9.6289782929565915E-2</v>
      </c>
      <c r="CI148">
        <v>-0.44481555987145782</v>
      </c>
      <c r="CJ148">
        <v>-0.14531886763017601</v>
      </c>
      <c r="CK148">
        <v>-0.2975081182551369</v>
      </c>
      <c r="CL148">
        <v>-0.33689980522290203</v>
      </c>
      <c r="CM148">
        <v>-0.30874443381753958</v>
      </c>
      <c r="CN148">
        <v>-0.18686423184825629</v>
      </c>
      <c r="CO148">
        <v>-0.16057926785048471</v>
      </c>
      <c r="CP148">
        <v>-0.34352694844525322</v>
      </c>
      <c r="CQ148">
        <v>-0.1115649609846958</v>
      </c>
      <c r="CR148">
        <v>-0.29439719204668441</v>
      </c>
      <c r="CS148">
        <v>-0.28344102609783223</v>
      </c>
      <c r="CT148">
        <v>7.0814191364556578E-2</v>
      </c>
      <c r="CU148">
        <v>-0.23335052597212019</v>
      </c>
      <c r="CV148">
        <v>-0.10311578914452579</v>
      </c>
      <c r="CW148">
        <v>-0.28641114496744891</v>
      </c>
      <c r="CX148">
        <v>-7.6138426152137839E-2</v>
      </c>
      <c r="CY148">
        <v>-0.15637636544141389</v>
      </c>
      <c r="CZ148">
        <v>-0.14275943942772651</v>
      </c>
      <c r="DA148">
        <v>-0.23581113000527501</v>
      </c>
      <c r="DB148">
        <v>-0.31594390210397999</v>
      </c>
      <c r="DC148">
        <v>6.0466644085192423E-2</v>
      </c>
      <c r="DD148">
        <v>-0.1424287459327043</v>
      </c>
      <c r="DE148">
        <v>-0.22666969259697109</v>
      </c>
      <c r="DF148">
        <v>-6.5995968267851923E-2</v>
      </c>
      <c r="DG148">
        <v>-0.22106855383625529</v>
      </c>
      <c r="DH148">
        <v>-0.27385542245186301</v>
      </c>
      <c r="DI148">
        <v>-0.45851715648809682</v>
      </c>
      <c r="DJ148">
        <v>-0.31842059149181501</v>
      </c>
      <c r="DK148">
        <v>-0.40303343991072982</v>
      </c>
      <c r="DL148">
        <v>-0.35880969887492142</v>
      </c>
      <c r="DM148">
        <v>-0.1070877340801171</v>
      </c>
      <c r="DN148">
        <v>0.33404244801777611</v>
      </c>
      <c r="DO148">
        <v>-0.40974645838792911</v>
      </c>
      <c r="DP148">
        <v>-0.24359690408549151</v>
      </c>
      <c r="DQ148">
        <v>-0.26365840369820681</v>
      </c>
      <c r="DR148">
        <v>-3.8425451189609612E-2</v>
      </c>
      <c r="DS148">
        <v>-0.31281145739214811</v>
      </c>
      <c r="DT148">
        <v>-0.36262640815597108</v>
      </c>
      <c r="DU148">
        <v>-0.16178723334088471</v>
      </c>
      <c r="DV148">
        <v>-0.14484544431251839</v>
      </c>
      <c r="DW148">
        <v>-0.31052958950180187</v>
      </c>
      <c r="DX148">
        <v>-0.44821658098905859</v>
      </c>
      <c r="DY148">
        <v>-0.15876669021841169</v>
      </c>
      <c r="DZ148">
        <v>-0.1235123088669421</v>
      </c>
      <c r="EA148">
        <v>-0.2041569562855923</v>
      </c>
      <c r="EB148">
        <v>-0.10687069820506929</v>
      </c>
      <c r="EC148">
        <v>-6.6100159264560698E-2</v>
      </c>
      <c r="ED148">
        <v>2.4183937676935271E-2</v>
      </c>
      <c r="EE148">
        <v>-8.7386031452869162E-2</v>
      </c>
      <c r="EF148">
        <v>-0.43928608907656308</v>
      </c>
      <c r="EG148">
        <v>-0.42343372432411508</v>
      </c>
      <c r="EH148">
        <v>-0.1732955764823412</v>
      </c>
      <c r="EI148">
        <v>8.1479907669811613E-2</v>
      </c>
      <c r="EJ148">
        <v>-0.25694633427265717</v>
      </c>
      <c r="EK148">
        <v>-0.20979250747810599</v>
      </c>
      <c r="EL148">
        <v>-0.2189444656491166</v>
      </c>
      <c r="EM148">
        <v>-0.33382346465778268</v>
      </c>
      <c r="EN148">
        <v>-0.11345812716104441</v>
      </c>
      <c r="EO148">
        <v>-0.45023812022413717</v>
      </c>
      <c r="EP148">
        <v>-0.44918046358823022</v>
      </c>
      <c r="EQ148">
        <v>-0.27572955196281512</v>
      </c>
      <c r="ER148">
        <v>-0.61179141811161308</v>
      </c>
      <c r="ES148">
        <v>-0.12649413999839881</v>
      </c>
      <c r="ET148">
        <v>0.48785277571701291</v>
      </c>
      <c r="EU148">
        <v>0.39590793300959892</v>
      </c>
      <c r="EV148">
        <v>0.14174489400504089</v>
      </c>
      <c r="EW148">
        <v>0.37075691078923267</v>
      </c>
      <c r="EX148">
        <v>0.41098439748808119</v>
      </c>
      <c r="EY148">
        <v>0.23758336630424759</v>
      </c>
      <c r="EZ148">
        <v>6.0627075815679048E-2</v>
      </c>
      <c r="FA148">
        <v>0.16949942653732181</v>
      </c>
      <c r="FB148">
        <v>0.3257795986270639</v>
      </c>
      <c r="FC148">
        <v>0.1705016228275317</v>
      </c>
      <c r="FD148">
        <v>0.38942273290151602</v>
      </c>
      <c r="FE148">
        <v>0.4487862701360491</v>
      </c>
      <c r="FF148">
        <v>0.39951515293932632</v>
      </c>
      <c r="FG148">
        <v>0.31665244506426349</v>
      </c>
      <c r="FH148">
        <v>0.13685086606119259</v>
      </c>
      <c r="FI148">
        <v>0.37368745535450792</v>
      </c>
      <c r="FJ148">
        <v>0.19444677753330319</v>
      </c>
      <c r="FK148">
        <v>0.37727311454189838</v>
      </c>
      <c r="FL148">
        <v>0.31138738950505018</v>
      </c>
      <c r="FM148">
        <v>0.28578831211173128</v>
      </c>
      <c r="FN148">
        <v>0.37175798870992188</v>
      </c>
      <c r="FO148">
        <v>0.25736441268325633</v>
      </c>
      <c r="FP148">
        <v>0.31933157015110192</v>
      </c>
      <c r="FQ148">
        <v>0.53718094472319866</v>
      </c>
      <c r="FR148">
        <v>0.33481315329085909</v>
      </c>
      <c r="FS148">
        <v>0.37438452468999678</v>
      </c>
      <c r="FT148">
        <v>0.3334856817379791</v>
      </c>
      <c r="FU148">
        <v>0.3458516446069369</v>
      </c>
      <c r="FV148">
        <v>0.1246763327552379</v>
      </c>
      <c r="FW148">
        <v>0.40931619602998731</v>
      </c>
      <c r="FX148">
        <v>0.57046527801895086</v>
      </c>
      <c r="FY148">
        <v>0.12812340019365559</v>
      </c>
      <c r="FZ148">
        <v>0.58293488365500945</v>
      </c>
      <c r="GA148">
        <v>0.1278393410141454</v>
      </c>
      <c r="GB148">
        <v>0.1139768389734198</v>
      </c>
      <c r="GC148">
        <v>0.24003620947786711</v>
      </c>
      <c r="GD148">
        <v>0.18681817912733409</v>
      </c>
      <c r="GE148">
        <v>0.30047285160826398</v>
      </c>
      <c r="GF148">
        <v>0.17090908919673839</v>
      </c>
      <c r="GG148">
        <v>0.1709848705202337</v>
      </c>
      <c r="GH148">
        <v>0.32688357432446241</v>
      </c>
      <c r="GI148">
        <v>0.35014737185980882</v>
      </c>
      <c r="GJ148">
        <v>0.37492505425353262</v>
      </c>
      <c r="GK148">
        <v>0.21929723545237101</v>
      </c>
      <c r="GL148">
        <v>0.13658594483052469</v>
      </c>
      <c r="GM148">
        <v>0.32751929484215098</v>
      </c>
      <c r="GN148">
        <v>0.34665632140445118</v>
      </c>
      <c r="GO148">
        <v>0.39021613956390078</v>
      </c>
      <c r="GP148">
        <v>0.2951942901884359</v>
      </c>
      <c r="GQ148">
        <v>7.2155457261041889E-2</v>
      </c>
      <c r="GR148">
        <v>0.80477261872249861</v>
      </c>
      <c r="GS148">
        <v>0.2128606674544026</v>
      </c>
      <c r="GT148">
        <v>0.16091370220760989</v>
      </c>
      <c r="GU148">
        <v>0.1507866087535242</v>
      </c>
      <c r="GV148">
        <v>0.11150274108921319</v>
      </c>
      <c r="GW148">
        <v>0.1130644417068902</v>
      </c>
      <c r="GX148">
        <v>0.172403484651559</v>
      </c>
      <c r="GY148">
        <v>0.17166823361835401</v>
      </c>
      <c r="GZ148">
        <v>0.22537471443889501</v>
      </c>
      <c r="HA148">
        <v>3.5103254746283563E-2</v>
      </c>
      <c r="HB148">
        <v>0.1799658722907207</v>
      </c>
      <c r="HC148">
        <v>0.33258698610334891</v>
      </c>
      <c r="HD148">
        <v>0.49505151944440873</v>
      </c>
      <c r="HE148">
        <v>0.17120374882408229</v>
      </c>
      <c r="HF148">
        <v>0.34628755486277468</v>
      </c>
      <c r="HG148">
        <v>0.12964291943717171</v>
      </c>
      <c r="HH148">
        <v>0.18183841831590869</v>
      </c>
      <c r="HI148">
        <v>6.2233209237258141E-2</v>
      </c>
      <c r="HJ148">
        <v>0.20759755684634371</v>
      </c>
      <c r="HK148">
        <v>0.45980343631921178</v>
      </c>
      <c r="HL148">
        <v>0.39881032571306368</v>
      </c>
      <c r="HM148">
        <v>0.2466724652140117</v>
      </c>
      <c r="HN148">
        <v>0.1266073668688952</v>
      </c>
      <c r="HO148">
        <v>0.2423794361712121</v>
      </c>
      <c r="HP148">
        <v>0.1415719303374712</v>
      </c>
      <c r="HQ148">
        <v>0.18582492879542359</v>
      </c>
      <c r="HR148">
        <v>0.31462359476837842</v>
      </c>
      <c r="HS148">
        <v>0.31861073059983919</v>
      </c>
      <c r="HT148">
        <v>0.12029502883977949</v>
      </c>
      <c r="HU148">
        <v>0.16649822209400689</v>
      </c>
      <c r="HV148">
        <v>0.18250753780707449</v>
      </c>
      <c r="HW148">
        <v>0.13661364274806501</v>
      </c>
      <c r="HX148">
        <v>0.37345490916710078</v>
      </c>
      <c r="HY148">
        <v>0.2314161496110744</v>
      </c>
      <c r="HZ148">
        <v>0.25966057664050252</v>
      </c>
      <c r="IA148">
        <v>0.3178227999082307</v>
      </c>
      <c r="IB148">
        <v>0.28066408363299727</v>
      </c>
      <c r="IC148">
        <v>0.53787988464933778</v>
      </c>
      <c r="ID148">
        <v>0.24635382069964001</v>
      </c>
      <c r="IE148">
        <v>0.28260485712983452</v>
      </c>
      <c r="IF148">
        <v>0.42717886478348732</v>
      </c>
      <c r="IG148">
        <v>0.3422327877732394</v>
      </c>
      <c r="IH148">
        <v>0.19236434548633011</v>
      </c>
      <c r="II148">
        <v>0.11704750148562119</v>
      </c>
      <c r="IJ148">
        <v>0.18127270116054989</v>
      </c>
      <c r="IK148">
        <v>0.28099896638807059</v>
      </c>
      <c r="IL148">
        <v>0.25347515265413328</v>
      </c>
      <c r="IM148">
        <v>0.60422510072372915</v>
      </c>
      <c r="IN148">
        <v>0.29009969293611643</v>
      </c>
      <c r="IO148">
        <v>0.44372204127932718</v>
      </c>
      <c r="IP148">
        <v>0.39540695440228518</v>
      </c>
      <c r="IQ148">
        <v>0.15919014821484451</v>
      </c>
      <c r="IR148">
        <v>0.43630341329792072</v>
      </c>
      <c r="IS148">
        <v>0.26006443523592349</v>
      </c>
      <c r="IT148">
        <v>0.29928352988514112</v>
      </c>
      <c r="IU148">
        <v>0.19163104946922349</v>
      </c>
      <c r="IV148">
        <v>0.37203755822472812</v>
      </c>
      <c r="IW148">
        <v>0.40369531038438722</v>
      </c>
      <c r="IX148">
        <v>0.27939962584429401</v>
      </c>
      <c r="IY148">
        <v>0.29549038773897929</v>
      </c>
      <c r="IZ148">
        <v>0.47562389015391321</v>
      </c>
      <c r="JA148">
        <v>0.14927889236494721</v>
      </c>
      <c r="JB148">
        <v>0.12559414683999429</v>
      </c>
      <c r="JC148">
        <v>6.5023172529268508E-2</v>
      </c>
      <c r="JD148">
        <v>0.24072254698425341</v>
      </c>
      <c r="JE148">
        <v>0.20721564731368861</v>
      </c>
      <c r="JF148">
        <v>0.38913058709473491</v>
      </c>
      <c r="JG148">
        <v>2.0250258130726562E-2</v>
      </c>
      <c r="JH148">
        <v>7.4993949612037758E-2</v>
      </c>
      <c r="JI148">
        <v>0.41532150112098942</v>
      </c>
      <c r="JJ148">
        <v>0.2376678392229106</v>
      </c>
      <c r="JK148">
        <v>0.23042200908523869</v>
      </c>
      <c r="JL148">
        <v>0.19460491164527319</v>
      </c>
      <c r="JM148">
        <v>0.1220481658357517</v>
      </c>
      <c r="JN148">
        <v>0.18961695057095559</v>
      </c>
      <c r="JO148">
        <v>0.31847770264390818</v>
      </c>
      <c r="JP148">
        <v>6.9878832741335717E-2</v>
      </c>
      <c r="JQ148">
        <v>0.23677975166335771</v>
      </c>
      <c r="JR148">
        <v>0.13791955125352079</v>
      </c>
      <c r="JS148">
        <v>0.49321000580477359</v>
      </c>
      <c r="JT148">
        <v>0.14651542188059599</v>
      </c>
      <c r="JU148">
        <v>0.19121848618601001</v>
      </c>
      <c r="JV148">
        <v>8.2543623917987974E-2</v>
      </c>
      <c r="JW148">
        <v>0.28040330753427822</v>
      </c>
      <c r="JX148">
        <v>9.1206671282180074E-2</v>
      </c>
      <c r="JY148">
        <v>0.19062094911280131</v>
      </c>
      <c r="JZ148">
        <v>6.885181798520057E-2</v>
      </c>
      <c r="KA148">
        <v>0.32710132702986461</v>
      </c>
      <c r="KB148">
        <v>0.2454042070078756</v>
      </c>
      <c r="KC148">
        <v>0.32116758899821102</v>
      </c>
      <c r="KD148">
        <v>0.29277023285214138</v>
      </c>
      <c r="KE148">
        <v>0.36557829873066722</v>
      </c>
      <c r="KF148">
        <v>0.33782683992871981</v>
      </c>
      <c r="KG148">
        <v>4.1258089796426027E-2</v>
      </c>
      <c r="KH148">
        <v>0.21661765982977049</v>
      </c>
      <c r="KI148">
        <v>0.15453630619279379</v>
      </c>
      <c r="KJ148">
        <v>-1.167244907739118E-3</v>
      </c>
      <c r="KK148">
        <v>0.38280390166648631</v>
      </c>
      <c r="KL148">
        <f>MATCH(A148,'[1]DEMOS_from_WM_Connectome_Prj 11'!$A:$A,0)</f>
        <v>904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9</v>
      </c>
      <c r="KR148">
        <f t="shared" si="7"/>
        <v>9</v>
      </c>
      <c r="KS148">
        <f>MATCH(A148,'[2]BASCPR_Y6_w_AgeAtAssmnt 17NOV20'!$A:$A,0)</f>
        <v>439</v>
      </c>
      <c r="KT148">
        <f>INDEX('[2]BASCPR_Y6_w_AgeAtAssmnt 17NOV20'!$AJ:$AJ,KS148)</f>
        <v>52</v>
      </c>
      <c r="KU148">
        <f>INDEX('[2]BASCPR_Y6_w_AgeAtAssmnt 17NOV20'!$L:$L,KS148)</f>
        <v>66</v>
      </c>
      <c r="KV148">
        <f>MATCH(A148,'[3]BASC2_BRIEF_6yr_DEMOS_ScanInfo '!$H:$H,0)</f>
        <v>904</v>
      </c>
      <c r="KW148">
        <f>INDEX('[3]BASC2_BRIEF_6yr_DEMOS_ScanInfo '!$AM:$AM,KV148)</f>
        <v>741</v>
      </c>
      <c r="KX148">
        <f t="shared" si="8"/>
        <v>1.015068493150685</v>
      </c>
    </row>
    <row r="149" spans="1:310" x14ac:dyDescent="0.35">
      <c r="A149" s="3" t="s">
        <v>514</v>
      </c>
      <c r="B149">
        <v>-0.21674519732044439</v>
      </c>
      <c r="C149">
        <v>2.9351645663816761E-2</v>
      </c>
      <c r="D149">
        <v>-3.859556229961036E-3</v>
      </c>
      <c r="E149">
        <v>-0.21413503601513281</v>
      </c>
      <c r="F149">
        <v>-0.20591511226489881</v>
      </c>
      <c r="G149">
        <v>-0.20952235974793559</v>
      </c>
      <c r="H149">
        <v>-0.36593125114790581</v>
      </c>
      <c r="I149">
        <v>-0.60059757622279708</v>
      </c>
      <c r="J149">
        <v>-0.1974043551733238</v>
      </c>
      <c r="K149">
        <v>-9.411943710959414E-2</v>
      </c>
      <c r="L149">
        <v>-3.5752792370073561E-2</v>
      </c>
      <c r="M149">
        <v>-0.26017408323494973</v>
      </c>
      <c r="N149">
        <v>7.4955047065749847E-2</v>
      </c>
      <c r="O149">
        <v>-0.13232927707320469</v>
      </c>
      <c r="P149">
        <v>-0.27690621449758052</v>
      </c>
      <c r="Q149">
        <v>-8.072600372672234E-2</v>
      </c>
      <c r="R149">
        <v>-0.1807797622319274</v>
      </c>
      <c r="S149">
        <v>-7.6157457191154521E-2</v>
      </c>
      <c r="T149">
        <v>0.10050113225021071</v>
      </c>
      <c r="U149">
        <v>0.114861362436121</v>
      </c>
      <c r="V149">
        <v>-0.31533094373147152</v>
      </c>
      <c r="W149">
        <v>-0.13014904609826439</v>
      </c>
      <c r="X149">
        <v>-3.6520320699988669E-3</v>
      </c>
      <c r="Y149">
        <v>-0.20779076922543729</v>
      </c>
      <c r="Z149">
        <v>-0.11282866198521881</v>
      </c>
      <c r="AA149">
        <v>-0.17465606524972779</v>
      </c>
      <c r="AB149">
        <v>-0.1633837255400783</v>
      </c>
      <c r="AC149">
        <v>-0.1542899235433017</v>
      </c>
      <c r="AD149">
        <v>-0.38173220525134482</v>
      </c>
      <c r="AE149">
        <v>-0.25339757393874912</v>
      </c>
      <c r="AF149">
        <v>-0.32703416849402939</v>
      </c>
      <c r="AG149">
        <v>1.3492386592774961E-3</v>
      </c>
      <c r="AH149">
        <v>-0.22046821276805989</v>
      </c>
      <c r="AI149">
        <v>-0.25553473612908562</v>
      </c>
      <c r="AJ149">
        <v>0.17495229222385619</v>
      </c>
      <c r="AK149">
        <v>-0.3891963311836899</v>
      </c>
      <c r="AL149">
        <v>-0.49497782798516821</v>
      </c>
      <c r="AM149">
        <v>-0.30385765362658379</v>
      </c>
      <c r="AN149">
        <v>9.9817858354345423E-2</v>
      </c>
      <c r="AO149">
        <v>-0.31372790052630162</v>
      </c>
      <c r="AP149">
        <v>-0.33029401192483832</v>
      </c>
      <c r="AQ149">
        <v>-6.7241030418179193E-2</v>
      </c>
      <c r="AR149">
        <v>0.1084479108109213</v>
      </c>
      <c r="AS149">
        <v>-0.24396165759192009</v>
      </c>
      <c r="AT149">
        <v>-0.12835248572484481</v>
      </c>
      <c r="AU149">
        <v>-0.54879295650964055</v>
      </c>
      <c r="AV149">
        <v>5.6325810264044263E-2</v>
      </c>
      <c r="AW149">
        <v>-0.35690724414622332</v>
      </c>
      <c r="AX149">
        <v>-0.40111708842656107</v>
      </c>
      <c r="AY149">
        <v>-7.8838785651196508E-2</v>
      </c>
      <c r="AZ149">
        <v>-0.143878417400191</v>
      </c>
      <c r="BA149">
        <v>-0.22040752492933979</v>
      </c>
      <c r="BB149">
        <v>-0.28502898122995712</v>
      </c>
      <c r="BC149">
        <v>-0.20106111590598849</v>
      </c>
      <c r="BD149">
        <v>0.48527179187106362</v>
      </c>
      <c r="BE149">
        <v>-0.43881775969812858</v>
      </c>
      <c r="BF149">
        <v>-0.15265853371085061</v>
      </c>
      <c r="BG149">
        <v>-0.2171258861989305</v>
      </c>
      <c r="BH149">
        <v>-0.36112742864850361</v>
      </c>
      <c r="BI149">
        <v>-8.1298157737372811E-3</v>
      </c>
      <c r="BJ149">
        <v>-0.45665468949571458</v>
      </c>
      <c r="BK149">
        <v>-8.8952940144897408E-2</v>
      </c>
      <c r="BL149">
        <v>8.0050894339425138E-3</v>
      </c>
      <c r="BM149">
        <v>-0.24719619293564121</v>
      </c>
      <c r="BN149">
        <v>-0.32913505288496081</v>
      </c>
      <c r="BO149">
        <v>-0.21719134490056419</v>
      </c>
      <c r="BP149">
        <v>-0.16922516551506489</v>
      </c>
      <c r="BQ149">
        <v>-0.29618178235891568</v>
      </c>
      <c r="BR149">
        <v>-0.2267118025281829</v>
      </c>
      <c r="BS149">
        <v>-0.38936556626554802</v>
      </c>
      <c r="BT149">
        <v>-0.44646128800544932</v>
      </c>
      <c r="BU149">
        <v>-0.33161295828731691</v>
      </c>
      <c r="BV149">
        <v>-0.43515483094646029</v>
      </c>
      <c r="BW149">
        <v>-0.34538106846408878</v>
      </c>
      <c r="BX149">
        <v>-0.20543651146673911</v>
      </c>
      <c r="BY149">
        <v>-0.19545443014093311</v>
      </c>
      <c r="BZ149">
        <v>7.4846992191796691E-2</v>
      </c>
      <c r="CA149">
        <v>-0.22652794158699269</v>
      </c>
      <c r="CB149">
        <v>-0.19482792346447961</v>
      </c>
      <c r="CC149">
        <v>-0.35851088998836872</v>
      </c>
      <c r="CD149">
        <v>-0.1054556148899142</v>
      </c>
      <c r="CE149">
        <v>-0.45352704533931248</v>
      </c>
      <c r="CF149">
        <v>-0.1685387488223957</v>
      </c>
      <c r="CG149">
        <v>-9.4125068753275976E-2</v>
      </c>
      <c r="CH149">
        <v>-3.010675402537388E-2</v>
      </c>
      <c r="CI149">
        <v>-0.38007859885623141</v>
      </c>
      <c r="CJ149">
        <v>-0.25327433766404051</v>
      </c>
      <c r="CK149">
        <v>-0.11497133966283141</v>
      </c>
      <c r="CL149">
        <v>-0.2880252704931725</v>
      </c>
      <c r="CM149">
        <v>-0.27068563352410552</v>
      </c>
      <c r="CN149">
        <v>-0.21898896233416279</v>
      </c>
      <c r="CO149">
        <v>-0.12159072246159421</v>
      </c>
      <c r="CP149">
        <v>-0.1830664494196497</v>
      </c>
      <c r="CQ149">
        <v>-0.26792707149741402</v>
      </c>
      <c r="CR149">
        <v>-0.14761010885661149</v>
      </c>
      <c r="CS149">
        <v>-0.1358882498084428</v>
      </c>
      <c r="CT149">
        <v>-8.5155715665185205E-2</v>
      </c>
      <c r="CU149">
        <v>-0.1519124950618789</v>
      </c>
      <c r="CV149">
        <v>-9.3382294697651469E-2</v>
      </c>
      <c r="CW149">
        <v>-0.1389139336658527</v>
      </c>
      <c r="CX149">
        <v>-0.14420042203233541</v>
      </c>
      <c r="CY149">
        <v>-0.1656075175237359</v>
      </c>
      <c r="CZ149">
        <v>-0.18603248486861321</v>
      </c>
      <c r="DA149">
        <v>-0.46242338089865859</v>
      </c>
      <c r="DB149">
        <v>-0.23753325433670991</v>
      </c>
      <c r="DC149">
        <v>-2.8097841976596261E-2</v>
      </c>
      <c r="DD149">
        <v>-0.26224024736574408</v>
      </c>
      <c r="DE149">
        <v>-0.27553497173145519</v>
      </c>
      <c r="DF149">
        <v>1.301947610529486E-2</v>
      </c>
      <c r="DG149">
        <v>-0.13069311409381479</v>
      </c>
      <c r="DH149">
        <v>-0.39019462141114453</v>
      </c>
      <c r="DI149">
        <v>-0.31006312355632509</v>
      </c>
      <c r="DJ149">
        <v>-0.17581944023051951</v>
      </c>
      <c r="DK149">
        <v>-0.24572340296804621</v>
      </c>
      <c r="DL149">
        <v>-0.33285355450675569</v>
      </c>
      <c r="DM149">
        <v>-5.2942861016758158E-3</v>
      </c>
      <c r="DN149">
        <v>0.22929529114109071</v>
      </c>
      <c r="DO149">
        <v>-0.2362878449702657</v>
      </c>
      <c r="DP149">
        <v>-0.34877954287933211</v>
      </c>
      <c r="DQ149">
        <v>-0.47704967324412723</v>
      </c>
      <c r="DR149">
        <v>3.9131710907649442E-2</v>
      </c>
      <c r="DS149">
        <v>-0.35106745907562797</v>
      </c>
      <c r="DT149">
        <v>-0.23412308303185009</v>
      </c>
      <c r="DU149">
        <v>5.788983748133858E-2</v>
      </c>
      <c r="DV149">
        <v>-3.1403352044030441E-3</v>
      </c>
      <c r="DW149">
        <v>-0.2143589060296214</v>
      </c>
      <c r="DX149">
        <v>-0.36496268202049098</v>
      </c>
      <c r="DY149">
        <v>-0.20356831282508961</v>
      </c>
      <c r="DZ149">
        <v>0.18547282752601291</v>
      </c>
      <c r="EA149">
        <v>-0.37779185791043401</v>
      </c>
      <c r="EB149">
        <v>-0.15505349029329721</v>
      </c>
      <c r="EC149">
        <v>-0.13648990811287279</v>
      </c>
      <c r="ED149">
        <v>5.4775300147603678E-2</v>
      </c>
      <c r="EE149">
        <v>-0.20075059490456451</v>
      </c>
      <c r="EF149">
        <v>-0.3233226769632811</v>
      </c>
      <c r="EG149">
        <v>-0.1118458701307983</v>
      </c>
      <c r="EH149">
        <v>-0.1086547833947844</v>
      </c>
      <c r="EI149">
        <v>-0.26208792216455201</v>
      </c>
      <c r="EJ149">
        <v>-0.36976287378193362</v>
      </c>
      <c r="EK149">
        <v>-6.371748269528954E-2</v>
      </c>
      <c r="EL149">
        <v>-0.23670965808452141</v>
      </c>
      <c r="EM149">
        <v>-0.30185112811541082</v>
      </c>
      <c r="EN149">
        <v>-1.6654689875145401E-2</v>
      </c>
      <c r="EO149">
        <v>-0.34285002033099882</v>
      </c>
      <c r="EP149">
        <v>-0.55526693407342065</v>
      </c>
      <c r="EQ149">
        <v>-0.149911069519338</v>
      </c>
      <c r="ER149">
        <v>-0.48744195210988961</v>
      </c>
      <c r="ES149">
        <v>-5.8477952294680779E-2</v>
      </c>
      <c r="ET149">
        <v>0.3900540816801199</v>
      </c>
      <c r="EU149">
        <v>0.55099500468469165</v>
      </c>
      <c r="EV149">
        <v>8.893683770923394E-2</v>
      </c>
      <c r="EW149">
        <v>0.27898524363999599</v>
      </c>
      <c r="EX149">
        <v>0.49173641542253821</v>
      </c>
      <c r="EY149">
        <v>0.19414274128891471</v>
      </c>
      <c r="EZ149">
        <v>0.21041217620219119</v>
      </c>
      <c r="FA149">
        <v>0.11945051573743069</v>
      </c>
      <c r="FB149">
        <v>0.39772456702225711</v>
      </c>
      <c r="FC149">
        <v>0.23938420417461739</v>
      </c>
      <c r="FD149">
        <v>0.42671924447774362</v>
      </c>
      <c r="FE149">
        <v>0.3109471675393064</v>
      </c>
      <c r="FF149">
        <v>0.35794037171903892</v>
      </c>
      <c r="FG149">
        <v>0.25171075878150417</v>
      </c>
      <c r="FH149">
        <v>0.3538114684809161</v>
      </c>
      <c r="FI149">
        <v>0.36646711661548659</v>
      </c>
      <c r="FJ149">
        <v>0.19497334888475909</v>
      </c>
      <c r="FK149">
        <v>0.28681207875426667</v>
      </c>
      <c r="FL149">
        <v>0.27700353894534951</v>
      </c>
      <c r="FM149">
        <v>0.34174506725549292</v>
      </c>
      <c r="FN149">
        <v>0.36912513192287982</v>
      </c>
      <c r="FO149">
        <v>0.32827867467451849</v>
      </c>
      <c r="FP149">
        <v>0.33555026039058727</v>
      </c>
      <c r="FQ149">
        <v>0.35879193880253629</v>
      </c>
      <c r="FR149">
        <v>0.45841871578261578</v>
      </c>
      <c r="FS149">
        <v>0.10296430468024841</v>
      </c>
      <c r="FT149">
        <v>0.39465524951787812</v>
      </c>
      <c r="FU149">
        <v>0.2305346073545515</v>
      </c>
      <c r="FV149">
        <v>0.18304211258993219</v>
      </c>
      <c r="FW149">
        <v>0.30795777357026699</v>
      </c>
      <c r="FX149">
        <v>0.36449886171074419</v>
      </c>
      <c r="FY149">
        <v>6.2777209003864604E-2</v>
      </c>
      <c r="FZ149">
        <v>0.34133688997562728</v>
      </c>
      <c r="GA149">
        <v>0.49230280304066132</v>
      </c>
      <c r="GB149">
        <v>9.7400455833742017E-2</v>
      </c>
      <c r="GC149">
        <v>0.24874505899226601</v>
      </c>
      <c r="GD149">
        <v>9.6458988721662753E-2</v>
      </c>
      <c r="GE149">
        <v>0.40295539030006983</v>
      </c>
      <c r="GF149">
        <v>0.13853257235923269</v>
      </c>
      <c r="GG149">
        <v>0.1542555154931563</v>
      </c>
      <c r="GH149">
        <v>0.13441821881721969</v>
      </c>
      <c r="GI149">
        <v>0.39981897383564707</v>
      </c>
      <c r="GJ149">
        <v>0.28487908044564603</v>
      </c>
      <c r="GK149">
        <v>0.25834651748479998</v>
      </c>
      <c r="GL149">
        <v>0.1041784945312717</v>
      </c>
      <c r="GM149">
        <v>6.9012490844183372E-2</v>
      </c>
      <c r="GN149">
        <v>0.2604543814100031</v>
      </c>
      <c r="GO149">
        <v>0.160555439252029</v>
      </c>
      <c r="GP149">
        <v>0.36243964975635051</v>
      </c>
      <c r="GQ149">
        <v>0.25241217422278522</v>
      </c>
      <c r="GR149">
        <v>0.39736874954253459</v>
      </c>
      <c r="GS149">
        <v>0.25202148712062711</v>
      </c>
      <c r="GT149">
        <v>0.1948639063329615</v>
      </c>
      <c r="GU149">
        <v>0.1344137663783562</v>
      </c>
      <c r="GV149">
        <v>0.2322937515166951</v>
      </c>
      <c r="GW149">
        <v>0.29180603689725909</v>
      </c>
      <c r="GX149">
        <v>0.15114063651857421</v>
      </c>
      <c r="GY149">
        <v>0.15006327732092439</v>
      </c>
      <c r="GZ149">
        <v>0.1198277761372477</v>
      </c>
      <c r="HA149">
        <v>0.15328138520827711</v>
      </c>
      <c r="HB149">
        <v>0.11459430713387531</v>
      </c>
      <c r="HC149">
        <v>0.1842357069957366</v>
      </c>
      <c r="HD149">
        <v>7.5995071863495522E-2</v>
      </c>
      <c r="HE149">
        <v>0.25459616848951389</v>
      </c>
      <c r="HF149">
        <v>0.38722714563287669</v>
      </c>
      <c r="HG149">
        <v>8.6460049718101728E-2</v>
      </c>
      <c r="HH149">
        <v>3.5128989690057448E-2</v>
      </c>
      <c r="HI149">
        <v>0.1287701521591901</v>
      </c>
      <c r="HJ149">
        <v>0.1378993199896229</v>
      </c>
      <c r="HK149">
        <v>0.17500600983848899</v>
      </c>
      <c r="HL149">
        <v>0.31595989432931509</v>
      </c>
      <c r="HM149">
        <v>0.21214041738655301</v>
      </c>
      <c r="HN149">
        <v>0.3660949250686007</v>
      </c>
      <c r="HO149">
        <v>0.17373452676347059</v>
      </c>
      <c r="HP149">
        <v>0.28886804264628591</v>
      </c>
      <c r="HQ149">
        <v>0.16848038791414779</v>
      </c>
      <c r="HR149">
        <v>0.35770755012057948</v>
      </c>
      <c r="HS149">
        <v>0.27620627819842192</v>
      </c>
      <c r="HT149">
        <v>0.25009789269465948</v>
      </c>
      <c r="HU149">
        <v>0.1869862680840943</v>
      </c>
      <c r="HV149">
        <v>0.20474724333222891</v>
      </c>
      <c r="HW149">
        <v>0.27718550805558839</v>
      </c>
      <c r="HX149">
        <v>0.53879606549190739</v>
      </c>
      <c r="HY149">
        <v>0.38181569010729249</v>
      </c>
      <c r="HZ149">
        <v>0.49537579950858041</v>
      </c>
      <c r="IA149">
        <v>0.39076255561851819</v>
      </c>
      <c r="IB149">
        <v>0.33486019203018258</v>
      </c>
      <c r="IC149">
        <v>0.50880041420610478</v>
      </c>
      <c r="ID149">
        <v>0.1825009212837449</v>
      </c>
      <c r="IE149">
        <v>0.2624658674740763</v>
      </c>
      <c r="IF149">
        <v>0.39957988025029118</v>
      </c>
      <c r="IG149">
        <v>0.38741668632645809</v>
      </c>
      <c r="IH149">
        <v>0.29552557759241932</v>
      </c>
      <c r="II149">
        <v>3.9094074785540063E-2</v>
      </c>
      <c r="IJ149">
        <v>0.40024357260151022</v>
      </c>
      <c r="IK149">
        <v>0.30650665633930868</v>
      </c>
      <c r="IL149">
        <v>0.33482482071073738</v>
      </c>
      <c r="IM149">
        <v>0.48643340425805359</v>
      </c>
      <c r="IN149">
        <v>0.33418405962324549</v>
      </c>
      <c r="IO149">
        <v>0.23692377001501311</v>
      </c>
      <c r="IP149">
        <v>0.37289420512642418</v>
      </c>
      <c r="IQ149">
        <v>0.1596245119102859</v>
      </c>
      <c r="IR149">
        <v>0.29833189929266962</v>
      </c>
      <c r="IS149">
        <v>0.65461564208440837</v>
      </c>
      <c r="IT149">
        <v>0.3608225751636816</v>
      </c>
      <c r="IU149">
        <v>3.1255655128043847E-2</v>
      </c>
      <c r="IV149">
        <v>0.25540684544826198</v>
      </c>
      <c r="IW149">
        <v>0.44926752216279198</v>
      </c>
      <c r="IX149">
        <v>0.34678354714671789</v>
      </c>
      <c r="IY149">
        <v>0.14286575791387929</v>
      </c>
      <c r="IZ149">
        <v>0.22414421831094289</v>
      </c>
      <c r="JA149">
        <v>0.30837064580850548</v>
      </c>
      <c r="JB149">
        <v>0.31851311821305001</v>
      </c>
      <c r="JC149">
        <v>0.118972011779458</v>
      </c>
      <c r="JD149">
        <v>9.2382494106976298E-2</v>
      </c>
      <c r="JE149">
        <v>0.14901049648810849</v>
      </c>
      <c r="JF149">
        <v>0.34233682388206188</v>
      </c>
      <c r="JG149">
        <v>0.29069940671721689</v>
      </c>
      <c r="JH149">
        <v>5.6198610237591318E-2</v>
      </c>
      <c r="JI149">
        <v>0.47809361107638487</v>
      </c>
      <c r="JJ149">
        <v>3.2032715687949742E-2</v>
      </c>
      <c r="JK149">
        <v>0.15905320789388361</v>
      </c>
      <c r="JL149">
        <v>0.40973753468059348</v>
      </c>
      <c r="JM149">
        <v>9.4827121712763696E-2</v>
      </c>
      <c r="JN149">
        <v>0.58909731223937123</v>
      </c>
      <c r="JO149">
        <v>0.34437827623646788</v>
      </c>
      <c r="JP149">
        <v>3.8751295054548503E-2</v>
      </c>
      <c r="JQ149">
        <v>0.15516147738698491</v>
      </c>
      <c r="JR149">
        <v>3.3279410134144448E-2</v>
      </c>
      <c r="JS149">
        <v>0.27696033853290891</v>
      </c>
      <c r="JT149">
        <v>9.6308008232132036E-2</v>
      </c>
      <c r="JU149">
        <v>0.2265024006991142</v>
      </c>
      <c r="JV149">
        <v>0.12603447079510249</v>
      </c>
      <c r="JW149">
        <v>0.39157227149020818</v>
      </c>
      <c r="JX149">
        <v>0.1134646970629228</v>
      </c>
      <c r="JY149">
        <v>0.40589285812819609</v>
      </c>
      <c r="JZ149">
        <v>2.348740597323451E-2</v>
      </c>
      <c r="KA149">
        <v>0.4954762360222128</v>
      </c>
      <c r="KB149">
        <v>0.1201493427871219</v>
      </c>
      <c r="KC149">
        <v>0.35837262203950992</v>
      </c>
      <c r="KD149">
        <v>0.38451790612987258</v>
      </c>
      <c r="KE149">
        <v>0.29072870219710328</v>
      </c>
      <c r="KF149">
        <v>9.1207445333413739E-2</v>
      </c>
      <c r="KG149">
        <v>0.17512538175989101</v>
      </c>
      <c r="KH149">
        <v>0.42237661671964022</v>
      </c>
      <c r="KI149">
        <v>0.2159897565525018</v>
      </c>
      <c r="KJ149">
        <v>9.9139862373022636E-2</v>
      </c>
      <c r="KK149">
        <v>0.52622020169492179</v>
      </c>
      <c r="KL149">
        <f>MATCH(A149,'[1]DEMOS_from_WM_Connectome_Prj 11'!$A:$A,0)</f>
        <v>905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9</v>
      </c>
      <c r="KR149">
        <f t="shared" si="7"/>
        <v>9</v>
      </c>
      <c r="KS149">
        <f>MATCH(A149,'[2]BASCPR_Y6_w_AgeAtAssmnt 17NOV20'!$A:$A,0)</f>
        <v>440</v>
      </c>
      <c r="KT149">
        <f>INDEX('[2]BASCPR_Y6_w_AgeAtAssmnt 17NOV20'!$AJ:$AJ,KS149)</f>
        <v>49</v>
      </c>
      <c r="KU149">
        <f>INDEX('[2]BASCPR_Y6_w_AgeAtAssmnt 17NOV20'!$L:$L,KS149)</f>
        <v>48</v>
      </c>
      <c r="KV149">
        <f>MATCH(A149,'[3]BASC2_BRIEF_6yr_DEMOS_ScanInfo '!$H:$H,0)</f>
        <v>905</v>
      </c>
      <c r="KW149">
        <f>INDEX('[3]BASC2_BRIEF_6yr_DEMOS_ScanInfo '!$AM:$AM,KV149)</f>
        <v>741</v>
      </c>
      <c r="KX149">
        <f t="shared" si="8"/>
        <v>1.015068493150685</v>
      </c>
    </row>
    <row r="150" spans="1:310" x14ac:dyDescent="0.35">
      <c r="A150" s="3" t="s">
        <v>515</v>
      </c>
      <c r="B150">
        <v>-0.2492362075593075</v>
      </c>
      <c r="C150">
        <v>-4.2577594989931862E-2</v>
      </c>
      <c r="D150">
        <v>4.8174488791756342E-2</v>
      </c>
      <c r="E150">
        <v>-3.0405931171963999E-2</v>
      </c>
      <c r="F150">
        <v>-0.25435257524958282</v>
      </c>
      <c r="G150">
        <v>-0.1039316258415965</v>
      </c>
      <c r="H150">
        <v>-0.1220707966085408</v>
      </c>
      <c r="I150">
        <v>-0.26730226073949298</v>
      </c>
      <c r="J150">
        <v>0.1532188588273069</v>
      </c>
      <c r="K150">
        <v>6.8272205621497273E-2</v>
      </c>
      <c r="L150">
        <v>0.12764454837746531</v>
      </c>
      <c r="M150">
        <v>-0.2320476964828124</v>
      </c>
      <c r="N150">
        <v>0.39418634705544647</v>
      </c>
      <c r="O150">
        <v>0.1085426795005273</v>
      </c>
      <c r="P150">
        <v>-0.34894131568893011</v>
      </c>
      <c r="Q150">
        <v>-8.0198948307547369E-2</v>
      </c>
      <c r="R150">
        <v>0.2210341685476267</v>
      </c>
      <c r="S150">
        <v>0.2184432407967605</v>
      </c>
      <c r="T150">
        <v>0.19858402905827249</v>
      </c>
      <c r="U150">
        <v>0.2451971943148927</v>
      </c>
      <c r="V150">
        <v>-0.2619673180619273</v>
      </c>
      <c r="W150">
        <v>0.18815965308608409</v>
      </c>
      <c r="X150">
        <v>0.41839178240837632</v>
      </c>
      <c r="Y150">
        <v>0.29261132690720842</v>
      </c>
      <c r="Z150">
        <v>9.9195937762466713E-2</v>
      </c>
      <c r="AA150">
        <v>-8.7549605937565556E-2</v>
      </c>
      <c r="AB150">
        <v>-2.6776399214114569E-2</v>
      </c>
      <c r="AC150">
        <v>2.8363153377472861E-2</v>
      </c>
      <c r="AD150">
        <v>-1.037198789747373E-2</v>
      </c>
      <c r="AE150">
        <v>-0.26417175673299459</v>
      </c>
      <c r="AF150">
        <v>-0.1303477603285548</v>
      </c>
      <c r="AG150">
        <v>-0.35793669649336057</v>
      </c>
      <c r="AH150">
        <v>7.2483987615059142E-2</v>
      </c>
      <c r="AI150">
        <v>-1.4382248758471491E-2</v>
      </c>
      <c r="AJ150">
        <v>0.19027903850287631</v>
      </c>
      <c r="AK150">
        <v>-0.1026970259463065</v>
      </c>
      <c r="AL150">
        <v>-9.5599438905045186E-2</v>
      </c>
      <c r="AM150">
        <v>-0.18982219185031729</v>
      </c>
      <c r="AN150">
        <v>0.23975159646454741</v>
      </c>
      <c r="AO150">
        <v>-0.1967574932513525</v>
      </c>
      <c r="AP150">
        <v>-0.15866663869896239</v>
      </c>
      <c r="AQ150">
        <v>-6.8104940827516725E-2</v>
      </c>
      <c r="AR150">
        <v>0.179078092235782</v>
      </c>
      <c r="AS150">
        <v>-7.6550305043700639E-2</v>
      </c>
      <c r="AT150">
        <v>1.1334045519333371E-2</v>
      </c>
      <c r="AU150">
        <v>-0.28517961768279049</v>
      </c>
      <c r="AV150">
        <v>0.33206488097789028</v>
      </c>
      <c r="AW150">
        <v>-4.4841310607091067E-2</v>
      </c>
      <c r="AX150">
        <v>-0.1642572430112921</v>
      </c>
      <c r="AY150">
        <v>-9.7380088735331993E-2</v>
      </c>
      <c r="AZ150">
        <v>0.11075397670767349</v>
      </c>
      <c r="BA150">
        <v>-0.1415701731420933</v>
      </c>
      <c r="BB150">
        <v>-0.26043960100615582</v>
      </c>
      <c r="BC150">
        <v>-2.645448092741232E-2</v>
      </c>
      <c r="BD150">
        <v>2.0255475236058858E-2</v>
      </c>
      <c r="BE150">
        <v>-0.21637495522872821</v>
      </c>
      <c r="BF150">
        <v>8.8776646767013023E-2</v>
      </c>
      <c r="BG150">
        <v>-1.785338123169122E-2</v>
      </c>
      <c r="BH150">
        <v>0.1121437108054555</v>
      </c>
      <c r="BI150">
        <v>-0.24790001721748789</v>
      </c>
      <c r="BJ150">
        <v>-3.595687824936356E-3</v>
      </c>
      <c r="BK150">
        <v>5.6321748376269687E-2</v>
      </c>
      <c r="BL150">
        <v>0.12777435054005809</v>
      </c>
      <c r="BM150">
        <v>-0.13601893362367409</v>
      </c>
      <c r="BN150">
        <v>-2.1063905757545239E-2</v>
      </c>
      <c r="BO150">
        <v>0.5326958826183632</v>
      </c>
      <c r="BP150">
        <v>-0.1136027364821162</v>
      </c>
      <c r="BQ150">
        <v>-0.208014137880665</v>
      </c>
      <c r="BR150">
        <v>-2.8704088292971001E-2</v>
      </c>
      <c r="BS150">
        <v>-0.42616742696681742</v>
      </c>
      <c r="BT150">
        <v>-0.34392312960878518</v>
      </c>
      <c r="BU150">
        <v>-6.0343565710987424E-3</v>
      </c>
      <c r="BV150">
        <v>-0.23197677323475929</v>
      </c>
      <c r="BW150">
        <v>-0.1060114182279457</v>
      </c>
      <c r="BX150">
        <v>-0.28820756582375312</v>
      </c>
      <c r="BY150">
        <v>-7.4107543534703391E-2</v>
      </c>
      <c r="BZ150">
        <v>0.11362077219011101</v>
      </c>
      <c r="CA150">
        <v>-3.9167393976606402E-2</v>
      </c>
      <c r="CB150">
        <v>-0.36788447163922472</v>
      </c>
      <c r="CC150">
        <v>-0.14451522907707881</v>
      </c>
      <c r="CD150">
        <v>-1.230281333082517E-2</v>
      </c>
      <c r="CE150">
        <v>-0.1576029485081438</v>
      </c>
      <c r="CF150">
        <v>-3.9511246727261362E-2</v>
      </c>
      <c r="CG150">
        <v>-0.116084890897358</v>
      </c>
      <c r="CH150">
        <v>0.1610091531749942</v>
      </c>
      <c r="CI150">
        <v>-0.25007478781482329</v>
      </c>
      <c r="CJ150">
        <v>0.24144081708380849</v>
      </c>
      <c r="CK150">
        <v>-0.24323462845764809</v>
      </c>
      <c r="CL150">
        <v>-0.30476470089135832</v>
      </c>
      <c r="CM150">
        <v>-0.1443802188595438</v>
      </c>
      <c r="CN150">
        <v>0.1300093593918408</v>
      </c>
      <c r="CO150">
        <v>-6.482290986910666E-2</v>
      </c>
      <c r="CP150">
        <v>8.2840666317114398E-3</v>
      </c>
      <c r="CQ150">
        <v>0.13793694158188699</v>
      </c>
      <c r="CR150">
        <v>-3.6592077488866608E-2</v>
      </c>
      <c r="CS150">
        <v>7.2904723347694489E-2</v>
      </c>
      <c r="CT150">
        <v>0.29790088793671948</v>
      </c>
      <c r="CU150">
        <v>0.18773834978698639</v>
      </c>
      <c r="CV150">
        <v>3.7575636827888781E-2</v>
      </c>
      <c r="CW150">
        <v>-0.18247002322138689</v>
      </c>
      <c r="CX150">
        <v>0.1145260027190886</v>
      </c>
      <c r="CY150">
        <v>-2.0915408827160138E-3</v>
      </c>
      <c r="CZ150">
        <v>0.12425172368089531</v>
      </c>
      <c r="DA150">
        <v>-0.40704606874484289</v>
      </c>
      <c r="DB150">
        <v>-0.15080902106233379</v>
      </c>
      <c r="DC150">
        <v>-2.9938595952937689E-2</v>
      </c>
      <c r="DD150">
        <v>5.758634645812144E-2</v>
      </c>
      <c r="DE150">
        <v>-4.5417445483727732E-2</v>
      </c>
      <c r="DF150">
        <v>9.3661499474110732E-2</v>
      </c>
      <c r="DG150">
        <v>-3.2209739720946207E-2</v>
      </c>
      <c r="DH150">
        <v>-0.21926840928962221</v>
      </c>
      <c r="DI150">
        <v>-0.18073798715687189</v>
      </c>
      <c r="DJ150">
        <v>-7.504721575376716E-2</v>
      </c>
      <c r="DK150">
        <v>-0.29939764651080569</v>
      </c>
      <c r="DL150">
        <v>-0.1209734287447581</v>
      </c>
      <c r="DM150">
        <v>0.1012215436401278</v>
      </c>
      <c r="DN150">
        <v>0.29161383193896911</v>
      </c>
      <c r="DO150">
        <v>-0.12829935189057989</v>
      </c>
      <c r="DP150">
        <v>-8.5625792228118947E-3</v>
      </c>
      <c r="DQ150">
        <v>-0.43144938164067131</v>
      </c>
      <c r="DR150">
        <v>0.1496979681135242</v>
      </c>
      <c r="DS150">
        <v>1.2313749208001661E-3</v>
      </c>
      <c r="DT150">
        <v>-0.19282943049075851</v>
      </c>
      <c r="DU150">
        <v>0.11831154608156309</v>
      </c>
      <c r="DV150">
        <v>8.8424049973717445E-2</v>
      </c>
      <c r="DW150">
        <v>-0.18656179292410571</v>
      </c>
      <c r="DX150">
        <v>-0.27976970625824249</v>
      </c>
      <c r="DY150">
        <v>-2.2193408482253929E-2</v>
      </c>
      <c r="DZ150">
        <v>-3.7031094655839203E-2</v>
      </c>
      <c r="EA150">
        <v>-0.13996186915082781</v>
      </c>
      <c r="EB150">
        <v>-0.10680709540787101</v>
      </c>
      <c r="EC150">
        <v>-2.4659832733880279E-2</v>
      </c>
      <c r="ED150">
        <v>6.1556782972522317E-2</v>
      </c>
      <c r="EE150">
        <v>-8.7338110173856398E-2</v>
      </c>
      <c r="EF150">
        <v>-0.1012514624279475</v>
      </c>
      <c r="EG150">
        <v>-0.11687753170292831</v>
      </c>
      <c r="EH150">
        <v>0.21738130814755061</v>
      </c>
      <c r="EI150">
        <v>-9.037106796593708E-2</v>
      </c>
      <c r="EJ150">
        <v>-0.23045815924574861</v>
      </c>
      <c r="EK150">
        <v>0.36765365449879539</v>
      </c>
      <c r="EL150">
        <v>-3.3423697515047479E-2</v>
      </c>
      <c r="EM150">
        <v>-0.1156399347832653</v>
      </c>
      <c r="EN150">
        <v>0.13419953146099051</v>
      </c>
      <c r="EO150">
        <v>-0.13286697722075089</v>
      </c>
      <c r="EP150">
        <v>-0.46071671637921252</v>
      </c>
      <c r="EQ150">
        <v>0.15796799520325161</v>
      </c>
      <c r="ER150">
        <v>-0.37060194575491939</v>
      </c>
      <c r="ES150">
        <v>3.0661246390192961E-2</v>
      </c>
      <c r="ET150">
        <v>0.55325012082738523</v>
      </c>
      <c r="EU150">
        <v>0.65569153123005575</v>
      </c>
      <c r="EV150">
        <v>0.37079769779923288</v>
      </c>
      <c r="EW150">
        <v>0.61385414221319667</v>
      </c>
      <c r="EX150">
        <v>0.48148657933538541</v>
      </c>
      <c r="EY150">
        <v>0.46636795858562241</v>
      </c>
      <c r="EZ150">
        <v>0.50842351992779222</v>
      </c>
      <c r="FA150">
        <v>0.45498393261830999</v>
      </c>
      <c r="FB150">
        <v>0.47492699477667372</v>
      </c>
      <c r="FC150">
        <v>0.45803503566391329</v>
      </c>
      <c r="FD150">
        <v>0.30844882231951948</v>
      </c>
      <c r="FE150">
        <v>0.49011884960769131</v>
      </c>
      <c r="FF150">
        <v>0.39786100128932123</v>
      </c>
      <c r="FG150">
        <v>0.51003503940742778</v>
      </c>
      <c r="FH150">
        <v>0.53440676506518137</v>
      </c>
      <c r="FI150">
        <v>0.66739874791107845</v>
      </c>
      <c r="FJ150">
        <v>0.24812669526046419</v>
      </c>
      <c r="FK150">
        <v>0.34356770117202079</v>
      </c>
      <c r="FL150">
        <v>0.39367093699365091</v>
      </c>
      <c r="FM150">
        <v>0.39094189225259579</v>
      </c>
      <c r="FN150">
        <v>0.50613116623349796</v>
      </c>
      <c r="FO150">
        <v>0.43283448470368457</v>
      </c>
      <c r="FP150">
        <v>0.37334623108413623</v>
      </c>
      <c r="FQ150">
        <v>0.53426044374012915</v>
      </c>
      <c r="FR150">
        <v>0.75662691072759058</v>
      </c>
      <c r="FS150">
        <v>0.46442623268361288</v>
      </c>
      <c r="FT150">
        <v>0.43998463085701489</v>
      </c>
      <c r="FU150">
        <v>0.7066874645552137</v>
      </c>
      <c r="FV150">
        <v>0.22321035403845191</v>
      </c>
      <c r="FW150">
        <v>0.77869514371054038</v>
      </c>
      <c r="FX150">
        <v>0.59536710235437029</v>
      </c>
      <c r="FY150">
        <v>0.28408129098126172</v>
      </c>
      <c r="FZ150">
        <v>0.80038777778506309</v>
      </c>
      <c r="GA150">
        <v>0.59694901370408471</v>
      </c>
      <c r="GB150">
        <v>0.27416654471258711</v>
      </c>
      <c r="GC150">
        <v>0.14176444309175781</v>
      </c>
      <c r="GD150">
        <v>0.6033352063805919</v>
      </c>
      <c r="GE150">
        <v>0.77104789606736446</v>
      </c>
      <c r="GF150">
        <v>0.24516562276076639</v>
      </c>
      <c r="GG150">
        <v>0.11938993051788679</v>
      </c>
      <c r="GH150">
        <v>0.19057711112841011</v>
      </c>
      <c r="GI150">
        <v>0.45852292256326022</v>
      </c>
      <c r="GJ150">
        <v>0.34851551651183021</v>
      </c>
      <c r="GK150">
        <v>0.19661717451401109</v>
      </c>
      <c r="GL150">
        <v>0.16437074943832011</v>
      </c>
      <c r="GM150">
        <v>0.63813353246306215</v>
      </c>
      <c r="GN150">
        <v>0.1142591188391632</v>
      </c>
      <c r="GO150">
        <v>0.49675724177162989</v>
      </c>
      <c r="GP150">
        <v>0.52188269158272771</v>
      </c>
      <c r="GQ150">
        <v>0.49651081514958839</v>
      </c>
      <c r="GR150">
        <v>5.1811364051751657E-2</v>
      </c>
      <c r="GS150">
        <v>0.85221335423058131</v>
      </c>
      <c r="GT150">
        <v>0.12607601927657169</v>
      </c>
      <c r="GU150">
        <v>0.28942562327394339</v>
      </c>
      <c r="GV150">
        <v>0.64348686470946093</v>
      </c>
      <c r="GW150">
        <v>0.39790987139105838</v>
      </c>
      <c r="GX150">
        <v>0.42827222848594121</v>
      </c>
      <c r="GY150">
        <v>0.30909152793052957</v>
      </c>
      <c r="GZ150">
        <v>0.46632134962034688</v>
      </c>
      <c r="HA150">
        <v>0.35361308329734081</v>
      </c>
      <c r="HB150">
        <v>8.5871156382061997E-2</v>
      </c>
      <c r="HC150">
        <v>0.47825760059573302</v>
      </c>
      <c r="HD150">
        <v>0.1948610344093992</v>
      </c>
      <c r="HE150">
        <v>8.9082551685991607E-2</v>
      </c>
      <c r="HF150">
        <v>0.37520017916243698</v>
      </c>
      <c r="HG150">
        <v>0.67946413820868568</v>
      </c>
      <c r="HH150">
        <v>0.3228410922797505</v>
      </c>
      <c r="HI150">
        <v>9.9545794511844421E-2</v>
      </c>
      <c r="HJ150">
        <v>0.31049935888374303</v>
      </c>
      <c r="HK150">
        <v>0.38976520594702529</v>
      </c>
      <c r="HL150">
        <v>0.55530710639268022</v>
      </c>
      <c r="HM150">
        <v>0.4115438507561634</v>
      </c>
      <c r="HN150">
        <v>0.35535045488681832</v>
      </c>
      <c r="HO150">
        <v>0.40039042807023922</v>
      </c>
      <c r="HP150">
        <v>0.35294032814844051</v>
      </c>
      <c r="HQ150">
        <v>0.52592234862462539</v>
      </c>
      <c r="HR150">
        <v>0.66940178419515162</v>
      </c>
      <c r="HS150">
        <v>0.42119604575769948</v>
      </c>
      <c r="HT150">
        <v>0.39232345488667059</v>
      </c>
      <c r="HU150">
        <v>0.45809639558544057</v>
      </c>
      <c r="HV150">
        <v>0.39507898030769251</v>
      </c>
      <c r="HW150">
        <v>0.42329001301758129</v>
      </c>
      <c r="HX150">
        <v>0.5009018544178806</v>
      </c>
      <c r="HY150">
        <v>0.74423432934227429</v>
      </c>
      <c r="HZ150">
        <v>0.45179094102947093</v>
      </c>
      <c r="IA150">
        <v>0.36525802031316817</v>
      </c>
      <c r="IB150">
        <v>0.50357733337786237</v>
      </c>
      <c r="IC150">
        <v>0.141117201737856</v>
      </c>
      <c r="ID150">
        <v>0.90131547281805191</v>
      </c>
      <c r="IE150">
        <v>0.55872510341127968</v>
      </c>
      <c r="IF150">
        <v>0.55035121471748383</v>
      </c>
      <c r="IG150">
        <v>0.30265069903208142</v>
      </c>
      <c r="IH150">
        <v>0.40682969451158402</v>
      </c>
      <c r="II150">
        <v>0.25875486020926353</v>
      </c>
      <c r="IJ150">
        <v>0.65225527032356523</v>
      </c>
      <c r="IK150">
        <v>0.39112824232408938</v>
      </c>
      <c r="IL150">
        <v>0.31371115424755702</v>
      </c>
      <c r="IM150">
        <v>0.57949124949215114</v>
      </c>
      <c r="IN150">
        <v>0.91222342766499209</v>
      </c>
      <c r="IO150">
        <v>0.43511048242737199</v>
      </c>
      <c r="IP150">
        <v>0.69767950618727248</v>
      </c>
      <c r="IQ150">
        <v>0.32064646812585351</v>
      </c>
      <c r="IR150">
        <v>0.63039805988477293</v>
      </c>
      <c r="IS150">
        <v>0.64693482837533212</v>
      </c>
      <c r="IT150">
        <v>0.56110966073912594</v>
      </c>
      <c r="IU150">
        <v>0.33738649824473088</v>
      </c>
      <c r="IV150">
        <v>0.127566685919832</v>
      </c>
      <c r="IW150">
        <v>0.69227421307563319</v>
      </c>
      <c r="IX150">
        <v>0.43042570240942041</v>
      </c>
      <c r="IY150">
        <v>0.39611171603991902</v>
      </c>
      <c r="IZ150">
        <v>0.46010714378004858</v>
      </c>
      <c r="JA150">
        <v>0.67308387909751111</v>
      </c>
      <c r="JB150">
        <v>0.14755423586137001</v>
      </c>
      <c r="JC150">
        <v>1.8737968523701441E-2</v>
      </c>
      <c r="JD150">
        <v>0.21916086414264629</v>
      </c>
      <c r="JE150">
        <v>0.39044760152965591</v>
      </c>
      <c r="JF150">
        <v>0.4679621305335831</v>
      </c>
      <c r="JG150">
        <v>0.33463680373293569</v>
      </c>
      <c r="JH150">
        <v>0.14174847035931201</v>
      </c>
      <c r="JI150">
        <v>0.25921282012416769</v>
      </c>
      <c r="JJ150">
        <v>0.24726418281038651</v>
      </c>
      <c r="JK150">
        <v>0.42672177698922947</v>
      </c>
      <c r="JL150">
        <v>0.29071109925651623</v>
      </c>
      <c r="JM150">
        <v>0.81624208174470136</v>
      </c>
      <c r="JN150">
        <v>0.28532255922990851</v>
      </c>
      <c r="JO150">
        <v>0.44856972364759901</v>
      </c>
      <c r="JP150">
        <v>0.55228754051602114</v>
      </c>
      <c r="JQ150">
        <v>0.35000492296198771</v>
      </c>
      <c r="JR150">
        <v>0.25239115633898052</v>
      </c>
      <c r="JS150">
        <v>0.52928365067285132</v>
      </c>
      <c r="JT150">
        <v>0.1031453449899714</v>
      </c>
      <c r="JU150">
        <v>0.26458064687000649</v>
      </c>
      <c r="JV150">
        <v>0.28672728482751131</v>
      </c>
      <c r="JW150">
        <v>0.25010968582964488</v>
      </c>
      <c r="JX150">
        <v>0.21376547469393289</v>
      </c>
      <c r="JY150">
        <v>4.7637753782846473E-2</v>
      </c>
      <c r="JZ150">
        <v>0.18050090820153811</v>
      </c>
      <c r="KA150">
        <v>0.65649518145932073</v>
      </c>
      <c r="KB150">
        <v>0.29591619531608598</v>
      </c>
      <c r="KC150">
        <v>0.35227302672089389</v>
      </c>
      <c r="KD150">
        <v>0.26926817276903869</v>
      </c>
      <c r="KE150">
        <v>0.65201170971961919</v>
      </c>
      <c r="KF150">
        <v>0.16026763522828849</v>
      </c>
      <c r="KG150">
        <v>0.48314238450128932</v>
      </c>
      <c r="KH150">
        <v>0.44614788109252812</v>
      </c>
      <c r="KI150">
        <v>0.49092346293225309</v>
      </c>
      <c r="KJ150">
        <v>0.2036611925506375</v>
      </c>
      <c r="KK150">
        <v>0.57216619428446069</v>
      </c>
      <c r="KL150">
        <f>MATCH(A150,'[1]DEMOS_from_WM_Connectome_Prj 11'!$A:$A,0)</f>
        <v>908</v>
      </c>
      <c r="KM150">
        <f>INDEX('[1]DEMOS_from_WM_Connectome_Prj 11'!$L:$L,KL150)</f>
        <v>1</v>
      </c>
      <c r="KN150">
        <v>0</v>
      </c>
      <c r="KO150">
        <f>INDEX('[1]DEMOS_from_WM_Connectome_Prj 11'!$N:$N,KL150)</f>
        <v>33</v>
      </c>
      <c r="KP150">
        <f t="shared" si="6"/>
        <v>0.25</v>
      </c>
      <c r="KQ150">
        <f>INDEX('[1]DEMOS_from_WM_Connectome_Prj 11'!$AE:$AE,KL150)</f>
        <v>16</v>
      </c>
      <c r="KR150">
        <f t="shared" si="7"/>
        <v>16</v>
      </c>
      <c r="KS150">
        <f>MATCH(A150,'[2]BASCPR_Y6_w_AgeAtAssmnt 17NOV20'!$A:$A,0)</f>
        <v>441</v>
      </c>
      <c r="KT150">
        <f>INDEX('[2]BASCPR_Y6_w_AgeAtAssmnt 17NOV20'!$AJ:$AJ,KS150)</f>
        <v>41</v>
      </c>
      <c r="KU150">
        <f>INDEX('[2]BASCPR_Y6_w_AgeAtAssmnt 17NOV20'!$L:$L,KS150)</f>
        <v>48</v>
      </c>
      <c r="KV150">
        <f>MATCH(A150,'[3]BASC2_BRIEF_6yr_DEMOS_ScanInfo '!$H:$H,0)</f>
        <v>908</v>
      </c>
      <c r="KW150">
        <f>INDEX('[3]BASC2_BRIEF_6yr_DEMOS_ScanInfo '!$AM:$AM,KV150)</f>
        <v>800</v>
      </c>
      <c r="KX150">
        <f t="shared" si="8"/>
        <v>1.095890410958904</v>
      </c>
    </row>
    <row r="151" spans="1:310" x14ac:dyDescent="0.35">
      <c r="A151" s="3" t="s">
        <v>658</v>
      </c>
      <c r="B151">
        <v>-0.12219200618157131</v>
      </c>
      <c r="C151">
        <v>0.23756666615105199</v>
      </c>
      <c r="D151">
        <v>6.2011544928485041E-2</v>
      </c>
      <c r="E151">
        <v>7.3208529530365052E-2</v>
      </c>
      <c r="F151">
        <v>-0.41219116487838869</v>
      </c>
      <c r="G151">
        <v>-0.25964560850952489</v>
      </c>
      <c r="H151">
        <v>-0.17553701094134541</v>
      </c>
      <c r="I151">
        <v>-0.30376653794717923</v>
      </c>
      <c r="J151">
        <v>-0.14518182576760719</v>
      </c>
      <c r="K151">
        <v>9.5933776976327545E-2</v>
      </c>
      <c r="L151">
        <v>7.583517448868804E-2</v>
      </c>
      <c r="M151">
        <v>-0.23710490356409061</v>
      </c>
      <c r="N151">
        <v>0.13950203428498489</v>
      </c>
      <c r="O151">
        <v>2.3941515774046351E-2</v>
      </c>
      <c r="P151">
        <v>-0.25353788022398721</v>
      </c>
      <c r="Q151">
        <v>-1.384840113002328E-2</v>
      </c>
      <c r="R151">
        <v>0.1003081467682172</v>
      </c>
      <c r="S151">
        <v>0.2157721683799787</v>
      </c>
      <c r="T151">
        <v>0.18855541409893961</v>
      </c>
      <c r="U151">
        <v>0.30351755125389029</v>
      </c>
      <c r="V151">
        <v>-5.2791522188916577E-2</v>
      </c>
      <c r="W151">
        <v>7.8549324980723423E-2</v>
      </c>
      <c r="X151">
        <v>0.31817682507006873</v>
      </c>
      <c r="Y151">
        <v>-4.2832325768645603E-2</v>
      </c>
      <c r="Z151">
        <v>-4.7538423888893622E-2</v>
      </c>
      <c r="AA151">
        <v>-0.13107865317030429</v>
      </c>
      <c r="AB151">
        <v>6.0424142909432099E-3</v>
      </c>
      <c r="AC151">
        <v>9.6604236397826782E-2</v>
      </c>
      <c r="AD151">
        <v>6.6548674325707768E-2</v>
      </c>
      <c r="AE151">
        <v>-4.172282332011612E-2</v>
      </c>
      <c r="AF151">
        <v>-0.45336590797380327</v>
      </c>
      <c r="AG151">
        <v>-0.14882606126446579</v>
      </c>
      <c r="AH151">
        <v>9.4948454528971826E-2</v>
      </c>
      <c r="AI151">
        <v>-0.15563212076945551</v>
      </c>
      <c r="AJ151">
        <v>4.1283902380385477E-2</v>
      </c>
      <c r="AK151">
        <v>-4.0569902671714793E-2</v>
      </c>
      <c r="AL151">
        <v>-7.0924376069418482E-2</v>
      </c>
      <c r="AM151">
        <v>-0.21361747187354749</v>
      </c>
      <c r="AN151">
        <v>1.8148500394936651E-2</v>
      </c>
      <c r="AO151">
        <v>-0.29918952411040628</v>
      </c>
      <c r="AP151">
        <v>-0.1344811904279202</v>
      </c>
      <c r="AQ151">
        <v>-9.15876615515403E-2</v>
      </c>
      <c r="AR151">
        <v>0.17284963053468669</v>
      </c>
      <c r="AS151">
        <v>-0.19274199230787881</v>
      </c>
      <c r="AT151">
        <v>0.1188419345257441</v>
      </c>
      <c r="AU151">
        <v>-0.31312903064203912</v>
      </c>
      <c r="AV151">
        <v>0.20287961348599781</v>
      </c>
      <c r="AW151">
        <v>-0.17938603864098801</v>
      </c>
      <c r="AX151">
        <v>-0.17992244640877339</v>
      </c>
      <c r="AY151">
        <v>4.4065966559730267E-2</v>
      </c>
      <c r="AZ151">
        <v>-6.0789616005103797E-2</v>
      </c>
      <c r="BA151">
        <v>-0.1225734080343148</v>
      </c>
      <c r="BB151">
        <v>-0.22267690339978369</v>
      </c>
      <c r="BC151">
        <v>-6.3231897803339265E-2</v>
      </c>
      <c r="BD151">
        <v>-0.1047234701847219</v>
      </c>
      <c r="BE151">
        <v>-0.26536715520519533</v>
      </c>
      <c r="BF151">
        <v>0.15864547641797569</v>
      </c>
      <c r="BG151">
        <v>2.4006108743988008E-2</v>
      </c>
      <c r="BH151">
        <v>2.8823240677728901E-2</v>
      </c>
      <c r="BI151">
        <v>-5.4974312843590667E-2</v>
      </c>
      <c r="BJ151">
        <v>-0.20188362235397239</v>
      </c>
      <c r="BK151">
        <v>4.0350139797999507E-2</v>
      </c>
      <c r="BL151">
        <v>-0.1414296976468781</v>
      </c>
      <c r="BM151">
        <v>-5.4241498691592893E-2</v>
      </c>
      <c r="BN151">
        <v>-7.5936109521882234E-2</v>
      </c>
      <c r="BO151">
        <v>0.55465478300946947</v>
      </c>
      <c r="BP151">
        <v>-0.15229757062230981</v>
      </c>
      <c r="BQ151">
        <v>-7.0518206061008559E-2</v>
      </c>
      <c r="BR151">
        <v>-8.1060003183908602E-2</v>
      </c>
      <c r="BS151">
        <v>-0.1861131576603563</v>
      </c>
      <c r="BT151">
        <v>-0.28521981696664778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-2.3650858982136921E-2</v>
      </c>
      <c r="BZ151">
        <v>0.34054854013117669</v>
      </c>
      <c r="CA151">
        <v>-5.6255301145927472E-2</v>
      </c>
      <c r="CB151">
        <v>-0.35263945131969437</v>
      </c>
      <c r="CC151">
        <v>-0.26369693674319761</v>
      </c>
      <c r="CD151">
        <v>6.654719645502305E-2</v>
      </c>
      <c r="CE151">
        <v>-9.3406118092248303E-2</v>
      </c>
      <c r="CF151">
        <v>0.23657169933848191</v>
      </c>
      <c r="CG151">
        <v>-8.3879462471373678E-2</v>
      </c>
      <c r="CH151">
        <v>0.1039719426382693</v>
      </c>
      <c r="CI151">
        <v>-0.23406379603478911</v>
      </c>
      <c r="CJ151">
        <v>-5.3156554884414398E-2</v>
      </c>
      <c r="CK151">
        <v>-0.1729074591292252</v>
      </c>
      <c r="CL151">
        <v>-0.25955019147632052</v>
      </c>
      <c r="CM151">
        <v>-0.18094835431849271</v>
      </c>
      <c r="CN151">
        <v>-1.189106827385222E-2</v>
      </c>
      <c r="CO151">
        <v>3.0039700533087469E-2</v>
      </c>
      <c r="CP151">
        <v>-0.1218741467326665</v>
      </c>
      <c r="CQ151">
        <v>0.17278379813911429</v>
      </c>
      <c r="CR151">
        <v>0.28996911730057118</v>
      </c>
      <c r="CS151">
        <v>5.1138346491189417E-2</v>
      </c>
      <c r="CT151">
        <v>0.24824207415462449</v>
      </c>
      <c r="CU151">
        <v>-0.16024993405793039</v>
      </c>
      <c r="CV151">
        <v>1.9731071362105501E-2</v>
      </c>
      <c r="CW151">
        <v>-3.6331742124838577E-2</v>
      </c>
      <c r="CX151">
        <v>-6.0236516647638183E-3</v>
      </c>
      <c r="CY151">
        <v>0.61950329436239926</v>
      </c>
      <c r="CZ151">
        <v>-0.10505381260917269</v>
      </c>
      <c r="DA151">
        <v>-0.30563521000020621</v>
      </c>
      <c r="DB151">
        <v>-0.18277513459244821</v>
      </c>
      <c r="DC151">
        <v>-0.15962512901534989</v>
      </c>
      <c r="DD151">
        <v>5.9102812342919364E-3</v>
      </c>
      <c r="DE151">
        <v>-1.4439332656576379E-2</v>
      </c>
      <c r="DF151">
        <v>-4.4255986740051163E-2</v>
      </c>
      <c r="DG151">
        <v>-6.1791770952669627E-2</v>
      </c>
      <c r="DH151">
        <v>-3.9657813883778197E-2</v>
      </c>
      <c r="DI151">
        <v>-0.1000113855097404</v>
      </c>
      <c r="DJ151">
        <v>-0.19884414123954811</v>
      </c>
      <c r="DK151">
        <v>-0.18252231752195169</v>
      </c>
      <c r="DL151">
        <v>-0.27528152242758441</v>
      </c>
      <c r="DM151">
        <v>0.17953489505845721</v>
      </c>
      <c r="DN151">
        <v>0.35671987620882428</v>
      </c>
      <c r="DO151">
        <v>-8.9367761358600806E-2</v>
      </c>
      <c r="DP151">
        <v>0.49168098983588943</v>
      </c>
      <c r="DQ151">
        <v>-0.1695984423474379</v>
      </c>
      <c r="DR151">
        <v>0.1283639918268262</v>
      </c>
      <c r="DS151">
        <v>-0.13392708339914439</v>
      </c>
      <c r="DT151">
        <v>-0.27301369566014078</v>
      </c>
      <c r="DU151">
        <v>0.21158250739561749</v>
      </c>
      <c r="DV151">
        <v>1.13518563536581E-2</v>
      </c>
      <c r="DW151">
        <v>-0.1760610174213415</v>
      </c>
      <c r="DX151">
        <v>-0.25144878916793312</v>
      </c>
      <c r="DY151">
        <v>-3.6789395953652271E-2</v>
      </c>
      <c r="DZ151">
        <v>0.26191548701216272</v>
      </c>
      <c r="EA151">
        <v>-4.8746021912138282E-3</v>
      </c>
      <c r="EB151">
        <v>3.9947854486982903E-2</v>
      </c>
      <c r="EC151">
        <v>9.7347837856437192E-2</v>
      </c>
      <c r="ED151">
        <v>6.0390080274008717E-3</v>
      </c>
      <c r="EE151">
        <v>5.2413598043460567E-2</v>
      </c>
      <c r="EF151">
        <v>-0.1895707559869311</v>
      </c>
      <c r="EG151">
        <v>-0.38416114524795791</v>
      </c>
      <c r="EH151">
        <v>-0.14161890412611131</v>
      </c>
      <c r="EI151">
        <v>-0.1676988142940945</v>
      </c>
      <c r="EJ151">
        <v>-6.4836846877414089E-4</v>
      </c>
      <c r="EK151">
        <v>0.91245735013796558</v>
      </c>
      <c r="EL151">
        <v>0.18745254293668001</v>
      </c>
      <c r="EM151">
        <v>3.3759091675151791E-3</v>
      </c>
      <c r="EN151">
        <v>0.16841916532817919</v>
      </c>
      <c r="EO151">
        <v>3.5550983905538118E-2</v>
      </c>
      <c r="EP151">
        <v>-0.42674133539227821</v>
      </c>
      <c r="EQ151">
        <v>8.0201069792419366E-2</v>
      </c>
      <c r="ER151">
        <v>-0.23938229178525511</v>
      </c>
      <c r="ES151">
        <v>-4.9139086603252391E-2</v>
      </c>
      <c r="ET151">
        <v>0.52703862101524901</v>
      </c>
      <c r="EU151">
        <v>0.24286811715065129</v>
      </c>
      <c r="EV151">
        <v>0.13339573095629251</v>
      </c>
      <c r="EW151">
        <v>0.49617932956681893</v>
      </c>
      <c r="EX151">
        <v>0.15002364920283001</v>
      </c>
      <c r="EY151">
        <v>0.44248763115022433</v>
      </c>
      <c r="EZ151">
        <v>0.53814657836541446</v>
      </c>
      <c r="FA151">
        <v>0.77673500322239897</v>
      </c>
      <c r="FB151">
        <v>0.73053962346721169</v>
      </c>
      <c r="FC151">
        <v>0.65365190930586148</v>
      </c>
      <c r="FD151">
        <v>0.1185822580156853</v>
      </c>
      <c r="FE151">
        <v>0.37264618639335678</v>
      </c>
      <c r="FF151">
        <v>0.63731740986106233</v>
      </c>
      <c r="FG151">
        <v>0.87456711503184037</v>
      </c>
      <c r="FH151">
        <v>0.66327264006526399</v>
      </c>
      <c r="FI151">
        <v>0.73146039464431178</v>
      </c>
      <c r="FJ151">
        <v>0.51493326129555117</v>
      </c>
      <c r="FK151">
        <v>1.0606184588311269</v>
      </c>
      <c r="FL151">
        <v>0.49482257297054399</v>
      </c>
      <c r="FM151">
        <v>0.65872914653385328</v>
      </c>
      <c r="FN151">
        <v>0.5193844035847005</v>
      </c>
      <c r="FO151">
        <v>0.54126017083450995</v>
      </c>
      <c r="FP151">
        <v>0.29147023933901101</v>
      </c>
      <c r="FQ151">
        <v>0.70793872051130202</v>
      </c>
      <c r="FR151">
        <v>0.86925953027434277</v>
      </c>
      <c r="FS151">
        <v>0.77148786409983949</v>
      </c>
      <c r="FT151">
        <v>0.47318653963789609</v>
      </c>
      <c r="FU151">
        <v>0.4572078199491692</v>
      </c>
      <c r="FV151">
        <v>0.18434895688028621</v>
      </c>
      <c r="FW151">
        <v>0.71875554639336625</v>
      </c>
      <c r="FX151">
        <v>0.76524598781342901</v>
      </c>
      <c r="FY151">
        <v>0.30958975330711602</v>
      </c>
      <c r="FZ151">
        <v>0.3476001663998074</v>
      </c>
      <c r="GA151">
        <v>0.74485169143380747</v>
      </c>
      <c r="GB151">
        <v>0.3821700450976131</v>
      </c>
      <c r="GC151">
        <v>0.29783925221356539</v>
      </c>
      <c r="GD151">
        <v>0.85370475388537592</v>
      </c>
      <c r="GE151">
        <v>0.56748319827029636</v>
      </c>
      <c r="GF151">
        <v>0.51317779928443996</v>
      </c>
      <c r="GG151">
        <v>0.41924327910439541</v>
      </c>
      <c r="GH151">
        <v>0.38363302296775131</v>
      </c>
      <c r="GI151">
        <v>0.44521970263121291</v>
      </c>
      <c r="GJ151">
        <v>0.51514497388939495</v>
      </c>
      <c r="GK151">
        <v>0.21500421599151709</v>
      </c>
      <c r="GL151">
        <v>0.1125986286778685</v>
      </c>
      <c r="GM151">
        <v>0.1241348681347426</v>
      </c>
      <c r="GN151">
        <v>0.72050919851484851</v>
      </c>
      <c r="GO151">
        <v>0.53465897884075164</v>
      </c>
      <c r="GP151">
        <v>0.65629342766575682</v>
      </c>
      <c r="GQ151">
        <v>0.49362765134346681</v>
      </c>
      <c r="GR151">
        <v>0.14621551277013359</v>
      </c>
      <c r="GS151">
        <v>0.32540240905235202</v>
      </c>
      <c r="GT151">
        <v>0.80024046642610291</v>
      </c>
      <c r="GU151">
        <v>0.30768216011412058</v>
      </c>
      <c r="GV151">
        <v>0.15875972930967361</v>
      </c>
      <c r="GW151">
        <v>0.42254346772131912</v>
      </c>
      <c r="GX151">
        <v>0.43172962265545578</v>
      </c>
      <c r="GY151">
        <v>0.51422679164690765</v>
      </c>
      <c r="GZ151">
        <v>0.16862612600831181</v>
      </c>
      <c r="HA151">
        <v>0.72860923854955151</v>
      </c>
      <c r="HB151">
        <v>0.2402497955797166</v>
      </c>
      <c r="HC151">
        <v>0.90185983613333842</v>
      </c>
      <c r="HD151">
        <v>0.25566686742955341</v>
      </c>
      <c r="HE151">
        <v>0.47924768985771993</v>
      </c>
      <c r="HF151">
        <v>0.39255022199665091</v>
      </c>
      <c r="HG151">
        <v>0.73097006687088184</v>
      </c>
      <c r="HH151">
        <v>0.25614960989625701</v>
      </c>
      <c r="HI151">
        <v>2.2498796182679911E-2</v>
      </c>
      <c r="HJ151">
        <v>0.2460364076141705</v>
      </c>
      <c r="HK151">
        <v>0.94698835867825282</v>
      </c>
      <c r="HL151">
        <v>0.43096834861345618</v>
      </c>
      <c r="HM151">
        <v>0.43724661035457091</v>
      </c>
      <c r="HN151">
        <v>0.61690541546026489</v>
      </c>
      <c r="HO151">
        <v>0.52310871043037099</v>
      </c>
      <c r="HP151">
        <v>0.1830109440672297</v>
      </c>
      <c r="HQ151">
        <v>0.2764082833411598</v>
      </c>
      <c r="HR151">
        <v>0.67449656310664019</v>
      </c>
      <c r="HS151">
        <v>0.32077168174023962</v>
      </c>
      <c r="HT151">
        <v>0.43392195157724478</v>
      </c>
      <c r="HU151">
        <v>0.59650023055892154</v>
      </c>
      <c r="HV151">
        <v>0.50822432991867239</v>
      </c>
      <c r="HW151">
        <v>0.16778893729355629</v>
      </c>
      <c r="HX151">
        <v>0.81238661727798078</v>
      </c>
      <c r="HY151">
        <v>0.4618040563632283</v>
      </c>
      <c r="HZ151">
        <v>0.31825270191621369</v>
      </c>
      <c r="IA151">
        <v>0.51441100900386061</v>
      </c>
      <c r="IB151">
        <v>0.51608011220865058</v>
      </c>
      <c r="IC151">
        <v>0.72323494013845924</v>
      </c>
      <c r="ID151">
        <v>0.97542299263271692</v>
      </c>
      <c r="IE151">
        <v>0.71418648158948073</v>
      </c>
      <c r="IF151">
        <v>0.89069581184252988</v>
      </c>
      <c r="IG151">
        <v>0.73700002493605088</v>
      </c>
      <c r="IH151">
        <v>0.64156033676988389</v>
      </c>
      <c r="II151">
        <v>0.65816776848636438</v>
      </c>
      <c r="IJ151">
        <v>0.43147326684257659</v>
      </c>
      <c r="IK151">
        <v>0.59329896774890811</v>
      </c>
      <c r="IL151">
        <v>0.31272642320336019</v>
      </c>
      <c r="IM151">
        <v>0.68454939355927502</v>
      </c>
      <c r="IN151">
        <v>0.27090557088580491</v>
      </c>
      <c r="IO151">
        <v>0.37987396836278242</v>
      </c>
      <c r="IP151">
        <v>0.27994200193022239</v>
      </c>
      <c r="IQ151">
        <v>0.60196429604181423</v>
      </c>
      <c r="IR151">
        <v>1.240865855460924</v>
      </c>
      <c r="IS151">
        <v>0.7091257006117383</v>
      </c>
      <c r="IT151">
        <v>0.59889076121215812</v>
      </c>
      <c r="IU151">
        <v>0.22411120835256451</v>
      </c>
      <c r="IV151">
        <v>0.31846193458549737</v>
      </c>
      <c r="IW151">
        <v>0.63213181304038235</v>
      </c>
      <c r="IX151">
        <v>0.41797913607113701</v>
      </c>
      <c r="IY151">
        <v>0.35451142487275289</v>
      </c>
      <c r="IZ151">
        <v>0.70936688040072404</v>
      </c>
      <c r="JA151">
        <v>0.61150242002114719</v>
      </c>
      <c r="JB151">
        <v>0.42821097813579911</v>
      </c>
      <c r="JC151">
        <v>0.13185373872532269</v>
      </c>
      <c r="JD151">
        <v>0.1668253362430672</v>
      </c>
      <c r="JE151">
        <v>0.12045145148224939</v>
      </c>
      <c r="JF151">
        <v>0.36678143414453479</v>
      </c>
      <c r="JG151">
        <v>0.29435214187518</v>
      </c>
      <c r="JH151">
        <v>0.1074088362067958</v>
      </c>
      <c r="JI151">
        <v>0.78428601610424642</v>
      </c>
      <c r="JJ151">
        <v>0.48838997920507449</v>
      </c>
      <c r="JK151">
        <v>0.59281574681002414</v>
      </c>
      <c r="JL151">
        <v>0.69353464799618425</v>
      </c>
      <c r="JM151">
        <v>0.72195554761651815</v>
      </c>
      <c r="JN151">
        <v>7.961381849919727E-2</v>
      </c>
      <c r="JO151">
        <v>0.49188299757490273</v>
      </c>
      <c r="JP151">
        <v>0.21166224405521711</v>
      </c>
      <c r="JQ151">
        <v>0.4635724552426676</v>
      </c>
      <c r="JR151">
        <v>0.72203530383264658</v>
      </c>
      <c r="JS151">
        <v>0.16769537310670379</v>
      </c>
      <c r="JT151">
        <v>0.13919149623613489</v>
      </c>
      <c r="JU151">
        <v>0.6635078329727353</v>
      </c>
      <c r="JV151">
        <v>0.15683031773973691</v>
      </c>
      <c r="JW151">
        <v>0.55922902661332285</v>
      </c>
      <c r="JX151">
        <v>0.30104127060916958</v>
      </c>
      <c r="JY151">
        <v>0.22606364930132969</v>
      </c>
      <c r="JZ151">
        <v>0.22080531042275539</v>
      </c>
      <c r="KA151">
        <v>0.42628868172688789</v>
      </c>
      <c r="KB151">
        <v>0.46356478274204388</v>
      </c>
      <c r="KC151">
        <v>0.7495820721253792</v>
      </c>
      <c r="KD151">
        <v>0.61899106323419684</v>
      </c>
      <c r="KE151">
        <v>1.131023667775733</v>
      </c>
      <c r="KF151">
        <v>1.107862968241129</v>
      </c>
      <c r="KG151">
        <v>0.30273868694794259</v>
      </c>
      <c r="KH151">
        <v>0.2989873113217611</v>
      </c>
      <c r="KI151">
        <v>0.28157579702570551</v>
      </c>
      <c r="KJ151">
        <v>0.44230602490781712</v>
      </c>
      <c r="KK151">
        <v>0.69705806092385703</v>
      </c>
      <c r="KL151">
        <f>MATCH(A151,'[1]DEMOS_from_WM_Connectome_Prj 11'!$A:$A,0)</f>
        <v>909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33</v>
      </c>
      <c r="KP151">
        <f t="shared" si="6"/>
        <v>0.25</v>
      </c>
      <c r="KQ151">
        <f>INDEX('[1]DEMOS_from_WM_Connectome_Prj 11'!$AE:$AE,KL151)</f>
        <v>16</v>
      </c>
      <c r="KR151">
        <f t="shared" si="7"/>
        <v>16</v>
      </c>
      <c r="KS151">
        <f>MATCH(A151,'[2]BASCPR_Y6_w_AgeAtAssmnt 17NOV20'!$A:$A,0)</f>
        <v>442</v>
      </c>
      <c r="KT151">
        <f>INDEX('[2]BASCPR_Y6_w_AgeAtAssmnt 17NOV20'!$AJ:$AJ,KS151)</f>
        <v>49</v>
      </c>
      <c r="KU151">
        <f>INDEX('[2]BASCPR_Y6_w_AgeAtAssmnt 17NOV20'!$L:$L,KS151)</f>
        <v>73</v>
      </c>
      <c r="KV151">
        <f>MATCH(A151,'[3]BASC2_BRIEF_6yr_DEMOS_ScanInfo '!$H:$H,0)</f>
        <v>909</v>
      </c>
      <c r="KW151">
        <f>INDEX('[3]BASC2_BRIEF_6yr_DEMOS_ScanInfo '!$AM:$AM,KV151)</f>
        <v>800</v>
      </c>
      <c r="KX151">
        <f t="shared" si="8"/>
        <v>1.095890410958904</v>
      </c>
    </row>
    <row r="152" spans="1:310" x14ac:dyDescent="0.35">
      <c r="A152" s="3" t="s">
        <v>522</v>
      </c>
      <c r="B152">
        <v>0.10095193496020061</v>
      </c>
      <c r="C152">
        <v>1.552730411077086E-2</v>
      </c>
      <c r="D152">
        <v>-0.14332624562457341</v>
      </c>
      <c r="E152">
        <v>-7.9884518624222522E-2</v>
      </c>
      <c r="F152">
        <v>-0.2416738980169979</v>
      </c>
      <c r="G152">
        <v>-0.1008769409054411</v>
      </c>
      <c r="H152">
        <v>-0.12764393139857819</v>
      </c>
      <c r="I152">
        <v>-0.4376027847039099</v>
      </c>
      <c r="J152">
        <v>9.4420441169019487E-2</v>
      </c>
      <c r="K152">
        <v>0.2139480453786089</v>
      </c>
      <c r="L152">
        <v>8.8278309545775535E-2</v>
      </c>
      <c r="M152">
        <v>-0.176481897184495</v>
      </c>
      <c r="N152">
        <v>0.15774238355028161</v>
      </c>
      <c r="O152">
        <v>-0.18889997657740981</v>
      </c>
      <c r="P152">
        <v>-0.30373299263616582</v>
      </c>
      <c r="Q152">
        <v>-0.1172900085314024</v>
      </c>
      <c r="R152">
        <v>0.1014885289061318</v>
      </c>
      <c r="S152">
        <v>9.1465644303632132E-2</v>
      </c>
      <c r="T152">
        <v>0.12822654892914009</v>
      </c>
      <c r="U152">
        <v>0.19488713953957501</v>
      </c>
      <c r="V152">
        <v>-9.6384659070253509E-2</v>
      </c>
      <c r="W152">
        <v>0.104676941761864</v>
      </c>
      <c r="X152">
        <v>0.2577428552455554</v>
      </c>
      <c r="Y152">
        <v>0.16008516380937049</v>
      </c>
      <c r="Z152">
        <v>-0.190515333832322</v>
      </c>
      <c r="AA152">
        <v>-0.29187566581612551</v>
      </c>
      <c r="AB152">
        <v>-2.9054746163952321E-3</v>
      </c>
      <c r="AC152">
        <v>-5.8482287181703452E-2</v>
      </c>
      <c r="AD152">
        <v>-0.21845061353314141</v>
      </c>
      <c r="AE152">
        <v>-0.33878606901326203</v>
      </c>
      <c r="AF152">
        <v>-0.35531778791597118</v>
      </c>
      <c r="AG152">
        <v>1.4458716055570029E-2</v>
      </c>
      <c r="AH152">
        <v>-9.1659720216281659E-2</v>
      </c>
      <c r="AI152">
        <v>-9.2755974751219217E-2</v>
      </c>
      <c r="AJ152">
        <v>0.29674761227523128</v>
      </c>
      <c r="AK152">
        <v>-0.45811898162689779</v>
      </c>
      <c r="AL152">
        <v>4.0445260210255192E-2</v>
      </c>
      <c r="AM152">
        <v>-0.12149333370237821</v>
      </c>
      <c r="AN152">
        <v>0.16836605724013659</v>
      </c>
      <c r="AO152">
        <v>-9.1786184307799612E-2</v>
      </c>
      <c r="AP152">
        <v>-0.211380024361389</v>
      </c>
      <c r="AQ152">
        <v>-8.8356634295680969E-3</v>
      </c>
      <c r="AR152">
        <v>0.21156625728302841</v>
      </c>
      <c r="AS152">
        <v>2.777910560224894E-2</v>
      </c>
      <c r="AT152">
        <v>-5.1540664423651787E-2</v>
      </c>
      <c r="AU152">
        <v>-0.54356808598833917</v>
      </c>
      <c r="AV152">
        <v>0.19983772042064921</v>
      </c>
      <c r="AW152">
        <v>-5.8849406821355872E-2</v>
      </c>
      <c r="AX152">
        <v>-0.19436238856716459</v>
      </c>
      <c r="AY152">
        <v>-1.031668467924263E-2</v>
      </c>
      <c r="AZ152">
        <v>-0.20420866327070539</v>
      </c>
      <c r="BA152">
        <v>-0.1707547677556995</v>
      </c>
      <c r="BB152">
        <v>-0.33665808654636981</v>
      </c>
      <c r="BC152">
        <v>-0.14252935955789911</v>
      </c>
      <c r="BD152">
        <v>-0.20906262642850421</v>
      </c>
      <c r="BE152">
        <v>-0.20691024110319359</v>
      </c>
      <c r="BF152">
        <v>9.7483301022140978E-3</v>
      </c>
      <c r="BG152">
        <v>7.5630924911182618E-2</v>
      </c>
      <c r="BH152">
        <v>2.88730636950012E-2</v>
      </c>
      <c r="BI152">
        <v>-1.001783200080864E-2</v>
      </c>
      <c r="BJ152">
        <v>-0.2025519681749475</v>
      </c>
      <c r="BK152">
        <v>0.16693134735196979</v>
      </c>
      <c r="BL152">
        <v>-7.0910864121181083E-2</v>
      </c>
      <c r="BM152">
        <v>5.6447441666267251E-2</v>
      </c>
      <c r="BN152">
        <v>-0.16512359144298519</v>
      </c>
      <c r="BO152">
        <v>0.55290700498499801</v>
      </c>
      <c r="BP152">
        <v>-0.20349689489807579</v>
      </c>
      <c r="BQ152">
        <v>-0.1653442364390818</v>
      </c>
      <c r="BR152">
        <v>-8.4858417224018989E-2</v>
      </c>
      <c r="BS152">
        <v>-0.12161399780759249</v>
      </c>
      <c r="BT152">
        <v>-0.36116474974618651</v>
      </c>
      <c r="BU152">
        <v>8.791744035429705E-2</v>
      </c>
      <c r="BV152">
        <v>-0.2765953537708814</v>
      </c>
      <c r="BW152">
        <v>-0.39734046991408789</v>
      </c>
      <c r="BX152">
        <v>6.2003300913669353E-2</v>
      </c>
      <c r="BY152">
        <v>2.5957774348096319E-2</v>
      </c>
      <c r="BZ152">
        <v>-3.2595384463900867E-2</v>
      </c>
      <c r="CA152">
        <v>-0.11391172948411971</v>
      </c>
      <c r="CB152">
        <v>-0.14870164380330181</v>
      </c>
      <c r="CC152">
        <v>-0.18030252080679829</v>
      </c>
      <c r="CD152">
        <v>-0.1189658135166112</v>
      </c>
      <c r="CE152">
        <v>-0.27394882757011718</v>
      </c>
      <c r="CF152">
        <v>0.1121880687486487</v>
      </c>
      <c r="CG152">
        <v>-2.1227508630770942E-2</v>
      </c>
      <c r="CH152">
        <v>-4.4232667118095934E-3</v>
      </c>
      <c r="CI152">
        <v>-0.24891037774059119</v>
      </c>
      <c r="CJ152">
        <v>0.16702305503861581</v>
      </c>
      <c r="CK152">
        <v>-0.19795190673613039</v>
      </c>
      <c r="CL152">
        <v>-0.21644523105858271</v>
      </c>
      <c r="CM152">
        <v>-0.28286821740533208</v>
      </c>
      <c r="CN152">
        <v>-8.297105584884279E-2</v>
      </c>
      <c r="CO152">
        <v>6.2195859509355023E-2</v>
      </c>
      <c r="CP152">
        <v>-3.8832577069669139E-2</v>
      </c>
      <c r="CQ152">
        <v>-0.1207507920081206</v>
      </c>
      <c r="CR152">
        <v>0.1404959930512564</v>
      </c>
      <c r="CS152">
        <v>-0.13633952678380951</v>
      </c>
      <c r="CT152">
        <v>0.213819578828919</v>
      </c>
      <c r="CU152">
        <v>3.4074846585672169E-3</v>
      </c>
      <c r="CV152">
        <v>-3.76511387206524E-2</v>
      </c>
      <c r="CW152">
        <v>-0.19469979720927011</v>
      </c>
      <c r="CX152">
        <v>-0.14563620115292689</v>
      </c>
      <c r="CY152">
        <v>-7.0274466997143126E-2</v>
      </c>
      <c r="CZ152">
        <v>-0.1028407493169823</v>
      </c>
      <c r="DA152">
        <v>-0.3474188415804047</v>
      </c>
      <c r="DB152">
        <v>-0.24140901563111969</v>
      </c>
      <c r="DC152">
        <v>7.386173435986132E-3</v>
      </c>
      <c r="DD152">
        <v>-0.16092106950419049</v>
      </c>
      <c r="DE152">
        <v>-8.7560793331829423E-2</v>
      </c>
      <c r="DF152">
        <v>0.13525300572368629</v>
      </c>
      <c r="DG152">
        <v>-0.13272519878368569</v>
      </c>
      <c r="DH152">
        <v>2.271538019972574E-2</v>
      </c>
      <c r="DI152">
        <v>-0.16898422945996441</v>
      </c>
      <c r="DJ152">
        <v>-0.15666784240223119</v>
      </c>
      <c r="DK152">
        <v>-0.1523753348185499</v>
      </c>
      <c r="DL152">
        <v>-0.24305153348163919</v>
      </c>
      <c r="DM152">
        <v>6.9710300784035395E-2</v>
      </c>
      <c r="DN152">
        <v>0.40659507352299851</v>
      </c>
      <c r="DO152">
        <v>-7.0910308860011373E-2</v>
      </c>
      <c r="DP152">
        <v>-0.21222750441921351</v>
      </c>
      <c r="DQ152">
        <v>-0.37488275610843219</v>
      </c>
      <c r="DR152">
        <v>0.1862523849014803</v>
      </c>
      <c r="DS152">
        <v>-0.18551381432714309</v>
      </c>
      <c r="DT152">
        <v>-0.2017389804797585</v>
      </c>
      <c r="DU152">
        <v>6.9729418768830431E-2</v>
      </c>
      <c r="DV152">
        <v>1.330545889036161E-2</v>
      </c>
      <c r="DW152">
        <v>-0.28682965896703377</v>
      </c>
      <c r="DX152">
        <v>-0.21321238413231969</v>
      </c>
      <c r="DY152">
        <v>-7.8321729283687525E-2</v>
      </c>
      <c r="DZ152">
        <v>9.6828987392727939E-2</v>
      </c>
      <c r="EA152">
        <v>-0.12795988242143921</v>
      </c>
      <c r="EB152">
        <v>-6.1270007604768528E-2</v>
      </c>
      <c r="EC152">
        <v>7.1725071218163627E-2</v>
      </c>
      <c r="ED152">
        <v>0.12897990079857641</v>
      </c>
      <c r="EE152">
        <v>-0.14396845736221381</v>
      </c>
      <c r="EF152">
        <v>-0.2044401285490598</v>
      </c>
      <c r="EG152">
        <v>-0.29568633665521782</v>
      </c>
      <c r="EH152">
        <v>-0.1701572888739562</v>
      </c>
      <c r="EI152">
        <v>4.0081624709600314E-3</v>
      </c>
      <c r="EJ152">
        <v>-0.21219671442351279</v>
      </c>
      <c r="EK152">
        <v>0.27940579541263277</v>
      </c>
      <c r="EL152">
        <v>-6.8869402499013965E-2</v>
      </c>
      <c r="EM152">
        <v>-0.13094195884088269</v>
      </c>
      <c r="EN152">
        <v>1.782717652149213E-3</v>
      </c>
      <c r="EO152">
        <v>-0.2270256678981617</v>
      </c>
      <c r="EP152">
        <v>-0.33758344565098541</v>
      </c>
      <c r="EQ152">
        <v>-0.12422679496653879</v>
      </c>
      <c r="ER152">
        <v>-0.20920435092817999</v>
      </c>
      <c r="ES152">
        <v>-0.1059272731403831</v>
      </c>
      <c r="ET152">
        <v>0.55500070618369457</v>
      </c>
      <c r="EU152">
        <v>0.57740853926897939</v>
      </c>
      <c r="EV152">
        <v>0.15281007604944721</v>
      </c>
      <c r="EW152">
        <v>0.30054759896400629</v>
      </c>
      <c r="EX152">
        <v>0.15168436444770991</v>
      </c>
      <c r="EY152">
        <v>0.45973110207249501</v>
      </c>
      <c r="EZ152">
        <v>0.43648632309808028</v>
      </c>
      <c r="FA152">
        <v>0.376022863310915</v>
      </c>
      <c r="FB152">
        <v>0.75412769343855035</v>
      </c>
      <c r="FC152">
        <v>0.41354590885560538</v>
      </c>
      <c r="FD152">
        <v>0.57192111511051047</v>
      </c>
      <c r="FE152">
        <v>0.44129612460978229</v>
      </c>
      <c r="FF152">
        <v>0.68572187459921241</v>
      </c>
      <c r="FG152">
        <v>0.51535767397506416</v>
      </c>
      <c r="FH152">
        <v>0.49905615509274792</v>
      </c>
      <c r="FI152">
        <v>0.61162963234725731</v>
      </c>
      <c r="FJ152">
        <v>0.2217532633302399</v>
      </c>
      <c r="FK152">
        <v>0.5041760665513082</v>
      </c>
      <c r="FL152">
        <v>0.53514318295574603</v>
      </c>
      <c r="FM152">
        <v>0.94090058010148725</v>
      </c>
      <c r="FN152">
        <v>0.4775800001325764</v>
      </c>
      <c r="FO152">
        <v>0.68884786961497846</v>
      </c>
      <c r="FP152">
        <v>0.59022324943171034</v>
      </c>
      <c r="FQ152">
        <v>0.58037476000057608</v>
      </c>
      <c r="FR152">
        <v>0.89307412934272257</v>
      </c>
      <c r="FS152">
        <v>0.2947969611570736</v>
      </c>
      <c r="FT152">
        <v>0.26253719441851042</v>
      </c>
      <c r="FU152">
        <v>0.44960243762905072</v>
      </c>
      <c r="FV152">
        <v>0.25712755043092989</v>
      </c>
      <c r="FW152">
        <v>0.40110907230162918</v>
      </c>
      <c r="FX152">
        <v>0.62011081486117892</v>
      </c>
      <c r="FY152">
        <v>0.22702991198679709</v>
      </c>
      <c r="FZ152">
        <v>0.72297286653127768</v>
      </c>
      <c r="GA152">
        <v>0.68506101520090756</v>
      </c>
      <c r="GB152">
        <v>0.37463100778060759</v>
      </c>
      <c r="GC152">
        <v>0.28166106870228969</v>
      </c>
      <c r="GD152">
        <v>0.84740738699079587</v>
      </c>
      <c r="GE152">
        <v>0.59621145308238666</v>
      </c>
      <c r="GF152">
        <v>0.66086252804566548</v>
      </c>
      <c r="GG152">
        <v>0.40530839253310369</v>
      </c>
      <c r="GH152">
        <v>0.37579819801123221</v>
      </c>
      <c r="GI152">
        <v>0.36934012537084288</v>
      </c>
      <c r="GJ152">
        <v>0.52338391874582457</v>
      </c>
      <c r="GK152">
        <v>0.40346520444043937</v>
      </c>
      <c r="GL152">
        <v>0.20250085110247729</v>
      </c>
      <c r="GM152">
        <v>0.27492214019357841</v>
      </c>
      <c r="GN152">
        <v>0.38516571041138092</v>
      </c>
      <c r="GO152">
        <v>0.74845438070467085</v>
      </c>
      <c r="GP152">
        <v>0.44420010372980889</v>
      </c>
      <c r="GQ152">
        <v>0.32752368237373453</v>
      </c>
      <c r="GR152">
        <v>0.20056393183571181</v>
      </c>
      <c r="GS152">
        <v>0.4938272131679361</v>
      </c>
      <c r="GT152">
        <v>0.22755276900629751</v>
      </c>
      <c r="GU152">
        <v>0.507503661725065</v>
      </c>
      <c r="GV152">
        <v>0.1413675263236957</v>
      </c>
      <c r="GW152">
        <v>0.53161449847876696</v>
      </c>
      <c r="GX152">
        <v>0.44718910699549758</v>
      </c>
      <c r="GY152">
        <v>0.45763569728956249</v>
      </c>
      <c r="GZ152">
        <v>0.25942085104639079</v>
      </c>
      <c r="HA152">
        <v>1.135029937531371</v>
      </c>
      <c r="HB152">
        <v>0.32314065532325531</v>
      </c>
      <c r="HC152">
        <v>0.35173648533186902</v>
      </c>
      <c r="HD152">
        <v>0.17799360436642331</v>
      </c>
      <c r="HE152">
        <v>0.4123100608582243</v>
      </c>
      <c r="HF152">
        <v>0.97761814573587313</v>
      </c>
      <c r="HG152">
        <v>0.53029821181670522</v>
      </c>
      <c r="HH152">
        <v>0.2022590354530017</v>
      </c>
      <c r="HI152">
        <v>0.38279249310960911</v>
      </c>
      <c r="HJ152">
        <v>0.33120748630106872</v>
      </c>
      <c r="HK152">
        <v>0.43046484058959422</v>
      </c>
      <c r="HL152">
        <v>0.44599332594003349</v>
      </c>
      <c r="HM152">
        <v>0.18610121330851631</v>
      </c>
      <c r="HN152">
        <v>0.72302305619975282</v>
      </c>
      <c r="HO152">
        <v>0.37423574346184191</v>
      </c>
      <c r="HP152">
        <v>0.4904226835914588</v>
      </c>
      <c r="HQ152">
        <v>0.33070514975850929</v>
      </c>
      <c r="HR152">
        <v>0.39086707810503518</v>
      </c>
      <c r="HS152">
        <v>0.37971078048140422</v>
      </c>
      <c r="HT152">
        <v>0.48262329401138759</v>
      </c>
      <c r="HU152">
        <v>0.35430522570973882</v>
      </c>
      <c r="HV152">
        <v>0.46193429780167089</v>
      </c>
      <c r="HW152">
        <v>0.5158516623367575</v>
      </c>
      <c r="HX152">
        <v>0.58587438052783314</v>
      </c>
      <c r="HY152">
        <v>0.46333474790842538</v>
      </c>
      <c r="HZ152">
        <v>0.36916185901270598</v>
      </c>
      <c r="IA152">
        <v>0.36134588626033259</v>
      </c>
      <c r="IB152">
        <v>0.55071957187594511</v>
      </c>
      <c r="IC152">
        <v>0.42786480992801268</v>
      </c>
      <c r="ID152">
        <v>0.49359634825810511</v>
      </c>
      <c r="IE152">
        <v>0.60581730797982036</v>
      </c>
      <c r="IF152">
        <v>0.62763329697335535</v>
      </c>
      <c r="IG152">
        <v>0.69735561663749634</v>
      </c>
      <c r="IH152">
        <v>0.42793816695619352</v>
      </c>
      <c r="II152">
        <v>0.25580926595996772</v>
      </c>
      <c r="IJ152">
        <v>0.39680795047936168</v>
      </c>
      <c r="IK152">
        <v>0.60777408462431604</v>
      </c>
      <c r="IL152">
        <v>0.69472221355398411</v>
      </c>
      <c r="IM152">
        <v>0.77055174079043209</v>
      </c>
      <c r="IN152">
        <v>0.79627998727795091</v>
      </c>
      <c r="IO152">
        <v>0.65390035436255733</v>
      </c>
      <c r="IP152">
        <v>0.95746785317884342</v>
      </c>
      <c r="IQ152">
        <v>0.35585460477579461</v>
      </c>
      <c r="IR152">
        <v>0.6471807043993294</v>
      </c>
      <c r="IS152">
        <v>0.90975271048380091</v>
      </c>
      <c r="IT152">
        <v>0.81158515558357469</v>
      </c>
      <c r="IU152">
        <v>0.25435228473125521</v>
      </c>
      <c r="IV152">
        <v>0.359935521082414</v>
      </c>
      <c r="IW152">
        <v>0.5827774089716975</v>
      </c>
      <c r="IX152">
        <v>0.64681244838629304</v>
      </c>
      <c r="IY152">
        <v>0.43816168538192468</v>
      </c>
      <c r="IZ152">
        <v>0.6229112734393436</v>
      </c>
      <c r="JA152">
        <v>0.7342378659360127</v>
      </c>
      <c r="JB152">
        <v>0.5660194218442447</v>
      </c>
      <c r="JC152">
        <v>0.31459850006878087</v>
      </c>
      <c r="JD152">
        <v>0.16763489438175469</v>
      </c>
      <c r="JE152">
        <v>0.40242025835214779</v>
      </c>
      <c r="JF152">
        <v>0.60446668329383524</v>
      </c>
      <c r="JG152">
        <v>0.32097588482239758</v>
      </c>
      <c r="JH152">
        <v>0.13749572746909661</v>
      </c>
      <c r="JI152">
        <v>0.42417436698054961</v>
      </c>
      <c r="JJ152">
        <v>0.3775091282380032</v>
      </c>
      <c r="JK152">
        <v>0.5423869939699737</v>
      </c>
      <c r="JL152">
        <v>0.48910227419258218</v>
      </c>
      <c r="JM152">
        <v>0.38339794077204309</v>
      </c>
      <c r="JN152">
        <v>0.17865154364086641</v>
      </c>
      <c r="JO152">
        <v>0.49112463958585151</v>
      </c>
      <c r="JP152">
        <v>0.20385739572766901</v>
      </c>
      <c r="JQ152">
        <v>0.39782205279549449</v>
      </c>
      <c r="JR152">
        <v>0.72852149077988815</v>
      </c>
      <c r="JS152">
        <v>0.79396817041313916</v>
      </c>
      <c r="JT152">
        <v>0.20337428632390209</v>
      </c>
      <c r="JU152">
        <v>0.37910003018056082</v>
      </c>
      <c r="JV152">
        <v>0.10716592644422709</v>
      </c>
      <c r="JW152">
        <v>0.1510369062336088</v>
      </c>
      <c r="JX152">
        <v>0.47090799892509239</v>
      </c>
      <c r="JY152">
        <v>0.28916977484099182</v>
      </c>
      <c r="JZ152">
        <v>0.26791364220434771</v>
      </c>
      <c r="KA152">
        <v>0.73746397712820411</v>
      </c>
      <c r="KB152">
        <v>0.51536569663950882</v>
      </c>
      <c r="KC152">
        <v>0.34893736306174622</v>
      </c>
      <c r="KD152">
        <v>0.44830787086758012</v>
      </c>
      <c r="KE152">
        <v>0.2024159699701189</v>
      </c>
      <c r="KF152">
        <v>0.38075125360998308</v>
      </c>
      <c r="KG152">
        <v>0.64591097510480333</v>
      </c>
      <c r="KH152">
        <v>0.56291071225552303</v>
      </c>
      <c r="KI152">
        <v>0.19811856830113941</v>
      </c>
      <c r="KJ152">
        <v>0.44815220044481158</v>
      </c>
      <c r="KK152">
        <v>0.34710727089602389</v>
      </c>
      <c r="KL152">
        <f>MATCH(A152,'[1]DEMOS_from_WM_Connectome_Prj 11'!$A:$A,0)</f>
        <v>916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35</v>
      </c>
      <c r="KP152">
        <f t="shared" si="6"/>
        <v>0.41666666666666669</v>
      </c>
      <c r="KQ152">
        <f>INDEX('[1]DEMOS_from_WM_Connectome_Prj 11'!$AE:$AE,KL152)</f>
        <v>24</v>
      </c>
      <c r="KR152">
        <f t="shared" si="7"/>
        <v>24</v>
      </c>
      <c r="KS152">
        <f>MATCH(A152,'[2]BASCPR_Y6_w_AgeAtAssmnt 17NOV20'!$A:$A,0)</f>
        <v>443</v>
      </c>
      <c r="KT152">
        <f>INDEX('[2]BASCPR_Y6_w_AgeAtAssmnt 17NOV20'!$AJ:$AJ,KS152)</f>
        <v>47</v>
      </c>
      <c r="KU152">
        <f>INDEX('[2]BASCPR_Y6_w_AgeAtAssmnt 17NOV20'!$L:$L,KS152)</f>
        <v>48</v>
      </c>
      <c r="KV152">
        <f>MATCH(A152,'[3]BASC2_BRIEF_6yr_DEMOS_ScanInfo '!$H:$H,0)</f>
        <v>916</v>
      </c>
      <c r="KW152">
        <f>INDEX('[3]BASC2_BRIEF_6yr_DEMOS_ScanInfo '!$AM:$AM,KV152)</f>
        <v>773</v>
      </c>
      <c r="KX152">
        <f t="shared" si="8"/>
        <v>1.058904109589041</v>
      </c>
    </row>
    <row r="153" spans="1:310" x14ac:dyDescent="0.35">
      <c r="A153" s="3" t="s">
        <v>523</v>
      </c>
      <c r="B153">
        <v>-0.3022829083272589</v>
      </c>
      <c r="C153">
        <v>-3.1880835936017649E-2</v>
      </c>
      <c r="D153">
        <v>-0.11323990279103489</v>
      </c>
      <c r="E153">
        <v>-0.23707543898169231</v>
      </c>
      <c r="F153">
        <v>-0.20218744667222471</v>
      </c>
      <c r="G153">
        <v>-0.1576079504912089</v>
      </c>
      <c r="H153">
        <v>-0.3245046888679215</v>
      </c>
      <c r="I153">
        <v>-0.59579051909359082</v>
      </c>
      <c r="J153">
        <v>-0.103277009516304</v>
      </c>
      <c r="K153">
        <v>-0.13713756771989799</v>
      </c>
      <c r="L153">
        <v>-0.1163640332929194</v>
      </c>
      <c r="M153">
        <v>-0.30642518814224662</v>
      </c>
      <c r="N153">
        <v>-0.10690046168644</v>
      </c>
      <c r="O153">
        <v>-0.32240050677085602</v>
      </c>
      <c r="P153">
        <v>-0.27871203646421477</v>
      </c>
      <c r="Q153">
        <v>-0.20946274115598529</v>
      </c>
      <c r="R153">
        <v>-2.2646205388420441E-2</v>
      </c>
      <c r="S153">
        <v>7.4204719862006385E-2</v>
      </c>
      <c r="T153">
        <v>-0.1045709832692054</v>
      </c>
      <c r="U153">
        <v>8.2486651242948295E-2</v>
      </c>
      <c r="V153">
        <v>-0.46068275483820381</v>
      </c>
      <c r="W153">
        <v>-0.1829815304741684</v>
      </c>
      <c r="X153">
        <v>0.16827851292077309</v>
      </c>
      <c r="Y153">
        <v>-9.8530367406888253E-2</v>
      </c>
      <c r="Z153">
        <v>-0.23389099333393989</v>
      </c>
      <c r="AA153">
        <v>-0.35408239457911289</v>
      </c>
      <c r="AB153">
        <v>-0.18235005821133579</v>
      </c>
      <c r="AC153">
        <v>-0.1254669298521216</v>
      </c>
      <c r="AD153">
        <v>-0.2141376545862714</v>
      </c>
      <c r="AE153">
        <v>-0.43080040178103651</v>
      </c>
      <c r="AF153">
        <v>-0.44236857183184181</v>
      </c>
      <c r="AG153">
        <v>-4.6752159790882208E-2</v>
      </c>
      <c r="AH153">
        <v>-0.32225018051116727</v>
      </c>
      <c r="AI153">
        <v>-0.29984212902226393</v>
      </c>
      <c r="AJ153">
        <v>5.3784498290919247E-2</v>
      </c>
      <c r="AK153">
        <v>-0.23305764787327871</v>
      </c>
      <c r="AL153">
        <v>-0.26544898359300939</v>
      </c>
      <c r="AM153">
        <v>-0.46492542204377291</v>
      </c>
      <c r="AN153">
        <v>-0.118933673926634</v>
      </c>
      <c r="AO153">
        <v>-0.27459470076403042</v>
      </c>
      <c r="AP153">
        <v>-0.3370553354510526</v>
      </c>
      <c r="AQ153">
        <v>-0.14579727049728539</v>
      </c>
      <c r="AR153">
        <v>5.8607114418078872E-2</v>
      </c>
      <c r="AS153">
        <v>-9.6271282221117804E-2</v>
      </c>
      <c r="AT153">
        <v>-7.6876769352912877E-2</v>
      </c>
      <c r="AU153">
        <v>-0.49292258631632219</v>
      </c>
      <c r="AV153">
        <v>8.0353138009864322E-2</v>
      </c>
      <c r="AW153">
        <v>-0.26918606176106907</v>
      </c>
      <c r="AX153">
        <v>-0.3168447770236027</v>
      </c>
      <c r="AY153">
        <v>-0.16520339514253579</v>
      </c>
      <c r="AZ153">
        <v>-5.9682975360043633E-2</v>
      </c>
      <c r="BA153">
        <v>-0.28635657586611002</v>
      </c>
      <c r="BB153">
        <v>-0.29202818905865913</v>
      </c>
      <c r="BC153">
        <v>-0.25129389779786432</v>
      </c>
      <c r="BD153">
        <v>-4.151144399989759E-2</v>
      </c>
      <c r="BE153">
        <v>-0.4627519466356067</v>
      </c>
      <c r="BF153">
        <v>-0.20537970704609429</v>
      </c>
      <c r="BG153">
        <v>-2.890390610760019E-3</v>
      </c>
      <c r="BH153">
        <v>-0.31284343844831652</v>
      </c>
      <c r="BI153">
        <v>-0.2549821445476872</v>
      </c>
      <c r="BJ153">
        <v>-0.32569314376569652</v>
      </c>
      <c r="BK153">
        <v>-0.195961957111491</v>
      </c>
      <c r="BL153">
        <v>-0.15847435818450981</v>
      </c>
      <c r="BM153">
        <v>-0.21069626117017609</v>
      </c>
      <c r="BN153">
        <v>-0.152103321478648</v>
      </c>
      <c r="BO153">
        <v>3.2542828691653369E-2</v>
      </c>
      <c r="BP153">
        <v>-0.16357802910615329</v>
      </c>
      <c r="BQ153">
        <v>-0.2285959857079396</v>
      </c>
      <c r="BR153">
        <v>-0.19491042539161579</v>
      </c>
      <c r="BS153">
        <v>-0.42202333122988911</v>
      </c>
      <c r="BT153">
        <v>-0.47190624349007892</v>
      </c>
      <c r="BU153">
        <v>-0.10115964975079179</v>
      </c>
      <c r="BV153">
        <v>-0.48632006260035082</v>
      </c>
      <c r="BW153">
        <v>-0.17705951884234761</v>
      </c>
      <c r="BX153">
        <v>-0.18405167136052869</v>
      </c>
      <c r="BY153">
        <v>-5.2183430181442558E-2</v>
      </c>
      <c r="BZ153">
        <v>-0.12548159887565569</v>
      </c>
      <c r="CA153">
        <v>-0.39724530338169339</v>
      </c>
      <c r="CB153">
        <v>-0.20754301024987939</v>
      </c>
      <c r="CC153">
        <v>-0.48757619822675569</v>
      </c>
      <c r="CD153">
        <v>-0.30619768713105572</v>
      </c>
      <c r="CE153">
        <v>-0.40773911920799888</v>
      </c>
      <c r="CF153">
        <v>5.1707165840859659E-2</v>
      </c>
      <c r="CG153">
        <v>5.5253645329074168E-2</v>
      </c>
      <c r="CH153">
        <v>2.6382998854747711E-2</v>
      </c>
      <c r="CI153">
        <v>-0.18346158233210819</v>
      </c>
      <c r="CJ153">
        <v>-7.7699957510692474E-2</v>
      </c>
      <c r="CK153">
        <v>-0.35389193516702599</v>
      </c>
      <c r="CL153">
        <v>-0.44021219368078318</v>
      </c>
      <c r="CM153">
        <v>-0.35024988694534193</v>
      </c>
      <c r="CN153">
        <v>-0.1689506040775324</v>
      </c>
      <c r="CO153">
        <v>-1.9459334876742451E-2</v>
      </c>
      <c r="CP153">
        <v>-0.30047093828230192</v>
      </c>
      <c r="CQ153">
        <v>-0.13988979783516389</v>
      </c>
      <c r="CR153">
        <v>-0.26188316969921738</v>
      </c>
      <c r="CS153">
        <v>-0.17421096565717201</v>
      </c>
      <c r="CT153">
        <v>3.9476025540453819E-2</v>
      </c>
      <c r="CU153">
        <v>-0.19467108129462879</v>
      </c>
      <c r="CV153">
        <v>-0.1628907530648829</v>
      </c>
      <c r="CW153">
        <v>-0.37702310742830841</v>
      </c>
      <c r="CX153">
        <v>-0.21634422787096819</v>
      </c>
      <c r="CY153">
        <v>-0.2291472870724296</v>
      </c>
      <c r="CZ153">
        <v>-0.13374431156387259</v>
      </c>
      <c r="DA153">
        <v>-0.51868167478005844</v>
      </c>
      <c r="DB153">
        <v>-0.21813387852276181</v>
      </c>
      <c r="DC153">
        <v>-0.13646176837991811</v>
      </c>
      <c r="DD153">
        <v>-0.29736426015979861</v>
      </c>
      <c r="DE153">
        <v>-0.2124661542304809</v>
      </c>
      <c r="DF153">
        <v>-2.3909317855720369E-2</v>
      </c>
      <c r="DG153">
        <v>-0.12811990357310549</v>
      </c>
      <c r="DH153">
        <v>-0.1977424860469319</v>
      </c>
      <c r="DI153">
        <v>-0.3793871505054911</v>
      </c>
      <c r="DJ153">
        <v>-4.9473777716022793E-2</v>
      </c>
      <c r="DK153">
        <v>-0.15262106256857691</v>
      </c>
      <c r="DL153">
        <v>-0.42109438381286107</v>
      </c>
      <c r="DM153">
        <v>8.8382566208708546E-2</v>
      </c>
      <c r="DN153">
        <v>0.24078214027808781</v>
      </c>
      <c r="DO153">
        <v>-0.21508973696947509</v>
      </c>
      <c r="DP153">
        <v>-0.1512921278337136</v>
      </c>
      <c r="DQ153">
        <v>-0.615380623822396</v>
      </c>
      <c r="DR153">
        <v>0.14980375329535511</v>
      </c>
      <c r="DS153">
        <v>-0.28826833472647267</v>
      </c>
      <c r="DT153">
        <v>-0.24617833326106739</v>
      </c>
      <c r="DU153">
        <v>-0.1101573774257536</v>
      </c>
      <c r="DV153">
        <v>9.628598155956869E-2</v>
      </c>
      <c r="DW153">
        <v>-0.27727736305944539</v>
      </c>
      <c r="DX153">
        <v>-0.32651794585128302</v>
      </c>
      <c r="DY153">
        <v>-0.17188506876839901</v>
      </c>
      <c r="DZ153">
        <v>-0.1079645490828056</v>
      </c>
      <c r="EA153">
        <v>-0.31577712708805489</v>
      </c>
      <c r="EB153">
        <v>-0.1095645844218911</v>
      </c>
      <c r="EC153">
        <v>-3.1674427388983739E-2</v>
      </c>
      <c r="ED153">
        <v>-0.16057626373098219</v>
      </c>
      <c r="EE153">
        <v>-7.7150260296253492E-2</v>
      </c>
      <c r="EF153">
        <v>-0.21134567291129039</v>
      </c>
      <c r="EG153">
        <v>-0.37488741367690742</v>
      </c>
      <c r="EH153">
        <v>-0.16028271602935981</v>
      </c>
      <c r="EI153">
        <v>-0.27876159443959819</v>
      </c>
      <c r="EJ153">
        <v>-0.20407208902634449</v>
      </c>
      <c r="EK153">
        <v>0.17140036164187669</v>
      </c>
      <c r="EL153">
        <v>-0.25246548472414831</v>
      </c>
      <c r="EM153">
        <v>-0.17393151935463669</v>
      </c>
      <c r="EN153">
        <v>-8.2797205745942293E-2</v>
      </c>
      <c r="EO153">
        <v>-0.2955925766529941</v>
      </c>
      <c r="EP153">
        <v>-0.56023434228724311</v>
      </c>
      <c r="EQ153">
        <v>-0.13800733849847349</v>
      </c>
      <c r="ER153">
        <v>-0.35267568407100441</v>
      </c>
      <c r="ES153">
        <v>-0.34602293283742019</v>
      </c>
      <c r="ET153">
        <v>0.69716513517834278</v>
      </c>
      <c r="EU153">
        <v>0.45771857776591729</v>
      </c>
      <c r="EV153">
        <v>0.16266373263764611</v>
      </c>
      <c r="EW153">
        <v>0.56721519081620375</v>
      </c>
      <c r="EX153">
        <v>0.27992322769862948</v>
      </c>
      <c r="EY153">
        <v>0.4809172099184173</v>
      </c>
      <c r="EZ153">
        <v>0.48757251651511302</v>
      </c>
      <c r="FA153">
        <v>0.27903261836140553</v>
      </c>
      <c r="FB153">
        <v>0.37484129939399219</v>
      </c>
      <c r="FC153">
        <v>0.18284327497407321</v>
      </c>
      <c r="FD153">
        <v>0.3351429084924763</v>
      </c>
      <c r="FE153">
        <v>0.31601889049237419</v>
      </c>
      <c r="FF153">
        <v>0.30060117170463763</v>
      </c>
      <c r="FG153">
        <v>0.38449014243620222</v>
      </c>
      <c r="FH153">
        <v>0.43010779602204269</v>
      </c>
      <c r="FI153">
        <v>0.47461314233585089</v>
      </c>
      <c r="FJ153">
        <v>0.24521243552900729</v>
      </c>
      <c r="FK153">
        <v>0.36173312793924439</v>
      </c>
      <c r="FL153">
        <v>0.35793919791176598</v>
      </c>
      <c r="FM153">
        <v>0.85473238068630442</v>
      </c>
      <c r="FN153">
        <v>0.16176659737232729</v>
      </c>
      <c r="FO153">
        <v>0.51042175296261139</v>
      </c>
      <c r="FP153">
        <v>1.0123939850056889</v>
      </c>
      <c r="FQ153">
        <v>0.49976974752671888</v>
      </c>
      <c r="FR153">
        <v>0.55841038644717689</v>
      </c>
      <c r="FS153">
        <v>0.43537544902742309</v>
      </c>
      <c r="FT153">
        <v>0.4957750287964392</v>
      </c>
      <c r="FU153">
        <v>0.50050771316049003</v>
      </c>
      <c r="FV153">
        <v>0.20118561017683009</v>
      </c>
      <c r="FW153">
        <v>0.49617458547746102</v>
      </c>
      <c r="FX153">
        <v>0.4235767010940853</v>
      </c>
      <c r="FY153">
        <v>0.2118774526424087</v>
      </c>
      <c r="FZ153">
        <v>0.6042489927772966</v>
      </c>
      <c r="GA153">
        <v>0.49466706466802418</v>
      </c>
      <c r="GB153">
        <v>3.2401263927964608E-2</v>
      </c>
      <c r="GC153">
        <v>0.29162542075276571</v>
      </c>
      <c r="GD153">
        <v>0.4029139285963555</v>
      </c>
      <c r="GE153">
        <v>0.61790234969177782</v>
      </c>
      <c r="GF153">
        <v>0.26665372580673857</v>
      </c>
      <c r="GG153">
        <v>0.36674517886984409</v>
      </c>
      <c r="GH153">
        <v>0.53284396774925469</v>
      </c>
      <c r="GI153">
        <v>0.59037134036964845</v>
      </c>
      <c r="GJ153">
        <v>0.54765777182431452</v>
      </c>
      <c r="GK153">
        <v>0.29547854713753441</v>
      </c>
      <c r="GL153">
        <v>0.15475246627328379</v>
      </c>
      <c r="GM153">
        <v>0.54754420413825922</v>
      </c>
      <c r="GN153">
        <v>0.1847022893132246</v>
      </c>
      <c r="GO153">
        <v>0.36326180685558129</v>
      </c>
      <c r="GP153">
        <v>0.31243437210294062</v>
      </c>
      <c r="GQ153">
        <v>0.37327875794444321</v>
      </c>
      <c r="GR153">
        <v>0.1010918680359018</v>
      </c>
      <c r="GS153">
        <v>0.1373814286172319</v>
      </c>
      <c r="GT153">
        <v>0.67146074402491229</v>
      </c>
      <c r="GU153">
        <v>0.31414096679315218</v>
      </c>
      <c r="GV153">
        <v>0.66443276106935567</v>
      </c>
      <c r="GW153">
        <v>8.7048886965266692E-2</v>
      </c>
      <c r="GX153">
        <v>0.26808237753860131</v>
      </c>
      <c r="GY153">
        <v>0.36729903478205561</v>
      </c>
      <c r="GZ153">
        <v>0.16549910323116179</v>
      </c>
      <c r="HA153">
        <v>7.5810362044795909E-2</v>
      </c>
      <c r="HB153">
        <v>0.11925625268607561</v>
      </c>
      <c r="HC153">
        <v>1.602558464870027E-2</v>
      </c>
      <c r="HD153">
        <v>0.2330851468434747</v>
      </c>
      <c r="HE153">
        <v>0.27029220901279671</v>
      </c>
      <c r="HF153">
        <v>0.54339386050884853</v>
      </c>
      <c r="HG153">
        <v>0.35009068293997742</v>
      </c>
      <c r="HH153">
        <v>0.49224493907127459</v>
      </c>
      <c r="HI153">
        <v>0.17107703722961601</v>
      </c>
      <c r="HJ153">
        <v>0.168464603635406</v>
      </c>
      <c r="HK153">
        <v>0.25797929596668301</v>
      </c>
      <c r="HL153">
        <v>0.35270611791903389</v>
      </c>
      <c r="HM153">
        <v>0.44028199726877287</v>
      </c>
      <c r="HN153">
        <v>0.48527399386275649</v>
      </c>
      <c r="HO153">
        <v>0.5075332411548481</v>
      </c>
      <c r="HP153">
        <v>0.48860304500451879</v>
      </c>
      <c r="HQ153">
        <v>0.55853006275198025</v>
      </c>
      <c r="HR153">
        <v>0.36392601116105588</v>
      </c>
      <c r="HS153">
        <v>0.39433651002073411</v>
      </c>
      <c r="HT153">
        <v>0.85246821635275549</v>
      </c>
      <c r="HU153">
        <v>0.47182414420025509</v>
      </c>
      <c r="HV153">
        <v>0.19466509648256489</v>
      </c>
      <c r="HW153">
        <v>0.37919813452326823</v>
      </c>
      <c r="HX153">
        <v>0.6029321043158149</v>
      </c>
      <c r="HY153">
        <v>0.20538159995918639</v>
      </c>
      <c r="HZ153">
        <v>0.46154384509364621</v>
      </c>
      <c r="IA153">
        <v>0.41553297684623131</v>
      </c>
      <c r="IB153">
        <v>0.29203396460955722</v>
      </c>
      <c r="IC153">
        <v>0.36195657473883869</v>
      </c>
      <c r="ID153">
        <v>0.38438462333961659</v>
      </c>
      <c r="IE153">
        <v>0.50507586100937263</v>
      </c>
      <c r="IF153">
        <v>0.75126052850702085</v>
      </c>
      <c r="IG153">
        <v>0.53396442550246848</v>
      </c>
      <c r="IH153">
        <v>0.51263721505239457</v>
      </c>
      <c r="II153">
        <v>0.46218413654264651</v>
      </c>
      <c r="IJ153">
        <v>0.38758932619404129</v>
      </c>
      <c r="IK153">
        <v>0.54877850670753658</v>
      </c>
      <c r="IL153">
        <v>0.17830888605642969</v>
      </c>
      <c r="IM153">
        <v>0.49627570131270787</v>
      </c>
      <c r="IN153">
        <v>0.51502347419448202</v>
      </c>
      <c r="IO153">
        <v>0.25956087093923152</v>
      </c>
      <c r="IP153">
        <v>0.48935173211354061</v>
      </c>
      <c r="IQ153">
        <v>0.25823308215941149</v>
      </c>
      <c r="IR153">
        <v>0.3885041491327379</v>
      </c>
      <c r="IS153">
        <v>0.47950594887073639</v>
      </c>
      <c r="IT153">
        <v>0.58191542218789372</v>
      </c>
      <c r="IU153">
        <v>0.17564382279472451</v>
      </c>
      <c r="IV153">
        <v>0.56702054248962497</v>
      </c>
      <c r="IW153">
        <v>0.46991997348431541</v>
      </c>
      <c r="IX153">
        <v>0.26414689547138231</v>
      </c>
      <c r="IY153">
        <v>0.32875894423552993</v>
      </c>
      <c r="IZ153">
        <v>0.58481703196060408</v>
      </c>
      <c r="JA153">
        <v>0.42711801941341349</v>
      </c>
      <c r="JB153">
        <v>0.44837056706231798</v>
      </c>
      <c r="JC153">
        <v>0.25544244957802381</v>
      </c>
      <c r="JD153">
        <v>8.3970205049927416E-2</v>
      </c>
      <c r="JE153">
        <v>0.34683852889330491</v>
      </c>
      <c r="JF153">
        <v>0.520463100336513</v>
      </c>
      <c r="JG153">
        <v>0.32617188928183832</v>
      </c>
      <c r="JH153">
        <v>8.587741992071718E-2</v>
      </c>
      <c r="JI153">
        <v>0.37106345152172387</v>
      </c>
      <c r="JJ153">
        <v>0.19756293886390569</v>
      </c>
      <c r="JK153">
        <v>0.63310359131144756</v>
      </c>
      <c r="JL153">
        <v>0.55462455314871273</v>
      </c>
      <c r="JM153">
        <v>0.49894544481159953</v>
      </c>
      <c r="JN153">
        <v>0.12560408396971159</v>
      </c>
      <c r="JO153">
        <v>0.34681910530275378</v>
      </c>
      <c r="JP153">
        <v>0.2093273135288661</v>
      </c>
      <c r="JQ153">
        <v>0.24820881319191301</v>
      </c>
      <c r="JR153">
        <v>2.9340777238299871E-2</v>
      </c>
      <c r="JS153">
        <v>0.38633526696876541</v>
      </c>
      <c r="JT153">
        <v>5.6138966485976383E-2</v>
      </c>
      <c r="JU153">
        <v>0.79685368994924566</v>
      </c>
      <c r="JV153">
        <v>5.7459832300196627E-2</v>
      </c>
      <c r="JW153">
        <v>0.3778227960028408</v>
      </c>
      <c r="JX153">
        <v>0.2398614583226101</v>
      </c>
      <c r="JY153">
        <v>0.1208625330348541</v>
      </c>
      <c r="JZ153">
        <v>0.20152248239053619</v>
      </c>
      <c r="KA153">
        <v>0.27163314808637351</v>
      </c>
      <c r="KB153">
        <v>0.53705238172350978</v>
      </c>
      <c r="KC153">
        <v>0.19191077052826749</v>
      </c>
      <c r="KD153">
        <v>0.21351700921659991</v>
      </c>
      <c r="KE153">
        <v>0.15419591171819419</v>
      </c>
      <c r="KF153">
        <v>9.0567448881264556E-2</v>
      </c>
      <c r="KG153">
        <v>0.51003743764743237</v>
      </c>
      <c r="KH153">
        <v>0.34668612132624782</v>
      </c>
      <c r="KI153">
        <v>0.24363396414257441</v>
      </c>
      <c r="KJ153">
        <v>0.35028508073136611</v>
      </c>
      <c r="KK153">
        <v>0.19405169309712261</v>
      </c>
      <c r="KL153">
        <f>MATCH(A153,'[1]DEMOS_from_WM_Connectome_Prj 11'!$A:$A,0)</f>
        <v>917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35</v>
      </c>
      <c r="KP153">
        <f t="shared" si="6"/>
        <v>0.41666666666666669</v>
      </c>
      <c r="KQ153">
        <f>INDEX('[1]DEMOS_from_WM_Connectome_Prj 11'!$AE:$AE,KL153)</f>
        <v>24</v>
      </c>
      <c r="KR153">
        <f t="shared" si="7"/>
        <v>24</v>
      </c>
      <c r="KS153">
        <f>MATCH(A153,'[2]BASCPR_Y6_w_AgeAtAssmnt 17NOV20'!$A:$A,0)</f>
        <v>444</v>
      </c>
      <c r="KT153">
        <f>INDEX('[2]BASCPR_Y6_w_AgeAtAssmnt 17NOV20'!$AJ:$AJ,KS153)</f>
        <v>54</v>
      </c>
      <c r="KU153">
        <f>INDEX('[2]BASCPR_Y6_w_AgeAtAssmnt 17NOV20'!$L:$L,KS153)</f>
        <v>58</v>
      </c>
      <c r="KV153">
        <f>MATCH(A153,'[3]BASC2_BRIEF_6yr_DEMOS_ScanInfo '!$H:$H,0)</f>
        <v>917</v>
      </c>
      <c r="KW153">
        <f>INDEX('[3]BASC2_BRIEF_6yr_DEMOS_ScanInfo '!$AM:$AM,KV153)</f>
        <v>773</v>
      </c>
      <c r="KX153">
        <f t="shared" si="8"/>
        <v>1.058904109589041</v>
      </c>
    </row>
    <row r="154" spans="1:310" x14ac:dyDescent="0.35">
      <c r="A154" s="3" t="s">
        <v>524</v>
      </c>
      <c r="B154">
        <v>0.1162113252949553</v>
      </c>
      <c r="C154">
        <v>2.6023795531530561E-2</v>
      </c>
      <c r="D154">
        <v>0.1496252923324646</v>
      </c>
      <c r="E154">
        <v>5.0295018645166938E-2</v>
      </c>
      <c r="F154">
        <v>-3.354858109161496E-2</v>
      </c>
      <c r="G154">
        <v>1.2576916842208959E-2</v>
      </c>
      <c r="H154">
        <v>-5.7059658811279057E-2</v>
      </c>
      <c r="I154">
        <v>-0.14438991627918879</v>
      </c>
      <c r="J154">
        <v>9.2011979137532229E-2</v>
      </c>
      <c r="K154">
        <v>-7.062723204591026E-2</v>
      </c>
      <c r="L154">
        <v>5.8296723509910553E-2</v>
      </c>
      <c r="M154">
        <v>-5.2957681837910719E-2</v>
      </c>
      <c r="N154">
        <v>0.10358069481188049</v>
      </c>
      <c r="O154">
        <v>-2.4674764569434071E-2</v>
      </c>
      <c r="P154">
        <v>-0.34615280428018602</v>
      </c>
      <c r="Q154">
        <v>-4.9314673238912483E-2</v>
      </c>
      <c r="R154">
        <v>0.1647325572388845</v>
      </c>
      <c r="S154">
        <v>0.15337302573448319</v>
      </c>
      <c r="T154">
        <v>0.19447190689994501</v>
      </c>
      <c r="U154">
        <v>0.2365389779285558</v>
      </c>
      <c r="V154">
        <v>0.13508910341979741</v>
      </c>
      <c r="W154">
        <v>0.14051913177062139</v>
      </c>
      <c r="X154">
        <v>0.19294764801125089</v>
      </c>
      <c r="Y154">
        <v>5.1804774811789578E-2</v>
      </c>
      <c r="Z154">
        <v>-0.1723810036651359</v>
      </c>
      <c r="AA154">
        <v>-0.1114582853898516</v>
      </c>
      <c r="AB154">
        <v>-5.7817546299194333E-2</v>
      </c>
      <c r="AC154">
        <v>-5.9876090102689787E-2</v>
      </c>
      <c r="AD154">
        <v>-0.2681628317317255</v>
      </c>
      <c r="AE154">
        <v>-0.17729913590894331</v>
      </c>
      <c r="AF154">
        <v>-0.32247974937136942</v>
      </c>
      <c r="AG154">
        <v>7.2888425809524593E-2</v>
      </c>
      <c r="AH154">
        <v>-6.290532306831409E-2</v>
      </c>
      <c r="AI154">
        <v>5.3742401408833906E-3</v>
      </c>
      <c r="AJ154">
        <v>0.35241214666684129</v>
      </c>
      <c r="AK154">
        <v>-0.10431108343425161</v>
      </c>
      <c r="AL154">
        <v>-0.23425140039864051</v>
      </c>
      <c r="AM154">
        <v>-8.5070853295500459E-2</v>
      </c>
      <c r="AN154">
        <v>5.8615431810207008E-2</v>
      </c>
      <c r="AO154">
        <v>-3.4011265146340897E-2</v>
      </c>
      <c r="AP154">
        <v>-0.1155103743869441</v>
      </c>
      <c r="AQ154">
        <v>7.6925101443122479E-2</v>
      </c>
      <c r="AR154">
        <v>0.26267658179842052</v>
      </c>
      <c r="AS154">
        <v>-0.1129454942576307</v>
      </c>
      <c r="AT154">
        <v>-5.1972063594973861E-2</v>
      </c>
      <c r="AU154">
        <v>-0.24103090952521231</v>
      </c>
      <c r="AV154">
        <v>0.13594949701530659</v>
      </c>
      <c r="AW154">
        <v>-0.10135689425041081</v>
      </c>
      <c r="AX154">
        <v>8.3371155597653512E-3</v>
      </c>
      <c r="AY154">
        <v>-4.0107521476209218E-2</v>
      </c>
      <c r="AZ154">
        <v>0.107356141972313</v>
      </c>
      <c r="BA154">
        <v>-0.1092466431135253</v>
      </c>
      <c r="BB154">
        <v>-9.0313564978996563E-2</v>
      </c>
      <c r="BC154">
        <v>-0.19200584111724139</v>
      </c>
      <c r="BD154">
        <v>-9.5962547799679498E-2</v>
      </c>
      <c r="BE154">
        <v>-0.31942600279417022</v>
      </c>
      <c r="BF154">
        <v>-0.1319810415001679</v>
      </c>
      <c r="BG154">
        <v>4.0870094365972783E-2</v>
      </c>
      <c r="BH154">
        <v>0.14266268140944541</v>
      </c>
      <c r="BI154">
        <v>-0.2199240965870557</v>
      </c>
      <c r="BJ154">
        <v>2.0132778798638729E-2</v>
      </c>
      <c r="BK154">
        <v>8.0241309825201723E-2</v>
      </c>
      <c r="BL154">
        <v>-9.5431035987983304E-2</v>
      </c>
      <c r="BM154">
        <v>-7.5905713426112076E-2</v>
      </c>
      <c r="BN154">
        <v>-0.22074036683776249</v>
      </c>
      <c r="BO154">
        <v>0.28937691217008871</v>
      </c>
      <c r="BP154">
        <v>-7.651131779630882E-2</v>
      </c>
      <c r="BQ154">
        <v>-7.0666627101102275E-2</v>
      </c>
      <c r="BR154">
        <v>-6.5098029058736628E-3</v>
      </c>
      <c r="BS154">
        <v>-0.40245769016624727</v>
      </c>
      <c r="BT154">
        <v>-0.32826904939861379</v>
      </c>
      <c r="BU154">
        <v>-0.30748333484566942</v>
      </c>
      <c r="BV154">
        <v>-0.25469290919583848</v>
      </c>
      <c r="BW154">
        <v>-0.2239437436020397</v>
      </c>
      <c r="BX154">
        <v>-7.8285230507973314E-2</v>
      </c>
      <c r="BY154">
        <v>0.12778883359075019</v>
      </c>
      <c r="BZ154">
        <v>0.14282815751083699</v>
      </c>
      <c r="CA154">
        <v>2.13384347123915E-2</v>
      </c>
      <c r="CB154">
        <v>3.2029056752282958E-2</v>
      </c>
      <c r="CC154">
        <v>-0.11032329878131319</v>
      </c>
      <c r="CD154">
        <v>-3.1406750070577923E-2</v>
      </c>
      <c r="CE154">
        <v>-2.0583337206967919E-2</v>
      </c>
      <c r="CF154">
        <v>0.14370491432973601</v>
      </c>
      <c r="CG154">
        <v>3.1946939858258361E-2</v>
      </c>
      <c r="CH154">
        <v>0.1164649357396734</v>
      </c>
      <c r="CI154">
        <v>-0.20314088639280789</v>
      </c>
      <c r="CJ154">
        <v>8.8433346671892288E-2</v>
      </c>
      <c r="CK154">
        <v>-0.20725666060328279</v>
      </c>
      <c r="CL154">
        <v>-0.28805732368379511</v>
      </c>
      <c r="CM154">
        <v>-0.14774891254077849</v>
      </c>
      <c r="CN154">
        <v>0.31161874194657702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8.8397526544171878E-2</v>
      </c>
      <c r="CT154">
        <v>8.7449321758311438E-2</v>
      </c>
      <c r="CU154">
        <v>8.3915018811682174E-2</v>
      </c>
      <c r="CV154">
        <v>4.2687424111941263E-2</v>
      </c>
      <c r="CW154">
        <v>5.3065448532069397E-2</v>
      </c>
      <c r="CX154">
        <v>-5.627170074058796E-2</v>
      </c>
      <c r="CY154">
        <v>1.4850369992628121E-2</v>
      </c>
      <c r="CZ154">
        <v>-0.107569241845539</v>
      </c>
      <c r="DA154">
        <v>-0.35424815219017391</v>
      </c>
      <c r="DB154">
        <v>-0.22514707475579929</v>
      </c>
      <c r="DC154">
        <v>0.25747159406920689</v>
      </c>
      <c r="DD154">
        <v>-0.13115100044404929</v>
      </c>
      <c r="DE154">
        <v>-5.4115266854300792E-2</v>
      </c>
      <c r="DF154">
        <v>8.9922047261581595E-2</v>
      </c>
      <c r="DG154">
        <v>-5.0222490973108158E-2</v>
      </c>
      <c r="DH154">
        <v>-0.1249751176709895</v>
      </c>
      <c r="DI154">
        <v>-0.15752640335083429</v>
      </c>
      <c r="DJ154">
        <v>-0.20415292196150209</v>
      </c>
      <c r="DK154">
        <v>-0.29666625626059928</v>
      </c>
      <c r="DL154">
        <v>-0.27043810251811479</v>
      </c>
      <c r="DM154">
        <v>0.10649770430315759</v>
      </c>
      <c r="DN154">
        <v>0.32419694533112681</v>
      </c>
      <c r="DO154">
        <v>-9.4845818367766288E-2</v>
      </c>
      <c r="DP154">
        <v>-0.28937581320453809</v>
      </c>
      <c r="DQ154">
        <v>-0.14715434990420159</v>
      </c>
      <c r="DR154">
        <v>0.11712334678524459</v>
      </c>
      <c r="DS154">
        <v>0.10812428526396339</v>
      </c>
      <c r="DT154">
        <v>-0.1044186591342324</v>
      </c>
      <c r="DU154">
        <v>0.12559695329556481</v>
      </c>
      <c r="DV154">
        <v>7.7960988468040116E-2</v>
      </c>
      <c r="DW154">
        <v>-0.17153309772238151</v>
      </c>
      <c r="DX154">
        <v>-0.1325340528133738</v>
      </c>
      <c r="DY154">
        <v>1.8462900011674051E-2</v>
      </c>
      <c r="DZ154">
        <v>0.26085212553577741</v>
      </c>
      <c r="EA154">
        <v>-0.13558663464766771</v>
      </c>
      <c r="EB154">
        <v>-3.2603611396516463E-2</v>
      </c>
      <c r="EC154">
        <v>-3.0318720038574609E-2</v>
      </c>
      <c r="ED154">
        <v>6.2851591480583835E-2</v>
      </c>
      <c r="EE154">
        <v>9.960725842995144E-2</v>
      </c>
      <c r="EF154">
        <v>-8.8935541077138414E-2</v>
      </c>
      <c r="EG154">
        <v>-0.1729701277918636</v>
      </c>
      <c r="EH154">
        <v>5.660751121045271E-2</v>
      </c>
      <c r="EI154">
        <v>3.482370914018329E-2</v>
      </c>
      <c r="EJ154">
        <v>-0.20504385590348481</v>
      </c>
      <c r="EK154">
        <v>4.4298580181033387E-2</v>
      </c>
      <c r="EL154">
        <v>8.1454980449072067E-2</v>
      </c>
      <c r="EM154">
        <v>-0.24911008562609241</v>
      </c>
      <c r="EN154">
        <v>9.6226085035366449E-2</v>
      </c>
      <c r="EO154">
        <v>-0.28574291109029543</v>
      </c>
      <c r="EP154">
        <v>-0.36321627908930282</v>
      </c>
      <c r="EQ154">
        <v>-0.1424110051092653</v>
      </c>
      <c r="ER154">
        <v>-0.27017340036044718</v>
      </c>
      <c r="ES154">
        <v>-0.22566078575201681</v>
      </c>
      <c r="ET154">
        <v>0.62410295382125525</v>
      </c>
      <c r="EU154">
        <v>0.73317024170191769</v>
      </c>
      <c r="EV154">
        <v>0.30758960132523089</v>
      </c>
      <c r="EW154">
        <v>0.63348746790368282</v>
      </c>
      <c r="EX154">
        <v>0.70224999702542323</v>
      </c>
      <c r="EY154">
        <v>0.47716421680002552</v>
      </c>
      <c r="EZ154">
        <v>0.70136244600311248</v>
      </c>
      <c r="FA154">
        <v>0.23580558188514589</v>
      </c>
      <c r="FB154">
        <v>0.49017111988351408</v>
      </c>
      <c r="FC154">
        <v>0.1634697163970287</v>
      </c>
      <c r="FD154">
        <v>0.45070264965308388</v>
      </c>
      <c r="FE154">
        <v>0.38597097596085361</v>
      </c>
      <c r="FF154">
        <v>0.36425592264682177</v>
      </c>
      <c r="FG154">
        <v>0.4023677639286305</v>
      </c>
      <c r="FH154">
        <v>0.45496917694366651</v>
      </c>
      <c r="FI154">
        <v>0.57759738024083818</v>
      </c>
      <c r="FJ154">
        <v>0.28628770424105898</v>
      </c>
      <c r="FK154">
        <v>0.58759402454668863</v>
      </c>
      <c r="FL154">
        <v>0.36950555461407331</v>
      </c>
      <c r="FM154">
        <v>0.59921575290675955</v>
      </c>
      <c r="FN154">
        <v>0.30264835251125649</v>
      </c>
      <c r="FO154">
        <v>0.4609247241419569</v>
      </c>
      <c r="FP154">
        <v>0.59204147297007181</v>
      </c>
      <c r="FQ154">
        <v>0.56986143423138536</v>
      </c>
      <c r="FR154">
        <v>0.38482835181262348</v>
      </c>
      <c r="FS154">
        <v>0.55996411915302624</v>
      </c>
      <c r="FT154">
        <v>0.46755735567450529</v>
      </c>
      <c r="FU154">
        <v>0.37519530233615789</v>
      </c>
      <c r="FV154">
        <v>0.19279835644490961</v>
      </c>
      <c r="FW154">
        <v>0.49363657468384348</v>
      </c>
      <c r="FX154">
        <v>0.72802023841334029</v>
      </c>
      <c r="FY154">
        <v>0.1735492973253433</v>
      </c>
      <c r="FZ154">
        <v>0.46031999224465547</v>
      </c>
      <c r="GA154">
        <v>0.43118177153781762</v>
      </c>
      <c r="GB154">
        <v>0.24573155511382461</v>
      </c>
      <c r="GC154">
        <v>0.39272565218797922</v>
      </c>
      <c r="GD154">
        <v>0.1582613139505829</v>
      </c>
      <c r="GE154">
        <v>0.65370877547013218</v>
      </c>
      <c r="GF154">
        <v>0.55179312574060324</v>
      </c>
      <c r="GG154">
        <v>0.35695563662487251</v>
      </c>
      <c r="GH154">
        <v>0.2415502326564927</v>
      </c>
      <c r="GI154">
        <v>0.40994445806361202</v>
      </c>
      <c r="GJ154">
        <v>0.49182123083805002</v>
      </c>
      <c r="GK154">
        <v>0.26463777879390032</v>
      </c>
      <c r="GL154">
        <v>0.1224548329638957</v>
      </c>
      <c r="GM154">
        <v>0.31266548898721758</v>
      </c>
      <c r="GN154">
        <v>0.46003870479170061</v>
      </c>
      <c r="GO154">
        <v>0.34894581885053588</v>
      </c>
      <c r="GP154">
        <v>0.98393821570553652</v>
      </c>
      <c r="GQ154">
        <v>7.9715433650526191E-2</v>
      </c>
      <c r="GR154">
        <v>0.46562753038874538</v>
      </c>
      <c r="GS154">
        <v>0.35163937921357319</v>
      </c>
      <c r="GT154">
        <v>0.49824948401290331</v>
      </c>
      <c r="GU154">
        <v>0.29503115693350668</v>
      </c>
      <c r="GV154">
        <v>6.4223126394567565E-2</v>
      </c>
      <c r="GW154">
        <v>0.45569193100494371</v>
      </c>
      <c r="GX154">
        <v>0.20950189922663201</v>
      </c>
      <c r="GY154">
        <v>0.4194340688776676</v>
      </c>
      <c r="GZ154">
        <v>0.53701288399341007</v>
      </c>
      <c r="HA154">
        <v>9.4539872278275705E-2</v>
      </c>
      <c r="HB154">
        <v>8.181801482966522E-2</v>
      </c>
      <c r="HC154">
        <v>0.31283733921054252</v>
      </c>
      <c r="HD154">
        <v>0.2670682621404889</v>
      </c>
      <c r="HE154">
        <v>0.12710398313739729</v>
      </c>
      <c r="HF154">
        <v>0.45541820960723839</v>
      </c>
      <c r="HG154">
        <v>0.20930801963984369</v>
      </c>
      <c r="HH154">
        <v>0.35564980536396062</v>
      </c>
      <c r="HI154">
        <v>0.15117292377470079</v>
      </c>
      <c r="HJ154">
        <v>0.51384221967582344</v>
      </c>
      <c r="HK154">
        <v>0.66969682454043822</v>
      </c>
      <c r="HL154">
        <v>0.45523986491644508</v>
      </c>
      <c r="HM154">
        <v>4.8476049800865513E-2</v>
      </c>
      <c r="HN154">
        <v>0.35719555553085919</v>
      </c>
      <c r="HO154">
        <v>0.3397813904212047</v>
      </c>
      <c r="HP154">
        <v>0.44318473684261839</v>
      </c>
      <c r="HQ154">
        <v>0.50421382218971655</v>
      </c>
      <c r="HR154">
        <v>0.44649878365775431</v>
      </c>
      <c r="HS154">
        <v>0.54322575732966993</v>
      </c>
      <c r="HT154">
        <v>0.43141407907174067</v>
      </c>
      <c r="HU154">
        <v>0.49787258778673782</v>
      </c>
      <c r="HV154">
        <v>0.4967871223902397</v>
      </c>
      <c r="HW154">
        <v>0.39668261199855198</v>
      </c>
      <c r="HX154">
        <v>0.53829724345335095</v>
      </c>
      <c r="HY154">
        <v>0.35140619954063668</v>
      </c>
      <c r="HZ154">
        <v>0.40407707636454498</v>
      </c>
      <c r="IA154">
        <v>0.30756619832607113</v>
      </c>
      <c r="IB154">
        <v>0.40510579520705492</v>
      </c>
      <c r="IC154">
        <v>0.31275365004490341</v>
      </c>
      <c r="ID154">
        <v>0.44737933996508772</v>
      </c>
      <c r="IE154">
        <v>0.67455524039123982</v>
      </c>
      <c r="IF154">
        <v>0.50822181956256585</v>
      </c>
      <c r="IG154">
        <v>0.57597160359945176</v>
      </c>
      <c r="IH154">
        <v>0.45150390723304451</v>
      </c>
      <c r="II154">
        <v>0.38484705927292112</v>
      </c>
      <c r="IJ154">
        <v>0.46015171436257318</v>
      </c>
      <c r="IK154">
        <v>0.39523988036098973</v>
      </c>
      <c r="IL154">
        <v>0.30270654048600543</v>
      </c>
      <c r="IM154">
        <v>0.74360463471403748</v>
      </c>
      <c r="IN154">
        <v>0.35899240522847559</v>
      </c>
      <c r="IO154">
        <v>0.71954371374478898</v>
      </c>
      <c r="IP154">
        <v>0.51551157413550608</v>
      </c>
      <c r="IQ154">
        <v>0.4347422282625687</v>
      </c>
      <c r="IR154">
        <v>0.6982925446339634</v>
      </c>
      <c r="IS154">
        <v>0.47738635547138097</v>
      </c>
      <c r="IT154">
        <v>0.70008431864829301</v>
      </c>
      <c r="IU154">
        <v>0.37191769336634101</v>
      </c>
      <c r="IV154">
        <v>0.32298780967683338</v>
      </c>
      <c r="IW154">
        <v>0.37451215746389188</v>
      </c>
      <c r="IX154">
        <v>0.6274238777840645</v>
      </c>
      <c r="IY154">
        <v>0.30044629093464548</v>
      </c>
      <c r="IZ154">
        <v>0.40411934322774612</v>
      </c>
      <c r="JA154">
        <v>0.48948972993514939</v>
      </c>
      <c r="JB154">
        <v>0.44029291853475711</v>
      </c>
      <c r="JC154">
        <v>6.2295505040867949E-2</v>
      </c>
      <c r="JD154">
        <v>0.21820687156273999</v>
      </c>
      <c r="JE154">
        <v>0.49527365478384427</v>
      </c>
      <c r="JF154">
        <v>0.65237263143512858</v>
      </c>
      <c r="JG154">
        <v>0.35163832011990293</v>
      </c>
      <c r="JH154">
        <v>0.1115224436985446</v>
      </c>
      <c r="JI154">
        <v>0.29868354884722281</v>
      </c>
      <c r="JJ154">
        <v>0.42702879267086802</v>
      </c>
      <c r="JK154">
        <v>0.46846195688466929</v>
      </c>
      <c r="JL154">
        <v>0.59384544366800573</v>
      </c>
      <c r="JM154">
        <v>0.5134980441363205</v>
      </c>
      <c r="JN154">
        <v>0.4198054312448265</v>
      </c>
      <c r="JO154">
        <v>0.1997503366507731</v>
      </c>
      <c r="JP154">
        <v>0.26045615809650219</v>
      </c>
      <c r="JQ154">
        <v>0.50851751286680291</v>
      </c>
      <c r="JR154">
        <v>0.94705090317208673</v>
      </c>
      <c r="JS154">
        <v>0.15967442887477509</v>
      </c>
      <c r="JT154">
        <v>9.0018588546073613E-2</v>
      </c>
      <c r="JU154">
        <v>0.31967993870895212</v>
      </c>
      <c r="JV154">
        <v>0.21791871215372211</v>
      </c>
      <c r="JW154">
        <v>0.2944084982375415</v>
      </c>
      <c r="JX154">
        <v>0.22337543013071071</v>
      </c>
      <c r="JY154">
        <v>0.33751861263927591</v>
      </c>
      <c r="JZ154">
        <v>0.25169339716373063</v>
      </c>
      <c r="KA154">
        <v>0.36784017878364689</v>
      </c>
      <c r="KB154">
        <v>0.53853584865357051</v>
      </c>
      <c r="KC154">
        <v>0.37812483208493902</v>
      </c>
      <c r="KD154">
        <v>0.82201227202522986</v>
      </c>
      <c r="KE154">
        <v>0.35287281938078757</v>
      </c>
      <c r="KF154">
        <v>0.45118711215442092</v>
      </c>
      <c r="KG154">
        <v>0.34628370999389702</v>
      </c>
      <c r="KH154">
        <v>0.1779074343743979</v>
      </c>
      <c r="KI154">
        <v>8.2192316193700821E-2</v>
      </c>
      <c r="KJ154">
        <v>0.32189283717556938</v>
      </c>
      <c r="KK154">
        <v>0.40528570013079201</v>
      </c>
      <c r="KL154">
        <f>MATCH(A154,'[1]DEMOS_from_WM_Connectome_Prj 11'!$A:$A,0)</f>
        <v>918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16</v>
      </c>
      <c r="KR154">
        <f t="shared" si="7"/>
        <v>16</v>
      </c>
      <c r="KS154">
        <f>MATCH(A154,'[2]BASCPR_Y6_w_AgeAtAssmnt 17NOV20'!$A:$A,0)</f>
        <v>445</v>
      </c>
      <c r="KT154">
        <f>INDEX('[2]BASCPR_Y6_w_AgeAtAssmnt 17NOV20'!$AJ:$AJ,KS154)</f>
        <v>66</v>
      </c>
      <c r="KU154">
        <f>INDEX('[2]BASCPR_Y6_w_AgeAtAssmnt 17NOV20'!$L:$L,KS154)</f>
        <v>66</v>
      </c>
      <c r="KV154">
        <f>MATCH(A154,'[3]BASC2_BRIEF_6yr_DEMOS_ScanInfo '!$H:$H,0)</f>
        <v>918</v>
      </c>
      <c r="KW154">
        <f>INDEX('[3]BASC2_BRIEF_6yr_DEMOS_ScanInfo '!$AM:$AM,KV154)</f>
        <v>757</v>
      </c>
      <c r="KX154">
        <f t="shared" si="8"/>
        <v>1.036986301369863</v>
      </c>
    </row>
    <row r="155" spans="1:310" x14ac:dyDescent="0.35">
      <c r="A155" s="3" t="s">
        <v>525</v>
      </c>
      <c r="B155">
        <v>-8.0604470581534748E-2</v>
      </c>
      <c r="C155">
        <v>2.4225956172878819E-2</v>
      </c>
      <c r="D155">
        <v>0.1159045260841709</v>
      </c>
      <c r="E155">
        <v>-8.2975065274109028E-3</v>
      </c>
      <c r="F155">
        <v>-0.1409793850210781</v>
      </c>
      <c r="G155">
        <v>-0.15494617010321579</v>
      </c>
      <c r="H155">
        <v>-4.1616251615660627E-2</v>
      </c>
      <c r="I155">
        <v>-0.12761600895382541</v>
      </c>
      <c r="J155">
        <v>-7.1690686128708325E-2</v>
      </c>
      <c r="K155">
        <v>0.128595906824269</v>
      </c>
      <c r="L155">
        <v>0.13876494835569589</v>
      </c>
      <c r="M155">
        <v>-0.2335970795212807</v>
      </c>
      <c r="N155">
        <v>-5.4394275485176058E-2</v>
      </c>
      <c r="O155">
        <v>-0.12977417212217321</v>
      </c>
      <c r="P155">
        <v>-0.2325091048768928</v>
      </c>
      <c r="Q155">
        <v>-5.2372994099657337E-2</v>
      </c>
      <c r="R155">
        <v>0.21129695615050181</v>
      </c>
      <c r="S155">
        <v>0.1833178815847121</v>
      </c>
      <c r="T155">
        <v>-8.2273493446685109E-3</v>
      </c>
      <c r="U155">
        <v>9.7370028067983672E-2</v>
      </c>
      <c r="V155">
        <v>1.3995446985570309E-2</v>
      </c>
      <c r="W155">
        <v>0.22770555459263739</v>
      </c>
      <c r="X155">
        <v>0.37196644378082389</v>
      </c>
      <c r="Y155">
        <v>3.8425363965765243E-2</v>
      </c>
      <c r="Z155">
        <v>-0.15540638215222449</v>
      </c>
      <c r="AA155">
        <v>-7.5667556525357949E-2</v>
      </c>
      <c r="AB155">
        <v>-4.0989233493758707E-2</v>
      </c>
      <c r="AC155">
        <v>-8.534778849513347E-2</v>
      </c>
      <c r="AD155">
        <v>-0.26498223577015972</v>
      </c>
      <c r="AE155">
        <v>-0.13984540030836359</v>
      </c>
      <c r="AF155">
        <v>-0.32397898749047621</v>
      </c>
      <c r="AG155">
        <v>-6.0108728917725562E-2</v>
      </c>
      <c r="AH155">
        <v>-9.5073909480940522E-2</v>
      </c>
      <c r="AI155">
        <v>-0.27703803612751582</v>
      </c>
      <c r="AJ155">
        <v>0.2401803855360731</v>
      </c>
      <c r="AK155">
        <v>-0.13597950042602361</v>
      </c>
      <c r="AL155">
        <v>8.4094387205670529E-2</v>
      </c>
      <c r="AM155">
        <v>-0.20383546589460799</v>
      </c>
      <c r="AN155">
        <v>2.2466348541485989E-2</v>
      </c>
      <c r="AO155">
        <v>-0.26400566835434258</v>
      </c>
      <c r="AP155">
        <v>-5.103932425634472E-2</v>
      </c>
      <c r="AQ155">
        <v>-5.8936456364034218E-2</v>
      </c>
      <c r="AR155">
        <v>0.24920563456323319</v>
      </c>
      <c r="AS155">
        <v>-0.12462229874786419</v>
      </c>
      <c r="AT155">
        <v>-4.7551012027088113E-2</v>
      </c>
      <c r="AU155">
        <v>-0.13767522266904389</v>
      </c>
      <c r="AV155">
        <v>8.1404808316176247E-2</v>
      </c>
      <c r="AW155">
        <v>-6.8941725431982848E-2</v>
      </c>
      <c r="AX155">
        <v>-0.1363393157950066</v>
      </c>
      <c r="AY155">
        <v>0.1336830090143952</v>
      </c>
      <c r="AZ155">
        <v>2.6042079126289419E-2</v>
      </c>
      <c r="BA155">
        <v>-0.17848630504569171</v>
      </c>
      <c r="BB155">
        <v>-0.21621292072438389</v>
      </c>
      <c r="BC155">
        <v>-0.11695664219681889</v>
      </c>
      <c r="BD155">
        <v>4.2910712024665447E-2</v>
      </c>
      <c r="BE155">
        <v>-0.46107687993501312</v>
      </c>
      <c r="BF155">
        <v>-9.2597307806718376E-2</v>
      </c>
      <c r="BG155">
        <v>-5.4938165550986628E-2</v>
      </c>
      <c r="BH155">
        <v>1.857252558090217E-2</v>
      </c>
      <c r="BI155">
        <v>6.4843915273098407E-2</v>
      </c>
      <c r="BJ155">
        <v>4.4796142966894603E-2</v>
      </c>
      <c r="BK155">
        <v>-6.5486452470597145E-2</v>
      </c>
      <c r="BL155">
        <v>-8.1564968721327125E-2</v>
      </c>
      <c r="BM155">
        <v>-3.4383431040793111E-2</v>
      </c>
      <c r="BN155">
        <v>-4.3138062923311793E-2</v>
      </c>
      <c r="BO155">
        <v>0.35556481098424969</v>
      </c>
      <c r="BP155">
        <v>-6.5569276469525928E-2</v>
      </c>
      <c r="BQ155">
        <v>-0.1080649039201815</v>
      </c>
      <c r="BR155">
        <v>-0.13065266444505591</v>
      </c>
      <c r="BS155">
        <v>-0.34332347875478703</v>
      </c>
      <c r="BT155">
        <v>-0.20346656320860829</v>
      </c>
      <c r="BU155">
        <v>-0.1067407446686606</v>
      </c>
      <c r="BV155">
        <v>-0.36852031007391339</v>
      </c>
      <c r="BW155">
        <v>-0.15568009840887151</v>
      </c>
      <c r="BX155">
        <v>-0.1214948752403127</v>
      </c>
      <c r="BY155">
        <v>5.1137746295401909E-2</v>
      </c>
      <c r="BZ155">
        <v>0.17253337115257181</v>
      </c>
      <c r="CA155">
        <v>-0.1620728862568637</v>
      </c>
      <c r="CB155">
        <v>-0.12343741277594369</v>
      </c>
      <c r="CC155">
        <v>-0.2236881637990242</v>
      </c>
      <c r="CD155">
        <v>-3.6930140692294167E-2</v>
      </c>
      <c r="CE155">
        <v>-0.19934392694874559</v>
      </c>
      <c r="CF155">
        <v>0.1698743205300928</v>
      </c>
      <c r="CG155">
        <v>-4.9958738956849658E-2</v>
      </c>
      <c r="CH155">
        <v>0.14875736832287781</v>
      </c>
      <c r="CI155">
        <v>-0.2179818832366536</v>
      </c>
      <c r="CJ155">
        <v>-0.24679675898479969</v>
      </c>
      <c r="CK155">
        <v>-0.25281532239746191</v>
      </c>
      <c r="CL155">
        <v>-0.27432617039098289</v>
      </c>
      <c r="CM155">
        <v>-0.1143853989306924</v>
      </c>
      <c r="CN155">
        <v>0.11353137061427621</v>
      </c>
      <c r="CO155">
        <v>8.6544133449962812E-2</v>
      </c>
      <c r="CP155">
        <v>-0.12894913209821229</v>
      </c>
      <c r="CQ155">
        <v>-3.4019213902131813E-2</v>
      </c>
      <c r="CR155">
        <v>-1.1606380156372611E-3</v>
      </c>
      <c r="CS155">
        <v>-4.6253259675665959E-4</v>
      </c>
      <c r="CT155">
        <v>0.31635129263099809</v>
      </c>
      <c r="CU155">
        <v>-6.3078226422627282E-2</v>
      </c>
      <c r="CV155">
        <v>-6.873607125004777E-2</v>
      </c>
      <c r="CW155">
        <v>-0.18382200333244739</v>
      </c>
      <c r="CX155">
        <v>-3.9901615707163877E-2</v>
      </c>
      <c r="CY155">
        <v>-3.1848542282987953E-2</v>
      </c>
      <c r="CZ155">
        <v>-6.8315038824851015E-4</v>
      </c>
      <c r="DA155">
        <v>-0.37187686525380631</v>
      </c>
      <c r="DB155">
        <v>-0.29412823891615131</v>
      </c>
      <c r="DC155">
        <v>7.9888397806076039E-3</v>
      </c>
      <c r="DD155">
        <v>-0.113738403621368</v>
      </c>
      <c r="DE155">
        <v>-0.11629719618521329</v>
      </c>
      <c r="DF155">
        <v>8.0181530264242129E-2</v>
      </c>
      <c r="DG155">
        <v>-4.7738808773776682E-2</v>
      </c>
      <c r="DH155">
        <v>-0.22604887517522251</v>
      </c>
      <c r="DI155">
        <v>-1.6481384952349739E-2</v>
      </c>
      <c r="DJ155">
        <v>-0.31318095875405461</v>
      </c>
      <c r="DK155">
        <v>-8.8806162982041137E-2</v>
      </c>
      <c r="DL155">
        <v>-0.25741476163928517</v>
      </c>
      <c r="DM155">
        <v>0.30083932592298618</v>
      </c>
      <c r="DN155">
        <v>0.32552478221061448</v>
      </c>
      <c r="DO155">
        <v>-6.2455461829393322E-2</v>
      </c>
      <c r="DP155">
        <v>-0.1016880731098322</v>
      </c>
      <c r="DQ155">
        <v>-0.40917740675071368</v>
      </c>
      <c r="DR155">
        <v>-2.615788725160062E-2</v>
      </c>
      <c r="DS155">
        <v>-2.809198448883166E-3</v>
      </c>
      <c r="DT155">
        <v>-0.24429066806506561</v>
      </c>
      <c r="DU155">
        <v>4.17377776272152E-2</v>
      </c>
      <c r="DV155">
        <v>0.11877451520799551</v>
      </c>
      <c r="DW155">
        <v>-0.2539556427088443</v>
      </c>
      <c r="DX155">
        <v>-0.12238111143787569</v>
      </c>
      <c r="DY155">
        <v>-5.9107556879669947E-2</v>
      </c>
      <c r="DZ155">
        <v>-0.1267999226565342</v>
      </c>
      <c r="EA155">
        <v>-5.7193040237445647E-2</v>
      </c>
      <c r="EB155">
        <v>5.3719575929382923E-3</v>
      </c>
      <c r="EC155">
        <v>3.6404350387935207E-2</v>
      </c>
      <c r="ED155">
        <v>8.547120967754096E-2</v>
      </c>
      <c r="EE155">
        <v>4.9336588176545737E-2</v>
      </c>
      <c r="EF155">
        <v>-7.6661210897967624E-2</v>
      </c>
      <c r="EG155">
        <v>-0.27338139388596061</v>
      </c>
      <c r="EH155">
        <v>-0.22273376492149949</v>
      </c>
      <c r="EI155">
        <v>-1.890917666392733E-2</v>
      </c>
      <c r="EJ155">
        <v>-8.5540493388434058E-2</v>
      </c>
      <c r="EK155">
        <v>0.31749616149466497</v>
      </c>
      <c r="EL155">
        <v>-7.1187317740403877E-2</v>
      </c>
      <c r="EM155">
        <v>-0.11913453485785119</v>
      </c>
      <c r="EN155">
        <v>-0.1147165079310857</v>
      </c>
      <c r="EO155">
        <v>-0.41674640656599432</v>
      </c>
      <c r="EP155">
        <v>-0.34082818778360441</v>
      </c>
      <c r="EQ155">
        <v>9.2915406969327208E-3</v>
      </c>
      <c r="ER155">
        <v>-0.31020740374454808</v>
      </c>
      <c r="ES155">
        <v>-7.2649047409840684E-3</v>
      </c>
      <c r="ET155">
        <v>0.26636220401618932</v>
      </c>
      <c r="EU155">
        <v>0.85175764715514157</v>
      </c>
      <c r="EV155">
        <v>0.37819164161749569</v>
      </c>
      <c r="EW155">
        <v>2.0717382627591371E-2</v>
      </c>
      <c r="EX155">
        <v>0.5149801685028832</v>
      </c>
      <c r="EY155">
        <v>0.55242593011736774</v>
      </c>
      <c r="EZ155">
        <v>0.1990557805986298</v>
      </c>
      <c r="FA155">
        <v>0.37955971641915598</v>
      </c>
      <c r="FB155">
        <v>0.70428703621003441</v>
      </c>
      <c r="FC155">
        <v>0.39419287717385099</v>
      </c>
      <c r="FD155">
        <v>0.6294486596260308</v>
      </c>
      <c r="FE155">
        <v>0.77648037299329886</v>
      </c>
      <c r="FF155">
        <v>0.68118409877967623</v>
      </c>
      <c r="FG155">
        <v>0.64835237831932579</v>
      </c>
      <c r="FH155">
        <v>0.43890673960826432</v>
      </c>
      <c r="FI155">
        <v>0.60605821777872493</v>
      </c>
      <c r="FJ155">
        <v>0.1300184410877149</v>
      </c>
      <c r="FK155">
        <v>0.28155772345761049</v>
      </c>
      <c r="FL155">
        <v>0.28018834684277449</v>
      </c>
      <c r="FM155">
        <v>0.49192272197941822</v>
      </c>
      <c r="FN155">
        <v>0.26227628888180421</v>
      </c>
      <c r="FO155">
        <v>0.50198404239219085</v>
      </c>
      <c r="FP155">
        <v>0.17557654060903169</v>
      </c>
      <c r="FQ155">
        <v>0.48920863456277119</v>
      </c>
      <c r="FR155">
        <v>0.64314323008146246</v>
      </c>
      <c r="FS155">
        <v>0.50449426267887154</v>
      </c>
      <c r="FT155">
        <v>0.63094287373280833</v>
      </c>
      <c r="FU155">
        <v>0.52950338060610891</v>
      </c>
      <c r="FV155">
        <v>0.24648940071368811</v>
      </c>
      <c r="FW155">
        <v>0.4470397146262387</v>
      </c>
      <c r="FX155">
        <v>0.56062057841805124</v>
      </c>
      <c r="FY155">
        <v>0.22274144620754191</v>
      </c>
      <c r="FZ155">
        <v>0.18129169268871659</v>
      </c>
      <c r="GA155">
        <v>0.29853849994362919</v>
      </c>
      <c r="GB155">
        <v>0.24416960827062781</v>
      </c>
      <c r="GC155">
        <v>7.5097944970263508E-2</v>
      </c>
      <c r="GD155">
        <v>0.82651497322215395</v>
      </c>
      <c r="GE155">
        <v>0.86408577584130797</v>
      </c>
      <c r="GF155">
        <v>0.1558946309012649</v>
      </c>
      <c r="GG155">
        <v>0.43053167494169847</v>
      </c>
      <c r="GH155">
        <v>0.13631329910858159</v>
      </c>
      <c r="GI155">
        <v>0.71032199304752996</v>
      </c>
      <c r="GJ155">
        <v>0.34857940060833248</v>
      </c>
      <c r="GK155">
        <v>0.43644634142116451</v>
      </c>
      <c r="GL155">
        <v>0.17002093476983529</v>
      </c>
      <c r="GM155">
        <v>0.38560791068593181</v>
      </c>
      <c r="GN155">
        <v>0.2467763265522129</v>
      </c>
      <c r="GO155">
        <v>0.16405001646093861</v>
      </c>
      <c r="GP155">
        <v>0.2336314987457693</v>
      </c>
      <c r="GQ155">
        <v>0.39146283408561061</v>
      </c>
      <c r="GR155">
        <v>0.88041994494307896</v>
      </c>
      <c r="GS155">
        <v>0.6099584532495258</v>
      </c>
      <c r="GT155">
        <v>0.29307760752438239</v>
      </c>
      <c r="GU155">
        <v>0.32186311033609311</v>
      </c>
      <c r="GV155">
        <v>0.58683290122089526</v>
      </c>
      <c r="GW155">
        <v>0.26092952671234032</v>
      </c>
      <c r="GX155">
        <v>0.12626547420661841</v>
      </c>
      <c r="GY155">
        <v>0.24450222105351049</v>
      </c>
      <c r="GZ155">
        <v>0.66012970089392198</v>
      </c>
      <c r="HA155">
        <v>0.13898328271888999</v>
      </c>
      <c r="HB155">
        <v>6.2642785488727815E-2</v>
      </c>
      <c r="HC155">
        <v>0.34575370552662771</v>
      </c>
      <c r="HD155">
        <v>6.8740257324194642E-2</v>
      </c>
      <c r="HE155">
        <v>0.6283698010718084</v>
      </c>
      <c r="HF155">
        <v>0.5637610665895495</v>
      </c>
      <c r="HG155">
        <v>0.47269926989740418</v>
      </c>
      <c r="HH155">
        <v>0.62202304319015456</v>
      </c>
      <c r="HI155">
        <v>0.18728680428560471</v>
      </c>
      <c r="HJ155">
        <v>0.2142133520635893</v>
      </c>
      <c r="HK155">
        <v>0.44826134442263532</v>
      </c>
      <c r="HL155">
        <v>0.93184565968071009</v>
      </c>
      <c r="HM155">
        <v>0.25533398744926622</v>
      </c>
      <c r="HN155">
        <v>0.58750647075826468</v>
      </c>
      <c r="HO155">
        <v>0.13399348116107809</v>
      </c>
      <c r="HP155">
        <v>0.32736162986790962</v>
      </c>
      <c r="HQ155">
        <v>0.39855957466851638</v>
      </c>
      <c r="HR155">
        <v>0.39096219397632093</v>
      </c>
      <c r="HS155">
        <v>0.21211679257280719</v>
      </c>
      <c r="HT155">
        <v>0.42933793618237892</v>
      </c>
      <c r="HU155">
        <v>0.56372526185685756</v>
      </c>
      <c r="HV155">
        <v>0.3352342980178703</v>
      </c>
      <c r="HW155">
        <v>0.13726928932794191</v>
      </c>
      <c r="HX155">
        <v>0.41735825158523499</v>
      </c>
      <c r="HY155">
        <v>0.39042054251813613</v>
      </c>
      <c r="HZ155">
        <v>0.64689647501406111</v>
      </c>
      <c r="IA155">
        <v>0.59710478564218072</v>
      </c>
      <c r="IB155">
        <v>0.46158060579242621</v>
      </c>
      <c r="IC155">
        <v>0.51244360157896096</v>
      </c>
      <c r="ID155">
        <v>0.54465638139418093</v>
      </c>
      <c r="IE155">
        <v>0.60822530818658538</v>
      </c>
      <c r="IF155">
        <v>0.56056735995787754</v>
      </c>
      <c r="IG155">
        <v>0.38901135443854851</v>
      </c>
      <c r="IH155">
        <v>0.45159029061965378</v>
      </c>
      <c r="II155">
        <v>0.34307822785541708</v>
      </c>
      <c r="IJ155">
        <v>0.99979180074600327</v>
      </c>
      <c r="IK155">
        <v>0.41704921784675109</v>
      </c>
      <c r="IL155">
        <v>0.19255733250436369</v>
      </c>
      <c r="IM155">
        <v>0.68234849583589963</v>
      </c>
      <c r="IN155">
        <v>0.49714860881768841</v>
      </c>
      <c r="IO155">
        <v>0.88952837156248654</v>
      </c>
      <c r="IP155">
        <v>0.84961653738601983</v>
      </c>
      <c r="IQ155">
        <v>0.44525756457686538</v>
      </c>
      <c r="IR155">
        <v>0.42310120179897348</v>
      </c>
      <c r="IS155">
        <v>0.60329152332670899</v>
      </c>
      <c r="IT155">
        <v>0.67374095752334617</v>
      </c>
      <c r="IU155">
        <v>0.1985476288899147</v>
      </c>
      <c r="IV155">
        <v>0.10048229816935531</v>
      </c>
      <c r="IW155">
        <v>0.43510186258349332</v>
      </c>
      <c r="IX155">
        <v>0.48237184819287621</v>
      </c>
      <c r="IY155">
        <v>0.22503191741890199</v>
      </c>
      <c r="IZ155">
        <v>0.3970715491457128</v>
      </c>
      <c r="JA155">
        <v>0.56817280326253528</v>
      </c>
      <c r="JB155">
        <v>0.63926867312138747</v>
      </c>
      <c r="JC155">
        <v>0.43885371544872148</v>
      </c>
      <c r="JD155">
        <v>5.0438551060041248E-2</v>
      </c>
      <c r="JE155">
        <v>0.50886572375576411</v>
      </c>
      <c r="JF155">
        <v>0.3664705660583904</v>
      </c>
      <c r="JG155">
        <v>0.64698830781952577</v>
      </c>
      <c r="JH155">
        <v>0.12966165393971921</v>
      </c>
      <c r="JI155">
        <v>0.3103371115735758</v>
      </c>
      <c r="JJ155">
        <v>0.1151829824354037</v>
      </c>
      <c r="JK155">
        <v>0.18092972491729431</v>
      </c>
      <c r="JL155">
        <v>0.47179981072747218</v>
      </c>
      <c r="JM155">
        <v>0.42056310139978359</v>
      </c>
      <c r="JN155">
        <v>0.32869633818422223</v>
      </c>
      <c r="JO155">
        <v>0.26179846893462111</v>
      </c>
      <c r="JP155">
        <v>0.47479643956774142</v>
      </c>
      <c r="JQ155">
        <v>0.3318102874909466</v>
      </c>
      <c r="JR155">
        <v>0.67919835990432309</v>
      </c>
      <c r="JS155">
        <v>0.551843329648394</v>
      </c>
      <c r="JT155">
        <v>0.30443426742633622</v>
      </c>
      <c r="JU155">
        <v>0.13910281841462999</v>
      </c>
      <c r="JV155">
        <v>0.22871346084517671</v>
      </c>
      <c r="JW155">
        <v>0.5940426609654641</v>
      </c>
      <c r="JX155">
        <v>0.20950633523601139</v>
      </c>
      <c r="JY155">
        <v>0.31441635644234761</v>
      </c>
      <c r="JZ155">
        <v>0.22379488569840009</v>
      </c>
      <c r="KA155">
        <v>0.59432804317911858</v>
      </c>
      <c r="KB155">
        <v>0.62046221353098563</v>
      </c>
      <c r="KC155">
        <v>0.2721492201465826</v>
      </c>
      <c r="KD155">
        <v>0.47522082667341908</v>
      </c>
      <c r="KE155">
        <v>0.17356213519039271</v>
      </c>
      <c r="KF155">
        <v>0.12615986122006781</v>
      </c>
      <c r="KG155">
        <v>0.33172747664718721</v>
      </c>
      <c r="KH155">
        <v>0.64380113640937631</v>
      </c>
      <c r="KI155">
        <v>0.36603314360227918</v>
      </c>
      <c r="KJ155">
        <v>0.54309166050899027</v>
      </c>
      <c r="KK155">
        <v>0.35523025344264969</v>
      </c>
      <c r="KL155">
        <f>MATCH(A155,'[1]DEMOS_from_WM_Connectome_Prj 11'!$A:$A,0)</f>
        <v>919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38</v>
      </c>
      <c r="KP155">
        <f t="shared" si="6"/>
        <v>0.66666666666666663</v>
      </c>
      <c r="KQ155">
        <f>INDEX('[1]DEMOS_from_WM_Connectome_Prj 11'!$AE:$AE,KL155)</f>
        <v>16</v>
      </c>
      <c r="KR155">
        <f t="shared" si="7"/>
        <v>16</v>
      </c>
      <c r="KS155">
        <f>MATCH(A155,'[2]BASCPR_Y6_w_AgeAtAssmnt 17NOV20'!$A:$A,0)</f>
        <v>446</v>
      </c>
      <c r="KT155">
        <f>INDEX('[2]BASCPR_Y6_w_AgeAtAssmnt 17NOV20'!$AJ:$AJ,KS155)</f>
        <v>58</v>
      </c>
      <c r="KU155">
        <f>INDEX('[2]BASCPR_Y6_w_AgeAtAssmnt 17NOV20'!$L:$L,KS155)</f>
        <v>62</v>
      </c>
      <c r="KV155">
        <f>MATCH(A155,'[3]BASC2_BRIEF_6yr_DEMOS_ScanInfo '!$H:$H,0)</f>
        <v>919</v>
      </c>
      <c r="KW155">
        <f>INDEX('[3]BASC2_BRIEF_6yr_DEMOS_ScanInfo '!$AM:$AM,KV155)</f>
        <v>754</v>
      </c>
      <c r="KX155">
        <f t="shared" si="8"/>
        <v>1.0328767123287672</v>
      </c>
    </row>
    <row r="156" spans="1:310" x14ac:dyDescent="0.35">
      <c r="A156" s="3" t="s">
        <v>659</v>
      </c>
      <c r="B156">
        <v>-0.1849874639703806</v>
      </c>
      <c r="C156">
        <v>0.28935308225995843</v>
      </c>
      <c r="D156">
        <v>3.2795411966331178E-2</v>
      </c>
      <c r="E156">
        <v>-0.13526223758268421</v>
      </c>
      <c r="F156">
        <v>-0.31982769933382338</v>
      </c>
      <c r="G156">
        <v>-0.17039513340937121</v>
      </c>
      <c r="H156">
        <v>-0.28087755073047299</v>
      </c>
      <c r="I156">
        <v>-0.46203636323731079</v>
      </c>
      <c r="J156">
        <v>-0.11609638995165519</v>
      </c>
      <c r="K156">
        <v>-0.12781137750647489</v>
      </c>
      <c r="L156">
        <v>-2.934366265600286E-3</v>
      </c>
      <c r="M156">
        <v>-0.1667666718031495</v>
      </c>
      <c r="N156">
        <v>-2.3695450528799181E-2</v>
      </c>
      <c r="O156">
        <v>-5.8991530757082522E-2</v>
      </c>
      <c r="P156">
        <v>-0.31673847063154659</v>
      </c>
      <c r="Q156">
        <v>-0.1924852655294034</v>
      </c>
      <c r="R156">
        <v>8.1096229166933265E-2</v>
      </c>
      <c r="S156">
        <v>-0.1146360223419871</v>
      </c>
      <c r="T156">
        <v>6.3324135608640031E-2</v>
      </c>
      <c r="U156">
        <v>0.1715351331961652</v>
      </c>
      <c r="V156">
        <v>-8.4466600429073502E-2</v>
      </c>
      <c r="W156">
        <v>1.2900239263058391E-3</v>
      </c>
      <c r="X156">
        <v>0.1048247325865965</v>
      </c>
      <c r="Y156">
        <v>8.2893309385495328E-2</v>
      </c>
      <c r="Z156">
        <v>-0.19995572074434989</v>
      </c>
      <c r="AA156">
        <v>-0.26757207340082489</v>
      </c>
      <c r="AB156">
        <v>-7.3698666403036128E-2</v>
      </c>
      <c r="AC156">
        <v>-7.2588520404464729E-2</v>
      </c>
      <c r="AD156">
        <v>-0.31445577130476909</v>
      </c>
      <c r="AE156">
        <v>-0.22857357909532361</v>
      </c>
      <c r="AF156">
        <v>-0.21149237918667069</v>
      </c>
      <c r="AG156">
        <v>-0.13480667113361219</v>
      </c>
      <c r="AH156">
        <v>-1.8393321770373561E-3</v>
      </c>
      <c r="AI156">
        <v>-0.19628711766373511</v>
      </c>
      <c r="AJ156">
        <v>0.14722717033572999</v>
      </c>
      <c r="AK156">
        <v>-0.32500061559046062</v>
      </c>
      <c r="AL156">
        <v>-0.1117107643947897</v>
      </c>
      <c r="AM156">
        <v>-0.42107637142950338</v>
      </c>
      <c r="AN156">
        <v>-0.1805238562421054</v>
      </c>
      <c r="AO156">
        <v>-0.28253001297958708</v>
      </c>
      <c r="AP156">
        <v>-0.28737912003205413</v>
      </c>
      <c r="AQ156">
        <v>6.8536733875407041E-2</v>
      </c>
      <c r="AR156">
        <v>0.1455312347734494</v>
      </c>
      <c r="AS156">
        <v>-9.1396291818552911E-2</v>
      </c>
      <c r="AT156">
        <v>-0.1038125455307659</v>
      </c>
      <c r="AU156">
        <v>-0.37152826612416989</v>
      </c>
      <c r="AV156">
        <v>1.39008112165584E-2</v>
      </c>
      <c r="AW156">
        <v>-8.8797379484645278E-2</v>
      </c>
      <c r="AX156">
        <v>-0.43451102858699381</v>
      </c>
      <c r="AY156">
        <v>-7.0075634812625909E-2</v>
      </c>
      <c r="AZ156">
        <v>-5.8118226355359237E-3</v>
      </c>
      <c r="BA156">
        <v>-0.1643994441033261</v>
      </c>
      <c r="BB156">
        <v>-0.25517509555105772</v>
      </c>
      <c r="BC156">
        <v>-1.6283058675239829E-2</v>
      </c>
      <c r="BD156">
        <v>-3.5890347858794407E-2</v>
      </c>
      <c r="BE156">
        <v>-0.50864744158710895</v>
      </c>
      <c r="BF156">
        <v>-1.8295972118370859E-2</v>
      </c>
      <c r="BG156">
        <v>-0.17240513750024269</v>
      </c>
      <c r="BH156">
        <v>-0.1025794067736738</v>
      </c>
      <c r="BI156">
        <v>2.8673220987878612E-2</v>
      </c>
      <c r="BJ156">
        <v>-0.22588159046881889</v>
      </c>
      <c r="BK156">
        <v>-2.808920131279713E-2</v>
      </c>
      <c r="BL156">
        <v>0.19348972458383179</v>
      </c>
      <c r="BM156">
        <v>3.6056077525969949E-4</v>
      </c>
      <c r="BN156">
        <v>-0.13465724432405549</v>
      </c>
      <c r="BO156">
        <v>-7.9686765580923691E-2</v>
      </c>
      <c r="BP156">
        <v>-0.1203975514258817</v>
      </c>
      <c r="BQ156">
        <v>-0.29630925996616098</v>
      </c>
      <c r="BR156">
        <v>-0.1167798194254028</v>
      </c>
      <c r="BS156">
        <v>-0.3663454200639864</v>
      </c>
      <c r="BT156">
        <v>-0.38048984679602921</v>
      </c>
      <c r="BU156">
        <v>7.4236557366222922E-3</v>
      </c>
      <c r="BV156">
        <v>-0.35406312642628862</v>
      </c>
      <c r="BW156">
        <v>-8.7396522199852722E-2</v>
      </c>
      <c r="BX156">
        <v>-9.320303277949038E-2</v>
      </c>
      <c r="BY156">
        <v>0.31208188094869982</v>
      </c>
      <c r="BZ156">
        <v>-3.6612241822907787E-2</v>
      </c>
      <c r="CA156">
        <v>-0.19632599685555929</v>
      </c>
      <c r="CB156">
        <v>-5.2211041520021428E-2</v>
      </c>
      <c r="CC156">
        <v>-0.25108219624539663</v>
      </c>
      <c r="CD156">
        <v>-6.7040464495537577E-2</v>
      </c>
      <c r="CE156">
        <v>-0.15480270281687639</v>
      </c>
      <c r="CF156">
        <v>7.8778796217303215E-2</v>
      </c>
      <c r="CG156">
        <v>-8.9003543775580063E-2</v>
      </c>
      <c r="CH156">
        <v>0.28946128729158921</v>
      </c>
      <c r="CI156">
        <v>-0.23481391701182111</v>
      </c>
      <c r="CJ156">
        <v>-0.10026277888445791</v>
      </c>
      <c r="CK156">
        <v>-0.27435621240164049</v>
      </c>
      <c r="CL156">
        <v>-0.32928523687099132</v>
      </c>
      <c r="CM156">
        <v>-0.31599284700490138</v>
      </c>
      <c r="CN156">
        <v>-4.6776617912968048E-2</v>
      </c>
      <c r="CO156">
        <v>-0.1301780819089198</v>
      </c>
      <c r="CP156">
        <v>-7.6747090508763272E-2</v>
      </c>
      <c r="CQ156">
        <v>8.9590399818217925E-3</v>
      </c>
      <c r="CR156">
        <v>0.1054154890590837</v>
      </c>
      <c r="CS156">
        <v>-0.17751441228103021</v>
      </c>
      <c r="CT156">
        <v>3.1081635907646451E-2</v>
      </c>
      <c r="CU156">
        <v>-1.1927376744396589E-2</v>
      </c>
      <c r="CV156">
        <v>-3.8219017202888013E-2</v>
      </c>
      <c r="CW156">
        <v>-0.2397938753052733</v>
      </c>
      <c r="CX156">
        <v>-0.2292128086304768</v>
      </c>
      <c r="CY156">
        <v>-0.12888456647198729</v>
      </c>
      <c r="CZ156">
        <v>-5.1803320564787203E-2</v>
      </c>
      <c r="DA156">
        <v>-0.32676178585924059</v>
      </c>
      <c r="DB156">
        <v>-0.39800780061440122</v>
      </c>
      <c r="DC156">
        <v>0.25025173243058663</v>
      </c>
      <c r="DD156">
        <v>-0.2268509127999461</v>
      </c>
      <c r="DE156">
        <v>-0.14387316094456629</v>
      </c>
      <c r="DF156">
        <v>0.1772449718199767</v>
      </c>
      <c r="DG156">
        <v>-0.23313308505717359</v>
      </c>
      <c r="DH156">
        <v>-0.1673976566460573</v>
      </c>
      <c r="DI156">
        <v>-0.2695642829590521</v>
      </c>
      <c r="DJ156">
        <v>-0.18066812299627791</v>
      </c>
      <c r="DK156">
        <v>-0.21451129381172371</v>
      </c>
      <c r="DL156">
        <v>-0.39681722889857701</v>
      </c>
      <c r="DM156">
        <v>0.1558070790300872</v>
      </c>
      <c r="DN156">
        <v>0.30289213705713752</v>
      </c>
      <c r="DO156">
        <v>-0.2011873501282686</v>
      </c>
      <c r="DP156">
        <v>-9.1955065509172762E-2</v>
      </c>
      <c r="DQ156">
        <v>-0.29851941782704428</v>
      </c>
      <c r="DR156">
        <v>-3.030767850646154E-2</v>
      </c>
      <c r="DS156">
        <v>-0.1056477676116412</v>
      </c>
      <c r="DT156">
        <v>-0.35550723011220181</v>
      </c>
      <c r="DU156">
        <v>-7.3263162093195611E-4</v>
      </c>
      <c r="DV156">
        <v>8.9552078985063233E-2</v>
      </c>
      <c r="DW156">
        <v>-0.21183745084503999</v>
      </c>
      <c r="DX156">
        <v>-0.1364625335846936</v>
      </c>
      <c r="DY156">
        <v>-9.5424063511035051E-2</v>
      </c>
      <c r="DZ156">
        <v>-0.13227605474507159</v>
      </c>
      <c r="EA156">
        <v>-0.17051469112447079</v>
      </c>
      <c r="EB156">
        <v>0.13819392386301971</v>
      </c>
      <c r="EC156">
        <v>-1.665351725670039E-2</v>
      </c>
      <c r="ED156">
        <v>0.12873769391037729</v>
      </c>
      <c r="EE156">
        <v>-1.4885357660334719E-2</v>
      </c>
      <c r="EF156">
        <v>-8.1605361426504874E-2</v>
      </c>
      <c r="EG156">
        <v>-0.22070587333969871</v>
      </c>
      <c r="EH156">
        <v>-0.1076143955981768</v>
      </c>
      <c r="EI156">
        <v>-5.3206024791580209E-2</v>
      </c>
      <c r="EJ156">
        <v>-0.248928606357631</v>
      </c>
      <c r="EK156">
        <v>0.18553146760864081</v>
      </c>
      <c r="EL156">
        <v>-6.3402228383981907E-2</v>
      </c>
      <c r="EM156">
        <v>-6.5402392503882023E-2</v>
      </c>
      <c r="EN156">
        <v>7.2648281930812963E-2</v>
      </c>
      <c r="EO156">
        <v>-0.19060579006810749</v>
      </c>
      <c r="EP156">
        <v>-0.42161390668743381</v>
      </c>
      <c r="EQ156">
        <v>3.7533422851816489E-3</v>
      </c>
      <c r="ER156">
        <v>-0.36755494166762309</v>
      </c>
      <c r="ES156">
        <v>-0.35557865395143162</v>
      </c>
      <c r="ET156">
        <v>0.32566839812378362</v>
      </c>
      <c r="EU156">
        <v>0.34245141388562111</v>
      </c>
      <c r="EV156">
        <v>6.2372739140559019E-2</v>
      </c>
      <c r="EW156">
        <v>0.36961049393903578</v>
      </c>
      <c r="EX156">
        <v>0.49457541622233642</v>
      </c>
      <c r="EY156">
        <v>0.51933877690235875</v>
      </c>
      <c r="EZ156">
        <v>0.44992957772280889</v>
      </c>
      <c r="FA156">
        <v>0.27271694218012987</v>
      </c>
      <c r="FB156">
        <v>0.53903572458401494</v>
      </c>
      <c r="FC156">
        <v>0.16870930426608191</v>
      </c>
      <c r="FD156">
        <v>0.2506057274869139</v>
      </c>
      <c r="FE156">
        <v>0.31231560443314121</v>
      </c>
      <c r="FF156">
        <v>0.44824095953838089</v>
      </c>
      <c r="FG156">
        <v>0.3085100253473293</v>
      </c>
      <c r="FH156">
        <v>0.48082343768399272</v>
      </c>
      <c r="FI156">
        <v>0.67618639540192726</v>
      </c>
      <c r="FJ156">
        <v>0.29762175098536781</v>
      </c>
      <c r="FK156">
        <v>0.61155746868554717</v>
      </c>
      <c r="FL156">
        <v>0.31443028071352092</v>
      </c>
      <c r="FM156">
        <v>0.4290173030852511</v>
      </c>
      <c r="FN156">
        <v>0.50053592175972261</v>
      </c>
      <c r="FO156">
        <v>0.55889729226325557</v>
      </c>
      <c r="FP156">
        <v>0.25035437217397982</v>
      </c>
      <c r="FQ156">
        <v>0.51608376087792218</v>
      </c>
      <c r="FR156">
        <v>0.79414678993684007</v>
      </c>
      <c r="FS156">
        <v>0.40928726830799123</v>
      </c>
      <c r="FT156">
        <v>0.21512571175995929</v>
      </c>
      <c r="FU156">
        <v>0.8100233845449063</v>
      </c>
      <c r="FV156">
        <v>0.2077223087701833</v>
      </c>
      <c r="FW156">
        <v>0.49024458103205848</v>
      </c>
      <c r="FX156">
        <v>0.64103169571023877</v>
      </c>
      <c r="FY156">
        <v>0.57539642694510451</v>
      </c>
      <c r="FZ156">
        <v>0.58987142432875983</v>
      </c>
      <c r="GA156">
        <v>0.49502018590347879</v>
      </c>
      <c r="GB156">
        <v>0.13898631568187109</v>
      </c>
      <c r="GC156">
        <v>0.50308697667383606</v>
      </c>
      <c r="GD156">
        <v>0.58931916620350622</v>
      </c>
      <c r="GE156">
        <v>0.32537813805885341</v>
      </c>
      <c r="GF156">
        <v>0.19817818184243441</v>
      </c>
      <c r="GG156">
        <v>0.27887943956898842</v>
      </c>
      <c r="GH156">
        <v>0.46708043777547659</v>
      </c>
      <c r="GI156">
        <v>0.63491883896147505</v>
      </c>
      <c r="GJ156">
        <v>0.35015840962232969</v>
      </c>
      <c r="GK156">
        <v>0.1403523709630313</v>
      </c>
      <c r="GL156">
        <v>0.23293657335813611</v>
      </c>
      <c r="GM156">
        <v>0.14703703233232801</v>
      </c>
      <c r="GN156">
        <v>0.36966526669551608</v>
      </c>
      <c r="GO156">
        <v>0.51968142202058432</v>
      </c>
      <c r="GP156">
        <v>0.49758106201920799</v>
      </c>
      <c r="GQ156">
        <v>0.42734753460785702</v>
      </c>
      <c r="GR156">
        <v>0.1118299011096969</v>
      </c>
      <c r="GS156">
        <v>0.174641581352147</v>
      </c>
      <c r="GT156">
        <v>0.35978259126338791</v>
      </c>
      <c r="GU156">
        <v>0.45259047074634878</v>
      </c>
      <c r="GV156">
        <v>0.2494651421266543</v>
      </c>
      <c r="GW156">
        <v>0.28167197958299389</v>
      </c>
      <c r="GX156">
        <v>0.25532052161345747</v>
      </c>
      <c r="GY156">
        <v>0.2187864714904981</v>
      </c>
      <c r="GZ156">
        <v>8.6558940915974242E-2</v>
      </c>
      <c r="HA156">
        <v>0.36126105133162278</v>
      </c>
      <c r="HB156">
        <v>0.2383904433954257</v>
      </c>
      <c r="HC156">
        <v>0.44277737599624523</v>
      </c>
      <c r="HD156">
        <v>0.11960756515877551</v>
      </c>
      <c r="HE156">
        <v>0.34365955534661752</v>
      </c>
      <c r="HF156">
        <v>0.50793750486177236</v>
      </c>
      <c r="HG156">
        <v>0.32972329352697832</v>
      </c>
      <c r="HH156">
        <v>0.27220923485366771</v>
      </c>
      <c r="HI156">
        <v>0.12706718057355029</v>
      </c>
      <c r="HJ156">
        <v>0.22367349425169969</v>
      </c>
      <c r="HK156">
        <v>0.92741361625262764</v>
      </c>
      <c r="HL156">
        <v>0.41941616745454768</v>
      </c>
      <c r="HM156">
        <v>0.1568160762489485</v>
      </c>
      <c r="HN156">
        <v>0.3530205393798494</v>
      </c>
      <c r="HO156">
        <v>0.43082179048872488</v>
      </c>
      <c r="HP156">
        <v>0.23782438585992691</v>
      </c>
      <c r="HQ156">
        <v>0.59908434218096929</v>
      </c>
      <c r="HR156">
        <v>0.36307375903672678</v>
      </c>
      <c r="HS156">
        <v>0.26354336996108058</v>
      </c>
      <c r="HT156">
        <v>0.3546315468697438</v>
      </c>
      <c r="HU156">
        <v>0.46217038030139429</v>
      </c>
      <c r="HV156">
        <v>0.19655614353756379</v>
      </c>
      <c r="HW156">
        <v>0.61890510706430901</v>
      </c>
      <c r="HX156">
        <v>0.39529462764323381</v>
      </c>
      <c r="HY156">
        <v>0.23286280674095169</v>
      </c>
      <c r="HZ156">
        <v>0.35479425083642269</v>
      </c>
      <c r="IA156">
        <v>0.43134323551702269</v>
      </c>
      <c r="IB156">
        <v>0.22269380651803239</v>
      </c>
      <c r="IC156">
        <v>0.27733536107265788</v>
      </c>
      <c r="ID156">
        <v>0.6144496102706718</v>
      </c>
      <c r="IE156">
        <v>0.43075695699013039</v>
      </c>
      <c r="IF156">
        <v>0.49952035821794438</v>
      </c>
      <c r="IG156">
        <v>0.42676631786195668</v>
      </c>
      <c r="IH156">
        <v>0.47182815605303141</v>
      </c>
      <c r="II156">
        <v>0.33376887832724023</v>
      </c>
      <c r="IJ156">
        <v>0.44928577405578929</v>
      </c>
      <c r="IK156">
        <v>0.5101237247402608</v>
      </c>
      <c r="IL156">
        <v>0.32053172893914778</v>
      </c>
      <c r="IM156">
        <v>0.50750288628222617</v>
      </c>
      <c r="IN156">
        <v>0.36682190634680839</v>
      </c>
      <c r="IO156">
        <v>0.30073756426112819</v>
      </c>
      <c r="IP156">
        <v>0.51010095933711286</v>
      </c>
      <c r="IQ156">
        <v>0.41815290890486001</v>
      </c>
      <c r="IR156">
        <v>0.6163099744412659</v>
      </c>
      <c r="IS156">
        <v>0.56125293757198846</v>
      </c>
      <c r="IT156">
        <v>0.43951134135774389</v>
      </c>
      <c r="IU156">
        <v>0.24051608965160359</v>
      </c>
      <c r="IV156">
        <v>0.33774595946747538</v>
      </c>
      <c r="IW156">
        <v>0.51017078331948995</v>
      </c>
      <c r="IX156">
        <v>0.2798770448200415</v>
      </c>
      <c r="IY156">
        <v>0.55087584688772662</v>
      </c>
      <c r="IZ156">
        <v>0.48060578311169011</v>
      </c>
      <c r="JA156">
        <v>0.47726399279244652</v>
      </c>
      <c r="JB156">
        <v>0.42730857947264711</v>
      </c>
      <c r="JC156">
        <v>0.29298411538551999</v>
      </c>
      <c r="JD156">
        <v>0.2125730217703756</v>
      </c>
      <c r="JE156">
        <v>0.36646273573660593</v>
      </c>
      <c r="JF156">
        <v>0.60004423138004759</v>
      </c>
      <c r="JG156">
        <v>0.19417162632251209</v>
      </c>
      <c r="JH156">
        <v>0.13637640659968109</v>
      </c>
      <c r="JI156">
        <v>0.2165186101794607</v>
      </c>
      <c r="JJ156">
        <v>0.17940235530723611</v>
      </c>
      <c r="JK156">
        <v>0.44423234677939272</v>
      </c>
      <c r="JL156">
        <v>0.55596276307909764</v>
      </c>
      <c r="JM156">
        <v>0.66240251549562745</v>
      </c>
      <c r="JN156">
        <v>5.6762002842420722E-2</v>
      </c>
      <c r="JO156">
        <v>0.61664953398649403</v>
      </c>
      <c r="JP156">
        <v>0.39685701999242851</v>
      </c>
      <c r="JQ156">
        <v>0.27024036477724361</v>
      </c>
      <c r="JR156">
        <v>2.5650658994317749E-2</v>
      </c>
      <c r="JS156">
        <v>0.398400753983217</v>
      </c>
      <c r="JT156">
        <v>0.1759596056833482</v>
      </c>
      <c r="JU156">
        <v>0.14693514937443489</v>
      </c>
      <c r="JV156">
        <v>0.15910151342482801</v>
      </c>
      <c r="JW156">
        <v>0.23972953281785739</v>
      </c>
      <c r="JX156">
        <v>0.19146971309620631</v>
      </c>
      <c r="JY156">
        <v>0.2477861099090139</v>
      </c>
      <c r="JZ156">
        <v>0.23668513792161749</v>
      </c>
      <c r="KA156">
        <v>0.34309317407863138</v>
      </c>
      <c r="KB156">
        <v>0.67263893619612714</v>
      </c>
      <c r="KC156">
        <v>0.46882342615840938</v>
      </c>
      <c r="KD156">
        <v>0.37258611994304591</v>
      </c>
      <c r="KE156">
        <v>0.54648914933115833</v>
      </c>
      <c r="KF156">
        <v>0.18921535285119981</v>
      </c>
      <c r="KG156">
        <v>0.14979588281650311</v>
      </c>
      <c r="KH156">
        <v>0.24653737461922479</v>
      </c>
      <c r="KI156">
        <v>0.17648633121965859</v>
      </c>
      <c r="KJ156">
        <v>0.44258703357936352</v>
      </c>
      <c r="KK156">
        <v>0.33112349164052729</v>
      </c>
      <c r="KL156">
        <f>MATCH(A156,'[1]DEMOS_from_WM_Connectome_Prj 11'!$A:$A,0)</f>
        <v>921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14</v>
      </c>
      <c r="KR156">
        <f t="shared" si="7"/>
        <v>14</v>
      </c>
      <c r="KS156">
        <f>MATCH(A156,'[2]BASCPR_Y6_w_AgeAtAssmnt 17NOV20'!$A:$A,0)</f>
        <v>448</v>
      </c>
      <c r="KT156">
        <f>INDEX('[2]BASCPR_Y6_w_AgeAtAssmnt 17NOV20'!$AJ:$AJ,KS156)</f>
        <v>41</v>
      </c>
      <c r="KU156">
        <f>INDEX('[2]BASCPR_Y6_w_AgeAtAssmnt 17NOV20'!$L:$L,KS156)</f>
        <v>33</v>
      </c>
      <c r="KV156">
        <f>MATCH(A156,'[3]BASC2_BRIEF_6yr_DEMOS_ScanInfo '!$H:$H,0)</f>
        <v>921</v>
      </c>
      <c r="KW156">
        <f>INDEX('[3]BASC2_BRIEF_6yr_DEMOS_ScanInfo '!$AM:$AM,KV156)</f>
        <v>780</v>
      </c>
      <c r="KX156">
        <f t="shared" si="8"/>
        <v>1.0684931506849316</v>
      </c>
    </row>
    <row r="157" spans="1:310" x14ac:dyDescent="0.35">
      <c r="A157" s="3" t="s">
        <v>538</v>
      </c>
      <c r="B157">
        <v>-4.127608456388554E-2</v>
      </c>
      <c r="C157">
        <v>-6.0503180064316993E-2</v>
      </c>
      <c r="D157">
        <v>-4.6846295316125268E-2</v>
      </c>
      <c r="E157">
        <v>-0.14915589659319251</v>
      </c>
      <c r="F157">
        <v>-0.27146987048474891</v>
      </c>
      <c r="G157">
        <v>-0.1000250242756535</v>
      </c>
      <c r="H157">
        <v>-9.308133732706203E-2</v>
      </c>
      <c r="I157">
        <v>-0.48303982983228438</v>
      </c>
      <c r="J157">
        <v>-9.4464495165113238E-2</v>
      </c>
      <c r="K157">
        <v>0.1277860853606487</v>
      </c>
      <c r="L157">
        <v>-7.6643693817546321E-3</v>
      </c>
      <c r="M157">
        <v>-9.7563948952688051E-2</v>
      </c>
      <c r="N157">
        <v>-0.10451365515540779</v>
      </c>
      <c r="O157">
        <v>-9.9330184588712012E-2</v>
      </c>
      <c r="P157">
        <v>-0.25770145759825969</v>
      </c>
      <c r="Q157">
        <v>-6.9499174873211444E-2</v>
      </c>
      <c r="R157">
        <v>9.1968051985960475E-2</v>
      </c>
      <c r="S157">
        <v>0.12323804174830411</v>
      </c>
      <c r="T157">
        <v>6.3450854886895502E-2</v>
      </c>
      <c r="U157">
        <v>0.11946343313186469</v>
      </c>
      <c r="V157">
        <v>-0.14511934686921621</v>
      </c>
      <c r="W157">
        <v>5.6231522391215982E-2</v>
      </c>
      <c r="X157">
        <v>0.31688410169432019</v>
      </c>
      <c r="Y157">
        <v>-5.3841079905112998E-2</v>
      </c>
      <c r="Z157">
        <v>3.7340315169339E-2</v>
      </c>
      <c r="AA157">
        <v>-0.1173509737999474</v>
      </c>
      <c r="AB157">
        <v>-9.3316570631783335E-2</v>
      </c>
      <c r="AC157">
        <v>-7.7761884461058584E-2</v>
      </c>
      <c r="AD157">
        <v>-0.27591289002326791</v>
      </c>
      <c r="AE157">
        <v>-0.2927514059117593</v>
      </c>
      <c r="AF157">
        <v>-7.4449767269626044E-2</v>
      </c>
      <c r="AG157">
        <v>-0.1299611715392055</v>
      </c>
      <c r="AH157">
        <v>-5.4732600910707419E-3</v>
      </c>
      <c r="AI157">
        <v>-1.0536510864601389E-2</v>
      </c>
      <c r="AJ157">
        <v>0.3595013655367767</v>
      </c>
      <c r="AK157">
        <v>-0.18197546923216729</v>
      </c>
      <c r="AL157">
        <v>-0.12531312167741551</v>
      </c>
      <c r="AM157">
        <v>-0.29940885512871601</v>
      </c>
      <c r="AN157">
        <v>-0.13191048348897841</v>
      </c>
      <c r="AO157">
        <v>-8.6569792916175281E-2</v>
      </c>
      <c r="AP157">
        <v>-8.9924642437489322E-2</v>
      </c>
      <c r="AQ157">
        <v>4.8442319437522752E-2</v>
      </c>
      <c r="AR157">
        <v>0.20251981930635349</v>
      </c>
      <c r="AS157">
        <v>-5.3855034413023077E-2</v>
      </c>
      <c r="AT157">
        <v>-4.7271466851014132E-2</v>
      </c>
      <c r="AU157">
        <v>-0.50235740649423954</v>
      </c>
      <c r="AV157">
        <v>1.948320690303618E-2</v>
      </c>
      <c r="AW157">
        <v>-0.11205815903149929</v>
      </c>
      <c r="AX157">
        <v>-0.27539242651573792</v>
      </c>
      <c r="AY157">
        <v>-4.3615994977686201E-2</v>
      </c>
      <c r="AZ157">
        <v>8.6155247188723916E-3</v>
      </c>
      <c r="BA157">
        <v>-0.14915766330177549</v>
      </c>
      <c r="BB157">
        <v>-0.28390428907163773</v>
      </c>
      <c r="BC157">
        <v>-4.0528772202276457E-2</v>
      </c>
      <c r="BD157">
        <v>8.7539298289797562E-2</v>
      </c>
      <c r="BE157">
        <v>-0.28189737114589519</v>
      </c>
      <c r="BF157">
        <v>-0.1228455932568677</v>
      </c>
      <c r="BG157">
        <v>-0.12509821198211449</v>
      </c>
      <c r="BH157">
        <v>-0.19919765503968859</v>
      </c>
      <c r="BI157">
        <v>-8.5037783462263761E-2</v>
      </c>
      <c r="BJ157">
        <v>0.16234330783565909</v>
      </c>
      <c r="BK157">
        <v>6.7260037865895184E-2</v>
      </c>
      <c r="BL157">
        <v>-4.9919314149845302E-2</v>
      </c>
      <c r="BM157">
        <v>2.1002678315828579E-2</v>
      </c>
      <c r="BN157">
        <v>-0.20529541864063111</v>
      </c>
      <c r="BO157">
        <v>-0.1132094322233517</v>
      </c>
      <c r="BP157">
        <v>-7.650206287305128E-2</v>
      </c>
      <c r="BQ157">
        <v>-0.22396672199156289</v>
      </c>
      <c r="BR157">
        <v>-0.18395494796973871</v>
      </c>
      <c r="BS157">
        <v>-0.26759618989458289</v>
      </c>
      <c r="BT157">
        <v>-0.36651477977510799</v>
      </c>
      <c r="BU157">
        <v>-1.4570338178925279E-2</v>
      </c>
      <c r="BV157">
        <v>-0.21856535743147901</v>
      </c>
      <c r="BW157">
        <v>-5.3160587377008017E-2</v>
      </c>
      <c r="BX157">
        <v>-7.1775468539073684E-2</v>
      </c>
      <c r="BY157">
        <v>4.3989108238673642E-2</v>
      </c>
      <c r="BZ157">
        <v>4.1755227118547733E-2</v>
      </c>
      <c r="CA157">
        <v>-0.34310784468065147</v>
      </c>
      <c r="CB157">
        <v>-0.30430768537910291</v>
      </c>
      <c r="CC157">
        <v>-0.2240343058155054</v>
      </c>
      <c r="CD157">
        <v>-9.6556001115314372E-2</v>
      </c>
      <c r="CE157">
        <v>-0.35648831809152609</v>
      </c>
      <c r="CF157">
        <v>-3.7524161902195978E-2</v>
      </c>
      <c r="CG157">
        <v>2.8404472803307709E-2</v>
      </c>
      <c r="CH157">
        <v>-5.0055232206053901E-2</v>
      </c>
      <c r="CI157">
        <v>-0.26175569481606548</v>
      </c>
      <c r="CJ157">
        <v>-0.18989630685002659</v>
      </c>
      <c r="CK157">
        <v>-0.15023357631658299</v>
      </c>
      <c r="CL157">
        <v>-0.23903932382792359</v>
      </c>
      <c r="CM157">
        <v>-4.5519000895379857E-2</v>
      </c>
      <c r="CN157">
        <v>-3.7043279516969729E-2</v>
      </c>
      <c r="CO157">
        <v>6.9206638850062951E-2</v>
      </c>
      <c r="CP157">
        <v>-0.14411825729536559</v>
      </c>
      <c r="CQ157">
        <v>-7.8627047135528372E-2</v>
      </c>
      <c r="CR157">
        <v>-9.001057031889026E-3</v>
      </c>
      <c r="CS157">
        <v>-7.5993726814544083E-2</v>
      </c>
      <c r="CT157">
        <v>0.22877183167341689</v>
      </c>
      <c r="CU157">
        <v>3.165654166834253E-2</v>
      </c>
      <c r="CV157">
        <v>3.3511346938108977E-2</v>
      </c>
      <c r="CW157">
        <v>-0.1779790667903409</v>
      </c>
      <c r="CX157">
        <v>-0.1286746520858171</v>
      </c>
      <c r="CY157">
        <v>-4.2843408171553847E-2</v>
      </c>
      <c r="CZ157">
        <v>-3.6460812083273897E-2</v>
      </c>
      <c r="DA157">
        <v>-0.35004377616688259</v>
      </c>
      <c r="DB157">
        <v>-0.23341197195252211</v>
      </c>
      <c r="DC157">
        <v>0.1522452140018897</v>
      </c>
      <c r="DD157">
        <v>-0.20093352522412999</v>
      </c>
      <c r="DE157">
        <v>-3.5239122612346303E-2</v>
      </c>
      <c r="DF157">
        <v>0.23602401958953639</v>
      </c>
      <c r="DG157">
        <v>3.1574539339976233E-2</v>
      </c>
      <c r="DH157">
        <v>-8.547880957800702E-2</v>
      </c>
      <c r="DI157">
        <v>-0.1050874147539296</v>
      </c>
      <c r="DJ157">
        <v>-0.20319175954077279</v>
      </c>
      <c r="DK157">
        <v>-0.20445560904599411</v>
      </c>
      <c r="DL157">
        <v>-0.14680665373740709</v>
      </c>
      <c r="DM157">
        <v>-9.5309758384723331E-2</v>
      </c>
      <c r="DN157">
        <v>0.30724775454065262</v>
      </c>
      <c r="DO157">
        <v>-8.3546627716437616E-2</v>
      </c>
      <c r="DP157">
        <v>-9.4580766191158627E-2</v>
      </c>
      <c r="DQ157">
        <v>-0.44133263438053311</v>
      </c>
      <c r="DR157">
        <v>-2.0540570845667409E-2</v>
      </c>
      <c r="DS157">
        <v>-0.15792070297066241</v>
      </c>
      <c r="DT157">
        <v>-0.23477871165560549</v>
      </c>
      <c r="DU157">
        <v>0.1211591675578951</v>
      </c>
      <c r="DV157">
        <v>-1.9060972806648199E-2</v>
      </c>
      <c r="DW157">
        <v>-0.26558886351374161</v>
      </c>
      <c r="DX157">
        <v>-8.8439384562738255E-2</v>
      </c>
      <c r="DY157">
        <v>-3.6612475731738307E-2</v>
      </c>
      <c r="DZ157">
        <v>4.699836913235278E-2</v>
      </c>
      <c r="EA157">
        <v>-8.5548304387992324E-2</v>
      </c>
      <c r="EB157">
        <v>-0.1062775574470132</v>
      </c>
      <c r="EC157">
        <v>-7.4079807723907765E-2</v>
      </c>
      <c r="ED157">
        <v>-3.0206700912119411E-2</v>
      </c>
      <c r="EE157">
        <v>8.5492774347144529E-3</v>
      </c>
      <c r="EF157">
        <v>-9.8415860937842492E-2</v>
      </c>
      <c r="EG157">
        <v>-0.38896365361351498</v>
      </c>
      <c r="EH157">
        <v>3.1815913618934877E-2</v>
      </c>
      <c r="EI157">
        <v>2.426291486231857E-3</v>
      </c>
      <c r="EJ157">
        <v>-0.15317315505093371</v>
      </c>
      <c r="EK157">
        <v>0.1999835725635313</v>
      </c>
      <c r="EL157">
        <v>1.5763043705190329E-3</v>
      </c>
      <c r="EM157">
        <v>-0.26691870907467979</v>
      </c>
      <c r="EN157">
        <v>2.830633845574004E-2</v>
      </c>
      <c r="EO157">
        <v>-0.30375371277764729</v>
      </c>
      <c r="EP157">
        <v>-0.48954393920051498</v>
      </c>
      <c r="EQ157">
        <v>-0.13713595119727739</v>
      </c>
      <c r="ER157">
        <v>-0.36767709058075232</v>
      </c>
      <c r="ES157">
        <v>-0.2977149630189766</v>
      </c>
      <c r="ET157">
        <v>0.7307780713906018</v>
      </c>
      <c r="EU157">
        <v>0.48946218292416338</v>
      </c>
      <c r="EV157">
        <v>0.33481973411249383</v>
      </c>
      <c r="EW157">
        <v>0.36941016495340728</v>
      </c>
      <c r="EX157">
        <v>0.51854345518825751</v>
      </c>
      <c r="EY157">
        <v>0.43552763718343329</v>
      </c>
      <c r="EZ157">
        <v>0.98106481259036116</v>
      </c>
      <c r="FA157">
        <v>0.35494016409404322</v>
      </c>
      <c r="FB157">
        <v>0.58239174366304902</v>
      </c>
      <c r="FC157">
        <v>0.34002716374226838</v>
      </c>
      <c r="FD157">
        <v>0.30513186108488533</v>
      </c>
      <c r="FE157">
        <v>0.37865647624081239</v>
      </c>
      <c r="FF157">
        <v>0.34306548791060149</v>
      </c>
      <c r="FG157">
        <v>0.47640110569413402</v>
      </c>
      <c r="FH157">
        <v>0.40121885690259801</v>
      </c>
      <c r="FI157">
        <v>0.4838234595502422</v>
      </c>
      <c r="FJ157">
        <v>0.31372581987923248</v>
      </c>
      <c r="FK157">
        <v>0.7520663493958335</v>
      </c>
      <c r="FL157">
        <v>0.31019060561846862</v>
      </c>
      <c r="FM157">
        <v>0.58482840149826776</v>
      </c>
      <c r="FN157">
        <v>0.2500130419476444</v>
      </c>
      <c r="FO157">
        <v>0.8240860499136422</v>
      </c>
      <c r="FP157">
        <v>0.35151673957874352</v>
      </c>
      <c r="FQ157">
        <v>0.50441509979194743</v>
      </c>
      <c r="FR157">
        <v>0.59258723414709491</v>
      </c>
      <c r="FS157">
        <v>0.49991773339476481</v>
      </c>
      <c r="FT157">
        <v>0.1944257147134402</v>
      </c>
      <c r="FU157">
        <v>0.35469458947564081</v>
      </c>
      <c r="FV157">
        <v>0.24656128127822691</v>
      </c>
      <c r="FW157">
        <v>0.32447135776749281</v>
      </c>
      <c r="FX157">
        <v>0.54105276781228751</v>
      </c>
      <c r="FY157">
        <v>0.1213903708120295</v>
      </c>
      <c r="FZ157">
        <v>0.56512369500262605</v>
      </c>
      <c r="GA157">
        <v>0.3099681421981707</v>
      </c>
      <c r="GB157">
        <v>6.5112851193341759E-2</v>
      </c>
      <c r="GC157">
        <v>0.44589765107835522</v>
      </c>
      <c r="GD157">
        <v>0.2489727086500641</v>
      </c>
      <c r="GE157">
        <v>0.34470983112588061</v>
      </c>
      <c r="GF157">
        <v>3.3504656385637543E-2</v>
      </c>
      <c r="GG157">
        <v>0.35711270663256828</v>
      </c>
      <c r="GH157">
        <v>0.53378286654388063</v>
      </c>
      <c r="GI157">
        <v>0.38383093674279339</v>
      </c>
      <c r="GJ157">
        <v>0.32215083036434</v>
      </c>
      <c r="GK157">
        <v>0.37614287215882058</v>
      </c>
      <c r="GL157">
        <v>0.18540711644144209</v>
      </c>
      <c r="GM157">
        <v>0.39054901217903443</v>
      </c>
      <c r="GN157">
        <v>0.53162621360857842</v>
      </c>
      <c r="GO157">
        <v>0.31112049872519593</v>
      </c>
      <c r="GP157">
        <v>0.41608564992659719</v>
      </c>
      <c r="GQ157">
        <v>0.33420759124869348</v>
      </c>
      <c r="GR157">
        <v>0.1428463742294061</v>
      </c>
      <c r="GS157">
        <v>0.59880251892884917</v>
      </c>
      <c r="GT157">
        <v>0.41865087876017493</v>
      </c>
      <c r="GU157">
        <v>0.38762804239786902</v>
      </c>
      <c r="GV157">
        <v>0.20883404442181619</v>
      </c>
      <c r="GW157">
        <v>0.24710829230406561</v>
      </c>
      <c r="GX157">
        <v>0.23156291016458669</v>
      </c>
      <c r="GY157">
        <v>0.23272154288031721</v>
      </c>
      <c r="GZ157">
        <v>0.2414745165662264</v>
      </c>
      <c r="HA157">
        <v>0.1627272933514913</v>
      </c>
      <c r="HB157">
        <v>0.14167718487578959</v>
      </c>
      <c r="HC157">
        <v>0.23235824353037721</v>
      </c>
      <c r="HD157">
        <v>9.4028677857746878E-2</v>
      </c>
      <c r="HE157">
        <v>0.30484776991288648</v>
      </c>
      <c r="HF157">
        <v>0.4756442053448281</v>
      </c>
      <c r="HG157">
        <v>0.54856283193174349</v>
      </c>
      <c r="HH157">
        <v>0.44757301564868479</v>
      </c>
      <c r="HI157">
        <v>0.1644902720936518</v>
      </c>
      <c r="HJ157">
        <v>9.8260814209486375E-2</v>
      </c>
      <c r="HK157">
        <v>0.30103750739722301</v>
      </c>
      <c r="HL157">
        <v>0.45272164276770838</v>
      </c>
      <c r="HM157">
        <v>0.44621375624908099</v>
      </c>
      <c r="HN157">
        <v>0.35443079511393949</v>
      </c>
      <c r="HO157">
        <v>0.43872385163447453</v>
      </c>
      <c r="HP157">
        <v>0.25456758063324519</v>
      </c>
      <c r="HQ157">
        <v>0.62965578226600338</v>
      </c>
      <c r="HR157">
        <v>0.39989576081970568</v>
      </c>
      <c r="HS157">
        <v>0.22855188821090769</v>
      </c>
      <c r="HT157">
        <v>0.46127785440172792</v>
      </c>
      <c r="HU157">
        <v>0.3449873762853462</v>
      </c>
      <c r="HV157">
        <v>0.35079436528229258</v>
      </c>
      <c r="HW157">
        <v>0.32512673196022662</v>
      </c>
      <c r="HX157">
        <v>0.50828197144310228</v>
      </c>
      <c r="HY157">
        <v>0.56830242195395508</v>
      </c>
      <c r="HZ157">
        <v>0.41916389776718332</v>
      </c>
      <c r="IA157">
        <v>0.34823722325373141</v>
      </c>
      <c r="IB157">
        <v>0.4329379868238451</v>
      </c>
      <c r="IC157">
        <v>0.42018360228495938</v>
      </c>
      <c r="ID157">
        <v>0.61126564457396526</v>
      </c>
      <c r="IE157">
        <v>0.56954521352670784</v>
      </c>
      <c r="IF157">
        <v>0.45948425400807119</v>
      </c>
      <c r="IG157">
        <v>0.49515283310730518</v>
      </c>
      <c r="IH157">
        <v>0.39985965541853091</v>
      </c>
      <c r="II157">
        <v>0.36844877595335768</v>
      </c>
      <c r="IJ157">
        <v>0.46840641029476648</v>
      </c>
      <c r="IK157">
        <v>0.52088296543569745</v>
      </c>
      <c r="IL157">
        <v>7.6694681459966496E-2</v>
      </c>
      <c r="IM157">
        <v>0.58084976053060533</v>
      </c>
      <c r="IN157">
        <v>0.49527074600413118</v>
      </c>
      <c r="IO157">
        <v>0.31632502396418261</v>
      </c>
      <c r="IP157">
        <v>0.46602250191021127</v>
      </c>
      <c r="IQ157">
        <v>0.39041502667812089</v>
      </c>
      <c r="IR157">
        <v>0.62655212498176382</v>
      </c>
      <c r="IS157">
        <v>0.43265760501302991</v>
      </c>
      <c r="IT157">
        <v>0.38378379928867351</v>
      </c>
      <c r="IU157">
        <v>0.1624878310186158</v>
      </c>
      <c r="IV157">
        <v>0.55625171974858223</v>
      </c>
      <c r="IW157">
        <v>0.52769344342167224</v>
      </c>
      <c r="IX157">
        <v>0.3413532655175725</v>
      </c>
      <c r="IY157">
        <v>0.39376098716122793</v>
      </c>
      <c r="IZ157">
        <v>0.37069402367432469</v>
      </c>
      <c r="JA157">
        <v>0.31544562663606601</v>
      </c>
      <c r="JB157">
        <v>0.67788792204803117</v>
      </c>
      <c r="JC157">
        <v>0.1139957617023134</v>
      </c>
      <c r="JD157">
        <v>0.19187763601053129</v>
      </c>
      <c r="JE157">
        <v>0.25377498570592472</v>
      </c>
      <c r="JF157">
        <v>0.40549997911168728</v>
      </c>
      <c r="JG157">
        <v>0.62051988523585577</v>
      </c>
      <c r="JH157">
        <v>0.15789738154902899</v>
      </c>
      <c r="JI157">
        <v>0.44195282637107552</v>
      </c>
      <c r="JJ157">
        <v>0.4254905840045573</v>
      </c>
      <c r="JK157">
        <v>0.53821615324683836</v>
      </c>
      <c r="JL157">
        <v>0.47083486571786332</v>
      </c>
      <c r="JM157">
        <v>0.42784336647076948</v>
      </c>
      <c r="JN157">
        <v>0.21813755086707029</v>
      </c>
      <c r="JO157">
        <v>0.40304232308595139</v>
      </c>
      <c r="JP157">
        <v>0.43879528377959032</v>
      </c>
      <c r="JQ157">
        <v>0.30031149418407133</v>
      </c>
      <c r="JR157">
        <v>9.7738012685889386E-2</v>
      </c>
      <c r="JS157">
        <v>0.495852442437477</v>
      </c>
      <c r="JT157">
        <v>0.1219674715378362</v>
      </c>
      <c r="JU157">
        <v>0.20066603469576499</v>
      </c>
      <c r="JV157">
        <v>4.9704888947406989E-2</v>
      </c>
      <c r="JW157">
        <v>0.44798116336324512</v>
      </c>
      <c r="JX157">
        <v>0.16816079973138709</v>
      </c>
      <c r="JY157">
        <v>0.35915885342345472</v>
      </c>
      <c r="JZ157">
        <v>0.14694262917722811</v>
      </c>
      <c r="KA157">
        <v>0.24905617166705021</v>
      </c>
      <c r="KB157">
        <v>0.46424667654666862</v>
      </c>
      <c r="KC157">
        <v>0.32642062806871369</v>
      </c>
      <c r="KD157">
        <v>0.65808398593636874</v>
      </c>
      <c r="KE157">
        <v>0.28396464047298559</v>
      </c>
      <c r="KF157">
        <v>7.0820169901051222E-2</v>
      </c>
      <c r="KG157">
        <v>9.5005055445873426E-2</v>
      </c>
      <c r="KH157">
        <v>0.24380100528783871</v>
      </c>
      <c r="KI157">
        <v>0.2058766512793086</v>
      </c>
      <c r="KJ157">
        <v>0.17884041585419391</v>
      </c>
      <c r="KK157">
        <v>0.29665915361427542</v>
      </c>
      <c r="KL157">
        <f>MATCH(A157,'[1]DEMOS_from_WM_Connectome_Prj 11'!$A:$A,0)</f>
        <v>938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13</v>
      </c>
      <c r="KR157">
        <f t="shared" si="7"/>
        <v>13</v>
      </c>
      <c r="KS157">
        <f>MATCH(A157,'[2]BASCPR_Y6_w_AgeAtAssmnt 17NOV20'!$A:$A,0)</f>
        <v>453</v>
      </c>
      <c r="KT157">
        <f>INDEX('[2]BASCPR_Y6_w_AgeAtAssmnt 17NOV20'!$AJ:$AJ,KS157)</f>
        <v>49</v>
      </c>
      <c r="KU157">
        <f>INDEX('[2]BASCPR_Y6_w_AgeAtAssmnt 17NOV20'!$L:$L,KS157)</f>
        <v>52</v>
      </c>
      <c r="KV157">
        <f>MATCH(A157,'[3]BASC2_BRIEF_6yr_DEMOS_ScanInfo '!$H:$H,0)</f>
        <v>938</v>
      </c>
      <c r="KW157">
        <f>INDEX('[3]BASC2_BRIEF_6yr_DEMOS_ScanInfo '!$AM:$AM,KV157)</f>
        <v>751</v>
      </c>
      <c r="KX157">
        <f t="shared" si="8"/>
        <v>1.0287671232876712</v>
      </c>
    </row>
    <row r="158" spans="1:310" x14ac:dyDescent="0.35">
      <c r="A158" s="3" t="s">
        <v>539</v>
      </c>
      <c r="B158">
        <v>-7.2491986883556958E-2</v>
      </c>
      <c r="C158">
        <v>0.1469495440018036</v>
      </c>
      <c r="D158">
        <v>0.12699971680345201</v>
      </c>
      <c r="E158">
        <v>-5.2974725728387462E-3</v>
      </c>
      <c r="F158">
        <v>-0.16440021980311051</v>
      </c>
      <c r="G158">
        <v>-0.19078087401126309</v>
      </c>
      <c r="H158">
        <v>-0.32286989517789211</v>
      </c>
      <c r="I158">
        <v>-0.46676499583525871</v>
      </c>
      <c r="J158">
        <v>-9.0183591252935624E-2</v>
      </c>
      <c r="K158">
        <v>0.1934654231121116</v>
      </c>
      <c r="L158">
        <v>0.2419416390026092</v>
      </c>
      <c r="M158">
        <v>-0.20591756945064171</v>
      </c>
      <c r="N158">
        <v>5.6832797400452113E-2</v>
      </c>
      <c r="O158">
        <v>-0.1608829375351517</v>
      </c>
      <c r="P158">
        <v>-0.2205800798508859</v>
      </c>
      <c r="Q158">
        <v>4.5474152370723608E-3</v>
      </c>
      <c r="R158">
        <v>3.0962238030112221E-3</v>
      </c>
      <c r="S158">
        <v>3.6009067981962239E-2</v>
      </c>
      <c r="T158">
        <v>0.28580970201515887</v>
      </c>
      <c r="U158">
        <v>0.27439900553192631</v>
      </c>
      <c r="V158">
        <v>5.9253350822205952E-3</v>
      </c>
      <c r="W158">
        <v>0.1209863533181732</v>
      </c>
      <c r="X158">
        <v>0.16061535575629241</v>
      </c>
      <c r="Y158">
        <v>-0.1214813539486395</v>
      </c>
      <c r="Z158">
        <v>-0.31430352471581391</v>
      </c>
      <c r="AA158">
        <v>-0.23689083077744069</v>
      </c>
      <c r="AB158">
        <v>-1.155588847122724E-2</v>
      </c>
      <c r="AC158">
        <v>-1.544932638084617E-2</v>
      </c>
      <c r="AD158">
        <v>-0.1125419647646462</v>
      </c>
      <c r="AE158">
        <v>-0.1056695243682024</v>
      </c>
      <c r="AF158">
        <v>-0.27264861809095198</v>
      </c>
      <c r="AG158">
        <v>2.7726127104036991E-2</v>
      </c>
      <c r="AH158">
        <v>-0.15691518794561521</v>
      </c>
      <c r="AI158">
        <v>-5.6753379438770242E-2</v>
      </c>
      <c r="AJ158">
        <v>0.27700146553666571</v>
      </c>
      <c r="AK158">
        <v>-0.34251421537298571</v>
      </c>
      <c r="AL158">
        <v>-0.21567253699915229</v>
      </c>
      <c r="AM158">
        <v>-0.2269464985496161</v>
      </c>
      <c r="AN158">
        <v>4.1778674016194277E-2</v>
      </c>
      <c r="AO158">
        <v>-0.26450913179492508</v>
      </c>
      <c r="AP158">
        <v>-0.24385994538892991</v>
      </c>
      <c r="AQ158">
        <v>8.4270522417936533E-2</v>
      </c>
      <c r="AR158">
        <v>0.23401113833322459</v>
      </c>
      <c r="AS158">
        <v>-4.2075477071390921E-2</v>
      </c>
      <c r="AT158">
        <v>-5.0286986090792851E-2</v>
      </c>
      <c r="AU158">
        <v>-0.43182015678691998</v>
      </c>
      <c r="AV158">
        <v>0.13254118501794879</v>
      </c>
      <c r="AW158">
        <v>-0.21296424389948279</v>
      </c>
      <c r="AX158">
        <v>-0.13061119721668041</v>
      </c>
      <c r="AY158">
        <v>-0.12482766204550889</v>
      </c>
      <c r="AZ158">
        <v>0.15436719174705479</v>
      </c>
      <c r="BA158">
        <v>-0.30738278360654081</v>
      </c>
      <c r="BB158">
        <v>-0.23197643233777401</v>
      </c>
      <c r="BC158">
        <v>-0.2306419278584402</v>
      </c>
      <c r="BD158">
        <v>-0.16442389626541301</v>
      </c>
      <c r="BE158">
        <v>-0.40753155232227872</v>
      </c>
      <c r="BF158">
        <v>2.0934729044790771E-2</v>
      </c>
      <c r="BG158">
        <v>-8.551555376212816E-2</v>
      </c>
      <c r="BH158">
        <v>-2.3920057851129162E-2</v>
      </c>
      <c r="BI158">
        <v>2.4623871320644589E-2</v>
      </c>
      <c r="BJ158">
        <v>-0.14568840493310239</v>
      </c>
      <c r="BK158">
        <v>-9.8053633981822541E-2</v>
      </c>
      <c r="BL158">
        <v>-0.18974878239767409</v>
      </c>
      <c r="BM158">
        <v>-0.11602497927241311</v>
      </c>
      <c r="BN158">
        <v>1.2703048047370659E-2</v>
      </c>
      <c r="BO158">
        <v>0.20703829638228971</v>
      </c>
      <c r="BP158">
        <v>-0.16518947456748331</v>
      </c>
      <c r="BQ158">
        <v>-0.31012111921720198</v>
      </c>
      <c r="BR158">
        <v>-3.8839558041535938E-2</v>
      </c>
      <c r="BS158">
        <v>-0.2353882340265494</v>
      </c>
      <c r="BT158">
        <v>-0.2480905887522287</v>
      </c>
      <c r="BU158">
        <v>-0.28652986338098502</v>
      </c>
      <c r="BV158">
        <v>-0.43654291665174721</v>
      </c>
      <c r="BW158">
        <v>9.4220444645550128E-2</v>
      </c>
      <c r="BX158">
        <v>-9.7933332083380176E-2</v>
      </c>
      <c r="BY158">
        <v>2.7959594023528881E-2</v>
      </c>
      <c r="BZ158">
        <v>0.2292904675826937</v>
      </c>
      <c r="CA158">
        <v>-0.1019134366500465</v>
      </c>
      <c r="CB158">
        <v>-0.26283720691894441</v>
      </c>
      <c r="CC158">
        <v>-0.27117506937814501</v>
      </c>
      <c r="CD158">
        <v>-0.1903798139036357</v>
      </c>
      <c r="CE158">
        <v>-0.37584137006024498</v>
      </c>
      <c r="CF158">
        <v>-3.6919426449525838E-2</v>
      </c>
      <c r="CG158">
        <v>0.2488668829768215</v>
      </c>
      <c r="CH158">
        <v>0.1186898658169688</v>
      </c>
      <c r="CI158">
        <v>-0.26507727464295971</v>
      </c>
      <c r="CJ158">
        <v>-3.2056696365742043E-2</v>
      </c>
      <c r="CK158">
        <v>-7.9356823240203322E-2</v>
      </c>
      <c r="CL158">
        <v>-0.29659988610043397</v>
      </c>
      <c r="CM158">
        <v>-0.18306333607746869</v>
      </c>
      <c r="CN158">
        <v>9.4552254984353601E-2</v>
      </c>
      <c r="CO158">
        <v>4.1496699913532893E-2</v>
      </c>
      <c r="CP158">
        <v>-0.1185844495238646</v>
      </c>
      <c r="CQ158">
        <v>-9.431719117055426E-2</v>
      </c>
      <c r="CR158">
        <v>-5.505389261514182E-2</v>
      </c>
      <c r="CS158">
        <v>-0.17232292771433541</v>
      </c>
      <c r="CT158">
        <v>1.7062892360218299E-2</v>
      </c>
      <c r="CU158">
        <v>-8.8226085651190278E-2</v>
      </c>
      <c r="CV158">
        <v>-4.0884202951491748E-2</v>
      </c>
      <c r="CW158">
        <v>-0.23929302014501011</v>
      </c>
      <c r="CX158">
        <v>-7.5838438226478733E-2</v>
      </c>
      <c r="CY158">
        <v>-0.1000779908483245</v>
      </c>
      <c r="CZ158">
        <v>-6.7478683406620554E-2</v>
      </c>
      <c r="DA158">
        <v>-0.26658245338376529</v>
      </c>
      <c r="DB158">
        <v>-0.18787389018657569</v>
      </c>
      <c r="DC158">
        <v>0.17920900885799609</v>
      </c>
      <c r="DD158">
        <v>-0.1647476616853156</v>
      </c>
      <c r="DE158">
        <v>-0.1034943267229629</v>
      </c>
      <c r="DF158">
        <v>9.0524597530689421E-2</v>
      </c>
      <c r="DG158">
        <v>-7.490017464012988E-2</v>
      </c>
      <c r="DH158">
        <v>-0.14756832110081361</v>
      </c>
      <c r="DI158">
        <v>-0.2225389711190098</v>
      </c>
      <c r="DJ158">
        <v>-6.4535198833333363E-2</v>
      </c>
      <c r="DK158">
        <v>-0.29237640091017503</v>
      </c>
      <c r="DL158">
        <v>-0.39604402637516589</v>
      </c>
      <c r="DM158">
        <v>8.4263674660193022E-2</v>
      </c>
      <c r="DN158">
        <v>0.3113212558721864</v>
      </c>
      <c r="DO158">
        <v>-0.2270921423753394</v>
      </c>
      <c r="DP158">
        <v>-8.2168014801180522E-2</v>
      </c>
      <c r="DQ158">
        <v>-0.43829666691239438</v>
      </c>
      <c r="DR158">
        <v>6.4779385751749796E-3</v>
      </c>
      <c r="DS158">
        <v>8.215870588375318E-2</v>
      </c>
      <c r="DT158">
        <v>-0.21685925527844341</v>
      </c>
      <c r="DU158">
        <v>2.6153960909708559E-2</v>
      </c>
      <c r="DV158">
        <v>0.17003600615999331</v>
      </c>
      <c r="DW158">
        <v>-0.2068479577071107</v>
      </c>
      <c r="DX158">
        <v>-0.15259559743048931</v>
      </c>
      <c r="DY158">
        <v>-0.2014312299725016</v>
      </c>
      <c r="DZ158">
        <v>-2.8236007597353119E-2</v>
      </c>
      <c r="EA158">
        <v>-0.26599362121820352</v>
      </c>
      <c r="EB158">
        <v>-0.20018897375363179</v>
      </c>
      <c r="EC158">
        <v>-6.2404037532658441E-2</v>
      </c>
      <c r="ED158">
        <v>8.8290332677276595E-4</v>
      </c>
      <c r="EE158">
        <v>-2.515103502457228E-2</v>
      </c>
      <c r="EF158">
        <v>-0.30205390344970962</v>
      </c>
      <c r="EG158">
        <v>-0.2475487683849025</v>
      </c>
      <c r="EH158">
        <v>-9.7381190366267356E-2</v>
      </c>
      <c r="EI158">
        <v>-3.7306461095296228E-2</v>
      </c>
      <c r="EJ158">
        <v>-0.30197893030259948</v>
      </c>
      <c r="EK158">
        <v>-3.6958612801878843E-2</v>
      </c>
      <c r="EL158">
        <v>-0.23139009535693719</v>
      </c>
      <c r="EM158">
        <v>-0.1266241615918591</v>
      </c>
      <c r="EN158">
        <v>-0.1139942795557478</v>
      </c>
      <c r="EO158">
        <v>-0.1418806520588112</v>
      </c>
      <c r="EP158">
        <v>-0.33549510640838243</v>
      </c>
      <c r="EQ158">
        <v>-0.1464094583086788</v>
      </c>
      <c r="ER158">
        <v>-0.52472303400187492</v>
      </c>
      <c r="ES158">
        <v>-4.0777686340374153E-2</v>
      </c>
      <c r="ET158">
        <v>0.46476462788223849</v>
      </c>
      <c r="EU158">
        <v>0.54055690748543173</v>
      </c>
      <c r="EV158">
        <v>0.17580284215318381</v>
      </c>
      <c r="EW158">
        <v>0.17248564752360279</v>
      </c>
      <c r="EX158">
        <v>0.33397947541608169</v>
      </c>
      <c r="EY158">
        <v>0.35864379469016511</v>
      </c>
      <c r="EZ158">
        <v>0.18563660521212699</v>
      </c>
      <c r="FA158">
        <v>0.31276213347635162</v>
      </c>
      <c r="FB158">
        <v>0.55572357203586287</v>
      </c>
      <c r="FC158">
        <v>0.1967356861775717</v>
      </c>
      <c r="FD158">
        <v>0.35336005104764229</v>
      </c>
      <c r="FE158">
        <v>0.25197864822995769</v>
      </c>
      <c r="FF158">
        <v>0.28618053306760899</v>
      </c>
      <c r="FG158">
        <v>0.29615577063991438</v>
      </c>
      <c r="FH158">
        <v>0.55772953199066411</v>
      </c>
      <c r="FI158">
        <v>0.54775295473532626</v>
      </c>
      <c r="FJ158">
        <v>0.31769124682625283</v>
      </c>
      <c r="FK158">
        <v>0.25063051254984631</v>
      </c>
      <c r="FL158">
        <v>0.45459814930181758</v>
      </c>
      <c r="FM158">
        <v>0.27057469185130673</v>
      </c>
      <c r="FN158">
        <v>0.37639596636644312</v>
      </c>
      <c r="FO158">
        <v>0.77121402389638805</v>
      </c>
      <c r="FP158">
        <v>0.1558943970343476</v>
      </c>
      <c r="FQ158">
        <v>0.49615811364788731</v>
      </c>
      <c r="FR158">
        <v>0.35861341364061022</v>
      </c>
      <c r="FS158">
        <v>0.49170538426918142</v>
      </c>
      <c r="FT158">
        <v>0.25845814790362293</v>
      </c>
      <c r="FU158">
        <v>0.38819353003855978</v>
      </c>
      <c r="FV158">
        <v>0.18557292557416169</v>
      </c>
      <c r="FW158">
        <v>0.32659881036810262</v>
      </c>
      <c r="FX158">
        <v>0.41612738347779571</v>
      </c>
      <c r="FY158">
        <v>0.12639112536133071</v>
      </c>
      <c r="FZ158">
        <v>0.3201290072521038</v>
      </c>
      <c r="GA158">
        <v>0.22835153759687979</v>
      </c>
      <c r="GB158">
        <v>0.1886483952843904</v>
      </c>
      <c r="GC158">
        <v>0.17086828879154681</v>
      </c>
      <c r="GD158">
        <v>0.22991433151633839</v>
      </c>
      <c r="GE158">
        <v>0.46927447516504223</v>
      </c>
      <c r="GF158">
        <v>0.18685374997873089</v>
      </c>
      <c r="GG158">
        <v>2.923415499244764E-2</v>
      </c>
      <c r="GH158">
        <v>0.28843106636496602</v>
      </c>
      <c r="GI158">
        <v>0.37455680458612262</v>
      </c>
      <c r="GJ158">
        <v>0.62077099163599492</v>
      </c>
      <c r="GK158">
        <v>0.280550765295416</v>
      </c>
      <c r="GL158">
        <v>0.15434292374421449</v>
      </c>
      <c r="GM158">
        <v>0.28337628009975979</v>
      </c>
      <c r="GN158">
        <v>0.41300398717128189</v>
      </c>
      <c r="GO158">
        <v>0.4132942617871429</v>
      </c>
      <c r="GP158">
        <v>0.32838617423002381</v>
      </c>
      <c r="GQ158">
        <v>0.14071277224212639</v>
      </c>
      <c r="GR158">
        <v>0.29370467722012061</v>
      </c>
      <c r="GS158">
        <v>0.11378719937813379</v>
      </c>
      <c r="GT158">
        <v>0.48376791620725851</v>
      </c>
      <c r="GU158">
        <v>0.1080652889199583</v>
      </c>
      <c r="GV158">
        <v>0.42579499750743738</v>
      </c>
      <c r="GW158">
        <v>0.1310180557925355</v>
      </c>
      <c r="GX158">
        <v>0.64559932859221536</v>
      </c>
      <c r="GY158">
        <v>0.29099793656046302</v>
      </c>
      <c r="GZ158">
        <v>0.4710656920151462</v>
      </c>
      <c r="HA158">
        <v>0.16054751119157501</v>
      </c>
      <c r="HB158">
        <v>9.0444604658420302E-2</v>
      </c>
      <c r="HC158">
        <v>0.31055491155754472</v>
      </c>
      <c r="HD158">
        <v>9.6439157262022568E-2</v>
      </c>
      <c r="HE158">
        <v>0.29839325968882702</v>
      </c>
      <c r="HF158">
        <v>0.33531431874247741</v>
      </c>
      <c r="HG158">
        <v>0.20803772293742409</v>
      </c>
      <c r="HH158">
        <v>0.14206931723662419</v>
      </c>
      <c r="HI158">
        <v>3.3789533551698968E-2</v>
      </c>
      <c r="HJ158">
        <v>0.22096320250625029</v>
      </c>
      <c r="HK158">
        <v>0.1984916363675856</v>
      </c>
      <c r="HL158">
        <v>0.39798771939328498</v>
      </c>
      <c r="HM158">
        <v>1.7521546795183168E-2</v>
      </c>
      <c r="HN158">
        <v>9.8499806559388114E-2</v>
      </c>
      <c r="HO158">
        <v>0.25676859588240231</v>
      </c>
      <c r="HP158">
        <v>0.31893143557524639</v>
      </c>
      <c r="HQ158">
        <v>0.60685682429642251</v>
      </c>
      <c r="HR158">
        <v>0.43358481720887809</v>
      </c>
      <c r="HS158">
        <v>0.31519111715496467</v>
      </c>
      <c r="HT158">
        <v>0.29545895845163761</v>
      </c>
      <c r="HU158">
        <v>0.32586781891578698</v>
      </c>
      <c r="HV158">
        <v>0.24758870964561799</v>
      </c>
      <c r="HW158">
        <v>0.28169659059323943</v>
      </c>
      <c r="HX158">
        <v>0.52332083405225127</v>
      </c>
      <c r="HY158">
        <v>0.46247293521227928</v>
      </c>
      <c r="HZ158">
        <v>0.35139827148774971</v>
      </c>
      <c r="IA158">
        <v>0.52095610564228578</v>
      </c>
      <c r="IB158">
        <v>0.20221953388809411</v>
      </c>
      <c r="IC158">
        <v>0.32522896153186948</v>
      </c>
      <c r="ID158">
        <v>0.67735904886278275</v>
      </c>
      <c r="IE158">
        <v>0.41653151744844252</v>
      </c>
      <c r="IF158">
        <v>0.41760553482332208</v>
      </c>
      <c r="IG158">
        <v>0.18997407734864141</v>
      </c>
      <c r="IH158">
        <v>0.38951347852520762</v>
      </c>
      <c r="II158">
        <v>0.1292723356183825</v>
      </c>
      <c r="IJ158">
        <v>0.34711745709531622</v>
      </c>
      <c r="IK158">
        <v>0.32986260945730778</v>
      </c>
      <c r="IL158">
        <v>0.16961979597312121</v>
      </c>
      <c r="IM158">
        <v>0.48354308213426511</v>
      </c>
      <c r="IN158">
        <v>0.2785521882255042</v>
      </c>
      <c r="IO158">
        <v>0.46332331536685928</v>
      </c>
      <c r="IP158">
        <v>0.3892537732673847</v>
      </c>
      <c r="IQ158">
        <v>0.2179868456897581</v>
      </c>
      <c r="IR158">
        <v>0.31082810136097172</v>
      </c>
      <c r="IS158">
        <v>0.44747325988976228</v>
      </c>
      <c r="IT158">
        <v>0.41311631395780629</v>
      </c>
      <c r="IU158">
        <v>0.11236555238534821</v>
      </c>
      <c r="IV158">
        <v>0.1454631070429758</v>
      </c>
      <c r="IW158">
        <v>0.5148171204236629</v>
      </c>
      <c r="IX158">
        <v>0.39735972162434169</v>
      </c>
      <c r="IY158">
        <v>0.41093863807237618</v>
      </c>
      <c r="IZ158">
        <v>0.33208381513536572</v>
      </c>
      <c r="JA158">
        <v>0.47420559280398328</v>
      </c>
      <c r="JB158">
        <v>0.17675278692203841</v>
      </c>
      <c r="JC158">
        <v>0.1024766327560203</v>
      </c>
      <c r="JD158">
        <v>0.1746869524091002</v>
      </c>
      <c r="JE158">
        <v>0.70229976774977176</v>
      </c>
      <c r="JF158">
        <v>0.3527364850060119</v>
      </c>
      <c r="JG158">
        <v>0.3799521699903281</v>
      </c>
      <c r="JH158">
        <v>0.10018396561971531</v>
      </c>
      <c r="JI158">
        <v>0.35744775074225688</v>
      </c>
      <c r="JJ158">
        <v>0.20719544105160961</v>
      </c>
      <c r="JK158">
        <v>0.3626299270637543</v>
      </c>
      <c r="JL158">
        <v>0.33116365399047909</v>
      </c>
      <c r="JM158">
        <v>0.35708809251078871</v>
      </c>
      <c r="JN158">
        <v>0.53145937628400408</v>
      </c>
      <c r="JO158">
        <v>0.36488053960040912</v>
      </c>
      <c r="JP158">
        <v>0.25786880982675892</v>
      </c>
      <c r="JQ158">
        <v>0.29588102011174039</v>
      </c>
      <c r="JR158">
        <v>0.15150240857314309</v>
      </c>
      <c r="JS158">
        <v>8.0357348245320592E-2</v>
      </c>
      <c r="JT158">
        <v>0.17432423936346039</v>
      </c>
      <c r="JU158">
        <v>0.10098569685795809</v>
      </c>
      <c r="JV158">
        <v>0.39451749282407889</v>
      </c>
      <c r="JW158">
        <v>0.46538298565932412</v>
      </c>
      <c r="JX158">
        <v>6.1334462400101319E-2</v>
      </c>
      <c r="JY158">
        <v>7.3925847944259146E-2</v>
      </c>
      <c r="JZ158">
        <v>0.1019266424703285</v>
      </c>
      <c r="KA158">
        <v>0.54423004819687526</v>
      </c>
      <c r="KB158">
        <v>0.43767891996212849</v>
      </c>
      <c r="KC158">
        <v>0.2465748956433991</v>
      </c>
      <c r="KD158">
        <v>9.1046214363773359E-2</v>
      </c>
      <c r="KE158">
        <v>0.45358147874923049</v>
      </c>
      <c r="KF158">
        <v>9.6148490935473174E-3</v>
      </c>
      <c r="KG158">
        <v>0.1489882964187948</v>
      </c>
      <c r="KH158">
        <v>0.23144182903339269</v>
      </c>
      <c r="KI158">
        <v>0.17886698476194671</v>
      </c>
      <c r="KJ158">
        <v>0.27831460565669519</v>
      </c>
      <c r="KK158">
        <v>0.3239635111116756</v>
      </c>
      <c r="KL158">
        <f>MATCH(A158,'[1]DEMOS_from_WM_Connectome_Prj 11'!$A:$A,0)</f>
        <v>939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36</v>
      </c>
      <c r="KP158">
        <f t="shared" si="6"/>
        <v>0.5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454</v>
      </c>
      <c r="KT158">
        <f>INDEX('[2]BASCPR_Y6_w_AgeAtAssmnt 17NOV20'!$AJ:$AJ,KS158)</f>
        <v>46</v>
      </c>
      <c r="KU158">
        <f>INDEX('[2]BASCPR_Y6_w_AgeAtAssmnt 17NOV20'!$L:$L,KS158)</f>
        <v>54</v>
      </c>
      <c r="KV158">
        <f>MATCH(A158,'[3]BASC2_BRIEF_6yr_DEMOS_ScanInfo '!$H:$H,0)</f>
        <v>939</v>
      </c>
      <c r="KW158">
        <f>INDEX('[3]BASC2_BRIEF_6yr_DEMOS_ScanInfo '!$AM:$AM,KV158)</f>
        <v>747</v>
      </c>
      <c r="KX158">
        <f t="shared" si="8"/>
        <v>1.0232876712328767</v>
      </c>
    </row>
    <row r="159" spans="1:310" x14ac:dyDescent="0.35">
      <c r="A159" s="3" t="s">
        <v>547</v>
      </c>
      <c r="B159">
        <v>-0.15366558368057739</v>
      </c>
      <c r="C159">
        <v>-2.8460815693557299E-2</v>
      </c>
      <c r="D159">
        <v>-5.4600381773392437E-2</v>
      </c>
      <c r="E159">
        <v>-0.16105239951257741</v>
      </c>
      <c r="F159">
        <v>-4.2848354990801418E-2</v>
      </c>
      <c r="G159">
        <v>-0.15302449483779551</v>
      </c>
      <c r="H159">
        <v>-0.39216301356310801</v>
      </c>
      <c r="I159">
        <v>-0.30410616892747377</v>
      </c>
      <c r="J159">
        <v>-0.12740379411068981</v>
      </c>
      <c r="K159">
        <v>0.22004854929831619</v>
      </c>
      <c r="L159">
        <v>-1.64817850710226E-2</v>
      </c>
      <c r="M159">
        <v>-0.24497467036710591</v>
      </c>
      <c r="N159">
        <v>-6.4136284698183443E-2</v>
      </c>
      <c r="O159">
        <v>-0.1031053606410435</v>
      </c>
      <c r="P159">
        <v>-0.37686020053830621</v>
      </c>
      <c r="Q159">
        <v>-0.1519231788079973</v>
      </c>
      <c r="R159">
        <v>6.2282853578928377E-2</v>
      </c>
      <c r="S159">
        <v>4.6973300167755028E-2</v>
      </c>
      <c r="T159">
        <v>-0.19045580931981701</v>
      </c>
      <c r="U159">
        <v>0.1165134555922611</v>
      </c>
      <c r="V159">
        <v>-0.15035412139931781</v>
      </c>
      <c r="W159">
        <v>4.5789123116937613E-2</v>
      </c>
      <c r="X159">
        <v>0.12404937684593011</v>
      </c>
      <c r="Y159">
        <v>-9.6580218238911275E-2</v>
      </c>
      <c r="Z159">
        <v>-0.27581740959780232</v>
      </c>
      <c r="AA159">
        <v>-0.28551303326409633</v>
      </c>
      <c r="AB159">
        <v>-0.1859531291926704</v>
      </c>
      <c r="AC159">
        <v>-2.2139556164691761E-2</v>
      </c>
      <c r="AD159">
        <v>-0.32090595185117449</v>
      </c>
      <c r="AE159">
        <v>-0.43347186995030818</v>
      </c>
      <c r="AF159">
        <v>-0.40445560627465071</v>
      </c>
      <c r="AG159">
        <v>0.1048153841276722</v>
      </c>
      <c r="AH159">
        <v>-0.25665961134153692</v>
      </c>
      <c r="AI159">
        <v>-0.19128641634463911</v>
      </c>
      <c r="AJ159">
        <v>4.3215773072946329E-2</v>
      </c>
      <c r="AK159">
        <v>-0.15003613421373971</v>
      </c>
      <c r="AL159">
        <v>-0.120462614266462</v>
      </c>
      <c r="AM159">
        <v>-0.37080436010493761</v>
      </c>
      <c r="AN159">
        <v>2.3439306547690549E-2</v>
      </c>
      <c r="AO159">
        <v>-0.34148734147041249</v>
      </c>
      <c r="AP159">
        <v>-0.1818741624401374</v>
      </c>
      <c r="AQ159">
        <v>-0.1293177840854853</v>
      </c>
      <c r="AR159">
        <v>0.1368791028277265</v>
      </c>
      <c r="AS159">
        <v>-0.14862215207674589</v>
      </c>
      <c r="AT159">
        <v>-0.1104266513090897</v>
      </c>
      <c r="AU159">
        <v>-0.38127470145395043</v>
      </c>
      <c r="AV159">
        <v>0.2212776993557137</v>
      </c>
      <c r="AW159">
        <v>-0.2449995825440856</v>
      </c>
      <c r="AX159">
        <v>-9.1934905810313161E-2</v>
      </c>
      <c r="AY159">
        <v>-0.11956511291193481</v>
      </c>
      <c r="AZ159">
        <v>2.8870005840050839E-2</v>
      </c>
      <c r="BA159">
        <v>-0.31829785869106009</v>
      </c>
      <c r="BB159">
        <v>-0.21372304475695139</v>
      </c>
      <c r="BC159">
        <v>-0.23086284752156899</v>
      </c>
      <c r="BD159">
        <v>-0.18544310345428211</v>
      </c>
      <c r="BE159">
        <v>-0.61922680268151309</v>
      </c>
      <c r="BF159">
        <v>-9.9379889839842361E-2</v>
      </c>
      <c r="BG159">
        <v>-9.0504872134403058E-2</v>
      </c>
      <c r="BH159">
        <v>-0.29020503083376559</v>
      </c>
      <c r="BI159">
        <v>-4.6576821017864312E-2</v>
      </c>
      <c r="BJ159">
        <v>-0.30205334894289848</v>
      </c>
      <c r="BK159">
        <v>-0.15145544905662911</v>
      </c>
      <c r="BL159">
        <v>-0.14336272239161621</v>
      </c>
      <c r="BM159">
        <v>-0.14760477559471649</v>
      </c>
      <c r="BN159">
        <v>-0.14124464529899949</v>
      </c>
      <c r="BO159">
        <v>8.1037509657096329E-2</v>
      </c>
      <c r="BP159">
        <v>-7.7874173296902605E-2</v>
      </c>
      <c r="BQ159">
        <v>-0.32788268038635549</v>
      </c>
      <c r="BR159">
        <v>-0.1092673212234367</v>
      </c>
      <c r="BS159">
        <v>-0.27655781599870921</v>
      </c>
      <c r="BT159">
        <v>-0.45163385330148142</v>
      </c>
      <c r="BU159">
        <v>-0.14843925140504521</v>
      </c>
      <c r="BV159">
        <v>-0.52829549363977701</v>
      </c>
      <c r="BW159">
        <v>-0.20080232045078411</v>
      </c>
      <c r="BX159">
        <v>-0.45836289090146559</v>
      </c>
      <c r="BY159">
        <v>-0.38797085221578648</v>
      </c>
      <c r="BZ159">
        <v>-0.22456721698544871</v>
      </c>
      <c r="CA159">
        <v>-0.5279760088245391</v>
      </c>
      <c r="CB159">
        <v>-0.5417307260096722</v>
      </c>
      <c r="CC159">
        <v>-0.68176022639368861</v>
      </c>
      <c r="CD159">
        <v>-0.41389187998388932</v>
      </c>
      <c r="CE159">
        <v>-0.63546668314656563</v>
      </c>
      <c r="CF159">
        <v>-0.17990985217020231</v>
      </c>
      <c r="CG159">
        <v>-0.45424440810366651</v>
      </c>
      <c r="CH159">
        <v>-0.22437638707771801</v>
      </c>
      <c r="CI159">
        <v>-0.53343998478803645</v>
      </c>
      <c r="CJ159">
        <v>-0.33368901055451827</v>
      </c>
      <c r="CK159">
        <v>-0.57444364814197812</v>
      </c>
      <c r="CL159">
        <v>-0.63574230836715628</v>
      </c>
      <c r="CM159">
        <v>-0.63218394313183435</v>
      </c>
      <c r="CN159">
        <v>-0.15450917061956271</v>
      </c>
      <c r="CO159">
        <v>-0.2092265537941278</v>
      </c>
      <c r="CP159">
        <v>-0.53520560426211627</v>
      </c>
      <c r="CQ159">
        <v>-0.43147029320168412</v>
      </c>
      <c r="CR159">
        <v>-0.4019505813137334</v>
      </c>
      <c r="CS159">
        <v>-0.54672823311220675</v>
      </c>
      <c r="CT159">
        <v>-0.17971570623281941</v>
      </c>
      <c r="CU159">
        <v>-0.56594427800407487</v>
      </c>
      <c r="CV159">
        <v>-0.40365427136209903</v>
      </c>
      <c r="CW159">
        <v>-0.61334954471686265</v>
      </c>
      <c r="CX159">
        <v>-0.51810089492893652</v>
      </c>
      <c r="CY159">
        <v>-0.44948463344132922</v>
      </c>
      <c r="CZ159">
        <v>-0.37169596695248952</v>
      </c>
      <c r="DA159">
        <v>-0.81485560738767249</v>
      </c>
      <c r="DB159">
        <v>-0.56198573528712825</v>
      </c>
      <c r="DC159">
        <v>-0.24881946105487929</v>
      </c>
      <c r="DD159">
        <v>-0.28468357044380088</v>
      </c>
      <c r="DE159">
        <v>-0.34889812925792268</v>
      </c>
      <c r="DF159">
        <v>-0.15048726357612049</v>
      </c>
      <c r="DG159">
        <v>-0.28583459075315232</v>
      </c>
      <c r="DH159">
        <v>-0.58462242473663784</v>
      </c>
      <c r="DI159">
        <v>-0.56714579473779603</v>
      </c>
      <c r="DJ159">
        <v>-0.41992787372973073</v>
      </c>
      <c r="DK159">
        <v>-0.31253999332981791</v>
      </c>
      <c r="DL159">
        <v>-0.48809676064310897</v>
      </c>
      <c r="DM159">
        <v>-0.3481751204787864</v>
      </c>
      <c r="DN159">
        <v>7.8808942040903607E-2</v>
      </c>
      <c r="DO159">
        <v>-0.58319618927805283</v>
      </c>
      <c r="DP159">
        <v>-0.70367438753474554</v>
      </c>
      <c r="DQ159">
        <v>-0.78687596210691702</v>
      </c>
      <c r="DR159">
        <v>-8.1060877600249048E-2</v>
      </c>
      <c r="DS159">
        <v>-0.28074064467555848</v>
      </c>
      <c r="DT159">
        <v>-0.30585903178121909</v>
      </c>
      <c r="DU159">
        <v>-0.21752650417661901</v>
      </c>
      <c r="DV159">
        <v>-0.20939000559689649</v>
      </c>
      <c r="DW159">
        <v>-0.66596161411388999</v>
      </c>
      <c r="DX159">
        <v>-0.64347944543105817</v>
      </c>
      <c r="DY159">
        <v>-0.38123688376216852</v>
      </c>
      <c r="DZ159">
        <v>-0.28568572602592529</v>
      </c>
      <c r="EA159">
        <v>-0.50555612193345256</v>
      </c>
      <c r="EB159">
        <v>-0.35514233082575442</v>
      </c>
      <c r="EC159">
        <v>-0.31263038287760397</v>
      </c>
      <c r="ED159">
        <v>-0.34962091028309811</v>
      </c>
      <c r="EE159">
        <v>-0.36720194694766423</v>
      </c>
      <c r="EF159">
        <v>-0.53089725337722937</v>
      </c>
      <c r="EG159">
        <v>-0.56904395847418487</v>
      </c>
      <c r="EH159">
        <v>-0.30257948113835292</v>
      </c>
      <c r="EI159">
        <v>-0.4785792532464066</v>
      </c>
      <c r="EJ159">
        <v>-0.56467553350250377</v>
      </c>
      <c r="EK159">
        <v>-0.32746810823734579</v>
      </c>
      <c r="EL159">
        <v>-0.49657325880939268</v>
      </c>
      <c r="EM159">
        <v>-0.65638777641476231</v>
      </c>
      <c r="EN159">
        <v>-0.32017325283839471</v>
      </c>
      <c r="EO159">
        <v>-0.72865954449503456</v>
      </c>
      <c r="EP159">
        <v>-0.85179968137472573</v>
      </c>
      <c r="EQ159">
        <v>-0.39281805242352869</v>
      </c>
      <c r="ER159">
        <v>-0.9083557619944953</v>
      </c>
      <c r="ES159">
        <v>-0.37963383035724818</v>
      </c>
      <c r="ET159">
        <v>0.5586577608119867</v>
      </c>
      <c r="EU159">
        <v>0.55702773098088931</v>
      </c>
      <c r="EV159">
        <v>5.1438041636703007E-2</v>
      </c>
      <c r="EW159">
        <v>0.52401702883732848</v>
      </c>
      <c r="EX159">
        <v>0.45998362417753103</v>
      </c>
      <c r="EY159">
        <v>0.63279217854267467</v>
      </c>
      <c r="EZ159">
        <v>0.2603766701467829</v>
      </c>
      <c r="FA159">
        <v>0.37601935877085402</v>
      </c>
      <c r="FB159">
        <v>0.44262784518303872</v>
      </c>
      <c r="FC159">
        <v>0.21816610628141139</v>
      </c>
      <c r="FD159">
        <v>0.52975688195500881</v>
      </c>
      <c r="FE159">
        <v>0.62309024230261256</v>
      </c>
      <c r="FF159">
        <v>0.25127620317151661</v>
      </c>
      <c r="FG159">
        <v>0.51142133125838274</v>
      </c>
      <c r="FH159">
        <v>0.54511128183582125</v>
      </c>
      <c r="FI159">
        <v>0.64630602639716306</v>
      </c>
      <c r="FJ159">
        <v>0.25491291019544032</v>
      </c>
      <c r="FK159">
        <v>0.37660558009540512</v>
      </c>
      <c r="FL159">
        <v>0.21843875349221331</v>
      </c>
      <c r="FM159">
        <v>0.87507873971792416</v>
      </c>
      <c r="FN159">
        <v>0.60324522470550357</v>
      </c>
      <c r="FO159">
        <v>0.76818523827945961</v>
      </c>
      <c r="FP159">
        <v>0.61804867264514263</v>
      </c>
      <c r="FQ159">
        <v>0.65974593181099583</v>
      </c>
      <c r="FR159">
        <v>0.37224432604168578</v>
      </c>
      <c r="FS159">
        <v>0.59384596026896741</v>
      </c>
      <c r="FT159">
        <v>0.46639907607811532</v>
      </c>
      <c r="FU159">
        <v>0.736365698621817</v>
      </c>
      <c r="FV159">
        <v>0.28770677681065432</v>
      </c>
      <c r="FW159">
        <v>0.34714316335489098</v>
      </c>
      <c r="FX159">
        <v>0.6238165233546118</v>
      </c>
      <c r="FY159">
        <v>0.15670279169128751</v>
      </c>
      <c r="FZ159">
        <v>0.71463529109023682</v>
      </c>
      <c r="GA159">
        <v>0.80930948280452797</v>
      </c>
      <c r="GB159">
        <v>0.2339659105399553</v>
      </c>
      <c r="GC159">
        <v>0.38732694033787218</v>
      </c>
      <c r="GD159">
        <v>0.37669907116832091</v>
      </c>
      <c r="GE159">
        <v>0.36437107053215062</v>
      </c>
      <c r="GF159">
        <v>0.30028917467543731</v>
      </c>
      <c r="GG159">
        <v>0.21421017171662379</v>
      </c>
      <c r="GH159">
        <v>0.43159188122283593</v>
      </c>
      <c r="GI159">
        <v>0.69527783019631095</v>
      </c>
      <c r="GJ159">
        <v>0.65286146836220671</v>
      </c>
      <c r="GK159">
        <v>0.56736399324855136</v>
      </c>
      <c r="GL159">
        <v>0.24615982398022029</v>
      </c>
      <c r="GM159">
        <v>0.38229171536807133</v>
      </c>
      <c r="GN159">
        <v>0.42792448129750038</v>
      </c>
      <c r="GO159">
        <v>0.38620995460999658</v>
      </c>
      <c r="GP159">
        <v>0.52599222232921239</v>
      </c>
      <c r="GQ159">
        <v>0.1214362986817952</v>
      </c>
      <c r="GR159">
        <v>0.56258877632326176</v>
      </c>
      <c r="GS159">
        <v>0.49733815997226211</v>
      </c>
      <c r="GT159">
        <v>0.61983844018958933</v>
      </c>
      <c r="GU159">
        <v>0.32506320377855957</v>
      </c>
      <c r="GV159">
        <v>0.15533807434300531</v>
      </c>
      <c r="GW159">
        <v>0.16958399240863439</v>
      </c>
      <c r="GX159">
        <v>0.30024742680261651</v>
      </c>
      <c r="GY159">
        <v>0.4935149361431504</v>
      </c>
      <c r="GZ159">
        <v>0.15239590812088799</v>
      </c>
      <c r="HA159">
        <v>0.36952831190842861</v>
      </c>
      <c r="HB159">
        <v>0.22315682041032911</v>
      </c>
      <c r="HC159">
        <v>0.1180353666452819</v>
      </c>
      <c r="HD159">
        <v>0.15985123566996881</v>
      </c>
      <c r="HE159">
        <v>0.4922005944946406</v>
      </c>
      <c r="HF159">
        <v>0.77260779103496346</v>
      </c>
      <c r="HG159">
        <v>0.37532558152779522</v>
      </c>
      <c r="HH159">
        <v>0.37573890481211181</v>
      </c>
      <c r="HI159">
        <v>0.13092044064851971</v>
      </c>
      <c r="HJ159">
        <v>0.27617647201305839</v>
      </c>
      <c r="HK159">
        <v>0.77383370403511176</v>
      </c>
      <c r="HL159">
        <v>0.62123996173280682</v>
      </c>
      <c r="HM159">
        <v>0.35292780929906659</v>
      </c>
      <c r="HN159">
        <v>0.545472304488825</v>
      </c>
      <c r="HO159">
        <v>0.43126151657182998</v>
      </c>
      <c r="HP159">
        <v>0.33706175347116679</v>
      </c>
      <c r="HQ159">
        <v>0.54751931137310783</v>
      </c>
      <c r="HR159">
        <v>0.38469472830135071</v>
      </c>
      <c r="HS159">
        <v>0.179155412992693</v>
      </c>
      <c r="HT159">
        <v>0.19874531655894809</v>
      </c>
      <c r="HU159">
        <v>0.49828030701430148</v>
      </c>
      <c r="HV159">
        <v>0.74476713407796313</v>
      </c>
      <c r="HW159">
        <v>0.40625449589711632</v>
      </c>
      <c r="HX159">
        <v>0.27168051842910418</v>
      </c>
      <c r="HY159">
        <v>0.1189445617376198</v>
      </c>
      <c r="HZ159">
        <v>0.5441888043398847</v>
      </c>
      <c r="IA159">
        <v>0.4682205706679744</v>
      </c>
      <c r="IB159">
        <v>0.4139042611628716</v>
      </c>
      <c r="IC159">
        <v>0.41699908327032997</v>
      </c>
      <c r="ID159">
        <v>0.60963516290948561</v>
      </c>
      <c r="IE159">
        <v>0.75441091968905072</v>
      </c>
      <c r="IF159">
        <v>0.52362915629747531</v>
      </c>
      <c r="IG159">
        <v>0.42232451623120282</v>
      </c>
      <c r="IH159">
        <v>0.3019578822526699</v>
      </c>
      <c r="II159">
        <v>0.5204432858206105</v>
      </c>
      <c r="IJ159">
        <v>0.70720556126369816</v>
      </c>
      <c r="IK159">
        <v>0.57891693038915681</v>
      </c>
      <c r="IL159">
        <v>0.47782099299699188</v>
      </c>
      <c r="IM159">
        <v>0.60596707941357719</v>
      </c>
      <c r="IN159">
        <v>0.36637121654794202</v>
      </c>
      <c r="IO159">
        <v>0.6238300238823985</v>
      </c>
      <c r="IP159">
        <v>0.38392449788906718</v>
      </c>
      <c r="IQ159">
        <v>0.39035875516885549</v>
      </c>
      <c r="IR159">
        <v>0.37440205728714088</v>
      </c>
      <c r="IS159">
        <v>0.65338250410257814</v>
      </c>
      <c r="IT159">
        <v>0.6429526979200002</v>
      </c>
      <c r="IU159">
        <v>0.42923983817955519</v>
      </c>
      <c r="IV159">
        <v>0.26750823445523259</v>
      </c>
      <c r="IW159">
        <v>0.59234911957779746</v>
      </c>
      <c r="IX159">
        <v>0.17009473251870749</v>
      </c>
      <c r="IY159">
        <v>0.84727297680869296</v>
      </c>
      <c r="IZ159">
        <v>0.43617731619019579</v>
      </c>
      <c r="JA159">
        <v>0.50312485651406713</v>
      </c>
      <c r="JB159">
        <v>0.25627275574027641</v>
      </c>
      <c r="JC159">
        <v>0.38284811465449459</v>
      </c>
      <c r="JD159">
        <v>0.29971658664895923</v>
      </c>
      <c r="JE159">
        <v>0.76889735413109928</v>
      </c>
      <c r="JF159">
        <v>0.46275779024318531</v>
      </c>
      <c r="JG159">
        <v>0.36964535138766869</v>
      </c>
      <c r="JH159">
        <v>0.18420280192777619</v>
      </c>
      <c r="JI159">
        <v>9.5397342590346712E-2</v>
      </c>
      <c r="JJ159">
        <v>0.45093677944167448</v>
      </c>
      <c r="JK159">
        <v>0.3710029554097678</v>
      </c>
      <c r="JL159">
        <v>0.62262978737655261</v>
      </c>
      <c r="JM159">
        <v>0.23555672430970029</v>
      </c>
      <c r="JN159">
        <v>0.65378095491690291</v>
      </c>
      <c r="JO159">
        <v>0.31043120712925198</v>
      </c>
      <c r="JP159">
        <v>0.22766775443375339</v>
      </c>
      <c r="JQ159">
        <v>0.63884674361721228</v>
      </c>
      <c r="JR159">
        <v>0.2562204976865276</v>
      </c>
      <c r="JS159">
        <v>0.44558568498278789</v>
      </c>
      <c r="JT159">
        <v>0.25498091771244891</v>
      </c>
      <c r="JU159">
        <v>0.1808950939484921</v>
      </c>
      <c r="JV159">
        <v>9.0994746756566491E-2</v>
      </c>
      <c r="JW159">
        <v>0.51252672889267359</v>
      </c>
      <c r="JX159">
        <v>0.30684134200758939</v>
      </c>
      <c r="JY159">
        <v>0.27854450956375221</v>
      </c>
      <c r="JZ159">
        <v>0.30240689200779097</v>
      </c>
      <c r="KA159">
        <v>0.53786154803355501</v>
      </c>
      <c r="KB159">
        <v>0.73646387516590739</v>
      </c>
      <c r="KC159">
        <v>0.21092705278653831</v>
      </c>
      <c r="KD159">
        <v>0.40009274721465199</v>
      </c>
      <c r="KE159">
        <v>0.18777345857156719</v>
      </c>
      <c r="KF159">
        <v>0.48487646207176832</v>
      </c>
      <c r="KG159">
        <v>0.23813381327189051</v>
      </c>
      <c r="KH159">
        <v>0.1010491163171313</v>
      </c>
      <c r="KI159">
        <v>7.6248841280353807E-2</v>
      </c>
      <c r="KJ159">
        <v>0.28628659775430371</v>
      </c>
      <c r="KK159">
        <v>0.542095930652849</v>
      </c>
      <c r="KL159">
        <f>MATCH(A159,'[1]DEMOS_from_WM_Connectome_Prj 11'!$A:$A,0)</f>
        <v>950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22</v>
      </c>
      <c r="KR159">
        <f t="shared" si="7"/>
        <v>22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950</v>
      </c>
      <c r="KW159">
        <f>INDEX('[3]BASC2_BRIEF_6yr_DEMOS_ScanInfo '!$AM:$AM,KV159)</f>
        <v>754</v>
      </c>
      <c r="KX159">
        <f t="shared" si="8"/>
        <v>1.0328767123287672</v>
      </c>
    </row>
    <row r="160" spans="1:310" x14ac:dyDescent="0.35">
      <c r="A160" s="3" t="s">
        <v>548</v>
      </c>
      <c r="B160">
        <v>-0.1978742082320428</v>
      </c>
      <c r="C160">
        <v>-3.907095312126696E-2</v>
      </c>
      <c r="D160">
        <v>7.8779831187956617E-2</v>
      </c>
      <c r="E160">
        <v>-1.5277787158261001E-2</v>
      </c>
      <c r="F160">
        <v>-0.22281128797638261</v>
      </c>
      <c r="G160">
        <v>-6.6184836341193432E-2</v>
      </c>
      <c r="H160">
        <v>-0.40974580713443981</v>
      </c>
      <c r="I160">
        <v>-0.37803564213232432</v>
      </c>
      <c r="J160">
        <v>-4.3349932666151947E-2</v>
      </c>
      <c r="K160">
        <v>-0.14859953657148139</v>
      </c>
      <c r="L160">
        <v>8.3233883784229246E-2</v>
      </c>
      <c r="M160">
        <v>-0.1718617765535306</v>
      </c>
      <c r="N160">
        <v>0.18097027787897901</v>
      </c>
      <c r="O160">
        <v>-4.2775147794528401E-2</v>
      </c>
      <c r="P160">
        <v>-0.28627430332000209</v>
      </c>
      <c r="Q160">
        <v>-4.9037371864800061E-2</v>
      </c>
      <c r="R160">
        <v>0.24671766265366929</v>
      </c>
      <c r="S160">
        <v>0.1002739650471698</v>
      </c>
      <c r="T160">
        <v>-0.21767139650523731</v>
      </c>
      <c r="U160">
        <v>0.18369615420533189</v>
      </c>
      <c r="V160">
        <v>-0.2107797667083178</v>
      </c>
      <c r="W160">
        <v>-3.5154261123220731E-2</v>
      </c>
      <c r="X160">
        <v>6.1203782572436527E-2</v>
      </c>
      <c r="Y160">
        <v>5.0979998348390509E-2</v>
      </c>
      <c r="Z160">
        <v>-0.24428997959726001</v>
      </c>
      <c r="AA160">
        <v>-0.28255198546043991</v>
      </c>
      <c r="AB160">
        <v>-0.11035862362685429</v>
      </c>
      <c r="AC160">
        <v>8.0599467030942451E-2</v>
      </c>
      <c r="AD160">
        <v>7.0873360455490086E-2</v>
      </c>
      <c r="AE160">
        <v>-0.1220163055657419</v>
      </c>
      <c r="AF160">
        <v>-5.8296483070749971E-2</v>
      </c>
      <c r="AG160">
        <v>-0.10337533166421251</v>
      </c>
      <c r="AH160">
        <v>-0.1171976042797342</v>
      </c>
      <c r="AI160">
        <v>-0.20000386119733801</v>
      </c>
      <c r="AJ160">
        <v>0.18755929363426249</v>
      </c>
      <c r="AK160">
        <v>-0.22913161037907989</v>
      </c>
      <c r="AL160">
        <v>-0.28954376925594127</v>
      </c>
      <c r="AM160">
        <v>-0.38386487046475631</v>
      </c>
      <c r="AN160">
        <v>-9.9478281327347595E-4</v>
      </c>
      <c r="AO160">
        <v>-0.3331121978096756</v>
      </c>
      <c r="AP160">
        <v>-0.22898513583552879</v>
      </c>
      <c r="AQ160">
        <v>-0.12664898572330061</v>
      </c>
      <c r="AR160">
        <v>0.1114219293332674</v>
      </c>
      <c r="AS160">
        <v>-0.31681813758456018</v>
      </c>
      <c r="AT160">
        <v>-9.2434183285872162E-2</v>
      </c>
      <c r="AU160">
        <v>-0.19117627932384759</v>
      </c>
      <c r="AV160">
        <v>0.14690484268710649</v>
      </c>
      <c r="AW160">
        <v>2.4517100007800829E-2</v>
      </c>
      <c r="AX160">
        <v>-0.12604003457191751</v>
      </c>
      <c r="AY160">
        <v>0.22787618915632391</v>
      </c>
      <c r="AZ160">
        <v>-9.7496654380667902E-2</v>
      </c>
      <c r="BA160">
        <v>-0.28210539867780482</v>
      </c>
      <c r="BB160">
        <v>-0.29943677057587181</v>
      </c>
      <c r="BC160">
        <v>-0.12581754010067309</v>
      </c>
      <c r="BD160">
        <v>7.3607125409922647E-2</v>
      </c>
      <c r="BE160">
        <v>-0.57277667905103158</v>
      </c>
      <c r="BF160">
        <v>-3.5214830850237799E-2</v>
      </c>
      <c r="BG160">
        <v>-0.17293235068702331</v>
      </c>
      <c r="BH160">
        <v>-3.7899195407175228E-2</v>
      </c>
      <c r="BI160">
        <v>-0.3342420359888274</v>
      </c>
      <c r="BJ160">
        <v>-0.2321237455732956</v>
      </c>
      <c r="BK160">
        <v>-0.23182700869682499</v>
      </c>
      <c r="BL160">
        <v>0.2144015347009027</v>
      </c>
      <c r="BM160">
        <v>-0.17819008864693811</v>
      </c>
      <c r="BN160">
        <v>-8.748902087836985E-2</v>
      </c>
      <c r="BO160">
        <v>7.7099838959201694E-2</v>
      </c>
      <c r="BP160">
        <v>-8.8678343487509359E-2</v>
      </c>
      <c r="BQ160">
        <v>-0.30367197638163512</v>
      </c>
      <c r="BR160">
        <v>3.1529486558469433E-2</v>
      </c>
      <c r="BS160">
        <v>-0.33179960576404149</v>
      </c>
      <c r="BT160">
        <v>-0.42315363665965</v>
      </c>
      <c r="BU160">
        <v>-0.2043960522610144</v>
      </c>
      <c r="BV160">
        <v>-0.37306339488793411</v>
      </c>
      <c r="BW160">
        <v>-0.28017023258068319</v>
      </c>
      <c r="BX160">
        <v>-0.15232011529062281</v>
      </c>
      <c r="BY160">
        <v>7.2960691774450082E-2</v>
      </c>
      <c r="BZ160">
        <v>-2.4079623153167699E-2</v>
      </c>
      <c r="CA160">
        <v>-3.5904726492841377E-2</v>
      </c>
      <c r="CB160">
        <v>-0.1331484605737252</v>
      </c>
      <c r="CC160">
        <v>-0.23717284626744031</v>
      </c>
      <c r="CD160">
        <v>-1.717997730033449E-3</v>
      </c>
      <c r="CE160">
        <v>-0.19193063166088289</v>
      </c>
      <c r="CF160">
        <v>-5.5723524261241941E-4</v>
      </c>
      <c r="CG160">
        <v>-0.18750090943488559</v>
      </c>
      <c r="CH160">
        <v>0.1420114414176383</v>
      </c>
      <c r="CI160">
        <v>-0.113362413675989</v>
      </c>
      <c r="CJ160">
        <v>0.28027730832516479</v>
      </c>
      <c r="CK160">
        <v>-0.27759313965075649</v>
      </c>
      <c r="CL160">
        <v>-0.2017555789737355</v>
      </c>
      <c r="CM160">
        <v>-8.762416732503242E-2</v>
      </c>
      <c r="CN160">
        <v>0.11938351652064801</v>
      </c>
      <c r="CO160">
        <v>9.0008449494083598E-2</v>
      </c>
      <c r="CP160">
        <v>-7.4495682848367384E-2</v>
      </c>
      <c r="CQ160">
        <v>0.19813125419865291</v>
      </c>
      <c r="CR160">
        <v>-0.1045072658055326</v>
      </c>
      <c r="CS160">
        <v>-0.2079649319750341</v>
      </c>
      <c r="CT160">
        <v>4.392470463655318E-3</v>
      </c>
      <c r="CU160">
        <v>5.5964458507438142E-2</v>
      </c>
      <c r="CV160">
        <v>3.1251780811245362E-2</v>
      </c>
      <c r="CW160">
        <v>-8.4784808118239408E-2</v>
      </c>
      <c r="CX160">
        <v>-0.1178156470944063</v>
      </c>
      <c r="CY160">
        <v>-7.2954502114049191E-2</v>
      </c>
      <c r="CZ160">
        <v>0.1573559380063245</v>
      </c>
      <c r="DA160">
        <v>-0.31148748236891999</v>
      </c>
      <c r="DB160">
        <v>-0.13058682636511401</v>
      </c>
      <c r="DC160">
        <v>0.2142497871766362</v>
      </c>
      <c r="DD160">
        <v>-9.9943442986587971E-2</v>
      </c>
      <c r="DE160">
        <v>-0.19670101564029041</v>
      </c>
      <c r="DF160">
        <v>-0.1078013313391351</v>
      </c>
      <c r="DG160">
        <v>-5.8699523572811607E-3</v>
      </c>
      <c r="DH160">
        <v>-0.2029579446568559</v>
      </c>
      <c r="DI160">
        <v>-0.16420139512053611</v>
      </c>
      <c r="DJ160">
        <v>-0.33531027225414772</v>
      </c>
      <c r="DK160">
        <v>-1.8081858368952819E-2</v>
      </c>
      <c r="DL160">
        <v>-0.25993634358662782</v>
      </c>
      <c r="DM160">
        <v>0.13984530374770521</v>
      </c>
      <c r="DN160">
        <v>0.29274240977834082</v>
      </c>
      <c r="DO160">
        <v>-0.2427231042541145</v>
      </c>
      <c r="DP160">
        <v>-0.17299249218649049</v>
      </c>
      <c r="DQ160">
        <v>-0.35110671473089189</v>
      </c>
      <c r="DR160">
        <v>3.6889389713237408E-2</v>
      </c>
      <c r="DS160">
        <v>-3.1764299783619387E-2</v>
      </c>
      <c r="DT160">
        <v>-0.18277870456866291</v>
      </c>
      <c r="DU160">
        <v>0.24639429805994609</v>
      </c>
      <c r="DV160">
        <v>2.52891427435562E-2</v>
      </c>
      <c r="DW160">
        <v>-0.42674128503970898</v>
      </c>
      <c r="DX160">
        <v>-0.20755136767795429</v>
      </c>
      <c r="DY160">
        <v>-8.7144778098824816E-2</v>
      </c>
      <c r="DZ160">
        <v>-0.1791535059356173</v>
      </c>
      <c r="EA160">
        <v>-0.1776964515057835</v>
      </c>
      <c r="EB160">
        <v>0.1196260104873625</v>
      </c>
      <c r="EC160">
        <v>-1.601708878453989E-2</v>
      </c>
      <c r="ED160">
        <v>-9.8087940727424661E-2</v>
      </c>
      <c r="EE160">
        <v>-4.0612782187838807E-2</v>
      </c>
      <c r="EF160">
        <v>-0.33665458604500742</v>
      </c>
      <c r="EG160">
        <v>-7.686669523396672E-2</v>
      </c>
      <c r="EH160">
        <v>-9.1381397127150432E-3</v>
      </c>
      <c r="EI160">
        <v>-4.9565908312116491E-2</v>
      </c>
      <c r="EJ160">
        <v>-8.4489439002609412E-2</v>
      </c>
      <c r="EK160">
        <v>-8.9002578787705122E-2</v>
      </c>
      <c r="EL160">
        <v>-0.15669225506566459</v>
      </c>
      <c r="EM160">
        <v>-0.3534637040983033</v>
      </c>
      <c r="EN160">
        <v>7.389704193872948E-2</v>
      </c>
      <c r="EO160">
        <v>-0.33894645229013293</v>
      </c>
      <c r="EP160">
        <v>-0.38739257714760322</v>
      </c>
      <c r="EQ160">
        <v>-0.1033777477613376</v>
      </c>
      <c r="ER160">
        <v>-0.29681970663629542</v>
      </c>
      <c r="ES160">
        <v>-5.7605759477235903E-2</v>
      </c>
      <c r="ET160">
        <v>0.54777775379378257</v>
      </c>
      <c r="EU160">
        <v>0.68548654921441532</v>
      </c>
      <c r="EV160">
        <v>0.31285429182498159</v>
      </c>
      <c r="EW160">
        <v>0.34124813948684241</v>
      </c>
      <c r="EX160">
        <v>0.30840216326952641</v>
      </c>
      <c r="EY160">
        <v>0.5679393969781259</v>
      </c>
      <c r="EZ160">
        <v>0.1223370390881008</v>
      </c>
      <c r="FA160">
        <v>0.24310108390819421</v>
      </c>
      <c r="FB160">
        <v>0.32178411215133579</v>
      </c>
      <c r="FC160">
        <v>0.26495936667685671</v>
      </c>
      <c r="FD160">
        <v>0.39684039266368237</v>
      </c>
      <c r="FE160">
        <v>0.35395852131680172</v>
      </c>
      <c r="FF160">
        <v>0.33289948169384309</v>
      </c>
      <c r="FG160">
        <v>0.40847157365523962</v>
      </c>
      <c r="FH160">
        <v>0.42129615416574812</v>
      </c>
      <c r="FI160">
        <v>0.56437507977218104</v>
      </c>
      <c r="FJ160">
        <v>0.19325441495881429</v>
      </c>
      <c r="FK160">
        <v>0.17804382389736501</v>
      </c>
      <c r="FL160">
        <v>0.30887370248927842</v>
      </c>
      <c r="FM160">
        <v>0.48623244060469051</v>
      </c>
      <c r="FN160">
        <v>0.29248061535669911</v>
      </c>
      <c r="FO160">
        <v>0.42285135457061362</v>
      </c>
      <c r="FP160">
        <v>0.65494773770202408</v>
      </c>
      <c r="FQ160">
        <v>0.49471995490799842</v>
      </c>
      <c r="FR160">
        <v>0.37262555210962728</v>
      </c>
      <c r="FS160">
        <v>0.3731047725582099</v>
      </c>
      <c r="FT160">
        <v>0.19372545899477561</v>
      </c>
      <c r="FU160">
        <v>0.50962870881017164</v>
      </c>
      <c r="FV160">
        <v>0.22418869458796639</v>
      </c>
      <c r="FW160">
        <v>0.28693288730778149</v>
      </c>
      <c r="FX160">
        <v>0.42447163137256322</v>
      </c>
      <c r="FY160">
        <v>0.23934426005221379</v>
      </c>
      <c r="FZ160">
        <v>0.62704293334538097</v>
      </c>
      <c r="GA160">
        <v>0.61921530213513143</v>
      </c>
      <c r="GB160">
        <v>-3.4015009912156109E-3</v>
      </c>
      <c r="GC160">
        <v>0.53610650172251528</v>
      </c>
      <c r="GD160">
        <v>0.38796604022375519</v>
      </c>
      <c r="GE160">
        <v>0.55433421235649227</v>
      </c>
      <c r="GF160">
        <v>0.14216151161384999</v>
      </c>
      <c r="GG160">
        <v>0.1588442497028468</v>
      </c>
      <c r="GH160">
        <v>0.35043973727533012</v>
      </c>
      <c r="GI160">
        <v>0.50151212929925248</v>
      </c>
      <c r="GJ160">
        <v>0.48096054626979468</v>
      </c>
      <c r="GK160">
        <v>0.13846808895820359</v>
      </c>
      <c r="GL160">
        <v>0.21483369210838901</v>
      </c>
      <c r="GM160">
        <v>0.18606382561466231</v>
      </c>
      <c r="GN160">
        <v>0.38728025297936081</v>
      </c>
      <c r="GO160">
        <v>0.24852558251090359</v>
      </c>
      <c r="GP160">
        <v>0.1402149524305831</v>
      </c>
      <c r="GQ160">
        <v>0.14881066046912811</v>
      </c>
      <c r="GR160">
        <v>0.36488003341301128</v>
      </c>
      <c r="GS160">
        <v>0.33677192237468567</v>
      </c>
      <c r="GT160">
        <v>0.34699412486865477</v>
      </c>
      <c r="GU160">
        <v>0.5289813816091905</v>
      </c>
      <c r="GV160">
        <v>0.93699497603676729</v>
      </c>
      <c r="GW160">
        <v>9.7582754933077664E-3</v>
      </c>
      <c r="GX160">
        <v>0.32687637541392822</v>
      </c>
      <c r="GY160">
        <v>0.2274859603952141</v>
      </c>
      <c r="GZ160">
        <v>0.1639908543481223</v>
      </c>
      <c r="HA160">
        <v>0.12661556890221021</v>
      </c>
      <c r="HB160">
        <v>0.2324415066321113</v>
      </c>
      <c r="HC160">
        <v>0.15224736133846309</v>
      </c>
      <c r="HD160">
        <v>9.6308153507479011E-2</v>
      </c>
      <c r="HE160">
        <v>0.2349710870201159</v>
      </c>
      <c r="HF160">
        <v>0.3879571457654829</v>
      </c>
      <c r="HG160">
        <v>0.1826345144541183</v>
      </c>
      <c r="HH160">
        <v>0.27296786081712288</v>
      </c>
      <c r="HI160">
        <v>4.7937674559606208E-2</v>
      </c>
      <c r="HJ160">
        <v>0.22171395684539061</v>
      </c>
      <c r="HK160">
        <v>0.1939332085333203</v>
      </c>
      <c r="HL160">
        <v>0.13973648741270109</v>
      </c>
      <c r="HM160">
        <v>0.36548538195598901</v>
      </c>
      <c r="HN160">
        <v>0.39386931470359648</v>
      </c>
      <c r="HO160">
        <v>0.25088509450754243</v>
      </c>
      <c r="HP160">
        <v>0.22750862195105459</v>
      </c>
      <c r="HQ160">
        <v>0.62117171973730811</v>
      </c>
      <c r="HR160">
        <v>0.3886360120999367</v>
      </c>
      <c r="HS160">
        <v>0.1414489105294823</v>
      </c>
      <c r="HT160">
        <v>0.46446653974308688</v>
      </c>
      <c r="HU160">
        <v>0.34537695236643112</v>
      </c>
      <c r="HV160">
        <v>0.2885246202867684</v>
      </c>
      <c r="HW160">
        <v>0.31423425700734331</v>
      </c>
      <c r="HX160">
        <v>0.31010022426595862</v>
      </c>
      <c r="HY160">
        <v>0.28710624347122321</v>
      </c>
      <c r="HZ160">
        <v>0.48312484291166602</v>
      </c>
      <c r="IA160">
        <v>0.43728059183028722</v>
      </c>
      <c r="IB160">
        <v>0.51009966312217503</v>
      </c>
      <c r="IC160">
        <v>0.34771418163008733</v>
      </c>
      <c r="ID160">
        <v>0.54737412011631714</v>
      </c>
      <c r="IE160">
        <v>0.3803299384869494</v>
      </c>
      <c r="IF160">
        <v>0.38309529651726087</v>
      </c>
      <c r="IG160">
        <v>0.29166557750001321</v>
      </c>
      <c r="IH160">
        <v>0.30393301904792719</v>
      </c>
      <c r="II160">
        <v>0.45830488178092682</v>
      </c>
      <c r="IJ160">
        <v>0.75931979533870242</v>
      </c>
      <c r="IK160">
        <v>0.27129061985953701</v>
      </c>
      <c r="IL160">
        <v>0.8280208423596771</v>
      </c>
      <c r="IM160">
        <v>0.55707621424436904</v>
      </c>
      <c r="IN160">
        <v>0.23034371368587531</v>
      </c>
      <c r="IO160">
        <v>0.33335296822456062</v>
      </c>
      <c r="IP160">
        <v>0.29473201959388717</v>
      </c>
      <c r="IQ160">
        <v>0.26566455471428679</v>
      </c>
      <c r="IR160">
        <v>0.37792534914024262</v>
      </c>
      <c r="IS160">
        <v>0.35202661018513293</v>
      </c>
      <c r="IT160">
        <v>0.40572921932970191</v>
      </c>
      <c r="IU160">
        <v>0.19118108468649919</v>
      </c>
      <c r="IV160">
        <v>0.2063184788361592</v>
      </c>
      <c r="IW160">
        <v>0.44355023997664872</v>
      </c>
      <c r="IX160">
        <v>0.1978331373532759</v>
      </c>
      <c r="IY160">
        <v>0.27542617144830522</v>
      </c>
      <c r="IZ160">
        <v>0.23282667650473071</v>
      </c>
      <c r="JA160">
        <v>0.49787210941786048</v>
      </c>
      <c r="JB160">
        <v>0.16731109144718209</v>
      </c>
      <c r="JC160">
        <v>0.48440196271335989</v>
      </c>
      <c r="JD160">
        <v>0.1167566242001931</v>
      </c>
      <c r="JE160">
        <v>0.64817139671216961</v>
      </c>
      <c r="JF160">
        <v>0.56147626333950118</v>
      </c>
      <c r="JG160">
        <v>0.1290243354916828</v>
      </c>
      <c r="JH160">
        <v>0.11195559565307819</v>
      </c>
      <c r="JI160">
        <v>0.4826756977741169</v>
      </c>
      <c r="JJ160">
        <v>5.0777038317441292E-2</v>
      </c>
      <c r="JK160">
        <v>0.12316835212353611</v>
      </c>
      <c r="JL160">
        <v>0.33835729987166141</v>
      </c>
      <c r="JM160">
        <v>0.40905010662356112</v>
      </c>
      <c r="JN160">
        <v>0.47408966256599311</v>
      </c>
      <c r="JO160">
        <v>0.31141924389058262</v>
      </c>
      <c r="JP160">
        <v>0.22157296397666751</v>
      </c>
      <c r="JQ160">
        <v>0.64271827923453584</v>
      </c>
      <c r="JR160">
        <v>0.16399521959180299</v>
      </c>
      <c r="JS160">
        <v>0.16940824853495151</v>
      </c>
      <c r="JT160">
        <v>9.5576449481639153E-2</v>
      </c>
      <c r="JU160">
        <v>0.33639601915722361</v>
      </c>
      <c r="JV160">
        <v>0.1103571725795869</v>
      </c>
      <c r="JW160">
        <v>0.21976775670208831</v>
      </c>
      <c r="JX160">
        <v>6.7123680329699398E-2</v>
      </c>
      <c r="JY160">
        <v>0.14641127458289879</v>
      </c>
      <c r="JZ160">
        <v>0.1768634667417833</v>
      </c>
      <c r="KA160">
        <v>0.51580383410128761</v>
      </c>
      <c r="KB160">
        <v>0.52795347054590414</v>
      </c>
      <c r="KC160">
        <v>0.34026507262592781</v>
      </c>
      <c r="KD160">
        <v>0.18069847796805141</v>
      </c>
      <c r="KE160">
        <v>8.6613599545920295E-2</v>
      </c>
      <c r="KF160">
        <v>0.43869314659465009</v>
      </c>
      <c r="KG160">
        <v>0.1781481349826281</v>
      </c>
      <c r="KH160">
        <v>0.25872838793873781</v>
      </c>
      <c r="KI160">
        <v>4.9560925177520983E-2</v>
      </c>
      <c r="KJ160">
        <v>0.2191541805074311</v>
      </c>
      <c r="KK160">
        <v>0.43780608848554631</v>
      </c>
      <c r="KL160">
        <f>MATCH(A160,'[1]DEMOS_from_WM_Connectome_Prj 11'!$A:$A,0)</f>
        <v>951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951</v>
      </c>
      <c r="KW160">
        <f>INDEX('[3]BASC2_BRIEF_6yr_DEMOS_ScanInfo '!$AM:$AM,KV160)</f>
        <v>754</v>
      </c>
      <c r="KX160">
        <f t="shared" si="8"/>
        <v>1.0328767123287672</v>
      </c>
    </row>
    <row r="161" spans="1:310" x14ac:dyDescent="0.35">
      <c r="A161" s="3" t="s">
        <v>549</v>
      </c>
      <c r="B161">
        <v>-0.15790724551486729</v>
      </c>
      <c r="C161">
        <v>0.18523362645673619</v>
      </c>
      <c r="D161">
        <v>-1.93875809372035E-2</v>
      </c>
      <c r="E161">
        <v>-0.1369783021892261</v>
      </c>
      <c r="F161">
        <v>-0.23673932940162759</v>
      </c>
      <c r="G161">
        <v>-0.41077259890702322</v>
      </c>
      <c r="H161">
        <v>-0.47604986344387479</v>
      </c>
      <c r="I161">
        <v>-0.36884834690207091</v>
      </c>
      <c r="J161">
        <v>-0.1795903969112449</v>
      </c>
      <c r="K161">
        <v>-0.18681469087863861</v>
      </c>
      <c r="L161">
        <v>-0.25684296587449079</v>
      </c>
      <c r="M161">
        <v>-0.45605995005863242</v>
      </c>
      <c r="N161">
        <v>-4.2317811813728179E-2</v>
      </c>
      <c r="O161">
        <v>-0.21390499161077911</v>
      </c>
      <c r="P161">
        <v>-0.29546749932588939</v>
      </c>
      <c r="Q161">
        <v>-0.211140795845429</v>
      </c>
      <c r="R161">
        <v>3.8659246734372488E-2</v>
      </c>
      <c r="S161">
        <v>6.314408066549726E-2</v>
      </c>
      <c r="T161">
        <v>-0.1250982632390345</v>
      </c>
      <c r="U161">
        <v>6.0072886959501297E-2</v>
      </c>
      <c r="V161">
        <v>-0.17507076179165801</v>
      </c>
      <c r="W161">
        <v>-3.7545689562251239E-2</v>
      </c>
      <c r="X161">
        <v>5.765021727522246E-2</v>
      </c>
      <c r="Y161">
        <v>-0.19199798440518509</v>
      </c>
      <c r="Z161">
        <v>-0.29579248011113468</v>
      </c>
      <c r="AA161">
        <v>-0.36836646954108548</v>
      </c>
      <c r="AB161">
        <v>-0.29976804213439129</v>
      </c>
      <c r="AC161">
        <v>-0.2340592830383281</v>
      </c>
      <c r="AD161">
        <v>-0.40126175888854249</v>
      </c>
      <c r="AE161">
        <v>-0.49870384215893943</v>
      </c>
      <c r="AF161">
        <v>-0.45360314117923628</v>
      </c>
      <c r="AG161">
        <v>-0.16341484916908969</v>
      </c>
      <c r="AH161">
        <v>-0.33433633785253791</v>
      </c>
      <c r="AI161">
        <v>-0.28517642799059129</v>
      </c>
      <c r="AJ161">
        <v>0.19052418967242771</v>
      </c>
      <c r="AK161">
        <v>-0.29105383971444748</v>
      </c>
      <c r="AL161">
        <v>-0.2232192396099402</v>
      </c>
      <c r="AM161">
        <v>-0.41407064486956768</v>
      </c>
      <c r="AN161">
        <v>-0.2159276624553701</v>
      </c>
      <c r="AO161">
        <v>-0.32281718204755627</v>
      </c>
      <c r="AP161">
        <v>-0.39343172217431421</v>
      </c>
      <c r="AQ161">
        <v>-0.14771314371020769</v>
      </c>
      <c r="AR161">
        <v>7.9425463499115168E-2</v>
      </c>
      <c r="AS161">
        <v>-0.23620017064685769</v>
      </c>
      <c r="AT161">
        <v>-0.19255066736080589</v>
      </c>
      <c r="AU161">
        <v>-0.37623254664168648</v>
      </c>
      <c r="AV161">
        <v>0.1929726808001184</v>
      </c>
      <c r="AW161">
        <v>-0.17454415540310711</v>
      </c>
      <c r="AX161">
        <v>-0.240520060916942</v>
      </c>
      <c r="AY161">
        <v>-0.18072966207299121</v>
      </c>
      <c r="AZ161">
        <v>-0.1742834083410727</v>
      </c>
      <c r="BA161">
        <v>-0.32079971543332569</v>
      </c>
      <c r="BB161">
        <v>-0.38879318992513667</v>
      </c>
      <c r="BC161">
        <v>-0.19022524619253109</v>
      </c>
      <c r="BD161">
        <v>-8.02849361349387E-2</v>
      </c>
      <c r="BE161">
        <v>-0.60526023386213623</v>
      </c>
      <c r="BF161">
        <v>-0.2344967394018507</v>
      </c>
      <c r="BG161">
        <v>-6.6439925912485709E-2</v>
      </c>
      <c r="BH161">
        <v>-0.27151124198552701</v>
      </c>
      <c r="BI161">
        <v>-0.1545428114745353</v>
      </c>
      <c r="BJ161">
        <v>-0.25531025944675978</v>
      </c>
      <c r="BK161">
        <v>-0.17315924861288259</v>
      </c>
      <c r="BL161">
        <v>-0.21114359868048321</v>
      </c>
      <c r="BM161">
        <v>-0.1897140994406219</v>
      </c>
      <c r="BN161">
        <v>-0.32916684920832262</v>
      </c>
      <c r="BO161">
        <v>-0.12750914814689329</v>
      </c>
      <c r="BP161">
        <v>-0.2458246266714246</v>
      </c>
      <c r="BQ161">
        <v>-0.33278200919115042</v>
      </c>
      <c r="BR161">
        <v>-0.1158869043335353</v>
      </c>
      <c r="BS161">
        <v>-0.45186699570604683</v>
      </c>
      <c r="BT161">
        <v>-0.53739660799151001</v>
      </c>
      <c r="BU161">
        <v>-0.21929619132028549</v>
      </c>
      <c r="BV161">
        <v>-0.5611124472677016</v>
      </c>
      <c r="BW161">
        <v>-0.14087286737948629</v>
      </c>
      <c r="BX161">
        <v>-0.23916471534274611</v>
      </c>
      <c r="BY161">
        <v>-5.5940401794059243E-2</v>
      </c>
      <c r="BZ161">
        <v>-1.4950067673078491E-3</v>
      </c>
      <c r="CA161">
        <v>-0.27134408357318313</v>
      </c>
      <c r="CB161">
        <v>-0.23881870008527789</v>
      </c>
      <c r="CC161">
        <v>-0.40103419025124287</v>
      </c>
      <c r="CD161">
        <v>-0.1186986870328712</v>
      </c>
      <c r="CE161">
        <v>-0.22576896536394209</v>
      </c>
      <c r="CF161">
        <v>-0.14620173418735599</v>
      </c>
      <c r="CG161">
        <v>-0.25612376532933179</v>
      </c>
      <c r="CH161">
        <v>6.194343145634984E-2</v>
      </c>
      <c r="CI161">
        <v>-0.41860311120876798</v>
      </c>
      <c r="CJ161">
        <v>-0.1585851031917058</v>
      </c>
      <c r="CK161">
        <v>-0.21300826709756621</v>
      </c>
      <c r="CL161">
        <v>-0.30239346159380892</v>
      </c>
      <c r="CM161">
        <v>-0.29413596135287129</v>
      </c>
      <c r="CN161">
        <v>-0.13949495145243909</v>
      </c>
      <c r="CO161">
        <v>-0.1888400688288745</v>
      </c>
      <c r="CP161">
        <v>-0.2053061028145744</v>
      </c>
      <c r="CQ161">
        <v>-0.10287894167461339</v>
      </c>
      <c r="CR161">
        <v>-0.24240719218791321</v>
      </c>
      <c r="CS161">
        <v>-2.8310472477483639E-2</v>
      </c>
      <c r="CT161">
        <v>0.17682663291754561</v>
      </c>
      <c r="CU161">
        <v>-0.25164171263359769</v>
      </c>
      <c r="CV161">
        <v>-0.1336533251381069</v>
      </c>
      <c r="CW161">
        <v>-0.31709760349508542</v>
      </c>
      <c r="CX161">
        <v>-0.20237032679309719</v>
      </c>
      <c r="CY161">
        <v>-0.32434445964762348</v>
      </c>
      <c r="CZ161">
        <v>-0.30361326516759451</v>
      </c>
      <c r="DA161">
        <v>-0.3631293529268671</v>
      </c>
      <c r="DB161">
        <v>-0.55620814620301617</v>
      </c>
      <c r="DC161">
        <v>-0.2482620531038677</v>
      </c>
      <c r="DD161">
        <v>0.1314257578858489</v>
      </c>
      <c r="DE161">
        <v>-2.6178656007610272E-2</v>
      </c>
      <c r="DF161">
        <v>0.12030253830220269</v>
      </c>
      <c r="DG161">
        <v>-6.7891703317657814E-2</v>
      </c>
      <c r="DH161">
        <v>-0.1781604673724235</v>
      </c>
      <c r="DI161">
        <v>-0.33834267448631522</v>
      </c>
      <c r="DJ161">
        <v>-0.39657527744081689</v>
      </c>
      <c r="DK161">
        <v>-0.44980953137997498</v>
      </c>
      <c r="DL161">
        <v>-0.38614843839632718</v>
      </c>
      <c r="DM161">
        <v>-4.0903235243726188E-2</v>
      </c>
      <c r="DN161">
        <v>0.36356228274704799</v>
      </c>
      <c r="DO161">
        <v>-0.21961965012313159</v>
      </c>
      <c r="DP161">
        <v>-0.36293968807306859</v>
      </c>
      <c r="DQ161">
        <v>-0.44361615793203318</v>
      </c>
      <c r="DR161">
        <v>-1.3501452295642039E-2</v>
      </c>
      <c r="DS161">
        <v>-0.1216274515468108</v>
      </c>
      <c r="DT161">
        <v>-0.36535402693016161</v>
      </c>
      <c r="DU161">
        <v>-5.5924059307784768E-2</v>
      </c>
      <c r="DV161">
        <v>1.8763417196895119E-2</v>
      </c>
      <c r="DW161">
        <v>-0.23081724058361</v>
      </c>
      <c r="DX161">
        <v>-0.38817838478515387</v>
      </c>
      <c r="DY161">
        <v>-0.1186551134163505</v>
      </c>
      <c r="DZ161">
        <v>-9.1211547734928233E-2</v>
      </c>
      <c r="EA161">
        <v>-0.2396342509486025</v>
      </c>
      <c r="EB161">
        <v>-0.32658096858124203</v>
      </c>
      <c r="EC161">
        <v>-1.6924435288143691E-3</v>
      </c>
      <c r="ED161">
        <v>-2.2061827700401659E-2</v>
      </c>
      <c r="EE161">
        <v>-5.9289773676710178E-2</v>
      </c>
      <c r="EF161">
        <v>-4.6693097511474317E-2</v>
      </c>
      <c r="EG161">
        <v>-0.14006341621177909</v>
      </c>
      <c r="EH161">
        <v>-0.2379010635800842</v>
      </c>
      <c r="EI161">
        <v>-0.1291199576117337</v>
      </c>
      <c r="EJ161">
        <v>-0.3198794658868791</v>
      </c>
      <c r="EK161">
        <v>-6.1615045614117132E-2</v>
      </c>
      <c r="EL161">
        <v>-0.23062270123485759</v>
      </c>
      <c r="EM161">
        <v>-0.19066354200294991</v>
      </c>
      <c r="EN161">
        <v>-9.1769424092356111E-2</v>
      </c>
      <c r="EO161">
        <v>-0.46903497578506448</v>
      </c>
      <c r="EP161">
        <v>-0.5588439633051816</v>
      </c>
      <c r="EQ161">
        <v>-0.1230176828575982</v>
      </c>
      <c r="ER161">
        <v>-0.44535311543152201</v>
      </c>
      <c r="ES161">
        <v>-9.9119567335261394E-2</v>
      </c>
      <c r="ET161">
        <v>0.58883214937693129</v>
      </c>
      <c r="EU161">
        <v>0.278318387847166</v>
      </c>
      <c r="EV161">
        <v>0.19132502268097379</v>
      </c>
      <c r="EW161">
        <v>0.30283913054572231</v>
      </c>
      <c r="EX161">
        <v>0.46316259824747252</v>
      </c>
      <c r="EY161">
        <v>0.34685590224020912</v>
      </c>
      <c r="EZ161">
        <v>0.19962263770678371</v>
      </c>
      <c r="FA161">
        <v>5.5546118711682017E-2</v>
      </c>
      <c r="FB161">
        <v>0.35914108840885539</v>
      </c>
      <c r="FC161">
        <v>0.13630712955590071</v>
      </c>
      <c r="FD161">
        <v>0.23330650043837281</v>
      </c>
      <c r="FE161">
        <v>0.68950019947266472</v>
      </c>
      <c r="FF161">
        <v>0.31791370724771051</v>
      </c>
      <c r="FG161">
        <v>0.56628967749633385</v>
      </c>
      <c r="FH161">
        <v>0.29563407352195492</v>
      </c>
      <c r="FI161">
        <v>0.52747681786909439</v>
      </c>
      <c r="FJ161">
        <v>0.2161786979646573</v>
      </c>
      <c r="FK161">
        <v>0.4773899948754039</v>
      </c>
      <c r="FL161">
        <v>0.34541990279496237</v>
      </c>
      <c r="FM161">
        <v>0.23263526851456301</v>
      </c>
      <c r="FN161">
        <v>0.28866927455140678</v>
      </c>
      <c r="FO161">
        <v>0.56750480142390702</v>
      </c>
      <c r="FP161">
        <v>4.9339100475948139E-2</v>
      </c>
      <c r="FQ161">
        <v>0.5042019409313343</v>
      </c>
      <c r="FR161">
        <v>0.49389664028686647</v>
      </c>
      <c r="FS161">
        <v>0.2680029611704286</v>
      </c>
      <c r="FT161">
        <v>0.60859525285297755</v>
      </c>
      <c r="FU161">
        <v>0.29584567254873839</v>
      </c>
      <c r="FV161">
        <v>0.1395693990362446</v>
      </c>
      <c r="FW161">
        <v>0.41831407455392122</v>
      </c>
      <c r="FX161">
        <v>0.55443346728518439</v>
      </c>
      <c r="FY161">
        <v>0.1207122086013336</v>
      </c>
      <c r="FZ161">
        <v>0.34605181951542829</v>
      </c>
      <c r="GA161">
        <v>0.42458585201123572</v>
      </c>
      <c r="GB161">
        <v>0.36639011602904298</v>
      </c>
      <c r="GC161">
        <v>0.32197149903544581</v>
      </c>
      <c r="GD161">
        <v>0.46043983695274998</v>
      </c>
      <c r="GE161">
        <v>0.52853519329000531</v>
      </c>
      <c r="GF161">
        <v>0.20824897047255689</v>
      </c>
      <c r="GG161">
        <v>0.2494754995027082</v>
      </c>
      <c r="GH161">
        <v>0.22723231408348149</v>
      </c>
      <c r="GI161">
        <v>0.61222842329955873</v>
      </c>
      <c r="GJ161">
        <v>0.34658235269864263</v>
      </c>
      <c r="GK161">
        <v>0.26480079138037788</v>
      </c>
      <c r="GL161">
        <v>0.1178897905906324</v>
      </c>
      <c r="GM161">
        <v>0.38215636045713819</v>
      </c>
      <c r="GN161">
        <v>0.40744835067509672</v>
      </c>
      <c r="GO161">
        <v>0.30628702443039679</v>
      </c>
      <c r="GP161">
        <v>0.34907687888461242</v>
      </c>
      <c r="GQ161">
        <v>0.3181962796304762</v>
      </c>
      <c r="GR161">
        <v>5.5904241098145492E-2</v>
      </c>
      <c r="GS161">
        <v>0.2740199765266722</v>
      </c>
      <c r="GT161">
        <v>0.44836557948588879</v>
      </c>
      <c r="GU161">
        <v>0.38648890807174369</v>
      </c>
      <c r="GV161">
        <v>9.2906621966655223E-2</v>
      </c>
      <c r="GW161">
        <v>0.39358739787566688</v>
      </c>
      <c r="GX161">
        <v>0.32867644716512401</v>
      </c>
      <c r="GY161">
        <v>0.32935588725517262</v>
      </c>
      <c r="GZ161">
        <v>5.4339232462035293E-2</v>
      </c>
      <c r="HA161">
        <v>0.29323178222590562</v>
      </c>
      <c r="HB161">
        <v>0.24643586462488301</v>
      </c>
      <c r="HC161">
        <v>8.813037117556588E-2</v>
      </c>
      <c r="HD161">
        <v>0.26863398578222358</v>
      </c>
      <c r="HE161">
        <v>0.33948784850992758</v>
      </c>
      <c r="HF161">
        <v>0.3450525744797075</v>
      </c>
      <c r="HG161">
        <v>8.368370743573128E-2</v>
      </c>
      <c r="HH161">
        <v>6.1963109862721522E-2</v>
      </c>
      <c r="HI161">
        <v>4.1706807406021257E-2</v>
      </c>
      <c r="HJ161">
        <v>0.13848932718984491</v>
      </c>
      <c r="HK161">
        <v>0.61473459429372124</v>
      </c>
      <c r="HL161">
        <v>0.33523331872911039</v>
      </c>
      <c r="HM161">
        <v>0.39024689837315529</v>
      </c>
      <c r="HN161">
        <v>0.1875265007116009</v>
      </c>
      <c r="HO161">
        <v>0.6627494596708835</v>
      </c>
      <c r="HP161">
        <v>0.2711877690736274</v>
      </c>
      <c r="HQ161">
        <v>0.10119686439586199</v>
      </c>
      <c r="HR161">
        <v>0.22749474639939299</v>
      </c>
      <c r="HS161">
        <v>0.29512979439023462</v>
      </c>
      <c r="HT161">
        <v>0.54151952217521027</v>
      </c>
      <c r="HU161">
        <v>0.28800469457059519</v>
      </c>
      <c r="HV161">
        <v>0.25577664948383511</v>
      </c>
      <c r="HW161">
        <v>0.40957732456969947</v>
      </c>
      <c r="HX161">
        <v>0.57292329958017429</v>
      </c>
      <c r="HY161">
        <v>0.41793608198625459</v>
      </c>
      <c r="HZ161">
        <v>0.1644698370707445</v>
      </c>
      <c r="IA161">
        <v>0.51118051848148693</v>
      </c>
      <c r="IB161">
        <v>0.14574813183891239</v>
      </c>
      <c r="IC161">
        <v>0.49322643992515741</v>
      </c>
      <c r="ID161">
        <v>0.31868963761873681</v>
      </c>
      <c r="IE161">
        <v>0.35626487920273758</v>
      </c>
      <c r="IF161">
        <v>0.49080467724226667</v>
      </c>
      <c r="IG161">
        <v>0.54063717383788878</v>
      </c>
      <c r="IH161">
        <v>0.25493473763974661</v>
      </c>
      <c r="II161">
        <v>0.37950308627725099</v>
      </c>
      <c r="IJ161">
        <v>0.28599609364616141</v>
      </c>
      <c r="IK161">
        <v>0.39473009957568911</v>
      </c>
      <c r="IL161">
        <v>0.26032917513955489</v>
      </c>
      <c r="IM161">
        <v>0.46382812082808123</v>
      </c>
      <c r="IN161">
        <v>0.37853473434366453</v>
      </c>
      <c r="IO161">
        <v>0.32041240202454768</v>
      </c>
      <c r="IP161">
        <v>0.56244300129343427</v>
      </c>
      <c r="IQ161">
        <v>0.16310388979498641</v>
      </c>
      <c r="IR161">
        <v>0.4905369458921105</v>
      </c>
      <c r="IS161">
        <v>0.51389961911095405</v>
      </c>
      <c r="IT161">
        <v>0.53922580657304398</v>
      </c>
      <c r="IU161">
        <v>0.52354628677324189</v>
      </c>
      <c r="IV161">
        <v>0.42019423028076502</v>
      </c>
      <c r="IW161">
        <v>0.40485517450054309</v>
      </c>
      <c r="IX161">
        <v>0.35624577633877508</v>
      </c>
      <c r="IY161">
        <v>0.23516248782825591</v>
      </c>
      <c r="IZ161">
        <v>0.46516344292681999</v>
      </c>
      <c r="JA161">
        <v>0.47863492451868073</v>
      </c>
      <c r="JB161">
        <v>0.25703807172322679</v>
      </c>
      <c r="JC161">
        <v>0.1200537560416358</v>
      </c>
      <c r="JD161">
        <v>5.4810788562419943E-2</v>
      </c>
      <c r="JE161">
        <v>0.23632513792195081</v>
      </c>
      <c r="JF161">
        <v>0.31811742213028749</v>
      </c>
      <c r="JG161">
        <v>0.31289840939731117</v>
      </c>
      <c r="JH161">
        <v>3.0607723474577408E-2</v>
      </c>
      <c r="JI161">
        <v>0.50430526748096294</v>
      </c>
      <c r="JJ161">
        <v>0.30464389637563882</v>
      </c>
      <c r="JK161">
        <v>0.48883557899835051</v>
      </c>
      <c r="JL161">
        <v>0.42371795099827081</v>
      </c>
      <c r="JM161">
        <v>0.21770335387092851</v>
      </c>
      <c r="JN161">
        <v>0.17898633893151161</v>
      </c>
      <c r="JO161">
        <v>0.25050792479845702</v>
      </c>
      <c r="JP161">
        <v>0.43096890788241132</v>
      </c>
      <c r="JQ161">
        <v>0.5563635573861867</v>
      </c>
      <c r="JR161">
        <v>3.2779842056178073E-2</v>
      </c>
      <c r="JS161">
        <v>0.27462415568199611</v>
      </c>
      <c r="JT161">
        <v>3.7902135252959213E-2</v>
      </c>
      <c r="JU161">
        <v>0.44388960335355099</v>
      </c>
      <c r="JV161">
        <v>0.13750917156214959</v>
      </c>
      <c r="JW161">
        <v>0.113937804404577</v>
      </c>
      <c r="JX161">
        <v>8.7649880402310698E-3</v>
      </c>
      <c r="JY161">
        <v>0.29355307203723091</v>
      </c>
      <c r="JZ161">
        <v>0.36451943277283311</v>
      </c>
      <c r="KA161">
        <v>5.6374134819202233E-2</v>
      </c>
      <c r="KB161">
        <v>0.2351677892028117</v>
      </c>
      <c r="KC161">
        <v>0.51167735329823782</v>
      </c>
      <c r="KD161">
        <v>0.36111443898253071</v>
      </c>
      <c r="KE161">
        <v>0.69788213924695297</v>
      </c>
      <c r="KF161">
        <v>0.10213416749615591</v>
      </c>
      <c r="KG161">
        <v>0.21119782448882801</v>
      </c>
      <c r="KH161">
        <v>0.38660601720536841</v>
      </c>
      <c r="KI161">
        <v>0.47640231353890528</v>
      </c>
      <c r="KJ161">
        <v>0.22406639640125389</v>
      </c>
      <c r="KK161">
        <v>0.123122479251585</v>
      </c>
      <c r="KL161">
        <f>MATCH(A161,'[1]DEMOS_from_WM_Connectome_Prj 11'!$A:$A,0)</f>
        <v>952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13</v>
      </c>
      <c r="KR161">
        <f t="shared" si="7"/>
        <v>13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952</v>
      </c>
      <c r="KW161">
        <f>INDEX('[3]BASC2_BRIEF_6yr_DEMOS_ScanInfo '!$AM:$AM,KV161)</f>
        <v>742</v>
      </c>
      <c r="KX161">
        <f t="shared" si="8"/>
        <v>1.0164383561643835</v>
      </c>
    </row>
    <row r="162" spans="1:310" x14ac:dyDescent="0.35">
      <c r="A162" s="3" t="s">
        <v>557</v>
      </c>
      <c r="B162">
        <v>-5.4718812365253562E-2</v>
      </c>
      <c r="C162">
        <v>5.0482426736623072E-2</v>
      </c>
      <c r="D162">
        <v>0.1251489829071897</v>
      </c>
      <c r="E162">
        <v>-3.9924634799819003E-2</v>
      </c>
      <c r="F162">
        <v>-6.8694764665090613E-2</v>
      </c>
      <c r="G162">
        <v>2.632878006349371E-2</v>
      </c>
      <c r="H162">
        <v>-0.23018515264249251</v>
      </c>
      <c r="I162">
        <v>-0.1377265138314101</v>
      </c>
      <c r="J162">
        <v>0.20675010029416141</v>
      </c>
      <c r="K162">
        <v>0.26747261379725612</v>
      </c>
      <c r="L162">
        <v>0.15442430880709601</v>
      </c>
      <c r="M162">
        <v>-0.15336913519416839</v>
      </c>
      <c r="N162">
        <v>0.16514660042102541</v>
      </c>
      <c r="O162">
        <v>0.1943161546361756</v>
      </c>
      <c r="P162">
        <v>-0.19879023072061711</v>
      </c>
      <c r="Q162">
        <v>5.9317241786985608E-2</v>
      </c>
      <c r="R162">
        <v>0.24299202901743519</v>
      </c>
      <c r="S162">
        <v>0.1463631901878997</v>
      </c>
      <c r="T162">
        <v>0.17160696313848331</v>
      </c>
      <c r="U162">
        <v>0.1691465736241993</v>
      </c>
      <c r="V162">
        <v>5.9388103323762653E-2</v>
      </c>
      <c r="W162">
        <v>0.42477620969278412</v>
      </c>
      <c r="X162">
        <v>0.43867536032656068</v>
      </c>
      <c r="Y162">
        <v>0.16436525195377169</v>
      </c>
      <c r="Z162">
        <v>-7.8760846784247107E-3</v>
      </c>
      <c r="AA162">
        <v>-0.14686643518375561</v>
      </c>
      <c r="AB162">
        <v>-1.941221156008455E-2</v>
      </c>
      <c r="AC162">
        <v>9.1413542965264716E-2</v>
      </c>
      <c r="AD162">
        <v>6.8754419464611694E-2</v>
      </c>
      <c r="AE162">
        <v>-6.5386937611338514E-2</v>
      </c>
      <c r="AF162">
        <v>-0.27516874129993713</v>
      </c>
      <c r="AG162">
        <v>7.2218263822980244E-2</v>
      </c>
      <c r="AH162">
        <v>0.1071267603362092</v>
      </c>
      <c r="AI162">
        <v>-2.0087780050723762E-2</v>
      </c>
      <c r="AJ162">
        <v>0.30020877138967927</v>
      </c>
      <c r="AK162">
        <v>-0.1121877651858609</v>
      </c>
      <c r="AL162">
        <v>0.17548405700624409</v>
      </c>
      <c r="AM162">
        <v>-8.2981762738010278E-2</v>
      </c>
      <c r="AN162">
        <v>5.5812513278121978E-2</v>
      </c>
      <c r="AO162">
        <v>-0.2783053395356081</v>
      </c>
      <c r="AP162">
        <v>-7.4904532479285635E-2</v>
      </c>
      <c r="AQ162">
        <v>-2.9596701244098971E-3</v>
      </c>
      <c r="AR162">
        <v>0.21138316311602059</v>
      </c>
      <c r="AS162">
        <v>3.189955956773094E-2</v>
      </c>
      <c r="AT162">
        <v>0.1070585663375887</v>
      </c>
      <c r="AU162">
        <v>-0.24523506819214269</v>
      </c>
      <c r="AV162">
        <v>0.17247465969818829</v>
      </c>
      <c r="AW162">
        <v>-4.219526485898184E-3</v>
      </c>
      <c r="AX162">
        <v>-8.2873477179534749E-2</v>
      </c>
      <c r="AY162">
        <v>9.1512368218147788E-2</v>
      </c>
      <c r="AZ162">
        <v>0.1315856284157175</v>
      </c>
      <c r="BA162">
        <v>-4.6345192364530607E-2</v>
      </c>
      <c r="BB162">
        <v>-0.17727491819244051</v>
      </c>
      <c r="BC162">
        <v>-0.12593539543915089</v>
      </c>
      <c r="BD162">
        <v>0.17459738242719089</v>
      </c>
      <c r="BE162">
        <v>-0.26549454700928582</v>
      </c>
      <c r="BF162">
        <v>-0.1206308784333139</v>
      </c>
      <c r="BG162">
        <v>0.11767939127150261</v>
      </c>
      <c r="BH162">
        <v>-4.5126646850256247E-2</v>
      </c>
      <c r="BI162">
        <v>0.107736424310624</v>
      </c>
      <c r="BJ162">
        <v>6.3728198140995396E-2</v>
      </c>
      <c r="BK162">
        <v>-0.1911138440441604</v>
      </c>
      <c r="BL162">
        <v>-0.19110312648597949</v>
      </c>
      <c r="BM162">
        <v>-7.2739717024284278E-2</v>
      </c>
      <c r="BN162">
        <v>-5.2808780257828758E-2</v>
      </c>
      <c r="BO162">
        <v>0.21130784529236291</v>
      </c>
      <c r="BP162">
        <v>-4.9657205251577567E-2</v>
      </c>
      <c r="BQ162">
        <v>-9.4081098129134677E-2</v>
      </c>
      <c r="BR162">
        <v>-1.179242280326376E-2</v>
      </c>
      <c r="BS162">
        <v>-0.21787633073346749</v>
      </c>
      <c r="BT162">
        <v>-0.33850962968469922</v>
      </c>
      <c r="BU162">
        <v>0.14047340935853489</v>
      </c>
      <c r="BV162">
        <v>-0.35163212044056241</v>
      </c>
      <c r="BW162">
        <v>0.16201373468405311</v>
      </c>
      <c r="BX162">
        <v>3.8403835755807858E-2</v>
      </c>
      <c r="BY162">
        <v>0.11083929597546199</v>
      </c>
      <c r="BZ162">
        <v>0.1177900380706709</v>
      </c>
      <c r="CA162">
        <v>-4.6362451292381923E-2</v>
      </c>
      <c r="CB162">
        <v>-0.1118252663454973</v>
      </c>
      <c r="CC162">
        <v>-0.20575703519009331</v>
      </c>
      <c r="CD162">
        <v>-0.15097289510540299</v>
      </c>
      <c r="CE162">
        <v>-9.7838089057232125E-2</v>
      </c>
      <c r="CF162">
        <v>9.2067165075681023E-2</v>
      </c>
      <c r="CG162">
        <v>-6.6518922836108718E-2</v>
      </c>
      <c r="CH162">
        <v>0.18782915267008171</v>
      </c>
      <c r="CI162">
        <v>-0.1192683042639948</v>
      </c>
      <c r="CJ162">
        <v>5.509172507672444E-2</v>
      </c>
      <c r="CK162">
        <v>-0.1554961122367384</v>
      </c>
      <c r="CL162">
        <v>-0.15035859750373959</v>
      </c>
      <c r="CM162">
        <v>-8.4861859704656872E-3</v>
      </c>
      <c r="CN162">
        <v>0.13221390192403071</v>
      </c>
      <c r="CO162">
        <v>7.7727237146067329E-2</v>
      </c>
      <c r="CP162">
        <v>4.5524471868704008E-2</v>
      </c>
      <c r="CQ162">
        <v>8.795560927770385E-2</v>
      </c>
      <c r="CR162">
        <v>0.19297943707480461</v>
      </c>
      <c r="CS162">
        <v>0.20913766894664801</v>
      </c>
      <c r="CT162">
        <v>0.22574848651786139</v>
      </c>
      <c r="CU162">
        <v>0.2025256899733594</v>
      </c>
      <c r="CV162">
        <v>-8.4274755428159764E-3</v>
      </c>
      <c r="CW162">
        <v>-0.1014639874376306</v>
      </c>
      <c r="CX162">
        <v>1.424262848038982E-2</v>
      </c>
      <c r="CY162">
        <v>0.2454449719404104</v>
      </c>
      <c r="CZ162">
        <v>5.6933660580529732E-2</v>
      </c>
      <c r="DA162">
        <v>-0.24592839942864719</v>
      </c>
      <c r="DB162">
        <v>-0.31123872165395272</v>
      </c>
      <c r="DC162">
        <v>0.14275841518043289</v>
      </c>
      <c r="DD162">
        <v>-0.21095721266327511</v>
      </c>
      <c r="DE162">
        <v>-8.3466673909465161E-2</v>
      </c>
      <c r="DF162">
        <v>0.15747747125740011</v>
      </c>
      <c r="DG162">
        <v>-7.9431834541422219E-2</v>
      </c>
      <c r="DH162">
        <v>0.25302253896931243</v>
      </c>
      <c r="DI162">
        <v>-0.18488753825347229</v>
      </c>
      <c r="DJ162">
        <v>-0.31879560097650889</v>
      </c>
      <c r="DK162">
        <v>-0.36854157721306618</v>
      </c>
      <c r="DL162">
        <v>-0.19259023858331181</v>
      </c>
      <c r="DM162">
        <v>0.29073646700619182</v>
      </c>
      <c r="DN162">
        <v>0.27322085526654732</v>
      </c>
      <c r="DO162">
        <v>6.6800026755320374E-4</v>
      </c>
      <c r="DP162">
        <v>6.6294216704348319E-2</v>
      </c>
      <c r="DQ162">
        <v>-0.20484895685665319</v>
      </c>
      <c r="DR162">
        <v>0.1114608785341533</v>
      </c>
      <c r="DS162">
        <v>-9.8868764432569201E-3</v>
      </c>
      <c r="DT162">
        <v>-4.6733716658933E-2</v>
      </c>
      <c r="DU162">
        <v>5.7373530545380413E-2</v>
      </c>
      <c r="DV162">
        <v>0.26098898279672561</v>
      </c>
      <c r="DW162">
        <v>-0.15051754492745451</v>
      </c>
      <c r="DX162">
        <v>-0.1214182167800941</v>
      </c>
      <c r="DY162">
        <v>2.2396850481668281E-2</v>
      </c>
      <c r="DZ162">
        <v>-8.8037218373525405E-2</v>
      </c>
      <c r="EA162">
        <v>-0.106499052915511</v>
      </c>
      <c r="EB162">
        <v>0.18172669625472129</v>
      </c>
      <c r="EC162">
        <v>0.34052196248002259</v>
      </c>
      <c r="ED162">
        <v>0.1269282732760573</v>
      </c>
      <c r="EE162">
        <v>2.4972244595245389E-2</v>
      </c>
      <c r="EF162">
        <v>0.10084744238262509</v>
      </c>
      <c r="EG162">
        <v>-0.2178982101518645</v>
      </c>
      <c r="EH162">
        <v>-0.1012182762523022</v>
      </c>
      <c r="EI162">
        <v>-6.8756703423884513E-2</v>
      </c>
      <c r="EJ162">
        <v>-9.2486850144712918E-2</v>
      </c>
      <c r="EK162">
        <v>-1.7338829976728309E-2</v>
      </c>
      <c r="EL162">
        <v>0.17304021128863839</v>
      </c>
      <c r="EM162">
        <v>-3.7957780532122949E-3</v>
      </c>
      <c r="EN162">
        <v>6.0782376991760589E-2</v>
      </c>
      <c r="EO162">
        <v>-0.1247710079545228</v>
      </c>
      <c r="EP162">
        <v>-0.33134716182921631</v>
      </c>
      <c r="EQ162">
        <v>0.1141869592063802</v>
      </c>
      <c r="ER162">
        <v>-0.21714061583947419</v>
      </c>
      <c r="ES162">
        <v>-0.1409682005813844</v>
      </c>
      <c r="ET162">
        <v>0.57666970519502814</v>
      </c>
      <c r="EU162">
        <v>0.48364341927396193</v>
      </c>
      <c r="EV162">
        <v>0.35306600251236558</v>
      </c>
      <c r="EW162">
        <v>0.71515179394199224</v>
      </c>
      <c r="EX162">
        <v>0.59441697730836718</v>
      </c>
      <c r="EY162">
        <v>0.63739654553854375</v>
      </c>
      <c r="EZ162">
        <v>0.2968763675035222</v>
      </c>
      <c r="FA162">
        <v>0.44553123769031761</v>
      </c>
      <c r="FB162">
        <v>0.5080623440910006</v>
      </c>
      <c r="FC162">
        <v>0.44787941875602871</v>
      </c>
      <c r="FD162">
        <v>0.55856327427289465</v>
      </c>
      <c r="FE162">
        <v>0.46506324125368598</v>
      </c>
      <c r="FF162">
        <v>0.38569259718377552</v>
      </c>
      <c r="FG162">
        <v>0.20783350117746641</v>
      </c>
      <c r="FH162">
        <v>0.37217345844238309</v>
      </c>
      <c r="FI162">
        <v>0.66975091632981265</v>
      </c>
      <c r="FJ162">
        <v>0.23157907747029921</v>
      </c>
      <c r="FK162">
        <v>0.23727355505112219</v>
      </c>
      <c r="FL162">
        <v>0.31055829097301613</v>
      </c>
      <c r="FM162">
        <v>0.51725312847359761</v>
      </c>
      <c r="FN162">
        <v>0.2999674822231102</v>
      </c>
      <c r="FO162">
        <v>0.74703674118620467</v>
      </c>
      <c r="FP162">
        <v>0.89041616648577682</v>
      </c>
      <c r="FQ162">
        <v>0.60244080599463101</v>
      </c>
      <c r="FR162">
        <v>0.71455346117499852</v>
      </c>
      <c r="FS162">
        <v>0.24249795794520379</v>
      </c>
      <c r="FT162">
        <v>0.26355584191712011</v>
      </c>
      <c r="FU162">
        <v>0.45748244001178068</v>
      </c>
      <c r="FV162">
        <v>0.28877929219895693</v>
      </c>
      <c r="FW162">
        <v>0.62286079616661116</v>
      </c>
      <c r="FX162">
        <v>0.37409256406004288</v>
      </c>
      <c r="FY162">
        <v>0.194561136423162</v>
      </c>
      <c r="FZ162">
        <v>0.5298362820642597</v>
      </c>
      <c r="GA162">
        <v>0.52245389368239992</v>
      </c>
      <c r="GB162">
        <v>5.3842431427456261E-2</v>
      </c>
      <c r="GC162">
        <v>0.36584096962830148</v>
      </c>
      <c r="GD162">
        <v>0.45514967833295372</v>
      </c>
      <c r="GE162">
        <v>0.4611834284210482</v>
      </c>
      <c r="GF162">
        <v>0.69116733836293309</v>
      </c>
      <c r="GG162">
        <v>0.2326072282879198</v>
      </c>
      <c r="GH162">
        <v>0.53486037901042938</v>
      </c>
      <c r="GI162">
        <v>0.70338739145076357</v>
      </c>
      <c r="GJ162">
        <v>0.58701760010772985</v>
      </c>
      <c r="GK162">
        <v>0.76298269959383747</v>
      </c>
      <c r="GL162">
        <v>0.2252622344911871</v>
      </c>
      <c r="GM162">
        <v>0.36991911956005702</v>
      </c>
      <c r="GN162">
        <v>0.30187611428522798</v>
      </c>
      <c r="GO162">
        <v>0.2771227563897769</v>
      </c>
      <c r="GP162">
        <v>0.3768817064162</v>
      </c>
      <c r="GQ162">
        <v>0.65714825766592311</v>
      </c>
      <c r="GR162">
        <v>0.44293535249229299</v>
      </c>
      <c r="GS162">
        <v>0.16193020261404739</v>
      </c>
      <c r="GT162">
        <v>0.53562640907933923</v>
      </c>
      <c r="GU162">
        <v>0.2443670451863873</v>
      </c>
      <c r="GV162">
        <v>5.6476384763381363E-2</v>
      </c>
      <c r="GW162">
        <v>0.54558009597141566</v>
      </c>
      <c r="GX162">
        <v>0.14535593852759071</v>
      </c>
      <c r="GY162">
        <v>0.41689909004907072</v>
      </c>
      <c r="GZ162">
        <v>9.2776448946983808E-2</v>
      </c>
      <c r="HA162">
        <v>0.14901606670209669</v>
      </c>
      <c r="HB162">
        <v>0.17099048025887489</v>
      </c>
      <c r="HC162">
        <v>0.25721363520848489</v>
      </c>
      <c r="HD162">
        <v>0.18859923211378579</v>
      </c>
      <c r="HE162">
        <v>0.28943092673893389</v>
      </c>
      <c r="HF162">
        <v>0.50815573902839917</v>
      </c>
      <c r="HG162">
        <v>0.25155609554923819</v>
      </c>
      <c r="HH162">
        <v>0.21585257934202029</v>
      </c>
      <c r="HI162">
        <v>0.34980582622708462</v>
      </c>
      <c r="HJ162">
        <v>0.19416056102923279</v>
      </c>
      <c r="HK162">
        <v>0.35178912777445948</v>
      </c>
      <c r="HL162">
        <v>0.39735388697309137</v>
      </c>
      <c r="HM162">
        <v>0.39493042942149448</v>
      </c>
      <c r="HN162">
        <v>0.42753809885833333</v>
      </c>
      <c r="HO162">
        <v>0.35856961361870748</v>
      </c>
      <c r="HP162">
        <v>0.18362809075915859</v>
      </c>
      <c r="HQ162">
        <v>0.51304230343844059</v>
      </c>
      <c r="HR162">
        <v>0.41473466080924398</v>
      </c>
      <c r="HS162">
        <v>0.3232157746462162</v>
      </c>
      <c r="HT162">
        <v>0.3966354367292883</v>
      </c>
      <c r="HU162">
        <v>0.57065383846377316</v>
      </c>
      <c r="HV162">
        <v>0.148280605452386</v>
      </c>
      <c r="HW162">
        <v>0.39767286336027491</v>
      </c>
      <c r="HX162">
        <v>0.54643904470223403</v>
      </c>
      <c r="HY162">
        <v>0.44983611495087622</v>
      </c>
      <c r="HZ162">
        <v>0.58109979364802489</v>
      </c>
      <c r="IA162">
        <v>0.62650537747098434</v>
      </c>
      <c r="IB162">
        <v>0.68842002964986615</v>
      </c>
      <c r="IC162">
        <v>0.36548622811281539</v>
      </c>
      <c r="ID162">
        <v>0.49605729356539779</v>
      </c>
      <c r="IE162">
        <v>0.55422709987544883</v>
      </c>
      <c r="IF162">
        <v>0.2147182996726715</v>
      </c>
      <c r="IG162">
        <v>0.25345895790289541</v>
      </c>
      <c r="IH162">
        <v>0.54053217263771458</v>
      </c>
      <c r="II162">
        <v>0.28609564564409229</v>
      </c>
      <c r="IJ162">
        <v>0.31572179252137528</v>
      </c>
      <c r="IK162">
        <v>0.64839786704835312</v>
      </c>
      <c r="IL162">
        <v>0.23078220009870101</v>
      </c>
      <c r="IM162">
        <v>0.75260409456371824</v>
      </c>
      <c r="IN162">
        <v>0.3987639585624887</v>
      </c>
      <c r="IO162">
        <v>0.2457656718140748</v>
      </c>
      <c r="IP162">
        <v>0.43079118721111942</v>
      </c>
      <c r="IQ162">
        <v>0.72170943587450742</v>
      </c>
      <c r="IR162">
        <v>0.9282446961246662</v>
      </c>
      <c r="IS162">
        <v>0.64971598850253265</v>
      </c>
      <c r="IT162">
        <v>0.69745299621932477</v>
      </c>
      <c r="IU162">
        <v>0.3109830838193543</v>
      </c>
      <c r="IV162">
        <v>0.18588109711068929</v>
      </c>
      <c r="IW162">
        <v>0.66429657996110825</v>
      </c>
      <c r="IX162">
        <v>0.40274502266430401</v>
      </c>
      <c r="IY162">
        <v>0.14215911199346151</v>
      </c>
      <c r="IZ162">
        <v>0.65421495366085969</v>
      </c>
      <c r="JA162">
        <v>0.6924660978300794</v>
      </c>
      <c r="JB162">
        <v>0.1348886995266905</v>
      </c>
      <c r="JC162">
        <v>0.13568728442079989</v>
      </c>
      <c r="JD162">
        <v>5.5098772971855732E-2</v>
      </c>
      <c r="JE162">
        <v>0.47855027845783721</v>
      </c>
      <c r="JF162">
        <v>0.73764423128135714</v>
      </c>
      <c r="JG162">
        <v>0.66373981769452839</v>
      </c>
      <c r="JH162">
        <v>0.22164600975728321</v>
      </c>
      <c r="JI162">
        <v>0.67750456181947305</v>
      </c>
      <c r="JJ162">
        <v>0.28967619691903018</v>
      </c>
      <c r="JK162">
        <v>0.33990709696783622</v>
      </c>
      <c r="JL162">
        <v>0.32506321968006241</v>
      </c>
      <c r="JM162">
        <v>0.41992703484526678</v>
      </c>
      <c r="JN162">
        <v>0.23960716243770461</v>
      </c>
      <c r="JO162">
        <v>0.44484425197657912</v>
      </c>
      <c r="JP162">
        <v>0.23047378926148709</v>
      </c>
      <c r="JQ162">
        <v>0.30649003730165908</v>
      </c>
      <c r="JR162">
        <v>7.6048010485807255E-2</v>
      </c>
      <c r="JS162">
        <v>-1.7190747839905481E-2</v>
      </c>
      <c r="JT162">
        <v>0.30495659342314091</v>
      </c>
      <c r="JU162">
        <v>0.43376101175485871</v>
      </c>
      <c r="JV162">
        <v>0.37774347421359677</v>
      </c>
      <c r="JW162">
        <v>0.23966017049003971</v>
      </c>
      <c r="JX162">
        <v>0.1757650415765469</v>
      </c>
      <c r="JY162">
        <v>0.17461966398744441</v>
      </c>
      <c r="JZ162">
        <v>0.22837917045123271</v>
      </c>
      <c r="KA162">
        <v>0.35903360371536519</v>
      </c>
      <c r="KB162">
        <v>0.60155311277941181</v>
      </c>
      <c r="KC162">
        <v>0.24251157067844431</v>
      </c>
      <c r="KD162">
        <v>0.57224640736943611</v>
      </c>
      <c r="KE162">
        <v>0.51613367678838107</v>
      </c>
      <c r="KF162">
        <v>0.35315724427253281</v>
      </c>
      <c r="KG162">
        <v>0.47645060869927308</v>
      </c>
      <c r="KH162">
        <v>0.44956263624405057</v>
      </c>
      <c r="KI162">
        <v>0.48009827803330518</v>
      </c>
      <c r="KJ162">
        <v>0.2432540400047476</v>
      </c>
      <c r="KK162">
        <v>0.60880775594279002</v>
      </c>
      <c r="KL162">
        <f>MATCH(A162,'[1]DEMOS_from_WM_Connectome_Prj 11'!$A:$A,0)</f>
        <v>964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16</v>
      </c>
      <c r="KR162">
        <f t="shared" si="7"/>
        <v>16</v>
      </c>
      <c r="KS162">
        <f>MATCH(A162,'[2]BASCPR_Y6_w_AgeAtAssmnt 17NOV20'!$A:$A,0)</f>
        <v>463</v>
      </c>
      <c r="KT162">
        <f>INDEX('[2]BASCPR_Y6_w_AgeAtAssmnt 17NOV20'!$AJ:$AJ,KS162)</f>
        <v>41</v>
      </c>
      <c r="KU162">
        <f>INDEX('[2]BASCPR_Y6_w_AgeAtAssmnt 17NOV20'!$L:$L,KS162)</f>
        <v>36</v>
      </c>
      <c r="KV162">
        <f>MATCH(A162,'[3]BASC2_BRIEF_6yr_DEMOS_ScanInfo '!$H:$H,0)</f>
        <v>964</v>
      </c>
      <c r="KW162">
        <f>INDEX('[3]BASC2_BRIEF_6yr_DEMOS_ScanInfo '!$AM:$AM,KV162)</f>
        <v>750</v>
      </c>
      <c r="KX162">
        <f t="shared" si="8"/>
        <v>1.0273972602739727</v>
      </c>
    </row>
    <row r="163" spans="1:310" x14ac:dyDescent="0.35">
      <c r="A163" s="3" t="s">
        <v>558</v>
      </c>
      <c r="B163">
        <v>-1.538462160745668E-2</v>
      </c>
      <c r="C163">
        <v>0.26491272841382402</v>
      </c>
      <c r="D163">
        <v>-3.6829936601181501E-2</v>
      </c>
      <c r="E163">
        <v>4.028919666549946E-2</v>
      </c>
      <c r="F163">
        <v>-0.14440531189679301</v>
      </c>
      <c r="G163">
        <v>-0.1467535967844418</v>
      </c>
      <c r="H163">
        <v>-6.2977716223872715E-2</v>
      </c>
      <c r="I163">
        <v>-0.44673553151447409</v>
      </c>
      <c r="J163">
        <v>-3.866190054723706E-2</v>
      </c>
      <c r="K163">
        <v>5.0747877095582714E-3</v>
      </c>
      <c r="L163">
        <v>0.2261199536674052</v>
      </c>
      <c r="M163">
        <v>-0.28924262183166732</v>
      </c>
      <c r="N163">
        <v>6.353101955437479E-3</v>
      </c>
      <c r="O163">
        <v>-4.0391869716487339E-2</v>
      </c>
      <c r="P163">
        <v>-0.2545387661472347</v>
      </c>
      <c r="Q163">
        <v>-9.6487887534117966E-3</v>
      </c>
      <c r="R163">
        <v>0.1064805666990087</v>
      </c>
      <c r="S163">
        <v>7.7757576621630964E-2</v>
      </c>
      <c r="T163">
        <v>0.16448418982601559</v>
      </c>
      <c r="U163">
        <v>0.32566646664781768</v>
      </c>
      <c r="V163">
        <v>7.1630848047156359E-2</v>
      </c>
      <c r="W163">
        <v>0.1381655187160051</v>
      </c>
      <c r="X163">
        <v>0.27866975488130108</v>
      </c>
      <c r="Y163">
        <v>0.20100727330211621</v>
      </c>
      <c r="Z163">
        <v>-7.4328752963808142E-3</v>
      </c>
      <c r="AA163">
        <v>-0.1057715615629822</v>
      </c>
      <c r="AB163">
        <v>-0.1292195925038713</v>
      </c>
      <c r="AC163">
        <v>7.5008137815501419E-2</v>
      </c>
      <c r="AD163">
        <v>5.8553035027300908E-2</v>
      </c>
      <c r="AE163">
        <v>-0.26778118010874458</v>
      </c>
      <c r="AF163">
        <v>-0.2064257735236523</v>
      </c>
      <c r="AG163">
        <v>0.1097770680992827</v>
      </c>
      <c r="AH163">
        <v>8.3439997185150716E-2</v>
      </c>
      <c r="AI163">
        <v>0.10040769251398669</v>
      </c>
      <c r="AJ163">
        <v>0.36021640034998442</v>
      </c>
      <c r="AK163">
        <v>-0.20897258052511841</v>
      </c>
      <c r="AL163">
        <v>3.6720834607180557E-2</v>
      </c>
      <c r="AM163">
        <v>-8.3140253198018765E-2</v>
      </c>
      <c r="AN163">
        <v>-0.15301845343359061</v>
      </c>
      <c r="AO163">
        <v>-0.52771350307308595</v>
      </c>
      <c r="AP163">
        <v>-0.12446602360445611</v>
      </c>
      <c r="AQ163">
        <v>0.1740197440450095</v>
      </c>
      <c r="AR163">
        <v>0.14802142202242391</v>
      </c>
      <c r="AS163">
        <v>-2.029653533275777E-3</v>
      </c>
      <c r="AT163">
        <v>7.2934724605004497E-2</v>
      </c>
      <c r="AU163">
        <v>-0.38166080071452502</v>
      </c>
      <c r="AV163">
        <v>6.6806593966846739E-2</v>
      </c>
      <c r="AW163">
        <v>-8.4050339612813829E-2</v>
      </c>
      <c r="AX163">
        <v>-0.241107285974236</v>
      </c>
      <c r="AY163">
        <v>4.1996374593852297E-2</v>
      </c>
      <c r="AZ163">
        <v>6.7057329318510162E-2</v>
      </c>
      <c r="BA163">
        <v>-0.16878264158615641</v>
      </c>
      <c r="BB163">
        <v>-0.2931824971384045</v>
      </c>
      <c r="BC163">
        <v>-9.0133239931484255E-2</v>
      </c>
      <c r="BD163">
        <v>-1.9028110053487701E-2</v>
      </c>
      <c r="BE163">
        <v>-0.3080414896635526</v>
      </c>
      <c r="BF163">
        <v>0.22531271386212781</v>
      </c>
      <c r="BG163">
        <v>7.814141351455195E-2</v>
      </c>
      <c r="BH163">
        <v>-3.1142772320240648E-3</v>
      </c>
      <c r="BI163">
        <v>-5.8631844602221588E-2</v>
      </c>
      <c r="BJ163">
        <v>3.1750751212099797E-2</v>
      </c>
      <c r="BK163">
        <v>-0.17884044083137399</v>
      </c>
      <c r="BL163">
        <v>-6.3356012970459119E-2</v>
      </c>
      <c r="BM163">
        <v>-0.20511524703521331</v>
      </c>
      <c r="BN163">
        <v>-6.3052016814158396E-2</v>
      </c>
      <c r="BO163">
        <v>0.2258888169860733</v>
      </c>
      <c r="BP163">
        <v>-1.5136749806017541E-2</v>
      </c>
      <c r="BQ163">
        <v>-9.0820712484859456E-2</v>
      </c>
      <c r="BR163">
        <v>9.6765363928783543E-3</v>
      </c>
      <c r="BS163">
        <v>-0.2480257469180103</v>
      </c>
      <c r="BT163">
        <v>-0.34378615087562098</v>
      </c>
      <c r="BU163">
        <v>-0.16315563686287241</v>
      </c>
      <c r="BV163">
        <v>-0.35335489660347191</v>
      </c>
      <c r="BW163">
        <v>-0.24763381632043971</v>
      </c>
      <c r="BX163">
        <v>-9.318154694606573E-2</v>
      </c>
      <c r="BY163">
        <v>0.11724308481045841</v>
      </c>
      <c r="BZ163">
        <v>0.13497500651038541</v>
      </c>
      <c r="CA163">
        <v>-0.10916964219531031</v>
      </c>
      <c r="CB163">
        <v>-0.10109157297184709</v>
      </c>
      <c r="CC163">
        <v>-0.2281947877149513</v>
      </c>
      <c r="CD163">
        <v>-1.31202249353839E-2</v>
      </c>
      <c r="CE163">
        <v>-8.2875395276037711E-2</v>
      </c>
      <c r="CF163">
        <v>0.25504997057425838</v>
      </c>
      <c r="CG163">
        <v>0.40983372587552491</v>
      </c>
      <c r="CH163">
        <v>0.27458762704552098</v>
      </c>
      <c r="CI163">
        <v>-0.14084282786533819</v>
      </c>
      <c r="CJ163">
        <v>0.14752029923567589</v>
      </c>
      <c r="CK163">
        <v>-0.1673967881639733</v>
      </c>
      <c r="CL163">
        <v>-0.17507183974293469</v>
      </c>
      <c r="CM163">
        <v>-9.9723713979849027E-2</v>
      </c>
      <c r="CN163">
        <v>1.5000570906581251E-2</v>
      </c>
      <c r="CO163">
        <v>6.5607743946998198E-2</v>
      </c>
      <c r="CP163">
        <v>0.1151906958208091</v>
      </c>
      <c r="CQ163">
        <v>6.2459416978832838E-2</v>
      </c>
      <c r="CR163">
        <v>0.14704232440212109</v>
      </c>
      <c r="CS163">
        <v>7.5830946244315189E-2</v>
      </c>
      <c r="CT163">
        <v>0.28301456946635678</v>
      </c>
      <c r="CU163">
        <v>0.1008688650114986</v>
      </c>
      <c r="CV163">
        <v>4.5891362134025337E-2</v>
      </c>
      <c r="CW163">
        <v>-0.13367109663686391</v>
      </c>
      <c r="CX163">
        <v>1.135447577121562E-2</v>
      </c>
      <c r="CY163">
        <v>0.1322597182494962</v>
      </c>
      <c r="CZ163">
        <v>0.1445702294733491</v>
      </c>
      <c r="DA163">
        <v>-0.16314042401930171</v>
      </c>
      <c r="DB163">
        <v>-0.21970912845340379</v>
      </c>
      <c r="DC163">
        <v>-0.1174601302105283</v>
      </c>
      <c r="DD163">
        <v>-0.21451171917923381</v>
      </c>
      <c r="DE163">
        <v>5.1685847149595787E-2</v>
      </c>
      <c r="DF163">
        <v>0.35771508802933089</v>
      </c>
      <c r="DG163">
        <v>-7.9227515643642832E-2</v>
      </c>
      <c r="DH163">
        <v>0.1095943715730727</v>
      </c>
      <c r="DI163">
        <v>-0.28208090953782339</v>
      </c>
      <c r="DJ163">
        <v>-0.1161489734142105</v>
      </c>
      <c r="DK163">
        <v>-0.2169005942895561</v>
      </c>
      <c r="DL163">
        <v>-7.1604365017856164E-2</v>
      </c>
      <c r="DM163">
        <v>0.2000180174850428</v>
      </c>
      <c r="DN163">
        <v>0.42483929238098528</v>
      </c>
      <c r="DO163">
        <v>8.6081883757671562E-3</v>
      </c>
      <c r="DP163">
        <v>2.2792352210007309E-2</v>
      </c>
      <c r="DQ163">
        <v>-0.29854989887836719</v>
      </c>
      <c r="DR163">
        <v>5.9632452278180807E-2</v>
      </c>
      <c r="DS163">
        <v>-8.8150926750347969E-2</v>
      </c>
      <c r="DT163">
        <v>-0.31043759626007339</v>
      </c>
      <c r="DU163">
        <v>7.3974242303673998E-2</v>
      </c>
      <c r="DV163">
        <v>0.22012277478320019</v>
      </c>
      <c r="DW163">
        <v>-0.221631176450761</v>
      </c>
      <c r="DX163">
        <v>-0.2074348096445191</v>
      </c>
      <c r="DY163">
        <v>-5.9856349078519777E-3</v>
      </c>
      <c r="DZ163">
        <v>-8.1148008532523352E-3</v>
      </c>
      <c r="EA163">
        <v>1.6660392622199541E-2</v>
      </c>
      <c r="EB163">
        <v>0.11776233601669731</v>
      </c>
      <c r="EC163">
        <v>0.1137671225676611</v>
      </c>
      <c r="ED163">
        <v>1.10627856672465E-2</v>
      </c>
      <c r="EE163">
        <v>7.5809586945758012E-2</v>
      </c>
      <c r="EF163">
        <v>-8.2076786783001232E-2</v>
      </c>
      <c r="EG163">
        <v>-0.20003128697506931</v>
      </c>
      <c r="EH163">
        <v>-8.9909011158040064E-2</v>
      </c>
      <c r="EI163">
        <v>-0.15231534650135181</v>
      </c>
      <c r="EJ163">
        <v>-0.17970904844706401</v>
      </c>
      <c r="EK163">
        <v>0.27971133388357039</v>
      </c>
      <c r="EL163">
        <v>4.2064303294111483E-2</v>
      </c>
      <c r="EM163">
        <v>-0.130457575075523</v>
      </c>
      <c r="EN163">
        <v>-2.1042577779215591E-2</v>
      </c>
      <c r="EO163">
        <v>-0.1181209131051921</v>
      </c>
      <c r="EP163">
        <v>-0.28302986736860891</v>
      </c>
      <c r="EQ163">
        <v>-1.6500001754752299E-2</v>
      </c>
      <c r="ER163">
        <v>-0.1676934361138249</v>
      </c>
      <c r="ES163">
        <v>-4.9534859292516657E-2</v>
      </c>
      <c r="ET163">
        <v>0.5902417002522734</v>
      </c>
      <c r="EU163">
        <v>0.35570991957356851</v>
      </c>
      <c r="EV163">
        <v>0.27103739003131161</v>
      </c>
      <c r="EW163">
        <v>0.39228880442781738</v>
      </c>
      <c r="EX163">
        <v>0.3817573790513859</v>
      </c>
      <c r="EY163">
        <v>0.73901027586649537</v>
      </c>
      <c r="EZ163">
        <v>0.36512431658396638</v>
      </c>
      <c r="FA163">
        <v>0.53816739850890993</v>
      </c>
      <c r="FB163">
        <v>0.70171307657633775</v>
      </c>
      <c r="FC163">
        <v>0.32181250454199162</v>
      </c>
      <c r="FD163">
        <v>0.54782872856546871</v>
      </c>
      <c r="FE163">
        <v>0.3785332408767671</v>
      </c>
      <c r="FF163">
        <v>0.5096687617480764</v>
      </c>
      <c r="FG163">
        <v>0.5483462788813217</v>
      </c>
      <c r="FH163">
        <v>0.39628464222155468</v>
      </c>
      <c r="FI163">
        <v>0.63384073476425529</v>
      </c>
      <c r="FJ163">
        <v>0.2435319716198536</v>
      </c>
      <c r="FK163">
        <v>0.45142360671397469</v>
      </c>
      <c r="FL163">
        <v>0.48657836482650008</v>
      </c>
      <c r="FM163">
        <v>0.6598224406411678</v>
      </c>
      <c r="FN163">
        <v>0.53897848295072315</v>
      </c>
      <c r="FO163">
        <v>0.93051451820318709</v>
      </c>
      <c r="FP163">
        <v>0.2270895326241831</v>
      </c>
      <c r="FQ163">
        <v>0.60840823321603044</v>
      </c>
      <c r="FR163">
        <v>0.89575196687273639</v>
      </c>
      <c r="FS163">
        <v>0.53951494370212916</v>
      </c>
      <c r="FT163">
        <v>0.48609847619672142</v>
      </c>
      <c r="FU163">
        <v>0.64713751040986534</v>
      </c>
      <c r="FV163">
        <v>0.28973281787401439</v>
      </c>
      <c r="FW163">
        <v>0.47499651761796841</v>
      </c>
      <c r="FX163">
        <v>0.57542599498646707</v>
      </c>
      <c r="FY163">
        <v>0.21502022720229139</v>
      </c>
      <c r="FZ163">
        <v>0.66530601965583525</v>
      </c>
      <c r="GA163">
        <v>0.51816721411043387</v>
      </c>
      <c r="GB163">
        <v>0.25272377845584149</v>
      </c>
      <c r="GC163">
        <v>0.19255755421354631</v>
      </c>
      <c r="GD163">
        <v>0.63317244525136629</v>
      </c>
      <c r="GE163">
        <v>0.51078440101885425</v>
      </c>
      <c r="GF163">
        <v>0.40766401284461529</v>
      </c>
      <c r="GG163">
        <v>0.15657997324654241</v>
      </c>
      <c r="GH163">
        <v>0.34093562733001542</v>
      </c>
      <c r="GI163">
        <v>0.51317460199503095</v>
      </c>
      <c r="GJ163">
        <v>0.31847611746332227</v>
      </c>
      <c r="GK163">
        <v>0.59313889161526634</v>
      </c>
      <c r="GL163">
        <v>0.31284153103191809</v>
      </c>
      <c r="GM163">
        <v>0.45914709139423482</v>
      </c>
      <c r="GN163">
        <v>0.41198128999647038</v>
      </c>
      <c r="GO163">
        <v>0.55339709472409693</v>
      </c>
      <c r="GP163">
        <v>0.55899744190723943</v>
      </c>
      <c r="GQ163">
        <v>0.61531237793423921</v>
      </c>
      <c r="GR163">
        <v>0.28035247941143798</v>
      </c>
      <c r="GS163">
        <v>0.7180641971063334</v>
      </c>
      <c r="GT163">
        <v>0.19973884005201101</v>
      </c>
      <c r="GU163">
        <v>0.37534250426016602</v>
      </c>
      <c r="GV163">
        <v>0.95778422238141447</v>
      </c>
      <c r="GW163">
        <v>0.25001426012323608</v>
      </c>
      <c r="GX163">
        <v>0.40706418937627298</v>
      </c>
      <c r="GY163">
        <v>0.43817545052752233</v>
      </c>
      <c r="GZ163">
        <v>6.89097643746375E-2</v>
      </c>
      <c r="HA163">
        <v>0.33280708668947068</v>
      </c>
      <c r="HB163">
        <v>0.13702037570211101</v>
      </c>
      <c r="HC163">
        <v>0.2584110594398189</v>
      </c>
      <c r="HD163">
        <v>0.1912013406314402</v>
      </c>
      <c r="HE163">
        <v>0.11126063002266449</v>
      </c>
      <c r="HF163">
        <v>0.65058794744121295</v>
      </c>
      <c r="HG163">
        <v>0.62609457316100059</v>
      </c>
      <c r="HH163">
        <v>0.22490257599927041</v>
      </c>
      <c r="HI163">
        <v>0.26331208467470751</v>
      </c>
      <c r="HJ163">
        <v>0.2338871919809706</v>
      </c>
      <c r="HK163">
        <v>0.49210877103698891</v>
      </c>
      <c r="HL163">
        <v>0.74959478653874267</v>
      </c>
      <c r="HM163">
        <v>0.30623648394161751</v>
      </c>
      <c r="HN163">
        <v>0.36556645294622309</v>
      </c>
      <c r="HO163">
        <v>0.25074424379497728</v>
      </c>
      <c r="HP163">
        <v>0.49493435624932641</v>
      </c>
      <c r="HQ163">
        <v>0.35865006732344951</v>
      </c>
      <c r="HR163">
        <v>0.33705151067686179</v>
      </c>
      <c r="HS163">
        <v>0.29611109227030508</v>
      </c>
      <c r="HT163">
        <v>0.44910152725730917</v>
      </c>
      <c r="HU163">
        <v>0.61538741942514608</v>
      </c>
      <c r="HV163">
        <v>0.19161833782923349</v>
      </c>
      <c r="HW163">
        <v>0.69629127880568742</v>
      </c>
      <c r="HX163">
        <v>0.52778884064478648</v>
      </c>
      <c r="HY163">
        <v>0.78575536883077224</v>
      </c>
      <c r="HZ163">
        <v>0.51800291512717678</v>
      </c>
      <c r="IA163">
        <v>0.66657361647830871</v>
      </c>
      <c r="IB163">
        <v>0.41189521631526282</v>
      </c>
      <c r="IC163">
        <v>0.53734233293616918</v>
      </c>
      <c r="ID163">
        <v>0.59265448376938901</v>
      </c>
      <c r="IE163">
        <v>0.61589136238814368</v>
      </c>
      <c r="IF163">
        <v>0.31445603795217042</v>
      </c>
      <c r="IG163">
        <v>0.50711439171580919</v>
      </c>
      <c r="IH163">
        <v>0.40730316142382128</v>
      </c>
      <c r="II163">
        <v>0.41066067852487409</v>
      </c>
      <c r="IJ163">
        <v>0.40284693414419548</v>
      </c>
      <c r="IK163">
        <v>0.62400741650623148</v>
      </c>
      <c r="IL163">
        <v>0.27188929739041812</v>
      </c>
      <c r="IM163">
        <v>0.62380782366782217</v>
      </c>
      <c r="IN163">
        <v>0.58284776091788038</v>
      </c>
      <c r="IO163">
        <v>0.35011101212885037</v>
      </c>
      <c r="IP163">
        <v>0.69359384797312851</v>
      </c>
      <c r="IQ163">
        <v>0.5942577960622687</v>
      </c>
      <c r="IR163">
        <v>0.47422605683200958</v>
      </c>
      <c r="IS163">
        <v>0.49668958465467888</v>
      </c>
      <c r="IT163">
        <v>0.41153215894717488</v>
      </c>
      <c r="IU163">
        <v>0.27770639933425662</v>
      </c>
      <c r="IV163">
        <v>0.34697821534327061</v>
      </c>
      <c r="IW163">
        <v>0.73989003831400479</v>
      </c>
      <c r="IX163">
        <v>0.45325260174342319</v>
      </c>
      <c r="IY163">
        <v>0.27916426161845159</v>
      </c>
      <c r="IZ163">
        <v>0.6567927959390385</v>
      </c>
      <c r="JA163">
        <v>0.74503537403558706</v>
      </c>
      <c r="JB163">
        <v>0.66961649929036526</v>
      </c>
      <c r="JC163">
        <v>0.39281961869032411</v>
      </c>
      <c r="JD163">
        <v>0.17846407225211491</v>
      </c>
      <c r="JE163">
        <v>0.81896198433298761</v>
      </c>
      <c r="JF163">
        <v>0.42091116121330763</v>
      </c>
      <c r="JG163">
        <v>0.53929181084293765</v>
      </c>
      <c r="JH163">
        <v>0.19674087712724889</v>
      </c>
      <c r="JI163">
        <v>0.56600788149205816</v>
      </c>
      <c r="JJ163">
        <v>0.24214862177210111</v>
      </c>
      <c r="JK163">
        <v>0.39989958135923248</v>
      </c>
      <c r="JL163">
        <v>0.38157322883131772</v>
      </c>
      <c r="JM163">
        <v>0.44182352090743582</v>
      </c>
      <c r="JN163">
        <v>0.31186473773224038</v>
      </c>
      <c r="JO163">
        <v>0.34528407130275912</v>
      </c>
      <c r="JP163">
        <v>0.43180872074001692</v>
      </c>
      <c r="JQ163">
        <v>0.43923636310503222</v>
      </c>
      <c r="JR163">
        <v>0.11257839633446649</v>
      </c>
      <c r="JS163">
        <v>0.28407092130986428</v>
      </c>
      <c r="JT163">
        <v>0.14853516864027599</v>
      </c>
      <c r="JU163">
        <v>0.2216296835776923</v>
      </c>
      <c r="JV163">
        <v>0.15606697384261409</v>
      </c>
      <c r="JW163">
        <v>0.35382461916125962</v>
      </c>
      <c r="JX163">
        <v>0.26824988817891232</v>
      </c>
      <c r="JY163">
        <v>0.2189493409060268</v>
      </c>
      <c r="JZ163">
        <v>0.1675630113325173</v>
      </c>
      <c r="KA163">
        <v>0.3663449817915212</v>
      </c>
      <c r="KB163">
        <v>0.49997127495202781</v>
      </c>
      <c r="KC163">
        <v>0.2463603956141408</v>
      </c>
      <c r="KD163">
        <v>0.38900368790014828</v>
      </c>
      <c r="KE163">
        <v>0.23396493015694081</v>
      </c>
      <c r="KF163">
        <v>5.2088486724253091E-2</v>
      </c>
      <c r="KG163">
        <v>0.24166020176556341</v>
      </c>
      <c r="KH163">
        <v>0.43336333531578408</v>
      </c>
      <c r="KI163">
        <v>0.48379434652952003</v>
      </c>
      <c r="KJ163">
        <v>0.26199414327969089</v>
      </c>
      <c r="KK163">
        <v>0.49278416115796719</v>
      </c>
      <c r="KL163">
        <f>MATCH(A163,'[1]DEMOS_from_WM_Connectome_Prj 11'!$A:$A,0)</f>
        <v>965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37</v>
      </c>
      <c r="KP163">
        <f t="shared" si="6"/>
        <v>0.58333333333333337</v>
      </c>
      <c r="KQ163">
        <f>INDEX('[1]DEMOS_from_WM_Connectome_Prj 11'!$AE:$AE,KL163)</f>
        <v>16</v>
      </c>
      <c r="KR163">
        <f t="shared" si="7"/>
        <v>16</v>
      </c>
      <c r="KS163">
        <f>MATCH(A163,'[2]BASCPR_Y6_w_AgeAtAssmnt 17NOV20'!$A:$A,0)</f>
        <v>464</v>
      </c>
      <c r="KT163">
        <f>INDEX('[2]BASCPR_Y6_w_AgeAtAssmnt 17NOV20'!$AJ:$AJ,KS163)</f>
        <v>41</v>
      </c>
      <c r="KU163">
        <f>INDEX('[2]BASCPR_Y6_w_AgeAtAssmnt 17NOV20'!$L:$L,KS163)</f>
        <v>36</v>
      </c>
      <c r="KV163">
        <f>MATCH(A163,'[3]BASC2_BRIEF_6yr_DEMOS_ScanInfo '!$H:$H,0)</f>
        <v>965</v>
      </c>
      <c r="KW163">
        <f>INDEX('[3]BASC2_BRIEF_6yr_DEMOS_ScanInfo '!$AM:$AM,KV163)</f>
        <v>750</v>
      </c>
      <c r="KX163">
        <f t="shared" si="8"/>
        <v>1.0273972602739727</v>
      </c>
    </row>
    <row r="164" spans="1:310" x14ac:dyDescent="0.35">
      <c r="A164" s="3" t="s">
        <v>560</v>
      </c>
      <c r="B164">
        <v>-0.10995345790310961</v>
      </c>
      <c r="C164">
        <v>8.6832503508666337E-2</v>
      </c>
      <c r="D164">
        <v>7.9116657862441819E-2</v>
      </c>
      <c r="E164">
        <v>-0.1075899943488472</v>
      </c>
      <c r="F164">
        <v>-0.2194142388438545</v>
      </c>
      <c r="G164">
        <v>-0.1232223073938155</v>
      </c>
      <c r="H164">
        <v>-0.42123531522289381</v>
      </c>
      <c r="I164">
        <v>-0.38501569368521688</v>
      </c>
      <c r="J164">
        <v>-3.8340120519372523E-2</v>
      </c>
      <c r="K164">
        <v>-0.12687650484363441</v>
      </c>
      <c r="L164">
        <v>-3.1574317500753679E-2</v>
      </c>
      <c r="M164">
        <v>-0.14522058366281909</v>
      </c>
      <c r="N164">
        <v>0.1241812353766734</v>
      </c>
      <c r="O164">
        <v>-0.29597049375039258</v>
      </c>
      <c r="P164">
        <v>-0.28738675194857238</v>
      </c>
      <c r="Q164">
        <v>-0.1409122529338753</v>
      </c>
      <c r="R164">
        <v>0.190738293828107</v>
      </c>
      <c r="S164">
        <v>8.8151872047154356E-2</v>
      </c>
      <c r="T164">
        <v>-9.9324267699274493E-3</v>
      </c>
      <c r="U164">
        <v>6.3830260781101433E-2</v>
      </c>
      <c r="V164">
        <v>1.6633511668425971E-2</v>
      </c>
      <c r="W164">
        <v>9.2654051584373676E-2</v>
      </c>
      <c r="X164">
        <v>0.3752752754680142</v>
      </c>
      <c r="Y164">
        <v>8.9967046047489507E-2</v>
      </c>
      <c r="Z164">
        <v>-0.15662597957577701</v>
      </c>
      <c r="AA164">
        <v>-0.211627535908498</v>
      </c>
      <c r="AB164">
        <v>-9.6451838726081096E-2</v>
      </c>
      <c r="AC164">
        <v>-5.2808370765405899E-2</v>
      </c>
      <c r="AD164">
        <v>-0.19748758424351459</v>
      </c>
      <c r="AE164">
        <v>-0.33113703280390538</v>
      </c>
      <c r="AF164">
        <v>0.23786687568517409</v>
      </c>
      <c r="AG164">
        <v>-8.0936244677382252E-2</v>
      </c>
      <c r="AH164">
        <v>-0.19162662899469529</v>
      </c>
      <c r="AI164">
        <v>-0.1655512184213985</v>
      </c>
      <c r="AJ164">
        <v>9.640368457836912E-2</v>
      </c>
      <c r="AK164">
        <v>-0.25634928922610678</v>
      </c>
      <c r="AL164">
        <v>-0.14368407456168161</v>
      </c>
      <c r="AM164">
        <v>-0.38906241907661121</v>
      </c>
      <c r="AN164">
        <v>0.17917720113115251</v>
      </c>
      <c r="AO164">
        <v>-0.47061309670319651</v>
      </c>
      <c r="AP164">
        <v>-0.1897040316162126</v>
      </c>
      <c r="AQ164">
        <v>-0.15722088098994691</v>
      </c>
      <c r="AR164">
        <v>0.21592754090640051</v>
      </c>
      <c r="AS164">
        <v>-6.8245603563485968E-2</v>
      </c>
      <c r="AT164">
        <v>-3.8989755142013749E-2</v>
      </c>
      <c r="AU164">
        <v>-0.43441372140876838</v>
      </c>
      <c r="AV164">
        <v>0.20815955216814869</v>
      </c>
      <c r="AW164">
        <v>-0.1601824644458614</v>
      </c>
      <c r="AX164">
        <v>-0.1448078922593079</v>
      </c>
      <c r="AY164">
        <v>-9.7634518087069466E-2</v>
      </c>
      <c r="AZ164">
        <v>3.2623009067208157E-2</v>
      </c>
      <c r="BA164">
        <v>-0.29877837293770249</v>
      </c>
      <c r="BB164">
        <v>-0.13065433826628281</v>
      </c>
      <c r="BC164">
        <v>-0.18535116813413491</v>
      </c>
      <c r="BD164">
        <v>-1.061682609416459E-2</v>
      </c>
      <c r="BE164">
        <v>-0.31039688280726718</v>
      </c>
      <c r="BF164">
        <v>-0.1157037890009416</v>
      </c>
      <c r="BG164">
        <v>-0.1541410012661282</v>
      </c>
      <c r="BH164">
        <v>-0.13314664342564611</v>
      </c>
      <c r="BI164">
        <v>-4.139375371883558E-2</v>
      </c>
      <c r="BJ164">
        <v>-9.4383276428656071E-2</v>
      </c>
      <c r="BK164">
        <v>-0.2244125048387082</v>
      </c>
      <c r="BL164">
        <v>0.32352399180389702</v>
      </c>
      <c r="BM164">
        <v>-0.13706231427673291</v>
      </c>
      <c r="BN164">
        <v>-0.1167961463540395</v>
      </c>
      <c r="BO164">
        <v>-6.2113031745525396E-3</v>
      </c>
      <c r="BP164">
        <v>-4.73751861595062E-2</v>
      </c>
      <c r="BQ164">
        <v>3.3727874389456243E-2</v>
      </c>
      <c r="BR164">
        <v>-0.1896867025520543</v>
      </c>
      <c r="BS164">
        <v>-0.25986376374534692</v>
      </c>
      <c r="BT164">
        <v>-0.27513748212157552</v>
      </c>
      <c r="BU164">
        <v>-0.21247413764989909</v>
      </c>
      <c r="BV164">
        <v>-0.38404604207712861</v>
      </c>
      <c r="BW164">
        <v>-0.26489533750425798</v>
      </c>
      <c r="BX164">
        <v>-9.1509018382892604E-2</v>
      </c>
      <c r="BY164">
        <v>-6.7658525301182548E-2</v>
      </c>
      <c r="BZ164">
        <v>0.12918051898652649</v>
      </c>
      <c r="CA164">
        <v>-0.1097887775852442</v>
      </c>
      <c r="CB164">
        <v>-0.15225326501067291</v>
      </c>
      <c r="CC164">
        <v>-0.27827098071601553</v>
      </c>
      <c r="CD164">
        <v>-0.17517277444974669</v>
      </c>
      <c r="CE164">
        <v>-0.21073237737792549</v>
      </c>
      <c r="CF164">
        <v>-0.1931185915263991</v>
      </c>
      <c r="CG164">
        <v>-0.29833833983499808</v>
      </c>
      <c r="CH164">
        <v>8.266135122535756E-2</v>
      </c>
      <c r="CI164">
        <v>-0.30171713159132579</v>
      </c>
      <c r="CJ164">
        <v>-6.4268996958262381E-2</v>
      </c>
      <c r="CK164">
        <v>-0.17626441968930079</v>
      </c>
      <c r="CL164">
        <v>-0.47919986756688632</v>
      </c>
      <c r="CM164">
        <v>-0.27359815887627592</v>
      </c>
      <c r="CN164">
        <v>0.1280059308609369</v>
      </c>
      <c r="CO164">
        <v>0.24957255375911019</v>
      </c>
      <c r="CP164">
        <v>-0.13479478448279239</v>
      </c>
      <c r="CQ164">
        <v>0.14452012987192209</v>
      </c>
      <c r="CR164">
        <v>0.1501856069796155</v>
      </c>
      <c r="CS164">
        <v>-6.8546337197679552E-2</v>
      </c>
      <c r="CT164">
        <v>0.30236238125284798</v>
      </c>
      <c r="CU164">
        <v>1.6507877882148141E-3</v>
      </c>
      <c r="CV164">
        <v>-8.2794394754623246E-2</v>
      </c>
      <c r="CW164">
        <v>-0.24464982376895561</v>
      </c>
      <c r="CX164">
        <v>-7.8951403060198544E-2</v>
      </c>
      <c r="CY164">
        <v>-7.8720316508695376E-2</v>
      </c>
      <c r="CZ164">
        <v>-5.8941513315895477E-3</v>
      </c>
      <c r="DA164">
        <v>-0.43169869471458933</v>
      </c>
      <c r="DB164">
        <v>-0.1632821795746997</v>
      </c>
      <c r="DC164">
        <v>-8.3675067339959996E-2</v>
      </c>
      <c r="DD164">
        <v>-0.36771849497914572</v>
      </c>
      <c r="DE164">
        <v>-0.1686126695495371</v>
      </c>
      <c r="DF164">
        <v>-1.0385551836573641E-3</v>
      </c>
      <c r="DG164">
        <v>-9.4334571553047475E-3</v>
      </c>
      <c r="DH164">
        <v>-0.33185930152071341</v>
      </c>
      <c r="DI164">
        <v>-0.27296708941426218</v>
      </c>
      <c r="DJ164">
        <v>-0.26011611018859071</v>
      </c>
      <c r="DK164">
        <v>-0.32032855253642029</v>
      </c>
      <c r="DL164">
        <v>-0.3505007456041116</v>
      </c>
      <c r="DM164">
        <v>8.6185029870458063E-2</v>
      </c>
      <c r="DN164">
        <v>0.26428893220792171</v>
      </c>
      <c r="DO164">
        <v>-0.18677109587701279</v>
      </c>
      <c r="DP164">
        <v>-6.4051217679095274E-4</v>
      </c>
      <c r="DQ164">
        <v>-0.34989714630504348</v>
      </c>
      <c r="DR164">
        <v>0.1199381524930945</v>
      </c>
      <c r="DS164">
        <v>-4.933500308892147E-2</v>
      </c>
      <c r="DT164">
        <v>-0.12646421468353181</v>
      </c>
      <c r="DU164">
        <v>5.0242059470712253E-2</v>
      </c>
      <c r="DV164">
        <v>4.1079582819287808E-3</v>
      </c>
      <c r="DW164">
        <v>-0.31786895520277758</v>
      </c>
      <c r="DX164">
        <v>-0.32010993904678697</v>
      </c>
      <c r="DY164">
        <v>-9.8040795206067344E-2</v>
      </c>
      <c r="DZ164">
        <v>-9.7330469692289201E-2</v>
      </c>
      <c r="EA164">
        <v>-0.17530768895056739</v>
      </c>
      <c r="EB164">
        <v>-1.120851728420647E-2</v>
      </c>
      <c r="EC164">
        <v>-5.4435421182058567E-2</v>
      </c>
      <c r="ED164">
        <v>-4.5430885848914297E-2</v>
      </c>
      <c r="EE164">
        <v>7.4266414741329667E-2</v>
      </c>
      <c r="EF164">
        <v>1.2186343410959481E-2</v>
      </c>
      <c r="EG164">
        <v>-0.29569974683818678</v>
      </c>
      <c r="EH164">
        <v>-0.1138827137689422</v>
      </c>
      <c r="EI164">
        <v>-0.158095267855523</v>
      </c>
      <c r="EJ164">
        <v>-0.1850293340495397</v>
      </c>
      <c r="EK164">
        <v>-0.31367201235241021</v>
      </c>
      <c r="EL164">
        <v>-9.8867830827698899E-2</v>
      </c>
      <c r="EM164">
        <v>-0.23271797021545829</v>
      </c>
      <c r="EN164">
        <v>-7.4088924431780168E-2</v>
      </c>
      <c r="EO164">
        <v>-0.27510875370605858</v>
      </c>
      <c r="EP164">
        <v>-0.3942850202380308</v>
      </c>
      <c r="EQ164">
        <v>-8.5345563095272192E-2</v>
      </c>
      <c r="ER164">
        <v>-0.4405380911877308</v>
      </c>
      <c r="ES164">
        <v>-0.28164280571463302</v>
      </c>
      <c r="ET164">
        <v>0.32439534614578702</v>
      </c>
      <c r="EU164">
        <v>0.5783218731971671</v>
      </c>
      <c r="EV164">
        <v>0.27749831031342581</v>
      </c>
      <c r="EW164">
        <v>0.21387473261985171</v>
      </c>
      <c r="EX164">
        <v>0.41427320524710992</v>
      </c>
      <c r="EY164">
        <v>0.63397287464645569</v>
      </c>
      <c r="EZ164">
        <v>-3.1474617384811283E-2</v>
      </c>
      <c r="FA164">
        <v>0.50699279209666681</v>
      </c>
      <c r="FB164">
        <v>0.41126817838394408</v>
      </c>
      <c r="FC164">
        <v>0.2108127894746358</v>
      </c>
      <c r="FD164">
        <v>0.44133175764624227</v>
      </c>
      <c r="FE164">
        <v>0.34707031307383968</v>
      </c>
      <c r="FF164">
        <v>0.26269437798058243</v>
      </c>
      <c r="FG164">
        <v>0.31643230454988591</v>
      </c>
      <c r="FH164">
        <v>0.49597863566475958</v>
      </c>
      <c r="FI164">
        <v>0.63487379828348367</v>
      </c>
      <c r="FJ164">
        <v>0.20995274163908409</v>
      </c>
      <c r="FK164">
        <v>0.39470791235436531</v>
      </c>
      <c r="FL164">
        <v>0.38057844799687451</v>
      </c>
      <c r="FM164">
        <v>0.62895795296899559</v>
      </c>
      <c r="FN164">
        <v>0.6209430540991222</v>
      </c>
      <c r="FO164">
        <v>0.46998932310060593</v>
      </c>
      <c r="FP164">
        <v>0.31658769038683993</v>
      </c>
      <c r="FQ164">
        <v>0.44393531576100781</v>
      </c>
      <c r="FR164">
        <v>0.41807926230695108</v>
      </c>
      <c r="FS164">
        <v>0.29488645354808052</v>
      </c>
      <c r="FT164">
        <v>0.42813976488465633</v>
      </c>
      <c r="FU164">
        <v>0.42085204215764699</v>
      </c>
      <c r="FV164">
        <v>0.25228778073935748</v>
      </c>
      <c r="FW164">
        <v>0.42965533052224891</v>
      </c>
      <c r="FX164">
        <v>0.37914230085294109</v>
      </c>
      <c r="FY164">
        <v>0.1936296221310328</v>
      </c>
      <c r="FZ164">
        <v>0.45381812826802509</v>
      </c>
      <c r="GA164">
        <v>0.45186285610111232</v>
      </c>
      <c r="GB164">
        <v>0.24284852785569219</v>
      </c>
      <c r="GC164">
        <v>0.2758521285004919</v>
      </c>
      <c r="GD164">
        <v>0.60967683776367143</v>
      </c>
      <c r="GE164">
        <v>0.60510052316641061</v>
      </c>
      <c r="GF164">
        <v>0.2093748793338302</v>
      </c>
      <c r="GG164">
        <v>0.15525997219576779</v>
      </c>
      <c r="GH164">
        <v>0.5701398148675394</v>
      </c>
      <c r="GI164">
        <v>0.58415434634971075</v>
      </c>
      <c r="GJ164">
        <v>0.34065968841366778</v>
      </c>
      <c r="GK164">
        <v>0.27363288445513612</v>
      </c>
      <c r="GL164">
        <v>0.25976345655476818</v>
      </c>
      <c r="GM164">
        <v>0.2348616172657019</v>
      </c>
      <c r="GN164">
        <v>9.5257725701332285E-2</v>
      </c>
      <c r="GO164">
        <v>0.45856177963986422</v>
      </c>
      <c r="GP164">
        <v>0.26718457609722451</v>
      </c>
      <c r="GQ164">
        <v>0.20542255623751501</v>
      </c>
      <c r="GR164">
        <v>0.28780804369214291</v>
      </c>
      <c r="GS164">
        <v>0.2572411841499167</v>
      </c>
      <c r="GT164">
        <v>0.50607016099869151</v>
      </c>
      <c r="GU164">
        <v>0.29319728084073488</v>
      </c>
      <c r="GV164">
        <v>7.6537370588867282E-2</v>
      </c>
      <c r="GW164">
        <v>0.3356658171586509</v>
      </c>
      <c r="GX164">
        <v>0.34928103380573883</v>
      </c>
      <c r="GY164">
        <v>0.27094287744236639</v>
      </c>
      <c r="GZ164">
        <v>0.48027548410915138</v>
      </c>
      <c r="HA164">
        <v>0.44616017272091252</v>
      </c>
      <c r="HB164">
        <v>0.13072514598291829</v>
      </c>
      <c r="HC164">
        <v>0.16576077048586069</v>
      </c>
      <c r="HD164">
        <v>0.2484524669292888</v>
      </c>
      <c r="HE164">
        <v>9.8205948122473852E-2</v>
      </c>
      <c r="HF164">
        <v>0.55741558924640311</v>
      </c>
      <c r="HG164">
        <v>0.57802285650984753</v>
      </c>
      <c r="HH164">
        <v>0.49446614824532559</v>
      </c>
      <c r="HI164">
        <v>0.29649928548176219</v>
      </c>
      <c r="HJ164">
        <v>0.14116943356869729</v>
      </c>
      <c r="HK164">
        <v>0.44286855453962243</v>
      </c>
      <c r="HL164">
        <v>0.214052920021986</v>
      </c>
      <c r="HM164">
        <v>0.31004145848224102</v>
      </c>
      <c r="HN164">
        <v>0.41701277881607091</v>
      </c>
      <c r="HO164">
        <v>0.33761951143684948</v>
      </c>
      <c r="HP164">
        <v>0.4384250886518638</v>
      </c>
      <c r="HQ164">
        <v>0.56142438682544871</v>
      </c>
      <c r="HR164">
        <v>0.45987448510443518</v>
      </c>
      <c r="HS164">
        <v>0.1886428134617317</v>
      </c>
      <c r="HT164">
        <v>0.54864558475107739</v>
      </c>
      <c r="HU164">
        <v>0.43820568637632301</v>
      </c>
      <c r="HV164">
        <v>6.9444024272493132E-2</v>
      </c>
      <c r="HW164">
        <v>0.24707336377728209</v>
      </c>
      <c r="HX164">
        <v>0.65411132200750022</v>
      </c>
      <c r="HY164">
        <v>0.454373265779486</v>
      </c>
      <c r="HZ164">
        <v>0.32455485650723193</v>
      </c>
      <c r="IA164">
        <v>0.33039619290338129</v>
      </c>
      <c r="IB164">
        <v>0.28628805345145769</v>
      </c>
      <c r="IC164">
        <v>0.39079009421411792</v>
      </c>
      <c r="ID164">
        <v>0.31743288478962323</v>
      </c>
      <c r="IE164">
        <v>0.75387162515455475</v>
      </c>
      <c r="IF164">
        <v>0.34264902191877261</v>
      </c>
      <c r="IG164">
        <v>0.35660693678228972</v>
      </c>
      <c r="IH164">
        <v>0.49023288866430309</v>
      </c>
      <c r="II164">
        <v>0.37649586277027558</v>
      </c>
      <c r="IJ164">
        <v>0.52997872069059615</v>
      </c>
      <c r="IK164">
        <v>0.35609606919250941</v>
      </c>
      <c r="IL164">
        <v>0.2430583850757847</v>
      </c>
      <c r="IM164">
        <v>0.4628920903322376</v>
      </c>
      <c r="IN164">
        <v>0.46599674471438818</v>
      </c>
      <c r="IO164">
        <v>0.1978439064971734</v>
      </c>
      <c r="IP164">
        <v>0.60723657821663268</v>
      </c>
      <c r="IQ164">
        <v>0.3562634900136622</v>
      </c>
      <c r="IR164">
        <v>0.2950670069655541</v>
      </c>
      <c r="IS164">
        <v>0.62039336322440952</v>
      </c>
      <c r="IT164">
        <v>0.46974778587063132</v>
      </c>
      <c r="IU164">
        <v>0.22585369403767899</v>
      </c>
      <c r="IV164">
        <v>0.304839858029191</v>
      </c>
      <c r="IW164">
        <v>0.55389947063604383</v>
      </c>
      <c r="IX164">
        <v>0.50610629338669122</v>
      </c>
      <c r="IY164">
        <v>0.26804550042690378</v>
      </c>
      <c r="IZ164">
        <v>0.73262492639851073</v>
      </c>
      <c r="JA164">
        <v>0.56476867313232271</v>
      </c>
      <c r="JB164">
        <v>0.30881202350255471</v>
      </c>
      <c r="JC164">
        <v>0.10795048913239499</v>
      </c>
      <c r="JD164">
        <v>0.15378532965702549</v>
      </c>
      <c r="JE164">
        <v>0.29563225828753942</v>
      </c>
      <c r="JF164">
        <v>0.29876096033179261</v>
      </c>
      <c r="JG164">
        <v>0.2178279821917708</v>
      </c>
      <c r="JH164">
        <v>0.1427348296993439</v>
      </c>
      <c r="JI164">
        <v>0.19212645991553459</v>
      </c>
      <c r="JJ164">
        <v>0.18968844936245999</v>
      </c>
      <c r="JK164">
        <v>0.42954395593583378</v>
      </c>
      <c r="JL164">
        <v>0.43108231136732361</v>
      </c>
      <c r="JM164">
        <v>0.55533117872075022</v>
      </c>
      <c r="JN164">
        <v>9.832985751354506E-2</v>
      </c>
      <c r="JO164">
        <v>0.27431803869767601</v>
      </c>
      <c r="JP164">
        <v>0.36490215264263332</v>
      </c>
      <c r="JQ164">
        <v>0.25639653123838668</v>
      </c>
      <c r="JR164">
        <v>3.7663661449324488E-2</v>
      </c>
      <c r="JS164">
        <v>0.5243039467589401</v>
      </c>
      <c r="JT164">
        <v>0.20021247939850451</v>
      </c>
      <c r="JU164">
        <v>0.1856494900728678</v>
      </c>
      <c r="JV164">
        <v>0.20261058925461051</v>
      </c>
      <c r="JW164">
        <v>0.58889929295490417</v>
      </c>
      <c r="JX164">
        <v>0.23132834198884111</v>
      </c>
      <c r="JY164">
        <v>7.3916002797876759E-2</v>
      </c>
      <c r="JZ164">
        <v>7.2676942041694836E-2</v>
      </c>
      <c r="KA164">
        <v>0.32680406678064472</v>
      </c>
      <c r="KB164">
        <v>0.51052152091050207</v>
      </c>
      <c r="KC164">
        <v>0.31651205700081969</v>
      </c>
      <c r="KD164">
        <v>0.46458404404663373</v>
      </c>
      <c r="KE164">
        <v>0.45422491032786411</v>
      </c>
      <c r="KF164">
        <v>0.1055360146195243</v>
      </c>
      <c r="KG164">
        <v>0.21391630477311799</v>
      </c>
      <c r="KH164">
        <v>0.35374571160551438</v>
      </c>
      <c r="KI164">
        <v>0.19442686788114741</v>
      </c>
      <c r="KJ164">
        <v>0.49226854593015712</v>
      </c>
      <c r="KK164">
        <v>0.29847822714449179</v>
      </c>
      <c r="KL164">
        <f>MATCH(A164,'[1]DEMOS_from_WM_Connectome_Prj 11'!$A:$A,0)</f>
        <v>973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37</v>
      </c>
      <c r="KP164">
        <f t="shared" si="6"/>
        <v>0.58333333333333337</v>
      </c>
      <c r="KQ164">
        <f>INDEX('[1]DEMOS_from_WM_Connectome_Prj 11'!$AE:$AE,KL164)</f>
        <v>18</v>
      </c>
      <c r="KR164">
        <f t="shared" si="7"/>
        <v>18</v>
      </c>
      <c r="KS164">
        <f>MATCH(A164,'[2]BASCPR_Y6_w_AgeAtAssmnt 17NOV20'!$A:$A,0)</f>
        <v>466</v>
      </c>
      <c r="KT164">
        <f>INDEX('[2]BASCPR_Y6_w_AgeAtAssmnt 17NOV20'!$AJ:$AJ,KS164)</f>
        <v>41</v>
      </c>
      <c r="KU164">
        <f>INDEX('[2]BASCPR_Y6_w_AgeAtAssmnt 17NOV20'!$L:$L,KS164)</f>
        <v>38</v>
      </c>
      <c r="KV164">
        <f>MATCH(A164,'[3]BASC2_BRIEF_6yr_DEMOS_ScanInfo '!$H:$H,0)</f>
        <v>973</v>
      </c>
      <c r="KW164">
        <f>INDEX('[3]BASC2_BRIEF_6yr_DEMOS_ScanInfo '!$AM:$AM,KV164)</f>
        <v>747</v>
      </c>
      <c r="KX164">
        <f t="shared" si="8"/>
        <v>1.0232876712328767</v>
      </c>
    </row>
    <row r="165" spans="1:310" x14ac:dyDescent="0.35">
      <c r="A165" s="3" t="s">
        <v>561</v>
      </c>
      <c r="B165">
        <v>0.10205699163467361</v>
      </c>
      <c r="C165">
        <v>0.1704006357943342</v>
      </c>
      <c r="D165">
        <v>4.4862389544238157E-2</v>
      </c>
      <c r="E165">
        <v>0.11787423607991609</v>
      </c>
      <c r="F165">
        <v>6.6165384764468094E-2</v>
      </c>
      <c r="G165">
        <v>-9.235811466689281E-2</v>
      </c>
      <c r="H165">
        <v>-0.26955557190463653</v>
      </c>
      <c r="I165">
        <v>-0.20611359932491569</v>
      </c>
      <c r="J165">
        <v>-0.18841850544831559</v>
      </c>
      <c r="K165">
        <v>-2.1921699648654869E-3</v>
      </c>
      <c r="L165">
        <v>0.20536331368685001</v>
      </c>
      <c r="M165">
        <v>-0.1017189546488986</v>
      </c>
      <c r="N165">
        <v>0.20720595688835061</v>
      </c>
      <c r="O165">
        <v>0.23991616737938151</v>
      </c>
      <c r="P165">
        <v>-5.4889994596240672E-2</v>
      </c>
      <c r="Q165">
        <v>9.2376999402103976E-2</v>
      </c>
      <c r="R165">
        <v>0.31795857791907411</v>
      </c>
      <c r="S165">
        <v>0.3661403276326225</v>
      </c>
      <c r="T165">
        <v>0.35942070544056998</v>
      </c>
      <c r="U165">
        <v>0.24350155932579301</v>
      </c>
      <c r="V165">
        <v>0.11193094064587369</v>
      </c>
      <c r="W165">
        <v>0.1694179093355519</v>
      </c>
      <c r="X165">
        <v>0.47013534110018612</v>
      </c>
      <c r="Y165">
        <v>0.2106425916395924</v>
      </c>
      <c r="Z165">
        <v>-4.1725910181287018E-2</v>
      </c>
      <c r="AA165">
        <v>-0.1702508671066261</v>
      </c>
      <c r="AB165">
        <v>0.13281568349290879</v>
      </c>
      <c r="AC165">
        <v>1.037417046220135E-2</v>
      </c>
      <c r="AD165">
        <v>0.15347676257862461</v>
      </c>
      <c r="AE165">
        <v>-0.23001762724630931</v>
      </c>
      <c r="AF165">
        <v>-0.22951059242981059</v>
      </c>
      <c r="AG165">
        <v>4.4759544214702178E-2</v>
      </c>
      <c r="AH165">
        <v>-0.1005220103167264</v>
      </c>
      <c r="AI165">
        <v>7.020086468780562E-2</v>
      </c>
      <c r="AJ165">
        <v>0.45376218046558942</v>
      </c>
      <c r="AK165">
        <v>-0.105071375570208</v>
      </c>
      <c r="AL165">
        <v>-6.7406659186680429E-2</v>
      </c>
      <c r="AM165">
        <v>-0.25346139922819733</v>
      </c>
      <c r="AN165">
        <v>-2.5060490106456831E-2</v>
      </c>
      <c r="AO165">
        <v>-0.30319336111160489</v>
      </c>
      <c r="AP165">
        <v>1.7236109509516599E-2</v>
      </c>
      <c r="AQ165">
        <v>8.4455998751987948E-2</v>
      </c>
      <c r="AR165">
        <v>0.34700983035346772</v>
      </c>
      <c r="AS165">
        <v>-9.3416913254798395E-2</v>
      </c>
      <c r="AT165">
        <v>5.0431709666641122E-2</v>
      </c>
      <c r="AU165">
        <v>-0.38194545781095529</v>
      </c>
      <c r="AV165">
        <v>0.17971079694729</v>
      </c>
      <c r="AW165">
        <v>8.7570177500650992E-2</v>
      </c>
      <c r="AX165">
        <v>3.661544968383446E-3</v>
      </c>
      <c r="AY165">
        <v>-1.1059625751739469E-2</v>
      </c>
      <c r="AZ165">
        <v>0.15313819140238349</v>
      </c>
      <c r="BA165">
        <v>6.4575649129925417E-3</v>
      </c>
      <c r="BB165">
        <v>-0.22806829720094871</v>
      </c>
      <c r="BC165">
        <v>-0.19967400247237821</v>
      </c>
      <c r="BD165">
        <v>4.1074765316804207E-3</v>
      </c>
      <c r="BE165">
        <v>-0.34941005812998283</v>
      </c>
      <c r="BF165">
        <v>-0.1132707220116855</v>
      </c>
      <c r="BG165">
        <v>-1.595389649343915E-3</v>
      </c>
      <c r="BH165">
        <v>7.3750998220344588E-2</v>
      </c>
      <c r="BI165">
        <v>0.14100327565189549</v>
      </c>
      <c r="BJ165">
        <v>-2.9617822198440891E-2</v>
      </c>
      <c r="BK165">
        <v>2.283107178453014E-2</v>
      </c>
      <c r="BL165">
        <v>-2.334644108478812E-2</v>
      </c>
      <c r="BM165">
        <v>-1.6801656628119051E-2</v>
      </c>
      <c r="BN165">
        <v>2.8900447430295181E-2</v>
      </c>
      <c r="BO165">
        <v>-3.5091990791805028E-2</v>
      </c>
      <c r="BP165">
        <v>-5.583098762439298E-2</v>
      </c>
      <c r="BQ165">
        <v>-0.20439369732920379</v>
      </c>
      <c r="BR165">
        <v>-5.3175280392941282E-2</v>
      </c>
      <c r="BS165">
        <v>-0.46525535724465161</v>
      </c>
      <c r="BT165">
        <v>-0.39198813490065382</v>
      </c>
      <c r="BU165">
        <v>-0.30047508858257949</v>
      </c>
      <c r="BV165">
        <v>-0.29293792982017042</v>
      </c>
      <c r="BW165">
        <v>0.200402048573006</v>
      </c>
      <c r="BX165">
        <v>-1.8555950263825061E-2</v>
      </c>
      <c r="BY165">
        <v>0.18191155234091069</v>
      </c>
      <c r="BZ165">
        <v>0.10594937038915871</v>
      </c>
      <c r="CA165">
        <v>-6.1321037824604303E-2</v>
      </c>
      <c r="CB165">
        <v>-2.6589287423685711E-2</v>
      </c>
      <c r="CC165">
        <v>-4.7237889353063167E-2</v>
      </c>
      <c r="CD165">
        <v>-0.1003264098461905</v>
      </c>
      <c r="CE165">
        <v>-0.44194616733921421</v>
      </c>
      <c r="CF165">
        <v>-0.109693120711033</v>
      </c>
      <c r="CG165">
        <v>0.1411580202951814</v>
      </c>
      <c r="CH165">
        <v>0.18778748881808061</v>
      </c>
      <c r="CI165">
        <v>-0.15359010706284909</v>
      </c>
      <c r="CJ165">
        <v>-1.988562582382691E-2</v>
      </c>
      <c r="CK165">
        <v>-6.4170995719170065E-2</v>
      </c>
      <c r="CL165">
        <v>-0.23389037361261661</v>
      </c>
      <c r="CM165">
        <v>-8.0972964163961603E-2</v>
      </c>
      <c r="CN165">
        <v>8.5894795035919458E-2</v>
      </c>
      <c r="CO165">
        <v>0.19801485141257441</v>
      </c>
      <c r="CP165">
        <v>4.5444934478236831E-2</v>
      </c>
      <c r="CQ165">
        <v>0.18684500670452089</v>
      </c>
      <c r="CR165">
        <v>9.9312936585277622E-2</v>
      </c>
      <c r="CS165">
        <v>0.1224443470679164</v>
      </c>
      <c r="CT165">
        <v>0.29172331888295489</v>
      </c>
      <c r="CU165">
        <v>0.24696076157986949</v>
      </c>
      <c r="CV165">
        <v>0.1766325814522671</v>
      </c>
      <c r="CW165">
        <v>-0.23400489540681191</v>
      </c>
      <c r="CX165">
        <v>0.19071800041289991</v>
      </c>
      <c r="CY165">
        <v>-7.9084669835838284E-3</v>
      </c>
      <c r="CZ165">
        <v>0.23233693623684731</v>
      </c>
      <c r="DA165">
        <v>-0.22600846030628</v>
      </c>
      <c r="DB165">
        <v>3.781246797443405E-3</v>
      </c>
      <c r="DC165">
        <v>0.14163363751242519</v>
      </c>
      <c r="DD165">
        <v>0.11944883517593401</v>
      </c>
      <c r="DE165">
        <v>-0.1078633288338464</v>
      </c>
      <c r="DF165">
        <v>0.44987802540610899</v>
      </c>
      <c r="DG165">
        <v>-0.13206879656384979</v>
      </c>
      <c r="DH165">
        <v>-0.11689197543086879</v>
      </c>
      <c r="DI165">
        <v>-0.38589143242650747</v>
      </c>
      <c r="DJ165">
        <v>-0.2379736852296539</v>
      </c>
      <c r="DK165">
        <v>-7.6402561047409057E-2</v>
      </c>
      <c r="DL165">
        <v>-0.29399855817031417</v>
      </c>
      <c r="DM165">
        <v>9.8269580140423418E-2</v>
      </c>
      <c r="DN165">
        <v>0.2504579656403364</v>
      </c>
      <c r="DO165">
        <v>-0.1244091566114225</v>
      </c>
      <c r="DP165">
        <v>0.1192622775529109</v>
      </c>
      <c r="DQ165">
        <v>-0.37585167024584232</v>
      </c>
      <c r="DR165">
        <v>0.21308153914745701</v>
      </c>
      <c r="DS165">
        <v>6.9175846424336829E-2</v>
      </c>
      <c r="DT165">
        <v>-0.1248572487482171</v>
      </c>
      <c r="DU165">
        <v>0.14763987917314281</v>
      </c>
      <c r="DV165">
        <v>0.2275293668968863</v>
      </c>
      <c r="DW165">
        <v>-1.986223474021909E-2</v>
      </c>
      <c r="DX165">
        <v>-0.1555733694695545</v>
      </c>
      <c r="DY165">
        <v>-3.2696092789643139E-2</v>
      </c>
      <c r="DZ165">
        <v>-9.9574616474428446E-2</v>
      </c>
      <c r="EA165">
        <v>-0.17956233999924809</v>
      </c>
      <c r="EB165">
        <v>-0.14571235065356489</v>
      </c>
      <c r="EC165">
        <v>5.7743809479732462E-2</v>
      </c>
      <c r="ED165">
        <v>-8.2744264578760607E-2</v>
      </c>
      <c r="EE165">
        <v>-2.511417250225478E-2</v>
      </c>
      <c r="EF165">
        <v>-0.12754386790399239</v>
      </c>
      <c r="EG165">
        <v>-0.1908421468381867</v>
      </c>
      <c r="EH165">
        <v>-4.8778183826700738E-2</v>
      </c>
      <c r="EI165">
        <v>0.11268046258860751</v>
      </c>
      <c r="EJ165">
        <v>-0.1903931704780728</v>
      </c>
      <c r="EK165">
        <v>0.22711194881774691</v>
      </c>
      <c r="EL165">
        <v>-9.819992400436961E-2</v>
      </c>
      <c r="EM165">
        <v>-0.17809326372328821</v>
      </c>
      <c r="EN165">
        <v>9.5899799498180727E-2</v>
      </c>
      <c r="EO165">
        <v>-7.8274527689246254E-2</v>
      </c>
      <c r="EP165">
        <v>-0.43511795314377189</v>
      </c>
      <c r="EQ165">
        <v>-0.20968253683894211</v>
      </c>
      <c r="ER165">
        <v>-0.29314003946783179</v>
      </c>
      <c r="ES165">
        <v>0.232437136969355</v>
      </c>
      <c r="ET165">
        <v>0.56869506325906594</v>
      </c>
      <c r="EU165">
        <v>0.53485973583740964</v>
      </c>
      <c r="EV165">
        <v>0.20465527156201799</v>
      </c>
      <c r="EW165">
        <v>0.24119813447088501</v>
      </c>
      <c r="EX165">
        <v>0.57238528120137322</v>
      </c>
      <c r="EY165">
        <v>0.38009595602696039</v>
      </c>
      <c r="EZ165">
        <v>0.31080871921709252</v>
      </c>
      <c r="FA165">
        <v>0.35647764739804888</v>
      </c>
      <c r="FB165">
        <v>0.41204159653907507</v>
      </c>
      <c r="FC165">
        <v>0.30838032048737668</v>
      </c>
      <c r="FD165">
        <v>0.28774982827253748</v>
      </c>
      <c r="FE165">
        <v>0.47056632525718772</v>
      </c>
      <c r="FF165">
        <v>0.32922246612428568</v>
      </c>
      <c r="FG165">
        <v>0.50762105770792354</v>
      </c>
      <c r="FH165">
        <v>0.39229459596253979</v>
      </c>
      <c r="FI165">
        <v>0.62916261300588283</v>
      </c>
      <c r="FJ165">
        <v>0.2354447423062084</v>
      </c>
      <c r="FK165">
        <v>0.49938831081467933</v>
      </c>
      <c r="FL165">
        <v>0.41308454186898491</v>
      </c>
      <c r="FM165">
        <v>0.38206992642315468</v>
      </c>
      <c r="FN165">
        <v>0.29459566485577132</v>
      </c>
      <c r="FO165">
        <v>0.40566984340320023</v>
      </c>
      <c r="FP165">
        <v>0.39153486365768081</v>
      </c>
      <c r="FQ165">
        <v>0.4966086159160864</v>
      </c>
      <c r="FR165">
        <v>0.47374227944638919</v>
      </c>
      <c r="FS165">
        <v>0.56700617474975967</v>
      </c>
      <c r="FT165">
        <v>0.1897085709628584</v>
      </c>
      <c r="FU165">
        <v>0.41464325488063131</v>
      </c>
      <c r="FV165">
        <v>0.21691063532323041</v>
      </c>
      <c r="FW165">
        <v>0.35473202571466073</v>
      </c>
      <c r="FX165">
        <v>0.37141359383709971</v>
      </c>
      <c r="FY165">
        <v>0.1145226313277061</v>
      </c>
      <c r="FZ165">
        <v>0.34713205605224529</v>
      </c>
      <c r="GA165">
        <v>0.50453284360360118</v>
      </c>
      <c r="GB165">
        <v>0.1744043650139987</v>
      </c>
      <c r="GC165">
        <v>0.18814052778505541</v>
      </c>
      <c r="GD165">
        <v>0.35886365983057789</v>
      </c>
      <c r="GE165">
        <v>0.48620215428249658</v>
      </c>
      <c r="GF165">
        <v>0.44874000715545859</v>
      </c>
      <c r="GG165">
        <v>0.23627395140433749</v>
      </c>
      <c r="GH165">
        <v>0.1624703807069838</v>
      </c>
      <c r="GI165">
        <v>0.59666280502408275</v>
      </c>
      <c r="GJ165">
        <v>0.34260170484469682</v>
      </c>
      <c r="GK165">
        <v>0.121030545634534</v>
      </c>
      <c r="GL165">
        <v>0.18282421660341791</v>
      </c>
      <c r="GM165">
        <v>0.32263717346265891</v>
      </c>
      <c r="GN165">
        <v>0.43165181900155269</v>
      </c>
      <c r="GO165">
        <v>0.33952150021348099</v>
      </c>
      <c r="GP165">
        <v>0.45461582396700129</v>
      </c>
      <c r="GQ165">
        <v>0.16150146255215009</v>
      </c>
      <c r="GR165">
        <v>0.37469353219363449</v>
      </c>
      <c r="GS165">
        <v>0.51797019592748117</v>
      </c>
      <c r="GT165">
        <v>0.34236853957554048</v>
      </c>
      <c r="GU165">
        <v>9.2556644738572891E-2</v>
      </c>
      <c r="GV165">
        <v>0.37693403466964681</v>
      </c>
      <c r="GW165">
        <v>0.25609647548967118</v>
      </c>
      <c r="GX165">
        <v>0.25205179342027872</v>
      </c>
      <c r="GY165">
        <v>0.1782594750119276</v>
      </c>
      <c r="GZ165">
        <v>0.32440660209112482</v>
      </c>
      <c r="HA165">
        <v>0.57115671518879463</v>
      </c>
      <c r="HB165">
        <v>3.5393708010317708E-2</v>
      </c>
      <c r="HC165">
        <v>0.20693064532770139</v>
      </c>
      <c r="HD165">
        <v>5.5217379280423418E-2</v>
      </c>
      <c r="HE165">
        <v>0.2314122108834801</v>
      </c>
      <c r="HF165">
        <v>0.30680429372229739</v>
      </c>
      <c r="HG165">
        <v>0.46626868665232002</v>
      </c>
      <c r="HH165">
        <v>0.52252351803233932</v>
      </c>
      <c r="HI165">
        <v>0.1026323760638342</v>
      </c>
      <c r="HJ165">
        <v>0.20859502624847079</v>
      </c>
      <c r="HK165">
        <v>0.1415046547238388</v>
      </c>
      <c r="HL165">
        <v>0.31235135432778188</v>
      </c>
      <c r="HM165">
        <v>1.6795366261960851E-2</v>
      </c>
      <c r="HN165">
        <v>0.22120385683965421</v>
      </c>
      <c r="HO165">
        <v>0.398957926141427</v>
      </c>
      <c r="HP165">
        <v>0.3885800284585329</v>
      </c>
      <c r="HQ165">
        <v>0.41011797034755421</v>
      </c>
      <c r="HR165">
        <v>0.20287770043984349</v>
      </c>
      <c r="HS165">
        <v>0.36302344231084588</v>
      </c>
      <c r="HT165">
        <v>0.71735532904263244</v>
      </c>
      <c r="HU165">
        <v>0.32146154835466101</v>
      </c>
      <c r="HV165">
        <v>0.37373763680950128</v>
      </c>
      <c r="HW165">
        <v>0.19718514369034659</v>
      </c>
      <c r="HX165">
        <v>0.44137610222788548</v>
      </c>
      <c r="HY165">
        <v>0.36063922972635459</v>
      </c>
      <c r="HZ165">
        <v>0.40454638115669178</v>
      </c>
      <c r="IA165">
        <v>0.54286105940897267</v>
      </c>
      <c r="IB165">
        <v>0.48897443667633061</v>
      </c>
      <c r="IC165">
        <v>0.37892993568769712</v>
      </c>
      <c r="ID165">
        <v>0.56298833111262181</v>
      </c>
      <c r="IE165">
        <v>0.45625688463901798</v>
      </c>
      <c r="IF165">
        <v>0.49547304075572568</v>
      </c>
      <c r="IG165">
        <v>0.66827632992982977</v>
      </c>
      <c r="IH165">
        <v>0.39716641911737588</v>
      </c>
      <c r="II165">
        <v>0.40806964580933619</v>
      </c>
      <c r="IJ165">
        <v>0.51893730169096264</v>
      </c>
      <c r="IK165">
        <v>0.33446211494062089</v>
      </c>
      <c r="IL165">
        <v>0.71071479593519249</v>
      </c>
      <c r="IM165">
        <v>0.57516352168737295</v>
      </c>
      <c r="IN165">
        <v>0.47974962665652809</v>
      </c>
      <c r="IO165">
        <v>0.42334191398201448</v>
      </c>
      <c r="IP165">
        <v>0.35457498264948428</v>
      </c>
      <c r="IQ165">
        <v>0.38255174053028951</v>
      </c>
      <c r="IR165">
        <v>0.40168677645885142</v>
      </c>
      <c r="IS165">
        <v>0.29855541941005942</v>
      </c>
      <c r="IT165">
        <v>0.45614786000298879</v>
      </c>
      <c r="IU165">
        <v>0.1471246372396818</v>
      </c>
      <c r="IV165">
        <v>0.16767535339493159</v>
      </c>
      <c r="IW165">
        <v>0.55101574167261269</v>
      </c>
      <c r="IX165">
        <v>1.075244688753451</v>
      </c>
      <c r="IY165">
        <v>0.41277598513712149</v>
      </c>
      <c r="IZ165">
        <v>0.34745249983654081</v>
      </c>
      <c r="JA165">
        <v>0.34416517494294252</v>
      </c>
      <c r="JB165">
        <v>0.46262098417102809</v>
      </c>
      <c r="JC165">
        <v>0.5591927231717706</v>
      </c>
      <c r="JD165">
        <v>7.1513419961373448E-2</v>
      </c>
      <c r="JE165">
        <v>0.30026512267852001</v>
      </c>
      <c r="JF165">
        <v>0.94488797984630613</v>
      </c>
      <c r="JG165">
        <v>0.29500962240942691</v>
      </c>
      <c r="JH165">
        <v>8.0862722676140919E-2</v>
      </c>
      <c r="JI165">
        <v>0.1035658186692551</v>
      </c>
      <c r="JJ165">
        <v>0.39898521843315188</v>
      </c>
      <c r="JK165">
        <v>0.34911622004212811</v>
      </c>
      <c r="JL165">
        <v>0.42501087367574042</v>
      </c>
      <c r="JM165">
        <v>0.14906398192407341</v>
      </c>
      <c r="JN165">
        <v>0.26890246294431608</v>
      </c>
      <c r="JO165">
        <v>0.39694988970428241</v>
      </c>
      <c r="JP165">
        <v>0.38065815289757138</v>
      </c>
      <c r="JQ165">
        <v>0.18758797675303579</v>
      </c>
      <c r="JR165">
        <v>0.2290510864338435</v>
      </c>
      <c r="JS165">
        <v>0.25321503947173402</v>
      </c>
      <c r="JT165">
        <v>5.0685605037448372E-2</v>
      </c>
      <c r="JU165">
        <v>5.1258199470410958E-2</v>
      </c>
      <c r="JV165">
        <v>6.430029968928988E-2</v>
      </c>
      <c r="JW165">
        <v>0.23943575463545211</v>
      </c>
      <c r="JX165">
        <v>0.2426347523138643</v>
      </c>
      <c r="JY165">
        <v>5.8314010436865467E-2</v>
      </c>
      <c r="JZ165">
        <v>0.19790930125875489</v>
      </c>
      <c r="KA165">
        <v>0.41594381867272812</v>
      </c>
      <c r="KB165">
        <v>0.2822532522221427</v>
      </c>
      <c r="KC165">
        <v>0.31103534830332369</v>
      </c>
      <c r="KD165">
        <v>0.50277365252752204</v>
      </c>
      <c r="KE165">
        <v>0.333544252024296</v>
      </c>
      <c r="KF165">
        <v>0.1743718109972911</v>
      </c>
      <c r="KG165">
        <v>0.21392767545229141</v>
      </c>
      <c r="KH165">
        <v>0.22136776652313281</v>
      </c>
      <c r="KI165">
        <v>0.12220058713607521</v>
      </c>
      <c r="KJ165">
        <v>0.15015931583151429</v>
      </c>
      <c r="KK165">
        <v>0.33417166264572379</v>
      </c>
      <c r="KL165">
        <f>MATCH(A165,'[1]DEMOS_from_WM_Connectome_Prj 11'!$A:$A,0)</f>
        <v>974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36</v>
      </c>
      <c r="KP165">
        <f t="shared" si="6"/>
        <v>0.5</v>
      </c>
      <c r="KQ165">
        <f>INDEX('[1]DEMOS_from_WM_Connectome_Prj 11'!$AE:$AE,KL165)</f>
        <v>16</v>
      </c>
      <c r="KR165">
        <f t="shared" si="7"/>
        <v>16</v>
      </c>
      <c r="KS165">
        <f>MATCH(A165,'[2]BASCPR_Y6_w_AgeAtAssmnt 17NOV20'!$A:$A,0)</f>
        <v>467</v>
      </c>
      <c r="KT165">
        <f>INDEX('[2]BASCPR_Y6_w_AgeAtAssmnt 17NOV20'!$AJ:$AJ,KS165)</f>
        <v>65</v>
      </c>
      <c r="KU165">
        <f>INDEX('[2]BASCPR_Y6_w_AgeAtAssmnt 17NOV20'!$L:$L,KS165)</f>
        <v>71</v>
      </c>
      <c r="KV165">
        <f>MATCH(A165,'[3]BASC2_BRIEF_6yr_DEMOS_ScanInfo '!$H:$H,0)</f>
        <v>974</v>
      </c>
      <c r="KW165">
        <f>INDEX('[3]BASC2_BRIEF_6yr_DEMOS_ScanInfo '!$AM:$AM,KV165)</f>
        <v>738</v>
      </c>
      <c r="KX165">
        <f t="shared" si="8"/>
        <v>1.010958904109589</v>
      </c>
    </row>
    <row r="166" spans="1:310" x14ac:dyDescent="0.35">
      <c r="A166" s="3" t="s">
        <v>562</v>
      </c>
      <c r="B166">
        <v>-0.17919234310598939</v>
      </c>
      <c r="C166">
        <v>0.15508061879198221</v>
      </c>
      <c r="D166">
        <v>2.7734869047853161E-2</v>
      </c>
      <c r="E166">
        <v>-0.16139959158738831</v>
      </c>
      <c r="F166">
        <v>-0.25230723261680699</v>
      </c>
      <c r="G166">
        <v>-6.0183061240423268E-2</v>
      </c>
      <c r="H166">
        <v>-0.19974599183858779</v>
      </c>
      <c r="I166">
        <v>-0.31399579741713612</v>
      </c>
      <c r="J166">
        <v>-0.22098210446946689</v>
      </c>
      <c r="K166">
        <v>7.4779660207129561E-2</v>
      </c>
      <c r="L166">
        <v>5.5784860476819631E-2</v>
      </c>
      <c r="M166">
        <v>-0.37955331997694047</v>
      </c>
      <c r="N166">
        <v>-3.6594526884509371E-2</v>
      </c>
      <c r="O166">
        <v>-0.1494459186590413</v>
      </c>
      <c r="P166">
        <v>-0.24399307099085471</v>
      </c>
      <c r="Q166">
        <v>8.0433414942904236E-3</v>
      </c>
      <c r="R166">
        <v>0.25016014381244372</v>
      </c>
      <c r="S166">
        <v>0.16729592355982301</v>
      </c>
      <c r="T166">
        <v>0.12927681944015121</v>
      </c>
      <c r="U166">
        <v>4.8451549714673803E-2</v>
      </c>
      <c r="V166">
        <v>1.808864113834208E-2</v>
      </c>
      <c r="W166">
        <v>8.0135374951335603E-2</v>
      </c>
      <c r="X166">
        <v>0.25606299965039508</v>
      </c>
      <c r="Y166">
        <v>4.3500356784228263E-2</v>
      </c>
      <c r="Z166">
        <v>-1.7224310030496511E-2</v>
      </c>
      <c r="AA166">
        <v>-0.25676238741334451</v>
      </c>
      <c r="AB166">
        <v>-0.13864409036316161</v>
      </c>
      <c r="AC166">
        <v>-0.1418270726108066</v>
      </c>
      <c r="AD166">
        <v>-0.27555348635872751</v>
      </c>
      <c r="AE166">
        <v>-0.24575258033933339</v>
      </c>
      <c r="AF166">
        <v>-0.10069057011455999</v>
      </c>
      <c r="AG166">
        <v>-2.270113247719752E-2</v>
      </c>
      <c r="AH166">
        <v>-0.1163693313384622</v>
      </c>
      <c r="AI166">
        <v>-0.13665625725332081</v>
      </c>
      <c r="AJ166">
        <v>0.2301218740558684</v>
      </c>
      <c r="AK166">
        <v>-0.24718266085117599</v>
      </c>
      <c r="AL166">
        <v>-7.877424725320914E-2</v>
      </c>
      <c r="AM166">
        <v>-0.30540733034271872</v>
      </c>
      <c r="AN166">
        <v>-0.1255289660840111</v>
      </c>
      <c r="AO166">
        <v>-0.53285248576719457</v>
      </c>
      <c r="AP166">
        <v>-0.14570892575266561</v>
      </c>
      <c r="AQ166">
        <v>-3.4479913329013012E-2</v>
      </c>
      <c r="AR166">
        <v>0.1751006763010208</v>
      </c>
      <c r="AS166">
        <v>2.1139960449137352E-2</v>
      </c>
      <c r="AT166">
        <v>-0.14037432230455821</v>
      </c>
      <c r="AU166">
        <v>-0.43050779871063488</v>
      </c>
      <c r="AV166">
        <v>6.7730606925826109E-2</v>
      </c>
      <c r="AW166">
        <v>-7.7801869811284794E-3</v>
      </c>
      <c r="AX166">
        <v>-0.27355548179429218</v>
      </c>
      <c r="AY166">
        <v>-5.2356635240356608E-2</v>
      </c>
      <c r="AZ166">
        <v>5.7857111638808023E-2</v>
      </c>
      <c r="BA166">
        <v>-0.21803899425234169</v>
      </c>
      <c r="BB166">
        <v>-0.32951935338105792</v>
      </c>
      <c r="BC166">
        <v>-5.2708057696624788E-2</v>
      </c>
      <c r="BD166">
        <v>-0.1872086126658237</v>
      </c>
      <c r="BE166">
        <v>-0.35011556930033111</v>
      </c>
      <c r="BF166">
        <v>-9.280321132339342E-2</v>
      </c>
      <c r="BG166">
        <v>4.2639896459170323E-2</v>
      </c>
      <c r="BH166">
        <v>-0.22518843995928381</v>
      </c>
      <c r="BI166">
        <v>1.61626912995021E-2</v>
      </c>
      <c r="BJ166">
        <v>-0.133084316283584</v>
      </c>
      <c r="BK166">
        <v>6.3499401270467493E-2</v>
      </c>
      <c r="BL166">
        <v>-0.15108685405235411</v>
      </c>
      <c r="BM166">
        <v>-0.17007645202402369</v>
      </c>
      <c r="BN166">
        <v>-0.19521042209590031</v>
      </c>
      <c r="BO166">
        <v>0.37329111774710499</v>
      </c>
      <c r="BP166">
        <v>-0.12397947893021349</v>
      </c>
      <c r="BQ166">
        <v>-0.1584371114121432</v>
      </c>
      <c r="BR166">
        <v>-0.1547168421802434</v>
      </c>
      <c r="BS166">
        <v>5.4282855262625107E-2</v>
      </c>
      <c r="BT166">
        <v>-0.56513110289941748</v>
      </c>
      <c r="BU166">
        <v>-0.23403930812231019</v>
      </c>
      <c r="BV166">
        <v>-0.34074069699505882</v>
      </c>
      <c r="BW166">
        <v>7.0709246487131505E-2</v>
      </c>
      <c r="BX166">
        <v>-0.26649048740391912</v>
      </c>
      <c r="BY166">
        <v>2.6762989261773781E-2</v>
      </c>
      <c r="BZ166">
        <v>7.4236172623647345E-2</v>
      </c>
      <c r="CA166">
        <v>-8.1898067560361554E-2</v>
      </c>
      <c r="CB166">
        <v>-0.24894649187331369</v>
      </c>
      <c r="CC166">
        <v>-9.1908557196823448E-2</v>
      </c>
      <c r="CD166">
        <v>-3.3454609826359949E-3</v>
      </c>
      <c r="CE166">
        <v>-0.1152008733363457</v>
      </c>
      <c r="CF166">
        <v>6.6900015656706335E-2</v>
      </c>
      <c r="CG166">
        <v>-0.27287319255644138</v>
      </c>
      <c r="CH166">
        <v>0.14509650899260221</v>
      </c>
      <c r="CI166">
        <v>-0.3455326614166796</v>
      </c>
      <c r="CJ166">
        <v>7.5406617003509702E-2</v>
      </c>
      <c r="CK166">
        <v>-0.18691628990308159</v>
      </c>
      <c r="CL166">
        <v>-0.28184674701966822</v>
      </c>
      <c r="CM166">
        <v>2.8702976393666809E-2</v>
      </c>
      <c r="CN166">
        <v>2.8260156397317489E-2</v>
      </c>
      <c r="CO166">
        <v>5.2891362472171188E-2</v>
      </c>
      <c r="CP166">
        <v>-0.1120417114688252</v>
      </c>
      <c r="CQ166">
        <v>7.7250221869754387E-2</v>
      </c>
      <c r="CR166">
        <v>7.7668636786427214E-2</v>
      </c>
      <c r="CS166">
        <v>-9.4987105421744378E-2</v>
      </c>
      <c r="CT166">
        <v>0.18390411707775381</v>
      </c>
      <c r="CU166">
        <v>-0.1101150725606059</v>
      </c>
      <c r="CV166">
        <v>-1.3525222782950539E-2</v>
      </c>
      <c r="CW166">
        <v>-0.17404493993242509</v>
      </c>
      <c r="CX166">
        <v>-0.1039480364451304</v>
      </c>
      <c r="CY166">
        <v>-4.7345287661991087E-2</v>
      </c>
      <c r="CZ166">
        <v>-9.7767081150784918E-2</v>
      </c>
      <c r="DA166">
        <v>-0.25579176337281551</v>
      </c>
      <c r="DB166">
        <v>-0.42437263370524492</v>
      </c>
      <c r="DC166">
        <v>0.13463687023795881</v>
      </c>
      <c r="DD166">
        <v>-5.4202291628123067E-2</v>
      </c>
      <c r="DE166">
        <v>-7.1205770217019904E-4</v>
      </c>
      <c r="DF166">
        <v>0.30191947617454118</v>
      </c>
      <c r="DG166">
        <v>7.6012164562011986E-2</v>
      </c>
      <c r="DH166">
        <v>-5.6905638126677698E-2</v>
      </c>
      <c r="DI166">
        <v>-0.22055332267975031</v>
      </c>
      <c r="DJ166">
        <v>-0.24054608816956111</v>
      </c>
      <c r="DK166">
        <v>-0.3980663405090632</v>
      </c>
      <c r="DL166">
        <v>-0.281100449666003</v>
      </c>
      <c r="DM166">
        <v>0.15395372271726959</v>
      </c>
      <c r="DN166">
        <v>0.2275124336889619</v>
      </c>
      <c r="DO166">
        <v>-0.24801374872677279</v>
      </c>
      <c r="DP166">
        <v>-0.1225750957895224</v>
      </c>
      <c r="DQ166">
        <v>-0.14831472884902339</v>
      </c>
      <c r="DR166">
        <v>9.0903726308266819E-3</v>
      </c>
      <c r="DS166">
        <v>-7.5851760026755199E-2</v>
      </c>
      <c r="DT166">
        <v>-0.15772015968318939</v>
      </c>
      <c r="DU166">
        <v>-2.006492144706495E-2</v>
      </c>
      <c r="DV166">
        <v>0.12846347413032791</v>
      </c>
      <c r="DW166">
        <v>-0.25944952400592891</v>
      </c>
      <c r="DX166">
        <v>-0.32210691619848258</v>
      </c>
      <c r="DY166">
        <v>-9.1179707272491139E-2</v>
      </c>
      <c r="DZ166">
        <v>-5.9779047119640223E-2</v>
      </c>
      <c r="EA166">
        <v>-0.1293287423390943</v>
      </c>
      <c r="EB166">
        <v>-0.1334579911134359</v>
      </c>
      <c r="EC166">
        <v>1.678750758779168E-2</v>
      </c>
      <c r="ED166">
        <v>0.2048637653357048</v>
      </c>
      <c r="EE166">
        <v>0.18441579332310171</v>
      </c>
      <c r="EF166">
        <v>-0.2347182371512839</v>
      </c>
      <c r="EG166">
        <v>-0.12576869757424161</v>
      </c>
      <c r="EH166">
        <v>-0.19254543527641491</v>
      </c>
      <c r="EI166">
        <v>-1.8208584412094719E-2</v>
      </c>
      <c r="EJ166">
        <v>-0.20583548072738461</v>
      </c>
      <c r="EK166">
        <v>0.4804963942131395</v>
      </c>
      <c r="EL166">
        <v>-4.2428547427307173E-2</v>
      </c>
      <c r="EM166">
        <v>-0.23850596425625439</v>
      </c>
      <c r="EN166">
        <v>5.39871357494488E-2</v>
      </c>
      <c r="EO166">
        <v>-0.2253185890921752</v>
      </c>
      <c r="EP166">
        <v>-0.43330689609446171</v>
      </c>
      <c r="EQ166">
        <v>-0.1344164469569116</v>
      </c>
      <c r="ER166">
        <v>-0.13121122353376749</v>
      </c>
      <c r="ES166">
        <v>5.6948386840227627E-2</v>
      </c>
      <c r="ET166">
        <v>0.57143447367221067</v>
      </c>
      <c r="EU166">
        <v>0.42973031783640692</v>
      </c>
      <c r="EV166">
        <v>9.8382953196307354E-2</v>
      </c>
      <c r="EW166">
        <v>7.7774072607531775E-2</v>
      </c>
      <c r="EX166">
        <v>0.32981362545193221</v>
      </c>
      <c r="EY166">
        <v>0.59948479599468962</v>
      </c>
      <c r="EZ166">
        <v>0.39084972397115841</v>
      </c>
      <c r="FA166">
        <v>0.5612478835571082</v>
      </c>
      <c r="FB166">
        <v>0.55272806695421561</v>
      </c>
      <c r="FC166">
        <v>0.28236310109407248</v>
      </c>
      <c r="FD166">
        <v>0.42809676397147972</v>
      </c>
      <c r="FE166">
        <v>0.39367096206263991</v>
      </c>
      <c r="FF166">
        <v>0.60199242929748831</v>
      </c>
      <c r="FG166">
        <v>0.46984184011319918</v>
      </c>
      <c r="FH166">
        <v>0.60049817990411958</v>
      </c>
      <c r="FI166">
        <v>0.57363954898903879</v>
      </c>
      <c r="FJ166">
        <v>0.22784701796297571</v>
      </c>
      <c r="FK166">
        <v>0.46593077846106618</v>
      </c>
      <c r="FL166">
        <v>0.17999569083383801</v>
      </c>
      <c r="FM166">
        <v>0.37375587097952062</v>
      </c>
      <c r="FN166">
        <v>0.62427210665217481</v>
      </c>
      <c r="FO166">
        <v>0.56680176041320207</v>
      </c>
      <c r="FP166">
        <v>0.34793901919579961</v>
      </c>
      <c r="FQ166">
        <v>0.44551429410450272</v>
      </c>
      <c r="FR166">
        <v>0.60574737835097803</v>
      </c>
      <c r="FS166">
        <v>0.38957509223608788</v>
      </c>
      <c r="FT166">
        <v>0.53119546994904387</v>
      </c>
      <c r="FU166">
        <v>0.46025937076923501</v>
      </c>
      <c r="FV166">
        <v>0.1972641646746584</v>
      </c>
      <c r="FW166">
        <v>0.43729542175317893</v>
      </c>
      <c r="FX166">
        <v>0.4758130325448463</v>
      </c>
      <c r="FY166">
        <v>0.35502560199594002</v>
      </c>
      <c r="FZ166">
        <v>0.25536606427720998</v>
      </c>
      <c r="GA166">
        <v>0.31606643982124483</v>
      </c>
      <c r="GB166">
        <v>0.20389765392683051</v>
      </c>
      <c r="GC166">
        <v>0.1760069629301354</v>
      </c>
      <c r="GD166">
        <v>0.35190409278961909</v>
      </c>
      <c r="GE166">
        <v>0.43984617273529092</v>
      </c>
      <c r="GF166">
        <v>0.65258227384340217</v>
      </c>
      <c r="GG166">
        <v>0.13390757418684321</v>
      </c>
      <c r="GH166">
        <v>4.2968880927574948E-2</v>
      </c>
      <c r="GI166">
        <v>0.34656835974358807</v>
      </c>
      <c r="GJ166">
        <v>0.69554276880841481</v>
      </c>
      <c r="GK166">
        <v>0.1762691329671536</v>
      </c>
      <c r="GL166">
        <v>0.1293121696710349</v>
      </c>
      <c r="GM166">
        <v>0.10769608297159949</v>
      </c>
      <c r="GN166">
        <v>0.32517759136278779</v>
      </c>
      <c r="GO166">
        <v>0.332677628277394</v>
      </c>
      <c r="GP166">
        <v>0.51208973388269707</v>
      </c>
      <c r="GQ166">
        <v>0.2407589919300259</v>
      </c>
      <c r="GR166">
        <v>0.45859407679641673</v>
      </c>
      <c r="GS166">
        <v>0.31857108749187851</v>
      </c>
      <c r="GT166">
        <v>0.58023677838928411</v>
      </c>
      <c r="GU166">
        <v>0.28309521380794078</v>
      </c>
      <c r="GV166">
        <v>0.23253073868200361</v>
      </c>
      <c r="GW166">
        <v>0.18824048960194539</v>
      </c>
      <c r="GX166">
        <v>1.61428300932486E-2</v>
      </c>
      <c r="GY166">
        <v>0.37479630736582098</v>
      </c>
      <c r="GZ166">
        <v>0.11956156144854831</v>
      </c>
      <c r="HA166">
        <v>0.33950465931681562</v>
      </c>
      <c r="HB166">
        <v>0.29042212622668329</v>
      </c>
      <c r="HC166">
        <v>0.61855138193257286</v>
      </c>
      <c r="HD166">
        <v>0.1293818798214037</v>
      </c>
      <c r="HE166">
        <v>0.36884949250354809</v>
      </c>
      <c r="HF166">
        <v>0.47003430353212627</v>
      </c>
      <c r="HG166">
        <v>0.41507957367513848</v>
      </c>
      <c r="HH166">
        <v>0.36697103169710349</v>
      </c>
      <c r="HI166">
        <v>0.2086397600675888</v>
      </c>
      <c r="HJ166">
        <v>0.3661155024167333</v>
      </c>
      <c r="HK166">
        <v>0.31748038413952617</v>
      </c>
      <c r="HL166">
        <v>0.50816508543631111</v>
      </c>
      <c r="HM166">
        <v>0.25494393533697918</v>
      </c>
      <c r="HN166">
        <v>0.34515844506281879</v>
      </c>
      <c r="HO166">
        <v>0.37422932860752822</v>
      </c>
      <c r="HP166">
        <v>0.27514083108147658</v>
      </c>
      <c r="HQ166">
        <v>0.22399767663735351</v>
      </c>
      <c r="HR166">
        <v>0.31488771802820792</v>
      </c>
      <c r="HS166">
        <v>0.22071597454733399</v>
      </c>
      <c r="HT166">
        <v>0.47296890115408802</v>
      </c>
      <c r="HU166">
        <v>0.76365931796074538</v>
      </c>
      <c r="HV166">
        <v>0.31049369083226119</v>
      </c>
      <c r="HW166">
        <v>0.25754240066941908</v>
      </c>
      <c r="HX166">
        <v>0.60540371298510876</v>
      </c>
      <c r="HY166">
        <v>0.60351855936992294</v>
      </c>
      <c r="HZ166">
        <v>0.42743041730155829</v>
      </c>
      <c r="IA166">
        <v>0.27317382505972082</v>
      </c>
      <c r="IB166">
        <v>0.39569157144385231</v>
      </c>
      <c r="IC166">
        <v>0.58994148184482376</v>
      </c>
      <c r="ID166">
        <v>0.77661328850762024</v>
      </c>
      <c r="IE166">
        <v>0.44339439849520113</v>
      </c>
      <c r="IF166">
        <v>0.72767697721176772</v>
      </c>
      <c r="IG166">
        <v>0.54716892928525351</v>
      </c>
      <c r="IH166">
        <v>0.213447590543905</v>
      </c>
      <c r="II166">
        <v>0.15834920132305191</v>
      </c>
      <c r="IJ166">
        <v>0.27411146623343707</v>
      </c>
      <c r="IK166">
        <v>0.38855575547097387</v>
      </c>
      <c r="IL166">
        <v>0.41828669522839629</v>
      </c>
      <c r="IM166">
        <v>0.58941000623572348</v>
      </c>
      <c r="IN166">
        <v>0.4782505502685781</v>
      </c>
      <c r="IO166">
        <v>0.55178540256323549</v>
      </c>
      <c r="IP166">
        <v>0.59842038618097493</v>
      </c>
      <c r="IQ166">
        <v>0.39589361720942279</v>
      </c>
      <c r="IR166">
        <v>0.50482000541072503</v>
      </c>
      <c r="IS166">
        <v>0.34162637324392431</v>
      </c>
      <c r="IT166">
        <v>0.43587702738015299</v>
      </c>
      <c r="IU166">
        <v>0.39741212679897647</v>
      </c>
      <c r="IV166">
        <v>0.11914087244500041</v>
      </c>
      <c r="IW166">
        <v>0.52999983379885585</v>
      </c>
      <c r="IX166">
        <v>0.40312916939053689</v>
      </c>
      <c r="IY166">
        <v>0.48774467925788229</v>
      </c>
      <c r="IZ166">
        <v>0.5439673698615588</v>
      </c>
      <c r="JA166">
        <v>0.59135120278819597</v>
      </c>
      <c r="JB166">
        <v>0.29395968490963159</v>
      </c>
      <c r="JC166">
        <v>6.839018770279065E-2</v>
      </c>
      <c r="JD166">
        <v>0.15954010902058169</v>
      </c>
      <c r="JE166">
        <v>0.37779256627669389</v>
      </c>
      <c r="JF166">
        <v>0.49558649093510843</v>
      </c>
      <c r="JG166">
        <v>0.27637539747347611</v>
      </c>
      <c r="JH166">
        <v>0.22746398799151549</v>
      </c>
      <c r="JI166">
        <v>0.22183016418376261</v>
      </c>
      <c r="JJ166">
        <v>0.31465818220600478</v>
      </c>
      <c r="JK166">
        <v>0.42427256760696502</v>
      </c>
      <c r="JL166">
        <v>0.43585213094494468</v>
      </c>
      <c r="JM166">
        <v>0.17896954263871159</v>
      </c>
      <c r="JN166">
        <v>0.18852128477964539</v>
      </c>
      <c r="JO166">
        <v>0.69323029734915542</v>
      </c>
      <c r="JP166">
        <v>0.27380347493069179</v>
      </c>
      <c r="JQ166">
        <v>0.38399560096080332</v>
      </c>
      <c r="JR166">
        <v>9.987916235478872E-2</v>
      </c>
      <c r="JS166">
        <v>0.22269010442653439</v>
      </c>
      <c r="JT166">
        <v>5.4994829151868707E-3</v>
      </c>
      <c r="JU166">
        <v>0.146656401206371</v>
      </c>
      <c r="JV166">
        <v>0.30752828894948331</v>
      </c>
      <c r="JW166">
        <v>0.32305341335044452</v>
      </c>
      <c r="JX166">
        <v>0.26278160155123093</v>
      </c>
      <c r="JY166">
        <v>0.15064524068821</v>
      </c>
      <c r="JZ166">
        <v>0.32344211134302392</v>
      </c>
      <c r="KA166">
        <v>0.54834586080242542</v>
      </c>
      <c r="KB166">
        <v>0.36433060787058169</v>
      </c>
      <c r="KC166">
        <v>0.40560626811473732</v>
      </c>
      <c r="KD166">
        <v>0.35958301938829879</v>
      </c>
      <c r="KE166">
        <v>0.2968468195070133</v>
      </c>
      <c r="KF166">
        <v>0.4602155617717959</v>
      </c>
      <c r="KG166">
        <v>9.3816271200509199E-2</v>
      </c>
      <c r="KH166">
        <v>0.29687512972361352</v>
      </c>
      <c r="KI166">
        <v>0.17490994451178751</v>
      </c>
      <c r="KJ166">
        <v>0.538330208683376</v>
      </c>
      <c r="KK166">
        <v>0.42029652473233192</v>
      </c>
      <c r="KL166">
        <f>MATCH(A166,'[1]DEMOS_from_WM_Connectome_Prj 11'!$A:$A,0)</f>
        <v>975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16</v>
      </c>
      <c r="KR166">
        <f t="shared" si="7"/>
        <v>16</v>
      </c>
      <c r="KS166">
        <f>MATCH(A166,'[2]BASCPR_Y6_w_AgeAtAssmnt 17NOV20'!$A:$A,0)</f>
        <v>468</v>
      </c>
      <c r="KT166">
        <f>INDEX('[2]BASCPR_Y6_w_AgeAtAssmnt 17NOV20'!$AJ:$AJ,KS166)</f>
        <v>91</v>
      </c>
      <c r="KU166">
        <f>INDEX('[2]BASCPR_Y6_w_AgeAtAssmnt 17NOV20'!$L:$L,KS166)</f>
        <v>75</v>
      </c>
      <c r="KV166">
        <f>MATCH(A166,'[3]BASC2_BRIEF_6yr_DEMOS_ScanInfo '!$H:$H,0)</f>
        <v>975</v>
      </c>
      <c r="KW166">
        <f>INDEX('[3]BASC2_BRIEF_6yr_DEMOS_ScanInfo '!$AM:$AM,KV166)</f>
        <v>744</v>
      </c>
      <c r="KX166">
        <f t="shared" si="8"/>
        <v>1.0191780821917809</v>
      </c>
    </row>
    <row r="167" spans="1:310" x14ac:dyDescent="0.35">
      <c r="A167" s="3" t="s">
        <v>567</v>
      </c>
      <c r="B167">
        <v>-2.4892785969986789E-2</v>
      </c>
      <c r="C167">
        <v>-7.2318382933899583E-2</v>
      </c>
      <c r="D167">
        <v>-0.12188119796014971</v>
      </c>
      <c r="E167">
        <v>-0.14232523504915751</v>
      </c>
      <c r="F167">
        <v>-0.25712177973221828</v>
      </c>
      <c r="G167">
        <v>-0.1121293680621642</v>
      </c>
      <c r="H167">
        <v>-0.17610736427583129</v>
      </c>
      <c r="I167">
        <v>-0.32560656268345323</v>
      </c>
      <c r="J167">
        <v>9.8083215543979474E-2</v>
      </c>
      <c r="K167">
        <v>0.13891097938471161</v>
      </c>
      <c r="L167">
        <v>1.1005692215916961E-2</v>
      </c>
      <c r="M167">
        <v>-0.23453354671549539</v>
      </c>
      <c r="N167">
        <v>-1.5259607959142499E-2</v>
      </c>
      <c r="O167">
        <v>4.3148396163736003E-2</v>
      </c>
      <c r="P167">
        <v>-0.15917378962059381</v>
      </c>
      <c r="Q167">
        <v>-0.117583699620738</v>
      </c>
      <c r="R167">
        <v>-1.2388939875283221E-2</v>
      </c>
      <c r="S167">
        <v>-0.16861857657199561</v>
      </c>
      <c r="T167">
        <v>-1.9903678724162428E-3</v>
      </c>
      <c r="U167">
        <v>6.7814668915536558E-2</v>
      </c>
      <c r="V167">
        <v>-0.14693584439417459</v>
      </c>
      <c r="W167">
        <v>7.5883031542458568E-2</v>
      </c>
      <c r="X167">
        <v>0.28515500354879442</v>
      </c>
      <c r="Y167">
        <v>5.4509959206802787E-2</v>
      </c>
      <c r="Z167">
        <v>-3.6557715158707538E-2</v>
      </c>
      <c r="AA167">
        <v>-0.17160816628691219</v>
      </c>
      <c r="AB167">
        <v>-4.8817747956570123E-2</v>
      </c>
      <c r="AC167">
        <v>-0.11476628256050179</v>
      </c>
      <c r="AD167">
        <v>-0.24630681195505841</v>
      </c>
      <c r="AE167">
        <v>-0.19130197004260199</v>
      </c>
      <c r="AF167">
        <v>-0.32251029420542321</v>
      </c>
      <c r="AG167">
        <v>-0.12888356451647501</v>
      </c>
      <c r="AH167">
        <v>-9.8123492075366858E-2</v>
      </c>
      <c r="AI167">
        <v>-0.28616865201118807</v>
      </c>
      <c r="AJ167">
        <v>3.5767726279722252E-2</v>
      </c>
      <c r="AK167">
        <v>-0.116983728909537</v>
      </c>
      <c r="AL167">
        <v>-6.4600784390437482E-2</v>
      </c>
      <c r="AM167">
        <v>-0.2284907124924942</v>
      </c>
      <c r="AN167">
        <v>-7.4573324228180526E-2</v>
      </c>
      <c r="AO167">
        <v>1.5336881822205051E-2</v>
      </c>
      <c r="AP167">
        <v>-9.3003460921215808E-2</v>
      </c>
      <c r="AQ167">
        <v>-3.2349583104843933E-2</v>
      </c>
      <c r="AR167">
        <v>0.21981377024095169</v>
      </c>
      <c r="AS167">
        <v>-3.2331866389124553E-2</v>
      </c>
      <c r="AT167">
        <v>-3.4315272824409597E-2</v>
      </c>
      <c r="AU167">
        <v>-0.32738934274226722</v>
      </c>
      <c r="AV167">
        <v>6.350290117805435E-2</v>
      </c>
      <c r="AW167">
        <v>-0.28469764607020293</v>
      </c>
      <c r="AX167">
        <v>-0.36554512272867262</v>
      </c>
      <c r="AY167">
        <v>-0.12634839185094471</v>
      </c>
      <c r="AZ167">
        <v>-6.5248366274606173E-2</v>
      </c>
      <c r="BA167">
        <v>-0.16326816556705431</v>
      </c>
      <c r="BB167">
        <v>-0.33378884164233108</v>
      </c>
      <c r="BC167">
        <v>-8.5268955010096015E-2</v>
      </c>
      <c r="BD167">
        <v>-7.1899410430789956E-2</v>
      </c>
      <c r="BE167">
        <v>-0.14613079823246761</v>
      </c>
      <c r="BF167">
        <v>-6.4269906136695587E-2</v>
      </c>
      <c r="BG167">
        <v>-4.3331255538773927E-2</v>
      </c>
      <c r="BH167">
        <v>-0.35061299261054879</v>
      </c>
      <c r="BI167">
        <v>-8.7409423454096302E-2</v>
      </c>
      <c r="BJ167">
        <v>-5.1104733632421073E-2</v>
      </c>
      <c r="BK167">
        <v>0.1247581568098637</v>
      </c>
      <c r="BL167">
        <v>-9.2302533638881634E-3</v>
      </c>
      <c r="BM167">
        <v>-0.14035060870897559</v>
      </c>
      <c r="BN167">
        <v>6.6078136294823064E-2</v>
      </c>
      <c r="BO167">
        <v>0.40397982679228578</v>
      </c>
      <c r="BP167">
        <v>-0.15053457579263549</v>
      </c>
      <c r="BQ167">
        <v>-9.2209003875994178E-2</v>
      </c>
      <c r="BR167">
        <v>-5.590881777991763E-2</v>
      </c>
      <c r="BS167">
        <v>-0.23521778855635311</v>
      </c>
      <c r="BT167">
        <v>-0.25766575884707482</v>
      </c>
      <c r="BU167">
        <v>-3.4099926546675707E-2</v>
      </c>
      <c r="BV167">
        <v>-0.16189049641502651</v>
      </c>
      <c r="BW167">
        <v>-0.197255608794634</v>
      </c>
      <c r="BX167">
        <v>-0.18129232597438191</v>
      </c>
      <c r="BY167">
        <v>3.379053697112977E-2</v>
      </c>
      <c r="BZ167">
        <v>7.813714912329095E-2</v>
      </c>
      <c r="CA167">
        <v>-0.15480030308818279</v>
      </c>
      <c r="CB167">
        <v>-0.11232450265615899</v>
      </c>
      <c r="CC167">
        <v>-0.38775140113856338</v>
      </c>
      <c r="CD167">
        <v>-0.2978207443768619</v>
      </c>
      <c r="CE167">
        <v>-0.20612647340978271</v>
      </c>
      <c r="CF167">
        <v>0.1237508360292929</v>
      </c>
      <c r="CG167">
        <v>-9.5132562142704824E-2</v>
      </c>
      <c r="CH167">
        <v>0.16114955097852299</v>
      </c>
      <c r="CI167">
        <v>-0.25301087759171592</v>
      </c>
      <c r="CJ167">
        <v>-4.0785723593245393E-2</v>
      </c>
      <c r="CK167">
        <v>-0.1061048873685833</v>
      </c>
      <c r="CL167">
        <v>-0.23912464415658441</v>
      </c>
      <c r="CM167">
        <v>-0.1523633791846408</v>
      </c>
      <c r="CN167">
        <v>-6.4986286941750571E-2</v>
      </c>
      <c r="CO167">
        <v>-0.18949486959692591</v>
      </c>
      <c r="CP167">
        <v>-5.7061624792051902E-2</v>
      </c>
      <c r="CQ167">
        <v>1.722661789131319E-2</v>
      </c>
      <c r="CR167">
        <v>9.3276790507409668E-2</v>
      </c>
      <c r="CS167">
        <v>-0.13659631401895031</v>
      </c>
      <c r="CT167">
        <v>8.8744249106198048E-2</v>
      </c>
      <c r="CU167">
        <v>-8.4748566484254884E-2</v>
      </c>
      <c r="CV167">
        <v>5.7888221778470188E-2</v>
      </c>
      <c r="CW167">
        <v>-0.2531295362913033</v>
      </c>
      <c r="CX167">
        <v>-4.7459609070253712E-2</v>
      </c>
      <c r="CY167">
        <v>-0.1076068891514268</v>
      </c>
      <c r="CZ167">
        <v>-0.19468777747290431</v>
      </c>
      <c r="DA167">
        <v>-0.2376399376653211</v>
      </c>
      <c r="DB167">
        <v>-0.28705152636362619</v>
      </c>
      <c r="DC167">
        <v>8.3714782218799577E-2</v>
      </c>
      <c r="DD167">
        <v>-0.146566879823959</v>
      </c>
      <c r="DE167">
        <v>-0.1269451852841543</v>
      </c>
      <c r="DF167">
        <v>-6.9660497681334643E-2</v>
      </c>
      <c r="DG167">
        <v>-3.9555503789073132E-2</v>
      </c>
      <c r="DH167">
        <v>-0.15402383464893399</v>
      </c>
      <c r="DI167">
        <v>-0.20594209809191219</v>
      </c>
      <c r="DJ167">
        <v>-0.21623298231264049</v>
      </c>
      <c r="DK167">
        <v>-0.18487230155977949</v>
      </c>
      <c r="DL167">
        <v>-0.214815928597341</v>
      </c>
      <c r="DM167">
        <v>0.22704171946696891</v>
      </c>
      <c r="DN167">
        <v>0.28387055600272781</v>
      </c>
      <c r="DO167">
        <v>-0.24410473304272931</v>
      </c>
      <c r="DP167">
        <v>-0.20571070000926989</v>
      </c>
      <c r="DQ167">
        <v>-0.39170035676361609</v>
      </c>
      <c r="DR167">
        <v>-0.12609623580727239</v>
      </c>
      <c r="DS167">
        <v>-0.10205088054762609</v>
      </c>
      <c r="DT167">
        <v>-0.3145736506644814</v>
      </c>
      <c r="DU167">
        <v>-3.2030992513580207E-2</v>
      </c>
      <c r="DV167">
        <v>3.7701092863029688E-2</v>
      </c>
      <c r="DW167">
        <v>-0.28483630595486659</v>
      </c>
      <c r="DX167">
        <v>-0.36526037660795341</v>
      </c>
      <c r="DY167">
        <v>-0.12033163655129719</v>
      </c>
      <c r="DZ167">
        <v>-0.1205533973220068</v>
      </c>
      <c r="EA167">
        <v>-0.12029673905948531</v>
      </c>
      <c r="EB167">
        <v>-0.1061110385731827</v>
      </c>
      <c r="EC167">
        <v>-6.6128214428526899E-2</v>
      </c>
      <c r="ED167">
        <v>-1.036111429490605E-2</v>
      </c>
      <c r="EE167">
        <v>4.9136219876491083E-3</v>
      </c>
      <c r="EF167">
        <v>-0.117191631425992</v>
      </c>
      <c r="EG167">
        <v>-0.32893071664245982</v>
      </c>
      <c r="EH167">
        <v>-0.1530427103117509</v>
      </c>
      <c r="EI167">
        <v>-0.1693289435970762</v>
      </c>
      <c r="EJ167">
        <v>-0.13015696023350551</v>
      </c>
      <c r="EK167">
        <v>4.7045141059572693E-2</v>
      </c>
      <c r="EL167">
        <v>-0.1516019295836655</v>
      </c>
      <c r="EM167">
        <v>-0.18075309027074571</v>
      </c>
      <c r="EN167">
        <v>3.6427529541621873E-2</v>
      </c>
      <c r="EO167">
        <v>-0.3981966481116952</v>
      </c>
      <c r="EP167">
        <v>-0.39812564885068502</v>
      </c>
      <c r="EQ167">
        <v>-7.7022963437074488E-3</v>
      </c>
      <c r="ER167">
        <v>-0.17194816142065589</v>
      </c>
      <c r="ES167">
        <v>-8.4311912622787144E-2</v>
      </c>
      <c r="ET167">
        <v>0.3268491112217955</v>
      </c>
      <c r="EU167">
        <v>0.44170800477309358</v>
      </c>
      <c r="EV167">
        <v>0.50475541205299201</v>
      </c>
      <c r="EW167">
        <v>0.37920456354217191</v>
      </c>
      <c r="EX167">
        <v>0.30125862761038108</v>
      </c>
      <c r="EY167">
        <v>0.41807660420869203</v>
      </c>
      <c r="EZ167">
        <v>0.46296129627603949</v>
      </c>
      <c r="FA167">
        <v>0.22287713560387251</v>
      </c>
      <c r="FB167">
        <v>0.50596789187588387</v>
      </c>
      <c r="FC167">
        <v>0.22551606716980879</v>
      </c>
      <c r="FD167">
        <v>0.36436158542555092</v>
      </c>
      <c r="FE167">
        <v>0.33708530376045892</v>
      </c>
      <c r="FF167">
        <v>0.36369819633216</v>
      </c>
      <c r="FG167">
        <v>0.52417652268250636</v>
      </c>
      <c r="FH167">
        <v>0.34843568707070671</v>
      </c>
      <c r="FI167">
        <v>0.72262793615619147</v>
      </c>
      <c r="FJ167">
        <v>0.38239048497116362</v>
      </c>
      <c r="FK167">
        <v>0.43791470455712261</v>
      </c>
      <c r="FL167">
        <v>0.4683996295514915</v>
      </c>
      <c r="FM167">
        <v>0.57000659195403258</v>
      </c>
      <c r="FN167">
        <v>0.39930952202861042</v>
      </c>
      <c r="FO167">
        <v>0.32127955241635958</v>
      </c>
      <c r="FP167">
        <v>0.90410448623875883</v>
      </c>
      <c r="FQ167">
        <v>0.45047947653947029</v>
      </c>
      <c r="FR167">
        <v>0.4709354979075705</v>
      </c>
      <c r="FS167">
        <v>0.61450863743263917</v>
      </c>
      <c r="FT167">
        <v>0.7748549771683767</v>
      </c>
      <c r="FU167">
        <v>0.35875679578190139</v>
      </c>
      <c r="FV167">
        <v>0.1863779965887209</v>
      </c>
      <c r="FW167">
        <v>0.83787469123378056</v>
      </c>
      <c r="FX167">
        <v>0.38756432723751699</v>
      </c>
      <c r="FY167">
        <v>0.1559192886074913</v>
      </c>
      <c r="FZ167">
        <v>0.53929612155341278</v>
      </c>
      <c r="GA167">
        <v>0.37242313485558298</v>
      </c>
      <c r="GB167">
        <v>0.1153502494428684</v>
      </c>
      <c r="GC167">
        <v>0.40889272484265671</v>
      </c>
      <c r="GD167">
        <v>0.27697658207490361</v>
      </c>
      <c r="GE167">
        <v>0.4746591673415067</v>
      </c>
      <c r="GF167">
        <v>0.12227632107492641</v>
      </c>
      <c r="GG167">
        <v>0.32393092690066838</v>
      </c>
      <c r="GH167">
        <v>0.34134397917486919</v>
      </c>
      <c r="GI167">
        <v>0.51925390207627564</v>
      </c>
      <c r="GJ167">
        <v>0.63807310139045725</v>
      </c>
      <c r="GK167">
        <v>0.27199617667596698</v>
      </c>
      <c r="GL167">
        <v>0.18847281328366519</v>
      </c>
      <c r="GM167">
        <v>0.38542506424318901</v>
      </c>
      <c r="GN167">
        <v>0.44010571103837909</v>
      </c>
      <c r="GO167">
        <v>0.33618825222369297</v>
      </c>
      <c r="GP167">
        <v>0.33965881840685669</v>
      </c>
      <c r="GQ167">
        <v>0.2225981825409335</v>
      </c>
      <c r="GR167">
        <v>0.33340186449672649</v>
      </c>
      <c r="GS167">
        <v>0.29997870588249659</v>
      </c>
      <c r="GT167">
        <v>0.14557169434121481</v>
      </c>
      <c r="GU167">
        <v>0.29535238241659628</v>
      </c>
      <c r="GV167">
        <v>0.45537450415811781</v>
      </c>
      <c r="GW167">
        <v>0.611878044548547</v>
      </c>
      <c r="GX167">
        <v>0.35668406297340688</v>
      </c>
      <c r="GY167">
        <v>0.43497329994051132</v>
      </c>
      <c r="GZ167">
        <v>0.1695182307931308</v>
      </c>
      <c r="HA167">
        <v>0.19698336557612081</v>
      </c>
      <c r="HB167">
        <v>0.1790666860782921</v>
      </c>
      <c r="HC167">
        <v>0.3024459233395953</v>
      </c>
      <c r="HD167">
        <v>8.3158849458085049E-2</v>
      </c>
      <c r="HE167">
        <v>0.11842577515591771</v>
      </c>
      <c r="HF167">
        <v>0.58975285702530245</v>
      </c>
      <c r="HG167">
        <v>0.19471746959866509</v>
      </c>
      <c r="HH167">
        <v>0.36313471634111127</v>
      </c>
      <c r="HI167">
        <v>0.17376461829259249</v>
      </c>
      <c r="HJ167">
        <v>0.23009716564762819</v>
      </c>
      <c r="HK167">
        <v>0.39754527395629552</v>
      </c>
      <c r="HL167">
        <v>0.30114693875775972</v>
      </c>
      <c r="HM167">
        <v>0.27473544408613437</v>
      </c>
      <c r="HN167">
        <v>0.42351704597999401</v>
      </c>
      <c r="HO167">
        <v>0.25818344478174848</v>
      </c>
      <c r="HP167">
        <v>0.3500294572293825</v>
      </c>
      <c r="HQ167">
        <v>0.15813334982232599</v>
      </c>
      <c r="HR167">
        <v>0.50490688743178613</v>
      </c>
      <c r="HS167">
        <v>0.58456913943446542</v>
      </c>
      <c r="HT167">
        <v>0.37924187507653823</v>
      </c>
      <c r="HU167">
        <v>0.47511632649236918</v>
      </c>
      <c r="HV167">
        <v>0.27421258291819778</v>
      </c>
      <c r="HW167">
        <v>0.26086768603341021</v>
      </c>
      <c r="HX167">
        <v>0.59601453136270921</v>
      </c>
      <c r="HY167">
        <v>0.41329668315315121</v>
      </c>
      <c r="HZ167">
        <v>0.28559526239299071</v>
      </c>
      <c r="IA167">
        <v>0.36611301943989771</v>
      </c>
      <c r="IB167">
        <v>0.41120297708348652</v>
      </c>
      <c r="IC167">
        <v>0.47645386376896809</v>
      </c>
      <c r="ID167">
        <v>0.38308465085594029</v>
      </c>
      <c r="IE167">
        <v>0.51121386888549858</v>
      </c>
      <c r="IF167">
        <v>0.50551268665805882</v>
      </c>
      <c r="IG167">
        <v>0.59411196818451661</v>
      </c>
      <c r="IH167">
        <v>0.47024119439435752</v>
      </c>
      <c r="II167">
        <v>0.37246676476912721</v>
      </c>
      <c r="IJ167">
        <v>0.39933134779181201</v>
      </c>
      <c r="IK167">
        <v>0.30484240433862891</v>
      </c>
      <c r="IL167">
        <v>0.28787222672867402</v>
      </c>
      <c r="IM167">
        <v>0.60740316571441277</v>
      </c>
      <c r="IN167">
        <v>0.43621615147668241</v>
      </c>
      <c r="IO167">
        <v>0.31305227232227878</v>
      </c>
      <c r="IP167">
        <v>0.73862059790054424</v>
      </c>
      <c r="IQ167">
        <v>0.40417273931693998</v>
      </c>
      <c r="IR167">
        <v>0.53416651655022784</v>
      </c>
      <c r="IS167">
        <v>0.80346845583449855</v>
      </c>
      <c r="IT167">
        <v>0.46836013353876932</v>
      </c>
      <c r="IU167">
        <v>0.1319303843410399</v>
      </c>
      <c r="IV167">
        <v>0.32305283925628292</v>
      </c>
      <c r="IW167">
        <v>0.62911692850152745</v>
      </c>
      <c r="IX167">
        <v>0.42314215803288552</v>
      </c>
      <c r="IY167">
        <v>0.3779762958333347</v>
      </c>
      <c r="IZ167">
        <v>0.57677166347326381</v>
      </c>
      <c r="JA167">
        <v>0.76214718658621927</v>
      </c>
      <c r="JB167">
        <v>0.26796827433135251</v>
      </c>
      <c r="JC167">
        <v>5.2519681905477712E-2</v>
      </c>
      <c r="JD167">
        <v>0.14706353384860921</v>
      </c>
      <c r="JE167">
        <v>0.7059483000676412</v>
      </c>
      <c r="JF167">
        <v>0.29769796555016942</v>
      </c>
      <c r="JG167">
        <v>0.33979487022585148</v>
      </c>
      <c r="JH167">
        <v>0.107626899815308</v>
      </c>
      <c r="JI167">
        <v>0.39504299151601469</v>
      </c>
      <c r="JJ167">
        <v>0.30139987847780741</v>
      </c>
      <c r="JK167">
        <v>0.38283499971820828</v>
      </c>
      <c r="JL167">
        <v>0.47565895191751217</v>
      </c>
      <c r="JM167">
        <v>0.36644713236209259</v>
      </c>
      <c r="JN167">
        <v>0.23506413471201629</v>
      </c>
      <c r="JO167">
        <v>0.30324331815772543</v>
      </c>
      <c r="JP167">
        <v>7.8250499181475974E-2</v>
      </c>
      <c r="JQ167">
        <v>0.25535583896265929</v>
      </c>
      <c r="JR167">
        <v>5.0199394414253792E-2</v>
      </c>
      <c r="JS167">
        <v>0.61470197613795108</v>
      </c>
      <c r="JT167">
        <v>8.9320865498244223E-2</v>
      </c>
      <c r="JU167">
        <v>0.32780831932549648</v>
      </c>
      <c r="JV167">
        <v>0.3557556802854257</v>
      </c>
      <c r="JW167">
        <v>0.32519999486396051</v>
      </c>
      <c r="JX167">
        <v>0.20754338393921909</v>
      </c>
      <c r="JY167">
        <v>0.38352399828694922</v>
      </c>
      <c r="JZ167">
        <v>8.9534396860676602E-2</v>
      </c>
      <c r="KA167">
        <v>0.51748114480606711</v>
      </c>
      <c r="KB167">
        <v>0.72502440186268458</v>
      </c>
      <c r="KC167">
        <v>0.26841234868200992</v>
      </c>
      <c r="KD167">
        <v>0.40880564825938759</v>
      </c>
      <c r="KE167">
        <v>0.51183550795654642</v>
      </c>
      <c r="KF167">
        <v>0.22194049665266069</v>
      </c>
      <c r="KG167">
        <v>0.1960096006887731</v>
      </c>
      <c r="KH167">
        <v>0.27145636480687801</v>
      </c>
      <c r="KI167">
        <v>0.32089245589948301</v>
      </c>
      <c r="KJ167">
        <v>0.2604307760509037</v>
      </c>
      <c r="KK167">
        <v>0.37408193645981452</v>
      </c>
      <c r="KL167">
        <f>MATCH(A167,'[1]DEMOS_from_WM_Connectome_Prj 11'!$A:$A,0)</f>
        <v>986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37</v>
      </c>
      <c r="KP167">
        <f t="shared" si="6"/>
        <v>0.58333333333333337</v>
      </c>
      <c r="KQ167">
        <f>INDEX('[1]DEMOS_from_WM_Connectome_Prj 11'!$AE:$AE,KL167)</f>
        <v>10</v>
      </c>
      <c r="KR167">
        <f t="shared" si="7"/>
        <v>10</v>
      </c>
      <c r="KS167">
        <f>MATCH(A167,'[2]BASCPR_Y6_w_AgeAtAssmnt 17NOV20'!$A:$A,0)</f>
        <v>471</v>
      </c>
      <c r="KT167">
        <f>INDEX('[2]BASCPR_Y6_w_AgeAtAssmnt 17NOV20'!$AJ:$AJ,KS167)</f>
        <v>41</v>
      </c>
      <c r="KU167">
        <f>INDEX('[2]BASCPR_Y6_w_AgeAtAssmnt 17NOV20'!$L:$L,KS167)</f>
        <v>38</v>
      </c>
      <c r="KV167">
        <f>MATCH(A167,'[3]BASC2_BRIEF_6yr_DEMOS_ScanInfo '!$H:$H,0)</f>
        <v>986</v>
      </c>
      <c r="KW167">
        <f>INDEX('[3]BASC2_BRIEF_6yr_DEMOS_ScanInfo '!$AM:$AM,KV167)</f>
        <v>756</v>
      </c>
      <c r="KX167">
        <f t="shared" si="8"/>
        <v>1.0356164383561643</v>
      </c>
    </row>
    <row r="168" spans="1:310" x14ac:dyDescent="0.35">
      <c r="A168" s="3" t="s">
        <v>568</v>
      </c>
      <c r="B168">
        <v>-0.14404231961339689</v>
      </c>
      <c r="C168">
        <v>-0.1022514748046188</v>
      </c>
      <c r="D168">
        <v>3.0343715566854002E-2</v>
      </c>
      <c r="E168">
        <v>-0.16638657867538639</v>
      </c>
      <c r="F168">
        <v>-0.42158120116696107</v>
      </c>
      <c r="G168">
        <v>-4.5196238561715507E-2</v>
      </c>
      <c r="H168">
        <v>-0.23199645753741599</v>
      </c>
      <c r="I168">
        <v>-0.40100526627436001</v>
      </c>
      <c r="J168">
        <v>-3.4776069336558628E-2</v>
      </c>
      <c r="K168">
        <v>3.3621107631839557E-2</v>
      </c>
      <c r="L168">
        <v>-0.14492200391639409</v>
      </c>
      <c r="M168">
        <v>-0.24326169572367859</v>
      </c>
      <c r="N168">
        <v>3.0373172738275001E-2</v>
      </c>
      <c r="O168">
        <v>-0.13344919941781799</v>
      </c>
      <c r="P168">
        <v>-0.28340625183431539</v>
      </c>
      <c r="Q168">
        <v>-9.5072236648869435E-2</v>
      </c>
      <c r="R168">
        <v>-8.9351758284710314E-3</v>
      </c>
      <c r="S168">
        <v>-0.1374902626049945</v>
      </c>
      <c r="T168">
        <v>-0.11104819528000261</v>
      </c>
      <c r="U168">
        <v>3.0837005910270051E-2</v>
      </c>
      <c r="V168">
        <v>-1.291518036336425E-2</v>
      </c>
      <c r="W168">
        <v>-8.3121943849756796E-2</v>
      </c>
      <c r="X168">
        <v>0.1946971989257926</v>
      </c>
      <c r="Y168">
        <v>-3.7562954247964957E-2</v>
      </c>
      <c r="Z168">
        <v>-9.1135390262156335E-2</v>
      </c>
      <c r="AA168">
        <v>-0.16218958348117909</v>
      </c>
      <c r="AB168">
        <v>8.1102762498129533E-2</v>
      </c>
      <c r="AC168">
        <v>-0.1507326752763247</v>
      </c>
      <c r="AD168">
        <v>-0.16218784389911001</v>
      </c>
      <c r="AE168">
        <v>-0.19083616379716159</v>
      </c>
      <c r="AF168">
        <v>-7.9094575183434657E-2</v>
      </c>
      <c r="AG168">
        <v>0.16051896465259749</v>
      </c>
      <c r="AH168">
        <v>-4.017681535797557E-2</v>
      </c>
      <c r="AI168">
        <v>-0.1078751762571266</v>
      </c>
      <c r="AJ168">
        <v>0.14494949233726609</v>
      </c>
      <c r="AK168">
        <v>-9.638827415292317E-2</v>
      </c>
      <c r="AL168">
        <v>-0.13677520877337601</v>
      </c>
      <c r="AM168">
        <v>-0.10894198182433761</v>
      </c>
      <c r="AN168">
        <v>-0.1043981540189334</v>
      </c>
      <c r="AO168">
        <v>-0.30237091927606091</v>
      </c>
      <c r="AP168">
        <v>-0.18167316070781861</v>
      </c>
      <c r="AQ168">
        <v>-6.0401232813892758E-2</v>
      </c>
      <c r="AR168">
        <v>0.25745524772817419</v>
      </c>
      <c r="AS168">
        <v>-0.17826694978901569</v>
      </c>
      <c r="AT168">
        <v>-8.8013410519691693E-2</v>
      </c>
      <c r="AU168">
        <v>-0.43438506599429072</v>
      </c>
      <c r="AV168">
        <v>-8.5411194708464588E-3</v>
      </c>
      <c r="AW168">
        <v>-0.20294119291574589</v>
      </c>
      <c r="AX168">
        <v>-0.35939641952439588</v>
      </c>
      <c r="AY168">
        <v>9.6375368222756386E-3</v>
      </c>
      <c r="AZ168">
        <v>-0.1323246637699402</v>
      </c>
      <c r="BA168">
        <v>-0.26026514596670708</v>
      </c>
      <c r="BB168">
        <v>-0.34140946538034589</v>
      </c>
      <c r="BC168">
        <v>-0.1825283808151292</v>
      </c>
      <c r="BD168">
        <v>0.1401195774803001</v>
      </c>
      <c r="BE168">
        <v>-0.31754121394801338</v>
      </c>
      <c r="BF168">
        <v>-0.10438095572678049</v>
      </c>
      <c r="BG168">
        <v>-0.14188268428463549</v>
      </c>
      <c r="BH168">
        <v>-0.12137803155408949</v>
      </c>
      <c r="BI168">
        <v>-3.5693795735950662E-2</v>
      </c>
      <c r="BJ168">
        <v>-0.29588413354551252</v>
      </c>
      <c r="BK168">
        <v>7.0741125705587216E-2</v>
      </c>
      <c r="BL168">
        <v>0.12231500408795699</v>
      </c>
      <c r="BM168">
        <v>-5.8452076351864779E-2</v>
      </c>
      <c r="BN168">
        <v>-5.6290709417562652E-2</v>
      </c>
      <c r="BO168">
        <v>-0.14259193839984749</v>
      </c>
      <c r="BP168">
        <v>-6.151949898433906E-2</v>
      </c>
      <c r="BQ168">
        <v>-0.1278245068359061</v>
      </c>
      <c r="BR168">
        <v>-0.12796936803316639</v>
      </c>
      <c r="BS168">
        <v>-4.8608630658377727E-2</v>
      </c>
      <c r="BT168">
        <v>-0.32331331205869462</v>
      </c>
      <c r="BU168">
        <v>-0.12692988505263719</v>
      </c>
      <c r="BV168">
        <v>-0.2510759945421257</v>
      </c>
      <c r="BW168">
        <v>-0.16511974708501939</v>
      </c>
      <c r="BX168">
        <v>-9.5905297138128454E-2</v>
      </c>
      <c r="BY168">
        <v>-3.9709927857163978E-2</v>
      </c>
      <c r="BZ168">
        <v>-2.3375669160325959E-2</v>
      </c>
      <c r="CA168">
        <v>-0.17359462086187391</v>
      </c>
      <c r="CB168">
        <v>-0.14664823865283561</v>
      </c>
      <c r="CC168">
        <v>-0.34818413726564929</v>
      </c>
      <c r="CD168">
        <v>-0.21106967863751969</v>
      </c>
      <c r="CE168">
        <v>-0.26761300898669699</v>
      </c>
      <c r="CF168">
        <v>3.4641067993739232E-3</v>
      </c>
      <c r="CG168">
        <v>-8.9849838222700651E-2</v>
      </c>
      <c r="CH168">
        <v>0.14705511193877641</v>
      </c>
      <c r="CI168">
        <v>-0.23610987413575699</v>
      </c>
      <c r="CJ168">
        <v>5.0707597648473428E-2</v>
      </c>
      <c r="CK168">
        <v>-0.21349454475597801</v>
      </c>
      <c r="CL168">
        <v>-0.25490201429711012</v>
      </c>
      <c r="CM168">
        <v>-0.1770087707654189</v>
      </c>
      <c r="CN168">
        <v>-0.121388500428637</v>
      </c>
      <c r="CO168">
        <v>-0.17068232334753611</v>
      </c>
      <c r="CP168">
        <v>8.2753349947657373E-2</v>
      </c>
      <c r="CQ168">
        <v>4.9951407518753037E-2</v>
      </c>
      <c r="CR168">
        <v>9.1386091597841279E-2</v>
      </c>
      <c r="CS168">
        <v>-0.1035245812429717</v>
      </c>
      <c r="CT168">
        <v>0.18892852758807879</v>
      </c>
      <c r="CU168">
        <v>-0.18523411554367361</v>
      </c>
      <c r="CV168">
        <v>3.7761240702584908E-2</v>
      </c>
      <c r="CW168">
        <v>-0.205965974295268</v>
      </c>
      <c r="CX168">
        <v>-4.9323911715553059E-2</v>
      </c>
      <c r="CY168">
        <v>-0.10112947022720011</v>
      </c>
      <c r="CZ168">
        <v>-0.17134696128365159</v>
      </c>
      <c r="DA168">
        <v>-0.28408531191488562</v>
      </c>
      <c r="DB168">
        <v>-0.19415061356496871</v>
      </c>
      <c r="DC168">
        <v>-0.12920673309843739</v>
      </c>
      <c r="DD168">
        <v>-0.25166787933398588</v>
      </c>
      <c r="DE168">
        <v>-0.21758663563310601</v>
      </c>
      <c r="DF168">
        <v>1.333440328007773E-2</v>
      </c>
      <c r="DG168">
        <v>-0.15152010831640969</v>
      </c>
      <c r="DH168">
        <v>-0.1155183784361737</v>
      </c>
      <c r="DI168">
        <v>-0.26492538335339472</v>
      </c>
      <c r="DJ168">
        <v>-0.2204753825167525</v>
      </c>
      <c r="DK168">
        <v>-0.16229740799085371</v>
      </c>
      <c r="DL168">
        <v>-0.31054533999263212</v>
      </c>
      <c r="DM168">
        <v>0.3401229200288074</v>
      </c>
      <c r="DN168">
        <v>0.36100302556580183</v>
      </c>
      <c r="DO168">
        <v>-0.17393012710390199</v>
      </c>
      <c r="DP168">
        <v>-0.2470671524342993</v>
      </c>
      <c r="DQ168">
        <v>-0.34263991827121743</v>
      </c>
      <c r="DR168">
        <v>1.596048740357037E-2</v>
      </c>
      <c r="DS168">
        <v>-0.28187509367390762</v>
      </c>
      <c r="DT168">
        <v>-0.34061462381768348</v>
      </c>
      <c r="DU168">
        <v>0.1037568939626836</v>
      </c>
      <c r="DV168">
        <v>2.9784951163746461E-2</v>
      </c>
      <c r="DW168">
        <v>-0.23103762713004411</v>
      </c>
      <c r="DX168">
        <v>-0.28201205424937292</v>
      </c>
      <c r="DY168">
        <v>-0.1592448866274476</v>
      </c>
      <c r="DZ168">
        <v>3.6123444175268249E-2</v>
      </c>
      <c r="EA168">
        <v>-8.5380784148006761E-2</v>
      </c>
      <c r="EB168">
        <v>8.817498983652472E-2</v>
      </c>
      <c r="EC168">
        <v>-5.4722109888838188E-2</v>
      </c>
      <c r="ED168">
        <v>0.23709749637801791</v>
      </c>
      <c r="EE168">
        <v>-0.1340465527464256</v>
      </c>
      <c r="EF168">
        <v>-0.16871102107239849</v>
      </c>
      <c r="EG168">
        <v>-0.36517382810447668</v>
      </c>
      <c r="EH168">
        <v>-5.4825473485199172E-2</v>
      </c>
      <c r="EI168">
        <v>-0.12669152001776629</v>
      </c>
      <c r="EJ168">
        <v>-0.24270948588337671</v>
      </c>
      <c r="EK168">
        <v>-6.1519673548710241E-2</v>
      </c>
      <c r="EL168">
        <v>-9.4965429965937265E-2</v>
      </c>
      <c r="EM168">
        <v>-0.14331316031520999</v>
      </c>
      <c r="EN168">
        <v>-8.7503697493407806E-2</v>
      </c>
      <c r="EO168">
        <v>-0.42262348091343482</v>
      </c>
      <c r="EP168">
        <v>-0.40128986763232749</v>
      </c>
      <c r="EQ168">
        <v>-7.2293633478976105E-2</v>
      </c>
      <c r="ER168">
        <v>-0.40247157746569551</v>
      </c>
      <c r="ES168">
        <v>-0.1252162474691518</v>
      </c>
      <c r="ET168">
        <v>0.56254620636636421</v>
      </c>
      <c r="EU168">
        <v>0.31384328643919829</v>
      </c>
      <c r="EV168">
        <v>0.24287973864228279</v>
      </c>
      <c r="EW168">
        <v>0.4685080450091097</v>
      </c>
      <c r="EX168">
        <v>0.21982549530314069</v>
      </c>
      <c r="EY168">
        <v>0.1984829494726191</v>
      </c>
      <c r="EZ168">
        <v>0.30860534454318728</v>
      </c>
      <c r="FA168">
        <v>0.21538432995536169</v>
      </c>
      <c r="FB168">
        <v>0.70247326198398019</v>
      </c>
      <c r="FC168">
        <v>0.22117812213545571</v>
      </c>
      <c r="FD168">
        <v>0.34486687002140087</v>
      </c>
      <c r="FE168">
        <v>0.39377752250648468</v>
      </c>
      <c r="FF168">
        <v>0.37477776443890259</v>
      </c>
      <c r="FG168">
        <v>0.40022090137660621</v>
      </c>
      <c r="FH168">
        <v>0.42458350730248601</v>
      </c>
      <c r="FI168">
        <v>0.5517874511034947</v>
      </c>
      <c r="FJ168">
        <v>0.242517090987696</v>
      </c>
      <c r="FK168">
        <v>0.32545426264432747</v>
      </c>
      <c r="FL168">
        <v>0.54359059067508086</v>
      </c>
      <c r="FM168">
        <v>0.56600614753548617</v>
      </c>
      <c r="FN168">
        <v>0.54421622327731145</v>
      </c>
      <c r="FO168">
        <v>0.20412472180468441</v>
      </c>
      <c r="FP168">
        <v>0.27465200249830302</v>
      </c>
      <c r="FQ168">
        <v>0.46032428181118712</v>
      </c>
      <c r="FR168">
        <v>0.54667715018259588</v>
      </c>
      <c r="FS168">
        <v>0.60805424489005344</v>
      </c>
      <c r="FT168">
        <v>0.57009964630290788</v>
      </c>
      <c r="FU168">
        <v>0.44739149410543322</v>
      </c>
      <c r="FV168">
        <v>0.18205712287090489</v>
      </c>
      <c r="FW168">
        <v>0.81058289393550764</v>
      </c>
      <c r="FX168">
        <v>0.42532888318239942</v>
      </c>
      <c r="FY168">
        <v>0.1728761594373967</v>
      </c>
      <c r="FZ168">
        <v>0.44744238606665399</v>
      </c>
      <c r="GA168">
        <v>0.41625113954754689</v>
      </c>
      <c r="GB168">
        <v>0.25946628371358038</v>
      </c>
      <c r="GC168">
        <v>0.41800129833995392</v>
      </c>
      <c r="GD168">
        <v>0.24369782595163489</v>
      </c>
      <c r="GE168">
        <v>0.60849266597416718</v>
      </c>
      <c r="GF168">
        <v>8.1175103267779269E-2</v>
      </c>
      <c r="GG168">
        <v>0.21070162567315229</v>
      </c>
      <c r="GH168">
        <v>0.41361748696842171</v>
      </c>
      <c r="GI168">
        <v>0.54507292149750919</v>
      </c>
      <c r="GJ168">
        <v>0.35332857339191731</v>
      </c>
      <c r="GK168">
        <v>0.1015028416720145</v>
      </c>
      <c r="GL168">
        <v>0.1148584909903055</v>
      </c>
      <c r="GM168">
        <v>0.25212434409826662</v>
      </c>
      <c r="GN168">
        <v>0.24057193052707809</v>
      </c>
      <c r="GO168">
        <v>0.54050914322593613</v>
      </c>
      <c r="GP168">
        <v>0.32670765033204502</v>
      </c>
      <c r="GQ168">
        <v>0.64250412726937201</v>
      </c>
      <c r="GR168">
        <v>0.36448431729558711</v>
      </c>
      <c r="GS168">
        <v>0.46356179490198529</v>
      </c>
      <c r="GT168">
        <v>8.5471244038020033E-2</v>
      </c>
      <c r="GU168">
        <v>0.24588803231689571</v>
      </c>
      <c r="GV168">
        <v>1.113335256746151</v>
      </c>
      <c r="GW168">
        <v>0.41753298888145951</v>
      </c>
      <c r="GX168">
        <v>0.26994674488425219</v>
      </c>
      <c r="GY168">
        <v>0.3863711437900525</v>
      </c>
      <c r="GZ168">
        <v>0.20628649146361949</v>
      </c>
      <c r="HA168">
        <v>8.0790442878758306E-2</v>
      </c>
      <c r="HB168">
        <v>0.1359404900092285</v>
      </c>
      <c r="HC168">
        <v>0.15605189961489091</v>
      </c>
      <c r="HD168">
        <v>0.14489599429288941</v>
      </c>
      <c r="HE168">
        <v>0.12956864404790761</v>
      </c>
      <c r="HF168">
        <v>0.74988381865313458</v>
      </c>
      <c r="HG168">
        <v>0.10723932452680431</v>
      </c>
      <c r="HH168">
        <v>0.41915260163059748</v>
      </c>
      <c r="HI168">
        <v>0.14364264931930951</v>
      </c>
      <c r="HJ168">
        <v>0.24640851671471711</v>
      </c>
      <c r="HK168">
        <v>0.49738442794740712</v>
      </c>
      <c r="HL168">
        <v>0.53210660040153157</v>
      </c>
      <c r="HM168">
        <v>0.20802154558570371</v>
      </c>
      <c r="HN168">
        <v>0.25105259756785508</v>
      </c>
      <c r="HO168">
        <v>0.23310732454541899</v>
      </c>
      <c r="HP168">
        <v>0.30164117911364879</v>
      </c>
      <c r="HQ168">
        <v>0.13217190093127049</v>
      </c>
      <c r="HR168">
        <v>0.51548895845944909</v>
      </c>
      <c r="HS168">
        <v>0.2843115755748693</v>
      </c>
      <c r="HT168">
        <v>0.41483975336706541</v>
      </c>
      <c r="HU168">
        <v>0.40064347819027529</v>
      </c>
      <c r="HV168">
        <v>0.29746028057224633</v>
      </c>
      <c r="HW168">
        <v>0.2155973975000183</v>
      </c>
      <c r="HX168">
        <v>0.5668102326275728</v>
      </c>
      <c r="HY168">
        <v>0.43587222173094109</v>
      </c>
      <c r="HZ168">
        <v>0.43177079700124282</v>
      </c>
      <c r="IA168">
        <v>0.41233495710449769</v>
      </c>
      <c r="IB168">
        <v>0.23230921051274381</v>
      </c>
      <c r="IC168">
        <v>0.3811112842583404</v>
      </c>
      <c r="ID168">
        <v>0.35290682999901091</v>
      </c>
      <c r="IE168">
        <v>0.43370962391033002</v>
      </c>
      <c r="IF168">
        <v>0.42369776716616769</v>
      </c>
      <c r="IG168">
        <v>0.5446507986408311</v>
      </c>
      <c r="IH168">
        <v>0.6129215365699201</v>
      </c>
      <c r="II168">
        <v>0.2828616901448413</v>
      </c>
      <c r="IJ168">
        <v>0.33203741360595668</v>
      </c>
      <c r="IK168">
        <v>0.19191085062564031</v>
      </c>
      <c r="IL168">
        <v>0.21049350681885301</v>
      </c>
      <c r="IM168">
        <v>0.57132060709247567</v>
      </c>
      <c r="IN168">
        <v>0.53304854680745906</v>
      </c>
      <c r="IO168">
        <v>0.28906544138764068</v>
      </c>
      <c r="IP168">
        <v>0.66305243909803591</v>
      </c>
      <c r="IQ168">
        <v>0.33425467254374552</v>
      </c>
      <c r="IR168">
        <v>0.31332390586785408</v>
      </c>
      <c r="IS168">
        <v>0.71942438266044395</v>
      </c>
      <c r="IT168">
        <v>0.37127315794271992</v>
      </c>
      <c r="IU168">
        <v>0.1704563810682668</v>
      </c>
      <c r="IV168">
        <v>0.20819126591076961</v>
      </c>
      <c r="IW168">
        <v>0.48170537637446048</v>
      </c>
      <c r="IX168">
        <v>0.37789724541516362</v>
      </c>
      <c r="IY168">
        <v>0.28961581101094053</v>
      </c>
      <c r="IZ168">
        <v>0.48768752501745222</v>
      </c>
      <c r="JA168">
        <v>0.52077281936558384</v>
      </c>
      <c r="JB168">
        <v>6.322533830979582E-3</v>
      </c>
      <c r="JC168">
        <v>0.54061862475153155</v>
      </c>
      <c r="JD168">
        <v>0.18891699530744441</v>
      </c>
      <c r="JE168">
        <v>0.38934394028946739</v>
      </c>
      <c r="JF168">
        <v>0.58692126274196532</v>
      </c>
      <c r="JG168">
        <v>0.21651382252312781</v>
      </c>
      <c r="JH168">
        <v>0.1318109101786239</v>
      </c>
      <c r="JI168">
        <v>0.64617300391549581</v>
      </c>
      <c r="JJ168">
        <v>0.17419150041736381</v>
      </c>
      <c r="JK168">
        <v>0.34231846654412951</v>
      </c>
      <c r="JL168">
        <v>0.54104586599698246</v>
      </c>
      <c r="JM168">
        <v>0.54285460215774295</v>
      </c>
      <c r="JN168">
        <v>0.19779644425778811</v>
      </c>
      <c r="JO168">
        <v>0.2669512175566161</v>
      </c>
      <c r="JP168">
        <v>0.1050066262127162</v>
      </c>
      <c r="JQ168">
        <v>0.33098710807261139</v>
      </c>
      <c r="JR168">
        <v>-2.154425746057204E-3</v>
      </c>
      <c r="JS168">
        <v>0.88964994418339782</v>
      </c>
      <c r="JT168">
        <v>0.17927202902078621</v>
      </c>
      <c r="JU168">
        <v>0.2682844012672525</v>
      </c>
      <c r="JV168">
        <v>0.2403081500942009</v>
      </c>
      <c r="JW168">
        <v>0.14736248573428221</v>
      </c>
      <c r="JX168">
        <v>0.17968139386223159</v>
      </c>
      <c r="JY168">
        <v>0.40386090260963448</v>
      </c>
      <c r="JZ168">
        <v>9.081745284682069E-2</v>
      </c>
      <c r="KA168">
        <v>0.38335866539485419</v>
      </c>
      <c r="KB168">
        <v>0.76293548508082121</v>
      </c>
      <c r="KC168">
        <v>0.26876908624565182</v>
      </c>
      <c r="KD168">
        <v>0.24464164589397541</v>
      </c>
      <c r="KE168">
        <v>0.70168256633659998</v>
      </c>
      <c r="KF168">
        <v>1.6772567953065639E-2</v>
      </c>
      <c r="KG168">
        <v>0.18996691903466581</v>
      </c>
      <c r="KH168">
        <v>0.65830747766597475</v>
      </c>
      <c r="KI168">
        <v>0.27809325465551121</v>
      </c>
      <c r="KJ168">
        <v>0.25881773011769249</v>
      </c>
      <c r="KK168">
        <v>0.46557753449346212</v>
      </c>
      <c r="KL168">
        <f>MATCH(A168,'[1]DEMOS_from_WM_Connectome_Prj 11'!$A:$A,0)</f>
        <v>987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37</v>
      </c>
      <c r="KP168">
        <f t="shared" si="6"/>
        <v>0.58333333333333337</v>
      </c>
      <c r="KQ168">
        <f>INDEX('[1]DEMOS_from_WM_Connectome_Prj 11'!$AE:$AE,KL168)</f>
        <v>10</v>
      </c>
      <c r="KR168">
        <f t="shared" si="7"/>
        <v>10</v>
      </c>
      <c r="KS168">
        <f>MATCH(A168,'[2]BASCPR_Y6_w_AgeAtAssmnt 17NOV20'!$A:$A,0)</f>
        <v>472</v>
      </c>
      <c r="KT168">
        <f>INDEX('[2]BASCPR_Y6_w_AgeAtAssmnt 17NOV20'!$AJ:$AJ,KS168)</f>
        <v>41</v>
      </c>
      <c r="KU168">
        <f>INDEX('[2]BASCPR_Y6_w_AgeAtAssmnt 17NOV20'!$L:$L,KS168)</f>
        <v>38</v>
      </c>
      <c r="KV168">
        <f>MATCH(A168,'[3]BASC2_BRIEF_6yr_DEMOS_ScanInfo '!$H:$H,0)</f>
        <v>987</v>
      </c>
      <c r="KW168">
        <f>INDEX('[3]BASC2_BRIEF_6yr_DEMOS_ScanInfo '!$AM:$AM,KV168)</f>
        <v>741</v>
      </c>
      <c r="KX168">
        <f t="shared" si="8"/>
        <v>1.015068493150685</v>
      </c>
    </row>
    <row r="169" spans="1:310" x14ac:dyDescent="0.35">
      <c r="A169" s="3" t="s">
        <v>569</v>
      </c>
      <c r="B169">
        <v>-0.2359686170606923</v>
      </c>
      <c r="C169">
        <v>2.7551509471706041E-3</v>
      </c>
      <c r="D169">
        <v>-0.1018553751648552</v>
      </c>
      <c r="E169">
        <v>-0.19122101498204949</v>
      </c>
      <c r="F169">
        <v>-0.23119526931605591</v>
      </c>
      <c r="G169">
        <v>-0.2099577037002964</v>
      </c>
      <c r="H169">
        <v>-0.2772179706246547</v>
      </c>
      <c r="I169">
        <v>-0.27280270876422458</v>
      </c>
      <c r="J169">
        <v>-5.0743795945752623E-2</v>
      </c>
      <c r="K169">
        <v>0.17172769090667631</v>
      </c>
      <c r="L169">
        <v>0.1480119031780118</v>
      </c>
      <c r="M169">
        <v>-0.39719492180452232</v>
      </c>
      <c r="N169">
        <v>0.15926573223974419</v>
      </c>
      <c r="O169">
        <v>-0.1069928761307679</v>
      </c>
      <c r="P169">
        <v>-0.41264449449475432</v>
      </c>
      <c r="Q169">
        <v>-0.2731942748781262</v>
      </c>
      <c r="R169">
        <v>-0.17217800047177209</v>
      </c>
      <c r="S169">
        <v>1.7669231481196149E-2</v>
      </c>
      <c r="T169">
        <v>-2.7010005529562339E-2</v>
      </c>
      <c r="U169">
        <v>0.15385538678186569</v>
      </c>
      <c r="V169">
        <v>-0.33643047680734922</v>
      </c>
      <c r="W169">
        <v>7.0768758290351563E-3</v>
      </c>
      <c r="X169">
        <v>0.12992227949336499</v>
      </c>
      <c r="Y169">
        <v>1.0371694123346041E-2</v>
      </c>
      <c r="Z169">
        <v>-0.33062873753979999</v>
      </c>
      <c r="AA169">
        <v>-0.30285345818924991</v>
      </c>
      <c r="AB169">
        <v>-0.28888420937716403</v>
      </c>
      <c r="AC169">
        <v>1.4453609750195719E-3</v>
      </c>
      <c r="AD169">
        <v>-0.34061704687874622</v>
      </c>
      <c r="AE169">
        <v>-0.33408806836064731</v>
      </c>
      <c r="AF169">
        <v>-0.30787588053122827</v>
      </c>
      <c r="AG169">
        <v>-0.10783897713361409</v>
      </c>
      <c r="AH169">
        <v>3.7376928392811148E-2</v>
      </c>
      <c r="AI169">
        <v>-0.35125363939221899</v>
      </c>
      <c r="AJ169">
        <v>7.36307938690548E-2</v>
      </c>
      <c r="AK169">
        <v>-0.18043677503221331</v>
      </c>
      <c r="AL169">
        <v>-0.29985871150734228</v>
      </c>
      <c r="AM169">
        <v>-0.53702989693898173</v>
      </c>
      <c r="AN169">
        <v>0.1521138356538623</v>
      </c>
      <c r="AO169">
        <v>-0.1410276641372139</v>
      </c>
      <c r="AP169">
        <v>-0.2264592424561305</v>
      </c>
      <c r="AQ169">
        <v>-8.9264842385010645E-2</v>
      </c>
      <c r="AR169">
        <v>0.13367236882928649</v>
      </c>
      <c r="AS169">
        <v>-9.4994672671138147E-2</v>
      </c>
      <c r="AT169">
        <v>-6.8018031048751482E-2</v>
      </c>
      <c r="AU169">
        <v>-0.54649343438129971</v>
      </c>
      <c r="AV169">
        <v>0.24901973449969139</v>
      </c>
      <c r="AW169">
        <v>-0.30998312088832641</v>
      </c>
      <c r="AX169">
        <v>-0.27514745226745307</v>
      </c>
      <c r="AY169">
        <v>-0.13435152304102879</v>
      </c>
      <c r="AZ169">
        <v>-0.15122563512751669</v>
      </c>
      <c r="BA169">
        <v>-0.23849911601359361</v>
      </c>
      <c r="BB169">
        <v>-0.31039537435944792</v>
      </c>
      <c r="BC169">
        <v>-0.20882977510849179</v>
      </c>
      <c r="BD169">
        <v>-0.26739185110259911</v>
      </c>
      <c r="BE169">
        <v>-0.53415957026816141</v>
      </c>
      <c r="BF169">
        <v>-9.8279472192178252E-2</v>
      </c>
      <c r="BG169">
        <v>-6.8600783788715258E-2</v>
      </c>
      <c r="BH169">
        <v>-5.3453096187725091E-2</v>
      </c>
      <c r="BI169">
        <v>-7.9859052380794715E-2</v>
      </c>
      <c r="BJ169">
        <v>-0.29887287379830552</v>
      </c>
      <c r="BK169">
        <v>-0.16936078545217881</v>
      </c>
      <c r="BL169">
        <v>-3.2021117145406557E-2</v>
      </c>
      <c r="BM169">
        <v>-0.13325001016664759</v>
      </c>
      <c r="BN169">
        <v>-6.3258831966986673E-2</v>
      </c>
      <c r="BO169">
        <v>0.1174926813149635</v>
      </c>
      <c r="BP169">
        <v>-0.1625490994028036</v>
      </c>
      <c r="BQ169">
        <v>-0.27778771039132127</v>
      </c>
      <c r="BR169">
        <v>-7.8927572738649143E-2</v>
      </c>
      <c r="BS169">
        <v>-0.5215445474388698</v>
      </c>
      <c r="BT169">
        <v>-0.4640227673543813</v>
      </c>
      <c r="BU169">
        <v>-0.25327977846623312</v>
      </c>
      <c r="BV169">
        <v>-0.45343253006705098</v>
      </c>
      <c r="BW169">
        <v>-0.2207864015804506</v>
      </c>
      <c r="BX169">
        <v>-5.8314544392025443E-2</v>
      </c>
      <c r="BY169">
        <v>-0.14362716319313359</v>
      </c>
      <c r="BZ169">
        <v>-9.2808308926242811E-2</v>
      </c>
      <c r="CA169">
        <v>-0.33175134039787452</v>
      </c>
      <c r="CB169">
        <v>-0.35090553486916648</v>
      </c>
      <c r="CC169">
        <v>-0.30251351881019461</v>
      </c>
      <c r="CD169">
        <v>-0.17671180411631829</v>
      </c>
      <c r="CE169">
        <v>-0.31260222198943888</v>
      </c>
      <c r="CF169">
        <v>-0.1240585229409799</v>
      </c>
      <c r="CG169">
        <v>-4.3066657126343173E-2</v>
      </c>
      <c r="CH169">
        <v>9.9681704604769994E-2</v>
      </c>
      <c r="CI169">
        <v>-0.44105230493752767</v>
      </c>
      <c r="CJ169">
        <v>-0.15973936841226519</v>
      </c>
      <c r="CK169">
        <v>-0.1932395131470743</v>
      </c>
      <c r="CL169">
        <v>-0.43166583752902282</v>
      </c>
      <c r="CM169">
        <v>-0.4039803365945609</v>
      </c>
      <c r="CN169">
        <v>-5.0066162336165121E-2</v>
      </c>
      <c r="CO169">
        <v>9.116135052367258E-2</v>
      </c>
      <c r="CP169">
        <v>-0.24040545371746</v>
      </c>
      <c r="CQ169">
        <v>-1.331300458359097E-2</v>
      </c>
      <c r="CR169">
        <v>-5.6716982207539512E-2</v>
      </c>
      <c r="CS169">
        <v>-0.18123258908285231</v>
      </c>
      <c r="CT169">
        <v>0.1652176290438532</v>
      </c>
      <c r="CU169">
        <v>-0.1484293343289074</v>
      </c>
      <c r="CV169">
        <v>-0.18338018750983551</v>
      </c>
      <c r="CW169">
        <v>-0.32148176762174302</v>
      </c>
      <c r="CX169">
        <v>-0.30809654347698562</v>
      </c>
      <c r="CY169">
        <v>6.2358878447028587E-3</v>
      </c>
      <c r="CZ169">
        <v>-0.18688849886524311</v>
      </c>
      <c r="DA169">
        <v>-0.54795409190833366</v>
      </c>
      <c r="DB169">
        <v>-0.33101557879724092</v>
      </c>
      <c r="DC169">
        <v>6.9549765912194195E-2</v>
      </c>
      <c r="DD169">
        <v>-0.2277207978075779</v>
      </c>
      <c r="DE169">
        <v>-0.21830446261994971</v>
      </c>
      <c r="DF169">
        <v>5.9224064574532997E-2</v>
      </c>
      <c r="DG169">
        <v>-6.4633497035711418E-2</v>
      </c>
      <c r="DH169">
        <v>-0.48648266920591388</v>
      </c>
      <c r="DI169">
        <v>-0.4319393046433353</v>
      </c>
      <c r="DJ169">
        <v>-0.16649197017070391</v>
      </c>
      <c r="DK169">
        <v>-0.22401755888664551</v>
      </c>
      <c r="DL169">
        <v>-0.19725555756965421</v>
      </c>
      <c r="DM169">
        <v>-5.1142435663886756E-3</v>
      </c>
      <c r="DN169">
        <v>0.23307356978057089</v>
      </c>
      <c r="DO169">
        <v>-4.1109077180760067E-2</v>
      </c>
      <c r="DP169">
        <v>-0.12540647233930979</v>
      </c>
      <c r="DQ169">
        <v>-0.40128619110149799</v>
      </c>
      <c r="DR169">
        <v>0.1165018024773341</v>
      </c>
      <c r="DS169">
        <v>-0.16668023997820969</v>
      </c>
      <c r="DT169">
        <v>-0.27439946399226439</v>
      </c>
      <c r="DU169">
        <v>5.5565470762874103E-2</v>
      </c>
      <c r="DV169">
        <v>0.132429858046718</v>
      </c>
      <c r="DW169">
        <v>-0.1535412839560206</v>
      </c>
      <c r="DX169">
        <v>-0.48373194458612612</v>
      </c>
      <c r="DY169">
        <v>-6.7472397536019191E-2</v>
      </c>
      <c r="DZ169">
        <v>-0.22628823358108521</v>
      </c>
      <c r="EA169">
        <v>-0.17489632216930179</v>
      </c>
      <c r="EB169">
        <v>-0.1282462018616346</v>
      </c>
      <c r="EC169">
        <v>-9.5742850985513606E-2</v>
      </c>
      <c r="ED169">
        <v>4.1570932151236972E-2</v>
      </c>
      <c r="EE169">
        <v>-9.5574089494758763E-2</v>
      </c>
      <c r="EF169">
        <v>-4.9987259292272768E-2</v>
      </c>
      <c r="EG169">
        <v>-0.25574609138940468</v>
      </c>
      <c r="EH169">
        <v>-0.13571495353224841</v>
      </c>
      <c r="EI169">
        <v>-0.20339219042102069</v>
      </c>
      <c r="EJ169">
        <v>-0.35137619428763589</v>
      </c>
      <c r="EK169">
        <v>-0.1017423348357358</v>
      </c>
      <c r="EL169">
        <v>-0.1768878990729523</v>
      </c>
      <c r="EM169">
        <v>-0.15585536366078581</v>
      </c>
      <c r="EN169">
        <v>2.3006726363212771E-3</v>
      </c>
      <c r="EO169">
        <v>-0.38509156847530052</v>
      </c>
      <c r="EP169">
        <v>-0.55292156319987673</v>
      </c>
      <c r="EQ169">
        <v>-0.32730737679408589</v>
      </c>
      <c r="ER169">
        <v>-0.35210525195098891</v>
      </c>
      <c r="ES169">
        <v>-0.13425476301354561</v>
      </c>
      <c r="ET169">
        <v>0.41951510157061062</v>
      </c>
      <c r="EU169">
        <v>0.55950648998419883</v>
      </c>
      <c r="EV169">
        <v>0.20576953060912129</v>
      </c>
      <c r="EW169">
        <v>0.44970570778372831</v>
      </c>
      <c r="EX169">
        <v>0.69686039261815913</v>
      </c>
      <c r="EY169">
        <v>0.66905486740610942</v>
      </c>
      <c r="EZ169">
        <v>0.24183593034050591</v>
      </c>
      <c r="FA169">
        <v>0.28612715382163961</v>
      </c>
      <c r="FB169">
        <v>0.43094218766761522</v>
      </c>
      <c r="FC169">
        <v>0.21178533961700111</v>
      </c>
      <c r="FD169">
        <v>0.32198856228611539</v>
      </c>
      <c r="FE169">
        <v>0.30349009849409292</v>
      </c>
      <c r="FF169">
        <v>0.39910817027130119</v>
      </c>
      <c r="FG169">
        <v>0.49770701815039992</v>
      </c>
      <c r="FH169">
        <v>0.34664897802090727</v>
      </c>
      <c r="FI169">
        <v>0.74222971271190097</v>
      </c>
      <c r="FJ169">
        <v>0.25485286577734062</v>
      </c>
      <c r="FK169">
        <v>0.50050118619638573</v>
      </c>
      <c r="FL169">
        <v>0.5490982143710873</v>
      </c>
      <c r="FM169">
        <v>0.5645390946919443</v>
      </c>
      <c r="FN169">
        <v>0.57112131203451688</v>
      </c>
      <c r="FO169">
        <v>0.32556451688103649</v>
      </c>
      <c r="FP169">
        <v>0.26090392661867939</v>
      </c>
      <c r="FQ169">
        <v>0.48222912131252449</v>
      </c>
      <c r="FR169">
        <v>0.43304655164093098</v>
      </c>
      <c r="FS169">
        <v>0.38070549917532959</v>
      </c>
      <c r="FT169">
        <v>0.16243094096580479</v>
      </c>
      <c r="FU169">
        <v>0.35520606730983839</v>
      </c>
      <c r="FV169">
        <v>0.27226401542887269</v>
      </c>
      <c r="FW169">
        <v>0.1878213740455198</v>
      </c>
      <c r="FX169">
        <v>0.53153757708337801</v>
      </c>
      <c r="FY169">
        <v>0.20655577251151061</v>
      </c>
      <c r="FZ169">
        <v>0.30481984859054623</v>
      </c>
      <c r="GA169">
        <v>0.54356394096185245</v>
      </c>
      <c r="GB169">
        <v>0.37717658027588219</v>
      </c>
      <c r="GC169">
        <v>0.4047872148106213</v>
      </c>
      <c r="GD169">
        <v>0.32428457276117728</v>
      </c>
      <c r="GE169">
        <v>0.74969705006587117</v>
      </c>
      <c r="GF169">
        <v>0.98606923279550451</v>
      </c>
      <c r="GG169">
        <v>0.42960031529742271</v>
      </c>
      <c r="GH169">
        <v>0.32315355114408051</v>
      </c>
      <c r="GI169">
        <v>0.57095147235116128</v>
      </c>
      <c r="GJ169">
        <v>0.87784416455515735</v>
      </c>
      <c r="GK169">
        <v>0.48549578592248649</v>
      </c>
      <c r="GL169">
        <v>0.16917720796536359</v>
      </c>
      <c r="GM169">
        <v>0.29602557273705737</v>
      </c>
      <c r="GN169">
        <v>0.16835076534606569</v>
      </c>
      <c r="GO169">
        <v>0.47697239433557481</v>
      </c>
      <c r="GP169">
        <v>0.51391937422077039</v>
      </c>
      <c r="GQ169">
        <v>0.3027753898354742</v>
      </c>
      <c r="GR169">
        <v>0.2437395429636918</v>
      </c>
      <c r="GS169">
        <v>0.32616576115042911</v>
      </c>
      <c r="GT169">
        <v>0.64011709891029489</v>
      </c>
      <c r="GU169">
        <v>0.39597399860187188</v>
      </c>
      <c r="GV169">
        <v>9.5013638945449161E-2</v>
      </c>
      <c r="GW169">
        <v>0.4731678895049149</v>
      </c>
      <c r="GX169">
        <v>0.43099036674470448</v>
      </c>
      <c r="GY169">
        <v>0.51647672298978331</v>
      </c>
      <c r="GZ169">
        <v>0.32368990181241569</v>
      </c>
      <c r="HA169">
        <v>0.10168259966967221</v>
      </c>
      <c r="HB169">
        <v>0.23925015527587071</v>
      </c>
      <c r="HC169">
        <v>0.22462233389072489</v>
      </c>
      <c r="HD169">
        <v>0.14752910783517151</v>
      </c>
      <c r="HE169">
        <v>0.29237377309296941</v>
      </c>
      <c r="HF169">
        <v>0.48670466370319171</v>
      </c>
      <c r="HG169">
        <v>8.9029965869057426E-2</v>
      </c>
      <c r="HH169">
        <v>0.1753121383887731</v>
      </c>
      <c r="HI169">
        <v>0.14452299363806431</v>
      </c>
      <c r="HJ169">
        <v>0.43193326953235578</v>
      </c>
      <c r="HK169">
        <v>0.24770324105049071</v>
      </c>
      <c r="HL169">
        <v>0.28346188796113608</v>
      </c>
      <c r="HM169">
        <v>0.40972544274500372</v>
      </c>
      <c r="HN169">
        <v>0.43520496482184368</v>
      </c>
      <c r="HO169">
        <v>0.29360795115655092</v>
      </c>
      <c r="HP169">
        <v>0.49827967506769022</v>
      </c>
      <c r="HQ169">
        <v>0.38404037129302909</v>
      </c>
      <c r="HR169">
        <v>0.35344654587594471</v>
      </c>
      <c r="HS169">
        <v>0.23746785238504561</v>
      </c>
      <c r="HT169">
        <v>0.44871511827734217</v>
      </c>
      <c r="HU169">
        <v>0.48971637034421239</v>
      </c>
      <c r="HV169">
        <v>0.54373663402014161</v>
      </c>
      <c r="HW169">
        <v>0.22207582922586819</v>
      </c>
      <c r="HX169">
        <v>0.40676022536168788</v>
      </c>
      <c r="HY169">
        <v>0.56776072688571866</v>
      </c>
      <c r="HZ169">
        <v>0.42384255300118989</v>
      </c>
      <c r="IA169">
        <v>0.48188027763668112</v>
      </c>
      <c r="IB169">
        <v>0.26573186105848923</v>
      </c>
      <c r="IC169">
        <v>0.43876073359282669</v>
      </c>
      <c r="ID169">
        <v>0.28815035705735081</v>
      </c>
      <c r="IE169">
        <v>0.51378596884388661</v>
      </c>
      <c r="IF169">
        <v>0.4472527326051734</v>
      </c>
      <c r="IG169">
        <v>0.64521166899643534</v>
      </c>
      <c r="IH169">
        <v>0.44934612759380099</v>
      </c>
      <c r="II169">
        <v>0.42876879851156141</v>
      </c>
      <c r="IJ169">
        <v>0.63055672282776853</v>
      </c>
      <c r="IK169">
        <v>0.36854192740752217</v>
      </c>
      <c r="IL169">
        <v>0.1769545158649721</v>
      </c>
      <c r="IM169">
        <v>0.56702325721124058</v>
      </c>
      <c r="IN169">
        <v>0.40051987162083069</v>
      </c>
      <c r="IO169">
        <v>0.4152287063331036</v>
      </c>
      <c r="IP169">
        <v>0.48708966198497222</v>
      </c>
      <c r="IQ169">
        <v>0.44750684523797207</v>
      </c>
      <c r="IR169">
        <v>0.52550622179264228</v>
      </c>
      <c r="IS169">
        <v>0.3170668784138303</v>
      </c>
      <c r="IT169">
        <v>0.7199525748401816</v>
      </c>
      <c r="IU169">
        <v>0.2672144488454386</v>
      </c>
      <c r="IV169">
        <v>0.17236239814164739</v>
      </c>
      <c r="IW169">
        <v>0.42291071367188021</v>
      </c>
      <c r="IX169">
        <v>0.50064271362694213</v>
      </c>
      <c r="IY169">
        <v>0.20186738558542411</v>
      </c>
      <c r="IZ169">
        <v>0.34172892332950122</v>
      </c>
      <c r="JA169">
        <v>0.70288315485946029</v>
      </c>
      <c r="JB169">
        <v>0.56234942666238696</v>
      </c>
      <c r="JC169">
        <v>0.47683568051370501</v>
      </c>
      <c r="JD169">
        <v>0.1166406919014621</v>
      </c>
      <c r="JE169">
        <v>0.49018534711109102</v>
      </c>
      <c r="JF169">
        <v>0.25304476956628869</v>
      </c>
      <c r="JG169">
        <v>0.70300467556093715</v>
      </c>
      <c r="JH169">
        <v>0.1642992370997983</v>
      </c>
      <c r="JI169">
        <v>0.27095644054268958</v>
      </c>
      <c r="JJ169">
        <v>0.27351838873113632</v>
      </c>
      <c r="JK169">
        <v>0.61480040797651991</v>
      </c>
      <c r="JL169">
        <v>0.6837852891093773</v>
      </c>
      <c r="JM169">
        <v>0.75904720432917172</v>
      </c>
      <c r="JN169">
        <v>0.398296909235971</v>
      </c>
      <c r="JO169">
        <v>0.54493596644813058</v>
      </c>
      <c r="JP169">
        <v>9.2897647874188138E-2</v>
      </c>
      <c r="JQ169">
        <v>0.50271025569609185</v>
      </c>
      <c r="JR169">
        <v>0.20160691711547479</v>
      </c>
      <c r="JS169">
        <v>0.35777893734839178</v>
      </c>
      <c r="JT169">
        <v>0.20414161335519301</v>
      </c>
      <c r="JU169">
        <v>0.34572987216996609</v>
      </c>
      <c r="JV169">
        <v>0.20615540075642069</v>
      </c>
      <c r="JW169">
        <v>0.28645025358028942</v>
      </c>
      <c r="JX169">
        <v>0.47276228521757518</v>
      </c>
      <c r="JY169">
        <v>2.2545783444570439E-2</v>
      </c>
      <c r="JZ169">
        <v>0.30936995654022981</v>
      </c>
      <c r="KA169">
        <v>0.21264257396326461</v>
      </c>
      <c r="KB169">
        <v>0.46068038265325151</v>
      </c>
      <c r="KC169">
        <v>0.38957694111806962</v>
      </c>
      <c r="KD169">
        <v>0.33493576219316279</v>
      </c>
      <c r="KE169">
        <v>0.620755931892079</v>
      </c>
      <c r="KF169">
        <v>0.37503703291650531</v>
      </c>
      <c r="KG169">
        <v>0.42175972769154568</v>
      </c>
      <c r="KH169">
        <v>0.2781892503415721</v>
      </c>
      <c r="KI169">
        <v>0.12792763947285879</v>
      </c>
      <c r="KJ169">
        <v>0.33783991729004748</v>
      </c>
      <c r="KK169">
        <v>0.1857902907151667</v>
      </c>
      <c r="KL169">
        <f>MATCH(A169,'[1]DEMOS_from_WM_Connectome_Prj 11'!$A:$A,0)</f>
        <v>988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35</v>
      </c>
      <c r="KP169">
        <f t="shared" si="6"/>
        <v>0.41666666666666669</v>
      </c>
      <c r="KQ169">
        <f>INDEX('[1]DEMOS_from_WM_Connectome_Prj 11'!$AE:$AE,KL169)</f>
        <v>22</v>
      </c>
      <c r="KR169">
        <f t="shared" si="7"/>
        <v>22</v>
      </c>
      <c r="KS169">
        <f>MATCH(A169,'[2]BASCPR_Y6_w_AgeAtAssmnt 17NOV20'!$A:$A,0)</f>
        <v>473</v>
      </c>
      <c r="KT169">
        <f>INDEX('[2]BASCPR_Y6_w_AgeAtAssmnt 17NOV20'!$AJ:$AJ,KS169)</f>
        <v>41</v>
      </c>
      <c r="KU169">
        <f>INDEX('[2]BASCPR_Y6_w_AgeAtAssmnt 17NOV20'!$L:$L,KS169)</f>
        <v>43</v>
      </c>
      <c r="KV169">
        <f>MATCH(A169,'[3]BASC2_BRIEF_6yr_DEMOS_ScanInfo '!$H:$H,0)</f>
        <v>988</v>
      </c>
      <c r="KW169">
        <f>INDEX('[3]BASC2_BRIEF_6yr_DEMOS_ScanInfo '!$AM:$AM,KV169)</f>
        <v>763</v>
      </c>
      <c r="KX169">
        <f t="shared" si="8"/>
        <v>1.0452054794520549</v>
      </c>
    </row>
    <row r="170" spans="1:310" x14ac:dyDescent="0.35">
      <c r="A170" s="3" t="s">
        <v>660</v>
      </c>
      <c r="B170">
        <v>-0.1747785845471195</v>
      </c>
      <c r="C170">
        <v>6.2954374279337477E-2</v>
      </c>
      <c r="D170">
        <v>2.2717893087624619E-2</v>
      </c>
      <c r="E170">
        <v>4.1543650314474601E-2</v>
      </c>
      <c r="F170">
        <v>-0.16328466791774801</v>
      </c>
      <c r="G170">
        <v>0.13815218935466159</v>
      </c>
      <c r="H170">
        <v>3.0817900100797772E-2</v>
      </c>
      <c r="I170">
        <v>-0.24528231564188371</v>
      </c>
      <c r="J170">
        <v>-3.2879756355944867E-2</v>
      </c>
      <c r="K170">
        <v>8.8189539478882972E-2</v>
      </c>
      <c r="L170">
        <v>8.8178247382019403E-2</v>
      </c>
      <c r="M170">
        <v>-0.22345053129346359</v>
      </c>
      <c r="N170">
        <v>0.21496513135195119</v>
      </c>
      <c r="O170">
        <v>0.23677644984790719</v>
      </c>
      <c r="P170">
        <v>-0.21294566275547441</v>
      </c>
      <c r="Q170">
        <v>-4.1120698150183273E-2</v>
      </c>
      <c r="R170">
        <v>0.1239796458715723</v>
      </c>
      <c r="S170">
        <v>0.2402154761627999</v>
      </c>
      <c r="T170">
        <v>0.1855649634428658</v>
      </c>
      <c r="U170">
        <v>0.16509843140711841</v>
      </c>
      <c r="V170">
        <v>4.3844370451021852E-2</v>
      </c>
      <c r="W170">
        <v>9.5033195170754148E-2</v>
      </c>
      <c r="X170">
        <v>0.22207350757902861</v>
      </c>
      <c r="Y170">
        <v>0.1503388411756155</v>
      </c>
      <c r="Z170">
        <v>-0.2492286371035923</v>
      </c>
      <c r="AA170">
        <v>-9.4488391149631923E-2</v>
      </c>
      <c r="AB170">
        <v>-0.23421152361690961</v>
      </c>
      <c r="AC170">
        <v>-0.1484542258898163</v>
      </c>
      <c r="AD170">
        <v>-0.37869739426950932</v>
      </c>
      <c r="AE170">
        <v>-0.36016638748851809</v>
      </c>
      <c r="AF170">
        <v>-4.7977461489922213E-2</v>
      </c>
      <c r="AG170">
        <v>0.39862213371758748</v>
      </c>
      <c r="AH170">
        <v>3.8477925351331432E-2</v>
      </c>
      <c r="AI170">
        <v>0.1625554394039139</v>
      </c>
      <c r="AJ170">
        <v>0.20918658138726129</v>
      </c>
      <c r="AK170">
        <v>-0.12178692036234121</v>
      </c>
      <c r="AL170">
        <v>-0.31140315317915279</v>
      </c>
      <c r="AM170">
        <v>-0.33089284844012029</v>
      </c>
      <c r="AN170">
        <v>0.1812833821137696</v>
      </c>
      <c r="AO170">
        <v>-0.29589239100670373</v>
      </c>
      <c r="AP170">
        <v>-1.8515540562641149E-2</v>
      </c>
      <c r="AQ170">
        <v>0.13383406368725609</v>
      </c>
      <c r="AR170">
        <v>0.2315142429603434</v>
      </c>
      <c r="AS170">
        <v>8.2805427060307135E-2</v>
      </c>
      <c r="AT170">
        <v>-5.2131816971858758E-2</v>
      </c>
      <c r="AU170">
        <v>-0.34041317870001769</v>
      </c>
      <c r="AV170">
        <v>0.42951647447038649</v>
      </c>
      <c r="AW170">
        <v>-7.9053479574550556E-2</v>
      </c>
      <c r="AX170">
        <v>-0.1236713558896736</v>
      </c>
      <c r="AY170">
        <v>1.6518985132589761E-3</v>
      </c>
      <c r="AZ170">
        <v>0.14937414907602101</v>
      </c>
      <c r="BA170">
        <v>3.5914668583982849E-3</v>
      </c>
      <c r="BB170">
        <v>-0.24894855868770491</v>
      </c>
      <c r="BC170">
        <v>-5.2047527490143519E-2</v>
      </c>
      <c r="BD170">
        <v>-5.0119410895002492E-2</v>
      </c>
      <c r="BE170">
        <v>-0.34510968125395802</v>
      </c>
      <c r="BF170">
        <v>-8.3194785961004492E-2</v>
      </c>
      <c r="BG170">
        <v>-2.1020648226125701E-2</v>
      </c>
      <c r="BH170">
        <v>-0.13930112060389541</v>
      </c>
      <c r="BI170">
        <v>2.5387926405431749E-2</v>
      </c>
      <c r="BJ170">
        <v>-0.1499926521335069</v>
      </c>
      <c r="BK170">
        <v>0.18737111332743489</v>
      </c>
      <c r="BL170">
        <v>4.7528821588819443E-2</v>
      </c>
      <c r="BM170">
        <v>-7.710719197926541E-2</v>
      </c>
      <c r="BN170">
        <v>-4.9969361908592802E-3</v>
      </c>
      <c r="BO170">
        <v>0.27671437817213462</v>
      </c>
      <c r="BP170">
        <v>-0.13012828662041481</v>
      </c>
      <c r="BQ170">
        <v>-3.6404414178797577E-2</v>
      </c>
      <c r="BR170">
        <v>-0.27108930779454349</v>
      </c>
      <c r="BS170">
        <v>0.1733268094627074</v>
      </c>
      <c r="BT170">
        <v>-0.34187967637633282</v>
      </c>
      <c r="BU170">
        <v>-0.2504585484972619</v>
      </c>
      <c r="BV170">
        <v>-0.133465401617991</v>
      </c>
      <c r="BW170">
        <v>-0.1056310469845072</v>
      </c>
      <c r="BX170">
        <v>3.9677193178651933E-2</v>
      </c>
      <c r="BY170">
        <v>-4.9440769709808707E-2</v>
      </c>
      <c r="BZ170">
        <v>0.12809483980990199</v>
      </c>
      <c r="CA170">
        <v>-0.13154377171183679</v>
      </c>
      <c r="CB170">
        <v>-8.3589621367075484E-2</v>
      </c>
      <c r="CC170">
        <v>-0.3942436862582146</v>
      </c>
      <c r="CD170">
        <v>-0.15882585459888121</v>
      </c>
      <c r="CE170">
        <v>-0.2888837794996717</v>
      </c>
      <c r="CF170">
        <v>-0.18922733883496151</v>
      </c>
      <c r="CG170">
        <v>-0.20186445698089431</v>
      </c>
      <c r="CH170">
        <v>6.4980471729247924E-2</v>
      </c>
      <c r="CI170">
        <v>-0.2074720477714953</v>
      </c>
      <c r="CJ170">
        <v>0.15835400778737799</v>
      </c>
      <c r="CK170">
        <v>0.137551748411056</v>
      </c>
      <c r="CL170">
        <v>-0.19970092300095479</v>
      </c>
      <c r="CM170">
        <v>-0.1200518134867328</v>
      </c>
      <c r="CN170">
        <v>-5.042005781097525E-2</v>
      </c>
      <c r="CO170">
        <v>0.1196335948319636</v>
      </c>
      <c r="CP170">
        <v>-5.0849946715883387E-2</v>
      </c>
      <c r="CQ170">
        <v>-7.7642295632340819E-4</v>
      </c>
      <c r="CR170">
        <v>0.21195980802818681</v>
      </c>
      <c r="CS170">
        <v>-3.9828231665887337E-2</v>
      </c>
      <c r="CT170">
        <v>4.2395156104657612E-2</v>
      </c>
      <c r="CU170">
        <v>0.2088529232662775</v>
      </c>
      <c r="CV170">
        <v>-6.111287799254006E-2</v>
      </c>
      <c r="CW170">
        <v>-0.13446968485569061</v>
      </c>
      <c r="CX170">
        <v>-2.9158056712895061E-2</v>
      </c>
      <c r="CY170">
        <v>-0.15355127386248399</v>
      </c>
      <c r="CZ170">
        <v>-0.1377677931952257</v>
      </c>
      <c r="DA170">
        <v>-0.39547059994739131</v>
      </c>
      <c r="DB170">
        <v>-0.1032625125875737</v>
      </c>
      <c r="DC170">
        <v>-6.4817321345906675E-2</v>
      </c>
      <c r="DD170">
        <v>9.1017050742919103E-2</v>
      </c>
      <c r="DE170">
        <v>-6.280129325860262E-2</v>
      </c>
      <c r="DF170">
        <v>0.14905162310641121</v>
      </c>
      <c r="DG170">
        <v>-4.6468339431809717E-2</v>
      </c>
      <c r="DH170">
        <v>-0.100148442208102</v>
      </c>
      <c r="DI170">
        <v>0.10216085041799031</v>
      </c>
      <c r="DJ170">
        <v>5.5975755686826563E-2</v>
      </c>
      <c r="DK170">
        <v>-0.29436900034558078</v>
      </c>
      <c r="DL170">
        <v>-0.24007577765890001</v>
      </c>
      <c r="DM170">
        <v>0.1086559609752689</v>
      </c>
      <c r="DN170">
        <v>0.21992400175747029</v>
      </c>
      <c r="DO170">
        <v>-0.22245176927524751</v>
      </c>
      <c r="DP170">
        <v>-3.3974896530419407E-2</v>
      </c>
      <c r="DQ170">
        <v>-0.28123556659937948</v>
      </c>
      <c r="DR170">
        <v>0.242914162869732</v>
      </c>
      <c r="DS170">
        <v>-0.1602994178630186</v>
      </c>
      <c r="DT170">
        <v>-0.1201531334746837</v>
      </c>
      <c r="DU170">
        <v>-5.3941515572212273E-2</v>
      </c>
      <c r="DV170">
        <v>5.2344584534127492E-3</v>
      </c>
      <c r="DW170">
        <v>-6.3745461420269933E-2</v>
      </c>
      <c r="DX170">
        <v>-0.1693396098815434</v>
      </c>
      <c r="DY170">
        <v>-1.6390452868873862E-2</v>
      </c>
      <c r="DZ170">
        <v>-0.1010936499908235</v>
      </c>
      <c r="EA170">
        <v>-0.1527191664359426</v>
      </c>
      <c r="EB170">
        <v>-5.5974429444274998E-2</v>
      </c>
      <c r="EC170">
        <v>-7.5739299896638412E-2</v>
      </c>
      <c r="ED170">
        <v>8.7601154481113719E-2</v>
      </c>
      <c r="EE170">
        <v>-0.13117847014309619</v>
      </c>
      <c r="EF170">
        <v>-0.13059368155141421</v>
      </c>
      <c r="EG170">
        <v>-0.15459624605811209</v>
      </c>
      <c r="EH170">
        <v>-8.4257559505058754E-3</v>
      </c>
      <c r="EI170">
        <v>1.2248693631267569E-2</v>
      </c>
      <c r="EJ170">
        <v>-0.24163269691851719</v>
      </c>
      <c r="EK170">
        <v>-6.8524350745662765E-2</v>
      </c>
      <c r="EL170">
        <v>-3.1783591553700141E-2</v>
      </c>
      <c r="EM170">
        <v>-0.12770167391596751</v>
      </c>
      <c r="EN170">
        <v>6.9421672220917774E-2</v>
      </c>
      <c r="EO170">
        <v>-0.1534087425354396</v>
      </c>
      <c r="EP170">
        <v>-0.5704994618062329</v>
      </c>
      <c r="EQ170">
        <v>0.18580932200120689</v>
      </c>
      <c r="ER170">
        <v>-0.26173179801593621</v>
      </c>
      <c r="ES170">
        <v>6.6995687954048311E-2</v>
      </c>
      <c r="ET170">
        <v>0.64343092818634151</v>
      </c>
      <c r="EU170">
        <v>0.40395682016547602</v>
      </c>
      <c r="EV170">
        <v>0.19239184880031401</v>
      </c>
      <c r="EW170">
        <v>0.26856397355336281</v>
      </c>
      <c r="EX170">
        <v>0.55092011786890827</v>
      </c>
      <c r="EY170">
        <v>0.54583639997168443</v>
      </c>
      <c r="EZ170">
        <v>0.45300649641404978</v>
      </c>
      <c r="FA170">
        <v>0.19483089548633131</v>
      </c>
      <c r="FB170">
        <v>0.38491801546796911</v>
      </c>
      <c r="FC170">
        <v>0.1522417295115486</v>
      </c>
      <c r="FD170">
        <v>0.46909088731197829</v>
      </c>
      <c r="FE170">
        <v>0.64413807956048885</v>
      </c>
      <c r="FF170">
        <v>0.25625178659469411</v>
      </c>
      <c r="FG170">
        <v>0.38559570001410748</v>
      </c>
      <c r="FH170">
        <v>0.31909943577530842</v>
      </c>
      <c r="FI170">
        <v>0.71360689267379096</v>
      </c>
      <c r="FJ170">
        <v>0.30206451805965318</v>
      </c>
      <c r="FK170">
        <v>0.53247034226652401</v>
      </c>
      <c r="FL170">
        <v>0.68792754987245897</v>
      </c>
      <c r="FM170">
        <v>0.47397994270424709</v>
      </c>
      <c r="FN170">
        <v>0.59519433141768341</v>
      </c>
      <c r="FO170">
        <v>0.75659933478006702</v>
      </c>
      <c r="FP170">
        <v>0.69844409483082948</v>
      </c>
      <c r="FQ170">
        <v>0.43960444427648743</v>
      </c>
      <c r="FR170">
        <v>0.44363219597664161</v>
      </c>
      <c r="FS170">
        <v>0.45600333575058138</v>
      </c>
      <c r="FT170">
        <v>0.36232751715480188</v>
      </c>
      <c r="FU170">
        <v>0.48489005881824859</v>
      </c>
      <c r="FV170">
        <v>0.26148466864138509</v>
      </c>
      <c r="FW170">
        <v>0.4078249833844535</v>
      </c>
      <c r="FX170">
        <v>0.59309490852342694</v>
      </c>
      <c r="FY170">
        <v>8.8430473767677847E-2</v>
      </c>
      <c r="FZ170">
        <v>0.50413510507992176</v>
      </c>
      <c r="GA170">
        <v>0.54540677398694593</v>
      </c>
      <c r="GB170">
        <v>0.14912820779674421</v>
      </c>
      <c r="GC170">
        <v>0.32989841595187258</v>
      </c>
      <c r="GD170">
        <v>0.11521520337295341</v>
      </c>
      <c r="GE170">
        <v>0.51048047974263644</v>
      </c>
      <c r="GF170">
        <v>9.350801599528219E-2</v>
      </c>
      <c r="GG170">
        <v>0.19957607093369281</v>
      </c>
      <c r="GH170">
        <v>0.29571450911416941</v>
      </c>
      <c r="GI170">
        <v>0.53104476390600452</v>
      </c>
      <c r="GJ170">
        <v>0.51611992634058146</v>
      </c>
      <c r="GK170">
        <v>0.31893965178331651</v>
      </c>
      <c r="GL170">
        <v>0.15217453244144519</v>
      </c>
      <c r="GM170">
        <v>0.30656177537809087</v>
      </c>
      <c r="GN170">
        <v>0.33975433427400742</v>
      </c>
      <c r="GO170">
        <v>0.46837072749126918</v>
      </c>
      <c r="GP170">
        <v>0.39634966361654378</v>
      </c>
      <c r="GQ170">
        <v>0.11350520640098991</v>
      </c>
      <c r="GR170">
        <v>0.870623856591906</v>
      </c>
      <c r="GS170">
        <v>0.42330920146265738</v>
      </c>
      <c r="GT170">
        <v>0.56959035256694746</v>
      </c>
      <c r="GU170">
        <v>0.49040340771963231</v>
      </c>
      <c r="GV170">
        <v>0.22880963573252469</v>
      </c>
      <c r="GW170">
        <v>0.22891998453932649</v>
      </c>
      <c r="GX170">
        <v>0.43376530149417192</v>
      </c>
      <c r="GY170">
        <v>0.36121765473334272</v>
      </c>
      <c r="GZ170">
        <v>0.13678767489360269</v>
      </c>
      <c r="HA170">
        <v>0.33788185841766938</v>
      </c>
      <c r="HB170">
        <v>0.34884238614154689</v>
      </c>
      <c r="HC170">
        <v>0.1136819818486305</v>
      </c>
      <c r="HD170">
        <v>0.22735319934737319</v>
      </c>
      <c r="HE170">
        <v>0.1693542405283775</v>
      </c>
      <c r="HF170">
        <v>0.32364042773300011</v>
      </c>
      <c r="HG170">
        <v>0.23218137027743399</v>
      </c>
      <c r="HH170">
        <v>0.2062126220734172</v>
      </c>
      <c r="HI170">
        <v>0.23029681281040479</v>
      </c>
      <c r="HJ170">
        <v>0.18352887244218771</v>
      </c>
      <c r="HK170">
        <v>0.30785923181254082</v>
      </c>
      <c r="HL170">
        <v>0.59150562626956549</v>
      </c>
      <c r="HM170">
        <v>2.768134526874888E-2</v>
      </c>
      <c r="HN170">
        <v>0.82995357251739255</v>
      </c>
      <c r="HO170">
        <v>0.25734546180665291</v>
      </c>
      <c r="HP170">
        <v>0.30662642006691082</v>
      </c>
      <c r="HQ170">
        <v>0.84889886906377465</v>
      </c>
      <c r="HR170">
        <v>0.49282616458309708</v>
      </c>
      <c r="HS170">
        <v>0.1151910336949931</v>
      </c>
      <c r="HT170">
        <v>0.39119442080227768</v>
      </c>
      <c r="HU170">
        <v>0.33654959950138769</v>
      </c>
      <c r="HV170">
        <v>0.30492543983452353</v>
      </c>
      <c r="HW170">
        <v>0.44320451656291082</v>
      </c>
      <c r="HX170">
        <v>0.51484694399242892</v>
      </c>
      <c r="HY170">
        <v>0.52429690455197442</v>
      </c>
      <c r="HZ170">
        <v>0.61795867658437098</v>
      </c>
      <c r="IA170">
        <v>0.38724813398435382</v>
      </c>
      <c r="IB170">
        <v>0.29575880529798548</v>
      </c>
      <c r="IC170">
        <v>0.39861792322848272</v>
      </c>
      <c r="ID170">
        <v>0.67341449803017284</v>
      </c>
      <c r="IE170">
        <v>0.50511364683938886</v>
      </c>
      <c r="IF170">
        <v>0.62804566627398994</v>
      </c>
      <c r="IG170">
        <v>0.62656182596791177</v>
      </c>
      <c r="IH170">
        <v>0.58429296485055993</v>
      </c>
      <c r="II170">
        <v>0.26168839013339362</v>
      </c>
      <c r="IJ170">
        <v>0.64021862665928964</v>
      </c>
      <c r="IK170">
        <v>0.5608096949846374</v>
      </c>
      <c r="IL170">
        <v>0.53607920675247467</v>
      </c>
      <c r="IM170">
        <v>0.72234137543392962</v>
      </c>
      <c r="IN170">
        <v>0.50986719886607101</v>
      </c>
      <c r="IO170">
        <v>0.25855251407968721</v>
      </c>
      <c r="IP170">
        <v>0.42075907512663691</v>
      </c>
      <c r="IQ170">
        <v>0.44378008484492348</v>
      </c>
      <c r="IR170">
        <v>0.51407513843051045</v>
      </c>
      <c r="IS170">
        <v>0.40271320100600477</v>
      </c>
      <c r="IT170">
        <v>0.49255674889187778</v>
      </c>
      <c r="IU170">
        <v>0.12924972967454099</v>
      </c>
      <c r="IV170">
        <v>0.18408889486376881</v>
      </c>
      <c r="IW170">
        <v>0.55963930014871277</v>
      </c>
      <c r="IX170">
        <v>0.35467614119540192</v>
      </c>
      <c r="IY170">
        <v>0.42323713160126719</v>
      </c>
      <c r="IZ170">
        <v>0.39099322784582158</v>
      </c>
      <c r="JA170">
        <v>0.39792322255973728</v>
      </c>
      <c r="JB170">
        <v>0.2123105126871411</v>
      </c>
      <c r="JC170">
        <v>0.1146003805324131</v>
      </c>
      <c r="JD170">
        <v>0.18666802369355379</v>
      </c>
      <c r="JE170">
        <v>0.44851870242869812</v>
      </c>
      <c r="JF170">
        <v>0.6520506595638762</v>
      </c>
      <c r="JG170">
        <v>0.51804440244235583</v>
      </c>
      <c r="JH170">
        <v>0.15000109073432011</v>
      </c>
      <c r="JI170">
        <v>0.39522481069452908</v>
      </c>
      <c r="JJ170">
        <v>0.2018393749850097</v>
      </c>
      <c r="JK170">
        <v>0.46206239948832439</v>
      </c>
      <c r="JL170">
        <v>0.28633552012198488</v>
      </c>
      <c r="JM170">
        <v>0.44376349387669112</v>
      </c>
      <c r="JN170">
        <v>0.47110930897078118</v>
      </c>
      <c r="JO170">
        <v>0.41689242521020897</v>
      </c>
      <c r="JP170">
        <v>0.59526562785317694</v>
      </c>
      <c r="JQ170">
        <v>0.19489448043042359</v>
      </c>
      <c r="JR170">
        <v>0.102206419142778</v>
      </c>
      <c r="JS170">
        <v>0.67266655315179791</v>
      </c>
      <c r="JT170">
        <v>0.12963879368730361</v>
      </c>
      <c r="JU170">
        <v>0.27052467923206758</v>
      </c>
      <c r="JV170">
        <v>0.34105610261306318</v>
      </c>
      <c r="JW170">
        <v>0.38726167590751098</v>
      </c>
      <c r="JX170">
        <v>0.40662431795453929</v>
      </c>
      <c r="JY170">
        <v>0.2276532716681543</v>
      </c>
      <c r="JZ170">
        <v>1.4503355121790519E-2</v>
      </c>
      <c r="KA170">
        <v>0.27528065303810711</v>
      </c>
      <c r="KB170">
        <v>0.41682920510739341</v>
      </c>
      <c r="KC170">
        <v>0.39001755643985669</v>
      </c>
      <c r="KD170">
        <v>0.32924130946162983</v>
      </c>
      <c r="KE170">
        <v>0.57742040719055243</v>
      </c>
      <c r="KF170">
        <v>4.161162728823814E-2</v>
      </c>
      <c r="KG170">
        <v>0.22488822352470539</v>
      </c>
      <c r="KH170">
        <v>0.40524773314121898</v>
      </c>
      <c r="KI170">
        <v>0.13983571206814421</v>
      </c>
      <c r="KJ170">
        <v>0.61636998147621547</v>
      </c>
      <c r="KK170">
        <v>0.37388035455024182</v>
      </c>
      <c r="KL170">
        <f>MATCH(A170,'[1]DEMOS_from_WM_Connectome_Prj 11'!$A:$A,0)</f>
        <v>989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35</v>
      </c>
      <c r="KP170">
        <f t="shared" si="6"/>
        <v>0.41666666666666669</v>
      </c>
      <c r="KQ170">
        <f>INDEX('[1]DEMOS_from_WM_Connectome_Prj 11'!$AE:$AE,KL170)</f>
        <v>22</v>
      </c>
      <c r="KR170">
        <f t="shared" si="7"/>
        <v>22</v>
      </c>
      <c r="KS170">
        <f>MATCH(A170,'[2]BASCPR_Y6_w_AgeAtAssmnt 17NOV20'!$A:$A,0)</f>
        <v>474</v>
      </c>
      <c r="KT170">
        <f>INDEX('[2]BASCPR_Y6_w_AgeAtAssmnt 17NOV20'!$AJ:$AJ,KS170)</f>
        <v>41</v>
      </c>
      <c r="KU170">
        <f>INDEX('[2]BASCPR_Y6_w_AgeAtAssmnt 17NOV20'!$L:$L,KS170)</f>
        <v>43</v>
      </c>
      <c r="KV170">
        <f>MATCH(A170,'[3]BASC2_BRIEF_6yr_DEMOS_ScanInfo '!$H:$H,0)</f>
        <v>989</v>
      </c>
      <c r="KW170">
        <f>INDEX('[3]BASC2_BRIEF_6yr_DEMOS_ScanInfo '!$AM:$AM,KV170)</f>
        <v>761</v>
      </c>
      <c r="KX170">
        <f t="shared" si="8"/>
        <v>1.0424657534246575</v>
      </c>
    </row>
    <row r="171" spans="1:310" x14ac:dyDescent="0.35">
      <c r="A171" s="3" t="s">
        <v>572</v>
      </c>
      <c r="B171">
        <v>-6.7170941848448962E-3</v>
      </c>
      <c r="C171">
        <v>0.10919400360216901</v>
      </c>
      <c r="D171">
        <v>-1.3637217940364099E-2</v>
      </c>
      <c r="E171">
        <v>-0.16123641714248871</v>
      </c>
      <c r="F171">
        <v>-2.329252357828571E-2</v>
      </c>
      <c r="G171">
        <v>-1.256428142145749E-2</v>
      </c>
      <c r="H171">
        <v>1.8617134458412728E-2</v>
      </c>
      <c r="I171">
        <v>-0.30507346442875027</v>
      </c>
      <c r="J171">
        <v>-0.10886110754692351</v>
      </c>
      <c r="K171">
        <v>0.1489733591541873</v>
      </c>
      <c r="L171">
        <v>8.3393835975678954E-2</v>
      </c>
      <c r="M171">
        <v>-0.42951476459631399</v>
      </c>
      <c r="N171">
        <v>7.9598087383003113E-2</v>
      </c>
      <c r="O171">
        <v>-0.1204401228240712</v>
      </c>
      <c r="P171">
        <v>-0.29613377659378681</v>
      </c>
      <c r="Q171">
        <v>-1.8919000796042699E-2</v>
      </c>
      <c r="R171">
        <v>0.22659591216593111</v>
      </c>
      <c r="S171">
        <v>0.11939836497537119</v>
      </c>
      <c r="T171">
        <v>-1.8065691151059941E-2</v>
      </c>
      <c r="U171">
        <v>0.37158415641867698</v>
      </c>
      <c r="V171">
        <v>0.21466336159372409</v>
      </c>
      <c r="W171">
        <v>9.3523599534510282E-2</v>
      </c>
      <c r="X171">
        <v>7.7041323908946913E-2</v>
      </c>
      <c r="Y171">
        <v>0.1007738474986422</v>
      </c>
      <c r="Z171">
        <v>-0.159761097083607</v>
      </c>
      <c r="AA171">
        <v>-0.26873808304581592</v>
      </c>
      <c r="AB171">
        <v>-0.22495148288220701</v>
      </c>
      <c r="AC171">
        <v>-3.9067569243573567E-2</v>
      </c>
      <c r="AD171">
        <v>-0.1046602630962967</v>
      </c>
      <c r="AE171">
        <v>-0.28426868595233362</v>
      </c>
      <c r="AF171">
        <v>-0.39819266958259641</v>
      </c>
      <c r="AG171">
        <v>7.4425520923390387E-2</v>
      </c>
      <c r="AH171">
        <v>-9.8020622489913389E-2</v>
      </c>
      <c r="AI171">
        <v>-0.16123290026102621</v>
      </c>
      <c r="AJ171">
        <v>0.14336778324798069</v>
      </c>
      <c r="AK171">
        <v>-0.30499434257347108</v>
      </c>
      <c r="AL171">
        <v>-0.1382284950519708</v>
      </c>
      <c r="AM171">
        <v>-2.5680212764952252E-2</v>
      </c>
      <c r="AN171">
        <v>-4.947839963209133E-2</v>
      </c>
      <c r="AO171">
        <v>-0.350797936844917</v>
      </c>
      <c r="AP171">
        <v>-0.27702846769011341</v>
      </c>
      <c r="AQ171">
        <v>8.0712697059510674E-2</v>
      </c>
      <c r="AR171">
        <v>0.14451244629169671</v>
      </c>
      <c r="AS171">
        <v>-0.11877858806702821</v>
      </c>
      <c r="AT171">
        <v>-4.5345969343340897E-2</v>
      </c>
      <c r="AU171">
        <v>-0.42661924898155767</v>
      </c>
      <c r="AV171">
        <v>6.3317381975772413E-2</v>
      </c>
      <c r="AW171">
        <v>-9.5768240025487561E-2</v>
      </c>
      <c r="AX171">
        <v>-8.6033962551936849E-2</v>
      </c>
      <c r="AY171">
        <v>0.1069447720315064</v>
      </c>
      <c r="AZ171">
        <v>2.962606793456302E-2</v>
      </c>
      <c r="BA171">
        <v>-0.2006029688055033</v>
      </c>
      <c r="BB171">
        <v>-0.37090076663828331</v>
      </c>
      <c r="BC171">
        <v>-0.2242018934230019</v>
      </c>
      <c r="BD171">
        <v>-2.124310262923013E-2</v>
      </c>
      <c r="BE171">
        <v>-0.39268905191378328</v>
      </c>
      <c r="BF171">
        <v>-9.3548627841890886E-2</v>
      </c>
      <c r="BG171">
        <v>5.007736238802929E-2</v>
      </c>
      <c r="BH171">
        <v>-0.1397702873498772</v>
      </c>
      <c r="BI171">
        <v>-0.13739083516175879</v>
      </c>
      <c r="BJ171">
        <v>-0.19057591185633391</v>
      </c>
      <c r="BK171">
        <v>-0.11272899923646711</v>
      </c>
      <c r="BL171">
        <v>-6.4285288964394116E-2</v>
      </c>
      <c r="BM171">
        <v>-7.0046649998438681E-2</v>
      </c>
      <c r="BN171">
        <v>-0.1476041880732932</v>
      </c>
      <c r="BO171">
        <v>0.21312144148299869</v>
      </c>
      <c r="BP171">
        <v>-0.17625802252908951</v>
      </c>
      <c r="BQ171">
        <v>-0.16334303883276699</v>
      </c>
      <c r="BR171">
        <v>2.4360822241069169E-2</v>
      </c>
      <c r="BS171">
        <v>-0.34156297181683909</v>
      </c>
      <c r="BT171">
        <v>-0.38458976425921509</v>
      </c>
      <c r="BU171">
        <v>1.229129693144349E-2</v>
      </c>
      <c r="BV171">
        <v>-0.25551636365812191</v>
      </c>
      <c r="BW171">
        <v>-0.151115643487612</v>
      </c>
      <c r="BX171">
        <v>-0.1492204620266866</v>
      </c>
      <c r="BY171">
        <v>-3.3162075012052712E-2</v>
      </c>
      <c r="BZ171">
        <v>0.10464511798036021</v>
      </c>
      <c r="CA171">
        <v>-0.1466055984963486</v>
      </c>
      <c r="CB171">
        <v>-0.17832050017609369</v>
      </c>
      <c r="CC171">
        <v>-0.30291737398330071</v>
      </c>
      <c r="CD171">
        <v>-8.8855774983000346E-2</v>
      </c>
      <c r="CE171">
        <v>-0.2404196053472982</v>
      </c>
      <c r="CF171">
        <v>0.16035499447186341</v>
      </c>
      <c r="CG171">
        <v>6.3404116477407069E-2</v>
      </c>
      <c r="CH171">
        <v>0.22155121803988659</v>
      </c>
      <c r="CI171">
        <v>-0.34159385341232662</v>
      </c>
      <c r="CJ171">
        <v>-0.1311342501369728</v>
      </c>
      <c r="CK171">
        <v>-0.1193793675037251</v>
      </c>
      <c r="CL171">
        <v>-0.26187621564506891</v>
      </c>
      <c r="CM171">
        <v>-0.14027849457238609</v>
      </c>
      <c r="CN171">
        <v>0.16874949147720869</v>
      </c>
      <c r="CO171">
        <v>0.2016436600659339</v>
      </c>
      <c r="CP171">
        <v>-6.7377970150357402E-2</v>
      </c>
      <c r="CQ171">
        <v>0.146681956380839</v>
      </c>
      <c r="CR171">
        <v>0.11632029818034401</v>
      </c>
      <c r="CS171">
        <v>9.5660845469374145E-3</v>
      </c>
      <c r="CT171">
        <v>0.11082883242212251</v>
      </c>
      <c r="CU171">
        <v>5.4650769226467943E-2</v>
      </c>
      <c r="CV171">
        <v>-2.0026974414883769E-2</v>
      </c>
      <c r="CW171">
        <v>-0.2034754492175388</v>
      </c>
      <c r="CX171">
        <v>-6.2658425080627911E-2</v>
      </c>
      <c r="CY171">
        <v>3.7709990614910982E-2</v>
      </c>
      <c r="CZ171">
        <v>-4.0663536821927249E-2</v>
      </c>
      <c r="DA171">
        <v>-0.2555068884536742</v>
      </c>
      <c r="DB171">
        <v>-9.0714897578271225E-2</v>
      </c>
      <c r="DC171">
        <v>0.26707215379851551</v>
      </c>
      <c r="DD171">
        <v>-0.1069829650658463</v>
      </c>
      <c r="DE171">
        <v>2.975434017585599E-2</v>
      </c>
      <c r="DF171">
        <v>0.14021535892467371</v>
      </c>
      <c r="DG171">
        <v>-2.2049455075188629E-2</v>
      </c>
      <c r="DH171">
        <v>-0.15252454213665351</v>
      </c>
      <c r="DI171">
        <v>-0.31492554359643998</v>
      </c>
      <c r="DJ171">
        <v>-0.159455577931783</v>
      </c>
      <c r="DK171">
        <v>-0.19808253354038821</v>
      </c>
      <c r="DL171">
        <v>-0.31513978208099491</v>
      </c>
      <c r="DM171">
        <v>0.1181582273575055</v>
      </c>
      <c r="DN171">
        <v>0.34044939471595109</v>
      </c>
      <c r="DO171">
        <v>-0.13931861100567919</v>
      </c>
      <c r="DP171">
        <v>-0.1169300733682066</v>
      </c>
      <c r="DQ171">
        <v>-0.29499201185179919</v>
      </c>
      <c r="DR171">
        <v>0.121233397201691</v>
      </c>
      <c r="DS171">
        <v>-0.1564076856903307</v>
      </c>
      <c r="DT171">
        <v>-0.14143439521105389</v>
      </c>
      <c r="DU171">
        <v>0.18361377928370451</v>
      </c>
      <c r="DV171">
        <v>0.1311312996891234</v>
      </c>
      <c r="DW171">
        <v>-0.1201518723516344</v>
      </c>
      <c r="DX171">
        <v>-0.27575854019563151</v>
      </c>
      <c r="DY171">
        <v>-3.9706919691336662E-2</v>
      </c>
      <c r="DZ171">
        <v>-9.3306718313404646E-2</v>
      </c>
      <c r="EA171">
        <v>-7.1392757669435536E-2</v>
      </c>
      <c r="EB171">
        <v>1.9771831114641092E-3</v>
      </c>
      <c r="EC171">
        <v>-0.24653044394449999</v>
      </c>
      <c r="ED171">
        <v>0.1420818300393607</v>
      </c>
      <c r="EE171">
        <v>-4.3060275302664097E-2</v>
      </c>
      <c r="EF171">
        <v>-0.14891388772309891</v>
      </c>
      <c r="EG171">
        <v>-0.12773334301991859</v>
      </c>
      <c r="EH171">
        <v>4.7372106941815817E-2</v>
      </c>
      <c r="EI171">
        <v>-1.7714712734064889E-2</v>
      </c>
      <c r="EJ171">
        <v>-0.30155019429965879</v>
      </c>
      <c r="EK171">
        <v>0.28391321257071039</v>
      </c>
      <c r="EL171">
        <v>-7.010480338367886E-2</v>
      </c>
      <c r="EM171">
        <v>-9.6138976184572122E-2</v>
      </c>
      <c r="EN171">
        <v>3.5658465208032293E-2</v>
      </c>
      <c r="EO171">
        <v>-0.25897788164543001</v>
      </c>
      <c r="EP171">
        <v>-0.33794768211708259</v>
      </c>
      <c r="EQ171">
        <v>-1.946842012125494E-2</v>
      </c>
      <c r="ER171">
        <v>-0.39737260380977851</v>
      </c>
      <c r="ES171">
        <v>-0.178986850015594</v>
      </c>
      <c r="ET171">
        <v>0.58246951355650267</v>
      </c>
      <c r="EU171">
        <v>0.59508099377901402</v>
      </c>
      <c r="EV171">
        <v>0.27717013830048898</v>
      </c>
      <c r="EW171">
        <v>0.35345406186636291</v>
      </c>
      <c r="EX171">
        <v>0.49981996051765792</v>
      </c>
      <c r="EY171">
        <v>0.44118541847415832</v>
      </c>
      <c r="EZ171">
        <v>0.37696117756597242</v>
      </c>
      <c r="FA171">
        <v>0.54644213238388994</v>
      </c>
      <c r="FB171">
        <v>0.3706036494115082</v>
      </c>
      <c r="FC171">
        <v>0.22483346670983939</v>
      </c>
      <c r="FD171">
        <v>0.51907625598800944</v>
      </c>
      <c r="FE171">
        <v>0.42070437499786828</v>
      </c>
      <c r="FF171">
        <v>0.45553711749032372</v>
      </c>
      <c r="FG171">
        <v>0.7945357534172155</v>
      </c>
      <c r="FH171">
        <v>0.39725479005514258</v>
      </c>
      <c r="FI171">
        <v>0.41498309230683728</v>
      </c>
      <c r="FJ171">
        <v>0.2417235689116147</v>
      </c>
      <c r="FK171">
        <v>0.42081963592197691</v>
      </c>
      <c r="FL171">
        <v>0.48524958196941692</v>
      </c>
      <c r="FM171">
        <v>0.60803094234761013</v>
      </c>
      <c r="FN171">
        <v>0.38856295019738601</v>
      </c>
      <c r="FO171">
        <v>0.4200466230237469</v>
      </c>
      <c r="FP171">
        <v>0.36236612859981959</v>
      </c>
      <c r="FQ171">
        <v>0.50779886399033147</v>
      </c>
      <c r="FR171">
        <v>0.43006946038730709</v>
      </c>
      <c r="FS171">
        <v>0.31786209328445331</v>
      </c>
      <c r="FT171">
        <v>0.47789024731190188</v>
      </c>
      <c r="FU171">
        <v>0.35209259283622291</v>
      </c>
      <c r="FV171">
        <v>0.2075725503509569</v>
      </c>
      <c r="FW171">
        <v>0.56780783925878142</v>
      </c>
      <c r="FX171">
        <v>0.45897075706195101</v>
      </c>
      <c r="FY171">
        <v>0.18781968462610599</v>
      </c>
      <c r="FZ171">
        <v>0.76671585372157625</v>
      </c>
      <c r="GA171">
        <v>0.47990081975038562</v>
      </c>
      <c r="GB171">
        <v>0.14417814338535101</v>
      </c>
      <c r="GC171">
        <v>0.31697132245213822</v>
      </c>
      <c r="GD171">
        <v>-0.1054632205534199</v>
      </c>
      <c r="GE171">
        <v>0.41199332661185029</v>
      </c>
      <c r="GF171">
        <v>0.27308255660350628</v>
      </c>
      <c r="GG171">
        <v>0.50097348852752643</v>
      </c>
      <c r="GH171">
        <v>0.39381381471067911</v>
      </c>
      <c r="GI171">
        <v>0.74392210445683715</v>
      </c>
      <c r="GJ171">
        <v>0.41074229527024858</v>
      </c>
      <c r="GK171">
        <v>0.22344849294180649</v>
      </c>
      <c r="GL171">
        <v>0.1937018765835361</v>
      </c>
      <c r="GM171">
        <v>0.2427056487538638</v>
      </c>
      <c r="GN171">
        <v>0.50112747158411353</v>
      </c>
      <c r="GO171">
        <v>0.36939153741747882</v>
      </c>
      <c r="GP171">
        <v>0.65197523898320897</v>
      </c>
      <c r="GQ171">
        <v>0.26257661007656258</v>
      </c>
      <c r="GR171">
        <v>0.1726630618143293</v>
      </c>
      <c r="GS171">
        <v>0.54579457199641079</v>
      </c>
      <c r="GT171">
        <v>0.32748067062927189</v>
      </c>
      <c r="GU171">
        <v>0.16755092949767969</v>
      </c>
      <c r="GV171">
        <v>0.38114501665279971</v>
      </c>
      <c r="GW171">
        <v>0.37791060400136162</v>
      </c>
      <c r="GX171">
        <v>0.176436937023146</v>
      </c>
      <c r="GY171">
        <v>0.47566593536314428</v>
      </c>
      <c r="GZ171">
        <v>0.26957238097348041</v>
      </c>
      <c r="HA171">
        <v>0.23920708496445761</v>
      </c>
      <c r="HB171">
        <v>6.6807142266559705E-2</v>
      </c>
      <c r="HC171">
        <v>7.8495599853762948E-2</v>
      </c>
      <c r="HD171">
        <v>7.705301834738798E-2</v>
      </c>
      <c r="HE171">
        <v>0.1164728384575643</v>
      </c>
      <c r="HF171">
        <v>0.51841679247964445</v>
      </c>
      <c r="HG171">
        <v>0.34808518380892323</v>
      </c>
      <c r="HH171">
        <v>0.32756353533093552</v>
      </c>
      <c r="HI171">
        <v>0.30190696627109098</v>
      </c>
      <c r="HJ171">
        <v>9.5809279475938119E-2</v>
      </c>
      <c r="HK171">
        <v>0.55945339961100804</v>
      </c>
      <c r="HL171">
        <v>0.29562859399928199</v>
      </c>
      <c r="HM171">
        <v>8.3409899142157795E-3</v>
      </c>
      <c r="HN171">
        <v>0.74226879753059749</v>
      </c>
      <c r="HO171">
        <v>0.49472358909714892</v>
      </c>
      <c r="HP171">
        <v>0.29582386513833409</v>
      </c>
      <c r="HQ171">
        <v>0.38425887160054623</v>
      </c>
      <c r="HR171">
        <v>0.28554998384231128</v>
      </c>
      <c r="HS171">
        <v>0.39719242499101698</v>
      </c>
      <c r="HT171">
        <v>0.33208449118140171</v>
      </c>
      <c r="HU171">
        <v>0.26785245159537308</v>
      </c>
      <c r="HV171">
        <v>0.2154972622672949</v>
      </c>
      <c r="HW171">
        <v>0.16777513546474301</v>
      </c>
      <c r="HX171">
        <v>0.39121611170727139</v>
      </c>
      <c r="HY171">
        <v>0.59934256689075005</v>
      </c>
      <c r="HZ171">
        <v>0.66448155952277355</v>
      </c>
      <c r="IA171">
        <v>0.33524478232697569</v>
      </c>
      <c r="IB171">
        <v>0.3731365215136847</v>
      </c>
      <c r="IC171">
        <v>0.63074731051881949</v>
      </c>
      <c r="ID171">
        <v>0.56981102819370633</v>
      </c>
      <c r="IE171">
        <v>0.43172706416004353</v>
      </c>
      <c r="IF171">
        <v>0.41500356223120921</v>
      </c>
      <c r="IG171">
        <v>0.43916195233791311</v>
      </c>
      <c r="IH171">
        <v>0.69044508204336608</v>
      </c>
      <c r="II171">
        <v>0.37899798789064781</v>
      </c>
      <c r="IJ171">
        <v>0.22000258191624519</v>
      </c>
      <c r="IK171">
        <v>0.36767422179710568</v>
      </c>
      <c r="IL171">
        <v>0.73373916158779307</v>
      </c>
      <c r="IM171">
        <v>0.80525508590483397</v>
      </c>
      <c r="IN171">
        <v>0.28929644510120689</v>
      </c>
      <c r="IO171">
        <v>0.35847534637749301</v>
      </c>
      <c r="IP171">
        <v>0.35836564990015352</v>
      </c>
      <c r="IQ171">
        <v>0.44840592561861292</v>
      </c>
      <c r="IR171">
        <v>0.2745889281976992</v>
      </c>
      <c r="IS171">
        <v>0.40004036543084093</v>
      </c>
      <c r="IT171">
        <v>0.51658539957228444</v>
      </c>
      <c r="IU171">
        <v>0.36901204198660148</v>
      </c>
      <c r="IV171">
        <v>0.50082950450486796</v>
      </c>
      <c r="IW171">
        <v>0.60364416575120727</v>
      </c>
      <c r="IX171">
        <v>0.22729011305984631</v>
      </c>
      <c r="IY171">
        <v>0.36106650165291387</v>
      </c>
      <c r="IZ171">
        <v>0.35251850500493032</v>
      </c>
      <c r="JA171">
        <v>0.52277456652496279</v>
      </c>
      <c r="JB171">
        <v>0.31456139015647749</v>
      </c>
      <c r="JC171">
        <v>0.45893401425629482</v>
      </c>
      <c r="JD171">
        <v>0.27231548037750891</v>
      </c>
      <c r="JE171">
        <v>0.55933289945660625</v>
      </c>
      <c r="JF171">
        <v>0.72272943511354315</v>
      </c>
      <c r="JG171">
        <v>0.34995985617566061</v>
      </c>
      <c r="JH171">
        <v>0.1217750466871118</v>
      </c>
      <c r="JI171">
        <v>0.4257821645248534</v>
      </c>
      <c r="JJ171">
        <v>0.46054880084450439</v>
      </c>
      <c r="JK171">
        <v>0.67921339065759234</v>
      </c>
      <c r="JL171">
        <v>0.55097640938702808</v>
      </c>
      <c r="JM171">
        <v>0.17177198823596179</v>
      </c>
      <c r="JN171">
        <v>9.6874197473240969E-2</v>
      </c>
      <c r="JO171">
        <v>0.55092873301496881</v>
      </c>
      <c r="JP171">
        <v>0.24585301511106139</v>
      </c>
      <c r="JQ171">
        <v>0.25145706412828139</v>
      </c>
      <c r="JR171">
        <v>-1.2058187733262201E-2</v>
      </c>
      <c r="JS171">
        <v>0.2832413943557211</v>
      </c>
      <c r="JT171">
        <v>0.1398227323620102</v>
      </c>
      <c r="JU171">
        <v>9.4732091430661719E-2</v>
      </c>
      <c r="JV171">
        <v>0.42125662597475622</v>
      </c>
      <c r="JW171">
        <v>0.29898969462749819</v>
      </c>
      <c r="JX171">
        <v>8.3294380811646751E-2</v>
      </c>
      <c r="JY171">
        <v>0.13923380527119061</v>
      </c>
      <c r="JZ171">
        <v>0.15705276530310691</v>
      </c>
      <c r="KA171">
        <v>0.20998658886363919</v>
      </c>
      <c r="KB171">
        <v>0.44743555000701529</v>
      </c>
      <c r="KC171">
        <v>0.30678364776333322</v>
      </c>
      <c r="KD171">
        <v>0.34516102901473561</v>
      </c>
      <c r="KE171">
        <v>0.31133240614484903</v>
      </c>
      <c r="KF171">
        <v>0.15735078335499311</v>
      </c>
      <c r="KG171">
        <v>0.1564857217889955</v>
      </c>
      <c r="KH171">
        <v>0.2732760531690191</v>
      </c>
      <c r="KI171">
        <v>0.1392873052984728</v>
      </c>
      <c r="KJ171">
        <v>0.1357581074020914</v>
      </c>
      <c r="KK171">
        <v>0.36538721309534261</v>
      </c>
      <c r="KL171">
        <f>MATCH(A171,'[1]DEMOS_from_WM_Connectome_Prj 11'!$A:$A,0)</f>
        <v>994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38</v>
      </c>
      <c r="KP171">
        <f t="shared" si="6"/>
        <v>0.66666666666666663</v>
      </c>
      <c r="KQ171">
        <f>INDEX('[1]DEMOS_from_WM_Connectome_Prj 11'!$AE:$AE,KL171)</f>
        <v>18</v>
      </c>
      <c r="KR171">
        <f t="shared" si="7"/>
        <v>18</v>
      </c>
      <c r="KS171">
        <f>MATCH(A171,'[2]BASCPR_Y6_w_AgeAtAssmnt 17NOV20'!$A:$A,0)</f>
        <v>477</v>
      </c>
      <c r="KT171">
        <f>INDEX('[2]BASCPR_Y6_w_AgeAtAssmnt 17NOV20'!$AJ:$AJ,KS171)</f>
        <v>46</v>
      </c>
      <c r="KU171">
        <f>INDEX('[2]BASCPR_Y6_w_AgeAtAssmnt 17NOV20'!$L:$L,KS171)</f>
        <v>39</v>
      </c>
      <c r="KV171">
        <f>MATCH(A171,'[3]BASC2_BRIEF_6yr_DEMOS_ScanInfo '!$H:$H,0)</f>
        <v>994</v>
      </c>
      <c r="KW171">
        <f>INDEX('[3]BASC2_BRIEF_6yr_DEMOS_ScanInfo '!$AM:$AM,KV171)</f>
        <v>763</v>
      </c>
      <c r="KX171">
        <f t="shared" si="8"/>
        <v>1.0452054794520549</v>
      </c>
    </row>
    <row r="172" spans="1:310" x14ac:dyDescent="0.35">
      <c r="A172" s="3" t="s">
        <v>573</v>
      </c>
      <c r="B172">
        <v>-0.16768204094153211</v>
      </c>
      <c r="C172">
        <v>9.2093119074483587E-2</v>
      </c>
      <c r="D172">
        <v>-3.6184817652156198E-3</v>
      </c>
      <c r="E172">
        <v>6.2538349248016267E-2</v>
      </c>
      <c r="F172">
        <v>-0.1385864725672552</v>
      </c>
      <c r="G172">
        <v>-0.13651978334034259</v>
      </c>
      <c r="H172">
        <v>-0.17574535992376911</v>
      </c>
      <c r="I172">
        <v>-0.30406136768441749</v>
      </c>
      <c r="J172">
        <v>-0.21010929827537289</v>
      </c>
      <c r="K172">
        <v>0.19260631943067349</v>
      </c>
      <c r="L172">
        <v>0.1688812869538707</v>
      </c>
      <c r="M172">
        <v>-0.33016065620801172</v>
      </c>
      <c r="N172">
        <v>0.25019245450702532</v>
      </c>
      <c r="O172">
        <v>-0.25547467272510271</v>
      </c>
      <c r="P172">
        <v>-0.26546412412842241</v>
      </c>
      <c r="Q172">
        <v>4.1889847726030993E-3</v>
      </c>
      <c r="R172">
        <v>0.118015559267068</v>
      </c>
      <c r="S172">
        <v>0.23588444512756859</v>
      </c>
      <c r="T172">
        <v>0.14398954142998649</v>
      </c>
      <c r="U172">
        <v>0.2404625156084825</v>
      </c>
      <c r="V172">
        <v>3.9605071455306451E-2</v>
      </c>
      <c r="W172">
        <v>1.005296717155524E-2</v>
      </c>
      <c r="X172">
        <v>0.26547820370504321</v>
      </c>
      <c r="Y172">
        <v>4.0549411785663292E-2</v>
      </c>
      <c r="Z172">
        <v>-0.14692930555254399</v>
      </c>
      <c r="AA172">
        <v>-0.2070578858663967</v>
      </c>
      <c r="AB172">
        <v>-0.23458377297500599</v>
      </c>
      <c r="AC172">
        <v>-6.9661976593625941E-2</v>
      </c>
      <c r="AD172">
        <v>2.963184743563296E-2</v>
      </c>
      <c r="AE172">
        <v>-0.19741899648467109</v>
      </c>
      <c r="AF172">
        <v>-0.26747343625598702</v>
      </c>
      <c r="AG172">
        <v>-9.1881813680183999E-2</v>
      </c>
      <c r="AH172">
        <v>-0.13641791356937111</v>
      </c>
      <c r="AI172">
        <v>-0.24175740518990579</v>
      </c>
      <c r="AJ172">
        <v>0.12617659447357779</v>
      </c>
      <c r="AK172">
        <v>-0.24320570441131961</v>
      </c>
      <c r="AL172">
        <v>-8.7254934247255278E-2</v>
      </c>
      <c r="AM172">
        <v>-0.37426117500777017</v>
      </c>
      <c r="AN172">
        <v>0.17908017499445439</v>
      </c>
      <c r="AO172">
        <v>-0.32138870172203382</v>
      </c>
      <c r="AP172">
        <v>-0.15919503477832911</v>
      </c>
      <c r="AQ172">
        <v>-3.4427032537784452E-2</v>
      </c>
      <c r="AR172">
        <v>0.21414045281270469</v>
      </c>
      <c r="AS172">
        <v>-6.0317754859017907E-2</v>
      </c>
      <c r="AT172">
        <v>-5.8540352959798543E-2</v>
      </c>
      <c r="AU172">
        <v>-0.39506664230221089</v>
      </c>
      <c r="AV172">
        <v>0.14324704955978459</v>
      </c>
      <c r="AW172">
        <v>-0.1084265055618963</v>
      </c>
      <c r="AX172">
        <v>8.6538333294008396E-2</v>
      </c>
      <c r="AY172">
        <v>6.5130387568367976E-2</v>
      </c>
      <c r="AZ172">
        <v>0.11194968545316319</v>
      </c>
      <c r="BA172">
        <v>-0.20562290133714931</v>
      </c>
      <c r="BB172">
        <v>-0.20818117356070601</v>
      </c>
      <c r="BC172">
        <v>-5.7290367811054121E-2</v>
      </c>
      <c r="BD172">
        <v>-1.5101769435662771E-2</v>
      </c>
      <c r="BE172">
        <v>-0.37691686238181982</v>
      </c>
      <c r="BF172">
        <v>-3.2397501252203982E-2</v>
      </c>
      <c r="BG172">
        <v>-2.164877903433382E-2</v>
      </c>
      <c r="BH172">
        <v>-0.19141021364205679</v>
      </c>
      <c r="BI172">
        <v>1.9263764389040091E-2</v>
      </c>
      <c r="BJ172">
        <v>-0.2337323521527086</v>
      </c>
      <c r="BK172">
        <v>0.18702292004259749</v>
      </c>
      <c r="BL172">
        <v>2.8537768546599951E-2</v>
      </c>
      <c r="BM172">
        <v>-4.5491595787282568E-2</v>
      </c>
      <c r="BN172">
        <v>-0.13148280322435249</v>
      </c>
      <c r="BO172">
        <v>0.19111128924119039</v>
      </c>
      <c r="BP172">
        <v>-0.16593953165679021</v>
      </c>
      <c r="BQ172">
        <v>-8.002690710257987E-2</v>
      </c>
      <c r="BR172">
        <v>-4.136713420204563E-2</v>
      </c>
      <c r="BS172">
        <v>-0.40733055472637608</v>
      </c>
      <c r="BT172">
        <v>-0.50576819208557633</v>
      </c>
      <c r="BU172">
        <v>-0.1032095243442297</v>
      </c>
      <c r="BV172">
        <v>-0.31303237471255668</v>
      </c>
      <c r="BW172">
        <v>7.9310026458150773E-2</v>
      </c>
      <c r="BX172">
        <v>-0.14156155451527061</v>
      </c>
      <c r="BY172">
        <v>-1.458181118325852E-3</v>
      </c>
      <c r="BZ172">
        <v>-1.6417557022470941E-2</v>
      </c>
      <c r="CA172">
        <v>-0.2095031724518743</v>
      </c>
      <c r="CB172">
        <v>-0.2430858182083129</v>
      </c>
      <c r="CC172">
        <v>-0.33292123234151871</v>
      </c>
      <c r="CD172">
        <v>-0.13485527498502711</v>
      </c>
      <c r="CE172">
        <v>-0.2752452127038616</v>
      </c>
      <c r="CF172">
        <v>5.082821476960464E-2</v>
      </c>
      <c r="CG172">
        <v>9.6697637763974331E-2</v>
      </c>
      <c r="CH172">
        <v>0.1182736961827493</v>
      </c>
      <c r="CI172">
        <v>-0.36535407666355629</v>
      </c>
      <c r="CJ172">
        <v>9.521905371928252E-2</v>
      </c>
      <c r="CK172">
        <v>-0.1491290712484141</v>
      </c>
      <c r="CL172">
        <v>-0.28003187059122769</v>
      </c>
      <c r="CM172">
        <v>-0.1418933218746137</v>
      </c>
      <c r="CN172">
        <v>0.19343796388279699</v>
      </c>
      <c r="CO172">
        <v>0.21189327973247801</v>
      </c>
      <c r="CP172">
        <v>0.1019657410984616</v>
      </c>
      <c r="CQ172">
        <v>1.455186061764158E-2</v>
      </c>
      <c r="CR172">
        <v>7.9949345605117017E-3</v>
      </c>
      <c r="CS172">
        <v>2.157422658363917E-2</v>
      </c>
      <c r="CT172">
        <v>0.17906345161006509</v>
      </c>
      <c r="CU172">
        <v>0.1215326918300508</v>
      </c>
      <c r="CV172">
        <v>-4.1366464695325567E-2</v>
      </c>
      <c r="CW172">
        <v>-0.27074757615655992</v>
      </c>
      <c r="CX172">
        <v>-0.23856364828747489</v>
      </c>
      <c r="CY172">
        <v>-9.3455335491277491E-2</v>
      </c>
      <c r="CZ172">
        <v>5.7084393870963528E-2</v>
      </c>
      <c r="DA172">
        <v>-0.32729910198146678</v>
      </c>
      <c r="DB172">
        <v>-0.1641892649487369</v>
      </c>
      <c r="DC172">
        <v>0.20710818484363341</v>
      </c>
      <c r="DD172">
        <v>-0.1064932269730554</v>
      </c>
      <c r="DE172">
        <v>-0.18369290043727871</v>
      </c>
      <c r="DF172">
        <v>0.1363466271709719</v>
      </c>
      <c r="DG172">
        <v>-0.32049329421777828</v>
      </c>
      <c r="DH172">
        <v>-0.17926222706228009</v>
      </c>
      <c r="DI172">
        <v>-0.1565795849916389</v>
      </c>
      <c r="DJ172">
        <v>-8.9140347474794268E-2</v>
      </c>
      <c r="DK172">
        <v>-0.27412287096018129</v>
      </c>
      <c r="DL172">
        <v>-0.2159353375070352</v>
      </c>
      <c r="DM172">
        <v>3.9547187584157317E-2</v>
      </c>
      <c r="DN172">
        <v>0.29090044551050498</v>
      </c>
      <c r="DO172">
        <v>-1.7069967500313421E-2</v>
      </c>
      <c r="DP172">
        <v>-0.14646526982997041</v>
      </c>
      <c r="DQ172">
        <v>-0.46013104706854069</v>
      </c>
      <c r="DR172">
        <v>7.9646653959046354E-2</v>
      </c>
      <c r="DS172">
        <v>-8.3862160684675002E-2</v>
      </c>
      <c r="DT172">
        <v>-0.18945759332056961</v>
      </c>
      <c r="DU172">
        <v>-9.0486763165350093E-2</v>
      </c>
      <c r="DV172">
        <v>0.1181757832971284</v>
      </c>
      <c r="DW172">
        <v>-8.756112928937565E-2</v>
      </c>
      <c r="DX172">
        <v>-0.31719523089350199</v>
      </c>
      <c r="DY172">
        <v>-8.8953057693015758E-2</v>
      </c>
      <c r="DZ172">
        <v>0.2405759446801827</v>
      </c>
      <c r="EA172">
        <v>-0.15405889615706769</v>
      </c>
      <c r="EB172">
        <v>7.175798937049338E-2</v>
      </c>
      <c r="EC172">
        <v>-5.3894044189898072E-2</v>
      </c>
      <c r="ED172">
        <v>5.7595962444174857E-2</v>
      </c>
      <c r="EE172">
        <v>-7.8833331718443977E-2</v>
      </c>
      <c r="EF172">
        <v>-0.22093129245442669</v>
      </c>
      <c r="EG172">
        <v>-0.27976292447574092</v>
      </c>
      <c r="EH172">
        <v>-0.12615406708562851</v>
      </c>
      <c r="EI172">
        <v>-3.463256927734859E-2</v>
      </c>
      <c r="EJ172">
        <v>-0.17052826342369529</v>
      </c>
      <c r="EK172">
        <v>4.7562778500690239E-2</v>
      </c>
      <c r="EL172">
        <v>-0.13737302475062169</v>
      </c>
      <c r="EM172">
        <v>-8.5504227613913297E-2</v>
      </c>
      <c r="EN172">
        <v>5.8790879231883419E-2</v>
      </c>
      <c r="EO172">
        <v>-0.26425000252735398</v>
      </c>
      <c r="EP172">
        <v>-0.42428650201953172</v>
      </c>
      <c r="EQ172">
        <v>1.9952156999927469E-2</v>
      </c>
      <c r="ER172">
        <v>-0.34475605079711519</v>
      </c>
      <c r="ES172">
        <v>-0.29917246539787218</v>
      </c>
      <c r="ET172">
        <v>0.56605567481243801</v>
      </c>
      <c r="EU172">
        <v>0.51145416142659683</v>
      </c>
      <c r="EV172">
        <v>0.29965736793008241</v>
      </c>
      <c r="EW172">
        <v>0.40418916295768131</v>
      </c>
      <c r="EX172">
        <v>0.60425206055598935</v>
      </c>
      <c r="EY172">
        <v>0.46931120662443709</v>
      </c>
      <c r="EZ172">
        <v>0.35639589123001147</v>
      </c>
      <c r="FA172">
        <v>0.53243597073507498</v>
      </c>
      <c r="FB172">
        <v>0.55991615457801847</v>
      </c>
      <c r="FC172">
        <v>0.45214067730813989</v>
      </c>
      <c r="FD172">
        <v>0.27532498591292048</v>
      </c>
      <c r="FE172">
        <v>0.41127496855838253</v>
      </c>
      <c r="FF172">
        <v>0.28078710451368027</v>
      </c>
      <c r="FG172">
        <v>0.24601493373927591</v>
      </c>
      <c r="FH172">
        <v>0.44774964835250941</v>
      </c>
      <c r="FI172">
        <v>0.55136822506850314</v>
      </c>
      <c r="FJ172">
        <v>0.43290624381725268</v>
      </c>
      <c r="FK172">
        <v>0.31904594558531429</v>
      </c>
      <c r="FL172">
        <v>0.48828202308492219</v>
      </c>
      <c r="FM172">
        <v>0.7568655021786842</v>
      </c>
      <c r="FN172">
        <v>0.41847341591296588</v>
      </c>
      <c r="FO172">
        <v>0.2751510195341344</v>
      </c>
      <c r="FP172">
        <v>0.38848766885355462</v>
      </c>
      <c r="FQ172">
        <v>0.49900527491569602</v>
      </c>
      <c r="FR172">
        <v>0.62210486878312765</v>
      </c>
      <c r="FS172">
        <v>0.43488531955100479</v>
      </c>
      <c r="FT172">
        <v>0.35236187273420649</v>
      </c>
      <c r="FU172">
        <v>0.3537209077030265</v>
      </c>
      <c r="FV172">
        <v>0.24423424578318861</v>
      </c>
      <c r="FW172">
        <v>0.60007566488236319</v>
      </c>
      <c r="FX172">
        <v>0.41048780980845861</v>
      </c>
      <c r="FY172">
        <v>0.30838153718241951</v>
      </c>
      <c r="FZ172">
        <v>0.53023093256014642</v>
      </c>
      <c r="GA172">
        <v>0.48363413849929099</v>
      </c>
      <c r="GB172">
        <v>0.22458299918591659</v>
      </c>
      <c r="GC172">
        <v>0.32845017159118389</v>
      </c>
      <c r="GD172">
        <v>0.48596124571450161</v>
      </c>
      <c r="GE172">
        <v>0.57238507879909872</v>
      </c>
      <c r="GF172">
        <v>0.20576937977987231</v>
      </c>
      <c r="GG172">
        <v>0.27970544350360571</v>
      </c>
      <c r="GH172">
        <v>0.40192522691096549</v>
      </c>
      <c r="GI172">
        <v>0.4397773684856946</v>
      </c>
      <c r="GJ172">
        <v>0.48610650916197601</v>
      </c>
      <c r="GK172">
        <v>4.4463652331635288E-2</v>
      </c>
      <c r="GL172">
        <v>0.24063784868991581</v>
      </c>
      <c r="GM172">
        <v>9.8108984120877096E-3</v>
      </c>
      <c r="GN172">
        <v>0.46043001406191503</v>
      </c>
      <c r="GO172">
        <v>0.53366186494917578</v>
      </c>
      <c r="GP172">
        <v>0.42087514864296538</v>
      </c>
      <c r="GQ172">
        <v>0.18124021777444349</v>
      </c>
      <c r="GR172">
        <v>0.30326020472282927</v>
      </c>
      <c r="GS172">
        <v>0.28112618463535549</v>
      </c>
      <c r="GT172">
        <v>0.45400355778651758</v>
      </c>
      <c r="GU172">
        <v>0.16878499872827021</v>
      </c>
      <c r="GV172">
        <v>0.51956758723826424</v>
      </c>
      <c r="GW172">
        <v>0.41592745324275021</v>
      </c>
      <c r="GX172">
        <v>0.43891958302556572</v>
      </c>
      <c r="GY172">
        <v>0.44801165680138633</v>
      </c>
      <c r="GZ172">
        <v>0.26631318323084102</v>
      </c>
      <c r="HA172">
        <v>0.25028324910659933</v>
      </c>
      <c r="HB172">
        <v>0.17628420036925141</v>
      </c>
      <c r="HC172">
        <v>0.44077037175481482</v>
      </c>
      <c r="HD172">
        <v>6.7884510043907664E-2</v>
      </c>
      <c r="HE172">
        <v>0.28262513661203958</v>
      </c>
      <c r="HF172">
        <v>0.60143527978236133</v>
      </c>
      <c r="HG172">
        <v>0.62064911082651597</v>
      </c>
      <c r="HH172">
        <v>0.40812676218453869</v>
      </c>
      <c r="HI172">
        <v>0.15472637763610511</v>
      </c>
      <c r="HJ172">
        <v>0.154761300440029</v>
      </c>
      <c r="HK172">
        <v>0.32500625820016837</v>
      </c>
      <c r="HL172">
        <v>0.40546922733396817</v>
      </c>
      <c r="HM172">
        <v>0.15480497948666361</v>
      </c>
      <c r="HN172">
        <v>0.35979160090707529</v>
      </c>
      <c r="HO172">
        <v>0.52521040346513936</v>
      </c>
      <c r="HP172">
        <v>0.3468944542860608</v>
      </c>
      <c r="HQ172">
        <v>0.53818480235337729</v>
      </c>
      <c r="HR172">
        <v>0.33560858423056078</v>
      </c>
      <c r="HS172">
        <v>0.16030368850590199</v>
      </c>
      <c r="HT172">
        <v>0.33460263176601163</v>
      </c>
      <c r="HU172">
        <v>0.35874400532172318</v>
      </c>
      <c r="HV172">
        <v>0.19106509061563159</v>
      </c>
      <c r="HW172">
        <v>0.38775591668102333</v>
      </c>
      <c r="HX172">
        <v>0.53510436145972173</v>
      </c>
      <c r="HY172">
        <v>0.63432710726954988</v>
      </c>
      <c r="HZ172">
        <v>0.40114178935860922</v>
      </c>
      <c r="IA172">
        <v>0.34533113695903239</v>
      </c>
      <c r="IB172">
        <v>0.33353139909044732</v>
      </c>
      <c r="IC172">
        <v>0.40452271460695022</v>
      </c>
      <c r="ID172">
        <v>0.63797665335000531</v>
      </c>
      <c r="IE172">
        <v>0.53146711891852205</v>
      </c>
      <c r="IF172">
        <v>0.71235986916670546</v>
      </c>
      <c r="IG172">
        <v>0.44917238898353817</v>
      </c>
      <c r="IH172">
        <v>0.85733039296132652</v>
      </c>
      <c r="II172">
        <v>0.54721443270894865</v>
      </c>
      <c r="IJ172">
        <v>0.28980926914339422</v>
      </c>
      <c r="IK172">
        <v>0.37826351237539041</v>
      </c>
      <c r="IL172">
        <v>0.44306909719612292</v>
      </c>
      <c r="IM172">
        <v>0.58686189699851665</v>
      </c>
      <c r="IN172">
        <v>0.36292945536599658</v>
      </c>
      <c r="IO172">
        <v>0.26949555996563951</v>
      </c>
      <c r="IP172">
        <v>0.42363123261829672</v>
      </c>
      <c r="IQ172">
        <v>0.42046921438349949</v>
      </c>
      <c r="IR172">
        <v>0.49304805828092291</v>
      </c>
      <c r="IS172">
        <v>0.57779310571782905</v>
      </c>
      <c r="IT172">
        <v>0.50587146991300513</v>
      </c>
      <c r="IU172">
        <v>0.33025391625057721</v>
      </c>
      <c r="IV172">
        <v>0.41550210847385938</v>
      </c>
      <c r="IW172">
        <v>0.47761992783521068</v>
      </c>
      <c r="IX172">
        <v>0.45151616358182889</v>
      </c>
      <c r="IY172">
        <v>0.68690378699520671</v>
      </c>
      <c r="IZ172">
        <v>0.52307351408498026</v>
      </c>
      <c r="JA172">
        <v>0.57151652209123949</v>
      </c>
      <c r="JB172">
        <v>0.1133517033509291</v>
      </c>
      <c r="JC172">
        <v>0.13652949115643481</v>
      </c>
      <c r="JD172">
        <v>0.16063435690677291</v>
      </c>
      <c r="JE172">
        <v>0.38824878701509619</v>
      </c>
      <c r="JF172">
        <v>0.50204526839997454</v>
      </c>
      <c r="JG172">
        <v>0.203734231758009</v>
      </c>
      <c r="JH172">
        <v>0.16538594175386501</v>
      </c>
      <c r="JI172">
        <v>0.33584354322871901</v>
      </c>
      <c r="JJ172">
        <v>0.39470701003726888</v>
      </c>
      <c r="JK172">
        <v>0.5947858648654929</v>
      </c>
      <c r="JL172">
        <v>0.29425873087066468</v>
      </c>
      <c r="JM172">
        <v>0.53124230954660545</v>
      </c>
      <c r="JN172">
        <v>0.34008188326313282</v>
      </c>
      <c r="JO172">
        <v>0.58955249863609427</v>
      </c>
      <c r="JP172">
        <v>0.2121399044800783</v>
      </c>
      <c r="JQ172">
        <v>0.21597930989938979</v>
      </c>
      <c r="JR172">
        <v>0.16690337842542149</v>
      </c>
      <c r="JS172">
        <v>0.52661988987394026</v>
      </c>
      <c r="JT172">
        <v>0.2918990513300162</v>
      </c>
      <c r="JU172">
        <v>0.57592953337206187</v>
      </c>
      <c r="JV172">
        <v>0.30736294489069638</v>
      </c>
      <c r="JW172">
        <v>0.38733579256869188</v>
      </c>
      <c r="JX172">
        <v>6.5219576056827377E-2</v>
      </c>
      <c r="JY172">
        <v>0.19204444441252</v>
      </c>
      <c r="JZ172">
        <v>7.1123796669314399E-2</v>
      </c>
      <c r="KA172">
        <v>0.51080108003391633</v>
      </c>
      <c r="KB172">
        <v>0.56823062892316401</v>
      </c>
      <c r="KC172">
        <v>0.30636544554887829</v>
      </c>
      <c r="KD172">
        <v>0.36678594549479893</v>
      </c>
      <c r="KE172">
        <v>0.25602447634984449</v>
      </c>
      <c r="KF172">
        <v>0.1066052326798316</v>
      </c>
      <c r="KG172">
        <v>0.22811011857933919</v>
      </c>
      <c r="KH172">
        <v>0.32630171359830001</v>
      </c>
      <c r="KI172">
        <v>0.23559633988642359</v>
      </c>
      <c r="KJ172">
        <v>0.19228167331827531</v>
      </c>
      <c r="KK172">
        <v>0.25111900848390017</v>
      </c>
      <c r="KL172">
        <f>MATCH(A172,'[1]DEMOS_from_WM_Connectome_Prj 11'!$A:$A,0)</f>
        <v>995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38</v>
      </c>
      <c r="KP172">
        <f t="shared" si="6"/>
        <v>0.66666666666666663</v>
      </c>
      <c r="KQ172">
        <f>INDEX('[1]DEMOS_from_WM_Connectome_Prj 11'!$AE:$AE,KL172)</f>
        <v>18</v>
      </c>
      <c r="KR172">
        <f t="shared" si="7"/>
        <v>18</v>
      </c>
      <c r="KS172">
        <f>MATCH(A172,'[2]BASCPR_Y6_w_AgeAtAssmnt 17NOV20'!$A:$A,0)</f>
        <v>478</v>
      </c>
      <c r="KT172">
        <f>INDEX('[2]BASCPR_Y6_w_AgeAtAssmnt 17NOV20'!$AJ:$AJ,KS172)</f>
        <v>46</v>
      </c>
      <c r="KU172">
        <f>INDEX('[2]BASCPR_Y6_w_AgeAtAssmnt 17NOV20'!$L:$L,KS172)</f>
        <v>39</v>
      </c>
      <c r="KV172">
        <f>MATCH(A172,'[3]BASC2_BRIEF_6yr_DEMOS_ScanInfo '!$H:$H,0)</f>
        <v>995</v>
      </c>
      <c r="KW172">
        <f>INDEX('[3]BASC2_BRIEF_6yr_DEMOS_ScanInfo '!$AM:$AM,KV172)</f>
        <v>756</v>
      </c>
      <c r="KX172">
        <f t="shared" si="8"/>
        <v>1.0356164383561643</v>
      </c>
    </row>
    <row r="173" spans="1:310" x14ac:dyDescent="0.35">
      <c r="A173" s="3" t="s">
        <v>574</v>
      </c>
      <c r="B173">
        <v>-2.522454069025892E-2</v>
      </c>
      <c r="C173">
        <v>0.27945465213481868</v>
      </c>
      <c r="D173">
        <v>1.4228874244613721E-2</v>
      </c>
      <c r="E173">
        <v>3.5235161569771467E-2</v>
      </c>
      <c r="F173">
        <v>-0.12655440792537709</v>
      </c>
      <c r="G173">
        <v>0.13005231620883961</v>
      </c>
      <c r="H173">
        <v>-9.4464476241554962E-2</v>
      </c>
      <c r="I173">
        <v>-0.28836501520701452</v>
      </c>
      <c r="J173">
        <v>-0.15454661420949289</v>
      </c>
      <c r="K173">
        <v>1.9561298875168779E-2</v>
      </c>
      <c r="L173">
        <v>0.15430821051570651</v>
      </c>
      <c r="M173">
        <v>-0.15579253322631009</v>
      </c>
      <c r="N173">
        <v>0.17039748695024801</v>
      </c>
      <c r="O173">
        <v>0.14599584550274919</v>
      </c>
      <c r="P173">
        <v>-0.14973450408594319</v>
      </c>
      <c r="Q173">
        <v>7.8520440740947883E-2</v>
      </c>
      <c r="R173">
        <v>0.13832467771466869</v>
      </c>
      <c r="S173">
        <v>0.15877576577233479</v>
      </c>
      <c r="T173">
        <v>0.21430102657890601</v>
      </c>
      <c r="U173">
        <v>0.14963726253560861</v>
      </c>
      <c r="V173">
        <v>0.13070883973019681</v>
      </c>
      <c r="W173">
        <v>0.1529809823813455</v>
      </c>
      <c r="X173">
        <v>0.33321392622337798</v>
      </c>
      <c r="Y173">
        <v>9.4054633837481472E-2</v>
      </c>
      <c r="Z173">
        <v>-5.0444220476386643E-2</v>
      </c>
      <c r="AA173">
        <v>-0.1126718604625743</v>
      </c>
      <c r="AB173">
        <v>-8.6761382257135811E-2</v>
      </c>
      <c r="AC173">
        <v>-2.7345329823484921E-3</v>
      </c>
      <c r="AD173">
        <v>-3.1419981777022432E-2</v>
      </c>
      <c r="AE173">
        <v>-0.2881288208445949</v>
      </c>
      <c r="AF173">
        <v>-0.18540086234960859</v>
      </c>
      <c r="AG173">
        <v>0.26587047128893898</v>
      </c>
      <c r="AH173">
        <v>-0.13020506907118451</v>
      </c>
      <c r="AI173">
        <v>-0.29953333567839818</v>
      </c>
      <c r="AJ173">
        <v>0.12248262841125609</v>
      </c>
      <c r="AK173">
        <v>-0.29278191665965408</v>
      </c>
      <c r="AL173">
        <v>0.16775139244998849</v>
      </c>
      <c r="AM173">
        <v>-0.2253784024826273</v>
      </c>
      <c r="AN173">
        <v>-4.2318346621267988E-2</v>
      </c>
      <c r="AO173">
        <v>-0.15789014291896389</v>
      </c>
      <c r="AP173">
        <v>-3.9680256443787698E-2</v>
      </c>
      <c r="AQ173">
        <v>0.16000068134849729</v>
      </c>
      <c r="AR173">
        <v>0.19827990884077179</v>
      </c>
      <c r="AS173">
        <v>6.4340194972478226E-2</v>
      </c>
      <c r="AT173">
        <v>3.9976831602150042E-2</v>
      </c>
      <c r="AU173">
        <v>-0.27664270044005562</v>
      </c>
      <c r="AV173">
        <v>0.25592122649660021</v>
      </c>
      <c r="AW173">
        <v>-0.1002333885659097</v>
      </c>
      <c r="AX173">
        <v>-0.10561825249640359</v>
      </c>
      <c r="AY173">
        <v>5.8278057783039072E-2</v>
      </c>
      <c r="AZ173">
        <v>9.2490193776325391E-2</v>
      </c>
      <c r="BA173">
        <v>-0.11458002934810189</v>
      </c>
      <c r="BB173">
        <v>-0.12990882062933021</v>
      </c>
      <c r="BC173">
        <v>-5.1475189693328538E-3</v>
      </c>
      <c r="BD173">
        <v>8.8141845828556997E-2</v>
      </c>
      <c r="BE173">
        <v>-0.26114436535878971</v>
      </c>
      <c r="BF173">
        <v>3.0556962391446341E-2</v>
      </c>
      <c r="BG173">
        <v>-1.7477544477051851E-2</v>
      </c>
      <c r="BH173">
        <v>4.3979966006599369E-2</v>
      </c>
      <c r="BI173">
        <v>5.5684987591373414E-3</v>
      </c>
      <c r="BJ173">
        <v>5.5468044473681033E-2</v>
      </c>
      <c r="BK173">
        <v>0.1060818245483441</v>
      </c>
      <c r="BL173">
        <v>5.471064223401223E-2</v>
      </c>
      <c r="BM173">
        <v>7.0606781281343789E-2</v>
      </c>
      <c r="BN173">
        <v>0.1042596805111988</v>
      </c>
      <c r="BO173">
        <v>0.36795615975112028</v>
      </c>
      <c r="BP173">
        <v>-4.4946041008000703E-2</v>
      </c>
      <c r="BQ173">
        <v>9.9063930865277428E-3</v>
      </c>
      <c r="BR173">
        <v>9.2871911454448508E-3</v>
      </c>
      <c r="BS173">
        <v>-0.29798457978338982</v>
      </c>
      <c r="BT173">
        <v>-0.2265974102782837</v>
      </c>
      <c r="BU173">
        <v>-6.5297307638129354E-2</v>
      </c>
      <c r="BV173">
        <v>-0.38795178106984102</v>
      </c>
      <c r="BW173">
        <v>1.560940653531606E-2</v>
      </c>
      <c r="BX173">
        <v>1.81472989435616E-2</v>
      </c>
      <c r="BY173">
        <v>0.33493870107841062</v>
      </c>
      <c r="BZ173">
        <v>2.7672516723279191E-2</v>
      </c>
      <c r="CA173">
        <v>-1.394317533071909E-2</v>
      </c>
      <c r="CB173">
        <v>-0.138052076819247</v>
      </c>
      <c r="CC173">
        <v>3.2689273196124802E-3</v>
      </c>
      <c r="CD173">
        <v>-0.15688841736375861</v>
      </c>
      <c r="CE173">
        <v>-0.210999119484752</v>
      </c>
      <c r="CF173">
        <v>0.43387142845682902</v>
      </c>
      <c r="CG173">
        <v>-9.517879119095074E-3</v>
      </c>
      <c r="CH173">
        <v>0.29708416459940451</v>
      </c>
      <c r="CI173">
        <v>-0.1244937164306941</v>
      </c>
      <c r="CJ173">
        <v>9.4296635171432275E-2</v>
      </c>
      <c r="CK173">
        <v>-0.14914669764981661</v>
      </c>
      <c r="CL173">
        <v>-0.2155989958568911</v>
      </c>
      <c r="CM173">
        <v>2.99283443427889E-3</v>
      </c>
      <c r="CN173">
        <v>0.17587171484156761</v>
      </c>
      <c r="CO173">
        <v>0.12798448377198901</v>
      </c>
      <c r="CP173">
        <v>0.152178425753593</v>
      </c>
      <c r="CQ173">
        <v>-0.10463979202316499</v>
      </c>
      <c r="CR173">
        <v>0.1139941211932087</v>
      </c>
      <c r="CS173">
        <v>-3.656229149275525E-2</v>
      </c>
      <c r="CT173">
        <v>0.2254534648438016</v>
      </c>
      <c r="CU173">
        <v>8.3154853952188024E-2</v>
      </c>
      <c r="CV173">
        <v>-0.1128892564223196</v>
      </c>
      <c r="CW173">
        <v>-0.25727926552721941</v>
      </c>
      <c r="CX173">
        <v>-0.1043342869931894</v>
      </c>
      <c r="CY173">
        <v>-7.7936633675094846E-2</v>
      </c>
      <c r="CZ173">
        <v>-7.9171035965964531E-2</v>
      </c>
      <c r="DA173">
        <v>-0.2487514505741579</v>
      </c>
      <c r="DB173">
        <v>-0.17370066426448921</v>
      </c>
      <c r="DC173">
        <v>0.30039741762675498</v>
      </c>
      <c r="DD173">
        <v>3.9786677782095208E-2</v>
      </c>
      <c r="DE173">
        <v>-8.5873046943434339E-2</v>
      </c>
      <c r="DF173">
        <v>0.1606326262048838</v>
      </c>
      <c r="DG173">
        <v>-0.1099927087535395</v>
      </c>
      <c r="DH173">
        <v>-5.3492751720560783E-3</v>
      </c>
      <c r="DI173">
        <v>-0.11235796791947909</v>
      </c>
      <c r="DJ173">
        <v>-0.14994846456448679</v>
      </c>
      <c r="DK173">
        <v>-0.16712290390591589</v>
      </c>
      <c r="DL173">
        <v>-7.7440391927465324E-2</v>
      </c>
      <c r="DM173">
        <v>0.25193131211252512</v>
      </c>
      <c r="DN173">
        <v>0.38187831865074778</v>
      </c>
      <c r="DO173">
        <v>-3.2004134669210593E-2</v>
      </c>
      <c r="DP173">
        <v>-3.5909242605739237E-2</v>
      </c>
      <c r="DQ173">
        <v>-0.18596886590237641</v>
      </c>
      <c r="DR173">
        <v>0.21853186587306331</v>
      </c>
      <c r="DS173">
        <v>3.8702704418870137E-2</v>
      </c>
      <c r="DT173">
        <v>-0.20295302105520729</v>
      </c>
      <c r="DU173">
        <v>0.17779175090002169</v>
      </c>
      <c r="DV173">
        <v>0.18776233104231529</v>
      </c>
      <c r="DW173">
        <v>-7.0059863763167751E-2</v>
      </c>
      <c r="DX173">
        <v>-0.16584300657256179</v>
      </c>
      <c r="DY173">
        <v>-4.0393574876310012E-2</v>
      </c>
      <c r="DZ173">
        <v>-0.1006347255641729</v>
      </c>
      <c r="EA173">
        <v>-9.2172441927123483E-2</v>
      </c>
      <c r="EB173">
        <v>3.9142726466256272E-2</v>
      </c>
      <c r="EC173">
        <v>-0.1162193215440588</v>
      </c>
      <c r="ED173">
        <v>0.24235870621830261</v>
      </c>
      <c r="EE173">
        <v>-4.1408001923312732E-2</v>
      </c>
      <c r="EF173">
        <v>-9.2391661700037986E-2</v>
      </c>
      <c r="EG173">
        <v>-0.10872178026562949</v>
      </c>
      <c r="EH173">
        <v>-0.1532004076879119</v>
      </c>
      <c r="EI173">
        <v>6.7999891877290608E-2</v>
      </c>
      <c r="EJ173">
        <v>-0.22234155636917</v>
      </c>
      <c r="EK173">
        <v>0.1967736793104993</v>
      </c>
      <c r="EL173">
        <v>-0.11078011606789499</v>
      </c>
      <c r="EM173">
        <v>-0.13626334383108099</v>
      </c>
      <c r="EN173">
        <v>-1.6851878208932639E-2</v>
      </c>
      <c r="EO173">
        <v>9.8757759908977505E-2</v>
      </c>
      <c r="EP173">
        <v>-0.2327824753908079</v>
      </c>
      <c r="EQ173">
        <v>-7.1595405872698192E-2</v>
      </c>
      <c r="ER173">
        <v>-0.27999763147548462</v>
      </c>
      <c r="ES173">
        <v>-8.956192348342995E-3</v>
      </c>
      <c r="ET173">
        <v>0.60061173944686519</v>
      </c>
      <c r="EU173">
        <v>0.67498328240403649</v>
      </c>
      <c r="EV173">
        <v>0.39036615591841622</v>
      </c>
      <c r="EW173">
        <v>0.52326237214742566</v>
      </c>
      <c r="EX173">
        <v>0.40810584354175089</v>
      </c>
      <c r="EY173">
        <v>0.46811134719886582</v>
      </c>
      <c r="EZ173">
        <v>0.39911158920923928</v>
      </c>
      <c r="FA173">
        <v>0.2090189368244085</v>
      </c>
      <c r="FB173">
        <v>0.44546709392373468</v>
      </c>
      <c r="FC173">
        <v>0.30957606834757578</v>
      </c>
      <c r="FD173">
        <v>0.47945558651501952</v>
      </c>
      <c r="FE173">
        <v>0.51217512192410397</v>
      </c>
      <c r="FF173">
        <v>0.43054061249494158</v>
      </c>
      <c r="FG173">
        <v>0.58292974153711741</v>
      </c>
      <c r="FH173">
        <v>0.51218429283311795</v>
      </c>
      <c r="FI173">
        <v>0.57507681545195466</v>
      </c>
      <c r="FJ173">
        <v>0.18866592969930521</v>
      </c>
      <c r="FK173">
        <v>0.36062447702785372</v>
      </c>
      <c r="FL173">
        <v>0.41030764051963858</v>
      </c>
      <c r="FM173">
        <v>0.47909136542779612</v>
      </c>
      <c r="FN173">
        <v>0.77208976334390045</v>
      </c>
      <c r="FO173">
        <v>0.48647170967789871</v>
      </c>
      <c r="FP173">
        <v>0.29980222382559057</v>
      </c>
      <c r="FQ173">
        <v>0.60565013315032823</v>
      </c>
      <c r="FR173">
        <v>0.43230838270653338</v>
      </c>
      <c r="FS173">
        <v>0.57228824979132709</v>
      </c>
      <c r="FT173">
        <v>0.54730371276901535</v>
      </c>
      <c r="FU173">
        <v>0.6083770591926525</v>
      </c>
      <c r="FV173">
        <v>0.32337248749191888</v>
      </c>
      <c r="FW173">
        <v>0.5047870354281524</v>
      </c>
      <c r="FX173">
        <v>0.73030000792695282</v>
      </c>
      <c r="FY173">
        <v>8.969128751265279E-2</v>
      </c>
      <c r="FZ173">
        <v>0.24007711492313791</v>
      </c>
      <c r="GA173">
        <v>0.33863392278409049</v>
      </c>
      <c r="GB173">
        <v>0.29058991508482179</v>
      </c>
      <c r="GC173">
        <v>0.66807577374540006</v>
      </c>
      <c r="GD173">
        <v>0.62153810642957485</v>
      </c>
      <c r="GE173">
        <v>0.52013370191824015</v>
      </c>
      <c r="GF173">
        <v>0.1843218659084736</v>
      </c>
      <c r="GG173">
        <v>0.76835442994250669</v>
      </c>
      <c r="GH173">
        <v>0.25597936861808213</v>
      </c>
      <c r="GI173">
        <v>0.66965677666698165</v>
      </c>
      <c r="GJ173">
        <v>0.63897552999081242</v>
      </c>
      <c r="GK173">
        <v>0.26906588710742352</v>
      </c>
      <c r="GL173">
        <v>0.3635738736536559</v>
      </c>
      <c r="GM173">
        <v>0.27962420637027219</v>
      </c>
      <c r="GN173">
        <v>0.3182175396276915</v>
      </c>
      <c r="GO173">
        <v>0.27776864782975141</v>
      </c>
      <c r="GP173">
        <v>0.39538060657346769</v>
      </c>
      <c r="GQ173">
        <v>0.49715029460403792</v>
      </c>
      <c r="GR173">
        <v>0.58280606392278944</v>
      </c>
      <c r="GS173">
        <v>0.26310429272404878</v>
      </c>
      <c r="GT173">
        <v>0.28198840225464422</v>
      </c>
      <c r="GU173">
        <v>0.37220638753962931</v>
      </c>
      <c r="GV173">
        <v>0.31695834812069129</v>
      </c>
      <c r="GW173">
        <v>0.32232150952572491</v>
      </c>
      <c r="GX173">
        <v>0.37218958689303461</v>
      </c>
      <c r="GY173">
        <v>0.26044448241224061</v>
      </c>
      <c r="GZ173">
        <v>0.26268929048138212</v>
      </c>
      <c r="HA173">
        <v>0.22818369996156321</v>
      </c>
      <c r="HB173">
        <v>0.26917055375964238</v>
      </c>
      <c r="HC173">
        <v>0.37783508735463411</v>
      </c>
      <c r="HD173">
        <v>0.17858494458093199</v>
      </c>
      <c r="HE173">
        <v>0.46536243325189919</v>
      </c>
      <c r="HF173">
        <v>0.3840907363329823</v>
      </c>
      <c r="HG173">
        <v>0.2042587311102636</v>
      </c>
      <c r="HH173">
        <v>0.33475755379386068</v>
      </c>
      <c r="HI173">
        <v>0.1946599073683889</v>
      </c>
      <c r="HJ173">
        <v>0.47891572206637029</v>
      </c>
      <c r="HK173">
        <v>0.68446054765963726</v>
      </c>
      <c r="HL173">
        <v>0.34596167863794169</v>
      </c>
      <c r="HM173">
        <v>0.5234520779036701</v>
      </c>
      <c r="HN173">
        <v>0.1168693526735274</v>
      </c>
      <c r="HO173">
        <v>0.54517783116681717</v>
      </c>
      <c r="HP173">
        <v>0.43493086582878537</v>
      </c>
      <c r="HQ173">
        <v>0.41658507886112028</v>
      </c>
      <c r="HR173">
        <v>0.29852408901304017</v>
      </c>
      <c r="HS173">
        <v>0.3617607896506071</v>
      </c>
      <c r="HT173">
        <v>0.53872423751348419</v>
      </c>
      <c r="HU173">
        <v>0.57962542005502415</v>
      </c>
      <c r="HV173">
        <v>0.1210491371131007</v>
      </c>
      <c r="HW173">
        <v>-5.5759367912938118E-3</v>
      </c>
      <c r="HX173">
        <v>0.36265130780039101</v>
      </c>
      <c r="HY173">
        <v>0.2196855933928229</v>
      </c>
      <c r="HZ173">
        <v>0.43083964171301509</v>
      </c>
      <c r="IA173">
        <v>0.62221332071287971</v>
      </c>
      <c r="IB173">
        <v>0.28528322464237788</v>
      </c>
      <c r="IC173">
        <v>0.63446443276127762</v>
      </c>
      <c r="ID173">
        <v>0.68588826592583718</v>
      </c>
      <c r="IE173">
        <v>0.51862521860324429</v>
      </c>
      <c r="IF173">
        <v>0.41845482794213718</v>
      </c>
      <c r="IG173">
        <v>0.43871017935153728</v>
      </c>
      <c r="IH173">
        <v>0.62879759967804905</v>
      </c>
      <c r="II173">
        <v>0.40676767657264967</v>
      </c>
      <c r="IJ173">
        <v>0.26145189279422099</v>
      </c>
      <c r="IK173">
        <v>0.62563109056858357</v>
      </c>
      <c r="IL173">
        <v>0.28185468868030572</v>
      </c>
      <c r="IM173">
        <v>0.79755237293973669</v>
      </c>
      <c r="IN173">
        <v>0.53472445374498689</v>
      </c>
      <c r="IO173">
        <v>0.30116777777198489</v>
      </c>
      <c r="IP173">
        <v>0.81703613695598176</v>
      </c>
      <c r="IQ173">
        <v>0.50540579380168416</v>
      </c>
      <c r="IR173">
        <v>0.6183301190541719</v>
      </c>
      <c r="IS173">
        <v>0.45306047889193157</v>
      </c>
      <c r="IT173">
        <v>0.57103911280721498</v>
      </c>
      <c r="IU173">
        <v>0.22241125864697431</v>
      </c>
      <c r="IV173">
        <v>0.27432380968078929</v>
      </c>
      <c r="IW173">
        <v>0.48703609364508171</v>
      </c>
      <c r="IX173">
        <v>0.40161663460621011</v>
      </c>
      <c r="IY173">
        <v>0.38919770262782671</v>
      </c>
      <c r="IZ173">
        <v>0.72569398989365741</v>
      </c>
      <c r="JA173">
        <v>0.53361769449912932</v>
      </c>
      <c r="JB173">
        <v>0.4678743147188556</v>
      </c>
      <c r="JC173">
        <v>0.43709079526889238</v>
      </c>
      <c r="JD173">
        <v>0.16929865443390321</v>
      </c>
      <c r="JE173">
        <v>0.65444325146694093</v>
      </c>
      <c r="JF173">
        <v>0.32962125930941261</v>
      </c>
      <c r="JG173">
        <v>0.22383082997275611</v>
      </c>
      <c r="JH173">
        <v>0.16035121532935701</v>
      </c>
      <c r="JI173">
        <v>0.33916915474127379</v>
      </c>
      <c r="JJ173">
        <v>0.226423972221799</v>
      </c>
      <c r="JK173">
        <v>0.40879544831827008</v>
      </c>
      <c r="JL173">
        <v>0.37466585801441032</v>
      </c>
      <c r="JM173">
        <v>0.47475825351822698</v>
      </c>
      <c r="JN173">
        <v>0.1892011421949675</v>
      </c>
      <c r="JO173">
        <v>0.7086181798238097</v>
      </c>
      <c r="JP173">
        <v>0.29838888205925229</v>
      </c>
      <c r="JQ173">
        <v>0.17752795827363721</v>
      </c>
      <c r="JR173">
        <v>2.5731142938569301E-2</v>
      </c>
      <c r="JS173">
        <v>0.39229276256893392</v>
      </c>
      <c r="JT173">
        <v>0.35786444213797608</v>
      </c>
      <c r="JU173">
        <v>2.6075035282895152E-2</v>
      </c>
      <c r="JV173">
        <v>-2.0702555398091311E-2</v>
      </c>
      <c r="JW173">
        <v>0.40024833558650391</v>
      </c>
      <c r="JX173">
        <v>0.20120177471137449</v>
      </c>
      <c r="JY173">
        <v>0.53120613335814126</v>
      </c>
      <c r="JZ173">
        <v>0.2281963522872901</v>
      </c>
      <c r="KA173">
        <v>0.54240887548735606</v>
      </c>
      <c r="KB173">
        <v>0.60066128060746604</v>
      </c>
      <c r="KC173">
        <v>0.1064511282281326</v>
      </c>
      <c r="KD173">
        <v>0.48367755810892987</v>
      </c>
      <c r="KE173">
        <v>0.51814350823289246</v>
      </c>
      <c r="KF173">
        <v>0.1651145230201666</v>
      </c>
      <c r="KG173">
        <v>0.3119388357675098</v>
      </c>
      <c r="KH173">
        <v>0.29742422305771121</v>
      </c>
      <c r="KI173">
        <v>0.18668560719652641</v>
      </c>
      <c r="KJ173">
        <v>0.46797277954191607</v>
      </c>
      <c r="KK173">
        <v>0.42637053847163758</v>
      </c>
      <c r="KL173">
        <f>MATCH(A173,'[1]DEMOS_from_WM_Connectome_Prj 11'!$A:$A,0)</f>
        <v>996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38</v>
      </c>
      <c r="KP173">
        <f t="shared" si="6"/>
        <v>0.66666666666666663</v>
      </c>
      <c r="KQ173">
        <f>INDEX('[1]DEMOS_from_WM_Connectome_Prj 11'!$AE:$AE,KL173)</f>
        <v>18</v>
      </c>
      <c r="KR173">
        <f t="shared" si="7"/>
        <v>18</v>
      </c>
      <c r="KS173">
        <f>MATCH(A173,'[2]BASCPR_Y6_w_AgeAtAssmnt 17NOV20'!$A:$A,0)</f>
        <v>479</v>
      </c>
      <c r="KT173">
        <f>INDEX('[2]BASCPR_Y6_w_AgeAtAssmnt 17NOV20'!$AJ:$AJ,KS173)</f>
        <v>57</v>
      </c>
      <c r="KU173">
        <f>INDEX('[2]BASCPR_Y6_w_AgeAtAssmnt 17NOV20'!$L:$L,KS173)</f>
        <v>56</v>
      </c>
      <c r="KV173">
        <f>MATCH(A173,'[3]BASC2_BRIEF_6yr_DEMOS_ScanInfo '!$H:$H,0)</f>
        <v>996</v>
      </c>
      <c r="KW173">
        <f>INDEX('[3]BASC2_BRIEF_6yr_DEMOS_ScanInfo '!$AM:$AM,KV173)</f>
        <v>726</v>
      </c>
      <c r="KX173">
        <f t="shared" si="8"/>
        <v>0.9945205479452055</v>
      </c>
    </row>
    <row r="174" spans="1:310" x14ac:dyDescent="0.35">
      <c r="A174" s="3" t="s">
        <v>576</v>
      </c>
      <c r="B174">
        <v>-0.30866729324153802</v>
      </c>
      <c r="C174">
        <v>4.5208103151586958E-2</v>
      </c>
      <c r="D174">
        <v>6.6452818900172961E-2</v>
      </c>
      <c r="E174">
        <v>-9.5572367745932585E-2</v>
      </c>
      <c r="F174">
        <v>-0.34662873357776341</v>
      </c>
      <c r="G174">
        <v>-9.8317858434658678E-2</v>
      </c>
      <c r="H174">
        <v>-0.11747789646521591</v>
      </c>
      <c r="I174">
        <v>-0.34692193893068302</v>
      </c>
      <c r="J174">
        <v>-0.21278376113138539</v>
      </c>
      <c r="K174">
        <v>-0.14724223564736991</v>
      </c>
      <c r="L174">
        <v>0.1167835900355958</v>
      </c>
      <c r="M174">
        <v>-0.18269293038298559</v>
      </c>
      <c r="N174">
        <v>4.4265445209409997E-2</v>
      </c>
      <c r="O174">
        <v>-0.26113315463411141</v>
      </c>
      <c r="P174">
        <v>-0.36479045076078492</v>
      </c>
      <c r="Q174">
        <v>-0.22126465990175029</v>
      </c>
      <c r="R174">
        <v>0.41461435853064299</v>
      </c>
      <c r="S174">
        <v>0.1702051444893575</v>
      </c>
      <c r="T174">
        <v>-0.12553506016261021</v>
      </c>
      <c r="U174">
        <v>3.9565271046427153E-2</v>
      </c>
      <c r="V174">
        <v>-0.23518036581458901</v>
      </c>
      <c r="W174">
        <v>0.1420163052932919</v>
      </c>
      <c r="X174">
        <v>0.27888856874444667</v>
      </c>
      <c r="Y174">
        <v>-8.2595858214913331E-2</v>
      </c>
      <c r="Z174">
        <v>-7.6293155489000064E-2</v>
      </c>
      <c r="AA174">
        <v>-0.22065034923090929</v>
      </c>
      <c r="AB174">
        <v>-0.13361976685233579</v>
      </c>
      <c r="AC174">
        <v>-0.1102539796641029</v>
      </c>
      <c r="AD174">
        <v>-0.37113405112550829</v>
      </c>
      <c r="AE174">
        <v>-0.19423237434861029</v>
      </c>
      <c r="AF174">
        <v>-0.1077748788205517</v>
      </c>
      <c r="AG174">
        <v>-8.7348121293640668E-2</v>
      </c>
      <c r="AH174">
        <v>-0.33694210153780402</v>
      </c>
      <c r="AI174">
        <v>-0.40156480691873192</v>
      </c>
      <c r="AJ174">
        <v>5.0412538860512328E-2</v>
      </c>
      <c r="AK174">
        <v>-0.42417878379649609</v>
      </c>
      <c r="AL174">
        <v>-0.16599931826073841</v>
      </c>
      <c r="AM174">
        <v>-0.36624707653302879</v>
      </c>
      <c r="AN174">
        <v>-6.9490423671883184E-2</v>
      </c>
      <c r="AO174">
        <v>-0.43659275846221562</v>
      </c>
      <c r="AP174">
        <v>-0.21177725829339519</v>
      </c>
      <c r="AQ174">
        <v>-0.14096243485433699</v>
      </c>
      <c r="AR174">
        <v>7.3042213406188994E-2</v>
      </c>
      <c r="AS174">
        <v>-0.1819520197049096</v>
      </c>
      <c r="AT174">
        <v>-3.9601910751987379E-2</v>
      </c>
      <c r="AU174">
        <v>-0.38759317042393931</v>
      </c>
      <c r="AV174">
        <v>0.38899911030401851</v>
      </c>
      <c r="AW174">
        <v>0.1188141905967393</v>
      </c>
      <c r="AX174">
        <v>-0.33673588370341251</v>
      </c>
      <c r="AY174">
        <v>-7.8250518474454855E-2</v>
      </c>
      <c r="AZ174">
        <v>-4.7220355262072237E-2</v>
      </c>
      <c r="BA174">
        <v>-0.34465600944577329</v>
      </c>
      <c r="BB174">
        <v>-0.34734379613929839</v>
      </c>
      <c r="BC174">
        <v>-0.1287945862122761</v>
      </c>
      <c r="BD174">
        <v>-0.14814620057998851</v>
      </c>
      <c r="BE174">
        <v>-0.35600450390360461</v>
      </c>
      <c r="BF174">
        <v>-6.3068754593452292E-2</v>
      </c>
      <c r="BG174">
        <v>-0.1090278946215508</v>
      </c>
      <c r="BH174">
        <v>-0.109201271304431</v>
      </c>
      <c r="BI174">
        <v>-0.1006310928223457</v>
      </c>
      <c r="BJ174">
        <v>9.2086101492420358E-2</v>
      </c>
      <c r="BK174">
        <v>-4.2738122766223352E-2</v>
      </c>
      <c r="BL174">
        <v>7.1840276387246549E-2</v>
      </c>
      <c r="BM174">
        <v>-0.14082255577146061</v>
      </c>
      <c r="BN174">
        <v>-7.996701193802469E-2</v>
      </c>
      <c r="BO174">
        <v>-0.17023862531703579</v>
      </c>
      <c r="BP174">
        <v>-0.1213565928484546</v>
      </c>
      <c r="BQ174">
        <v>-0.22016888386962871</v>
      </c>
      <c r="BR174">
        <v>-0.14148597509092251</v>
      </c>
      <c r="BS174">
        <v>-0.20112649551026501</v>
      </c>
      <c r="BT174">
        <v>-0.40302720741622761</v>
      </c>
      <c r="BU174">
        <v>-0.10780663262861601</v>
      </c>
      <c r="BV174">
        <v>-0.37685441773473333</v>
      </c>
      <c r="BW174">
        <v>-0.46830354834694748</v>
      </c>
      <c r="BX174">
        <v>-0.31323405666932103</v>
      </c>
      <c r="BY174">
        <v>0.1079449734333793</v>
      </c>
      <c r="BZ174">
        <v>-8.0328655584205322E-3</v>
      </c>
      <c r="CA174">
        <v>-0.32983982684603541</v>
      </c>
      <c r="CB174">
        <v>-0.40762790800888921</v>
      </c>
      <c r="CC174">
        <v>-0.20412833294086541</v>
      </c>
      <c r="CD174">
        <v>-0.1289778076956283</v>
      </c>
      <c r="CE174">
        <v>-0.23597485631731671</v>
      </c>
      <c r="CF174">
        <v>-8.2075118191142771E-3</v>
      </c>
      <c r="CG174">
        <v>-3.2107159073349052E-2</v>
      </c>
      <c r="CH174">
        <v>0.1272615670212465</v>
      </c>
      <c r="CI174">
        <v>-0.42543407025678798</v>
      </c>
      <c r="CJ174">
        <v>-0.22064574809043219</v>
      </c>
      <c r="CK174">
        <v>-0.32854709395875342</v>
      </c>
      <c r="CL174">
        <v>-0.49579018094782962</v>
      </c>
      <c r="CM174">
        <v>-0.27277157728659368</v>
      </c>
      <c r="CN174">
        <v>0.17883306872981231</v>
      </c>
      <c r="CO174">
        <v>0.1525744449666373</v>
      </c>
      <c r="CP174">
        <v>-5.422263946256356E-2</v>
      </c>
      <c r="CQ174">
        <v>6.4169722761203918E-2</v>
      </c>
      <c r="CR174">
        <v>-0.13425112302495279</v>
      </c>
      <c r="CS174">
        <v>0.102236447208742</v>
      </c>
      <c r="CT174">
        <v>0.22480276715150721</v>
      </c>
      <c r="CU174">
        <v>-0.30609309542631991</v>
      </c>
      <c r="CV174">
        <v>-5.5382117478189441E-2</v>
      </c>
      <c r="CW174">
        <v>-0.23764323224319289</v>
      </c>
      <c r="CX174">
        <v>-0.1132853573329466</v>
      </c>
      <c r="CY174">
        <v>-2.481087426908379E-2</v>
      </c>
      <c r="CZ174">
        <v>-0.20983170653599401</v>
      </c>
      <c r="DA174">
        <v>-0.19293998055076941</v>
      </c>
      <c r="DB174">
        <v>-0.27938440588760582</v>
      </c>
      <c r="DC174">
        <v>-0.1123840160148908</v>
      </c>
      <c r="DD174">
        <v>-0.1203456001793843</v>
      </c>
      <c r="DE174">
        <v>-0.23210030831047401</v>
      </c>
      <c r="DF174">
        <v>3.1239343171868938E-2</v>
      </c>
      <c r="DG174">
        <v>-0.16187249714323171</v>
      </c>
      <c r="DH174">
        <v>-0.35753076252405958</v>
      </c>
      <c r="DI174">
        <v>-0.34085739032056889</v>
      </c>
      <c r="DJ174">
        <v>-4.1271444919075639E-2</v>
      </c>
      <c r="DK174">
        <v>-0.3007711957378254</v>
      </c>
      <c r="DL174">
        <v>-0.3008065403032627</v>
      </c>
      <c r="DM174">
        <v>3.1694860358453043E-2</v>
      </c>
      <c r="DN174">
        <v>0.20441369958882941</v>
      </c>
      <c r="DO174">
        <v>-0.20032979046450139</v>
      </c>
      <c r="DP174">
        <v>-7.4544248686185366E-2</v>
      </c>
      <c r="DQ174">
        <v>-0.39352629950274221</v>
      </c>
      <c r="DR174">
        <v>0.21922005574736181</v>
      </c>
      <c r="DS174">
        <v>-2.3006995394027289E-2</v>
      </c>
      <c r="DT174">
        <v>-0.11476846320736241</v>
      </c>
      <c r="DU174">
        <v>-0.136647007876219</v>
      </c>
      <c r="DV174">
        <v>-1.2112586739867931E-2</v>
      </c>
      <c r="DW174">
        <v>-0.416455878101051</v>
      </c>
      <c r="DX174">
        <v>-0.33872975786463089</v>
      </c>
      <c r="DY174">
        <v>-0.17661765012284961</v>
      </c>
      <c r="DZ174">
        <v>-9.7313489699696998E-2</v>
      </c>
      <c r="EA174">
        <v>-0.26342013691229038</v>
      </c>
      <c r="EB174">
        <v>-1.953737307050574E-2</v>
      </c>
      <c r="EC174">
        <v>-8.669754465738766E-2</v>
      </c>
      <c r="ED174">
        <v>6.8357178521686102E-2</v>
      </c>
      <c r="EE174">
        <v>-7.9618206165396721E-2</v>
      </c>
      <c r="EF174">
        <v>-0.10857212545456239</v>
      </c>
      <c r="EG174">
        <v>-0.56138282822551133</v>
      </c>
      <c r="EH174">
        <v>1.0245702872195169E-2</v>
      </c>
      <c r="EI174">
        <v>-0.26096514018110112</v>
      </c>
      <c r="EJ174">
        <v>-0.11175465245234489</v>
      </c>
      <c r="EK174">
        <v>0.29859993087393688</v>
      </c>
      <c r="EL174">
        <v>-0.1201806015170437</v>
      </c>
      <c r="EM174">
        <v>-0.25055284555046381</v>
      </c>
      <c r="EN174">
        <v>-0.10507486353169471</v>
      </c>
      <c r="EO174">
        <v>-0.38833629225536748</v>
      </c>
      <c r="EP174">
        <v>-0.32633932090475121</v>
      </c>
      <c r="EQ174">
        <v>-0.10477223044685589</v>
      </c>
      <c r="ER174">
        <v>-0.36970857349667519</v>
      </c>
      <c r="ES174">
        <v>-0.1084705917054576</v>
      </c>
      <c r="ET174">
        <v>0.34471351670315131</v>
      </c>
      <c r="EU174">
        <v>0.51663996494663711</v>
      </c>
      <c r="EV174">
        <v>0.35057489402076741</v>
      </c>
      <c r="EW174">
        <v>0.4073694891821551</v>
      </c>
      <c r="EX174">
        <v>0.19742782729435279</v>
      </c>
      <c r="EY174">
        <v>0.32833426752804568</v>
      </c>
      <c r="EZ174">
        <v>0.21802422538637081</v>
      </c>
      <c r="FA174">
        <v>0.45867328271835373</v>
      </c>
      <c r="FB174">
        <v>0.41067494543583</v>
      </c>
      <c r="FC174">
        <v>0.30411112597939882</v>
      </c>
      <c r="FD174">
        <v>0.39164142293272391</v>
      </c>
      <c r="FE174">
        <v>0.29890517883731188</v>
      </c>
      <c r="FF174">
        <v>0.34666470378851622</v>
      </c>
      <c r="FG174">
        <v>0.25046290496444168</v>
      </c>
      <c r="FH174">
        <v>0.23514634281578489</v>
      </c>
      <c r="FI174">
        <v>0.52485965761635189</v>
      </c>
      <c r="FJ174">
        <v>4.9047945435425337E-2</v>
      </c>
      <c r="FK174">
        <v>5.6778836343921002E-2</v>
      </c>
      <c r="FL174">
        <v>0.32799342467005699</v>
      </c>
      <c r="FM174">
        <v>0.36058181796958549</v>
      </c>
      <c r="FN174">
        <v>0.3005478846104741</v>
      </c>
      <c r="FO174">
        <v>0.32158398013997253</v>
      </c>
      <c r="FP174">
        <v>0.14783271220511129</v>
      </c>
      <c r="FQ174">
        <v>0.62283004312022638</v>
      </c>
      <c r="FR174">
        <v>0.66403597573796802</v>
      </c>
      <c r="FS174">
        <v>0.49360890274244129</v>
      </c>
      <c r="FT174">
        <v>0.3573529262042876</v>
      </c>
      <c r="FU174">
        <v>0.49827985993497109</v>
      </c>
      <c r="FV174">
        <v>0.17678550482998431</v>
      </c>
      <c r="FW174">
        <v>0.37554029021062779</v>
      </c>
      <c r="FX174">
        <v>0.45488395396292752</v>
      </c>
      <c r="FY174">
        <v>0.1752819605111175</v>
      </c>
      <c r="FZ174">
        <v>0.51314692580487697</v>
      </c>
      <c r="GA174">
        <v>0.40888486747600639</v>
      </c>
      <c r="GB174">
        <v>0.33767070361536461</v>
      </c>
      <c r="GC174">
        <v>0.24529341559317719</v>
      </c>
      <c r="GD174">
        <v>0.36092954553011292</v>
      </c>
      <c r="GE174">
        <v>0.65603284491009128</v>
      </c>
      <c r="GF174">
        <v>0.1716233793894211</v>
      </c>
      <c r="GG174">
        <v>0.17830980875160801</v>
      </c>
      <c r="GH174">
        <v>0.1777369596008129</v>
      </c>
      <c r="GI174">
        <v>0.66045789859434167</v>
      </c>
      <c r="GJ174">
        <v>0.3955746305620732</v>
      </c>
      <c r="GK174">
        <v>0.23169315395721851</v>
      </c>
      <c r="GL174">
        <v>0.24651829431297451</v>
      </c>
      <c r="GM174">
        <v>0.4672264365455463</v>
      </c>
      <c r="GN174">
        <v>0.42916606491890991</v>
      </c>
      <c r="GO174">
        <v>0.47692056050099052</v>
      </c>
      <c r="GP174">
        <v>0.1696055504039615</v>
      </c>
      <c r="GQ174">
        <v>0.14760809711625481</v>
      </c>
      <c r="GR174">
        <v>0.69722466198937694</v>
      </c>
      <c r="GS174">
        <v>0.16218152070317049</v>
      </c>
      <c r="GT174">
        <v>0.24284355925007309</v>
      </c>
      <c r="GU174">
        <v>0.44564026367367449</v>
      </c>
      <c r="GV174">
        <v>0.50033373374975287</v>
      </c>
      <c r="GW174">
        <v>0.31289815955871281</v>
      </c>
      <c r="GX174">
        <v>0.23328629026184849</v>
      </c>
      <c r="GY174">
        <v>0.31196865408537411</v>
      </c>
      <c r="GZ174">
        <v>0.17538208459039209</v>
      </c>
      <c r="HA174">
        <v>3.013883333086664E-2</v>
      </c>
      <c r="HB174">
        <v>0.11928601000033121</v>
      </c>
      <c r="HC174">
        <v>0.38011140051702952</v>
      </c>
      <c r="HD174">
        <v>0.2368486494001458</v>
      </c>
      <c r="HE174">
        <v>0.2587059318004471</v>
      </c>
      <c r="HF174">
        <v>0.38761944729144082</v>
      </c>
      <c r="HG174">
        <v>0.32310575485398357</v>
      </c>
      <c r="HH174">
        <v>0.38010077608672971</v>
      </c>
      <c r="HI174">
        <v>0.17355157618966671</v>
      </c>
      <c r="HJ174">
        <v>0.14733254488015979</v>
      </c>
      <c r="HK174">
        <v>0.6384830090586433</v>
      </c>
      <c r="HL174">
        <v>0.38677795156275968</v>
      </c>
      <c r="HM174">
        <v>0.85544986659611655</v>
      </c>
      <c r="HN174">
        <v>0.46799701551969031</v>
      </c>
      <c r="HO174">
        <v>0.2687411013320874</v>
      </c>
      <c r="HP174">
        <v>0.44297006918489179</v>
      </c>
      <c r="HQ174">
        <v>0.1878271763192669</v>
      </c>
      <c r="HR174">
        <v>0.38572190279813301</v>
      </c>
      <c r="HS174">
        <v>0.1399730340764167</v>
      </c>
      <c r="HT174">
        <v>0.31112655790367438</v>
      </c>
      <c r="HU174">
        <v>0.31259722805464157</v>
      </c>
      <c r="HV174">
        <v>6.6049670409878858E-2</v>
      </c>
      <c r="HW174">
        <v>0.5014189756423939</v>
      </c>
      <c r="HX174">
        <v>0.4857840068691397</v>
      </c>
      <c r="HY174">
        <v>0.19637234076960031</v>
      </c>
      <c r="HZ174">
        <v>0.34413211216821371</v>
      </c>
      <c r="IA174">
        <v>0.28929440190525402</v>
      </c>
      <c r="IB174">
        <v>0.27152269595760531</v>
      </c>
      <c r="IC174">
        <v>0.17771866230832881</v>
      </c>
      <c r="ID174">
        <v>0.38490765184617659</v>
      </c>
      <c r="IE174">
        <v>0.42394959367595231</v>
      </c>
      <c r="IF174">
        <v>0.32809588920618721</v>
      </c>
      <c r="IG174">
        <v>0.24523750723951901</v>
      </c>
      <c r="IH174">
        <v>0.82919949269317828</v>
      </c>
      <c r="II174">
        <v>0.38674539959942023</v>
      </c>
      <c r="IJ174">
        <v>0.18635786216483599</v>
      </c>
      <c r="IK174">
        <v>0.7011743002564691</v>
      </c>
      <c r="IL174">
        <v>0.30586436455968058</v>
      </c>
      <c r="IM174">
        <v>0.7413162073804529</v>
      </c>
      <c r="IN174">
        <v>0.45310479672252257</v>
      </c>
      <c r="IO174">
        <v>0.40693041153329101</v>
      </c>
      <c r="IP174">
        <v>0.66164973037069852</v>
      </c>
      <c r="IQ174">
        <v>0.374931289584162</v>
      </c>
      <c r="IR174">
        <v>0.45881765107823891</v>
      </c>
      <c r="IS174">
        <v>0.44846800986083318</v>
      </c>
      <c r="IT174">
        <v>0.541064547755991</v>
      </c>
      <c r="IU174">
        <v>0.2241908093539772</v>
      </c>
      <c r="IV174">
        <v>0.16387409361746111</v>
      </c>
      <c r="IW174">
        <v>0.53504281330909254</v>
      </c>
      <c r="IX174">
        <v>0.55312606508593476</v>
      </c>
      <c r="IY174">
        <v>0.3736260847466204</v>
      </c>
      <c r="IZ174">
        <v>0.38267435017982859</v>
      </c>
      <c r="JA174">
        <v>0.65709956252592749</v>
      </c>
      <c r="JB174">
        <v>2.7884485854333171E-2</v>
      </c>
      <c r="JC174">
        <v>4.5694058757352163E-2</v>
      </c>
      <c r="JD174">
        <v>0.1422128848994742</v>
      </c>
      <c r="JE174">
        <v>0.26122630174052519</v>
      </c>
      <c r="JF174">
        <v>0.46047959418760009</v>
      </c>
      <c r="JG174">
        <v>0.26551169669898028</v>
      </c>
      <c r="JH174">
        <v>0.1289020207686957</v>
      </c>
      <c r="JI174">
        <v>0.42025403394084321</v>
      </c>
      <c r="JJ174">
        <v>0.36471917695898842</v>
      </c>
      <c r="JK174">
        <v>0.31089205531051539</v>
      </c>
      <c r="JL174">
        <v>0.37852957761795042</v>
      </c>
      <c r="JM174">
        <v>0.2522528208886432</v>
      </c>
      <c r="JN174">
        <v>0.1305747909983809</v>
      </c>
      <c r="JO174">
        <v>0.38766369432398118</v>
      </c>
      <c r="JP174">
        <v>0.37240632792135681</v>
      </c>
      <c r="JQ174">
        <v>0.23229582705190099</v>
      </c>
      <c r="JR174">
        <v>0.21317909912382271</v>
      </c>
      <c r="JS174">
        <v>0.27292132456713519</v>
      </c>
      <c r="JT174">
        <v>0.24439079475270539</v>
      </c>
      <c r="JU174">
        <v>0.48597746952506549</v>
      </c>
      <c r="JV174">
        <v>0.23198166403380799</v>
      </c>
      <c r="JW174">
        <v>0.29096418181307648</v>
      </c>
      <c r="JX174">
        <v>0.13538451535124019</v>
      </c>
      <c r="JY174">
        <v>4.5481728187428808E-2</v>
      </c>
      <c r="JZ174">
        <v>0.14871555003560419</v>
      </c>
      <c r="KA174">
        <v>0.38733727001369239</v>
      </c>
      <c r="KB174">
        <v>0.35642017586360031</v>
      </c>
      <c r="KC174">
        <v>0.1413315924345758</v>
      </c>
      <c r="KD174">
        <v>0.36297889947835238</v>
      </c>
      <c r="KE174">
        <v>0.24541262604819139</v>
      </c>
      <c r="KF174">
        <v>0.137703259633154</v>
      </c>
      <c r="KG174">
        <v>0.34505809619020378</v>
      </c>
      <c r="KH174">
        <v>0.2595544814646728</v>
      </c>
      <c r="KI174">
        <v>0.4792150946217979</v>
      </c>
      <c r="KJ174">
        <v>0.30768587968025679</v>
      </c>
      <c r="KK174">
        <v>0.64197644608296178</v>
      </c>
      <c r="KL174">
        <f>MATCH(A174,'[1]DEMOS_from_WM_Connectome_Prj 11'!$A:$A,0)</f>
        <v>998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34</v>
      </c>
      <c r="KP174">
        <f t="shared" si="6"/>
        <v>0.33333333333333331</v>
      </c>
      <c r="KQ174">
        <f>INDEX('[1]DEMOS_from_WM_Connectome_Prj 11'!$AE:$AE,KL174)</f>
        <v>13</v>
      </c>
      <c r="KR174">
        <f t="shared" si="7"/>
        <v>13</v>
      </c>
      <c r="KS174">
        <f>MATCH(A174,'[2]BASCPR_Y6_w_AgeAtAssmnt 17NOV20'!$A:$A,0)</f>
        <v>481</v>
      </c>
      <c r="KT174">
        <f>INDEX('[2]BASCPR_Y6_w_AgeAtAssmnt 17NOV20'!$AJ:$AJ,KS174)</f>
        <v>47</v>
      </c>
      <c r="KU174">
        <f>INDEX('[2]BASCPR_Y6_w_AgeAtAssmnt 17NOV20'!$L:$L,KS174)</f>
        <v>76</v>
      </c>
      <c r="KV174">
        <f>MATCH(A174,'[3]BASC2_BRIEF_6yr_DEMOS_ScanInfo '!$H:$H,0)</f>
        <v>998</v>
      </c>
      <c r="KW174">
        <f>INDEX('[3]BASC2_BRIEF_6yr_DEMOS_ScanInfo '!$AM:$AM,KV174)</f>
        <v>768</v>
      </c>
      <c r="KX174">
        <f t="shared" si="8"/>
        <v>1.0520547945205478</v>
      </c>
    </row>
    <row r="175" spans="1:310" x14ac:dyDescent="0.35">
      <c r="A175" s="3" t="s">
        <v>577</v>
      </c>
      <c r="B175">
        <v>-0.2042242069713496</v>
      </c>
      <c r="C175">
        <v>-2.5163645413808E-2</v>
      </c>
      <c r="D175">
        <v>0.25196901048951109</v>
      </c>
      <c r="E175">
        <v>-0.1397698314154123</v>
      </c>
      <c r="F175">
        <v>-0.2676208354184666</v>
      </c>
      <c r="G175">
        <v>-0.17120202618406391</v>
      </c>
      <c r="H175">
        <v>-0.32001660478311372</v>
      </c>
      <c r="I175">
        <v>-0.24992161402463561</v>
      </c>
      <c r="J175">
        <v>-0.1997084561146929</v>
      </c>
      <c r="K175">
        <v>6.423171135854755E-2</v>
      </c>
      <c r="L175">
        <v>1.9296615653533689E-2</v>
      </c>
      <c r="M175">
        <v>-0.26839432452368422</v>
      </c>
      <c r="N175">
        <v>-4.528295063661103E-2</v>
      </c>
      <c r="O175">
        <v>1.750156141367309E-3</v>
      </c>
      <c r="P175">
        <v>-0.49055380120865211</v>
      </c>
      <c r="Q175">
        <v>-0.1389241804772392</v>
      </c>
      <c r="R175">
        <v>-9.3478856151917977E-2</v>
      </c>
      <c r="S175">
        <v>-5.507333754659971E-2</v>
      </c>
      <c r="T175">
        <v>2.2570096924833919E-2</v>
      </c>
      <c r="U175">
        <v>0.144317155441025</v>
      </c>
      <c r="V175">
        <v>-0.1527345555808628</v>
      </c>
      <c r="W175">
        <v>3.0833996461973712E-2</v>
      </c>
      <c r="X175">
        <v>0.2279918497827178</v>
      </c>
      <c r="Y175">
        <v>-0.2264407028375732</v>
      </c>
      <c r="Z175">
        <v>-0.36488251441591202</v>
      </c>
      <c r="AA175">
        <v>-0.29628868684470028</v>
      </c>
      <c r="AB175">
        <v>-0.13373447743477479</v>
      </c>
      <c r="AC175">
        <v>-9.4984072785838203E-2</v>
      </c>
      <c r="AD175">
        <v>-0.25291657416697338</v>
      </c>
      <c r="AE175">
        <v>-0.34965894725020519</v>
      </c>
      <c r="AF175">
        <v>-0.4174953603660958</v>
      </c>
      <c r="AG175">
        <v>-0.10471167756296711</v>
      </c>
      <c r="AH175">
        <v>-0.18388305671159119</v>
      </c>
      <c r="AI175">
        <v>-0.24893073367784699</v>
      </c>
      <c r="AJ175">
        <v>6.8526373655859896E-2</v>
      </c>
      <c r="AK175">
        <v>-7.930013586369844E-2</v>
      </c>
      <c r="AL175">
        <v>-0.1093898454610986</v>
      </c>
      <c r="AM175">
        <v>-0.33358452490919488</v>
      </c>
      <c r="AN175">
        <v>5.337506867348063E-2</v>
      </c>
      <c r="AO175">
        <v>-0.29980463339930008</v>
      </c>
      <c r="AP175">
        <v>-0.22964690848812139</v>
      </c>
      <c r="AQ175">
        <v>-0.19093871821270431</v>
      </c>
      <c r="AR175">
        <v>6.6294937879011639E-2</v>
      </c>
      <c r="AS175">
        <v>-0.1608628509212813</v>
      </c>
      <c r="AT175">
        <v>-7.3110043610622446E-3</v>
      </c>
      <c r="AU175">
        <v>-0.1544777792411498</v>
      </c>
      <c r="AV175">
        <v>6.006686551349727E-4</v>
      </c>
      <c r="AW175">
        <v>-0.2467404581544059</v>
      </c>
      <c r="AX175">
        <v>-0.38132281259585737</v>
      </c>
      <c r="AY175">
        <v>-8.5804542960079111E-2</v>
      </c>
      <c r="AZ175">
        <v>0.13727128741109479</v>
      </c>
      <c r="BA175">
        <v>-0.15186761866549989</v>
      </c>
      <c r="BB175">
        <v>-0.3486866221959124</v>
      </c>
      <c r="BC175">
        <v>-0.25437731763903848</v>
      </c>
      <c r="BD175">
        <v>-8.9669708244454194E-2</v>
      </c>
      <c r="BE175">
        <v>-0.42630298311419779</v>
      </c>
      <c r="BF175">
        <v>-4.1538029116659381E-2</v>
      </c>
      <c r="BG175">
        <v>-4.9213857631039908E-2</v>
      </c>
      <c r="BH175">
        <v>-0.16361401161888889</v>
      </c>
      <c r="BI175">
        <v>-9.3913207767203577E-2</v>
      </c>
      <c r="BJ175">
        <v>-0.17928786647580311</v>
      </c>
      <c r="BK175">
        <v>-0.14705707943558141</v>
      </c>
      <c r="BL175">
        <v>-0.14227966715532131</v>
      </c>
      <c r="BM175">
        <v>-0.23851281448428741</v>
      </c>
      <c r="BN175">
        <v>-0.21036772017235711</v>
      </c>
      <c r="BO175">
        <v>-2.3829351642240759E-2</v>
      </c>
      <c r="BP175">
        <v>-0.20922188154380211</v>
      </c>
      <c r="BQ175">
        <v>-0.1526261216697109</v>
      </c>
      <c r="BR175">
        <v>-7.3021714883872768E-2</v>
      </c>
      <c r="BS175">
        <v>-0.39814669429670713</v>
      </c>
      <c r="BT175">
        <v>-0.45731252661691513</v>
      </c>
      <c r="BU175">
        <v>-0.1139090375381577</v>
      </c>
      <c r="BV175">
        <v>-0.38266588887129283</v>
      </c>
      <c r="BW175">
        <v>-0.2513894252060167</v>
      </c>
      <c r="BX175">
        <v>-0.33022603397077083</v>
      </c>
      <c r="BY175">
        <v>2.5464154684877731E-3</v>
      </c>
      <c r="BZ175">
        <v>0.27013283946882488</v>
      </c>
      <c r="CA175">
        <v>-0.12468261893330231</v>
      </c>
      <c r="CB175">
        <v>-0.33593430565951282</v>
      </c>
      <c r="CC175">
        <v>-0.27767098296434561</v>
      </c>
      <c r="CD175">
        <v>-9.675677388256787E-2</v>
      </c>
      <c r="CE175">
        <v>-0.142085838025241</v>
      </c>
      <c r="CF175">
        <v>1.5967817188357939E-2</v>
      </c>
      <c r="CG175">
        <v>-0.18885899548662091</v>
      </c>
      <c r="CH175">
        <v>2.1039576343728331E-2</v>
      </c>
      <c r="CI175">
        <v>-0.33784217192727078</v>
      </c>
      <c r="CJ175">
        <v>-0.26015847604435338</v>
      </c>
      <c r="CK175">
        <v>-0.35339032750457727</v>
      </c>
      <c r="CL175">
        <v>-0.49048878451915229</v>
      </c>
      <c r="CM175">
        <v>-0.25200883762045567</v>
      </c>
      <c r="CN175">
        <v>-0.13910101419807461</v>
      </c>
      <c r="CO175">
        <v>3.7312439801876929E-2</v>
      </c>
      <c r="CP175">
        <v>-0.20327847571556881</v>
      </c>
      <c r="CQ175">
        <v>1.627359193889788E-5</v>
      </c>
      <c r="CR175">
        <v>-6.1691114232716338E-2</v>
      </c>
      <c r="CS175">
        <v>-9.2573257428751887E-2</v>
      </c>
      <c r="CT175">
        <v>0.28587106567515091</v>
      </c>
      <c r="CU175">
        <v>-0.36038919049750667</v>
      </c>
      <c r="CV175">
        <v>-0.17813708452090271</v>
      </c>
      <c r="CW175">
        <v>-0.33641946263799749</v>
      </c>
      <c r="CX175">
        <v>-6.8883138774120223E-2</v>
      </c>
      <c r="CY175">
        <v>-2.574951195851893E-2</v>
      </c>
      <c r="CZ175">
        <v>-0.12168483890217099</v>
      </c>
      <c r="DA175">
        <v>-0.26243620912243731</v>
      </c>
      <c r="DB175">
        <v>-0.44113931458560551</v>
      </c>
      <c r="DC175">
        <v>-0.1242014991225029</v>
      </c>
      <c r="DD175">
        <v>1.114278185177842E-3</v>
      </c>
      <c r="DE175">
        <v>-0.23649803149741849</v>
      </c>
      <c r="DF175">
        <v>-7.6781934872553803E-2</v>
      </c>
      <c r="DG175">
        <v>-5.133541823016996E-2</v>
      </c>
      <c r="DH175">
        <v>-0.14284410109533049</v>
      </c>
      <c r="DI175">
        <v>-0.36222437580928929</v>
      </c>
      <c r="DJ175">
        <v>-0.30532104721006892</v>
      </c>
      <c r="DK175">
        <v>-0.29245076226107131</v>
      </c>
      <c r="DL175">
        <v>-0.32188911316782992</v>
      </c>
      <c r="DM175">
        <v>5.4661552364256849E-2</v>
      </c>
      <c r="DN175">
        <v>0.22227134628431849</v>
      </c>
      <c r="DO175">
        <v>-0.27421509426952811</v>
      </c>
      <c r="DP175">
        <v>-6.3292502108592164E-2</v>
      </c>
      <c r="DQ175">
        <v>-0.2425392331205565</v>
      </c>
      <c r="DR175">
        <v>8.5369184384987751E-2</v>
      </c>
      <c r="DS175">
        <v>-0.19927148524266819</v>
      </c>
      <c r="DT175">
        <v>-0.39915667350216139</v>
      </c>
      <c r="DU175">
        <v>7.5847591901998745E-2</v>
      </c>
      <c r="DV175">
        <v>-1.102927629447881E-2</v>
      </c>
      <c r="DW175">
        <v>-0.26831605597376779</v>
      </c>
      <c r="DX175">
        <v>-0.28202768252674432</v>
      </c>
      <c r="DY175">
        <v>-0.15554609204271849</v>
      </c>
      <c r="DZ175">
        <v>-0.31574136888368681</v>
      </c>
      <c r="EA175">
        <v>-0.26193778159984582</v>
      </c>
      <c r="EB175">
        <v>-0.19340922001855579</v>
      </c>
      <c r="EC175">
        <v>1.2483450909632319E-2</v>
      </c>
      <c r="ED175">
        <v>-1.548497435092022E-2</v>
      </c>
      <c r="EE175">
        <v>-3.4353347531317802E-2</v>
      </c>
      <c r="EF175">
        <v>-0.14300018706418219</v>
      </c>
      <c r="EG175">
        <v>-0.15048666866692439</v>
      </c>
      <c r="EH175">
        <v>-0.1479504314076725</v>
      </c>
      <c r="EI175">
        <v>-0.20420983026054709</v>
      </c>
      <c r="EJ175">
        <v>-0.2308598062181266</v>
      </c>
      <c r="EK175">
        <v>9.5192771113854491E-3</v>
      </c>
      <c r="EL175">
        <v>-6.3700967919205542E-2</v>
      </c>
      <c r="EM175">
        <v>-0.38534452364774691</v>
      </c>
      <c r="EN175">
        <v>-9.040931681426434E-2</v>
      </c>
      <c r="EO175">
        <v>-0.42463022963992542</v>
      </c>
      <c r="EP175">
        <v>-0.52751771162707906</v>
      </c>
      <c r="EQ175">
        <v>-0.12944473952430369</v>
      </c>
      <c r="ER175">
        <v>-0.44011293807260049</v>
      </c>
      <c r="ES175">
        <v>-5.5846995648645148E-4</v>
      </c>
      <c r="ET175">
        <v>0.42754900965406961</v>
      </c>
      <c r="EU175">
        <v>0.59442696131356354</v>
      </c>
      <c r="EV175">
        <v>0.24389938320072671</v>
      </c>
      <c r="EW175">
        <v>0.50633913027719313</v>
      </c>
      <c r="EX175">
        <v>0.26582327760696239</v>
      </c>
      <c r="EY175">
        <v>0.4703268762127441</v>
      </c>
      <c r="EZ175">
        <v>0.33850984302587173</v>
      </c>
      <c r="FA175">
        <v>0.2710492563030143</v>
      </c>
      <c r="FB175">
        <v>0.37365618636651671</v>
      </c>
      <c r="FC175">
        <v>0.17764802186791029</v>
      </c>
      <c r="FD175">
        <v>0.6137051745690808</v>
      </c>
      <c r="FE175">
        <v>0.33278290098937069</v>
      </c>
      <c r="FF175">
        <v>0.47511091563820468</v>
      </c>
      <c r="FG175">
        <v>0.48427965466133382</v>
      </c>
      <c r="FH175">
        <v>0.25319695454158958</v>
      </c>
      <c r="FI175">
        <v>0.59276502037202172</v>
      </c>
      <c r="FJ175">
        <v>0.15229258080978739</v>
      </c>
      <c r="FK175">
        <v>0.32821072952530028</v>
      </c>
      <c r="FL175">
        <v>0.45459426117335311</v>
      </c>
      <c r="FM175">
        <v>0.26629364488175328</v>
      </c>
      <c r="FN175">
        <v>0.31652677588912992</v>
      </c>
      <c r="FO175">
        <v>0.55715274447177454</v>
      </c>
      <c r="FP175">
        <v>0.16133014569300541</v>
      </c>
      <c r="FQ175">
        <v>0.58755000576205518</v>
      </c>
      <c r="FR175">
        <v>0.46316131486731721</v>
      </c>
      <c r="FS175">
        <v>0.29948442599678071</v>
      </c>
      <c r="FT175">
        <v>0.2251477028952541</v>
      </c>
      <c r="FU175">
        <v>0.36653088489714458</v>
      </c>
      <c r="FV175">
        <v>0.15995590486815911</v>
      </c>
      <c r="FW175">
        <v>0.53841335536780199</v>
      </c>
      <c r="FX175">
        <v>0.36355294553277739</v>
      </c>
      <c r="FY175">
        <v>0.108709902532363</v>
      </c>
      <c r="FZ175">
        <v>0.54348148875434621</v>
      </c>
      <c r="GA175">
        <v>0.58389816768733671</v>
      </c>
      <c r="GB175">
        <v>0.17444487986246279</v>
      </c>
      <c r="GC175">
        <v>0.40053471639402688</v>
      </c>
      <c r="GD175">
        <v>0.50054125455696186</v>
      </c>
      <c r="GE175">
        <v>0.52274153715077132</v>
      </c>
      <c r="GF175">
        <v>0.56625230201302124</v>
      </c>
      <c r="GG175">
        <v>0.52584812738709352</v>
      </c>
      <c r="GH175">
        <v>0.35315798626718897</v>
      </c>
      <c r="GI175">
        <v>0.40097210422822799</v>
      </c>
      <c r="GJ175">
        <v>0.43565115777053681</v>
      </c>
      <c r="GK175">
        <v>0.39410892952755211</v>
      </c>
      <c r="GL175">
        <v>0.17904981654670499</v>
      </c>
      <c r="GM175">
        <v>0.29339978455156229</v>
      </c>
      <c r="GN175">
        <v>0.39262824583279549</v>
      </c>
      <c r="GO175">
        <v>0.38328296404582218</v>
      </c>
      <c r="GP175">
        <v>0.54806448299246191</v>
      </c>
      <c r="GQ175">
        <v>1.5647404895135521E-2</v>
      </c>
      <c r="GR175">
        <v>1.028162464882707</v>
      </c>
      <c r="GS175">
        <v>0.25882440831848919</v>
      </c>
      <c r="GT175">
        <v>0.36804404778940791</v>
      </c>
      <c r="GU175">
        <v>0.37966696085497442</v>
      </c>
      <c r="GV175">
        <v>0.1386896179455839</v>
      </c>
      <c r="GW175">
        <v>0.18103137430670621</v>
      </c>
      <c r="GX175">
        <v>0.36797453737241792</v>
      </c>
      <c r="GY175">
        <v>0.2295809387221551</v>
      </c>
      <c r="GZ175">
        <v>0.30361056597258218</v>
      </c>
      <c r="HA175">
        <v>0.53945536842601427</v>
      </c>
      <c r="HB175">
        <v>7.6844619492607791E-2</v>
      </c>
      <c r="HC175">
        <v>0.38087950421471228</v>
      </c>
      <c r="HD175">
        <v>0.14887914659268589</v>
      </c>
      <c r="HE175">
        <v>0.50074469899970031</v>
      </c>
      <c r="HF175">
        <v>0.91481245972390435</v>
      </c>
      <c r="HG175">
        <v>0.10161644207468649</v>
      </c>
      <c r="HH175">
        <v>0.1644225147030022</v>
      </c>
      <c r="HI175">
        <v>0.15738652392110319</v>
      </c>
      <c r="HJ175">
        <v>6.5109361045701003E-2</v>
      </c>
      <c r="HK175">
        <v>0.21134176982322381</v>
      </c>
      <c r="HL175">
        <v>0.19053820678694611</v>
      </c>
      <c r="HM175">
        <v>0.35251484293147378</v>
      </c>
      <c r="HN175">
        <v>0.26171839165346039</v>
      </c>
      <c r="HO175">
        <v>0.2479399942917524</v>
      </c>
      <c r="HP175">
        <v>0.15068348294069139</v>
      </c>
      <c r="HQ175">
        <v>0.40794529258384782</v>
      </c>
      <c r="HR175">
        <v>0.46481466867795801</v>
      </c>
      <c r="HS175">
        <v>0.37409955955423152</v>
      </c>
      <c r="HT175">
        <v>0.29561500190113221</v>
      </c>
      <c r="HU175">
        <v>0.57884980983134793</v>
      </c>
      <c r="HV175">
        <v>0.44969408757715001</v>
      </c>
      <c r="HW175">
        <v>0.27729160641577311</v>
      </c>
      <c r="HX175">
        <v>0.33389642724866903</v>
      </c>
      <c r="HY175">
        <v>0.206995604169083</v>
      </c>
      <c r="HZ175">
        <v>0.49033580043138097</v>
      </c>
      <c r="IA175">
        <v>0.39332319360818668</v>
      </c>
      <c r="IB175">
        <v>0.58195915073761206</v>
      </c>
      <c r="IC175">
        <v>0.52103283378878196</v>
      </c>
      <c r="ID175">
        <v>0.23878538261634541</v>
      </c>
      <c r="IE175">
        <v>0.36799406131223472</v>
      </c>
      <c r="IF175">
        <v>0.30591971490017777</v>
      </c>
      <c r="IG175">
        <v>0.32526066666244602</v>
      </c>
      <c r="IH175">
        <v>0.37600505941129292</v>
      </c>
      <c r="II175">
        <v>0.36814001564652482</v>
      </c>
      <c r="IJ175">
        <v>0.54330536776342286</v>
      </c>
      <c r="IK175">
        <v>0.35814309504894237</v>
      </c>
      <c r="IL175">
        <v>0.16678542123617851</v>
      </c>
      <c r="IM175">
        <v>0.59711043442055423</v>
      </c>
      <c r="IN175">
        <v>0.47483248451645682</v>
      </c>
      <c r="IO175">
        <v>0.32518896099962658</v>
      </c>
      <c r="IP175">
        <v>0.38450088153348078</v>
      </c>
      <c r="IQ175">
        <v>0.37611515773748139</v>
      </c>
      <c r="IR175">
        <v>0.29916938297726642</v>
      </c>
      <c r="IS175">
        <v>0.27351303886572148</v>
      </c>
      <c r="IT175">
        <v>0.63123597382802665</v>
      </c>
      <c r="IU175">
        <v>0.61778098275500382</v>
      </c>
      <c r="IV175">
        <v>0.22793028180377961</v>
      </c>
      <c r="IW175">
        <v>0.42934355061443291</v>
      </c>
      <c r="IX175">
        <v>0.43899700357044702</v>
      </c>
      <c r="IY175">
        <v>0.36779355672676989</v>
      </c>
      <c r="IZ175">
        <v>0.40450565750364248</v>
      </c>
      <c r="JA175">
        <v>0.52282532447416807</v>
      </c>
      <c r="JB175">
        <v>0.28269828639846328</v>
      </c>
      <c r="JC175">
        <v>0.48624575277872761</v>
      </c>
      <c r="JD175">
        <v>-5.4384370567522877E-4</v>
      </c>
      <c r="JE175">
        <v>0.37215898703191252</v>
      </c>
      <c r="JF175">
        <v>0.37600230026150971</v>
      </c>
      <c r="JG175">
        <v>0.48463541864843518</v>
      </c>
      <c r="JH175">
        <v>0.12883039910138899</v>
      </c>
      <c r="JI175">
        <v>0.32185033033964561</v>
      </c>
      <c r="JJ175">
        <v>0.30401047068800219</v>
      </c>
      <c r="JK175">
        <v>0.1459754835593392</v>
      </c>
      <c r="JL175">
        <v>0.63160819821647418</v>
      </c>
      <c r="JM175">
        <v>8.5217202841817552E-2</v>
      </c>
      <c r="JN175">
        <v>0.4030658584368268</v>
      </c>
      <c r="JO175">
        <v>0.42850001723636361</v>
      </c>
      <c r="JP175">
        <v>0.1639762030502657</v>
      </c>
      <c r="JQ175">
        <v>0.42225707982526173</v>
      </c>
      <c r="JR175">
        <v>2.778842551356047E-2</v>
      </c>
      <c r="JS175">
        <v>0.34829854549261069</v>
      </c>
      <c r="JT175">
        <v>0.10509174729238099</v>
      </c>
      <c r="JU175">
        <v>0.43226974701306459</v>
      </c>
      <c r="JV175">
        <v>7.9671948146957328E-2</v>
      </c>
      <c r="JW175">
        <v>0.40895787811356588</v>
      </c>
      <c r="JX175">
        <v>0.28696134289387698</v>
      </c>
      <c r="JY175">
        <v>0.40897272946320162</v>
      </c>
      <c r="JZ175">
        <v>0.23547637790164189</v>
      </c>
      <c r="KA175">
        <v>0.83328414962227959</v>
      </c>
      <c r="KB175">
        <v>0.60445897593065756</v>
      </c>
      <c r="KC175">
        <v>0.34609129395599642</v>
      </c>
      <c r="KD175">
        <v>0.33471896852944882</v>
      </c>
      <c r="KE175">
        <v>3.8013156256706371E-2</v>
      </c>
      <c r="KF175">
        <v>0.21206243261599739</v>
      </c>
      <c r="KG175">
        <v>0.36076719006421831</v>
      </c>
      <c r="KH175">
        <v>0.1992084679362022</v>
      </c>
      <c r="KI175">
        <v>0.17429869464550729</v>
      </c>
      <c r="KJ175">
        <v>0.34124557247362008</v>
      </c>
      <c r="KK175">
        <v>0.18951952708211861</v>
      </c>
      <c r="KL175">
        <f>MATCH(A175,'[1]DEMOS_from_WM_Connectome_Prj 11'!$A:$A,0)</f>
        <v>999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34</v>
      </c>
      <c r="KP175">
        <f t="shared" si="6"/>
        <v>0.33333333333333331</v>
      </c>
      <c r="KQ175">
        <f>INDEX('[1]DEMOS_from_WM_Connectome_Prj 11'!$AE:$AE,KL175)</f>
        <v>13</v>
      </c>
      <c r="KR175">
        <f t="shared" si="7"/>
        <v>13</v>
      </c>
      <c r="KS175">
        <f>MATCH(A175,'[2]BASCPR_Y6_w_AgeAtAssmnt 17NOV20'!$A:$A,0)</f>
        <v>482</v>
      </c>
      <c r="KT175">
        <f>INDEX('[2]BASCPR_Y6_w_AgeAtAssmnt 17NOV20'!$AJ:$AJ,KS175)</f>
        <v>120</v>
      </c>
      <c r="KU175">
        <f>INDEX('[2]BASCPR_Y6_w_AgeAtAssmnt 17NOV20'!$L:$L,KS175)</f>
        <v>92</v>
      </c>
      <c r="KV175">
        <f>MATCH(A175,'[3]BASC2_BRIEF_6yr_DEMOS_ScanInfo '!$H:$H,0)</f>
        <v>999</v>
      </c>
      <c r="KW175">
        <f>INDEX('[3]BASC2_BRIEF_6yr_DEMOS_ScanInfo '!$AM:$AM,KV175)</f>
        <v>768</v>
      </c>
      <c r="KX175">
        <f t="shared" si="8"/>
        <v>1.0520547945205478</v>
      </c>
    </row>
    <row r="176" spans="1:310" x14ac:dyDescent="0.35">
      <c r="A176" s="3" t="s">
        <v>578</v>
      </c>
      <c r="B176">
        <v>-0.13260438320945189</v>
      </c>
      <c r="C176">
        <v>0.23189591970547219</v>
      </c>
      <c r="D176">
        <v>-8.7667465338434392E-2</v>
      </c>
      <c r="E176">
        <v>-2.7953723167507771E-2</v>
      </c>
      <c r="F176">
        <v>-0.3255912198985853</v>
      </c>
      <c r="G176">
        <v>-0.28480795846342438</v>
      </c>
      <c r="H176">
        <v>-0.21931403524051429</v>
      </c>
      <c r="I176">
        <v>-0.31001081179973911</v>
      </c>
      <c r="J176">
        <v>2.2934413946064769E-2</v>
      </c>
      <c r="K176">
        <v>-3.081438838817574E-2</v>
      </c>
      <c r="L176">
        <v>-3.7523066317078253E-2</v>
      </c>
      <c r="M176">
        <v>-0.21265766990049689</v>
      </c>
      <c r="N176">
        <v>5.6390088598671007E-2</v>
      </c>
      <c r="O176">
        <v>-3.9933098909661791E-2</v>
      </c>
      <c r="P176">
        <v>-0.28304264005400581</v>
      </c>
      <c r="Q176">
        <v>-0.19868618820956299</v>
      </c>
      <c r="R176">
        <v>-7.4585540101857806E-2</v>
      </c>
      <c r="S176">
        <v>-0.189498365443733</v>
      </c>
      <c r="T176">
        <v>0.14420980455313481</v>
      </c>
      <c r="U176">
        <v>7.7856237971281494E-2</v>
      </c>
      <c r="V176">
        <v>-0.23602467423801879</v>
      </c>
      <c r="W176">
        <v>1.861070533622744E-2</v>
      </c>
      <c r="X176">
        <v>0.1864846711262593</v>
      </c>
      <c r="Y176">
        <v>2.247122300960136E-2</v>
      </c>
      <c r="Z176">
        <v>-4.2100404510696521E-2</v>
      </c>
      <c r="AA176">
        <v>-9.30613712163324E-2</v>
      </c>
      <c r="AB176">
        <v>-9.9572739030254986E-2</v>
      </c>
      <c r="AC176">
        <v>-8.1609672440513537E-2</v>
      </c>
      <c r="AD176">
        <v>-0.24629416499309451</v>
      </c>
      <c r="AE176">
        <v>-0.35278960014863442</v>
      </c>
      <c r="AF176">
        <v>-0.26026794478259058</v>
      </c>
      <c r="AG176">
        <v>-6.3711674943298213E-2</v>
      </c>
      <c r="AH176">
        <v>-9.1989062377461295E-2</v>
      </c>
      <c r="AI176">
        <v>-0.29506178059817229</v>
      </c>
      <c r="AJ176">
        <v>9.976334206183024E-2</v>
      </c>
      <c r="AK176">
        <v>-0.19367789358501411</v>
      </c>
      <c r="AL176">
        <v>-0.21561579963007599</v>
      </c>
      <c r="AM176">
        <v>-0.28701662403067463</v>
      </c>
      <c r="AN176">
        <v>-0.1087161079160406</v>
      </c>
      <c r="AO176">
        <v>-0.1922368935179275</v>
      </c>
      <c r="AP176">
        <v>-0.24488522456420719</v>
      </c>
      <c r="AQ176">
        <v>-2.346188920263392E-2</v>
      </c>
      <c r="AR176">
        <v>0.17566299889337669</v>
      </c>
      <c r="AS176">
        <v>-0.27146415528920048</v>
      </c>
      <c r="AT176">
        <v>-0.1838967553758164</v>
      </c>
      <c r="AU176">
        <v>-0.52553903773873145</v>
      </c>
      <c r="AV176">
        <v>8.7345538857692029E-2</v>
      </c>
      <c r="AW176">
        <v>-0.2687004271901261</v>
      </c>
      <c r="AX176">
        <v>-0.35712407026568732</v>
      </c>
      <c r="AY176">
        <v>-0.17302344952207929</v>
      </c>
      <c r="AZ176">
        <v>4.0830463125230088E-2</v>
      </c>
      <c r="BA176">
        <v>-0.26809846464982368</v>
      </c>
      <c r="BB176">
        <v>-0.23766353171764371</v>
      </c>
      <c r="BC176">
        <v>-0.13087052864137719</v>
      </c>
      <c r="BD176">
        <v>-8.8019440959367312E-2</v>
      </c>
      <c r="BE176">
        <v>-0.57135063622279603</v>
      </c>
      <c r="BF176">
        <v>-8.8295441040163514E-2</v>
      </c>
      <c r="BG176">
        <v>-0.12756694998887669</v>
      </c>
      <c r="BH176">
        <v>7.0199402987605186E-2</v>
      </c>
      <c r="BI176">
        <v>-2.2201610197769561E-3</v>
      </c>
      <c r="BJ176">
        <v>-0.1692070805118959</v>
      </c>
      <c r="BK176">
        <v>-0.1089842189804917</v>
      </c>
      <c r="BL176">
        <v>-0.14707839291679911</v>
      </c>
      <c r="BM176">
        <v>-0.12550506854305679</v>
      </c>
      <c r="BN176">
        <v>-0.1959218995938623</v>
      </c>
      <c r="BO176">
        <v>0.18430486363688781</v>
      </c>
      <c r="BP176">
        <v>-0.2325223757612247</v>
      </c>
      <c r="BQ176">
        <v>-0.61012900488870292</v>
      </c>
      <c r="BR176">
        <v>-0.2417958744658768</v>
      </c>
      <c r="BS176">
        <v>-0.30734934218524418</v>
      </c>
      <c r="BT176">
        <v>-0.37941449109044401</v>
      </c>
      <c r="BU176">
        <v>-0.20535423436697789</v>
      </c>
      <c r="BV176">
        <v>-0.37951841546716741</v>
      </c>
      <c r="BW176">
        <v>-0.17635411225601991</v>
      </c>
      <c r="BX176">
        <v>-0.18890920244299281</v>
      </c>
      <c r="BY176">
        <v>5.3645180982424554E-3</v>
      </c>
      <c r="BZ176">
        <v>-0.1556212175547578</v>
      </c>
      <c r="CA176">
        <v>-0.17872640375087381</v>
      </c>
      <c r="CB176">
        <v>-0.31181234534205687</v>
      </c>
      <c r="CC176">
        <v>-0.40048622334065831</v>
      </c>
      <c r="CD176">
        <v>-0.1230364400085808</v>
      </c>
      <c r="CE176">
        <v>-0.19830192618791551</v>
      </c>
      <c r="CF176">
        <v>0.2122246398646421</v>
      </c>
      <c r="CG176">
        <v>9.6525386468811814E-2</v>
      </c>
      <c r="CH176">
        <v>6.7757079435294854E-2</v>
      </c>
      <c r="CI176">
        <v>-0.2491051750341424</v>
      </c>
      <c r="CJ176">
        <v>3.7730704664425303E-2</v>
      </c>
      <c r="CK176">
        <v>-0.17311227294833961</v>
      </c>
      <c r="CL176">
        <v>-0.34816061756599931</v>
      </c>
      <c r="CM176">
        <v>-0.38485559741011333</v>
      </c>
      <c r="CN176">
        <v>-0.1450278854507385</v>
      </c>
      <c r="CO176">
        <v>-0.18749949698617521</v>
      </c>
      <c r="CP176">
        <v>-7.2496241503450243E-3</v>
      </c>
      <c r="CQ176">
        <v>-2.6349156469267051E-2</v>
      </c>
      <c r="CR176">
        <v>-2.4113813458802369E-2</v>
      </c>
      <c r="CS176">
        <v>-0.22031303120157861</v>
      </c>
      <c r="CT176">
        <v>0.11033475361854039</v>
      </c>
      <c r="CU176">
        <v>-0.13854473201130979</v>
      </c>
      <c r="CV176">
        <v>-0.1180617187196964</v>
      </c>
      <c r="CW176">
        <v>-5.4186683043218942E-2</v>
      </c>
      <c r="CX176">
        <v>-0.10554697065833719</v>
      </c>
      <c r="CY176">
        <v>-5.5158089896659927E-2</v>
      </c>
      <c r="CZ176">
        <v>-0.14358343609058849</v>
      </c>
      <c r="DA176">
        <v>-0.35281103839222178</v>
      </c>
      <c r="DB176">
        <v>-0.31029176340177428</v>
      </c>
      <c r="DC176">
        <v>3.2689386996834768E-2</v>
      </c>
      <c r="DD176">
        <v>-8.5530632896696712E-2</v>
      </c>
      <c r="DE176">
        <v>-0.30048945525840498</v>
      </c>
      <c r="DF176">
        <v>-3.2027379125527222E-2</v>
      </c>
      <c r="DG176">
        <v>-8.0669823841214683E-2</v>
      </c>
      <c r="DH176">
        <v>-0.29173466673478199</v>
      </c>
      <c r="DI176">
        <v>-0.18497097010326341</v>
      </c>
      <c r="DJ176">
        <v>-0.13341535019743689</v>
      </c>
      <c r="DK176">
        <v>-0.29158993431882729</v>
      </c>
      <c r="DL176">
        <v>-0.17488885722363129</v>
      </c>
      <c r="DM176">
        <v>9.8546405197361686E-2</v>
      </c>
      <c r="DN176">
        <v>0.41261516498005629</v>
      </c>
      <c r="DO176">
        <v>-0.19714835052636509</v>
      </c>
      <c r="DP176">
        <v>-0.24393350328155661</v>
      </c>
      <c r="DQ176">
        <v>-0.56160867264542791</v>
      </c>
      <c r="DR176">
        <v>-0.1289190077194946</v>
      </c>
      <c r="DS176">
        <v>-0.21903615430455581</v>
      </c>
      <c r="DT176">
        <v>-0.31779612106125049</v>
      </c>
      <c r="DU176">
        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-0.1922724615494007</v>
      </c>
      <c r="DZ176">
        <v>3.5643864981509399E-2</v>
      </c>
      <c r="EA176">
        <v>-0.38625050631293961</v>
      </c>
      <c r="EB176">
        <v>2.677367010245946E-2</v>
      </c>
      <c r="EC176">
        <v>-0.13566461870620011</v>
      </c>
      <c r="ED176">
        <v>-0.16055139814927011</v>
      </c>
      <c r="EE176">
        <v>4.4695002059986111E-2</v>
      </c>
      <c r="EF176">
        <v>-0.1465558797717246</v>
      </c>
      <c r="EG176">
        <v>-0.39108970402140592</v>
      </c>
      <c r="EH176">
        <v>-0.17521552271642851</v>
      </c>
      <c r="EI176">
        <v>-0.19895369509747421</v>
      </c>
      <c r="EJ176">
        <v>-0.51610771479557505</v>
      </c>
      <c r="EK176">
        <v>0.39231975013427611</v>
      </c>
      <c r="EL176">
        <v>-0.24684560917382559</v>
      </c>
      <c r="EM176">
        <v>-0.18492294720151881</v>
      </c>
      <c r="EN176">
        <v>-8.043713584326051E-2</v>
      </c>
      <c r="EO176">
        <v>-0.33663129591455521</v>
      </c>
      <c r="EP176">
        <v>-0.267698481316204</v>
      </c>
      <c r="EQ176">
        <v>-0.1901975390449693</v>
      </c>
      <c r="ER176">
        <v>-0.50069527439937023</v>
      </c>
      <c r="ES176">
        <v>-0.13591449961903779</v>
      </c>
      <c r="ET176">
        <v>0.44059200647336871</v>
      </c>
      <c r="EU176">
        <v>0.40952668872312548</v>
      </c>
      <c r="EV176">
        <v>0.34464489826634209</v>
      </c>
      <c r="EW176">
        <v>0.57896773914709887</v>
      </c>
      <c r="EX176">
        <v>0.22231573537187679</v>
      </c>
      <c r="EY176">
        <v>0.141770451976062</v>
      </c>
      <c r="EZ176">
        <v>0.4791571461333417</v>
      </c>
      <c r="FA176">
        <v>0.64696287475034331</v>
      </c>
      <c r="FB176">
        <v>0.27175658992633561</v>
      </c>
      <c r="FC176">
        <v>0.2223929978976758</v>
      </c>
      <c r="FD176">
        <v>0.26628634591609129</v>
      </c>
      <c r="FE176">
        <v>0.29118691493551457</v>
      </c>
      <c r="FF176">
        <v>0.28200780073881843</v>
      </c>
      <c r="FG176">
        <v>0.38496776244843173</v>
      </c>
      <c r="FH176">
        <v>0.36863497099390369</v>
      </c>
      <c r="FI176">
        <v>0.64342972858094905</v>
      </c>
      <c r="FJ176">
        <v>0.2135422021517345</v>
      </c>
      <c r="FK176">
        <v>0.30119462862704588</v>
      </c>
      <c r="FL176">
        <v>0.35699436474968421</v>
      </c>
      <c r="FM176">
        <v>0.18074958731026899</v>
      </c>
      <c r="FN176">
        <v>0.25416273438630782</v>
      </c>
      <c r="FO176">
        <v>0.51404818436073696</v>
      </c>
      <c r="FP176">
        <v>0.29537701058338311</v>
      </c>
      <c r="FQ176">
        <v>0.51281102712819848</v>
      </c>
      <c r="FR176">
        <v>0.56445472390894991</v>
      </c>
      <c r="FS176">
        <v>0.46735453749741118</v>
      </c>
      <c r="FT176">
        <v>0.32984522002468208</v>
      </c>
      <c r="FU176">
        <v>0.27666757478550519</v>
      </c>
      <c r="FV176">
        <v>0.18620355367091029</v>
      </c>
      <c r="FW176">
        <v>0.25504361193306169</v>
      </c>
      <c r="FX176">
        <v>0.69268114502296285</v>
      </c>
      <c r="FY176">
        <v>0.14397579381398659</v>
      </c>
      <c r="FZ176">
        <v>0.76555517236855486</v>
      </c>
      <c r="GA176">
        <v>0.23806517178201081</v>
      </c>
      <c r="GB176">
        <v>6.6261928724181685E-2</v>
      </c>
      <c r="GC176">
        <v>0.32873022340028618</v>
      </c>
      <c r="GD176">
        <v>0.1643794818832757</v>
      </c>
      <c r="GE176">
        <v>0.44337687822065819</v>
      </c>
      <c r="GF176">
        <v>0.25940721769079228</v>
      </c>
      <c r="GG176">
        <v>0.3152234794342913</v>
      </c>
      <c r="GH176">
        <v>0.19062598276937659</v>
      </c>
      <c r="GI176">
        <v>0.51117895211974085</v>
      </c>
      <c r="GJ176">
        <v>0.51087063699517865</v>
      </c>
      <c r="GK176">
        <v>0.18894904663734641</v>
      </c>
      <c r="GL176">
        <v>0.12774681862176149</v>
      </c>
      <c r="GM176">
        <v>0.24078487114450209</v>
      </c>
      <c r="GN176">
        <v>0.22523894489224511</v>
      </c>
      <c r="GO176">
        <v>0.45095603651991117</v>
      </c>
      <c r="GP176">
        <v>0.39341284424085271</v>
      </c>
      <c r="GQ176">
        <v>0.1081257623319989</v>
      </c>
      <c r="GR176">
        <v>0.226259665244991</v>
      </c>
      <c r="GS176">
        <v>0.19133297094802509</v>
      </c>
      <c r="GT176">
        <v>0.34739620620515049</v>
      </c>
      <c r="GU176">
        <v>0.43311069475650188</v>
      </c>
      <c r="GV176">
        <v>0.25765821813856898</v>
      </c>
      <c r="GW176">
        <v>0.20795911475351689</v>
      </c>
      <c r="GX176">
        <v>0.35850866048195229</v>
      </c>
      <c r="GY176">
        <v>0.2379431503735486</v>
      </c>
      <c r="GZ176">
        <v>0.25643780163892549</v>
      </c>
      <c r="HA176">
        <v>9.4165151516634793E-2</v>
      </c>
      <c r="HB176">
        <v>8.1422075828271545E-2</v>
      </c>
      <c r="HC176">
        <v>0.10815570650430011</v>
      </c>
      <c r="HD176">
        <v>0.17927166502376859</v>
      </c>
      <c r="HE176">
        <v>0.18213945132214121</v>
      </c>
      <c r="HF176">
        <v>0.30341998755197508</v>
      </c>
      <c r="HG176">
        <v>0.1065192752398522</v>
      </c>
      <c r="HH176">
        <v>0.1653483445232288</v>
      </c>
      <c r="HI176">
        <v>-2.7215127880730879E-2</v>
      </c>
      <c r="HJ176">
        <v>0.27455209681858089</v>
      </c>
      <c r="HK176">
        <v>0.61875201174891026</v>
      </c>
      <c r="HL176">
        <v>0.25513165072718041</v>
      </c>
      <c r="HM176">
        <v>-4.3489246741851284E-3</v>
      </c>
      <c r="HN176">
        <v>0.14969164449584191</v>
      </c>
      <c r="HO176">
        <v>0.49904338447230839</v>
      </c>
      <c r="HP176">
        <v>0.21965849290136369</v>
      </c>
      <c r="HQ176">
        <v>0.10011923170273231</v>
      </c>
      <c r="HR176">
        <v>0.40553563388304092</v>
      </c>
      <c r="HS176">
        <v>0.29707740029219809</v>
      </c>
      <c r="HT176">
        <v>0.37894584086915889</v>
      </c>
      <c r="HU176">
        <v>0.38152815628562797</v>
      </c>
      <c r="HV176">
        <v>0.20719620957944909</v>
      </c>
      <c r="HW176">
        <v>0.45180036037713339</v>
      </c>
      <c r="HX176">
        <v>0.45512239007705602</v>
      </c>
      <c r="HY176">
        <v>0.1089978475565218</v>
      </c>
      <c r="HZ176">
        <v>0.28739986534693601</v>
      </c>
      <c r="IA176">
        <v>0.37107122507023799</v>
      </c>
      <c r="IB176">
        <v>0.43977007208166302</v>
      </c>
      <c r="IC176">
        <v>0.60880143033642742</v>
      </c>
      <c r="ID176">
        <v>0.268295267947328</v>
      </c>
      <c r="IE176">
        <v>0.4369643066044937</v>
      </c>
      <c r="IF176">
        <v>0.45949942650100262</v>
      </c>
      <c r="IG176">
        <v>0.37391022180164812</v>
      </c>
      <c r="IH176">
        <v>0.39088231568617182</v>
      </c>
      <c r="II176">
        <v>0.1761028962245221</v>
      </c>
      <c r="IJ176">
        <v>0.33704062253544032</v>
      </c>
      <c r="IK176">
        <v>0.44005189315880161</v>
      </c>
      <c r="IL176">
        <v>0.1095760105974901</v>
      </c>
      <c r="IM176">
        <v>0.66634373878913378</v>
      </c>
      <c r="IN176">
        <v>0.178198474988051</v>
      </c>
      <c r="IO176">
        <v>0.39520196739073432</v>
      </c>
      <c r="IP176">
        <v>0.41655119921976391</v>
      </c>
      <c r="IQ176">
        <v>0.29094241174842789</v>
      </c>
      <c r="IR176">
        <v>0.33414574884416592</v>
      </c>
      <c r="IS176">
        <v>0.41301914268960183</v>
      </c>
      <c r="IT176">
        <v>0.59144470701971508</v>
      </c>
      <c r="IU176">
        <v>0.47461384117260402</v>
      </c>
      <c r="IV176">
        <v>0.39631551993849828</v>
      </c>
      <c r="IW176">
        <v>0.26909357193487882</v>
      </c>
      <c r="IX176">
        <v>0.18104419491367571</v>
      </c>
      <c r="IY176">
        <v>0.36544744182483679</v>
      </c>
      <c r="IZ176">
        <v>0.25806267152533618</v>
      </c>
      <c r="JA176">
        <v>0.66608044985141479</v>
      </c>
      <c r="JB176">
        <v>6.129716528996404E-2</v>
      </c>
      <c r="JC176">
        <v>5.2264261860321209E-2</v>
      </c>
      <c r="JD176">
        <v>0.28845952285207921</v>
      </c>
      <c r="JE176">
        <v>0.3130261315708231</v>
      </c>
      <c r="JF176">
        <v>0.39541751485242432</v>
      </c>
      <c r="JG176">
        <v>0.15833158852063231</v>
      </c>
      <c r="JH176">
        <v>6.8837860314903354E-2</v>
      </c>
      <c r="JI176">
        <v>0.29320677548766588</v>
      </c>
      <c r="JJ176">
        <v>0.26303891747515751</v>
      </c>
      <c r="JK176">
        <v>0.3795673116073508</v>
      </c>
      <c r="JL176">
        <v>0.49242669927570859</v>
      </c>
      <c r="JM176">
        <v>0.31956254253763372</v>
      </c>
      <c r="JN176">
        <v>6.6423937253036913E-2</v>
      </c>
      <c r="JO176">
        <v>0.37179135834419919</v>
      </c>
      <c r="JP176">
        <v>0.14961622374906439</v>
      </c>
      <c r="JQ176">
        <v>0.13607204905413001</v>
      </c>
      <c r="JR176">
        <v>8.6745029852350164E-2</v>
      </c>
      <c r="JS176">
        <v>0.34452510139502518</v>
      </c>
      <c r="JT176">
        <v>0.17622248306557969</v>
      </c>
      <c r="JU176">
        <v>0.41555677377092259</v>
      </c>
      <c r="JV176">
        <v>3.7552848169726212E-2</v>
      </c>
      <c r="JW176">
        <v>0.18933071260766299</v>
      </c>
      <c r="JX176">
        <v>0.22156275190480851</v>
      </c>
      <c r="JY176">
        <v>0.3660241053177089</v>
      </c>
      <c r="JZ176">
        <v>0.1923554175611174</v>
      </c>
      <c r="KA176">
        <v>0.3099663766166989</v>
      </c>
      <c r="KB176">
        <v>0.20638553699248391</v>
      </c>
      <c r="KC176">
        <v>0.56848034146979798</v>
      </c>
      <c r="KD176">
        <v>0.24288698903443179</v>
      </c>
      <c r="KE176">
        <v>0.43867000289946761</v>
      </c>
      <c r="KF176">
        <v>0.18112527243335119</v>
      </c>
      <c r="KG176">
        <v>0.1029269623339798</v>
      </c>
      <c r="KH176">
        <v>0.43982115039723862</v>
      </c>
      <c r="KI176">
        <v>-1.6790079844276721E-2</v>
      </c>
      <c r="KJ176">
        <v>0.28468219159577479</v>
      </c>
      <c r="KK176">
        <v>0.24425624591376099</v>
      </c>
      <c r="KL176">
        <f>MATCH(A176,'[1]DEMOS_from_WM_Connectome_Prj 11'!$A:$A,0)</f>
        <v>1000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32</v>
      </c>
      <c r="KP176">
        <f t="shared" si="6"/>
        <v>0.16666666666666666</v>
      </c>
      <c r="KQ176">
        <f>INDEX('[1]DEMOS_from_WM_Connectome_Prj 11'!$AE:$AE,KL176)</f>
        <v>14</v>
      </c>
      <c r="KR176">
        <f t="shared" si="7"/>
        <v>14</v>
      </c>
      <c r="KS176">
        <f>MATCH(A176,'[2]BASCPR_Y6_w_AgeAtAssmnt 17NOV20'!$A:$A,0)</f>
        <v>483</v>
      </c>
      <c r="KT176">
        <f>INDEX('[2]BASCPR_Y6_w_AgeAtAssmnt 17NOV20'!$AJ:$AJ,KS176)</f>
        <v>72</v>
      </c>
      <c r="KU176">
        <f>INDEX('[2]BASCPR_Y6_w_AgeAtAssmnt 17NOV20'!$L:$L,KS176)</f>
        <v>48</v>
      </c>
      <c r="KV176">
        <f>MATCH(A176,'[3]BASC2_BRIEF_6yr_DEMOS_ScanInfo '!$H:$H,0)</f>
        <v>1000</v>
      </c>
      <c r="KW176">
        <f>INDEX('[3]BASC2_BRIEF_6yr_DEMOS_ScanInfo '!$AM:$AM,KV176)</f>
        <v>792</v>
      </c>
      <c r="KX176">
        <f t="shared" si="8"/>
        <v>1.0849315068493151</v>
      </c>
    </row>
    <row r="177" spans="1:310" x14ac:dyDescent="0.35">
      <c r="A177" s="3" t="s">
        <v>579</v>
      </c>
      <c r="B177">
        <v>-0.27007898395114699</v>
      </c>
      <c r="C177">
        <v>2.5128596600278112E-2</v>
      </c>
      <c r="D177">
        <v>-8.9618052563289252E-2</v>
      </c>
      <c r="E177">
        <v>-0.23444890615713779</v>
      </c>
      <c r="F177">
        <v>-0.39430873906162761</v>
      </c>
      <c r="G177">
        <v>-0.12466007823476311</v>
      </c>
      <c r="H177">
        <v>-0.4303235170832127</v>
      </c>
      <c r="I177">
        <v>-0.40580740510343022</v>
      </c>
      <c r="J177">
        <v>7.0447019394996868E-2</v>
      </c>
      <c r="K177">
        <v>1.339493422547333E-2</v>
      </c>
      <c r="L177">
        <v>7.0536216109444272E-2</v>
      </c>
      <c r="M177">
        <v>-0.23944737428200291</v>
      </c>
      <c r="N177">
        <v>-1.6300456758092219E-2</v>
      </c>
      <c r="O177">
        <v>-3.0523590841112998E-2</v>
      </c>
      <c r="P177">
        <v>-0.41986206119691749</v>
      </c>
      <c r="Q177">
        <v>-0.21980666865786841</v>
      </c>
      <c r="R177">
        <v>6.1529460735835213E-2</v>
      </c>
      <c r="S177">
        <v>0.12591379411706291</v>
      </c>
      <c r="T177">
        <v>0.179633475656757</v>
      </c>
      <c r="U177">
        <v>-3.2402423500768052E-3</v>
      </c>
      <c r="V177">
        <v>-0.20044876802956321</v>
      </c>
      <c r="W177">
        <v>0.1695967603188242</v>
      </c>
      <c r="X177">
        <v>0.29306891026454918</v>
      </c>
      <c r="Y177">
        <v>-0.1931640748428958</v>
      </c>
      <c r="Z177">
        <v>-0.15338012740865811</v>
      </c>
      <c r="AA177">
        <v>-0.1101106363383613</v>
      </c>
      <c r="AB177">
        <v>-9.8047126906908755E-2</v>
      </c>
      <c r="AC177">
        <v>-0.13379769409172121</v>
      </c>
      <c r="AD177">
        <v>-0.30699923750317343</v>
      </c>
      <c r="AE177">
        <v>-0.32640397296507828</v>
      </c>
      <c r="AF177">
        <v>-0.35701055969815337</v>
      </c>
      <c r="AG177">
        <v>3.4985881209264051E-3</v>
      </c>
      <c r="AH177">
        <v>-0.42662054549789602</v>
      </c>
      <c r="AI177">
        <v>-0.23187706570421479</v>
      </c>
      <c r="AJ177">
        <v>5.7821988823627768E-2</v>
      </c>
      <c r="AK177">
        <v>-9.0786865288847718E-2</v>
      </c>
      <c r="AL177">
        <v>-6.6785963754409483E-2</v>
      </c>
      <c r="AM177">
        <v>-0.39885598092205621</v>
      </c>
      <c r="AN177">
        <v>-0.13982961400303909</v>
      </c>
      <c r="AO177">
        <v>-0.45738214295811802</v>
      </c>
      <c r="AP177">
        <v>-0.19220965448192831</v>
      </c>
      <c r="AQ177">
        <v>-1.7634483255045019E-2</v>
      </c>
      <c r="AR177">
        <v>0.31098416437570359</v>
      </c>
      <c r="AS177">
        <v>-7.054817217688214E-2</v>
      </c>
      <c r="AT177">
        <v>-3.6784433656561699E-2</v>
      </c>
      <c r="AU177">
        <v>-0.27019443342539379</v>
      </c>
      <c r="AV177">
        <v>0.16701838153485779</v>
      </c>
      <c r="AW177">
        <v>-0.28291850834217153</v>
      </c>
      <c r="AX177">
        <v>-0.3627908477825259</v>
      </c>
      <c r="AY177">
        <v>-0.1122613286933711</v>
      </c>
      <c r="AZ177">
        <v>-0.16940604380960481</v>
      </c>
      <c r="BA177">
        <v>-0.2021452902264991</v>
      </c>
      <c r="BB177">
        <v>-0.33811555278898558</v>
      </c>
      <c r="BC177">
        <v>-0.16823046832209959</v>
      </c>
      <c r="BD177">
        <v>-0.1053338792443996</v>
      </c>
      <c r="BE177">
        <v>-0.51270274735065469</v>
      </c>
      <c r="BF177">
        <v>-2.515882647453482E-2</v>
      </c>
      <c r="BG177">
        <v>-0.13249140437383081</v>
      </c>
      <c r="BH177">
        <v>-6.2148769671051873E-2</v>
      </c>
      <c r="BI177">
        <v>-0.17948893559157561</v>
      </c>
      <c r="BJ177">
        <v>-0.10651397207725299</v>
      </c>
      <c r="BK177">
        <v>-0.2863141628686241</v>
      </c>
      <c r="BL177">
        <v>-0.22732018822937669</v>
      </c>
      <c r="BM177">
        <v>-0.15069611617074849</v>
      </c>
      <c r="BN177">
        <v>-0.12208101047896799</v>
      </c>
      <c r="BO177">
        <v>0.1261289778203887</v>
      </c>
      <c r="BP177">
        <v>-0.19660143266388341</v>
      </c>
      <c r="BQ177">
        <v>-0.25154233754057342</v>
      </c>
      <c r="BR177">
        <v>-0.13903496510559021</v>
      </c>
      <c r="BS177">
        <v>-0.53218549673803039</v>
      </c>
      <c r="BT177">
        <v>-0.33796164870636503</v>
      </c>
      <c r="BU177">
        <v>-0.23490456466131021</v>
      </c>
      <c r="BV177">
        <v>-0.42209132643322222</v>
      </c>
      <c r="BW177">
        <v>-0.27750738158527533</v>
      </c>
      <c r="BX177">
        <v>-0.27232517834844572</v>
      </c>
      <c r="BY177">
        <v>0.31165555198853451</v>
      </c>
      <c r="BZ177">
        <v>-5.2304614411048833E-2</v>
      </c>
      <c r="CA177">
        <v>-0.2193704609679363</v>
      </c>
      <c r="CB177">
        <v>-0.34110850122374742</v>
      </c>
      <c r="CC177">
        <v>-0.40310186849130952</v>
      </c>
      <c r="CD177">
        <v>-8.6865049380553172E-2</v>
      </c>
      <c r="CE177">
        <v>-0.4565487214463948</v>
      </c>
      <c r="CF177">
        <v>-1.512945814331923E-3</v>
      </c>
      <c r="CG177">
        <v>-0.1361142354095759</v>
      </c>
      <c r="CH177">
        <v>0.22905258694331179</v>
      </c>
      <c r="CI177">
        <v>-0.40328228724909781</v>
      </c>
      <c r="CJ177">
        <v>-0.1257498181692582</v>
      </c>
      <c r="CK177">
        <v>-0.15106400325590069</v>
      </c>
      <c r="CL177">
        <v>-0.39230544852297949</v>
      </c>
      <c r="CM177">
        <v>-0.30455280617672381</v>
      </c>
      <c r="CN177">
        <v>-1.22455068107723E-2</v>
      </c>
      <c r="CO177">
        <v>1.0778613116191551E-2</v>
      </c>
      <c r="CP177">
        <v>-5.3149153658280213E-2</v>
      </c>
      <c r="CQ177">
        <v>-5.5578966412298307E-2</v>
      </c>
      <c r="CR177">
        <v>0.35740732354220928</v>
      </c>
      <c r="CS177">
        <v>0.1429300665642379</v>
      </c>
      <c r="CT177">
        <v>0.1260525448069805</v>
      </c>
      <c r="CU177">
        <v>-0.29688945906040098</v>
      </c>
      <c r="CV177">
        <v>7.8021259343888927E-2</v>
      </c>
      <c r="CW177">
        <v>-6.5997433622627444E-2</v>
      </c>
      <c r="CX177">
        <v>-7.9032372619532332E-2</v>
      </c>
      <c r="CY177">
        <v>-7.7108678025541E-2</v>
      </c>
      <c r="CZ177">
        <v>-0.1134329107415528</v>
      </c>
      <c r="DA177">
        <v>-0.36845939121739102</v>
      </c>
      <c r="DB177">
        <v>-0.38823871943311122</v>
      </c>
      <c r="DC177">
        <v>-0.14390267463660519</v>
      </c>
      <c r="DD177">
        <v>-0.13026162898155749</v>
      </c>
      <c r="DE177">
        <v>-0.18709844705468059</v>
      </c>
      <c r="DF177">
        <v>-0.11001874448835559</v>
      </c>
      <c r="DG177">
        <v>2.683680629647522E-3</v>
      </c>
      <c r="DH177">
        <v>-0.24605807753554701</v>
      </c>
      <c r="DI177">
        <v>-0.18551660552516669</v>
      </c>
      <c r="DJ177">
        <v>-0.27308274453691062</v>
      </c>
      <c r="DK177">
        <v>-0.34151129505799699</v>
      </c>
      <c r="DL177">
        <v>-0.2933220059623296</v>
      </c>
      <c r="DM177">
        <v>0.25068054451402011</v>
      </c>
      <c r="DN177">
        <v>0.19758292758185869</v>
      </c>
      <c r="DO177">
        <v>-0.16474744048992521</v>
      </c>
      <c r="DP177">
        <v>-0.20856491367265481</v>
      </c>
      <c r="DQ177">
        <v>-0.49098097386880563</v>
      </c>
      <c r="DR177">
        <v>4.7213500395954622E-2</v>
      </c>
      <c r="DS177">
        <v>-0.16245333603503781</v>
      </c>
      <c r="DT177">
        <v>-0.24800511838279671</v>
      </c>
      <c r="DU177">
        <v>-0.11127701153520531</v>
      </c>
      <c r="DV177">
        <v>9.5671770145101087E-2</v>
      </c>
      <c r="DW177">
        <v>-0.23219135838947169</v>
      </c>
      <c r="DX177">
        <v>-0.33427982963599367</v>
      </c>
      <c r="DY177">
        <v>-0.14528160681440291</v>
      </c>
      <c r="DZ177">
        <v>0.12370527447336931</v>
      </c>
      <c r="EA177">
        <v>-0.18165374980650209</v>
      </c>
      <c r="EB177">
        <v>-0.12817644395503011</v>
      </c>
      <c r="EC177">
        <v>-0.1573076434393508</v>
      </c>
      <c r="ED177">
        <v>0.26355180893573471</v>
      </c>
      <c r="EE177">
        <v>9.2795896685250678E-2</v>
      </c>
      <c r="EF177">
        <v>-0.16691079302880499</v>
      </c>
      <c r="EG177">
        <v>-0.27428851230270951</v>
      </c>
      <c r="EH177">
        <v>-0.14573054696058249</v>
      </c>
      <c r="EI177">
        <v>-0.19784855138823779</v>
      </c>
      <c r="EJ177">
        <v>-0.25298175046125593</v>
      </c>
      <c r="EK177">
        <v>-2.623452168230056E-2</v>
      </c>
      <c r="EL177">
        <v>-0.107457610474941</v>
      </c>
      <c r="EM177">
        <v>-0.20983279707847041</v>
      </c>
      <c r="EN177">
        <v>-0.1731557019422518</v>
      </c>
      <c r="EO177">
        <v>-0.27101305326462199</v>
      </c>
      <c r="EP177">
        <v>-0.43390681900415512</v>
      </c>
      <c r="EQ177">
        <v>-0.17102795771724821</v>
      </c>
      <c r="ER177">
        <v>-0.30865933974632093</v>
      </c>
      <c r="ES177">
        <v>-4.3179333211702087E-2</v>
      </c>
      <c r="ET177">
        <v>0.54777118179976425</v>
      </c>
      <c r="EU177">
        <v>0.59533491146888973</v>
      </c>
      <c r="EV177">
        <v>0.34552921947205001</v>
      </c>
      <c r="EW177">
        <v>0.1703254326376071</v>
      </c>
      <c r="EX177">
        <v>0.40269525643913379</v>
      </c>
      <c r="EY177">
        <v>0.35485346286780489</v>
      </c>
      <c r="EZ177">
        <v>0.51609628958770459</v>
      </c>
      <c r="FA177">
        <v>0.27087891981632539</v>
      </c>
      <c r="FB177">
        <v>0.34667359958574417</v>
      </c>
      <c r="FC177">
        <v>0.1348286268358331</v>
      </c>
      <c r="FD177">
        <v>0.35019734519328921</v>
      </c>
      <c r="FE177">
        <v>0.39778839995883591</v>
      </c>
      <c r="FF177">
        <v>0.42513045862588872</v>
      </c>
      <c r="FG177">
        <v>0.47132233549877989</v>
      </c>
      <c r="FH177">
        <v>0.45029279959561658</v>
      </c>
      <c r="FI177">
        <v>0.75723885707751915</v>
      </c>
      <c r="FJ177">
        <v>0.33984020303422657</v>
      </c>
      <c r="FK177">
        <v>0.2473895943149316</v>
      </c>
      <c r="FL177">
        <v>0.40705351626429559</v>
      </c>
      <c r="FM177">
        <v>0.42310964706216808</v>
      </c>
      <c r="FN177">
        <v>0.3671345359874485</v>
      </c>
      <c r="FO177">
        <v>0.74655362894921229</v>
      </c>
      <c r="FP177">
        <v>0.2132949361832939</v>
      </c>
      <c r="FQ177">
        <v>0.59884344395905298</v>
      </c>
      <c r="FR177">
        <v>0.5092414996289143</v>
      </c>
      <c r="FS177">
        <v>0.48931594836969078</v>
      </c>
      <c r="FT177">
        <v>0.44810140129979631</v>
      </c>
      <c r="FU177">
        <v>0.32085034954802788</v>
      </c>
      <c r="FV177">
        <v>0.18464338905970001</v>
      </c>
      <c r="FW177">
        <v>0.3552067816018909</v>
      </c>
      <c r="FX177">
        <v>0.79425149946731044</v>
      </c>
      <c r="FY177">
        <v>0.35528990079022299</v>
      </c>
      <c r="FZ177">
        <v>0.48757524535394142</v>
      </c>
      <c r="GA177">
        <v>0.58449839518521984</v>
      </c>
      <c r="GB177">
        <v>0.20669243758335129</v>
      </c>
      <c r="GC177">
        <v>0.48734131600598418</v>
      </c>
      <c r="GD177">
        <v>0.35096783513738039</v>
      </c>
      <c r="GE177">
        <v>0.39694939070450208</v>
      </c>
      <c r="GF177">
        <v>0.46190042372551399</v>
      </c>
      <c r="GG177">
        <v>0.1503730786625867</v>
      </c>
      <c r="GH177">
        <v>0.74395265409757916</v>
      </c>
      <c r="GI177">
        <v>0.48938607985508398</v>
      </c>
      <c r="GJ177">
        <v>0.30367368897836799</v>
      </c>
      <c r="GK177">
        <v>0.243164670706987</v>
      </c>
      <c r="GL177">
        <v>0.16201030784894629</v>
      </c>
      <c r="GM177">
        <v>0.47469757455822092</v>
      </c>
      <c r="GN177">
        <v>0.45751574001313611</v>
      </c>
      <c r="GO177">
        <v>0.57234738869517066</v>
      </c>
      <c r="GP177">
        <v>0.43503185026570068</v>
      </c>
      <c r="GQ177">
        <v>0.34933745326205412</v>
      </c>
      <c r="GR177">
        <v>1.500805558007492E-2</v>
      </c>
      <c r="GS177">
        <v>0.215726754620475</v>
      </c>
      <c r="GT177">
        <v>0.32011573248934599</v>
      </c>
      <c r="GU177">
        <v>0.55021139376929962</v>
      </c>
      <c r="GV177">
        <v>5.1319422372418523E-2</v>
      </c>
      <c r="GW177">
        <v>0.37917765331805969</v>
      </c>
      <c r="GX177">
        <v>0.29432754005057032</v>
      </c>
      <c r="GY177">
        <v>0.42356424362187661</v>
      </c>
      <c r="GZ177">
        <v>0.4033417964102714</v>
      </c>
      <c r="HA177">
        <v>0.15770114667708959</v>
      </c>
      <c r="HB177">
        <v>9.3158835475170232E-2</v>
      </c>
      <c r="HC177">
        <v>0.1750469338119833</v>
      </c>
      <c r="HD177">
        <v>0.31131687877461511</v>
      </c>
      <c r="HE177">
        <v>0.34118024057412072</v>
      </c>
      <c r="HF177">
        <v>0.51703756603862849</v>
      </c>
      <c r="HG177">
        <v>0.14526371641154009</v>
      </c>
      <c r="HH177">
        <v>0.25341933882231132</v>
      </c>
      <c r="HI177">
        <v>0.13436451946141539</v>
      </c>
      <c r="HJ177">
        <v>0.13978684718537809</v>
      </c>
      <c r="HK177">
        <v>0.56414521794448325</v>
      </c>
      <c r="HL177">
        <v>0.44344860517641321</v>
      </c>
      <c r="HM177">
        <v>3.9058963769300133E-2</v>
      </c>
      <c r="HN177">
        <v>0.27438783466476069</v>
      </c>
      <c r="HO177">
        <v>0.24699597945889851</v>
      </c>
      <c r="HP177">
        <v>0.31422676287693352</v>
      </c>
      <c r="HQ177">
        <v>0.43120105825516292</v>
      </c>
      <c r="HR177">
        <v>0.44204289625905258</v>
      </c>
      <c r="HS177">
        <v>0.68327293144360945</v>
      </c>
      <c r="HT177">
        <v>0.45280277002529778</v>
      </c>
      <c r="HU177">
        <v>0.23692947088700189</v>
      </c>
      <c r="HV177">
        <v>0.43670746505938168</v>
      </c>
      <c r="HW177">
        <v>0.2269026989715939</v>
      </c>
      <c r="HX177">
        <v>0.41908577926352841</v>
      </c>
      <c r="HY177">
        <v>0.17183641429222671</v>
      </c>
      <c r="HZ177">
        <v>0.31399123457389327</v>
      </c>
      <c r="IA177">
        <v>0.46286147111390369</v>
      </c>
      <c r="IB177">
        <v>0.27862554920262428</v>
      </c>
      <c r="IC177">
        <v>0.34166547930068752</v>
      </c>
      <c r="ID177">
        <v>0.66221813347614078</v>
      </c>
      <c r="IE177">
        <v>0.41944396074314111</v>
      </c>
      <c r="IF177">
        <v>0.67648755145899253</v>
      </c>
      <c r="IG177">
        <v>0.45895258786416049</v>
      </c>
      <c r="IH177">
        <v>0.46235692682867519</v>
      </c>
      <c r="II177">
        <v>0.2471182784781262</v>
      </c>
      <c r="IJ177">
        <v>0.14711038781159869</v>
      </c>
      <c r="IK177">
        <v>0.61511734883484537</v>
      </c>
      <c r="IL177">
        <v>0.17050671755960151</v>
      </c>
      <c r="IM177">
        <v>0.65946705434038333</v>
      </c>
      <c r="IN177">
        <v>0.49236989428920408</v>
      </c>
      <c r="IO177">
        <v>0.34303632450802968</v>
      </c>
      <c r="IP177">
        <v>0.55281107915572458</v>
      </c>
      <c r="IQ177">
        <v>0.25230262700809009</v>
      </c>
      <c r="IR177">
        <v>0.51089791626443981</v>
      </c>
      <c r="IS177">
        <v>0.58761191190091633</v>
      </c>
      <c r="IT177">
        <v>0.64740348797447944</v>
      </c>
      <c r="IU177">
        <v>0.56683448000671377</v>
      </c>
      <c r="IV177">
        <v>0.39520461595999601</v>
      </c>
      <c r="IW177">
        <v>0.54226293302896433</v>
      </c>
      <c r="IX177">
        <v>0.54572026096907822</v>
      </c>
      <c r="IY177">
        <v>0.41111304639383039</v>
      </c>
      <c r="IZ177">
        <v>0.46427874005285402</v>
      </c>
      <c r="JA177">
        <v>0.41237932782720421</v>
      </c>
      <c r="JB177">
        <v>0.35034298074219</v>
      </c>
      <c r="JC177">
        <v>0.1190948182098046</v>
      </c>
      <c r="JD177">
        <v>0.23043477715021349</v>
      </c>
      <c r="JE177">
        <v>0.33354241841602</v>
      </c>
      <c r="JF177">
        <v>0.43645326439440318</v>
      </c>
      <c r="JG177">
        <v>0.34210600155046789</v>
      </c>
      <c r="JH177">
        <v>0.11124493865281571</v>
      </c>
      <c r="JI177">
        <v>0.44592008677037698</v>
      </c>
      <c r="JJ177">
        <v>0.36499540014054421</v>
      </c>
      <c r="JK177">
        <v>0.75025861094837909</v>
      </c>
      <c r="JL177">
        <v>0.70653152171763256</v>
      </c>
      <c r="JM177">
        <v>0.33995232343227522</v>
      </c>
      <c r="JN177">
        <v>0.24121403220512239</v>
      </c>
      <c r="JO177">
        <v>0.52534668195374845</v>
      </c>
      <c r="JP177">
        <v>0.46508480772855237</v>
      </c>
      <c r="JQ177">
        <v>0.30844600838621528</v>
      </c>
      <c r="JR177">
        <v>6.8761813132705352E-2</v>
      </c>
      <c r="JS177">
        <v>0.54955064845209578</v>
      </c>
      <c r="JT177">
        <v>0.12801750090012179</v>
      </c>
      <c r="JU177">
        <v>0.26075362819323522</v>
      </c>
      <c r="JV177">
        <v>2.5677342858791159E-2</v>
      </c>
      <c r="JW177">
        <v>0.1222412108340421</v>
      </c>
      <c r="JX177">
        <v>0.27206478007852758</v>
      </c>
      <c r="JY177">
        <v>0.15023030855682451</v>
      </c>
      <c r="JZ177">
        <v>0.3892461073226674</v>
      </c>
      <c r="KA177">
        <v>0.35935555855555462</v>
      </c>
      <c r="KB177">
        <v>0.39014448107693189</v>
      </c>
      <c r="KC177">
        <v>0.1715469661125599</v>
      </c>
      <c r="KD177">
        <v>0.35257812469380118</v>
      </c>
      <c r="KE177">
        <v>0.66529834602737914</v>
      </c>
      <c r="KF177">
        <v>9.9811930028677165E-2</v>
      </c>
      <c r="KG177">
        <v>0.43476681923091109</v>
      </c>
      <c r="KH177">
        <v>0.3200289880160489</v>
      </c>
      <c r="KI177">
        <v>0.10390473347432221</v>
      </c>
      <c r="KJ177">
        <v>0.40582054441636839</v>
      </c>
      <c r="KK177">
        <v>0.53270657892580964</v>
      </c>
      <c r="KL177">
        <f>MATCH(A177,'[1]DEMOS_from_WM_Connectome_Prj 11'!$A:$A,0)</f>
        <v>1001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32</v>
      </c>
      <c r="KP177">
        <f t="shared" si="6"/>
        <v>0.16666666666666666</v>
      </c>
      <c r="KQ177">
        <f>INDEX('[1]DEMOS_from_WM_Connectome_Prj 11'!$AE:$AE,KL177)</f>
        <v>14</v>
      </c>
      <c r="KR177">
        <f t="shared" si="7"/>
        <v>14</v>
      </c>
      <c r="KS177">
        <f>MATCH(A177,'[2]BASCPR_Y6_w_AgeAtAssmnt 17NOV20'!$A:$A,0)</f>
        <v>484</v>
      </c>
      <c r="KT177">
        <f>INDEX('[2]BASCPR_Y6_w_AgeAtAssmnt 17NOV20'!$AJ:$AJ,KS177)</f>
        <v>47</v>
      </c>
      <c r="KU177">
        <f>INDEX('[2]BASCPR_Y6_w_AgeAtAssmnt 17NOV20'!$L:$L,KS177)</f>
        <v>45</v>
      </c>
      <c r="KV177">
        <f>MATCH(A177,'[3]BASC2_BRIEF_6yr_DEMOS_ScanInfo '!$H:$H,0)</f>
        <v>1001</v>
      </c>
      <c r="KW177">
        <f>INDEX('[3]BASC2_BRIEF_6yr_DEMOS_ScanInfo '!$AM:$AM,KV177)</f>
        <v>792</v>
      </c>
      <c r="KX177">
        <f t="shared" si="8"/>
        <v>1.0849315068493151</v>
      </c>
    </row>
    <row r="178" spans="1:310" x14ac:dyDescent="0.35">
      <c r="A178" s="3" t="s">
        <v>580</v>
      </c>
      <c r="B178">
        <v>1.453527572849023E-2</v>
      </c>
      <c r="C178">
        <v>9.7193742473135947E-2</v>
      </c>
      <c r="D178">
        <v>3.3363387209207618E-2</v>
      </c>
      <c r="E178">
        <v>-2.475633485974749E-2</v>
      </c>
      <c r="F178">
        <v>4.6827821392914533E-2</v>
      </c>
      <c r="G178">
        <v>0.13279190217119649</v>
      </c>
      <c r="H178">
        <v>-6.5917056833485699E-2</v>
      </c>
      <c r="I178">
        <v>-0.22405689957532179</v>
      </c>
      <c r="J178">
        <v>-3.6511762202611653E-2</v>
      </c>
      <c r="K178">
        <v>-9.0131915658393513E-3</v>
      </c>
      <c r="L178">
        <v>2.0148657659547101E-2</v>
      </c>
      <c r="M178">
        <v>-9.4863976889576485E-2</v>
      </c>
      <c r="N178">
        <v>-4.8321698581694987E-2</v>
      </c>
      <c r="O178">
        <v>8.3000580110227151E-2</v>
      </c>
      <c r="P178">
        <v>-0.26395175021788081</v>
      </c>
      <c r="Q178">
        <v>-0.11971663194500599</v>
      </c>
      <c r="R178">
        <v>0.27674890963743631</v>
      </c>
      <c r="S178">
        <v>0.30199922547100272</v>
      </c>
      <c r="T178">
        <v>1.405263460932105E-2</v>
      </c>
      <c r="U178">
        <v>0.1255545170326475</v>
      </c>
      <c r="V178">
        <v>-8.7034805813356986E-2</v>
      </c>
      <c r="W178">
        <v>0.14575453791333889</v>
      </c>
      <c r="X178">
        <v>0.25362148749328722</v>
      </c>
      <c r="Y178">
        <v>0.1054825624945037</v>
      </c>
      <c r="Z178">
        <v>-0.1613207500867857</v>
      </c>
      <c r="AA178">
        <v>-0.23007521318556279</v>
      </c>
      <c r="AB178">
        <v>-0.147541151281783</v>
      </c>
      <c r="AC178">
        <v>-2.085251674180455E-2</v>
      </c>
      <c r="AD178">
        <v>5.7515089380544282E-3</v>
      </c>
      <c r="AE178">
        <v>-0.27516396166336771</v>
      </c>
      <c r="AF178">
        <v>-6.4641836003464626E-2</v>
      </c>
      <c r="AG178">
        <v>0.55081714709297613</v>
      </c>
      <c r="AH178">
        <v>3.6580730206004393E-2</v>
      </c>
      <c r="AI178">
        <v>-0.2315672248423426</v>
      </c>
      <c r="AJ178">
        <v>0.32348037710971922</v>
      </c>
      <c r="AK178">
        <v>-0.39577713794988473</v>
      </c>
      <c r="AL178">
        <v>1.420318334843085E-2</v>
      </c>
      <c r="AM178">
        <v>-0.19828444783880039</v>
      </c>
      <c r="AN178">
        <v>-5.5695157668147699E-2</v>
      </c>
      <c r="AO178">
        <v>-3.6308564324421422E-2</v>
      </c>
      <c r="AP178">
        <v>-0.15070807731206731</v>
      </c>
      <c r="AQ178">
        <v>0.1500250313571985</v>
      </c>
      <c r="AR178">
        <v>0.29977084564526391</v>
      </c>
      <c r="AS178">
        <v>3.4827231107284362E-2</v>
      </c>
      <c r="AT178">
        <v>0.1379234949420507</v>
      </c>
      <c r="AU178">
        <v>-0.25071883589024008</v>
      </c>
      <c r="AV178">
        <v>0.16621098064588449</v>
      </c>
      <c r="AW178">
        <v>-9.0040137127528563E-2</v>
      </c>
      <c r="AX178">
        <v>-0.1523502799804923</v>
      </c>
      <c r="AY178">
        <v>-0.13090514926734159</v>
      </c>
      <c r="AZ178">
        <v>0.1224916765909962</v>
      </c>
      <c r="BA178">
        <v>-0.1251501747823234</v>
      </c>
      <c r="BB178">
        <v>-0.2345616365774563</v>
      </c>
      <c r="BC178">
        <v>-8.4425664605380035E-2</v>
      </c>
      <c r="BD178">
        <v>3.8892496673898158E-2</v>
      </c>
      <c r="BE178">
        <v>-0.25493525720534249</v>
      </c>
      <c r="BF178">
        <v>0.12965521995921311</v>
      </c>
      <c r="BG178">
        <v>-0.1119186147792024</v>
      </c>
      <c r="BH178">
        <v>-7.5515499306458178E-2</v>
      </c>
      <c r="BI178">
        <v>2.5778999026642602E-2</v>
      </c>
      <c r="BJ178">
        <v>-0.25838677763136969</v>
      </c>
      <c r="BK178">
        <v>-0.12197329484354121</v>
      </c>
      <c r="BL178">
        <v>-7.3061640006412132E-2</v>
      </c>
      <c r="BM178">
        <v>-0.1036559060061828</v>
      </c>
      <c r="BN178">
        <v>-7.5861856300270869E-2</v>
      </c>
      <c r="BO178">
        <v>0.31412912833999052</v>
      </c>
      <c r="BP178">
        <v>-0.17457539581976311</v>
      </c>
      <c r="BQ178">
        <v>-5.8960873884844833E-2</v>
      </c>
      <c r="BR178">
        <v>-3.2284336431249732E-3</v>
      </c>
      <c r="BS178">
        <v>-8.0728626252166036E-2</v>
      </c>
      <c r="BT178">
        <v>-0.34724958615389578</v>
      </c>
      <c r="BU178">
        <v>-6.5944274459459828E-2</v>
      </c>
      <c r="BV178">
        <v>-0.39325475865182252</v>
      </c>
      <c r="BW178">
        <v>-0.25132828660465018</v>
      </c>
      <c r="BX178">
        <v>-0.16053765447107901</v>
      </c>
      <c r="BY178">
        <v>0.1719613239745241</v>
      </c>
      <c r="BZ178">
        <v>0.16090749797955839</v>
      </c>
      <c r="CA178">
        <v>-0.10829351587343621</v>
      </c>
      <c r="CB178">
        <v>-0.1558756583180658</v>
      </c>
      <c r="CC178">
        <v>-0.14729805753553249</v>
      </c>
      <c r="CD178">
        <v>-0.1966368039119237</v>
      </c>
      <c r="CE178">
        <v>-0.20019215507918409</v>
      </c>
      <c r="CF178">
        <v>0.25497832489503519</v>
      </c>
      <c r="CG178">
        <v>-6.7899028020317331E-3</v>
      </c>
      <c r="CH178">
        <v>0.15572708771933369</v>
      </c>
      <c r="CI178">
        <v>-0.28980825456225912</v>
      </c>
      <c r="CJ178">
        <v>-0.12874426285146881</v>
      </c>
      <c r="CK178">
        <v>-5.5552119886876028E-2</v>
      </c>
      <c r="CL178">
        <v>-0.22601365042146249</v>
      </c>
      <c r="CM178">
        <v>-0.22800070847491799</v>
      </c>
      <c r="CN178">
        <v>0.2234380905790592</v>
      </c>
      <c r="CO178">
        <v>0.24785597994250169</v>
      </c>
      <c r="CP178">
        <v>-0.18262027155583199</v>
      </c>
      <c r="CQ178">
        <v>-3.3660411870235052E-2</v>
      </c>
      <c r="CR178">
        <v>1.9925497175536928E-3</v>
      </c>
      <c r="CS178">
        <v>-7.2146076785162716E-2</v>
      </c>
      <c r="CT178">
        <v>0.108966499854573</v>
      </c>
      <c r="CU178">
        <v>1.9634607366065811E-3</v>
      </c>
      <c r="CV178">
        <v>-0.12392049139918181</v>
      </c>
      <c r="CW178">
        <v>-0.28118594473610597</v>
      </c>
      <c r="CX178">
        <v>-0.13347488806364269</v>
      </c>
      <c r="CY178">
        <v>6.1836785615741352E-2</v>
      </c>
      <c r="CZ178">
        <v>-0.12529560271144691</v>
      </c>
      <c r="DA178">
        <v>-0.25384984038250158</v>
      </c>
      <c r="DB178">
        <v>-0.29514074781833483</v>
      </c>
      <c r="DC178">
        <v>4.2404855491803728E-2</v>
      </c>
      <c r="DD178">
        <v>0.1256227399422194</v>
      </c>
      <c r="DE178">
        <v>-0.1283681113563859</v>
      </c>
      <c r="DF178">
        <v>0.22797846749840439</v>
      </c>
      <c r="DG178">
        <v>-9.6466298027585662E-2</v>
      </c>
      <c r="DH178">
        <v>-0.13658890063195761</v>
      </c>
      <c r="DI178">
        <v>-0.23775026893145151</v>
      </c>
      <c r="DJ178">
        <v>-0.16864437119245679</v>
      </c>
      <c r="DK178">
        <v>7.959776995284118E-2</v>
      </c>
      <c r="DL178">
        <v>-0.2073654283845752</v>
      </c>
      <c r="DM178">
        <v>4.8060121522848442E-2</v>
      </c>
      <c r="DN178">
        <v>0.36065314039236351</v>
      </c>
      <c r="DO178">
        <v>-0.20831456710204849</v>
      </c>
      <c r="DP178">
        <v>4.0939488639725408E-2</v>
      </c>
      <c r="DQ178">
        <v>-0.12037282210984659</v>
      </c>
      <c r="DR178">
        <v>7.0319791819114297E-2</v>
      </c>
      <c r="DS178">
        <v>0.108379873506929</v>
      </c>
      <c r="DT178">
        <v>-0.14413383302004629</v>
      </c>
      <c r="DU178">
        <v>0.1146642352309557</v>
      </c>
      <c r="DV178">
        <v>0.23773959651042281</v>
      </c>
      <c r="DW178">
        <v>-0.2026776097166145</v>
      </c>
      <c r="DX178">
        <v>-0.2146095658987304</v>
      </c>
      <c r="DY178">
        <v>-6.3111846624756662E-2</v>
      </c>
      <c r="DZ178">
        <v>-9.1438032113731804E-2</v>
      </c>
      <c r="EA178">
        <v>-0.1194420227885979</v>
      </c>
      <c r="EB178">
        <v>1.126041177559944E-2</v>
      </c>
      <c r="EC178">
        <v>-9.1008395945570086E-2</v>
      </c>
      <c r="ED178">
        <v>8.5869803092119668E-2</v>
      </c>
      <c r="EE178">
        <v>0.11912120754246899</v>
      </c>
      <c r="EF178">
        <v>-0.22965556940695461</v>
      </c>
      <c r="EG178">
        <v>-0.25834707683732222</v>
      </c>
      <c r="EH178">
        <v>0.16250941398576971</v>
      </c>
      <c r="EI178">
        <v>-0.11354169271855639</v>
      </c>
      <c r="EJ178">
        <v>-0.12646076620183111</v>
      </c>
      <c r="EK178">
        <v>0.1894995059733042</v>
      </c>
      <c r="EL178">
        <v>-3.6650417662228207E-2</v>
      </c>
      <c r="EM178">
        <v>-0.1316517624503768</v>
      </c>
      <c r="EN178">
        <v>-0.1108570907279294</v>
      </c>
      <c r="EO178">
        <v>-0.16615884584638979</v>
      </c>
      <c r="EP178">
        <v>-0.3507077256491522</v>
      </c>
      <c r="EQ178">
        <v>-0.1198944211186668</v>
      </c>
      <c r="ER178">
        <v>-0.44662020388656343</v>
      </c>
      <c r="ES178">
        <v>-2.0885164432002949E-2</v>
      </c>
      <c r="ET178">
        <v>0.72075086333721272</v>
      </c>
      <c r="EU178">
        <v>0.84643970982190941</v>
      </c>
      <c r="EV178">
        <v>0.16632020306036591</v>
      </c>
      <c r="EW178">
        <v>0.50538446026679584</v>
      </c>
      <c r="EX178">
        <v>0.7181745800970174</v>
      </c>
      <c r="EY178">
        <v>0.66038320716101606</v>
      </c>
      <c r="EZ178">
        <v>0.57952764476557506</v>
      </c>
      <c r="FA178">
        <v>0.53796563995964108</v>
      </c>
      <c r="FB178">
        <v>0.43232088775819028</v>
      </c>
      <c r="FC178">
        <v>0.1666291844761853</v>
      </c>
      <c r="FD178">
        <v>0.43454588867084648</v>
      </c>
      <c r="FE178">
        <v>0.46763280669523039</v>
      </c>
      <c r="FF178">
        <v>0.52066624992124111</v>
      </c>
      <c r="FG178">
        <v>0.49972582112342351</v>
      </c>
      <c r="FH178">
        <v>0.34227969064026548</v>
      </c>
      <c r="FI178">
        <v>0.82557489613261315</v>
      </c>
      <c r="FJ178">
        <v>0.34664762846494712</v>
      </c>
      <c r="FK178">
        <v>0.58852538397805731</v>
      </c>
      <c r="FL178">
        <v>0.60121684173424761</v>
      </c>
      <c r="FM178">
        <v>0.52906693874214372</v>
      </c>
      <c r="FN178">
        <v>0.60043074957862375</v>
      </c>
      <c r="FO178">
        <v>0.36613757235149691</v>
      </c>
      <c r="FP178">
        <v>0.49622480335879732</v>
      </c>
      <c r="FQ178">
        <v>0.53375312973537281</v>
      </c>
      <c r="FR178">
        <v>0.61597668568158304</v>
      </c>
      <c r="FS178">
        <v>0.63548229518486443</v>
      </c>
      <c r="FT178">
        <v>0.72913789517903782</v>
      </c>
      <c r="FU178">
        <v>0.64920716036663317</v>
      </c>
      <c r="FV178">
        <v>0.24079458258964859</v>
      </c>
      <c r="FW178">
        <v>0.62311724353229858</v>
      </c>
      <c r="FX178">
        <v>0.27941701391989748</v>
      </c>
      <c r="FY178">
        <v>0.1256548557657956</v>
      </c>
      <c r="FZ178">
        <v>0.38491121774151288</v>
      </c>
      <c r="GA178">
        <v>0.66206264376335811</v>
      </c>
      <c r="GB178">
        <v>0.3537676155551237</v>
      </c>
      <c r="GC178">
        <v>0.31710516218107249</v>
      </c>
      <c r="GD178">
        <v>0.56834960818235469</v>
      </c>
      <c r="GE178">
        <v>0.7238353064652171</v>
      </c>
      <c r="GF178">
        <v>0.23895915095788289</v>
      </c>
      <c r="GG178">
        <v>0.41000097561363968</v>
      </c>
      <c r="GH178">
        <v>0.29207838861525143</v>
      </c>
      <c r="GI178">
        <v>0.55984886557118974</v>
      </c>
      <c r="GJ178">
        <v>0.63600429343430442</v>
      </c>
      <c r="GK178">
        <v>0.28078985751592211</v>
      </c>
      <c r="GL178">
        <v>0.33000142419241968</v>
      </c>
      <c r="GM178">
        <v>0.39920476860526671</v>
      </c>
      <c r="GN178">
        <v>0.31953468882009739</v>
      </c>
      <c r="GO178">
        <v>0.41556370548060501</v>
      </c>
      <c r="GP178">
        <v>0.58017312316769543</v>
      </c>
      <c r="GQ178">
        <v>0.1946111296156261</v>
      </c>
      <c r="GR178">
        <v>0.31852829207615629</v>
      </c>
      <c r="GS178">
        <v>0.2861802522866479</v>
      </c>
      <c r="GT178">
        <v>0.196557687712311</v>
      </c>
      <c r="GU178">
        <v>0.63141488618148467</v>
      </c>
      <c r="GV178">
        <v>0.97704370030129917</v>
      </c>
      <c r="GW178">
        <v>0.74479118362268704</v>
      </c>
      <c r="GX178">
        <v>0.4121374764892855</v>
      </c>
      <c r="GY178">
        <v>0.3313962925330472</v>
      </c>
      <c r="GZ178">
        <v>0.48388298106431088</v>
      </c>
      <c r="HA178">
        <v>0.38961832221691078</v>
      </c>
      <c r="HB178">
        <v>0.1584830280655182</v>
      </c>
      <c r="HC178">
        <v>4.3808157768000872E-2</v>
      </c>
      <c r="HD178">
        <v>8.6302698751405504E-2</v>
      </c>
      <c r="HE178">
        <v>0.60047116976399495</v>
      </c>
      <c r="HF178">
        <v>0.96511633790933604</v>
      </c>
      <c r="HG178">
        <v>0.30606630541877428</v>
      </c>
      <c r="HH178">
        <v>0.46121981071343388</v>
      </c>
      <c r="HI178">
        <v>0.151773914441862</v>
      </c>
      <c r="HJ178">
        <v>0.1495162428435344</v>
      </c>
      <c r="HK178">
        <v>0.21757094499342841</v>
      </c>
      <c r="HL178">
        <v>0.26627141230376311</v>
      </c>
      <c r="HM178">
        <v>0.22146474528918711</v>
      </c>
      <c r="HN178">
        <v>0.29452738694972341</v>
      </c>
      <c r="HO178">
        <v>0.2334909247133129</v>
      </c>
      <c r="HP178">
        <v>0.43333723083698378</v>
      </c>
      <c r="HQ178">
        <v>0.46814224906968332</v>
      </c>
      <c r="HR178">
        <v>0.89280554397404055</v>
      </c>
      <c r="HS178">
        <v>0.44257802013624242</v>
      </c>
      <c r="HT178">
        <v>0.57269336331098497</v>
      </c>
      <c r="HU178">
        <v>0.55523849238520584</v>
      </c>
      <c r="HV178">
        <v>0.36920916438428258</v>
      </c>
      <c r="HW178">
        <v>0.43531265131994662</v>
      </c>
      <c r="HX178">
        <v>0.56692959019859368</v>
      </c>
      <c r="HY178">
        <v>0.92979386637780614</v>
      </c>
      <c r="HZ178">
        <v>0.53891816428864747</v>
      </c>
      <c r="IA178">
        <v>0.52127227681488419</v>
      </c>
      <c r="IB178">
        <v>0.34054888573808689</v>
      </c>
      <c r="IC178">
        <v>0.62334802033489545</v>
      </c>
      <c r="ID178">
        <v>0.75780763925751149</v>
      </c>
      <c r="IE178">
        <v>0.62159977652659482</v>
      </c>
      <c r="IF178">
        <v>0.59667730675777997</v>
      </c>
      <c r="IG178">
        <v>0.5179166430190032</v>
      </c>
      <c r="IH178">
        <v>0.40361524406310528</v>
      </c>
      <c r="II178">
        <v>0.23687623494802409</v>
      </c>
      <c r="IJ178">
        <v>0.30208370014575381</v>
      </c>
      <c r="IK178">
        <v>0.49403592525502238</v>
      </c>
      <c r="IL178">
        <v>0.52691885511222258</v>
      </c>
      <c r="IM178">
        <v>0.54572364525355921</v>
      </c>
      <c r="IN178">
        <v>0.85657178283960467</v>
      </c>
      <c r="IO178">
        <v>0.64262063980820516</v>
      </c>
      <c r="IP178">
        <v>0.60534057719092815</v>
      </c>
      <c r="IQ178">
        <v>0.76161323645822099</v>
      </c>
      <c r="IR178">
        <v>0.601527766416321</v>
      </c>
      <c r="IS178">
        <v>0.95255775769089979</v>
      </c>
      <c r="IT178">
        <v>0.52560557776478434</v>
      </c>
      <c r="IU178">
        <v>0.2009683414593213</v>
      </c>
      <c r="IV178">
        <v>0.32367126839639632</v>
      </c>
      <c r="IW178">
        <v>0.55682744740458157</v>
      </c>
      <c r="IX178">
        <v>0.44418214098854369</v>
      </c>
      <c r="IY178">
        <v>0.44948081620415198</v>
      </c>
      <c r="IZ178">
        <v>0.2493762804329874</v>
      </c>
      <c r="JA178">
        <v>0.69356813698491027</v>
      </c>
      <c r="JB178">
        <v>0.39526839189158708</v>
      </c>
      <c r="JC178">
        <v>0.36921338105738488</v>
      </c>
      <c r="JD178">
        <v>0.23419986816040159</v>
      </c>
      <c r="JE178">
        <v>0.43481392269566799</v>
      </c>
      <c r="JF178">
        <v>0.66198115734435814</v>
      </c>
      <c r="JG178">
        <v>0.40619818143425662</v>
      </c>
      <c r="JH178">
        <v>0.22492461342043171</v>
      </c>
      <c r="JI178">
        <v>0.95698799726264849</v>
      </c>
      <c r="JJ178">
        <v>0.21828873810432409</v>
      </c>
      <c r="JK178">
        <v>0.56230552722168747</v>
      </c>
      <c r="JL178">
        <v>0.73429906722181404</v>
      </c>
      <c r="JM178">
        <v>0.16586755733869149</v>
      </c>
      <c r="JN178">
        <v>0.43487786576481302</v>
      </c>
      <c r="JO178">
        <v>0.43428609049561578</v>
      </c>
      <c r="JP178">
        <v>0.20379938312119619</v>
      </c>
      <c r="JQ178">
        <v>0.41749780270570902</v>
      </c>
      <c r="JR178">
        <v>0.37505631217304969</v>
      </c>
      <c r="JS178">
        <v>0.32805190300332671</v>
      </c>
      <c r="JT178">
        <v>0.40484148909318601</v>
      </c>
      <c r="JU178">
        <v>0.19289229928791429</v>
      </c>
      <c r="JV178">
        <v>0.44792780380996849</v>
      </c>
      <c r="JW178">
        <v>0.54306253860280007</v>
      </c>
      <c r="JX178">
        <v>0.263459207997496</v>
      </c>
      <c r="JY178">
        <v>9.2389928285823278E-2</v>
      </c>
      <c r="JZ178">
        <v>0.16603396139208329</v>
      </c>
      <c r="KA178">
        <v>0.45527141369389029</v>
      </c>
      <c r="KB178">
        <v>0.74153019269924147</v>
      </c>
      <c r="KC178">
        <v>0.43641466624436642</v>
      </c>
      <c r="KD178">
        <v>0.83443512771391948</v>
      </c>
      <c r="KE178">
        <v>0.32058770762443339</v>
      </c>
      <c r="KF178">
        <v>0.1273561124771532</v>
      </c>
      <c r="KG178">
        <v>0.43197313632581952</v>
      </c>
      <c r="KH178">
        <v>0.2128122153153183</v>
      </c>
      <c r="KI178">
        <v>0.18144266770748829</v>
      </c>
      <c r="KJ178">
        <v>0.627967799015554</v>
      </c>
      <c r="KK178">
        <v>0.12961243788695789</v>
      </c>
      <c r="KL178">
        <f>MATCH(A178,'[1]DEMOS_from_WM_Connectome_Prj 11'!$A:$A,0)</f>
        <v>1002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36</v>
      </c>
      <c r="KP178">
        <f t="shared" si="6"/>
        <v>0.5</v>
      </c>
      <c r="KQ178">
        <f>INDEX('[1]DEMOS_from_WM_Connectome_Prj 11'!$AE:$AE,KL178)</f>
        <v>16</v>
      </c>
      <c r="KR178">
        <f t="shared" si="7"/>
        <v>16</v>
      </c>
      <c r="KS178">
        <f>MATCH(A178,'[2]BASCPR_Y6_w_AgeAtAssmnt 17NOV20'!$A:$A,0)</f>
        <v>485</v>
      </c>
      <c r="KT178">
        <f>INDEX('[2]BASCPR_Y6_w_AgeAtAssmnt 17NOV20'!$AJ:$AJ,KS178)</f>
        <v>44</v>
      </c>
      <c r="KU178">
        <f>INDEX('[2]BASCPR_Y6_w_AgeAtAssmnt 17NOV20'!$L:$L,KS178)</f>
        <v>52</v>
      </c>
      <c r="KV178">
        <f>MATCH(A178,'[3]BASC2_BRIEF_6yr_DEMOS_ScanInfo '!$H:$H,0)</f>
        <v>1002</v>
      </c>
      <c r="KW178">
        <f>INDEX('[3]BASC2_BRIEF_6yr_DEMOS_ScanInfo '!$AM:$AM,KV178)</f>
        <v>764</v>
      </c>
      <c r="KX178">
        <f t="shared" si="8"/>
        <v>1.0465753424657533</v>
      </c>
    </row>
    <row r="179" spans="1:310" x14ac:dyDescent="0.35">
      <c r="A179" s="3" t="s">
        <v>581</v>
      </c>
      <c r="B179">
        <v>6.939349768855374E-2</v>
      </c>
      <c r="C179">
        <v>0.17458752179764819</v>
      </c>
      <c r="D179">
        <v>9.1099057293570596E-2</v>
      </c>
      <c r="E179">
        <v>5.3626430090118138E-2</v>
      </c>
      <c r="F179">
        <v>-5.3182024679266249E-2</v>
      </c>
      <c r="G179">
        <v>0.18972429489130829</v>
      </c>
      <c r="H179">
        <v>3.2625756571454279E-2</v>
      </c>
      <c r="I179">
        <v>-0.14422510851281611</v>
      </c>
      <c r="J179">
        <v>0.1742842048453106</v>
      </c>
      <c r="K179">
        <v>-0.1624718656690414</v>
      </c>
      <c r="L179">
        <v>-3.6727805293605531E-2</v>
      </c>
      <c r="M179">
        <v>-0.1068717743911831</v>
      </c>
      <c r="N179">
        <v>0.1975282458584591</v>
      </c>
      <c r="O179">
        <v>7.8612706618104156E-2</v>
      </c>
      <c r="P179">
        <v>-0.17786674069015571</v>
      </c>
      <c r="Q179">
        <v>-2.075710735838188E-2</v>
      </c>
      <c r="R179">
        <v>0.30785107073900631</v>
      </c>
      <c r="S179">
        <v>0.40478053425519978</v>
      </c>
      <c r="T179">
        <v>1.9882265268640339E-2</v>
      </c>
      <c r="U179">
        <v>-1.1673113229915931E-2</v>
      </c>
      <c r="V179">
        <v>-5.8321699527805748E-2</v>
      </c>
      <c r="W179">
        <v>0.17166205680370711</v>
      </c>
      <c r="X179">
        <v>0.1838934644310122</v>
      </c>
      <c r="Y179">
        <v>0.477876709702302</v>
      </c>
      <c r="Z179">
        <v>-0.14777495013646361</v>
      </c>
      <c r="AA179">
        <v>-0.22938228825696491</v>
      </c>
      <c r="AB179">
        <v>-0.12905884319609001</v>
      </c>
      <c r="AC179">
        <v>-0.11064140634222271</v>
      </c>
      <c r="AD179">
        <v>-0.3051733611127152</v>
      </c>
      <c r="AE179">
        <v>-0.16284659626943701</v>
      </c>
      <c r="AF179">
        <v>-4.5645440643993229E-2</v>
      </c>
      <c r="AG179">
        <v>0.28395922640827892</v>
      </c>
      <c r="AH179">
        <v>-2.1758197721379879E-2</v>
      </c>
      <c r="AI179">
        <v>0.122584247299939</v>
      </c>
      <c r="AJ179">
        <v>0.40436517098244379</v>
      </c>
      <c r="AK179">
        <v>-0.16322292298241781</v>
      </c>
      <c r="AL179">
        <v>-0.14301897597100319</v>
      </c>
      <c r="AM179">
        <v>-5.5601082533742741E-2</v>
      </c>
      <c r="AN179">
        <v>0.28695822242374658</v>
      </c>
      <c r="AO179">
        <v>-0.11071469099602101</v>
      </c>
      <c r="AP179">
        <v>-0.1242810338745421</v>
      </c>
      <c r="AQ179">
        <v>6.3170088672692692E-3</v>
      </c>
      <c r="AR179">
        <v>0.247156678866185</v>
      </c>
      <c r="AS179">
        <v>0.1381676109382983</v>
      </c>
      <c r="AT179">
        <v>1.313872895490009E-2</v>
      </c>
      <c r="AU179">
        <v>-0.1776798786388403</v>
      </c>
      <c r="AV179">
        <v>0.47128894340749983</v>
      </c>
      <c r="AW179">
        <v>-1.3816822605454471E-2</v>
      </c>
      <c r="AX179">
        <v>8.6942649445885145E-2</v>
      </c>
      <c r="AY179">
        <v>-4.5854209110275823E-2</v>
      </c>
      <c r="AZ179">
        <v>3.1713212991133277E-2</v>
      </c>
      <c r="BA179">
        <v>-0.18123543353168531</v>
      </c>
      <c r="BB179">
        <v>-0.19196998845669769</v>
      </c>
      <c r="BC179">
        <v>-5.0069989203255449E-2</v>
      </c>
      <c r="BD179">
        <v>-8.8034729262719713E-2</v>
      </c>
      <c r="BE179">
        <v>-0.27010617549175819</v>
      </c>
      <c r="BF179">
        <v>1.2304023438788111E-2</v>
      </c>
      <c r="BG179">
        <v>-0.12786734268298169</v>
      </c>
      <c r="BH179">
        <v>-9.4119873632627638E-2</v>
      </c>
      <c r="BI179">
        <v>-0.1303177867870762</v>
      </c>
      <c r="BJ179">
        <v>-0.25890656243128612</v>
      </c>
      <c r="BK179">
        <v>0.36608463467216401</v>
      </c>
      <c r="BL179">
        <v>0.34319736731145828</v>
      </c>
      <c r="BM179">
        <v>0.41788860154177548</v>
      </c>
      <c r="BN179">
        <v>-0.12924371169526119</v>
      </c>
      <c r="BO179">
        <v>0.74445818943403985</v>
      </c>
      <c r="BP179">
        <v>-8.746601659166453E-2</v>
      </c>
      <c r="BQ179">
        <v>-0.1315796930352362</v>
      </c>
      <c r="BR179">
        <v>-2.0980453062486411E-2</v>
      </c>
      <c r="BS179">
        <v>-0.37386279231823027</v>
      </c>
      <c r="BT179">
        <v>-0.16026522758354789</v>
      </c>
      <c r="BU179">
        <v>-0.15598529524071769</v>
      </c>
      <c r="BV179">
        <v>-0.238835029202773</v>
      </c>
      <c r="BW179">
        <v>-7.3286708531031586E-2</v>
      </c>
      <c r="BX179">
        <v>6.9255264759762181E-2</v>
      </c>
      <c r="BY179">
        <v>-3.2927731686628992E-2</v>
      </c>
      <c r="BZ179">
        <v>4.3742539401044223E-2</v>
      </c>
      <c r="CA179">
        <v>-9.2907733575254614E-2</v>
      </c>
      <c r="CB179">
        <v>-0.1487594560442429</v>
      </c>
      <c r="CC179">
        <v>-0.16937097801809789</v>
      </c>
      <c r="CD179">
        <v>-5.1162813189901117E-2</v>
      </c>
      <c r="CE179">
        <v>-4.9903111741440132E-2</v>
      </c>
      <c r="CF179">
        <v>6.3154872143582175E-2</v>
      </c>
      <c r="CG179">
        <v>-4.5485317935637148E-2</v>
      </c>
      <c r="CH179">
        <v>-1.8111784621124501E-2</v>
      </c>
      <c r="CI179">
        <v>-8.2633426590144943E-2</v>
      </c>
      <c r="CJ179">
        <v>-7.7018131637267118E-2</v>
      </c>
      <c r="CK179">
        <v>-5.1517163520738318E-2</v>
      </c>
      <c r="CL179">
        <v>-0.27795669747952179</v>
      </c>
      <c r="CM179">
        <v>-0.12717878204838939</v>
      </c>
      <c r="CN179">
        <v>7.8617726562019596E-2</v>
      </c>
      <c r="CO179">
        <v>0.16924756375700059</v>
      </c>
      <c r="CP179">
        <v>-0.17182209099151</v>
      </c>
      <c r="CQ179">
        <v>-9.685399719194443E-2</v>
      </c>
      <c r="CR179">
        <v>0.1153001368982025</v>
      </c>
      <c r="CS179">
        <v>9.3389323248472156E-2</v>
      </c>
      <c r="CT179">
        <v>7.302064988480117E-2</v>
      </c>
      <c r="CU179">
        <v>0.22738539536745739</v>
      </c>
      <c r="CV179">
        <v>-4.876281489031542E-2</v>
      </c>
      <c r="CW179">
        <v>-0.21458020476576189</v>
      </c>
      <c r="CX179">
        <v>-5.7435602392073459E-2</v>
      </c>
      <c r="CY179">
        <v>-7.8782406433506758E-2</v>
      </c>
      <c r="CZ179">
        <v>-0.16040269912396801</v>
      </c>
      <c r="DA179">
        <v>-0.21653920627980389</v>
      </c>
      <c r="DB179">
        <v>-0.1236612419663594</v>
      </c>
      <c r="DC179">
        <v>0.18602634135997029</v>
      </c>
      <c r="DD179">
        <v>-6.7494469518512012E-2</v>
      </c>
      <c r="DE179">
        <v>-7.9029221956092854E-3</v>
      </c>
      <c r="DF179">
        <v>0.24959389615826069</v>
      </c>
      <c r="DG179">
        <v>-0.16031893786103349</v>
      </c>
      <c r="DH179">
        <v>-0.1684555058969979</v>
      </c>
      <c r="DI179">
        <v>-0.15861937537597551</v>
      </c>
      <c r="DJ179">
        <v>-7.0302118953315285E-2</v>
      </c>
      <c r="DK179">
        <v>5.3912652024882268E-2</v>
      </c>
      <c r="DL179">
        <v>-0.34112566500775282</v>
      </c>
      <c r="DM179">
        <v>0.24067363101123759</v>
      </c>
      <c r="DN179">
        <v>0.31980761318405487</v>
      </c>
      <c r="DO179">
        <v>-0.15223925868919611</v>
      </c>
      <c r="DP179">
        <v>2.4173217432800879E-2</v>
      </c>
      <c r="DQ179">
        <v>-0.22197155054633111</v>
      </c>
      <c r="DR179">
        <v>6.2036863185702229E-2</v>
      </c>
      <c r="DS179">
        <v>-9.2590952682467753E-2</v>
      </c>
      <c r="DT179">
        <v>-0.1001838564835671</v>
      </c>
      <c r="DU179">
        <v>-1.6716223607309291E-3</v>
      </c>
      <c r="DV179">
        <v>0.24498164723398561</v>
      </c>
      <c r="DW179">
        <v>-0.28781512594807829</v>
      </c>
      <c r="DX179">
        <v>-0.32622562133269728</v>
      </c>
      <c r="DY179">
        <v>-1.991447130005497E-2</v>
      </c>
      <c r="DZ179">
        <v>1.96387013670738E-2</v>
      </c>
      <c r="EA179">
        <v>-0.14852294865982649</v>
      </c>
      <c r="EB179">
        <v>-3.8934770168626009E-2</v>
      </c>
      <c r="EC179">
        <v>-4.9342824439608801E-2</v>
      </c>
      <c r="ED179">
        <v>-2.276513300658611E-2</v>
      </c>
      <c r="EE179">
        <v>-3.6069000666782543E-2</v>
      </c>
      <c r="EF179">
        <v>-5.0621700893539227E-2</v>
      </c>
      <c r="EG179">
        <v>-8.299117943659895E-2</v>
      </c>
      <c r="EH179">
        <v>-2.0030200270664489E-2</v>
      </c>
      <c r="EI179">
        <v>0.21424651368418779</v>
      </c>
      <c r="EJ179">
        <v>-0.2121434740595998</v>
      </c>
      <c r="EK179">
        <v>-5.7393841280491298E-2</v>
      </c>
      <c r="EL179">
        <v>-5.7519706364959511E-2</v>
      </c>
      <c r="EM179">
        <v>-0.25846952120067579</v>
      </c>
      <c r="EN179">
        <v>-0.16862611289060411</v>
      </c>
      <c r="EO179">
        <v>1.8363676526527151E-2</v>
      </c>
      <c r="EP179">
        <v>-0.26965177120041611</v>
      </c>
      <c r="EQ179">
        <v>6.7726706352186916E-3</v>
      </c>
      <c r="ER179">
        <v>-0.34148589639602323</v>
      </c>
      <c r="ES179">
        <v>-7.9241820530203011E-2</v>
      </c>
      <c r="ET179">
        <v>0.87203126268225728</v>
      </c>
      <c r="EU179">
        <v>0.48344060792269822</v>
      </c>
      <c r="EV179">
        <v>0.3367798552346864</v>
      </c>
      <c r="EW179">
        <v>0.44796881957142087</v>
      </c>
      <c r="EX179">
        <v>0.50231186618356172</v>
      </c>
      <c r="EY179">
        <v>0.49993412717829311</v>
      </c>
      <c r="EZ179">
        <v>0.42864706341601239</v>
      </c>
      <c r="FA179">
        <v>0.53878245518942847</v>
      </c>
      <c r="FB179">
        <v>0.52592004251970614</v>
      </c>
      <c r="FC179">
        <v>0.23987607521887719</v>
      </c>
      <c r="FD179">
        <v>0.62244044857927727</v>
      </c>
      <c r="FE179">
        <v>0.37822139998833698</v>
      </c>
      <c r="FF179">
        <v>0.27000078693211749</v>
      </c>
      <c r="FG179">
        <v>0.49427264083843941</v>
      </c>
      <c r="FH179">
        <v>0.75836103340344962</v>
      </c>
      <c r="FI179">
        <v>0.60308200994842165</v>
      </c>
      <c r="FJ179">
        <v>0.1998005561944102</v>
      </c>
      <c r="FK179">
        <v>0.25463687755131281</v>
      </c>
      <c r="FL179">
        <v>0.28373215461393109</v>
      </c>
      <c r="FM179">
        <v>0.36065710606598089</v>
      </c>
      <c r="FN179">
        <v>0.68824415657209015</v>
      </c>
      <c r="FO179">
        <v>0.63580595797592476</v>
      </c>
      <c r="FP179">
        <v>0.46861269334067313</v>
      </c>
      <c r="FQ179">
        <v>0.48899565945979639</v>
      </c>
      <c r="FR179">
        <v>0.73230122930847685</v>
      </c>
      <c r="FS179">
        <v>0.43644323110104921</v>
      </c>
      <c r="FT179">
        <v>0.56884400503776666</v>
      </c>
      <c r="FU179">
        <v>0.49174913794867731</v>
      </c>
      <c r="FV179">
        <v>0.21756842506014629</v>
      </c>
      <c r="FW179">
        <v>0.67767962743692045</v>
      </c>
      <c r="FX179">
        <v>0.59675431870987317</v>
      </c>
      <c r="FY179">
        <v>0.34362774379858579</v>
      </c>
      <c r="FZ179">
        <v>0.31515457450763962</v>
      </c>
      <c r="GA179">
        <v>0.63431403516094442</v>
      </c>
      <c r="GB179">
        <v>0.2227857620678084</v>
      </c>
      <c r="GC179">
        <v>0.87965857870856101</v>
      </c>
      <c r="GD179">
        <v>0.36832263268434973</v>
      </c>
      <c r="GE179">
        <v>0.62547136104607748</v>
      </c>
      <c r="GF179">
        <v>0.32887455203333488</v>
      </c>
      <c r="GG179">
        <v>0.42841972246335919</v>
      </c>
      <c r="GH179">
        <v>0.45127406248574631</v>
      </c>
      <c r="GI179">
        <v>0.69407024469500622</v>
      </c>
      <c r="GJ179">
        <v>0.90763115756342772</v>
      </c>
      <c r="GK179">
        <v>0.60242001413841606</v>
      </c>
      <c r="GL179">
        <v>0.21507702641147791</v>
      </c>
      <c r="GM179">
        <v>0.36859162202354179</v>
      </c>
      <c r="GN179">
        <v>0.160320110152505</v>
      </c>
      <c r="GO179">
        <v>0.18561609278743571</v>
      </c>
      <c r="GP179">
        <v>0.28338562513254328</v>
      </c>
      <c r="GQ179">
        <v>0.11078122544808471</v>
      </c>
      <c r="GR179">
        <v>1.0530493016418601</v>
      </c>
      <c r="GS179">
        <v>0.40820102125888857</v>
      </c>
      <c r="GT179">
        <v>0.29142870406192428</v>
      </c>
      <c r="GU179">
        <v>0.59090461453692911</v>
      </c>
      <c r="GV179">
        <v>7.5223401064420006E-2</v>
      </c>
      <c r="GW179">
        <v>0.67174327863255545</v>
      </c>
      <c r="GX179">
        <v>0.1548214466096752</v>
      </c>
      <c r="GY179">
        <v>0.29967698527504749</v>
      </c>
      <c r="GZ179">
        <v>0.26938032265627959</v>
      </c>
      <c r="HA179">
        <v>0.23767678664667649</v>
      </c>
      <c r="HB179">
        <v>0.27318499564698018</v>
      </c>
      <c r="HC179">
        <v>9.5151106268383689E-2</v>
      </c>
      <c r="HD179">
        <v>0.1654684860763517</v>
      </c>
      <c r="HE179">
        <v>0.13993565802524191</v>
      </c>
      <c r="HF179">
        <v>0.64157873945546362</v>
      </c>
      <c r="HG179">
        <v>0.23932357606236301</v>
      </c>
      <c r="HH179">
        <v>0.21353736195328199</v>
      </c>
      <c r="HI179">
        <v>0.19534005582148919</v>
      </c>
      <c r="HJ179">
        <v>0.14405077572486341</v>
      </c>
      <c r="HK179">
        <v>0.48810747682267752</v>
      </c>
      <c r="HL179">
        <v>0.51819742162805982</v>
      </c>
      <c r="HM179">
        <v>4.4751155357372313E-2</v>
      </c>
      <c r="HN179">
        <v>0.44273826748018902</v>
      </c>
      <c r="HO179">
        <v>0.24116148269895449</v>
      </c>
      <c r="HP179">
        <v>0.45881069509987671</v>
      </c>
      <c r="HQ179">
        <v>0.48690112958855802</v>
      </c>
      <c r="HR179">
        <v>0.39046147136011639</v>
      </c>
      <c r="HS179">
        <v>0.33296282582993708</v>
      </c>
      <c r="HT179">
        <v>0.29915905683829092</v>
      </c>
      <c r="HU179">
        <v>0.43114474529871311</v>
      </c>
      <c r="HV179">
        <v>0.25095701935105569</v>
      </c>
      <c r="HW179">
        <v>0.55158345409023446</v>
      </c>
      <c r="HX179">
        <v>0.40536256695630268</v>
      </c>
      <c r="HY179">
        <v>0.27626843616196539</v>
      </c>
      <c r="HZ179">
        <v>0.61194594451391016</v>
      </c>
      <c r="IA179">
        <v>0.50676809882970031</v>
      </c>
      <c r="IB179">
        <v>0.33003722821629222</v>
      </c>
      <c r="IC179">
        <v>0.69135160166881571</v>
      </c>
      <c r="ID179">
        <v>0.8800791219207944</v>
      </c>
      <c r="IE179">
        <v>0.66230838789608515</v>
      </c>
      <c r="IF179">
        <v>0.43470244225658389</v>
      </c>
      <c r="IG179">
        <v>0.45956211635618599</v>
      </c>
      <c r="IH179">
        <v>0.27371710747397138</v>
      </c>
      <c r="II179">
        <v>0.27294660006037058</v>
      </c>
      <c r="IJ179">
        <v>0.69784761159657738</v>
      </c>
      <c r="IK179">
        <v>0.64972115445255441</v>
      </c>
      <c r="IL179">
        <v>0.55497728266457846</v>
      </c>
      <c r="IM179">
        <v>0.74140266432387025</v>
      </c>
      <c r="IN179">
        <v>0.63859636635266304</v>
      </c>
      <c r="IO179">
        <v>1.188942913207141</v>
      </c>
      <c r="IP179">
        <v>0.64766902742303056</v>
      </c>
      <c r="IQ179">
        <v>0.73428098978122647</v>
      </c>
      <c r="IR179">
        <v>0.61887760824028093</v>
      </c>
      <c r="IS179">
        <v>0.74780235544794549</v>
      </c>
      <c r="IT179">
        <v>0.64241316972240736</v>
      </c>
      <c r="IU179">
        <v>0.31479591163512788</v>
      </c>
      <c r="IV179">
        <v>0.19590559042117289</v>
      </c>
      <c r="IW179">
        <v>0.46866946488128702</v>
      </c>
      <c r="IX179">
        <v>0.40155503618824528</v>
      </c>
      <c r="IY179">
        <v>0.26428843143235908</v>
      </c>
      <c r="IZ179">
        <v>0.52490729447321227</v>
      </c>
      <c r="JA179">
        <v>0.59205753234822578</v>
      </c>
      <c r="JB179">
        <v>0.35286958333674512</v>
      </c>
      <c r="JC179">
        <v>0.48881136540578718</v>
      </c>
      <c r="JD179">
        <v>8.0816439666864026E-2</v>
      </c>
      <c r="JE179">
        <v>0.41988858622931508</v>
      </c>
      <c r="JF179">
        <v>0.64766729196308481</v>
      </c>
      <c r="JG179">
        <v>0.46212096684214021</v>
      </c>
      <c r="JH179">
        <v>0.1481265158335793</v>
      </c>
      <c r="JI179">
        <v>0.26298779518072968</v>
      </c>
      <c r="JJ179">
        <v>0.54762684797588723</v>
      </c>
      <c r="JK179">
        <v>0.33284084583112561</v>
      </c>
      <c r="JL179">
        <v>0.68329593123853416</v>
      </c>
      <c r="JM179">
        <v>0.19924656582562769</v>
      </c>
      <c r="JN179">
        <v>0.58372053323163087</v>
      </c>
      <c r="JO179">
        <v>0.39422307491806852</v>
      </c>
      <c r="JP179">
        <v>0.17181756437253839</v>
      </c>
      <c r="JQ179">
        <v>0.33913096584015262</v>
      </c>
      <c r="JR179">
        <v>2.5136228700616128</v>
      </c>
      <c r="JS179">
        <v>0.39632547439471549</v>
      </c>
      <c r="JT179">
        <v>4.3071621234410752E-2</v>
      </c>
      <c r="JU179">
        <v>0.33033140601184019</v>
      </c>
      <c r="JV179">
        <v>0.1155282113231804</v>
      </c>
      <c r="JW179">
        <v>0.46582649704306911</v>
      </c>
      <c r="JX179">
        <v>0.195255470040923</v>
      </c>
      <c r="JY179">
        <v>0.42066832754172401</v>
      </c>
      <c r="JZ179">
        <v>0.17063372575945121</v>
      </c>
      <c r="KA179">
        <v>0.41292307240303422</v>
      </c>
      <c r="KB179">
        <v>0.40387304440670507</v>
      </c>
      <c r="KC179">
        <v>0.34527934618244011</v>
      </c>
      <c r="KD179">
        <v>0.84059557529856366</v>
      </c>
      <c r="KE179">
        <v>0.2479352398304292</v>
      </c>
      <c r="KF179">
        <v>0.1663360429032287</v>
      </c>
      <c r="KG179">
        <v>0.40028875072804282</v>
      </c>
      <c r="KH179">
        <v>0.35303267319370413</v>
      </c>
      <c r="KI179">
        <v>0.25724290321789672</v>
      </c>
      <c r="KJ179">
        <v>0.35497503842148331</v>
      </c>
      <c r="KK179">
        <v>0.16933383364134649</v>
      </c>
      <c r="KL179">
        <f>MATCH(A179,'[1]DEMOS_from_WM_Connectome_Prj 11'!$A:$A,0)</f>
        <v>1003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36</v>
      </c>
      <c r="KP179">
        <f t="shared" si="6"/>
        <v>0.5</v>
      </c>
      <c r="KQ179">
        <f>INDEX('[1]DEMOS_from_WM_Connectome_Prj 11'!$AE:$AE,KL179)</f>
        <v>16</v>
      </c>
      <c r="KR179">
        <f t="shared" si="7"/>
        <v>16</v>
      </c>
      <c r="KS179">
        <f>MATCH(A179,'[2]BASCPR_Y6_w_AgeAtAssmnt 17NOV20'!$A:$A,0)</f>
        <v>486</v>
      </c>
      <c r="KT179">
        <f>INDEX('[2]BASCPR_Y6_w_AgeAtAssmnt 17NOV20'!$AJ:$AJ,KS179)</f>
        <v>57</v>
      </c>
      <c r="KU179">
        <f>INDEX('[2]BASCPR_Y6_w_AgeAtAssmnt 17NOV20'!$L:$L,KS179)</f>
        <v>50</v>
      </c>
      <c r="KV179">
        <f>MATCH(A179,'[3]BASC2_BRIEF_6yr_DEMOS_ScanInfo '!$H:$H,0)</f>
        <v>1003</v>
      </c>
      <c r="KW179">
        <f>INDEX('[3]BASC2_BRIEF_6yr_DEMOS_ScanInfo '!$AM:$AM,KV179)</f>
        <v>764</v>
      </c>
      <c r="KX179">
        <f t="shared" si="8"/>
        <v>1.0465753424657533</v>
      </c>
    </row>
    <row r="180" spans="1:310" x14ac:dyDescent="0.35">
      <c r="A180" s="3" t="s">
        <v>582</v>
      </c>
      <c r="B180">
        <v>-0.21774217526168441</v>
      </c>
      <c r="C180">
        <v>2.3985674178862659E-2</v>
      </c>
      <c r="D180">
        <v>-7.1490101690305794E-3</v>
      </c>
      <c r="E180">
        <v>-0.13990713407472019</v>
      </c>
      <c r="F180">
        <v>-0.2758474667571138</v>
      </c>
      <c r="G180">
        <v>-0.1019273841712143</v>
      </c>
      <c r="H180">
        <v>-0.31644612233683</v>
      </c>
      <c r="I180">
        <v>-0.45247956953139168</v>
      </c>
      <c r="J180">
        <v>-2.6484760659578829E-2</v>
      </c>
      <c r="K180">
        <v>0.2426850181908462</v>
      </c>
      <c r="L180">
        <v>0.23375347768901381</v>
      </c>
      <c r="M180">
        <v>-0.2518075411527847</v>
      </c>
      <c r="N180">
        <v>7.7554643690495473E-2</v>
      </c>
      <c r="O180">
        <v>-0.23599388780056119</v>
      </c>
      <c r="P180">
        <v>-0.27794841994131803</v>
      </c>
      <c r="Q180">
        <v>-6.4730923167184429E-3</v>
      </c>
      <c r="R180">
        <v>7.0153069557805647E-3</v>
      </c>
      <c r="S180">
        <v>6.1172884892993107E-2</v>
      </c>
      <c r="T180">
        <v>5.3971926557641492E-2</v>
      </c>
      <c r="U180">
        <v>0.21273106730041391</v>
      </c>
      <c r="V180">
        <v>9.3802940601923623E-3</v>
      </c>
      <c r="W180">
        <v>0.12053901996860809</v>
      </c>
      <c r="X180">
        <v>0.2336701943301345</v>
      </c>
      <c r="Y180">
        <v>-6.9940944296075003E-2</v>
      </c>
      <c r="Z180">
        <v>-0.19013704907447709</v>
      </c>
      <c r="AA180">
        <v>-0.18403193624280401</v>
      </c>
      <c r="AB180">
        <v>-6.6351550155550942E-2</v>
      </c>
      <c r="AC180">
        <v>-2.98544610429512E-2</v>
      </c>
      <c r="AD180">
        <v>-0.20645313055217909</v>
      </c>
      <c r="AE180">
        <v>-0.1184215192259854</v>
      </c>
      <c r="AF180">
        <v>-0.30214934700163681</v>
      </c>
      <c r="AG180">
        <v>0.1087840259144601</v>
      </c>
      <c r="AH180">
        <v>9.2850570657502907E-2</v>
      </c>
      <c r="AI180">
        <v>-0.34521507219651498</v>
      </c>
      <c r="AJ180">
        <v>8.8090950421460645E-2</v>
      </c>
      <c r="AK180">
        <v>-0.28033787857196879</v>
      </c>
      <c r="AL180">
        <v>-0.1772931540727041</v>
      </c>
      <c r="AM180">
        <v>-0.28431822414836061</v>
      </c>
      <c r="AN180">
        <v>-0.15570298421631981</v>
      </c>
      <c r="AO180">
        <v>-0.34497175588105627</v>
      </c>
      <c r="AP180">
        <v>-0.2017342408061733</v>
      </c>
      <c r="AQ180">
        <v>-0.22733437000832921</v>
      </c>
      <c r="AR180">
        <v>0.18272608913252181</v>
      </c>
      <c r="AS180">
        <v>-7.473205040912978E-2</v>
      </c>
      <c r="AT180">
        <v>-8.6966417184036082E-2</v>
      </c>
      <c r="AU180">
        <v>-0.48226187352880162</v>
      </c>
      <c r="AV180">
        <v>5.2402249404802197E-2</v>
      </c>
      <c r="AW180">
        <v>-0.16041026105912801</v>
      </c>
      <c r="AX180">
        <v>-0.41985842627265457</v>
      </c>
      <c r="AY180">
        <v>-4.2335055744568077E-2</v>
      </c>
      <c r="AZ180">
        <v>-5.1434618534440528E-2</v>
      </c>
      <c r="BA180">
        <v>-0.23166959140743401</v>
      </c>
      <c r="BB180">
        <v>-0.1364894524482034</v>
      </c>
      <c r="BC180">
        <v>-0.15583539611919231</v>
      </c>
      <c r="BD180">
        <v>0.30249447369330201</v>
      </c>
      <c r="BE180">
        <v>-0.22531440403438369</v>
      </c>
      <c r="BF180">
        <v>-0.11902929534634921</v>
      </c>
      <c r="BG180">
        <v>-5.4951756875807778E-2</v>
      </c>
      <c r="BH180">
        <v>1.03764168154048E-2</v>
      </c>
      <c r="BI180">
        <v>-0.11800204812191201</v>
      </c>
      <c r="BJ180">
        <v>-0.1068454186874148</v>
      </c>
      <c r="BK180">
        <v>-0.15309610797920439</v>
      </c>
      <c r="BL180">
        <v>-0.1461312154589258</v>
      </c>
      <c r="BM180">
        <v>-0.1082730523083968</v>
      </c>
      <c r="BN180">
        <v>-6.5785759018055057E-2</v>
      </c>
      <c r="BO180">
        <v>9.9027268915666156E-2</v>
      </c>
      <c r="BP180">
        <v>-9.1298099227578255E-2</v>
      </c>
      <c r="BQ180">
        <v>-9.5161836643374187E-2</v>
      </c>
      <c r="BR180">
        <v>-0.20063852121730991</v>
      </c>
      <c r="BS180">
        <v>-0.34674908265974058</v>
      </c>
      <c r="BT180">
        <v>-0.32955410012724418</v>
      </c>
      <c r="BU180">
        <v>-0.1873014064266538</v>
      </c>
      <c r="BV180">
        <v>-0.47364575905378642</v>
      </c>
      <c r="BW180">
        <v>3.1625291848125241E-3</v>
      </c>
      <c r="BX180">
        <v>-6.3838631375939148E-2</v>
      </c>
      <c r="BY180">
        <v>4.8030992149710183E-3</v>
      </c>
      <c r="BZ180">
        <v>0.25211833004354572</v>
      </c>
      <c r="CA180">
        <v>-0.2239459403774027</v>
      </c>
      <c r="CB180">
        <v>-0.23258050009054451</v>
      </c>
      <c r="CC180">
        <v>-0.12674293145672341</v>
      </c>
      <c r="CD180">
        <v>-2.9822704856020451E-2</v>
      </c>
      <c r="CE180">
        <v>-0.1773558194053417</v>
      </c>
      <c r="CF180">
        <v>6.5633040353329397E-2</v>
      </c>
      <c r="CG180">
        <v>-0.19693397981682059</v>
      </c>
      <c r="CH180">
        <v>9.7320194793984571E-2</v>
      </c>
      <c r="CI180">
        <v>-0.32771399112498711</v>
      </c>
      <c r="CJ180">
        <v>4.0925893374189393E-2</v>
      </c>
      <c r="CK180">
        <v>-0.21804221838263119</v>
      </c>
      <c r="CL180">
        <v>-0.3169768890952418</v>
      </c>
      <c r="CM180">
        <v>-9.0917762739487706E-2</v>
      </c>
      <c r="CN180">
        <v>-0.1174163631377083</v>
      </c>
      <c r="CO180">
        <v>5.0414365274714212E-2</v>
      </c>
      <c r="CP180">
        <v>-8.2149638938336711E-2</v>
      </c>
      <c r="CQ180">
        <v>-7.1694252433585071E-3</v>
      </c>
      <c r="CR180">
        <v>-4.2902638232303232E-2</v>
      </c>
      <c r="CS180">
        <v>3.5985740397885817E-2</v>
      </c>
      <c r="CT180">
        <v>0.18251573319956099</v>
      </c>
      <c r="CU180">
        <v>-0.11835544768972681</v>
      </c>
      <c r="CV180">
        <v>-7.5186287661952678E-2</v>
      </c>
      <c r="CW180">
        <v>-0.26223430887936899</v>
      </c>
      <c r="CX180">
        <v>-0.1069709476788492</v>
      </c>
      <c r="CY180">
        <v>0.1521207554449702</v>
      </c>
      <c r="CZ180">
        <v>-6.5336130197783948E-2</v>
      </c>
      <c r="DA180">
        <v>-0.21331948273339171</v>
      </c>
      <c r="DB180">
        <v>-0.33995700390936201</v>
      </c>
      <c r="DC180">
        <v>-8.9826232363524605E-2</v>
      </c>
      <c r="DD180">
        <v>-0.1013022608616034</v>
      </c>
      <c r="DE180">
        <v>-0.233980639176401</v>
      </c>
      <c r="DF180">
        <v>-5.8752442112818049E-2</v>
      </c>
      <c r="DG180">
        <v>-0.1429889615125246</v>
      </c>
      <c r="DH180">
        <v>-0.10384378479863091</v>
      </c>
      <c r="DI180">
        <v>-0.2011001661922158</v>
      </c>
      <c r="DJ180">
        <v>-0.21530555061590781</v>
      </c>
      <c r="DK180">
        <v>-0.14381509861602179</v>
      </c>
      <c r="DL180">
        <v>-0.22368851016058941</v>
      </c>
      <c r="DM180">
        <v>1.4970801981389449E-2</v>
      </c>
      <c r="DN180">
        <v>0.25499200757758772</v>
      </c>
      <c r="DO180">
        <v>-0.37189616167873879</v>
      </c>
      <c r="DP180">
        <v>6.0428766490919987E-2</v>
      </c>
      <c r="DQ180">
        <v>-0.26425369680533001</v>
      </c>
      <c r="DR180">
        <v>7.9334468931108182E-2</v>
      </c>
      <c r="DS180">
        <v>-0.20500442953506301</v>
      </c>
      <c r="DT180">
        <v>-0.22732159176559039</v>
      </c>
      <c r="DU180">
        <v>-0.16362278875903399</v>
      </c>
      <c r="DV180">
        <v>6.2354663529093912E-3</v>
      </c>
      <c r="DW180">
        <v>-0.23474891067273429</v>
      </c>
      <c r="DX180">
        <v>-0.28727802640612943</v>
      </c>
      <c r="DY180">
        <v>0.14928585955465401</v>
      </c>
      <c r="DZ180">
        <v>-0.14549290927745659</v>
      </c>
      <c r="EA180">
        <v>-0.22109292407710329</v>
      </c>
      <c r="EB180">
        <v>-0.1165855125513386</v>
      </c>
      <c r="EC180">
        <v>-5.2948497491849267E-2</v>
      </c>
      <c r="ED180">
        <v>3.532482980091789E-3</v>
      </c>
      <c r="EE180">
        <v>-2.3405059491717891E-2</v>
      </c>
      <c r="EF180">
        <v>-0.12952746719373029</v>
      </c>
      <c r="EG180">
        <v>-0.31374958491067773</v>
      </c>
      <c r="EH180">
        <v>-0.16424666756312381</v>
      </c>
      <c r="EI180">
        <v>-0.1179836451438496</v>
      </c>
      <c r="EJ180">
        <v>-0.31184360915909259</v>
      </c>
      <c r="EK180">
        <v>0.35995808543998148</v>
      </c>
      <c r="EL180">
        <v>-1.0444167522922321E-2</v>
      </c>
      <c r="EM180">
        <v>-0.13589654664030079</v>
      </c>
      <c r="EN180">
        <v>-4.569744793758268E-3</v>
      </c>
      <c r="EO180">
        <v>-0.2001925427473015</v>
      </c>
      <c r="EP180">
        <v>-0.46053842933363592</v>
      </c>
      <c r="EQ180">
        <v>4.2467144182924521E-2</v>
      </c>
      <c r="ER180">
        <v>-0.38321335292652942</v>
      </c>
      <c r="ES180">
        <v>-9.0383017964826617E-2</v>
      </c>
      <c r="ET180">
        <v>0.71064819555394354</v>
      </c>
      <c r="EU180">
        <v>0.34169670373898259</v>
      </c>
      <c r="EV180">
        <v>0.30644537934760602</v>
      </c>
      <c r="EW180">
        <v>0.82087390683348405</v>
      </c>
      <c r="EX180">
        <v>0.45927317997876149</v>
      </c>
      <c r="EY180">
        <v>0.44418782108892341</v>
      </c>
      <c r="EZ180">
        <v>0.28596892034159521</v>
      </c>
      <c r="FA180">
        <v>0.16987314514551111</v>
      </c>
      <c r="FB180">
        <v>0.5982133746187519</v>
      </c>
      <c r="FC180">
        <v>0.24568943352982811</v>
      </c>
      <c r="FD180">
        <v>0.64944243064957063</v>
      </c>
      <c r="FE180">
        <v>0.54844107286688237</v>
      </c>
      <c r="FF180">
        <v>0.5562866031467526</v>
      </c>
      <c r="FG180">
        <v>0.30426480339518053</v>
      </c>
      <c r="FH180">
        <v>0.50257182728876804</v>
      </c>
      <c r="FI180">
        <v>0.53985257359967309</v>
      </c>
      <c r="FJ180">
        <v>0.41553505574870242</v>
      </c>
      <c r="FK180">
        <v>0.6517289108298796</v>
      </c>
      <c r="FL180">
        <v>0.47948719613294422</v>
      </c>
      <c r="FM180">
        <v>0.78911294314768166</v>
      </c>
      <c r="FN180">
        <v>0.40982535706617301</v>
      </c>
      <c r="FO180">
        <v>0.7280415791618855</v>
      </c>
      <c r="FP180">
        <v>0.44339330392914328</v>
      </c>
      <c r="FQ180">
        <v>0.82414603019740029</v>
      </c>
      <c r="FR180">
        <v>0.56572661490960452</v>
      </c>
      <c r="FS180">
        <v>0.27890790440513552</v>
      </c>
      <c r="FT180">
        <v>0.57410361375128616</v>
      </c>
      <c r="FU180">
        <v>0.50633367454205369</v>
      </c>
      <c r="FV180">
        <v>0.21590300366095949</v>
      </c>
      <c r="FW180">
        <v>0.65197247083194065</v>
      </c>
      <c r="FX180">
        <v>0.7084164155448005</v>
      </c>
      <c r="FY180">
        <v>0.27369431681222028</v>
      </c>
      <c r="FZ180">
        <v>0.48942064943767039</v>
      </c>
      <c r="GA180">
        <v>0.43713206086120082</v>
      </c>
      <c r="GB180">
        <v>0.25437864819017397</v>
      </c>
      <c r="GC180">
        <v>0.38223013811738071</v>
      </c>
      <c r="GD180">
        <v>0.39441395735561202</v>
      </c>
      <c r="GE180">
        <v>0.98068851040741867</v>
      </c>
      <c r="GF180">
        <v>0.1416077943238159</v>
      </c>
      <c r="GG180">
        <v>6.1335049517045132E-2</v>
      </c>
      <c r="GH180">
        <v>0.29810147431058343</v>
      </c>
      <c r="GI180">
        <v>0.56822677438940561</v>
      </c>
      <c r="GJ180">
        <v>0.74239103528888095</v>
      </c>
      <c r="GK180">
        <v>0.56099998126443407</v>
      </c>
      <c r="GL180">
        <v>0.18845334936368699</v>
      </c>
      <c r="GM180">
        <v>0.41779106905732322</v>
      </c>
      <c r="GN180">
        <v>0.43659138964440281</v>
      </c>
      <c r="GO180">
        <v>0.3372756136229893</v>
      </c>
      <c r="GP180">
        <v>0.34279473658624998</v>
      </c>
      <c r="GQ180">
        <v>0.18880050764422701</v>
      </c>
      <c r="GR180">
        <v>0.29266962493990167</v>
      </c>
      <c r="GS180">
        <v>0.34564248454002189</v>
      </c>
      <c r="GT180">
        <v>0.5157760704771972</v>
      </c>
      <c r="GU180">
        <v>0.39644625352563262</v>
      </c>
      <c r="GV180">
        <v>4.2151341810860048E-2</v>
      </c>
      <c r="GW180">
        <v>0.24315077684205069</v>
      </c>
      <c r="GX180">
        <v>0.31536920560161052</v>
      </c>
      <c r="GY180">
        <v>0.31062212832815711</v>
      </c>
      <c r="GZ180">
        <v>0.60553168242090538</v>
      </c>
      <c r="HA180">
        <v>0.30690462067493418</v>
      </c>
      <c r="HB180">
        <v>0.2326991844280504</v>
      </c>
      <c r="HC180">
        <v>7.4119454512630162E-2</v>
      </c>
      <c r="HD180">
        <v>0.32390200318308537</v>
      </c>
      <c r="HE180">
        <v>0.25356616710579111</v>
      </c>
      <c r="HF180">
        <v>0.79832235919813621</v>
      </c>
      <c r="HG180">
        <v>0.16454427215929021</v>
      </c>
      <c r="HH180">
        <v>0.34137678702176061</v>
      </c>
      <c r="HI180">
        <v>0.58990910006458253</v>
      </c>
      <c r="HJ180">
        <v>0.1177447197508078</v>
      </c>
      <c r="HK180">
        <v>0.63197547745945037</v>
      </c>
      <c r="HL180">
        <v>0.56304102431181402</v>
      </c>
      <c r="HM180">
        <v>0.18718779251173101</v>
      </c>
      <c r="HN180">
        <v>0.30448928248228663</v>
      </c>
      <c r="HO180">
        <v>0.35907749143884471</v>
      </c>
      <c r="HP180">
        <v>0.30708121178946463</v>
      </c>
      <c r="HQ180">
        <v>0.19481637203820609</v>
      </c>
      <c r="HR180">
        <v>0.54500859213504182</v>
      </c>
      <c r="HS180">
        <v>0.44348339716054319</v>
      </c>
      <c r="HT180">
        <v>0.4778369269140828</v>
      </c>
      <c r="HU180">
        <v>0.53394721895871333</v>
      </c>
      <c r="HV180">
        <v>0.27661970522600138</v>
      </c>
      <c r="HW180">
        <v>0.482208433607966</v>
      </c>
      <c r="HX180">
        <v>0.51336857859208274</v>
      </c>
      <c r="HY180">
        <v>0.27916313731506848</v>
      </c>
      <c r="HZ180">
        <v>0.59269142407511333</v>
      </c>
      <c r="IA180">
        <v>0.49189918921874692</v>
      </c>
      <c r="IB180">
        <v>0.46982037819841421</v>
      </c>
      <c r="IC180">
        <v>0.50762318079028534</v>
      </c>
      <c r="ID180">
        <v>0.72695163335375179</v>
      </c>
      <c r="IE180">
        <v>0.34425413171473318</v>
      </c>
      <c r="IF180">
        <v>0.61109615924307015</v>
      </c>
      <c r="IG180">
        <v>0.37733540279880701</v>
      </c>
      <c r="IH180">
        <v>0.61438163068766372</v>
      </c>
      <c r="II180">
        <v>0.59547700938204817</v>
      </c>
      <c r="IJ180">
        <v>0.44804607388636569</v>
      </c>
      <c r="IK180">
        <v>0.56349627033227967</v>
      </c>
      <c r="IL180">
        <v>0.39846199959067019</v>
      </c>
      <c r="IM180">
        <v>0.87222113738229878</v>
      </c>
      <c r="IN180">
        <v>0.37879885667782398</v>
      </c>
      <c r="IO180">
        <v>0.409669244906677</v>
      </c>
      <c r="IP180">
        <v>0.29202982394891491</v>
      </c>
      <c r="IQ180">
        <v>0.26684650464892229</v>
      </c>
      <c r="IR180">
        <v>0.89458284968645674</v>
      </c>
      <c r="IS180">
        <v>0.46881878635986662</v>
      </c>
      <c r="IT180">
        <v>0.60795664839825947</v>
      </c>
      <c r="IU180">
        <v>0.38307801728695529</v>
      </c>
      <c r="IV180">
        <v>0.62695145723807644</v>
      </c>
      <c r="IW180">
        <v>0.66215659520504322</v>
      </c>
      <c r="IX180">
        <v>0.69718689741603834</v>
      </c>
      <c r="IY180">
        <v>0.33878087087215419</v>
      </c>
      <c r="IZ180">
        <v>0.43595137382522181</v>
      </c>
      <c r="JA180">
        <v>0.8298438886472026</v>
      </c>
      <c r="JB180">
        <v>0.18711460838606289</v>
      </c>
      <c r="JC180">
        <v>0.37255215626600702</v>
      </c>
      <c r="JD180">
        <v>0.1184227723294468</v>
      </c>
      <c r="JE180">
        <v>0.51987611975135173</v>
      </c>
      <c r="JF180">
        <v>0.61202563237715357</v>
      </c>
      <c r="JG180">
        <v>0.40941199140597878</v>
      </c>
      <c r="JH180">
        <v>0.45755467635280461</v>
      </c>
      <c r="JI180">
        <v>0.56406648104805956</v>
      </c>
      <c r="JJ180">
        <v>0.38016407975184202</v>
      </c>
      <c r="JK180">
        <v>0.68314984810998691</v>
      </c>
      <c r="JL180">
        <v>0.42844447085131793</v>
      </c>
      <c r="JM180">
        <v>0.15121921278489031</v>
      </c>
      <c r="JN180">
        <v>8.2675210742986699E-2</v>
      </c>
      <c r="JO180">
        <v>0.40378523116288972</v>
      </c>
      <c r="JP180">
        <v>0.17509550030130999</v>
      </c>
      <c r="JQ180">
        <v>0.42151156815185598</v>
      </c>
      <c r="JR180">
        <v>0.16359250617474869</v>
      </c>
      <c r="JS180">
        <v>0.32333857783593872</v>
      </c>
      <c r="JT180">
        <v>0.26082299231626449</v>
      </c>
      <c r="JU180">
        <v>0.47676285554754388</v>
      </c>
      <c r="JV180">
        <v>0.20787379608048609</v>
      </c>
      <c r="JW180">
        <v>0.50461911222581968</v>
      </c>
      <c r="JX180">
        <v>0.35590548103657038</v>
      </c>
      <c r="JY180">
        <v>0.11997657043514851</v>
      </c>
      <c r="JZ180">
        <v>0.38689402008743312</v>
      </c>
      <c r="KA180">
        <v>0.27591196634211218</v>
      </c>
      <c r="KB180">
        <v>0.75112630472842423</v>
      </c>
      <c r="KC180">
        <v>0.49460654194057202</v>
      </c>
      <c r="KD180">
        <v>0.1690741040592649</v>
      </c>
      <c r="KE180">
        <v>0.25150293828620368</v>
      </c>
      <c r="KF180">
        <v>0.38766590655408151</v>
      </c>
      <c r="KG180">
        <v>0.1774521636007684</v>
      </c>
      <c r="KH180">
        <v>0.2197390120113763</v>
      </c>
      <c r="KI180">
        <v>0.68028497528139709</v>
      </c>
      <c r="KJ180">
        <v>0.27879008125671872</v>
      </c>
      <c r="KK180">
        <v>0.35811362192125762</v>
      </c>
      <c r="KL180">
        <f>MATCH(A180,'[1]DEMOS_from_WM_Connectome_Prj 11'!$A:$A,0)</f>
        <v>1004</v>
      </c>
      <c r="KM180">
        <f>INDEX('[1]DEMOS_from_WM_Connectome_Prj 11'!$L:$L,KL180)</f>
        <v>0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16</v>
      </c>
      <c r="KR180">
        <f t="shared" si="7"/>
        <v>16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1004</v>
      </c>
      <c r="KW180">
        <f>INDEX('[3]BASC2_BRIEF_6yr_DEMOS_ScanInfo '!$AM:$AM,KV180)</f>
        <v>752</v>
      </c>
      <c r="KX180">
        <f t="shared" si="8"/>
        <v>1.0301369863013699</v>
      </c>
    </row>
    <row r="181" spans="1:310" x14ac:dyDescent="0.35">
      <c r="A181" s="3" t="s">
        <v>583</v>
      </c>
      <c r="B181">
        <v>-1.8093721476178271E-2</v>
      </c>
      <c r="C181">
        <v>-7.7348312119153828E-2</v>
      </c>
      <c r="D181">
        <v>-5.4528404165698603E-2</v>
      </c>
      <c r="E181">
        <v>-2.8235397678242791E-2</v>
      </c>
      <c r="F181">
        <v>-0.21341430443900089</v>
      </c>
      <c r="G181">
        <v>-1.125634523213526E-2</v>
      </c>
      <c r="H181">
        <v>-5.2089918071954067E-2</v>
      </c>
      <c r="I181">
        <v>-0.24477787689521649</v>
      </c>
      <c r="J181">
        <v>-0.16563737914007509</v>
      </c>
      <c r="K181">
        <v>-7.5303084835815381E-2</v>
      </c>
      <c r="L181">
        <v>3.2196207629341167E-2</v>
      </c>
      <c r="M181">
        <v>-0.48300535069736711</v>
      </c>
      <c r="N181">
        <v>-2.258718526053061E-2</v>
      </c>
      <c r="O181">
        <v>-0.30551602821188378</v>
      </c>
      <c r="P181">
        <v>-0.32339568106737548</v>
      </c>
      <c r="Q181">
        <v>-2.1284919225951882E-2</v>
      </c>
      <c r="R181">
        <v>-9.8698712258579846E-2</v>
      </c>
      <c r="S181">
        <v>-5.6380265005082197E-2</v>
      </c>
      <c r="T181">
        <v>4.6764855012857431E-2</v>
      </c>
      <c r="U181">
        <v>0.27243007762161969</v>
      </c>
      <c r="V181">
        <v>-0.25745621421446652</v>
      </c>
      <c r="W181">
        <v>-2.3443776807531961E-2</v>
      </c>
      <c r="X181">
        <v>0.21321234611380849</v>
      </c>
      <c r="Y181">
        <v>-0.11195376794674371</v>
      </c>
      <c r="Z181">
        <v>-0.16879287581030741</v>
      </c>
      <c r="AA181">
        <v>-0.22907788093975379</v>
      </c>
      <c r="AB181">
        <v>-0.16471560423530551</v>
      </c>
      <c r="AC181">
        <v>1.783440622439314E-2</v>
      </c>
      <c r="AD181">
        <v>-0.26425721993247769</v>
      </c>
      <c r="AE181">
        <v>-0.27174349545227328</v>
      </c>
      <c r="AF181">
        <v>-0.36977331748861109</v>
      </c>
      <c r="AG181">
        <v>-8.5395789039222514E-2</v>
      </c>
      <c r="AH181">
        <v>0.14401822143739151</v>
      </c>
      <c r="AI181">
        <v>-0.17668229440722441</v>
      </c>
      <c r="AJ181">
        <v>0.2200849226888677</v>
      </c>
      <c r="AK181">
        <v>-0.2387016922181675</v>
      </c>
      <c r="AL181">
        <v>-0.25383275048987031</v>
      </c>
      <c r="AM181">
        <v>-0.40539499054628791</v>
      </c>
      <c r="AN181">
        <v>-0.19838301042805151</v>
      </c>
      <c r="AO181">
        <v>-0.36390749192781202</v>
      </c>
      <c r="AP181">
        <v>-0.21922999371069629</v>
      </c>
      <c r="AQ181">
        <v>-0.19518656991729391</v>
      </c>
      <c r="AR181">
        <v>0.21336977087638381</v>
      </c>
      <c r="AS181">
        <v>-8.5734822043968872E-2</v>
      </c>
      <c r="AT181">
        <v>-3.8877398054955048E-2</v>
      </c>
      <c r="AU181">
        <v>-0.28467660033736181</v>
      </c>
      <c r="AV181">
        <v>-1.7773964507764139E-2</v>
      </c>
      <c r="AW181">
        <v>-0.18919956139657221</v>
      </c>
      <c r="AX181">
        <v>-0.33350458589763149</v>
      </c>
      <c r="AY181">
        <v>-0.10623530736899479</v>
      </c>
      <c r="AZ181">
        <v>-0.15051448473661361</v>
      </c>
      <c r="BA181">
        <v>-0.21555239441032811</v>
      </c>
      <c r="BB181">
        <v>-0.1634543924788332</v>
      </c>
      <c r="BC181">
        <v>-0.1502017758622185</v>
      </c>
      <c r="BD181">
        <v>1.6539475588053239E-2</v>
      </c>
      <c r="BE181">
        <v>-0.29564066550012452</v>
      </c>
      <c r="BF181">
        <v>-7.9924511552661892E-2</v>
      </c>
      <c r="BG181">
        <v>-0.1045185860324862</v>
      </c>
      <c r="BH181">
        <v>-0.1358748243282846</v>
      </c>
      <c r="BI181">
        <v>-0.21133540466828379</v>
      </c>
      <c r="BJ181">
        <v>-0.1976200461912225</v>
      </c>
      <c r="BK181">
        <v>0.14714904784025201</v>
      </c>
      <c r="BL181">
        <v>-0.179713628413807</v>
      </c>
      <c r="BM181">
        <v>-0.25391663615451038</v>
      </c>
      <c r="BN181">
        <v>-0.17186459739696769</v>
      </c>
      <c r="BO181">
        <v>0.49206683217173358</v>
      </c>
      <c r="BP181">
        <v>-0.1347483987513538</v>
      </c>
      <c r="BQ181">
        <v>-0.23259579885350681</v>
      </c>
      <c r="BR181">
        <v>-0.18151696672750139</v>
      </c>
      <c r="BS181">
        <v>-0.44555001192910848</v>
      </c>
      <c r="BT181">
        <v>-0.43441065990783828</v>
      </c>
      <c r="BU181">
        <v>-0.37886860904740832</v>
      </c>
      <c r="BV181">
        <v>-0.34233004444924792</v>
      </c>
      <c r="BW181">
        <v>3.5271143429719043E-2</v>
      </c>
      <c r="BX181">
        <v>-5.9288783368898652E-2</v>
      </c>
      <c r="BY181">
        <v>-0.1184788996865926</v>
      </c>
      <c r="BZ181">
        <v>7.0852892163824066E-3</v>
      </c>
      <c r="CA181">
        <v>-7.616084832157588E-2</v>
      </c>
      <c r="CB181">
        <v>-0.18368774129341281</v>
      </c>
      <c r="CC181">
        <v>-0.31698815649188639</v>
      </c>
      <c r="CD181">
        <v>-3.1323394284002992E-2</v>
      </c>
      <c r="CE181">
        <v>-0.21859181207988471</v>
      </c>
      <c r="CF181">
        <v>4.7317211214727983E-2</v>
      </c>
      <c r="CG181">
        <v>4.2931850804209581E-2</v>
      </c>
      <c r="CH181">
        <v>9.0578420877208243E-2</v>
      </c>
      <c r="CI181">
        <v>-0.24032294596343151</v>
      </c>
      <c r="CJ181">
        <v>-4.0227894288528132E-2</v>
      </c>
      <c r="CK181">
        <v>-0.27837459746786769</v>
      </c>
      <c r="CL181">
        <v>-0.23342242799879909</v>
      </c>
      <c r="CM181">
        <v>-0.1186567737786124</v>
      </c>
      <c r="CN181">
        <v>-7.2384747899234991E-2</v>
      </c>
      <c r="CO181">
        <v>6.2710072254495763E-2</v>
      </c>
      <c r="CP181">
        <v>-1.622735906947748E-2</v>
      </c>
      <c r="CQ181">
        <v>-7.1955727794589919E-2</v>
      </c>
      <c r="CR181">
        <v>5.579630914269984E-2</v>
      </c>
      <c r="CS181">
        <v>-0.1336234679650308</v>
      </c>
      <c r="CT181">
        <v>7.964900149646903E-2</v>
      </c>
      <c r="CU181">
        <v>1.9082865201255132E-2</v>
      </c>
      <c r="CV181">
        <v>-4.2426735776614377E-2</v>
      </c>
      <c r="CW181">
        <v>-0.1409660049648194</v>
      </c>
      <c r="CX181">
        <v>-6.2674447325584026E-2</v>
      </c>
      <c r="CY181">
        <v>-5.8086124771218987E-2</v>
      </c>
      <c r="CZ181">
        <v>-6.772205111778673E-2</v>
      </c>
      <c r="DA181">
        <v>-0.29487592871203022</v>
      </c>
      <c r="DB181">
        <v>-0.35099871705499369</v>
      </c>
      <c r="DC181">
        <v>7.2146794204947851E-2</v>
      </c>
      <c r="DD181">
        <v>-0.19937211263660881</v>
      </c>
      <c r="DE181">
        <v>-0.20252373068451979</v>
      </c>
      <c r="DF181">
        <v>0.123294874442095</v>
      </c>
      <c r="DG181">
        <v>-3.7608089294613123E-2</v>
      </c>
      <c r="DH181">
        <v>-0.22544755868353181</v>
      </c>
      <c r="DI181">
        <v>-0.31044455799725679</v>
      </c>
      <c r="DJ181">
        <v>-0.22978391984761529</v>
      </c>
      <c r="DK181">
        <v>-0.32201318850193239</v>
      </c>
      <c r="DL181">
        <v>-0.27024529752990573</v>
      </c>
      <c r="DM181">
        <v>-3.5568155081487467E-2</v>
      </c>
      <c r="DN181">
        <v>0.24575127405318231</v>
      </c>
      <c r="DO181">
        <v>-0.2185832086671278</v>
      </c>
      <c r="DP181">
        <v>-0.2304746418743111</v>
      </c>
      <c r="DQ181">
        <v>-0.43681559810425391</v>
      </c>
      <c r="DR181">
        <v>0.17580971304878859</v>
      </c>
      <c r="DS181">
        <v>-0.18561772408779559</v>
      </c>
      <c r="DT181">
        <v>-0.24769930130530241</v>
      </c>
      <c r="DU181">
        <v>-3.1432888525351872E-2</v>
      </c>
      <c r="DV181">
        <v>-0.116419788464214</v>
      </c>
      <c r="DW181">
        <v>-0.32339990482093001</v>
      </c>
      <c r="DX181">
        <v>-0.16947916282529579</v>
      </c>
      <c r="DY181">
        <v>-0.1243314306691654</v>
      </c>
      <c r="DZ181">
        <v>-0.13581545394720521</v>
      </c>
      <c r="EA181">
        <v>-0.232605402489134</v>
      </c>
      <c r="EB181">
        <v>2.5213912431726548E-2</v>
      </c>
      <c r="EC181">
        <v>-1.1227034838924069E-2</v>
      </c>
      <c r="ED181">
        <v>1.411951596775363E-2</v>
      </c>
      <c r="EE181">
        <v>-6.9892624208788723E-2</v>
      </c>
      <c r="EF181">
        <v>-0.1225026125637059</v>
      </c>
      <c r="EG181">
        <v>-0.2305388095405527</v>
      </c>
      <c r="EH181">
        <v>-0.18674162678730011</v>
      </c>
      <c r="EI181">
        <v>-0.20332368336396819</v>
      </c>
      <c r="EJ181">
        <v>-0.23546900476833649</v>
      </c>
      <c r="EK181">
        <v>-0.14395408828729561</v>
      </c>
      <c r="EL181">
        <v>-6.9049682738981932E-2</v>
      </c>
      <c r="EM181">
        <v>-0.1238902281567023</v>
      </c>
      <c r="EN181">
        <v>-2.6236819792553771E-2</v>
      </c>
      <c r="EO181">
        <v>-6.3950949835613002E-2</v>
      </c>
      <c r="EP181">
        <v>-0.28016790191288982</v>
      </c>
      <c r="EQ181">
        <v>-0.23955876010052871</v>
      </c>
      <c r="ER181">
        <v>-0.35901674365420749</v>
      </c>
      <c r="ES181">
        <v>-0.1027930273964528</v>
      </c>
      <c r="ET181">
        <v>0.4506738944626012</v>
      </c>
      <c r="EU181">
        <v>0.28458884665444761</v>
      </c>
      <c r="EV181">
        <v>0.26280184480635183</v>
      </c>
      <c r="EW181">
        <v>0.35814356336714631</v>
      </c>
      <c r="EX181">
        <v>0.2386134887881963</v>
      </c>
      <c r="EY181">
        <v>0.44989425502218822</v>
      </c>
      <c r="EZ181">
        <v>0.25544930677332051</v>
      </c>
      <c r="FA181">
        <v>0.57891411160681372</v>
      </c>
      <c r="FB181">
        <v>0.4566646617594276</v>
      </c>
      <c r="FC181">
        <v>0.30827225658466678</v>
      </c>
      <c r="FD181">
        <v>0.65624539031299556</v>
      </c>
      <c r="FE181">
        <v>0.36019762536358158</v>
      </c>
      <c r="FF181">
        <v>0.34866720958256231</v>
      </c>
      <c r="FG181">
        <v>0.25785884991565061</v>
      </c>
      <c r="FH181">
        <v>0.31430694211501581</v>
      </c>
      <c r="FI181">
        <v>0.56519205183482668</v>
      </c>
      <c r="FJ181">
        <v>0.46084717297218852</v>
      </c>
      <c r="FK181">
        <v>0.6061941629367178</v>
      </c>
      <c r="FL181">
        <v>0.37757888848470661</v>
      </c>
      <c r="FM181">
        <v>0.59910584730379834</v>
      </c>
      <c r="FN181">
        <v>0.58624491324354311</v>
      </c>
      <c r="FO181">
        <v>0.782400191401454</v>
      </c>
      <c r="FP181">
        <v>0.3983089975892109</v>
      </c>
      <c r="FQ181">
        <v>0.51209172826996363</v>
      </c>
      <c r="FR181">
        <v>0.54789604572488992</v>
      </c>
      <c r="FS181">
        <v>0.1975074635309195</v>
      </c>
      <c r="FT181">
        <v>0.31871705566174741</v>
      </c>
      <c r="FU181">
        <v>0.42914242999806279</v>
      </c>
      <c r="FV181">
        <v>0.17278505154889401</v>
      </c>
      <c r="FW181">
        <v>0.51661411724482831</v>
      </c>
      <c r="FX181">
        <v>0.56675528182242374</v>
      </c>
      <c r="FY181">
        <v>0.34267086517180467</v>
      </c>
      <c r="FZ181">
        <v>0.42845713475279762</v>
      </c>
      <c r="GA181">
        <v>0.39347610697485869</v>
      </c>
      <c r="GB181">
        <v>0.52500765847621889</v>
      </c>
      <c r="GC181">
        <v>0.16056898565580799</v>
      </c>
      <c r="GD181">
        <v>0.4865999797347314</v>
      </c>
      <c r="GE181">
        <v>0.7033052319014782</v>
      </c>
      <c r="GF181">
        <v>0.1901895417175791</v>
      </c>
      <c r="GG181">
        <v>0.31406818509131917</v>
      </c>
      <c r="GH181">
        <v>0.242639971034534</v>
      </c>
      <c r="GI181">
        <v>0.38749458287308519</v>
      </c>
      <c r="GJ181">
        <v>0.51887067386233687</v>
      </c>
      <c r="GK181">
        <v>0.5787415239089696</v>
      </c>
      <c r="GL181">
        <v>0.15640982965043479</v>
      </c>
      <c r="GM181">
        <v>0.6628967660068481</v>
      </c>
      <c r="GN181">
        <v>0.36768792613201767</v>
      </c>
      <c r="GO181">
        <v>0.50049740383101682</v>
      </c>
      <c r="GP181">
        <v>0.34980299954042549</v>
      </c>
      <c r="GQ181">
        <v>0.18883010506987619</v>
      </c>
      <c r="GR181">
        <v>0.48655617124528933</v>
      </c>
      <c r="GS181">
        <v>0.40461972371242272</v>
      </c>
      <c r="GT181">
        <v>0.23861199566755989</v>
      </c>
      <c r="GU181">
        <v>0.57384344391620634</v>
      </c>
      <c r="GV181">
        <v>0.16860977085786949</v>
      </c>
      <c r="GW181">
        <v>0.55971708954752608</v>
      </c>
      <c r="GX181">
        <v>0.34974999415178298</v>
      </c>
      <c r="GY181">
        <v>0.38843613940715982</v>
      </c>
      <c r="GZ181">
        <v>0.45167033523363881</v>
      </c>
      <c r="HA181">
        <v>0.1840722825465301</v>
      </c>
      <c r="HB181">
        <v>0.18726384098145771</v>
      </c>
      <c r="HC181">
        <v>0.3866733342711457</v>
      </c>
      <c r="HD181">
        <v>0.13250745292128899</v>
      </c>
      <c r="HE181">
        <v>0.242922406689142</v>
      </c>
      <c r="HF181">
        <v>0.61994454901762774</v>
      </c>
      <c r="HG181">
        <v>0.32287995803980191</v>
      </c>
      <c r="HH181">
        <v>0.1975774813050139</v>
      </c>
      <c r="HI181">
        <v>0.14800067030228509</v>
      </c>
      <c r="HJ181">
        <v>0.161584030431802</v>
      </c>
      <c r="HK181">
        <v>0.27788095254396178</v>
      </c>
      <c r="HL181">
        <v>0.41403097248956772</v>
      </c>
      <c r="HM181">
        <v>0.40425446675403909</v>
      </c>
      <c r="HN181">
        <v>0.39166066936176508</v>
      </c>
      <c r="HO181">
        <v>0.36090049559398962</v>
      </c>
      <c r="HP181">
        <v>0.42432910154462028</v>
      </c>
      <c r="HQ181">
        <v>0.51203264260568027</v>
      </c>
      <c r="HR181">
        <v>0.39125995756259468</v>
      </c>
      <c r="HS181">
        <v>0.33118791558572752</v>
      </c>
      <c r="HT181">
        <v>0.43185297282857199</v>
      </c>
      <c r="HU181">
        <v>0.33186765218898362</v>
      </c>
      <c r="HV181">
        <v>0.31815118271253889</v>
      </c>
      <c r="HW181">
        <v>0.1220139863397398</v>
      </c>
      <c r="HX181">
        <v>0.39206022498126281</v>
      </c>
      <c r="HY181">
        <v>0.43167043020509788</v>
      </c>
      <c r="HZ181">
        <v>0.537239715819817</v>
      </c>
      <c r="IA181">
        <v>0.34936534608957032</v>
      </c>
      <c r="IB181">
        <v>0.32744421303362797</v>
      </c>
      <c r="IC181">
        <v>0.30838043737226939</v>
      </c>
      <c r="ID181">
        <v>0.52645318181491674</v>
      </c>
      <c r="IE181">
        <v>0.45119367370557389</v>
      </c>
      <c r="IF181">
        <v>0.6646939067361497</v>
      </c>
      <c r="IG181">
        <v>0.3071212949850437</v>
      </c>
      <c r="IH181">
        <v>0.31826494259012689</v>
      </c>
      <c r="II181">
        <v>0.43128993546197791</v>
      </c>
      <c r="IJ181">
        <v>0.5157935793654187</v>
      </c>
      <c r="IK181">
        <v>0.57759350385264496</v>
      </c>
      <c r="IL181">
        <v>0.40630671387431172</v>
      </c>
      <c r="IM181">
        <v>0.51958002023754779</v>
      </c>
      <c r="IN181">
        <v>0.44347954971122988</v>
      </c>
      <c r="IO181">
        <v>0.51478203429452907</v>
      </c>
      <c r="IP181">
        <v>0.46327306266155832</v>
      </c>
      <c r="IQ181">
        <v>0.40359947402152768</v>
      </c>
      <c r="IR181">
        <v>0.3387169674745012</v>
      </c>
      <c r="IS181">
        <v>0.46705687497162102</v>
      </c>
      <c r="IT181">
        <v>0.642229019641813</v>
      </c>
      <c r="IU181">
        <v>0.58240144547476214</v>
      </c>
      <c r="IV181">
        <v>0.24060478448810779</v>
      </c>
      <c r="IW181">
        <v>0.48812722546493181</v>
      </c>
      <c r="IX181">
        <v>0.41066148141447151</v>
      </c>
      <c r="IY181">
        <v>0.30522252587535298</v>
      </c>
      <c r="IZ181">
        <v>0.51354201484066619</v>
      </c>
      <c r="JA181">
        <v>0.5729450625328294</v>
      </c>
      <c r="JB181">
        <v>0.13068104192483521</v>
      </c>
      <c r="JC181">
        <v>1.7410572014547491E-2</v>
      </c>
      <c r="JD181">
        <v>0.16344331049002481</v>
      </c>
      <c r="JE181">
        <v>0.43862661918187462</v>
      </c>
      <c r="JF181">
        <v>0.52529603859510399</v>
      </c>
      <c r="JG181">
        <v>0.50804674273310546</v>
      </c>
      <c r="JH181">
        <v>0.1538674722592013</v>
      </c>
      <c r="JI181">
        <v>0.72324145608382295</v>
      </c>
      <c r="JJ181">
        <v>0.1596481716322824</v>
      </c>
      <c r="JK181">
        <v>0.47279469449917461</v>
      </c>
      <c r="JL181">
        <v>0.32438465620946089</v>
      </c>
      <c r="JM181">
        <v>0.30925815927738648</v>
      </c>
      <c r="JN181">
        <v>0.17533617107670799</v>
      </c>
      <c r="JO181">
        <v>0.44304275434350332</v>
      </c>
      <c r="JP181">
        <v>0.29620249176335411</v>
      </c>
      <c r="JQ181">
        <v>0.1986202810970307</v>
      </c>
      <c r="JR181">
        <v>0.12720728229754069</v>
      </c>
      <c r="JS181">
        <v>0.27541706089175622</v>
      </c>
      <c r="JT181">
        <v>0.17641162635785221</v>
      </c>
      <c r="JU181">
        <v>0.35133022281768822</v>
      </c>
      <c r="JV181">
        <v>0.1155436304848569</v>
      </c>
      <c r="JW181">
        <v>0.3822791628424082</v>
      </c>
      <c r="JX181">
        <v>0.28802971145089279</v>
      </c>
      <c r="JY181">
        <v>0.37654177242021208</v>
      </c>
      <c r="JZ181">
        <v>0.30183136364952867</v>
      </c>
      <c r="KA181">
        <v>0.45322108656672988</v>
      </c>
      <c r="KB181">
        <v>0.4059839535482006</v>
      </c>
      <c r="KC181">
        <v>0.27936304354367031</v>
      </c>
      <c r="KD181">
        <v>0.29177162038731702</v>
      </c>
      <c r="KE181">
        <v>0.37584255832017027</v>
      </c>
      <c r="KF181">
        <v>0.20003730662254271</v>
      </c>
      <c r="KG181">
        <v>0.49926109696141802</v>
      </c>
      <c r="KH181">
        <v>0.43240996174549079</v>
      </c>
      <c r="KI181">
        <v>7.0690937495204165E-2</v>
      </c>
      <c r="KJ181">
        <v>0.29548342190939242</v>
      </c>
      <c r="KK181">
        <v>0.35525245621977919</v>
      </c>
      <c r="KL181">
        <f>MATCH(A181,'[1]DEMOS_from_WM_Connectome_Prj 11'!$A:$A,0)</f>
        <v>1005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1005</v>
      </c>
      <c r="KW181">
        <f>INDEX('[3]BASC2_BRIEF_6yr_DEMOS_ScanInfo '!$AM:$AM,KV181)</f>
        <v>752</v>
      </c>
      <c r="KX181">
        <f t="shared" si="8"/>
        <v>1.0301369863013699</v>
      </c>
    </row>
    <row r="182" spans="1:310" x14ac:dyDescent="0.35">
      <c r="A182" s="3" t="s">
        <v>661</v>
      </c>
      <c r="B182">
        <v>-0.17564271686382821</v>
      </c>
      <c r="C182">
        <v>5.5085187932515163E-2</v>
      </c>
      <c r="D182">
        <v>-0.11150180107196481</v>
      </c>
      <c r="E182">
        <v>-0.22170089353958169</v>
      </c>
      <c r="F182">
        <v>-0.22635920646739049</v>
      </c>
      <c r="G182">
        <v>-0.26743024665781651</v>
      </c>
      <c r="H182">
        <v>-0.24170200753733931</v>
      </c>
      <c r="I182">
        <v>-0.38578661487561222</v>
      </c>
      <c r="J182">
        <v>-0.12699222755874071</v>
      </c>
      <c r="K182">
        <v>-0.1223215586249071</v>
      </c>
      <c r="L182">
        <v>4.9005832970556717E-2</v>
      </c>
      <c r="M182">
        <v>-0.28702363435224632</v>
      </c>
      <c r="N182">
        <v>-3.9242391066115712E-2</v>
      </c>
      <c r="O182">
        <v>-7.4580556600514658E-2</v>
      </c>
      <c r="P182">
        <v>-0.30904835164409011</v>
      </c>
      <c r="Q182">
        <v>-0.240060889619234</v>
      </c>
      <c r="R182">
        <v>-6.6142979091711629E-2</v>
      </c>
      <c r="S182">
        <v>-8.2974600802010023E-2</v>
      </c>
      <c r="T182">
        <v>1.185443194857028E-2</v>
      </c>
      <c r="U182">
        <v>0.17942780632712821</v>
      </c>
      <c r="V182">
        <v>-0.22257173593546489</v>
      </c>
      <c r="W182">
        <v>4.5650009171008137E-2</v>
      </c>
      <c r="X182">
        <v>0.19562339788088101</v>
      </c>
      <c r="Y182">
        <v>-1.0930163634660589E-2</v>
      </c>
      <c r="Z182">
        <v>-0.29179769343417439</v>
      </c>
      <c r="AA182">
        <v>-0.25412875877248831</v>
      </c>
      <c r="AB182">
        <v>-0.26798340053350378</v>
      </c>
      <c r="AC182">
        <v>-0.11143280137552281</v>
      </c>
      <c r="AD182">
        <v>-0.14602928048722719</v>
      </c>
      <c r="AE182">
        <v>-0.34538883594979097</v>
      </c>
      <c r="AF182">
        <v>-0.36605746119187649</v>
      </c>
      <c r="AG182">
        <v>-0.14597271567889411</v>
      </c>
      <c r="AH182">
        <v>-5.0289981604398903E-3</v>
      </c>
      <c r="AI182">
        <v>-0.16676566590486891</v>
      </c>
      <c r="AJ182">
        <v>0.17257522633099431</v>
      </c>
      <c r="AK182">
        <v>-0.14675198403449491</v>
      </c>
      <c r="AL182">
        <v>-0.1070694325463064</v>
      </c>
      <c r="AM182">
        <v>-0.32882147687793811</v>
      </c>
      <c r="AN182">
        <v>-2.9065316602186812E-2</v>
      </c>
      <c r="AO182">
        <v>-1.7344933865961479E-2</v>
      </c>
      <c r="AP182">
        <v>-0.14458195332807119</v>
      </c>
      <c r="AQ182">
        <v>-7.4995400948974389E-2</v>
      </c>
      <c r="AR182">
        <v>0.2157118465110606</v>
      </c>
      <c r="AS182">
        <v>-0.18305146598280289</v>
      </c>
      <c r="AT182">
        <v>3.0833436757325309E-2</v>
      </c>
      <c r="AU182">
        <v>-0.60824165910527084</v>
      </c>
      <c r="AV182">
        <v>2.5688550308333721E-2</v>
      </c>
      <c r="AW182">
        <v>-0.22189317085144361</v>
      </c>
      <c r="AX182">
        <v>-0.23475951681837401</v>
      </c>
      <c r="AY182">
        <v>-0.1144547518436481</v>
      </c>
      <c r="AZ182">
        <v>9.8912799794432793E-2</v>
      </c>
      <c r="BA182">
        <v>-0.18666750854446959</v>
      </c>
      <c r="BB182">
        <v>-0.3398774084909868</v>
      </c>
      <c r="BC182">
        <v>-0.1838743630733051</v>
      </c>
      <c r="BD182">
        <v>-0.2038636613553195</v>
      </c>
      <c r="BE182">
        <v>-0.57128761793672966</v>
      </c>
      <c r="BF182">
        <v>-6.9507424811198648E-2</v>
      </c>
      <c r="BG182">
        <v>-0.11068766395332071</v>
      </c>
      <c r="BH182">
        <v>-7.846098863711104E-2</v>
      </c>
      <c r="BI182">
        <v>-3.9437713078788413E-2</v>
      </c>
      <c r="BJ182">
        <v>-0.33921362687243528</v>
      </c>
      <c r="BK182">
        <v>8.7844151207408627E-2</v>
      </c>
      <c r="BL182">
        <v>-7.0390888265484231E-2</v>
      </c>
      <c r="BM182">
        <v>-0.11589056604219811</v>
      </c>
      <c r="BN182">
        <v>-9.6499616875689309E-2</v>
      </c>
      <c r="BO182">
        <v>0.1361622019617936</v>
      </c>
      <c r="BP182">
        <v>-0.1515801099171237</v>
      </c>
      <c r="BQ182">
        <v>-0.26822201261012651</v>
      </c>
      <c r="BR182">
        <v>-0.10614211840190001</v>
      </c>
      <c r="BS182">
        <v>-0.48405394881471969</v>
      </c>
      <c r="BT182">
        <v>-0.43173389468294898</v>
      </c>
      <c r="BU182">
        <v>-0.26099186882681003</v>
      </c>
      <c r="BV182">
        <v>-0.35858587149812582</v>
      </c>
      <c r="BW182">
        <v>-0.18592335458375689</v>
      </c>
      <c r="BX182">
        <v>-0.1882229429431497</v>
      </c>
      <c r="BY182">
        <v>0.10255705124778031</v>
      </c>
      <c r="BZ182">
        <v>8.5584346652868515E-2</v>
      </c>
      <c r="CA182">
        <v>-0.1468979467274423</v>
      </c>
      <c r="CB182">
        <v>-0.27096399646496971</v>
      </c>
      <c r="CC182">
        <v>-0.35835157976836213</v>
      </c>
      <c r="CD182">
        <v>-0.24090163633350789</v>
      </c>
      <c r="CE182">
        <v>-0.48234620555101421</v>
      </c>
      <c r="CF182">
        <v>-5.9040199500661313E-2</v>
      </c>
      <c r="CG182">
        <v>-0.30245379995866778</v>
      </c>
      <c r="CH182">
        <v>3.1903593212300407E-2</v>
      </c>
      <c r="CI182">
        <v>-0.28215531149419748</v>
      </c>
      <c r="CJ182">
        <v>-0.20650444659389389</v>
      </c>
      <c r="CK182">
        <v>-0.17338510978131699</v>
      </c>
      <c r="CL182">
        <v>-0.35136477528073101</v>
      </c>
      <c r="CM182">
        <v>-0.27404881999910963</v>
      </c>
      <c r="CN182">
        <v>-0.1234480453775415</v>
      </c>
      <c r="CO182">
        <v>-0.1661348389897459</v>
      </c>
      <c r="CP182">
        <v>-5.0877611895176138E-2</v>
      </c>
      <c r="CQ182">
        <v>-0.21231203218859071</v>
      </c>
      <c r="CR182">
        <v>-7.0323806195467853E-2</v>
      </c>
      <c r="CS182">
        <v>-0.1141172346275408</v>
      </c>
      <c r="CT182">
        <v>0.18444367013937371</v>
      </c>
      <c r="CU182">
        <v>-0.18631859812248089</v>
      </c>
      <c r="CV182">
        <v>-2.4645708391934699E-2</v>
      </c>
      <c r="CW182">
        <v>-0.2826444929549754</v>
      </c>
      <c r="CX182">
        <v>-0.15627060860342959</v>
      </c>
      <c r="CY182">
        <v>-7.9512277998937897E-2</v>
      </c>
      <c r="CZ182">
        <v>-2.253929762852502E-2</v>
      </c>
      <c r="DA182">
        <v>-0.35026341758487911</v>
      </c>
      <c r="DB182">
        <v>-0.33029452164718398</v>
      </c>
      <c r="DC182">
        <v>3.4003192249023817E-2</v>
      </c>
      <c r="DD182">
        <v>-0.2161896478832088</v>
      </c>
      <c r="DE182">
        <v>-0.11462024518967651</v>
      </c>
      <c r="DF182">
        <v>0.11925955259897041</v>
      </c>
      <c r="DG182">
        <v>-9.456260666682148E-2</v>
      </c>
      <c r="DH182">
        <v>-0.3812054302690524</v>
      </c>
      <c r="DI182">
        <v>-0.33392152609145898</v>
      </c>
      <c r="DJ182">
        <v>-0.22018861695838551</v>
      </c>
      <c r="DK182">
        <v>-0.17894966568866241</v>
      </c>
      <c r="DL182">
        <v>-0.32257747819214438</v>
      </c>
      <c r="DM182">
        <v>0.1060709081930418</v>
      </c>
      <c r="DN182">
        <v>0.28784512135682111</v>
      </c>
      <c r="DO182">
        <v>-0.17366927981001101</v>
      </c>
      <c r="DP182">
        <v>-4.3223502001049408E-2</v>
      </c>
      <c r="DQ182">
        <v>-0.48279425629089712</v>
      </c>
      <c r="DR182">
        <v>-5.8457178520093578E-2</v>
      </c>
      <c r="DS182">
        <v>-0.16755189123811379</v>
      </c>
      <c r="DT182">
        <v>-0.22380743306328091</v>
      </c>
      <c r="DU182">
        <v>0.1117671413205998</v>
      </c>
      <c r="DV182">
        <v>-0.1246511896833276</v>
      </c>
      <c r="DW182">
        <v>-0.2393759759902698</v>
      </c>
      <c r="DX182">
        <v>-0.22884183190334939</v>
      </c>
      <c r="DY182">
        <v>-0.11283597354498461</v>
      </c>
      <c r="DZ182">
        <v>-0.10670642455706129</v>
      </c>
      <c r="EA182">
        <v>-0.20287963606563819</v>
      </c>
      <c r="EB182">
        <v>-4.1975989871084973E-2</v>
      </c>
      <c r="EC182">
        <v>-7.2920413460939804E-2</v>
      </c>
      <c r="ED182">
        <v>3.0830861119520939E-2</v>
      </c>
      <c r="EE182">
        <v>-8.649027216055849E-2</v>
      </c>
      <c r="EF182">
        <v>-0.21318978316563891</v>
      </c>
      <c r="EG182">
        <v>8.0095795206602372E-2</v>
      </c>
      <c r="EH182">
        <v>-0.17644472434335329</v>
      </c>
      <c r="EI182">
        <v>6.4199690421048228E-2</v>
      </c>
      <c r="EJ182">
        <v>-0.14478034825119671</v>
      </c>
      <c r="EK182">
        <v>-0.37761709795702281</v>
      </c>
      <c r="EL182">
        <v>-0.10679988374729719</v>
      </c>
      <c r="EM182">
        <v>-0.29018480802187469</v>
      </c>
      <c r="EN182">
        <v>-5.6350103562043952E-2</v>
      </c>
      <c r="EO182">
        <v>-0.19301061799344371</v>
      </c>
      <c r="EP182">
        <v>-0.41622746234385039</v>
      </c>
      <c r="EQ182">
        <v>-0.42108431790323553</v>
      </c>
      <c r="ER182">
        <v>-0.45694944200493559</v>
      </c>
      <c r="ES182">
        <v>-0.29669432658543382</v>
      </c>
      <c r="ET182">
        <v>0.38786962651726709</v>
      </c>
      <c r="EU182">
        <v>0.37604556963268609</v>
      </c>
      <c r="EV182">
        <v>0.26350014196229238</v>
      </c>
      <c r="EW182">
        <v>0.18427120259006591</v>
      </c>
      <c r="EX182">
        <v>0.17330823813097401</v>
      </c>
      <c r="EY182">
        <v>0.4977425387832331</v>
      </c>
      <c r="EZ182">
        <v>0.45286445875881198</v>
      </c>
      <c r="FA182">
        <v>0.50703049065189809</v>
      </c>
      <c r="FB182">
        <v>0.46057690452970851</v>
      </c>
      <c r="FC182">
        <v>0.31888365384140038</v>
      </c>
      <c r="FD182">
        <v>0.49786465423421389</v>
      </c>
      <c r="FE182">
        <v>0.36658742496341068</v>
      </c>
      <c r="FF182">
        <v>0.3219686789706579</v>
      </c>
      <c r="FG182">
        <v>0.55216694580246617</v>
      </c>
      <c r="FH182">
        <v>0.44990502357115347</v>
      </c>
      <c r="FI182">
        <v>0.42003864233041233</v>
      </c>
      <c r="FJ182">
        <v>0.1028158763226233</v>
      </c>
      <c r="FK182">
        <v>0.44985428412832218</v>
      </c>
      <c r="FL182">
        <v>0.55522901533391167</v>
      </c>
      <c r="FM182">
        <v>0.4098552489495666</v>
      </c>
      <c r="FN182">
        <v>0.2071068117527349</v>
      </c>
      <c r="FO182">
        <v>0.4332635329302969</v>
      </c>
      <c r="FP182">
        <v>0.36228786719195799</v>
      </c>
      <c r="FQ182">
        <v>0.42253573830413049</v>
      </c>
      <c r="FR182">
        <v>0.41866828489027008</v>
      </c>
      <c r="FS182">
        <v>0.27277783972702369</v>
      </c>
      <c r="FT182">
        <v>0.31929648646407621</v>
      </c>
      <c r="FU182">
        <v>0.41930130867798071</v>
      </c>
      <c r="FV182">
        <v>0.23471111398878319</v>
      </c>
      <c r="FW182">
        <v>0.35948653361364979</v>
      </c>
      <c r="FX182">
        <v>0.36692847867187373</v>
      </c>
      <c r="FY182">
        <v>0.51650806331956978</v>
      </c>
      <c r="FZ182">
        <v>0.42952116460225243</v>
      </c>
      <c r="GA182">
        <v>0.61384813446458608</v>
      </c>
      <c r="GB182">
        <v>0.24173201038112521</v>
      </c>
      <c r="GC182">
        <v>0.33115966799234658</v>
      </c>
      <c r="GD182">
        <v>0.32011292933820562</v>
      </c>
      <c r="GE182">
        <v>0.50535253999269603</v>
      </c>
      <c r="GF182">
        <v>0.38116865981485909</v>
      </c>
      <c r="GG182">
        <v>0.17591380178111579</v>
      </c>
      <c r="GH182">
        <v>0.38693001844526692</v>
      </c>
      <c r="GI182">
        <v>0.59338766400530196</v>
      </c>
      <c r="GJ182">
        <v>0.36857379554692421</v>
      </c>
      <c r="GK182">
        <v>0.4808471454750004</v>
      </c>
      <c r="GL182">
        <v>0.16233265107509051</v>
      </c>
      <c r="GM182">
        <v>0.34932899199710082</v>
      </c>
      <c r="GN182">
        <v>0.28581699276257272</v>
      </c>
      <c r="GO182">
        <v>0.35985464537720557</v>
      </c>
      <c r="GP182">
        <v>0.25198589170680119</v>
      </c>
      <c r="GQ182">
        <v>0.1145487701034188</v>
      </c>
      <c r="GR182">
        <v>0.64723185099858704</v>
      </c>
      <c r="GS182">
        <v>0.33184700101331199</v>
      </c>
      <c r="GT182">
        <v>0.1972130372927946</v>
      </c>
      <c r="GU182">
        <v>0.17238895381273839</v>
      </c>
      <c r="GV182">
        <v>6.4028326698882546E-2</v>
      </c>
      <c r="GW182">
        <v>0.33419878899032068</v>
      </c>
      <c r="GX182">
        <v>0.41729208585035149</v>
      </c>
      <c r="GY182">
        <v>0.26492079935411089</v>
      </c>
      <c r="GZ182">
        <v>0.2227983698631277</v>
      </c>
      <c r="HA182">
        <v>0.28200896403135101</v>
      </c>
      <c r="HB182">
        <v>0.11436771705843191</v>
      </c>
      <c r="HC182">
        <v>0.59676158382296585</v>
      </c>
      <c r="HD182">
        <v>0.1458207008762179</v>
      </c>
      <c r="HE182">
        <v>0.20532934271031769</v>
      </c>
      <c r="HF182">
        <v>0.43142211397845248</v>
      </c>
      <c r="HG182">
        <v>0.26615727279374207</v>
      </c>
      <c r="HH182">
        <v>0.38371690013870069</v>
      </c>
      <c r="HI182">
        <v>0.28001770608755788</v>
      </c>
      <c r="HJ182">
        <v>0.1935545193622743</v>
      </c>
      <c r="HK182">
        <v>0.30723932408651577</v>
      </c>
      <c r="HL182">
        <v>0.33452524421690738</v>
      </c>
      <c r="HM182">
        <v>0.1600148298238375</v>
      </c>
      <c r="HN182">
        <v>0.39212521715599891</v>
      </c>
      <c r="HO182">
        <v>0.47755549013703252</v>
      </c>
      <c r="HP182">
        <v>0.28050335333423743</v>
      </c>
      <c r="HQ182">
        <v>0.29242884765318999</v>
      </c>
      <c r="HR182">
        <v>0.47355397499716129</v>
      </c>
      <c r="HS182">
        <v>0.30910722991275791</v>
      </c>
      <c r="HT182">
        <v>0.35703095397168633</v>
      </c>
      <c r="HU182">
        <v>0.41566462880643579</v>
      </c>
      <c r="HV182">
        <v>0.24217911904179479</v>
      </c>
      <c r="HW182">
        <v>0.1002292582186142</v>
      </c>
      <c r="HX182">
        <v>0.54713735728831603</v>
      </c>
      <c r="HY182">
        <v>0.44028024995844361</v>
      </c>
      <c r="HZ182">
        <v>0.48785657315480818</v>
      </c>
      <c r="IA182">
        <v>0.45476904584709682</v>
      </c>
      <c r="IB182">
        <v>0.1373952649681148</v>
      </c>
      <c r="IC182">
        <v>0.46320553139255433</v>
      </c>
      <c r="ID182">
        <v>0.58142126133237726</v>
      </c>
      <c r="IE182">
        <v>0.29498312485937023</v>
      </c>
      <c r="IF182">
        <v>0.43146549717044319</v>
      </c>
      <c r="IG182">
        <v>0.31184706820723362</v>
      </c>
      <c r="IH182">
        <v>0.41983652268928262</v>
      </c>
      <c r="II182">
        <v>0.27523441000569732</v>
      </c>
      <c r="IJ182">
        <v>0.36759805320387767</v>
      </c>
      <c r="IK182">
        <v>0.37239277584181141</v>
      </c>
      <c r="IL182">
        <v>0.41677700757583241</v>
      </c>
      <c r="IM182">
        <v>0.51885709645322731</v>
      </c>
      <c r="IN182">
        <v>0.51336853907415458</v>
      </c>
      <c r="IO182">
        <v>0.4863470820494451</v>
      </c>
      <c r="IP182">
        <v>0.45048934227722048</v>
      </c>
      <c r="IQ182">
        <v>0.2308099909022899</v>
      </c>
      <c r="IR182">
        <v>0.26405367200214308</v>
      </c>
      <c r="IS182">
        <v>0.36649719241659301</v>
      </c>
      <c r="IT182">
        <v>0.47124490324802282</v>
      </c>
      <c r="IU182">
        <v>0.24871358925299669</v>
      </c>
      <c r="IV182">
        <v>0.2434827754689759</v>
      </c>
      <c r="IW182">
        <v>0.47691698052757681</v>
      </c>
      <c r="IX182">
        <v>0.35957583929130699</v>
      </c>
      <c r="IY182">
        <v>0.46191176162584408</v>
      </c>
      <c r="IZ182">
        <v>0.19935113277373789</v>
      </c>
      <c r="JA182">
        <v>0.43174080742224452</v>
      </c>
      <c r="JB182">
        <v>0.212405061749353</v>
      </c>
      <c r="JC182">
        <v>0.5037614826957405</v>
      </c>
      <c r="JD182">
        <v>0.13991002676793959</v>
      </c>
      <c r="JE182">
        <v>0.60318354885724701</v>
      </c>
      <c r="JF182">
        <v>0.62374843771448218</v>
      </c>
      <c r="JG182">
        <v>0.40828171520122858</v>
      </c>
      <c r="JH182">
        <v>0.1369742588756924</v>
      </c>
      <c r="JI182">
        <v>0.32378374729093279</v>
      </c>
      <c r="JJ182">
        <v>0.1667761873862145</v>
      </c>
      <c r="JK182">
        <v>0.41278698903252131</v>
      </c>
      <c r="JL182">
        <v>0.56193180756953598</v>
      </c>
      <c r="JM182">
        <v>0.16348518486961239</v>
      </c>
      <c r="JN182">
        <v>0.2430233915479397</v>
      </c>
      <c r="JO182">
        <v>0.36252839194734637</v>
      </c>
      <c r="JP182">
        <v>0.56338435962942479</v>
      </c>
      <c r="JQ182">
        <v>0.13115589460224339</v>
      </c>
      <c r="JR182">
        <v>0.35800049358702812</v>
      </c>
      <c r="JS182">
        <v>0.53353147969179227</v>
      </c>
      <c r="JT182">
        <v>0.1989637066320791</v>
      </c>
      <c r="JU182">
        <v>0.29532212614959419</v>
      </c>
      <c r="JV182">
        <v>0.1648347358438082</v>
      </c>
      <c r="JW182">
        <v>0.1002557046128718</v>
      </c>
      <c r="JX182">
        <v>0.19724768660870609</v>
      </c>
      <c r="JY182">
        <v>6.3574402896085694E-2</v>
      </c>
      <c r="JZ182">
        <v>0.35340068948576048</v>
      </c>
      <c r="KA182">
        <v>0.36695939317807608</v>
      </c>
      <c r="KB182">
        <v>0.29107876359174029</v>
      </c>
      <c r="KC182">
        <v>0.25362606580215991</v>
      </c>
      <c r="KD182">
        <v>0.40777206249086811</v>
      </c>
      <c r="KE182">
        <v>0.23474374530437489</v>
      </c>
      <c r="KF182">
        <v>0.31799764594895441</v>
      </c>
      <c r="KG182">
        <v>0.32346418120748271</v>
      </c>
      <c r="KH182">
        <v>0.3546569617389918</v>
      </c>
      <c r="KI182">
        <v>7.7676671795926577E-2</v>
      </c>
      <c r="KJ182">
        <v>0.19184205278318389</v>
      </c>
      <c r="KK182">
        <v>0.43429065520896959</v>
      </c>
      <c r="KL182">
        <f>MATCH(A182,'[1]DEMOS_from_WM_Connectome_Prj 11'!$A:$A,0)</f>
        <v>1032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32</v>
      </c>
      <c r="KP182">
        <f t="shared" si="6"/>
        <v>0.16666666666666666</v>
      </c>
      <c r="KQ182">
        <f>INDEX('[1]DEMOS_from_WM_Connectome_Prj 11'!$AE:$AE,KL182)</f>
        <v>9</v>
      </c>
      <c r="KR182">
        <f t="shared" si="7"/>
        <v>9</v>
      </c>
      <c r="KS182" t="e">
        <f>MATCH(A182,'[2]BASCPR_Y6_w_AgeAtAssmnt 17NOV20'!$A:$A,0)</f>
        <v>#N/A</v>
      </c>
      <c r="KT182" t="e">
        <f>INDEX('[2]BASCPR_Y6_w_AgeAtAssmnt 17NOV20'!$AJ:$AJ,KS182)</f>
        <v>#N/A</v>
      </c>
      <c r="KU182" t="e">
        <f>INDEX('[2]BASCPR_Y6_w_AgeAtAssmnt 17NOV20'!$L:$L,KS182)</f>
        <v>#N/A</v>
      </c>
      <c r="KV182">
        <f>MATCH(A182,'[3]BASC2_BRIEF_6yr_DEMOS_ScanInfo '!$H:$H,0)</f>
        <v>1032</v>
      </c>
      <c r="KW182">
        <f>INDEX('[3]BASC2_BRIEF_6yr_DEMOS_ScanInfo '!$AM:$AM,KV182)</f>
        <v>781</v>
      </c>
      <c r="KX182">
        <f t="shared" si="8"/>
        <v>1.0698630136986302</v>
      </c>
    </row>
    <row r="183" spans="1:310" x14ac:dyDescent="0.35">
      <c r="A183" s="3" t="s">
        <v>589</v>
      </c>
      <c r="B183">
        <v>-0.17618968923549441</v>
      </c>
      <c r="C183">
        <v>0.17879764615735219</v>
      </c>
      <c r="D183">
        <v>4.3151093688975177E-2</v>
      </c>
      <c r="E183">
        <v>-4.0916070774992257E-2</v>
      </c>
      <c r="F183">
        <v>-0.30687341333502621</v>
      </c>
      <c r="G183">
        <v>-0.26072162423680201</v>
      </c>
      <c r="H183">
        <v>-0.4582881527902547</v>
      </c>
      <c r="I183">
        <v>-0.52775844544625983</v>
      </c>
      <c r="J183">
        <v>-8.363283363068641E-2</v>
      </c>
      <c r="K183">
        <v>0.1274957671182331</v>
      </c>
      <c r="L183">
        <v>2.5293554669737262E-2</v>
      </c>
      <c r="M183">
        <v>-0.30752840508051232</v>
      </c>
      <c r="N183">
        <v>-1.0143686127129349E-2</v>
      </c>
      <c r="O183">
        <v>-0.25789259394008729</v>
      </c>
      <c r="P183">
        <v>-0.38309611078637218</v>
      </c>
      <c r="Q183">
        <v>-0.18649053807423191</v>
      </c>
      <c r="R183">
        <v>4.6317526995166107E-2</v>
      </c>
      <c r="S183">
        <v>-7.585317892221255E-2</v>
      </c>
      <c r="T183">
        <v>-2.0489517836368879E-2</v>
      </c>
      <c r="U183">
        <v>0.17271751791142401</v>
      </c>
      <c r="V183">
        <v>-0.1649792473304155</v>
      </c>
      <c r="W183">
        <v>1.7454144795130189E-2</v>
      </c>
      <c r="X183">
        <v>9.4240259950587157E-2</v>
      </c>
      <c r="Y183">
        <v>1.6917857418691899E-2</v>
      </c>
      <c r="Z183">
        <v>-0.21045536995711661</v>
      </c>
      <c r="AA183">
        <v>-0.22001149928437849</v>
      </c>
      <c r="AB183">
        <v>-0.27886816024493299</v>
      </c>
      <c r="AC183">
        <v>-7.2231995760414724E-2</v>
      </c>
      <c r="AD183">
        <v>-7.3348914665813947E-2</v>
      </c>
      <c r="AE183">
        <v>-0.24100007415268679</v>
      </c>
      <c r="AF183">
        <v>-0.35047730371614438</v>
      </c>
      <c r="AG183">
        <v>-0.1228506712499291</v>
      </c>
      <c r="AH183">
        <v>-1.3652588292571989E-2</v>
      </c>
      <c r="AI183">
        <v>-5.3135776002241293E-2</v>
      </c>
      <c r="AJ183">
        <v>0.26860139178391429</v>
      </c>
      <c r="AK183">
        <v>-0.31999683435173282</v>
      </c>
      <c r="AL183">
        <v>-0.10871108436014069</v>
      </c>
      <c r="AM183">
        <v>-0.257330443405273</v>
      </c>
      <c r="AN183">
        <v>-0.1947455613698037</v>
      </c>
      <c r="AO183">
        <v>-0.22243849361679141</v>
      </c>
      <c r="AP183">
        <v>-0.25360163061812407</v>
      </c>
      <c r="AQ183">
        <v>-2.330661001864787E-2</v>
      </c>
      <c r="AR183">
        <v>0.21483323901113599</v>
      </c>
      <c r="AS183">
        <v>-0.16965823650318329</v>
      </c>
      <c r="AT183">
        <v>-1.553323837302489E-2</v>
      </c>
      <c r="AU183">
        <v>-0.44725304445378539</v>
      </c>
      <c r="AV183">
        <v>0.14386748025830201</v>
      </c>
      <c r="AW183">
        <v>-2.910527888862835E-2</v>
      </c>
      <c r="AX183">
        <v>-0.23351046572164999</v>
      </c>
      <c r="AY183">
        <v>-3.5621794363725812E-2</v>
      </c>
      <c r="AZ183">
        <v>-6.8516811147177226E-2</v>
      </c>
      <c r="BA183">
        <v>-0.23522424299188069</v>
      </c>
      <c r="BB183">
        <v>-0.33642692682705372</v>
      </c>
      <c r="BC183">
        <v>-0.10846464163323109</v>
      </c>
      <c r="BD183">
        <v>0.2392252069414236</v>
      </c>
      <c r="BE183">
        <v>-0.54108311153568334</v>
      </c>
      <c r="BF183">
        <v>5.3383563614428198E-2</v>
      </c>
      <c r="BG183">
        <v>-1.9556284708103892E-2</v>
      </c>
      <c r="BH183">
        <v>-3.7781458872311553E-2</v>
      </c>
      <c r="BI183">
        <v>-0.14121375296827179</v>
      </c>
      <c r="BJ183">
        <v>-0.42339766915137611</v>
      </c>
      <c r="BK183">
        <v>-0.28370636665224591</v>
      </c>
      <c r="BL183">
        <v>2.7865626754914889E-3</v>
      </c>
      <c r="BM183">
        <v>-0.21785230585213</v>
      </c>
      <c r="BN183">
        <v>-0.17824221679824509</v>
      </c>
      <c r="BO183">
        <v>-0.32952380253665581</v>
      </c>
      <c r="BP183">
        <v>-0.24854060639301051</v>
      </c>
      <c r="BQ183">
        <v>-0.15687706474523069</v>
      </c>
      <c r="BR183">
        <v>1.0830740250385331E-2</v>
      </c>
      <c r="BS183">
        <v>-0.36080482034033762</v>
      </c>
      <c r="BT183">
        <v>-0.37311921533874098</v>
      </c>
      <c r="BU183">
        <v>-1.8478919230930039E-2</v>
      </c>
      <c r="BV183">
        <v>-0.35735531709604729</v>
      </c>
      <c r="BW183">
        <v>-0.22914742068146279</v>
      </c>
      <c r="BX183">
        <v>-0.24418017225153421</v>
      </c>
      <c r="BY183">
        <v>2.6482997747098839E-2</v>
      </c>
      <c r="BZ183">
        <v>-1.5560972230212579E-2</v>
      </c>
      <c r="CA183">
        <v>-0.1509838576462528</v>
      </c>
      <c r="CB183">
        <v>-0.37467938210228091</v>
      </c>
      <c r="CC183">
        <v>-0.38510748133348027</v>
      </c>
      <c r="CD183">
        <v>-0.21409096931382349</v>
      </c>
      <c r="CE183">
        <v>-0.44722855215628021</v>
      </c>
      <c r="CF183">
        <v>-2.8807549233251791E-2</v>
      </c>
      <c r="CG183">
        <v>-0.27748209888271003</v>
      </c>
      <c r="CH183">
        <v>3.8826825931442599E-2</v>
      </c>
      <c r="CI183">
        <v>-0.20408466077600271</v>
      </c>
      <c r="CJ183">
        <v>3.099840515414121E-2</v>
      </c>
      <c r="CK183">
        <v>-0.34826911311961051</v>
      </c>
      <c r="CL183">
        <v>-0.33265624150792261</v>
      </c>
      <c r="CM183">
        <v>-0.41186565460636843</v>
      </c>
      <c r="CN183">
        <v>8.4779562687473442E-2</v>
      </c>
      <c r="CO183">
        <v>-1.8515631994913129E-2</v>
      </c>
      <c r="CP183">
        <v>-0.25800988316958717</v>
      </c>
      <c r="CQ183">
        <v>5.7619533312145872E-2</v>
      </c>
      <c r="CR183">
        <v>-0.20193960883447601</v>
      </c>
      <c r="CS183">
        <v>-0.234709830331532</v>
      </c>
      <c r="CT183">
        <v>0.27126029876836771</v>
      </c>
      <c r="CU183">
        <v>-0.21580272412756821</v>
      </c>
      <c r="CV183">
        <v>-0.1542758371758037</v>
      </c>
      <c r="CW183">
        <v>-0.26992582095777479</v>
      </c>
      <c r="CX183">
        <v>-8.0622151264192699E-2</v>
      </c>
      <c r="CY183">
        <v>-4.0118920267898872E-2</v>
      </c>
      <c r="CZ183">
        <v>7.7192538585657555E-2</v>
      </c>
      <c r="DA183">
        <v>-0.37875588803784849</v>
      </c>
      <c r="DB183">
        <v>-0.44599223263854082</v>
      </c>
      <c r="DC183">
        <v>-0.21664578557347069</v>
      </c>
      <c r="DD183">
        <v>-0.21283322681747399</v>
      </c>
      <c r="DE183">
        <v>-0.20371835418926801</v>
      </c>
      <c r="DF183">
        <v>0.13766702836570599</v>
      </c>
      <c r="DG183">
        <v>-9.3142576446894942E-2</v>
      </c>
      <c r="DH183">
        <v>-0.45260501110699503</v>
      </c>
      <c r="DI183">
        <v>-0.44350068092064537</v>
      </c>
      <c r="DJ183">
        <v>-8.4110334865356018E-2</v>
      </c>
      <c r="DK183">
        <v>-0.39030754421498748</v>
      </c>
      <c r="DL183">
        <v>-0.29765293137871801</v>
      </c>
      <c r="DM183">
        <v>0.14116419902944849</v>
      </c>
      <c r="DN183">
        <v>0.24162175146289169</v>
      </c>
      <c r="DO183">
        <v>-0.23736957852214061</v>
      </c>
      <c r="DP183">
        <v>-0.17239092573452641</v>
      </c>
      <c r="DQ183">
        <v>-0.53193719439525955</v>
      </c>
      <c r="DR183">
        <v>0.1989436607286359</v>
      </c>
      <c r="DS183">
        <v>5.6393736529367848E-2</v>
      </c>
      <c r="DT183">
        <v>-0.27461840252351682</v>
      </c>
      <c r="DU183">
        <v>-0.23509054868906151</v>
      </c>
      <c r="DV183">
        <v>-2.143175752063331E-2</v>
      </c>
      <c r="DW183">
        <v>-0.26350000696694659</v>
      </c>
      <c r="DX183">
        <v>-0.32655718866230382</v>
      </c>
      <c r="DY183">
        <v>-0.14000719863490341</v>
      </c>
      <c r="DZ183">
        <v>-0.1899374063055477</v>
      </c>
      <c r="EA183">
        <v>-0.2263034259068801</v>
      </c>
      <c r="EB183">
        <v>-0.16626565082459879</v>
      </c>
      <c r="EC183">
        <v>-9.3606055723743475E-2</v>
      </c>
      <c r="ED183">
        <v>-3.6045213908864282E-2</v>
      </c>
      <c r="EE183">
        <v>-0.27195757253080521</v>
      </c>
      <c r="EF183">
        <v>-0.31603012322427793</v>
      </c>
      <c r="EG183">
        <v>-0.35391555037622352</v>
      </c>
      <c r="EH183">
        <v>-0.13176304182911219</v>
      </c>
      <c r="EI183">
        <v>-0.22574178878546511</v>
      </c>
      <c r="EJ183">
        <v>-0.26760534685610571</v>
      </c>
      <c r="EK183">
        <v>-0.46287672895534332</v>
      </c>
      <c r="EL183">
        <v>-2.1931999693776132E-3</v>
      </c>
      <c r="EM183">
        <v>-0.27230745567620751</v>
      </c>
      <c r="EN183">
        <v>-1.3203595715666429E-2</v>
      </c>
      <c r="EO183">
        <v>-0.22796768290482231</v>
      </c>
      <c r="EP183">
        <v>-0.34183346401065767</v>
      </c>
      <c r="EQ183">
        <v>-0.29380569580285498</v>
      </c>
      <c r="ER183">
        <v>-0.47552323611471842</v>
      </c>
      <c r="ES183">
        <v>-0.16793838174499201</v>
      </c>
      <c r="ET183">
        <v>0.55608770926627915</v>
      </c>
      <c r="EU183">
        <v>0.33303001453880038</v>
      </c>
      <c r="EV183">
        <v>0.40930980398516481</v>
      </c>
      <c r="EW183">
        <v>0.58130370059641723</v>
      </c>
      <c r="EX183">
        <v>0.35244196909603692</v>
      </c>
      <c r="EY183">
        <v>0.45373382142411989</v>
      </c>
      <c r="EZ183">
        <v>0.30992515047557823</v>
      </c>
      <c r="FA183">
        <v>0.26335550389135048</v>
      </c>
      <c r="FB183">
        <v>0.50186755807181149</v>
      </c>
      <c r="FC183">
        <v>0.43002441740872532</v>
      </c>
      <c r="FD183">
        <v>0.44944851689605197</v>
      </c>
      <c r="FE183">
        <v>0.43692151769466631</v>
      </c>
      <c r="FF183">
        <v>0.28357329023445482</v>
      </c>
      <c r="FG183">
        <v>0.22845370853269401</v>
      </c>
      <c r="FH183">
        <v>0.39744680455211739</v>
      </c>
      <c r="FI183">
        <v>0.43953508506256422</v>
      </c>
      <c r="FJ183">
        <v>0.19589688922029261</v>
      </c>
      <c r="FK183">
        <v>1.380820565913332E-2</v>
      </c>
      <c r="FL183">
        <v>0.33274979016588879</v>
      </c>
      <c r="FM183">
        <v>0.87042946607051885</v>
      </c>
      <c r="FN183">
        <v>0.27039744582977682</v>
      </c>
      <c r="FO183">
        <v>0.48518216292677002</v>
      </c>
      <c r="FP183">
        <v>0.57572037867106651</v>
      </c>
      <c r="FQ183">
        <v>0.39609851665018642</v>
      </c>
      <c r="FR183">
        <v>0.4372985283823444</v>
      </c>
      <c r="FS183">
        <v>0.38283624955093809</v>
      </c>
      <c r="FT183">
        <v>0.2165009058376518</v>
      </c>
      <c r="FU183">
        <v>0.34734946210118173</v>
      </c>
      <c r="FV183">
        <v>0.1929005276705629</v>
      </c>
      <c r="FW183">
        <v>0.28396424896646483</v>
      </c>
      <c r="FX183">
        <v>0.41357255669988219</v>
      </c>
      <c r="FY183">
        <v>3.2526701060532348E-2</v>
      </c>
      <c r="FZ183">
        <v>0.51823041032701544</v>
      </c>
      <c r="GA183">
        <v>0.57412533607750849</v>
      </c>
      <c r="GB183">
        <v>9.7554677417645563E-2</v>
      </c>
      <c r="GC183">
        <v>0.28570801627181869</v>
      </c>
      <c r="GD183">
        <v>0.29880804870052802</v>
      </c>
      <c r="GE183">
        <v>0.41514802778633503</v>
      </c>
      <c r="GF183">
        <v>8.2783940897201813E-2</v>
      </c>
      <c r="GG183">
        <v>0.27885261373787568</v>
      </c>
      <c r="GH183">
        <v>0.39178889011846491</v>
      </c>
      <c r="GI183">
        <v>0.37403152850386279</v>
      </c>
      <c r="GJ183">
        <v>0.35717203697277827</v>
      </c>
      <c r="GK183">
        <v>0.44202768322016889</v>
      </c>
      <c r="GL183">
        <v>0.135449541391363</v>
      </c>
      <c r="GM183">
        <v>0.6733326458208897</v>
      </c>
      <c r="GN183">
        <v>0.17519947352553089</v>
      </c>
      <c r="GO183">
        <v>0.34780658257640651</v>
      </c>
      <c r="GP183">
        <v>0.26843969764426961</v>
      </c>
      <c r="GQ183">
        <v>0.1352211470089312</v>
      </c>
      <c r="GR183">
        <v>0.27245239582502068</v>
      </c>
      <c r="GS183">
        <v>0.33079711851388371</v>
      </c>
      <c r="GT183">
        <v>0.3325817538510864</v>
      </c>
      <c r="GU183">
        <v>0.40144075930258732</v>
      </c>
      <c r="GV183">
        <v>0.12499962537707369</v>
      </c>
      <c r="GW183">
        <v>0.193304757994684</v>
      </c>
      <c r="GX183">
        <v>0.42309698634488269</v>
      </c>
      <c r="GY183">
        <v>0.68618543877614102</v>
      </c>
      <c r="GZ183">
        <v>0.10602340632229459</v>
      </c>
      <c r="HA183">
        <v>0.1008914318416447</v>
      </c>
      <c r="HB183">
        <v>0.21047297992635969</v>
      </c>
      <c r="HC183">
        <v>1.0443862422097111E-2</v>
      </c>
      <c r="HD183">
        <v>7.6437527755859935E-2</v>
      </c>
      <c r="HE183">
        <v>0.24185107522284399</v>
      </c>
      <c r="HF183">
        <v>0.4549691619066204</v>
      </c>
      <c r="HG183">
        <v>0.27985144532338352</v>
      </c>
      <c r="HH183">
        <v>0.20637228769111499</v>
      </c>
      <c r="HI183">
        <v>0.11100417007634859</v>
      </c>
      <c r="HJ183">
        <v>0.25609318973372308</v>
      </c>
      <c r="HK183">
        <v>0.45854744391198943</v>
      </c>
      <c r="HL183">
        <v>0.42676590471180159</v>
      </c>
      <c r="HM183">
        <v>0.31242860901530678</v>
      </c>
      <c r="HN183">
        <v>0.25238397785755162</v>
      </c>
      <c r="HO183">
        <v>0.234151947030105</v>
      </c>
      <c r="HP183">
        <v>0.42070011040253957</v>
      </c>
      <c r="HQ183">
        <v>0.37920318036752487</v>
      </c>
      <c r="HR183">
        <v>0.35127470296051472</v>
      </c>
      <c r="HS183">
        <v>0.5206638521008311</v>
      </c>
      <c r="HT183">
        <v>0.34681418390852309</v>
      </c>
      <c r="HU183">
        <v>0.39074192720967288</v>
      </c>
      <c r="HV183">
        <v>0.30649011095767809</v>
      </c>
      <c r="HW183">
        <v>0.23365317515016981</v>
      </c>
      <c r="HX183">
        <v>0.41622376150813162</v>
      </c>
      <c r="HY183">
        <v>0.47855077939017338</v>
      </c>
      <c r="HZ183">
        <v>0.51545005035528679</v>
      </c>
      <c r="IA183">
        <v>0.35535145714639149</v>
      </c>
      <c r="IB183">
        <v>0.28998918757919612</v>
      </c>
      <c r="IC183">
        <v>0.25166968196710088</v>
      </c>
      <c r="ID183">
        <v>0.4110968438816725</v>
      </c>
      <c r="IE183">
        <v>0.55593301498255854</v>
      </c>
      <c r="IF183">
        <v>0.33133796508703872</v>
      </c>
      <c r="IG183">
        <v>0.2465970898609611</v>
      </c>
      <c r="IH183">
        <v>0.2458528439258236</v>
      </c>
      <c r="II183">
        <v>0.34098723355975419</v>
      </c>
      <c r="IJ183">
        <v>0.25871542400421971</v>
      </c>
      <c r="IK183">
        <v>0.35320604066737121</v>
      </c>
      <c r="IL183">
        <v>0.79408687302078529</v>
      </c>
      <c r="IM183">
        <v>0.50417934622124116</v>
      </c>
      <c r="IN183">
        <v>0.42437973955703712</v>
      </c>
      <c r="IO183">
        <v>0.43666200455072191</v>
      </c>
      <c r="IP183">
        <v>0.57019360521357654</v>
      </c>
      <c r="IQ183">
        <v>0.42816156467934358</v>
      </c>
      <c r="IR183">
        <v>0.41506115514808722</v>
      </c>
      <c r="IS183">
        <v>0.31203893128421811</v>
      </c>
      <c r="IT183">
        <v>0.37536670822976631</v>
      </c>
      <c r="IU183">
        <v>0.25819768049902808</v>
      </c>
      <c r="IV183">
        <v>0.19766489979941859</v>
      </c>
      <c r="IW183">
        <v>0.46757795197986168</v>
      </c>
      <c r="IX183">
        <v>0.21449282307201481</v>
      </c>
      <c r="IY183">
        <v>0.35591924146116888</v>
      </c>
      <c r="IZ183">
        <v>0.36443953907857901</v>
      </c>
      <c r="JA183">
        <v>0.49798351221741982</v>
      </c>
      <c r="JB183">
        <v>0.12982443719216291</v>
      </c>
      <c r="JC183">
        <v>8.6271461712185471E-2</v>
      </c>
      <c r="JD183">
        <v>0.12187296883911471</v>
      </c>
      <c r="JE183">
        <v>0.49749185954608049</v>
      </c>
      <c r="JF183">
        <v>0.80982200518830161</v>
      </c>
      <c r="JG183">
        <v>0.49772625497072581</v>
      </c>
      <c r="JH183">
        <v>0.14784750321516729</v>
      </c>
      <c r="JI183">
        <v>0.17993771109852899</v>
      </c>
      <c r="JJ183">
        <v>0.23055862636057059</v>
      </c>
      <c r="JK183">
        <v>0.2389442678334219</v>
      </c>
      <c r="JL183">
        <v>0.33331288195876929</v>
      </c>
      <c r="JM183">
        <v>0.1081053387787007</v>
      </c>
      <c r="JN183">
        <v>0.2042837700546867</v>
      </c>
      <c r="JO183">
        <v>0.42304232901802169</v>
      </c>
      <c r="JP183">
        <v>0.22680132567187691</v>
      </c>
      <c r="JQ183">
        <v>0.24923551581691919</v>
      </c>
      <c r="JR183">
        <v>0.2126315259031078</v>
      </c>
      <c r="JS183">
        <v>0.11818538799990171</v>
      </c>
      <c r="JT183">
        <v>9.2234195865574797E-2</v>
      </c>
      <c r="JU183">
        <v>0.34299655474163082</v>
      </c>
      <c r="JV183">
        <v>6.3564084150747657E-2</v>
      </c>
      <c r="JW183">
        <v>5.5748471286202562E-2</v>
      </c>
      <c r="JX183">
        <v>0.1391473180471452</v>
      </c>
      <c r="JY183">
        <v>0.1579816459754271</v>
      </c>
      <c r="JZ183">
        <v>0.20618350563193741</v>
      </c>
      <c r="KA183">
        <v>0.59497163261264019</v>
      </c>
      <c r="KB183">
        <v>0.31478424327738153</v>
      </c>
      <c r="KC183">
        <v>0.1715203076990155</v>
      </c>
      <c r="KD183">
        <v>0.59537119603681332</v>
      </c>
      <c r="KE183">
        <v>0.18780142752404569</v>
      </c>
      <c r="KF183">
        <v>0.25644150731011828</v>
      </c>
      <c r="KG183">
        <v>0.1210134459144591</v>
      </c>
      <c r="KH183">
        <v>0.33640064216877458</v>
      </c>
      <c r="KI183">
        <v>0.1368915818932164</v>
      </c>
      <c r="KJ183">
        <v>0.18402219271810871</v>
      </c>
      <c r="KK183">
        <v>0.53744194861845518</v>
      </c>
      <c r="KL183">
        <f>MATCH(A183,'[1]DEMOS_from_WM_Connectome_Prj 11'!$A:$A,0)</f>
        <v>1033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32</v>
      </c>
      <c r="KP183">
        <f t="shared" si="6"/>
        <v>0.16666666666666666</v>
      </c>
      <c r="KQ183">
        <f>INDEX('[1]DEMOS_from_WM_Connectome_Prj 11'!$AE:$AE,KL183)</f>
        <v>9</v>
      </c>
      <c r="KR183">
        <f t="shared" si="7"/>
        <v>9</v>
      </c>
      <c r="KS183" t="e">
        <f>MATCH(A183,'[2]BASCPR_Y6_w_AgeAtAssmnt 17NOV20'!$A:$A,0)</f>
        <v>#N/A</v>
      </c>
      <c r="KT183" t="e">
        <f>INDEX('[2]BASCPR_Y6_w_AgeAtAssmnt 17NOV20'!$AJ:$AJ,KS183)</f>
        <v>#N/A</v>
      </c>
      <c r="KU183" t="e">
        <f>INDEX('[2]BASCPR_Y6_w_AgeAtAssmnt 17NOV20'!$L:$L,KS183)</f>
        <v>#N/A</v>
      </c>
      <c r="KV183">
        <f>MATCH(A183,'[3]BASC2_BRIEF_6yr_DEMOS_ScanInfo '!$H:$H,0)</f>
        <v>1033</v>
      </c>
      <c r="KW183">
        <f>INDEX('[3]BASC2_BRIEF_6yr_DEMOS_ScanInfo '!$AM:$AM,KV183)</f>
        <v>781</v>
      </c>
      <c r="KX183">
        <f t="shared" si="8"/>
        <v>1.0698630136986302</v>
      </c>
    </row>
    <row r="184" spans="1:310" x14ac:dyDescent="0.35">
      <c r="A184" s="3" t="s">
        <v>590</v>
      </c>
      <c r="B184">
        <v>-1.232159843942116E-2</v>
      </c>
      <c r="C184">
        <v>0.1533541916858312</v>
      </c>
      <c r="D184">
        <v>0.13124003595134681</v>
      </c>
      <c r="E184">
        <v>6.3155190919132576E-2</v>
      </c>
      <c r="F184">
        <v>-0.1730723564329659</v>
      </c>
      <c r="G184">
        <v>7.8371699214119239E-3</v>
      </c>
      <c r="H184">
        <v>-5.0535480686924039E-2</v>
      </c>
      <c r="I184">
        <v>-0.240422587989404</v>
      </c>
      <c r="J184">
        <v>-5.2921524003858078E-2</v>
      </c>
      <c r="K184">
        <v>5.6357500916082159E-2</v>
      </c>
      <c r="L184">
        <v>-9.0356134231132756E-2</v>
      </c>
      <c r="M184">
        <v>-0.14582836753104861</v>
      </c>
      <c r="N184">
        <v>7.6972139043865795E-2</v>
      </c>
      <c r="O184">
        <v>5.9645859188393047E-2</v>
      </c>
      <c r="P184">
        <v>-0.31789025226519829</v>
      </c>
      <c r="Q184">
        <v>-1.3638612775159761E-2</v>
      </c>
      <c r="R184">
        <v>3.6387785317055547E-2</v>
      </c>
      <c r="S184">
        <v>7.7395877376699396E-2</v>
      </c>
      <c r="T184">
        <v>0.14540248857551449</v>
      </c>
      <c r="U184">
        <v>0.22712623224121931</v>
      </c>
      <c r="V184">
        <v>-5.2679139839040268E-2</v>
      </c>
      <c r="W184">
        <v>0.10856705359372271</v>
      </c>
      <c r="X184">
        <v>0.23003970178416311</v>
      </c>
      <c r="Y184">
        <v>4.2035063718229182E-2</v>
      </c>
      <c r="Z184">
        <v>-0.12703767861376611</v>
      </c>
      <c r="AA184">
        <v>-9.7848349011070201E-2</v>
      </c>
      <c r="AB184">
        <v>-7.4128464167810826E-2</v>
      </c>
      <c r="AC184">
        <v>3.7112677712289881E-3</v>
      </c>
      <c r="AD184">
        <v>-0.15007412384046059</v>
      </c>
      <c r="AE184">
        <v>-4.9391654378149408E-2</v>
      </c>
      <c r="AF184">
        <v>-0.1834575531683682</v>
      </c>
      <c r="AG184">
        <v>0.33688254308436982</v>
      </c>
      <c r="AH184">
        <v>8.7552388287338356E-2</v>
      </c>
      <c r="AI184">
        <v>-1.476451800824341E-2</v>
      </c>
      <c r="AJ184">
        <v>0.23934985615566151</v>
      </c>
      <c r="AK184">
        <v>-0.13818948012008339</v>
      </c>
      <c r="AL184">
        <v>-5.1361875182184942E-2</v>
      </c>
      <c r="AM184">
        <v>-9.924156726648059E-2</v>
      </c>
      <c r="AN184">
        <v>0.10372269769776141</v>
      </c>
      <c r="AO184">
        <v>-9.9229081725062507E-2</v>
      </c>
      <c r="AP184">
        <v>-9.9927033727119419E-2</v>
      </c>
      <c r="AQ184">
        <v>4.1475436196941828E-2</v>
      </c>
      <c r="AR184">
        <v>0.28213547001163342</v>
      </c>
      <c r="AS184">
        <v>-3.775344159581806E-3</v>
      </c>
      <c r="AT184">
        <v>1.034088268843103E-3</v>
      </c>
      <c r="AU184">
        <v>-0.23072155006015471</v>
      </c>
      <c r="AV184">
        <v>6.6743194667232109E-2</v>
      </c>
      <c r="AW184">
        <v>-0.1177717487123955</v>
      </c>
      <c r="AX184">
        <v>-0.17060701786943699</v>
      </c>
      <c r="AY184">
        <v>-3.3549946736867842E-2</v>
      </c>
      <c r="AZ184">
        <v>-4.9661256927646669E-4</v>
      </c>
      <c r="BA184">
        <v>-0.1141477505076214</v>
      </c>
      <c r="BB184">
        <v>-0.23943620986795591</v>
      </c>
      <c r="BC184">
        <v>-0.1097786104642218</v>
      </c>
      <c r="BD184">
        <v>0.2391770234261188</v>
      </c>
      <c r="BE184">
        <v>-4.3157902376627533E-2</v>
      </c>
      <c r="BF184">
        <v>-0.14590242294290051</v>
      </c>
      <c r="BG184">
        <v>7.4513669179764541E-2</v>
      </c>
      <c r="BH184">
        <v>0.1175283778820093</v>
      </c>
      <c r="BI184">
        <v>-0.16113589476802281</v>
      </c>
      <c r="BJ184">
        <v>-0.18620006575227779</v>
      </c>
      <c r="BK184">
        <v>-0.10354276069672901</v>
      </c>
      <c r="BL184">
        <v>-3.3856933940714429E-2</v>
      </c>
      <c r="BM184">
        <v>7.3258973151106632E-2</v>
      </c>
      <c r="BN184">
        <v>-0.107634355594612</v>
      </c>
      <c r="BO184">
        <v>4.6598154211320082E-2</v>
      </c>
      <c r="BP184">
        <v>6.7830642958849108E-2</v>
      </c>
      <c r="BQ184">
        <v>-1.387798295637754E-2</v>
      </c>
      <c r="BR184">
        <v>4.1513251764142112E-2</v>
      </c>
      <c r="BS184">
        <v>-0.19639028351905319</v>
      </c>
      <c r="BT184">
        <v>-0.17492505617893789</v>
      </c>
      <c r="BU184">
        <v>-4.0254379529681923E-2</v>
      </c>
      <c r="BV184">
        <v>-0.30500854981873982</v>
      </c>
      <c r="BW184">
        <v>8.1369228374319036E-2</v>
      </c>
      <c r="BX184">
        <v>-2.67823511129055E-2</v>
      </c>
      <c r="BY184">
        <v>-1.151627801055843E-2</v>
      </c>
      <c r="BZ184">
        <v>7.2780178526885564E-2</v>
      </c>
      <c r="CA184">
        <v>-0.13630315499547049</v>
      </c>
      <c r="CB184">
        <v>-5.1122469704483198E-2</v>
      </c>
      <c r="CC184">
        <v>-0.25734910566919028</v>
      </c>
      <c r="CD184">
        <v>1.6877189147372022E-2</v>
      </c>
      <c r="CE184">
        <v>6.5655655329920126E-2</v>
      </c>
      <c r="CF184">
        <v>9.4254315111337306E-2</v>
      </c>
      <c r="CG184">
        <v>9.652034900186468E-2</v>
      </c>
      <c r="CH184">
        <v>0.17795227436572891</v>
      </c>
      <c r="CI184">
        <v>-0.35293852480877602</v>
      </c>
      <c r="CJ184">
        <v>-0.13939585791181749</v>
      </c>
      <c r="CK184">
        <v>-0.18442575386265281</v>
      </c>
      <c r="CL184">
        <v>-0.2118459078969637</v>
      </c>
      <c r="CM184">
        <v>-0.1326097456575375</v>
      </c>
      <c r="CN184">
        <v>4.7502367517311628E-2</v>
      </c>
      <c r="CO184">
        <v>1.5788638012486759E-2</v>
      </c>
      <c r="CP184">
        <v>0.15962112746057369</v>
      </c>
      <c r="CQ184">
        <v>0.2208795283788558</v>
      </c>
      <c r="CR184">
        <v>2.7486048823830881E-2</v>
      </c>
      <c r="CS184">
        <v>3.003540996564924E-2</v>
      </c>
      <c r="CT184">
        <v>0.19871895714252211</v>
      </c>
      <c r="CU184">
        <v>-0.21141973361182129</v>
      </c>
      <c r="CV184">
        <v>-4.4429947219233989E-2</v>
      </c>
      <c r="CW184">
        <v>-3.4506333568498082E-2</v>
      </c>
      <c r="CX184">
        <v>-8.4742085582279358E-2</v>
      </c>
      <c r="CY184">
        <v>-0.1079591819856844</v>
      </c>
      <c r="CZ184">
        <v>-9.2106434664622761E-3</v>
      </c>
      <c r="DA184">
        <v>-0.15607390067809671</v>
      </c>
      <c r="DB184">
        <v>-0.22861972215635001</v>
      </c>
      <c r="DC184">
        <v>0.1419964425698976</v>
      </c>
      <c r="DD184">
        <v>6.5599225009864703E-2</v>
      </c>
      <c r="DE184">
        <v>-7.4756990934393475E-2</v>
      </c>
      <c r="DF184">
        <v>3.884767798937272E-2</v>
      </c>
      <c r="DG184">
        <v>-3.4850478192586021E-2</v>
      </c>
      <c r="DH184">
        <v>-6.8380974944326933E-2</v>
      </c>
      <c r="DI184">
        <v>-1.3034199853633849E-2</v>
      </c>
      <c r="DJ184">
        <v>-0.34958658356823502</v>
      </c>
      <c r="DK184">
        <v>-0.42798486530057089</v>
      </c>
      <c r="DL184">
        <v>-0.2200620581544199</v>
      </c>
      <c r="DM184">
        <v>0.14919186810908219</v>
      </c>
      <c r="DN184">
        <v>0.20538383832498669</v>
      </c>
      <c r="DO184">
        <v>0.1045055387200078</v>
      </c>
      <c r="DP184">
        <v>-7.808272468493227E-2</v>
      </c>
      <c r="DQ184">
        <v>-0.22865201138147301</v>
      </c>
      <c r="DR184">
        <v>-9.9570308366959015E-2</v>
      </c>
      <c r="DS184">
        <v>-0.14854719602550959</v>
      </c>
      <c r="DT184">
        <v>-0.25254072220546631</v>
      </c>
      <c r="DU184">
        <v>-9.3988761059845771E-2</v>
      </c>
      <c r="DV184">
        <v>5.2665186325091762E-2</v>
      </c>
      <c r="DW184">
        <v>-2.8895493217663049E-2</v>
      </c>
      <c r="DX184">
        <v>-0.1474729648045128</v>
      </c>
      <c r="DY184">
        <v>7.9284240648037407E-2</v>
      </c>
      <c r="DZ184">
        <v>6.0968890350860283E-2</v>
      </c>
      <c r="EA184">
        <v>9.7529055749809856E-3</v>
      </c>
      <c r="EB184">
        <v>2.8219392789245571E-2</v>
      </c>
      <c r="EC184">
        <v>0.18903971197158101</v>
      </c>
      <c r="ED184">
        <v>8.7470315634697871E-2</v>
      </c>
      <c r="EE184">
        <v>-9.3441116933253632E-2</v>
      </c>
      <c r="EF184">
        <v>-0.19031613675153031</v>
      </c>
      <c r="EG184">
        <v>-0.1861873650482149</v>
      </c>
      <c r="EH184">
        <v>-0.1113627690835388</v>
      </c>
      <c r="EI184">
        <v>-0.1763589952745335</v>
      </c>
      <c r="EJ184">
        <v>-8.1260947502454162E-2</v>
      </c>
      <c r="EK184">
        <v>0.1710829378983503</v>
      </c>
      <c r="EL184">
        <v>8.0542694408514137E-3</v>
      </c>
      <c r="EM184">
        <v>-8.4740188336299038E-2</v>
      </c>
      <c r="EN184">
        <v>0.22295337403030979</v>
      </c>
      <c r="EO184">
        <v>-0.20223458408700659</v>
      </c>
      <c r="EP184">
        <v>-0.43598797477024798</v>
      </c>
      <c r="EQ184">
        <v>-3.0812751867324462E-2</v>
      </c>
      <c r="ER184">
        <v>-0.19248548003391749</v>
      </c>
      <c r="ES184">
        <v>-8.1454161390333457E-2</v>
      </c>
      <c r="ET184">
        <v>0.53014717418593627</v>
      </c>
      <c r="EU184">
        <v>0.69304412477139965</v>
      </c>
      <c r="EV184">
        <v>0.44211222490706859</v>
      </c>
      <c r="EW184">
        <v>0.65456545480872874</v>
      </c>
      <c r="EX184">
        <v>0.97388869730428884</v>
      </c>
      <c r="EY184">
        <v>0.6889067966394764</v>
      </c>
      <c r="EZ184">
        <v>0.32818442687222033</v>
      </c>
      <c r="FA184">
        <v>0.30800160189701559</v>
      </c>
      <c r="FB184">
        <v>0.32276067200513331</v>
      </c>
      <c r="FC184">
        <v>0.17561510977351061</v>
      </c>
      <c r="FD184">
        <v>0.35875417083750683</v>
      </c>
      <c r="FE184">
        <v>0.52293293053843337</v>
      </c>
      <c r="FF184">
        <v>0.9433212935546833</v>
      </c>
      <c r="FG184">
        <v>0.61147839653249825</v>
      </c>
      <c r="FH184">
        <v>0.19977416660106331</v>
      </c>
      <c r="FI184">
        <v>0.63277456878882943</v>
      </c>
      <c r="FJ184">
        <v>0.40309255265571692</v>
      </c>
      <c r="FK184">
        <v>0.72512465368442913</v>
      </c>
      <c r="FL184">
        <v>0.55711972248015684</v>
      </c>
      <c r="FM184">
        <v>0.81739913915886542</v>
      </c>
      <c r="FN184">
        <v>0.56809580038213092</v>
      </c>
      <c r="FO184">
        <v>0.48281055268392348</v>
      </c>
      <c r="FP184">
        <v>0.5714464920596567</v>
      </c>
      <c r="FQ184">
        <v>0.57904421177552068</v>
      </c>
      <c r="FR184">
        <v>0.65509457643222668</v>
      </c>
      <c r="FS184">
        <v>0.3804925991840104</v>
      </c>
      <c r="FT184">
        <v>0.41306026324953421</v>
      </c>
      <c r="FU184">
        <v>0.51469999344773831</v>
      </c>
      <c r="FV184">
        <v>0.29824996943387111</v>
      </c>
      <c r="FW184">
        <v>0.71490267470706692</v>
      </c>
      <c r="FX184">
        <v>0.48936506241288807</v>
      </c>
      <c r="FY184">
        <v>0.1808022591591999</v>
      </c>
      <c r="FZ184">
        <v>0.36802726350966319</v>
      </c>
      <c r="GA184">
        <v>0.60205256861037748</v>
      </c>
      <c r="GB184">
        <v>0.3428009986616003</v>
      </c>
      <c r="GC184">
        <v>0.28050020252339469</v>
      </c>
      <c r="GD184">
        <v>0.50436856104050953</v>
      </c>
      <c r="GE184">
        <v>0.62248834946651488</v>
      </c>
      <c r="GF184">
        <v>0.42599953352542969</v>
      </c>
      <c r="GG184">
        <v>0.44866073971757581</v>
      </c>
      <c r="GH184">
        <v>0.35914132174766789</v>
      </c>
      <c r="GI184">
        <v>0.47591635006654209</v>
      </c>
      <c r="GJ184">
        <v>0.73347742579042152</v>
      </c>
      <c r="GK184">
        <v>0.35453266872339551</v>
      </c>
      <c r="GL184">
        <v>0.23062719219729019</v>
      </c>
      <c r="GM184">
        <v>0.50909001957208089</v>
      </c>
      <c r="GN184">
        <v>0.47885020398772332</v>
      </c>
      <c r="GO184">
        <v>0.41959295505449062</v>
      </c>
      <c r="GP184">
        <v>0.54724015718778629</v>
      </c>
      <c r="GQ184">
        <v>0.24654964479925029</v>
      </c>
      <c r="GR184">
        <v>0.2074805825908794</v>
      </c>
      <c r="GS184">
        <v>0.60864043704565096</v>
      </c>
      <c r="GT184">
        <v>0.17148649144795311</v>
      </c>
      <c r="GU184">
        <v>0.38326959519786691</v>
      </c>
      <c r="GV184">
        <v>2.0324941772364218</v>
      </c>
      <c r="GW184">
        <v>0.39551821747922528</v>
      </c>
      <c r="GX184">
        <v>0.31564040269791599</v>
      </c>
      <c r="GY184">
        <v>0.30452730970140202</v>
      </c>
      <c r="GZ184">
        <v>0.39463602839052242</v>
      </c>
      <c r="HA184">
        <v>0.21136414178397739</v>
      </c>
      <c r="HB184">
        <v>0.32335326771288542</v>
      </c>
      <c r="HC184">
        <v>0.28511300203940348</v>
      </c>
      <c r="HD184">
        <v>0.19494696262051039</v>
      </c>
      <c r="HE184">
        <v>0.29226665542577129</v>
      </c>
      <c r="HF184">
        <v>0.75991901888874958</v>
      </c>
      <c r="HG184">
        <v>0.30668385012024069</v>
      </c>
      <c r="HH184">
        <v>0.30708134858228281</v>
      </c>
      <c r="HI184">
        <v>0.1719914084744226</v>
      </c>
      <c r="HJ184">
        <v>0.28741099859348701</v>
      </c>
      <c r="HK184">
        <v>0.2171650618757662</v>
      </c>
      <c r="HL184">
        <v>0.32433138796739908</v>
      </c>
      <c r="HM184">
        <v>0.29305522552726382</v>
      </c>
      <c r="HN184">
        <v>0.44891547066997128</v>
      </c>
      <c r="HO184">
        <v>1.0530108934849449</v>
      </c>
      <c r="HP184">
        <v>0.56088166666349348</v>
      </c>
      <c r="HQ184">
        <v>0.47731987080978738</v>
      </c>
      <c r="HR184">
        <v>0.20972737999540431</v>
      </c>
      <c r="HS184">
        <v>0.57931403173524698</v>
      </c>
      <c r="HT184">
        <v>0.36622662235449238</v>
      </c>
      <c r="HU184">
        <v>0.31206954114111057</v>
      </c>
      <c r="HV184">
        <v>0.49425079863734339</v>
      </c>
      <c r="HW184">
        <v>0.35902185686012689</v>
      </c>
      <c r="HX184">
        <v>0.56736997715829507</v>
      </c>
      <c r="HY184">
        <v>0.42862942595573778</v>
      </c>
      <c r="HZ184">
        <v>0.36168242049061877</v>
      </c>
      <c r="IA184">
        <v>0.49266924701766102</v>
      </c>
      <c r="IB184">
        <v>0.49454084436116102</v>
      </c>
      <c r="IC184">
        <v>0.41190525866662148</v>
      </c>
      <c r="ID184">
        <v>0.71878200785587931</v>
      </c>
      <c r="IE184">
        <v>0.5019838334472857</v>
      </c>
      <c r="IF184">
        <v>0.65938272794246244</v>
      </c>
      <c r="IG184">
        <v>0.69647064387866409</v>
      </c>
      <c r="IH184">
        <v>0.52599303211199477</v>
      </c>
      <c r="II184">
        <v>0.37718779332162711</v>
      </c>
      <c r="IJ184">
        <v>0.4915852165296597</v>
      </c>
      <c r="IK184">
        <v>0.42344464319268982</v>
      </c>
      <c r="IL184">
        <v>0.52449381766168313</v>
      </c>
      <c r="IM184">
        <v>0.65385139697205008</v>
      </c>
      <c r="IN184">
        <v>0.59378912563914255</v>
      </c>
      <c r="IO184">
        <v>0.40891674857836918</v>
      </c>
      <c r="IP184">
        <v>0.55103954829899759</v>
      </c>
      <c r="IQ184">
        <v>0.546460187086376</v>
      </c>
      <c r="IR184">
        <v>0.59436714828602399</v>
      </c>
      <c r="IS184">
        <v>0.62150690722097612</v>
      </c>
      <c r="IT184">
        <v>0.80697060599619785</v>
      </c>
      <c r="IU184">
        <v>0.40174601320298209</v>
      </c>
      <c r="IV184">
        <v>0.56596710651156623</v>
      </c>
      <c r="IW184">
        <v>0.70052314719223041</v>
      </c>
      <c r="IX184">
        <v>0.72354233655234379</v>
      </c>
      <c r="IY184">
        <v>0.48366001791351643</v>
      </c>
      <c r="IZ184">
        <v>0.75439617729835029</v>
      </c>
      <c r="JA184">
        <v>0.55889250631642917</v>
      </c>
      <c r="JB184">
        <v>0.3480617789773533</v>
      </c>
      <c r="JC184">
        <v>8.4447039851475503E-2</v>
      </c>
      <c r="JD184">
        <v>0.23610049008247311</v>
      </c>
      <c r="JE184">
        <v>0.47431581440572029</v>
      </c>
      <c r="JF184">
        <v>0.61464344761661427</v>
      </c>
      <c r="JG184">
        <v>0.36648147013872989</v>
      </c>
      <c r="JH184">
        <v>0.16043831155224611</v>
      </c>
      <c r="JI184">
        <v>0.22840875689713369</v>
      </c>
      <c r="JJ184">
        <v>0.59106257623640301</v>
      </c>
      <c r="JK184">
        <v>0.93131777165613006</v>
      </c>
      <c r="JL184">
        <v>0.57062990593020613</v>
      </c>
      <c r="JM184">
        <v>8.6233896085831124E-2</v>
      </c>
      <c r="JN184">
        <v>0.33580163919667372</v>
      </c>
      <c r="JO184">
        <v>0.3473442670264002</v>
      </c>
      <c r="JP184">
        <v>0.48024249531610752</v>
      </c>
      <c r="JQ184">
        <v>0.38581317626482331</v>
      </c>
      <c r="JR184">
        <v>2.9296179324007558E-3</v>
      </c>
      <c r="JS184">
        <v>0.56505515726099498</v>
      </c>
      <c r="JT184">
        <v>0.149001371944639</v>
      </c>
      <c r="JU184">
        <v>0.58665718018886459</v>
      </c>
      <c r="JV184">
        <v>0.38039754728227337</v>
      </c>
      <c r="JW184">
        <v>0.26062276207838031</v>
      </c>
      <c r="JX184">
        <v>0.30608459646019037</v>
      </c>
      <c r="JY184">
        <v>0.1234469454225476</v>
      </c>
      <c r="JZ184">
        <v>0.20978091858113621</v>
      </c>
      <c r="KA184">
        <v>0.42143690626107749</v>
      </c>
      <c r="KB184">
        <v>0.89228098063675332</v>
      </c>
      <c r="KC184">
        <v>0.40212135952911943</v>
      </c>
      <c r="KD184">
        <v>0.43535147913527522</v>
      </c>
      <c r="KE184">
        <v>0.48949164716468452</v>
      </c>
      <c r="KF184">
        <v>0.3515745149625561</v>
      </c>
      <c r="KG184">
        <v>0.36775358445444012</v>
      </c>
      <c r="KH184">
        <v>0.1107937173133937</v>
      </c>
      <c r="KI184">
        <v>0.37253694909336738</v>
      </c>
      <c r="KJ184">
        <v>0.35569343568632789</v>
      </c>
      <c r="KK184">
        <v>0.40345801578440182</v>
      </c>
      <c r="KL184">
        <f>MATCH(A184,'[1]DEMOS_from_WM_Connectome_Prj 11'!$A:$A,0)</f>
        <v>1034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37</v>
      </c>
      <c r="KP184">
        <f t="shared" si="6"/>
        <v>0.58333333333333337</v>
      </c>
      <c r="KQ184">
        <f>INDEX('[1]DEMOS_from_WM_Connectome_Prj 11'!$AE:$AE,KL184)</f>
        <v>18</v>
      </c>
      <c r="KR184">
        <f t="shared" si="7"/>
        <v>18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1034</v>
      </c>
      <c r="KW184">
        <f>INDEX('[3]BASC2_BRIEF_6yr_DEMOS_ScanInfo '!$AM:$AM,KV184)</f>
        <v>753</v>
      </c>
      <c r="KX184">
        <f t="shared" si="8"/>
        <v>1.0315068493150685</v>
      </c>
    </row>
    <row r="185" spans="1:310" x14ac:dyDescent="0.35">
      <c r="A185" s="3" t="s">
        <v>591</v>
      </c>
      <c r="B185">
        <v>-0.20437352700125369</v>
      </c>
      <c r="C185">
        <v>1.342984661777114E-2</v>
      </c>
      <c r="D185">
        <v>4.6603403652058839E-2</v>
      </c>
      <c r="E185">
        <v>-0.10970652504503819</v>
      </c>
      <c r="F185">
        <v>-0.2125047851414725</v>
      </c>
      <c r="G185">
        <v>-0.18957577176288301</v>
      </c>
      <c r="H185">
        <v>-0.1197079042228144</v>
      </c>
      <c r="I185">
        <v>-0.41142830676967218</v>
      </c>
      <c r="J185">
        <v>-0.10750975138516861</v>
      </c>
      <c r="K185">
        <v>-8.9971182517539106E-2</v>
      </c>
      <c r="L185">
        <v>-1.9831699406935851E-2</v>
      </c>
      <c r="M185">
        <v>-0.13507727252757151</v>
      </c>
      <c r="N185">
        <v>4.4996661364256951E-2</v>
      </c>
      <c r="O185">
        <v>-6.3030426724941968E-2</v>
      </c>
      <c r="P185">
        <v>-0.33513543090529252</v>
      </c>
      <c r="Q185">
        <v>-4.662896625004187E-2</v>
      </c>
      <c r="R185">
        <v>0.17294313887015389</v>
      </c>
      <c r="S185">
        <v>0.19056195890152899</v>
      </c>
      <c r="T185">
        <v>0.10271176598669469</v>
      </c>
      <c r="U185">
        <v>0.19277591133875299</v>
      </c>
      <c r="V185">
        <v>-6.2722913218873355E-2</v>
      </c>
      <c r="W185">
        <v>0.11229217779557921</v>
      </c>
      <c r="X185">
        <v>0.16824452925264491</v>
      </c>
      <c r="Y185">
        <v>-6.1217594115417828E-2</v>
      </c>
      <c r="Z185">
        <v>-0.1481719162915969</v>
      </c>
      <c r="AA185">
        <v>-0.2154155255181662</v>
      </c>
      <c r="AB185">
        <v>-0.21658726613709639</v>
      </c>
      <c r="AC185">
        <v>-0.1171263496722881</v>
      </c>
      <c r="AD185">
        <v>-6.1732450157112151E-2</v>
      </c>
      <c r="AE185">
        <v>-0.30329425383714131</v>
      </c>
      <c r="AF185">
        <v>-0.38379813002118318</v>
      </c>
      <c r="AG185">
        <v>-0.13536368356254869</v>
      </c>
      <c r="AH185">
        <v>-0.157630933433377</v>
      </c>
      <c r="AI185">
        <v>-0.27588845993775329</v>
      </c>
      <c r="AJ185">
        <v>0.15949884857371299</v>
      </c>
      <c r="AK185">
        <v>-0.21265985932676079</v>
      </c>
      <c r="AL185">
        <v>-1.456797597175674E-2</v>
      </c>
      <c r="AM185">
        <v>-0.23918997412973481</v>
      </c>
      <c r="AN185">
        <v>2.6980311097307249E-2</v>
      </c>
      <c r="AO185">
        <v>-8.4640304403912126E-2</v>
      </c>
      <c r="AP185">
        <v>-0.1053006787683035</v>
      </c>
      <c r="AQ185">
        <v>-0.1239525662712451</v>
      </c>
      <c r="AR185">
        <v>0.1753812263429175</v>
      </c>
      <c r="AS185">
        <v>-6.6410361934614137E-2</v>
      </c>
      <c r="AT185">
        <v>6.5132852405787034E-3</v>
      </c>
      <c r="AU185">
        <v>-0.46384522834887282</v>
      </c>
      <c r="AV185">
        <v>-1.262194968097741E-2</v>
      </c>
      <c r="AW185">
        <v>-0.13472054747484649</v>
      </c>
      <c r="AX185">
        <v>-0.23988910040708891</v>
      </c>
      <c r="AY185">
        <v>-0.10428798143499909</v>
      </c>
      <c r="AZ185">
        <v>-9.7746835228970985E-2</v>
      </c>
      <c r="BA185">
        <v>-0.2203373569331348</v>
      </c>
      <c r="BB185">
        <v>-0.30947391093109039</v>
      </c>
      <c r="BC185">
        <v>-0.10122190765750359</v>
      </c>
      <c r="BD185">
        <v>-0.11546708988224789</v>
      </c>
      <c r="BE185">
        <v>-0.37719344263733179</v>
      </c>
      <c r="BF185">
        <v>-0.17248636985342</v>
      </c>
      <c r="BG185">
        <v>0.1727582758024151</v>
      </c>
      <c r="BH185">
        <v>-7.6449532597526293E-2</v>
      </c>
      <c r="BI185">
        <v>-0.13258799994004011</v>
      </c>
      <c r="BJ185">
        <v>-0.3067459822061811</v>
      </c>
      <c r="BK185">
        <v>-0.26022446999603283</v>
      </c>
      <c r="BL185">
        <v>-0.1013178173946776</v>
      </c>
      <c r="BM185">
        <v>-0.20338915850152481</v>
      </c>
      <c r="BN185">
        <v>-3.0623475011272831E-2</v>
      </c>
      <c r="BO185">
        <v>0.1692268389068938</v>
      </c>
      <c r="BP185">
        <v>-9.5985377603041266E-2</v>
      </c>
      <c r="BQ185">
        <v>-0.14306061515274321</v>
      </c>
      <c r="BR185">
        <v>6.2175232030066592E-2</v>
      </c>
      <c r="BS185">
        <v>-0.40245535652631831</v>
      </c>
      <c r="BT185">
        <v>-0.45678673698590178</v>
      </c>
      <c r="BU185">
        <v>-7.7325193031293704E-2</v>
      </c>
      <c r="BV185">
        <v>-0.36768475346503088</v>
      </c>
      <c r="BW185">
        <v>-0.33597152655450108</v>
      </c>
      <c r="BX185">
        <v>-0.1271807495597832</v>
      </c>
      <c r="BY185">
        <v>8.7364819350558287E-2</v>
      </c>
      <c r="BZ185">
        <v>9.5990358912488638E-2</v>
      </c>
      <c r="CA185">
        <v>-0.23601716720734739</v>
      </c>
      <c r="CB185">
        <v>-0.14018222687435419</v>
      </c>
      <c r="CC185">
        <v>-0.22939676860564881</v>
      </c>
      <c r="CD185">
        <v>2.814225871348475E-2</v>
      </c>
      <c r="CE185">
        <v>-0.12147750930293449</v>
      </c>
      <c r="CF185">
        <v>0.15168675437731111</v>
      </c>
      <c r="CG185">
        <v>-6.1698292525912628E-2</v>
      </c>
      <c r="CH185">
        <v>8.402045019176918E-2</v>
      </c>
      <c r="CI185">
        <v>-0.22225336060864681</v>
      </c>
      <c r="CJ185">
        <v>-5.2817737883024352E-2</v>
      </c>
      <c r="CK185">
        <v>-0.18453306389091001</v>
      </c>
      <c r="CL185">
        <v>-0.28158505671941958</v>
      </c>
      <c r="CM185">
        <v>-4.136198997944085E-2</v>
      </c>
      <c r="CN185">
        <v>6.2529004704676483E-2</v>
      </c>
      <c r="CO185">
        <v>0.20765341834543879</v>
      </c>
      <c r="CP185">
        <v>-3.4115971391118112E-2</v>
      </c>
      <c r="CQ185">
        <v>-4.5401419822530542E-3</v>
      </c>
      <c r="CR185">
        <v>-1.915600401413942E-2</v>
      </c>
      <c r="CS185">
        <v>-6.4856390197789882E-2</v>
      </c>
      <c r="CT185">
        <v>1.764244164879103E-2</v>
      </c>
      <c r="CU185">
        <v>-0.1554163415369838</v>
      </c>
      <c r="CV185">
        <v>-6.7689950330668491E-2</v>
      </c>
      <c r="CW185">
        <v>-0.20227809001465319</v>
      </c>
      <c r="CX185">
        <v>-0.16040406169069771</v>
      </c>
      <c r="CY185">
        <v>-0.1172256983295297</v>
      </c>
      <c r="CZ185">
        <v>-5.9680789955138813E-3</v>
      </c>
      <c r="DA185">
        <v>-0.30017192258276421</v>
      </c>
      <c r="DB185">
        <v>-0.28134500322558859</v>
      </c>
      <c r="DC185">
        <v>3.4133679084948472E-2</v>
      </c>
      <c r="DD185">
        <v>-0.24665663953346911</v>
      </c>
      <c r="DE185">
        <v>-0.1024073239556587</v>
      </c>
      <c r="DF185">
        <v>0.1502001544171587</v>
      </c>
      <c r="DG185">
        <v>6.5710022638040044E-2</v>
      </c>
      <c r="DH185">
        <v>-0.17013594783168079</v>
      </c>
      <c r="DI185">
        <v>-0.10850856438178939</v>
      </c>
      <c r="DJ185">
        <v>-0.18044152869717009</v>
      </c>
      <c r="DK185">
        <v>-0.19109982356261249</v>
      </c>
      <c r="DL185">
        <v>-0.30925807344110279</v>
      </c>
      <c r="DM185">
        <v>0.14396200593778041</v>
      </c>
      <c r="DN185">
        <v>0.22901614731461231</v>
      </c>
      <c r="DO185">
        <v>-4.0987448115537013E-2</v>
      </c>
      <c r="DP185">
        <v>-5.1968698054555507E-2</v>
      </c>
      <c r="DQ185">
        <v>-0.33350518524078732</v>
      </c>
      <c r="DR185">
        <v>0.1126824433675955</v>
      </c>
      <c r="DS185">
        <v>-7.8582530862879363E-2</v>
      </c>
      <c r="DT185">
        <v>-0.24826740046378279</v>
      </c>
      <c r="DU185">
        <v>3.4183721299371188E-2</v>
      </c>
      <c r="DV185">
        <v>2.302780615139222E-3</v>
      </c>
      <c r="DW185">
        <v>-0.32337675735406218</v>
      </c>
      <c r="DX185">
        <v>-0.27105318946017581</v>
      </c>
      <c r="DY185">
        <v>-7.5240772205743767E-2</v>
      </c>
      <c r="DZ185">
        <v>-3.646433460459253E-2</v>
      </c>
      <c r="EA185">
        <v>-0.20231699971782199</v>
      </c>
      <c r="EB185">
        <v>0.20318095883809839</v>
      </c>
      <c r="EC185">
        <v>-8.2504247428635935E-2</v>
      </c>
      <c r="ED185">
        <v>0.1226458124176817</v>
      </c>
      <c r="EE185">
        <v>-0.1341525622259285</v>
      </c>
      <c r="EF185">
        <v>-0.26560170878138267</v>
      </c>
      <c r="EG185">
        <v>-0.34038676774913862</v>
      </c>
      <c r="EH185">
        <v>6.7156761996339798E-2</v>
      </c>
      <c r="EI185">
        <v>-0.26608059246903221</v>
      </c>
      <c r="EJ185">
        <v>-0.12492304696309291</v>
      </c>
      <c r="EK185">
        <v>0.1084604029109824</v>
      </c>
      <c r="EL185">
        <v>-8.1266537932839444E-2</v>
      </c>
      <c r="EM185">
        <v>-7.563205988273447E-2</v>
      </c>
      <c r="EN185">
        <v>4.7954332087534191E-3</v>
      </c>
      <c r="EO185">
        <v>3.5179947732586481E-2</v>
      </c>
      <c r="EP185">
        <v>-0.33759240789310813</v>
      </c>
      <c r="EQ185">
        <v>-4.0194090456765703E-2</v>
      </c>
      <c r="ER185">
        <v>-0.29917490069350577</v>
      </c>
      <c r="ES185">
        <v>-0.23252720720207559</v>
      </c>
      <c r="ET185">
        <v>0.56493432242298769</v>
      </c>
      <c r="EU185">
        <v>0.63472654408289153</v>
      </c>
      <c r="EV185">
        <v>0.26561506736939711</v>
      </c>
      <c r="EW185">
        <v>0.5888562256748493</v>
      </c>
      <c r="EX185">
        <v>0.67154032908242223</v>
      </c>
      <c r="EY185">
        <v>0.35583270049123927</v>
      </c>
      <c r="EZ185">
        <v>0.60939928304815982</v>
      </c>
      <c r="FA185">
        <v>0.26783658305023711</v>
      </c>
      <c r="FB185">
        <v>0.58163954863647804</v>
      </c>
      <c r="FC185">
        <v>0.30225825932234879</v>
      </c>
      <c r="FD185">
        <v>0.77594565808028715</v>
      </c>
      <c r="FE185">
        <v>0.60232572958304709</v>
      </c>
      <c r="FF185">
        <v>0.4987364843196867</v>
      </c>
      <c r="FG185">
        <v>0.57693465345491457</v>
      </c>
      <c r="FH185">
        <v>0.25032023431544642</v>
      </c>
      <c r="FI185">
        <v>0.69756085368543108</v>
      </c>
      <c r="FJ185">
        <v>0.39851815574019478</v>
      </c>
      <c r="FK185">
        <v>0.65711674576118728</v>
      </c>
      <c r="FL185">
        <v>0.42126295091593718</v>
      </c>
      <c r="FM185">
        <v>0.84805486441760503</v>
      </c>
      <c r="FN185">
        <v>0.36801356837450061</v>
      </c>
      <c r="FO185">
        <v>0.56902158760050625</v>
      </c>
      <c r="FP185">
        <v>0.69712463151438353</v>
      </c>
      <c r="FQ185">
        <v>0.58888857807065664</v>
      </c>
      <c r="FR185">
        <v>0.66656158189876202</v>
      </c>
      <c r="FS185">
        <v>0.82237916731771898</v>
      </c>
      <c r="FT185">
        <v>0.3315945705887513</v>
      </c>
      <c r="FU185">
        <v>0.53358235840997659</v>
      </c>
      <c r="FV185">
        <v>0.33359421667142758</v>
      </c>
      <c r="FW185">
        <v>0.67353778532398378</v>
      </c>
      <c r="FX185">
        <v>0.47240264237904073</v>
      </c>
      <c r="FY185">
        <v>0.25922545662681712</v>
      </c>
      <c r="FZ185">
        <v>0.54816235678172498</v>
      </c>
      <c r="GA185">
        <v>0.37867062963949122</v>
      </c>
      <c r="GB185">
        <v>0.3015855045793161</v>
      </c>
      <c r="GC185">
        <v>0.65653955085994697</v>
      </c>
      <c r="GD185">
        <v>0.5845243280596264</v>
      </c>
      <c r="GE185">
        <v>0.56039540954212697</v>
      </c>
      <c r="GF185">
        <v>0.70802942297843718</v>
      </c>
      <c r="GG185">
        <v>0.73977736511219805</v>
      </c>
      <c r="GH185">
        <v>0.42702476716525711</v>
      </c>
      <c r="GI185">
        <v>0.3774778264154165</v>
      </c>
      <c r="GJ185">
        <v>0.4601782182577816</v>
      </c>
      <c r="GK185">
        <v>0.40051608117228332</v>
      </c>
      <c r="GL185">
        <v>0.27253822504003927</v>
      </c>
      <c r="GM185">
        <v>0.37519840606672822</v>
      </c>
      <c r="GN185">
        <v>0.38882290495868249</v>
      </c>
      <c r="GO185">
        <v>0.57311065524750537</v>
      </c>
      <c r="GP185">
        <v>0.81303702278994949</v>
      </c>
      <c r="GQ185">
        <v>0.12316876587545229</v>
      </c>
      <c r="GR185">
        <v>0.79063503509167554</v>
      </c>
      <c r="GS185">
        <v>0.22927025511721</v>
      </c>
      <c r="GT185">
        <v>0.19284132021581929</v>
      </c>
      <c r="GU185">
        <v>0.61911470366118992</v>
      </c>
      <c r="GV185">
        <v>0.56715002936971315</v>
      </c>
      <c r="GW185">
        <v>0.10750589750220239</v>
      </c>
      <c r="GX185">
        <v>0.24792781908046271</v>
      </c>
      <c r="GY185">
        <v>0.55609863406043991</v>
      </c>
      <c r="GZ185">
        <v>0.33396898585881862</v>
      </c>
      <c r="HA185">
        <v>0.21450730086786299</v>
      </c>
      <c r="HB185">
        <v>0.48785153251176561</v>
      </c>
      <c r="HC185">
        <v>0.25458925671933758</v>
      </c>
      <c r="HD185">
        <v>0.16362388922419979</v>
      </c>
      <c r="HE185">
        <v>0.32283848138782378</v>
      </c>
      <c r="HF185">
        <v>1.28065980792693</v>
      </c>
      <c r="HG185">
        <v>0.28819660051436491</v>
      </c>
      <c r="HH185">
        <v>0.33804605015198019</v>
      </c>
      <c r="HI185">
        <v>0.1069695414146406</v>
      </c>
      <c r="HJ185">
        <v>0.23593781674952299</v>
      </c>
      <c r="HK185">
        <v>0.2504235388532649</v>
      </c>
      <c r="HL185">
        <v>0.61262311784638368</v>
      </c>
      <c r="HM185">
        <v>0.24834254993876881</v>
      </c>
      <c r="HN185">
        <v>0.49761437941774911</v>
      </c>
      <c r="HO185">
        <v>0.21958743443422421</v>
      </c>
      <c r="HP185">
        <v>0.33763468239917782</v>
      </c>
      <c r="HQ185">
        <v>0.46335452174320579</v>
      </c>
      <c r="HR185">
        <v>0.30095450645726401</v>
      </c>
      <c r="HS185">
        <v>0.53313508446647595</v>
      </c>
      <c r="HT185">
        <v>0.57197632218381189</v>
      </c>
      <c r="HU185">
        <v>0.60943641784243874</v>
      </c>
      <c r="HV185">
        <v>0.32805472406683678</v>
      </c>
      <c r="HW185">
        <v>0.47109192204695538</v>
      </c>
      <c r="HX185">
        <v>0.58235224154764931</v>
      </c>
      <c r="HY185">
        <v>0.37075643272546482</v>
      </c>
      <c r="HZ185">
        <v>0.53375787519371864</v>
      </c>
      <c r="IA185">
        <v>0.61950994000577486</v>
      </c>
      <c r="IB185">
        <v>0.34422114305361179</v>
      </c>
      <c r="IC185">
        <v>0.67490605291425232</v>
      </c>
      <c r="ID185">
        <v>0.41448251812975551</v>
      </c>
      <c r="IE185">
        <v>0.50824973529764783</v>
      </c>
      <c r="IF185">
        <v>0.69774648626479885</v>
      </c>
      <c r="IG185">
        <v>0.70859398802980045</v>
      </c>
      <c r="IH185">
        <v>0.87690340715547754</v>
      </c>
      <c r="II185">
        <v>0.28974858912987123</v>
      </c>
      <c r="IJ185">
        <v>0.54182910429813669</v>
      </c>
      <c r="IK185">
        <v>0.33038771566659891</v>
      </c>
      <c r="IL185">
        <v>0.65724567398193612</v>
      </c>
      <c r="IM185">
        <v>0.65548442489585668</v>
      </c>
      <c r="IN185">
        <v>0.34473368033184443</v>
      </c>
      <c r="IO185">
        <v>0.90078835526702139</v>
      </c>
      <c r="IP185">
        <v>0.53070385902959494</v>
      </c>
      <c r="IQ185">
        <v>0.53461879747974839</v>
      </c>
      <c r="IR185">
        <v>0.47107449241136012</v>
      </c>
      <c r="IS185">
        <v>0.70670592230957296</v>
      </c>
      <c r="IT185">
        <v>0.50579921597438937</v>
      </c>
      <c r="IU185">
        <v>0.42935604590274018</v>
      </c>
      <c r="IV185">
        <v>0.42031121871023969</v>
      </c>
      <c r="IW185">
        <v>0.56891937749388277</v>
      </c>
      <c r="IX185">
        <v>0.49729509575002068</v>
      </c>
      <c r="IY185">
        <v>0.35927898553715532</v>
      </c>
      <c r="IZ185">
        <v>0.5342388935187008</v>
      </c>
      <c r="JA185">
        <v>0.6864537720369468</v>
      </c>
      <c r="JB185">
        <v>0.2257388624407495</v>
      </c>
      <c r="JC185">
        <v>0.38639262411228792</v>
      </c>
      <c r="JD185">
        <v>0.14163826490193041</v>
      </c>
      <c r="JE185">
        <v>0.48044277652402878</v>
      </c>
      <c r="JF185">
        <v>0.53284711776019456</v>
      </c>
      <c r="JG185">
        <v>0.28807515486219287</v>
      </c>
      <c r="JH185">
        <v>0.1868199640586746</v>
      </c>
      <c r="JI185">
        <v>0.49413828951323763</v>
      </c>
      <c r="JJ185">
        <v>0.49482847520158479</v>
      </c>
      <c r="JK185">
        <v>0.73531891270145078</v>
      </c>
      <c r="JL185">
        <v>0.65337017839694955</v>
      </c>
      <c r="JM185">
        <v>0.37193280610118529</v>
      </c>
      <c r="JN185">
        <v>0.32021257170866541</v>
      </c>
      <c r="JO185">
        <v>0.42497264807241142</v>
      </c>
      <c r="JP185">
        <v>0.23687667558523801</v>
      </c>
      <c r="JQ185">
        <v>0.41976689116004362</v>
      </c>
      <c r="JR185">
        <v>0.19973884523342389</v>
      </c>
      <c r="JS185">
        <v>0.37804978396630562</v>
      </c>
      <c r="JT185">
        <v>0.27068004475068402</v>
      </c>
      <c r="JU185">
        <v>0.30531495402592213</v>
      </c>
      <c r="JV185">
        <v>0.41901590438085251</v>
      </c>
      <c r="JW185">
        <v>0.2746062469858721</v>
      </c>
      <c r="JX185">
        <v>0.43363176956522509</v>
      </c>
      <c r="JY185">
        <v>0.36131452700739558</v>
      </c>
      <c r="JZ185">
        <v>0.33371681370385609</v>
      </c>
      <c r="KA185">
        <v>0.34548064998019429</v>
      </c>
      <c r="KB185">
        <v>0.67606399849986865</v>
      </c>
      <c r="KC185">
        <v>0.5030598431335751</v>
      </c>
      <c r="KD185">
        <v>0.37578366247712969</v>
      </c>
      <c r="KE185">
        <v>0.24343262086940901</v>
      </c>
      <c r="KF185">
        <v>0.3413365404484261</v>
      </c>
      <c r="KG185">
        <v>0.24398348539434711</v>
      </c>
      <c r="KH185">
        <v>0.35324739796422761</v>
      </c>
      <c r="KI185">
        <v>0.32657209900897788</v>
      </c>
      <c r="KJ185">
        <v>0.59739451633929785</v>
      </c>
      <c r="KK185">
        <v>0.18891965631098739</v>
      </c>
      <c r="KL185">
        <f>MATCH(A185,'[1]DEMOS_from_WM_Connectome_Prj 11'!$A:$A,0)</f>
        <v>1035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18</v>
      </c>
      <c r="KR185">
        <f t="shared" si="7"/>
        <v>18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1035</v>
      </c>
      <c r="KW185">
        <f>INDEX('[3]BASC2_BRIEF_6yr_DEMOS_ScanInfo '!$AM:$AM,KV185)</f>
        <v>753</v>
      </c>
      <c r="KX185">
        <f t="shared" si="8"/>
        <v>1.0315068493150685</v>
      </c>
    </row>
    <row r="186" spans="1:310" x14ac:dyDescent="0.35">
      <c r="A186" s="3" t="s">
        <v>662</v>
      </c>
      <c r="B186">
        <v>-0.2171191331524587</v>
      </c>
      <c r="C186">
        <v>4.8411928348086608E-2</v>
      </c>
      <c r="D186">
        <v>0.17384501436515909</v>
      </c>
      <c r="E186">
        <v>6.2810841096823555E-2</v>
      </c>
      <c r="F186">
        <v>-0.15218633425395159</v>
      </c>
      <c r="G186">
        <v>-0.22221969899150509</v>
      </c>
      <c r="H186">
        <v>-0.48792350995642758</v>
      </c>
      <c r="I186">
        <v>-0.51028801739801244</v>
      </c>
      <c r="J186">
        <v>-0.15198952759104409</v>
      </c>
      <c r="K186">
        <v>5.6889697060666933E-2</v>
      </c>
      <c r="L186">
        <v>-0.21953606037210299</v>
      </c>
      <c r="M186">
        <v>-0.1501594394816301</v>
      </c>
      <c r="N186">
        <v>0.32220729798726028</v>
      </c>
      <c r="O186">
        <v>0.15804764503624019</v>
      </c>
      <c r="P186">
        <v>-0.14280124746899639</v>
      </c>
      <c r="Q186">
        <v>-2.4730541664906621E-2</v>
      </c>
      <c r="R186">
        <v>-5.5628726328820211E-3</v>
      </c>
      <c r="S186">
        <v>-0.11111535551291341</v>
      </c>
      <c r="T186">
        <v>-3.0755333259536499E-2</v>
      </c>
      <c r="U186">
        <v>9.1309048975824147E-2</v>
      </c>
      <c r="V186">
        <v>-0.13647151336407681</v>
      </c>
      <c r="W186">
        <v>5.1272422487429033E-2</v>
      </c>
      <c r="X186">
        <v>0.31507899932227329</v>
      </c>
      <c r="Y186">
        <v>-3.2280676660086272E-2</v>
      </c>
      <c r="Z186">
        <v>-0.1565638706984156</v>
      </c>
      <c r="AA186">
        <v>-0.26449214057851661</v>
      </c>
      <c r="AB186">
        <v>-0.23221586846720579</v>
      </c>
      <c r="AC186">
        <v>0.29179384439507428</v>
      </c>
      <c r="AD186">
        <v>-0.63217838341119137</v>
      </c>
      <c r="AE186">
        <v>-0.1775924342301787</v>
      </c>
      <c r="AF186">
        <v>-9.9272103897575903E-2</v>
      </c>
      <c r="AG186">
        <v>0.60260470304112146</v>
      </c>
      <c r="AH186">
        <v>-8.3222642123236046E-2</v>
      </c>
      <c r="AI186">
        <v>-0.17027926576786451</v>
      </c>
      <c r="AJ186">
        <v>0.26542584075732473</v>
      </c>
      <c r="AK186">
        <v>-0.36028159777940122</v>
      </c>
      <c r="AL186">
        <v>-0.14123766294098061</v>
      </c>
      <c r="AM186">
        <v>-0.1234672157725889</v>
      </c>
      <c r="AN186">
        <v>0.1039849062056015</v>
      </c>
      <c r="AO186">
        <v>-0.17155185731030631</v>
      </c>
      <c r="AP186">
        <v>-0.2492790713305619</v>
      </c>
      <c r="AQ186">
        <v>-0.12073649823204401</v>
      </c>
      <c r="AR186">
        <v>0.24572386748461411</v>
      </c>
      <c r="AS186">
        <v>-0.35450618477780083</v>
      </c>
      <c r="AT186">
        <v>0.1052839934861471</v>
      </c>
      <c r="AU186">
        <v>-0.48608822004108593</v>
      </c>
      <c r="AV186">
        <v>7.3484130380857104E-2</v>
      </c>
      <c r="AW186">
        <v>-0.11912365995633389</v>
      </c>
      <c r="AX186">
        <v>-0.1765172653578484</v>
      </c>
      <c r="AY186">
        <v>-5.0001377838468919E-3</v>
      </c>
      <c r="AZ186">
        <v>-0.16334813476892379</v>
      </c>
      <c r="BA186">
        <v>5.3753558667213319E-3</v>
      </c>
      <c r="BB186">
        <v>-0.2859189493895764</v>
      </c>
      <c r="BC186">
        <v>-0.25149144900992487</v>
      </c>
      <c r="BD186">
        <v>-0.17614321403375821</v>
      </c>
      <c r="BE186">
        <v>-0.53550836487476783</v>
      </c>
      <c r="BF186">
        <v>-0.26055018784949852</v>
      </c>
      <c r="BG186">
        <v>-0.10297194209892881</v>
      </c>
      <c r="BH186">
        <v>-0.26650892208170252</v>
      </c>
      <c r="BI186">
        <v>6.4057275152533677E-3</v>
      </c>
      <c r="BJ186">
        <v>-0.21290270256460619</v>
      </c>
      <c r="BK186">
        <v>0.1024218931056762</v>
      </c>
      <c r="BL186">
        <v>-3.0324145037813329E-2</v>
      </c>
      <c r="BM186">
        <v>-0.1661757942721529</v>
      </c>
      <c r="BN186">
        <v>-0.41205504377841162</v>
      </c>
      <c r="BO186">
        <v>-6.6779211770402025E-2</v>
      </c>
      <c r="BP186">
        <v>-8.9363820266731508E-2</v>
      </c>
      <c r="BQ186">
        <v>-0.26033351083483591</v>
      </c>
      <c r="BR186">
        <v>-8.3822275196068219E-2</v>
      </c>
      <c r="BS186">
        <v>-1.220299509043188E-2</v>
      </c>
      <c r="BT186">
        <v>-0.32333220112218802</v>
      </c>
      <c r="BU186">
        <v>-0.1805163278637518</v>
      </c>
      <c r="BV186">
        <v>-0.33241696260275239</v>
      </c>
      <c r="BW186">
        <v>-0.15742124504255409</v>
      </c>
      <c r="BX186">
        <v>-0.1828622770102375</v>
      </c>
      <c r="BY186">
        <v>-0.18566100898821361</v>
      </c>
      <c r="BZ186">
        <v>2.5798566151028709E-2</v>
      </c>
      <c r="CA186">
        <v>2.3971022880294068E-2</v>
      </c>
      <c r="CB186">
        <v>-0.1125289303463486</v>
      </c>
      <c r="CC186">
        <v>-0.32223176988712998</v>
      </c>
      <c r="CD186">
        <v>-0.20015988387154571</v>
      </c>
      <c r="CE186">
        <v>-0.26409710758934279</v>
      </c>
      <c r="CF186">
        <v>-1.7082287673583E-2</v>
      </c>
      <c r="CG186">
        <v>-0.17692080031047791</v>
      </c>
      <c r="CH186">
        <v>-0.1327622653846259</v>
      </c>
      <c r="CI186">
        <v>-0.14021624672628841</v>
      </c>
      <c r="CJ186">
        <v>-0.1275259810384668</v>
      </c>
      <c r="CK186">
        <v>-8.6248559994221985E-2</v>
      </c>
      <c r="CL186">
        <v>-0.38000925618425319</v>
      </c>
      <c r="CM186">
        <v>-0.1621579812266094</v>
      </c>
      <c r="CN186">
        <v>2.643901571456397E-2</v>
      </c>
      <c r="CO186">
        <v>-2.0159138339774119E-2</v>
      </c>
      <c r="CP186">
        <v>-0.22982236992213961</v>
      </c>
      <c r="CQ186">
        <v>-0.16996703411149289</v>
      </c>
      <c r="CR186">
        <v>-3.3222371422700459E-2</v>
      </c>
      <c r="CS186">
        <v>-0.14798539969089711</v>
      </c>
      <c r="CT186">
        <v>2.428570934509788E-2</v>
      </c>
      <c r="CU186">
        <v>-8.5588219562644063E-2</v>
      </c>
      <c r="CV186">
        <v>-1.590344104566976E-2</v>
      </c>
      <c r="CW186">
        <v>-6.0412147579111952E-3</v>
      </c>
      <c r="CX186">
        <v>-5.3479824556912359E-2</v>
      </c>
      <c r="CY186">
        <v>-0.2360892106225663</v>
      </c>
      <c r="CZ186">
        <v>-3.3323742928363043E-2</v>
      </c>
      <c r="DA186">
        <v>-0.43156412773916347</v>
      </c>
      <c r="DB186">
        <v>-0.21189476765526849</v>
      </c>
      <c r="DC186">
        <v>0.24392662595404399</v>
      </c>
      <c r="DD186">
        <v>-0.1670483517193864</v>
      </c>
      <c r="DE186">
        <v>-0.12384657434270931</v>
      </c>
      <c r="DF186">
        <v>0.23734442078427051</v>
      </c>
      <c r="DG186">
        <v>-4.777573053111972E-2</v>
      </c>
      <c r="DH186">
        <v>-0.20779171441716129</v>
      </c>
      <c r="DI186">
        <v>-0.27099926639681099</v>
      </c>
      <c r="DJ186">
        <v>-0.18269316333274599</v>
      </c>
      <c r="DK186">
        <v>-0.17106474445971309</v>
      </c>
      <c r="DL186">
        <v>-0.2110537531140384</v>
      </c>
      <c r="DM186">
        <v>-2.6441556850490541E-2</v>
      </c>
      <c r="DN186">
        <v>0.3003266804541288</v>
      </c>
      <c r="DO186">
        <v>-0.35527264330675518</v>
      </c>
      <c r="DP186">
        <v>-0.25501716302925642</v>
      </c>
      <c r="DQ186">
        <v>-0.58086138076303229</v>
      </c>
      <c r="DR186">
        <v>0.15157633898215411</v>
      </c>
      <c r="DS186">
        <v>-2.960396283498001E-2</v>
      </c>
      <c r="DT186">
        <v>-0.30404082347498468</v>
      </c>
      <c r="DU186">
        <v>1.37462843115983E-2</v>
      </c>
      <c r="DV186">
        <v>-2.5631608024248461E-2</v>
      </c>
      <c r="DW186">
        <v>-0.26660719018551399</v>
      </c>
      <c r="DX186">
        <v>-0.26041990230837658</v>
      </c>
      <c r="DY186">
        <v>-0.12984265465782571</v>
      </c>
      <c r="DZ186">
        <v>-1.5369312613696669E-2</v>
      </c>
      <c r="EA186">
        <v>-0.30256152623616778</v>
      </c>
      <c r="EB186">
        <v>-0.1463191253098757</v>
      </c>
      <c r="EC186">
        <v>-0.1321182706360966</v>
      </c>
      <c r="ED186">
        <v>-0.12646391008629229</v>
      </c>
      <c r="EE186">
        <v>2.6850627930036449E-2</v>
      </c>
      <c r="EF186">
        <v>-0.2233622611899464</v>
      </c>
      <c r="EG186">
        <v>-0.36756995959736138</v>
      </c>
      <c r="EH186">
        <v>-0.1814011077267319</v>
      </c>
      <c r="EI186">
        <v>-5.7294929520179227E-2</v>
      </c>
      <c r="EJ186">
        <v>-0.36093830951046169</v>
      </c>
      <c r="EK186">
        <v>-0.140813380848682</v>
      </c>
      <c r="EL186">
        <v>-0.28806231785589048</v>
      </c>
      <c r="EM186">
        <v>-0.32061037977042162</v>
      </c>
      <c r="EN186">
        <v>-0.1041685728236081</v>
      </c>
      <c r="EO186">
        <v>-0.28276227173276069</v>
      </c>
      <c r="EP186">
        <v>-0.30900018737478069</v>
      </c>
      <c r="EQ186">
        <v>-1.435539521590279E-2</v>
      </c>
      <c r="ER186">
        <v>-0.46591048012430569</v>
      </c>
      <c r="ES186">
        <v>-0.12985032010667649</v>
      </c>
      <c r="ET186">
        <v>0.39085177518429892</v>
      </c>
      <c r="EU186">
        <v>0.15376611195192669</v>
      </c>
      <c r="EV186">
        <v>0.49596508758468522</v>
      </c>
      <c r="EW186">
        <v>0.36497570115177891</v>
      </c>
      <c r="EX186">
        <v>0.54508595217625189</v>
      </c>
      <c r="EY186">
        <v>0.48747799508141509</v>
      </c>
      <c r="EZ186">
        <v>1.580220571953117E-2</v>
      </c>
      <c r="FA186">
        <v>0.1933531675603132</v>
      </c>
      <c r="FB186">
        <v>0.52230171048597662</v>
      </c>
      <c r="FC186">
        <v>0.12929620802443659</v>
      </c>
      <c r="FD186">
        <v>0.16566706589141469</v>
      </c>
      <c r="FE186">
        <v>0.27996429602695139</v>
      </c>
      <c r="FF186">
        <v>0.23402966967845029</v>
      </c>
      <c r="FG186">
        <v>0.61237681891407647</v>
      </c>
      <c r="FH186">
        <v>0.52404560119058474</v>
      </c>
      <c r="FI186">
        <v>0.35281956365687328</v>
      </c>
      <c r="FJ186">
        <v>0.30108004953536421</v>
      </c>
      <c r="FK186">
        <v>0.57145504893524346</v>
      </c>
      <c r="FL186">
        <v>0.24389614301533599</v>
      </c>
      <c r="FM186">
        <v>0.19514619457266319</v>
      </c>
      <c r="FN186">
        <v>0.13197815810202021</v>
      </c>
      <c r="FO186">
        <v>0.54745577413607882</v>
      </c>
      <c r="FP186">
        <v>0.37542894533725918</v>
      </c>
      <c r="FQ186">
        <v>0.42779508609199879</v>
      </c>
      <c r="FR186">
        <v>0.41510208052232073</v>
      </c>
      <c r="FS186">
        <v>2.7109952341459739E-2</v>
      </c>
      <c r="FT186">
        <v>-5.7081400753756777E-2</v>
      </c>
      <c r="FU186">
        <v>0.22927849291186089</v>
      </c>
      <c r="FV186">
        <v>0.36055833739144338</v>
      </c>
      <c r="FW186">
        <v>0.34331102764502941</v>
      </c>
      <c r="FX186">
        <v>0.35463105738850742</v>
      </c>
      <c r="FY186">
        <v>2.8306000530956471E-2</v>
      </c>
      <c r="FZ186">
        <v>0.22980176120454091</v>
      </c>
      <c r="GA186">
        <v>0.33820250374325639</v>
      </c>
      <c r="GB186">
        <v>0.27233955511192071</v>
      </c>
      <c r="GC186">
        <v>0.23952326635142401</v>
      </c>
      <c r="GD186">
        <v>0.13398370333141679</v>
      </c>
      <c r="GE186">
        <v>0.43262846058868332</v>
      </c>
      <c r="GF186">
        <v>0.16626303175204399</v>
      </c>
      <c r="GG186">
        <v>0.34544075368843469</v>
      </c>
      <c r="GH186">
        <v>0.10583144534218709</v>
      </c>
      <c r="GI186">
        <v>0.1356190884965762</v>
      </c>
      <c r="GJ186">
        <v>0.37022059532894641</v>
      </c>
      <c r="GK186">
        <v>0.20786562060856151</v>
      </c>
      <c r="GL186">
        <v>0.11680889580354881</v>
      </c>
      <c r="GM186">
        <v>0.30788490401730162</v>
      </c>
      <c r="GN186">
        <v>0.2422370494732716</v>
      </c>
      <c r="GO186">
        <v>0.3054573957953044</v>
      </c>
      <c r="GP186">
        <v>0.54274844784867327</v>
      </c>
      <c r="GQ186">
        <v>2.7003698953127989E-2</v>
      </c>
      <c r="GR186">
        <v>0.2260493319612491</v>
      </c>
      <c r="GS186">
        <v>0.60031208242748557</v>
      </c>
      <c r="GT186">
        <v>0.24586783887137109</v>
      </c>
      <c r="GU186">
        <v>7.3448155620503164E-2</v>
      </c>
      <c r="GV186">
        <v>6.016744737157427E-2</v>
      </c>
      <c r="GW186">
        <v>-5.8405151071985961E-2</v>
      </c>
      <c r="GX186">
        <v>0.1332043375371979</v>
      </c>
      <c r="GY186">
        <v>0.27188719164059461</v>
      </c>
      <c r="GZ186">
        <v>7.2448861078357157E-2</v>
      </c>
      <c r="HA186">
        <v>0.15394040119291891</v>
      </c>
      <c r="HB186">
        <v>0.13738798883900111</v>
      </c>
      <c r="HC186">
        <v>5.878222974782199E-2</v>
      </c>
      <c r="HD186">
        <v>8.4343998248286534E-2</v>
      </c>
      <c r="HE186">
        <v>0.16146143311108679</v>
      </c>
      <c r="HF186">
        <v>0.14123979936142031</v>
      </c>
      <c r="HG186">
        <v>0.23156713459535611</v>
      </c>
      <c r="HH186">
        <v>-5.4438788776307026E-3</v>
      </c>
      <c r="HI186">
        <v>0.35642274361429599</v>
      </c>
      <c r="HJ186">
        <v>0.32269171946759889</v>
      </c>
      <c r="HK186">
        <v>0.11269040003708761</v>
      </c>
      <c r="HL186">
        <v>0.44746818565020358</v>
      </c>
      <c r="HM186">
        <v>0.13190992729528861</v>
      </c>
      <c r="HN186">
        <v>0.35952872705870043</v>
      </c>
      <c r="HO186">
        <v>7.383148577709378E-2</v>
      </c>
      <c r="HP186">
        <v>0.2031044180825311</v>
      </c>
      <c r="HQ186">
        <v>0.43080337416605108</v>
      </c>
      <c r="HR186">
        <v>0.23850927050761281</v>
      </c>
      <c r="HS186">
        <v>0.2988347356216694</v>
      </c>
      <c r="HT186">
        <v>0.41774402075542238</v>
      </c>
      <c r="HU186">
        <v>0.37950987056434499</v>
      </c>
      <c r="HV186">
        <v>0.1885031983979274</v>
      </c>
      <c r="HW186">
        <v>0.25743031412392742</v>
      </c>
      <c r="HX186">
        <v>0.41170482034457079</v>
      </c>
      <c r="HY186">
        <v>0.29549850494455743</v>
      </c>
      <c r="HZ186">
        <v>0.1327369934763579</v>
      </c>
      <c r="IA186">
        <v>0.35990484661584887</v>
      </c>
      <c r="IB186">
        <v>0.2186237079223031</v>
      </c>
      <c r="IC186">
        <v>0.45356625308670839</v>
      </c>
      <c r="ID186">
        <v>0.37982787821778558</v>
      </c>
      <c r="IE186">
        <v>0.31479292183594337</v>
      </c>
      <c r="IF186">
        <v>0.46490134706400871</v>
      </c>
      <c r="IG186">
        <v>0.57727447367147322</v>
      </c>
      <c r="IH186">
        <v>0.13192967727364571</v>
      </c>
      <c r="II186">
        <v>0.33801519103493022</v>
      </c>
      <c r="IJ186">
        <v>0.23195659783441219</v>
      </c>
      <c r="IK186">
        <v>0.36633023846173252</v>
      </c>
      <c r="IL186">
        <v>0.57284327935680279</v>
      </c>
      <c r="IM186">
        <v>0.44284263934037282</v>
      </c>
      <c r="IN186">
        <v>0.19370236067677921</v>
      </c>
      <c r="IO186">
        <v>0.4273975607130085</v>
      </c>
      <c r="IP186">
        <v>0.46629822168800661</v>
      </c>
      <c r="IQ186">
        <v>0.133416916847484</v>
      </c>
      <c r="IR186">
        <v>0.23618963316594629</v>
      </c>
      <c r="IS186">
        <v>0.27174988753983598</v>
      </c>
      <c r="IT186">
        <v>0.32394406852644542</v>
      </c>
      <c r="IU186">
        <v>9.6097960614833888E-2</v>
      </c>
      <c r="IV186">
        <v>0.32806179122352941</v>
      </c>
      <c r="IW186">
        <v>0.54833038684020963</v>
      </c>
      <c r="IX186">
        <v>0.45904097884089973</v>
      </c>
      <c r="IY186">
        <v>0.51365031316362764</v>
      </c>
      <c r="IZ186">
        <v>0.31423695258880657</v>
      </c>
      <c r="JA186">
        <v>0.42117583612370713</v>
      </c>
      <c r="JB186">
        <v>0.51447846774864869</v>
      </c>
      <c r="JC186">
        <v>0.45108354033176312</v>
      </c>
      <c r="JD186">
        <v>0.15441682126859479</v>
      </c>
      <c r="JE186">
        <v>0.35917263576125691</v>
      </c>
      <c r="JF186">
        <v>0.39247871306052612</v>
      </c>
      <c r="JG186">
        <v>0.15599550795537609</v>
      </c>
      <c r="JH186">
        <v>3.6037457871765648E-2</v>
      </c>
      <c r="JI186">
        <v>0.35097532874597831</v>
      </c>
      <c r="JJ186">
        <v>0.23227264678234011</v>
      </c>
      <c r="JK186">
        <v>0.34621383773743891</v>
      </c>
      <c r="JL186">
        <v>0.51763590539752913</v>
      </c>
      <c r="JM186">
        <v>-3.7667475511627441E-2</v>
      </c>
      <c r="JN186">
        <v>0.12815245724774821</v>
      </c>
      <c r="JO186">
        <v>0.24114840321530759</v>
      </c>
      <c r="JP186">
        <v>0.29806777179821953</v>
      </c>
      <c r="JQ186">
        <v>0.20384922399230121</v>
      </c>
      <c r="JR186">
        <v>2.5950285186777011E-2</v>
      </c>
      <c r="JS186">
        <v>0.24134751431872831</v>
      </c>
      <c r="JT186">
        <v>-1.9389113935884671E-2</v>
      </c>
      <c r="JU186">
        <v>0.1564935686483574</v>
      </c>
      <c r="JV186">
        <v>5.6334495398087332E-2</v>
      </c>
      <c r="JW186">
        <v>0.23937389170252291</v>
      </c>
      <c r="JX186">
        <v>0.147760839409801</v>
      </c>
      <c r="JY186">
        <v>0.1158567007481846</v>
      </c>
      <c r="JZ186">
        <v>0.1201113866346992</v>
      </c>
      <c r="KA186">
        <v>0.28751518604618981</v>
      </c>
      <c r="KB186">
        <v>0.1710006365996849</v>
      </c>
      <c r="KC186">
        <v>0.2308885551098161</v>
      </c>
      <c r="KD186">
        <v>0.19885882148310841</v>
      </c>
      <c r="KE186">
        <v>7.8158891122080187E-2</v>
      </c>
      <c r="KF186">
        <v>4.0223821579772223E-2</v>
      </c>
      <c r="KG186">
        <v>0.1915834565499622</v>
      </c>
      <c r="KH186">
        <v>0.44437922053244611</v>
      </c>
      <c r="KI186">
        <v>0.27028791845277561</v>
      </c>
      <c r="KJ186">
        <v>0.14449255961542509</v>
      </c>
      <c r="KK186">
        <v>0.19030985906749501</v>
      </c>
      <c r="KL186">
        <f>MATCH(A186,'[1]DEMOS_from_WM_Connectome_Prj 11'!$A:$A,0)</f>
        <v>1040</v>
      </c>
      <c r="KM186">
        <f>INDEX('[1]DEMOS_from_WM_Connectome_Prj 11'!$L:$L,KL186)</f>
        <v>0</v>
      </c>
      <c r="KN186">
        <v>1</v>
      </c>
      <c r="KO186">
        <f>INDEX('[1]DEMOS_from_WM_Connectome_Prj 11'!$N:$N,KL186)</f>
        <v>36</v>
      </c>
      <c r="KP186">
        <f t="shared" si="6"/>
        <v>0.5</v>
      </c>
      <c r="KQ186">
        <f>INDEX('[1]DEMOS_from_WM_Connectome_Prj 11'!$AE:$AE,KL186)</f>
        <v>14</v>
      </c>
      <c r="KR186">
        <f t="shared" si="7"/>
        <v>14</v>
      </c>
      <c r="KS186">
        <f>MATCH(A186,'[2]BASCPR_Y6_w_AgeAtAssmnt 17NOV20'!$A:$A,0)</f>
        <v>491</v>
      </c>
      <c r="KT186">
        <f>INDEX('[2]BASCPR_Y6_w_AgeAtAssmnt 17NOV20'!$AJ:$AJ,KS186)</f>
        <v>66</v>
      </c>
      <c r="KU186">
        <f>INDEX('[2]BASCPR_Y6_w_AgeAtAssmnt 17NOV20'!$L:$L,KS186)</f>
        <v>62</v>
      </c>
      <c r="KV186">
        <f>MATCH(A186,'[3]BASC2_BRIEF_6yr_DEMOS_ScanInfo '!$H:$H,0)</f>
        <v>1040</v>
      </c>
      <c r="KW186">
        <f>INDEX('[3]BASC2_BRIEF_6yr_DEMOS_ScanInfo '!$AM:$AM,KV186)</f>
        <v>761</v>
      </c>
      <c r="KX186">
        <f t="shared" si="8"/>
        <v>1.0424657534246575</v>
      </c>
    </row>
    <row r="187" spans="1:310" x14ac:dyDescent="0.35">
      <c r="A187" s="3" t="s">
        <v>592</v>
      </c>
      <c r="B187">
        <v>-0.18629535485059881</v>
      </c>
      <c r="C187">
        <v>-5.9853550505922337E-2</v>
      </c>
      <c r="D187">
        <v>-0.12635236849390991</v>
      </c>
      <c r="E187">
        <v>-5.0293534201877321E-3</v>
      </c>
      <c r="F187">
        <v>-0.20724711761131021</v>
      </c>
      <c r="G187">
        <v>-2.3160802145346882E-2</v>
      </c>
      <c r="H187">
        <v>-0.34689354331979189</v>
      </c>
      <c r="I187">
        <v>-0.44882849178140383</v>
      </c>
      <c r="J187">
        <v>-2.223846384452699E-2</v>
      </c>
      <c r="K187">
        <v>-0.1171961432120152</v>
      </c>
      <c r="L187">
        <v>-0.2400787489559115</v>
      </c>
      <c r="M187">
        <v>-2.9445020485076249E-2</v>
      </c>
      <c r="N187">
        <v>9.1957492259227003E-3</v>
      </c>
      <c r="O187">
        <v>5.0375849542101392E-2</v>
      </c>
      <c r="P187">
        <v>-0.21073498894865669</v>
      </c>
      <c r="Q187">
        <v>-0.21266882160320891</v>
      </c>
      <c r="R187">
        <v>3.0731257437185189E-2</v>
      </c>
      <c r="S187">
        <v>-6.0139975642068848E-2</v>
      </c>
      <c r="T187">
        <v>3.8963966519141469E-2</v>
      </c>
      <c r="U187">
        <v>-0.16829962133187731</v>
      </c>
      <c r="V187">
        <v>-0.1224617255801541</v>
      </c>
      <c r="W187">
        <v>-1.2359614085603489E-2</v>
      </c>
      <c r="X187">
        <v>0.1020305838732052</v>
      </c>
      <c r="Y187">
        <v>0.117533193745881</v>
      </c>
      <c r="Z187">
        <v>-0.15147987733607729</v>
      </c>
      <c r="AA187">
        <v>-0.13833891900437359</v>
      </c>
      <c r="AB187">
        <v>-0.14718914042375311</v>
      </c>
      <c r="AC187">
        <v>-5.0517015235256528E-2</v>
      </c>
      <c r="AD187">
        <v>6.1488509871527867E-2</v>
      </c>
      <c r="AE187">
        <v>-0.31092732870724848</v>
      </c>
      <c r="AF187">
        <v>-0.2167866011660968</v>
      </c>
      <c r="AG187">
        <v>6.6891417234137718E-2</v>
      </c>
      <c r="AH187">
        <v>-0.1567451563052322</v>
      </c>
      <c r="AI187">
        <v>-0.13206610817018041</v>
      </c>
      <c r="AJ187">
        <v>0.28304895046625173</v>
      </c>
      <c r="AK187">
        <v>-0.1408052683810492</v>
      </c>
      <c r="AL187">
        <v>-0.1438885694493339</v>
      </c>
      <c r="AM187">
        <v>-0.1142358293237367</v>
      </c>
      <c r="AN187">
        <v>3.1780751913963227E-2</v>
      </c>
      <c r="AO187">
        <v>1.040509527175537E-2</v>
      </c>
      <c r="AP187">
        <v>-0.31523165753475713</v>
      </c>
      <c r="AQ187">
        <v>-0.26890632853721641</v>
      </c>
      <c r="AR187">
        <v>0.16140673096549249</v>
      </c>
      <c r="AS187">
        <v>-0.30179988053054529</v>
      </c>
      <c r="AT187">
        <v>-5.0715318443360857E-2</v>
      </c>
      <c r="AU187">
        <v>-0.55026955903476127</v>
      </c>
      <c r="AV187">
        <v>0.10072773628097061</v>
      </c>
      <c r="AW187">
        <v>-0.10387508964732529</v>
      </c>
      <c r="AX187">
        <v>-0.33959657229846152</v>
      </c>
      <c r="AY187">
        <v>-0.17697776132129039</v>
      </c>
      <c r="AZ187">
        <v>-0.14563723640619</v>
      </c>
      <c r="BA187">
        <v>-0.13132688274210441</v>
      </c>
      <c r="BB187">
        <v>-0.33271443822586472</v>
      </c>
      <c r="BC187">
        <v>-7.0944162044450643E-2</v>
      </c>
      <c r="BD187">
        <v>7.0640759821080756E-2</v>
      </c>
      <c r="BE187">
        <v>-0.5139216655612473</v>
      </c>
      <c r="BF187">
        <v>-0.33640774775421578</v>
      </c>
      <c r="BG187">
        <v>-0.30118985792224962</v>
      </c>
      <c r="BH187">
        <v>-6.712862473226755E-2</v>
      </c>
      <c r="BI187">
        <v>-0.16810087647069699</v>
      </c>
      <c r="BJ187">
        <v>-0.23279101875151961</v>
      </c>
      <c r="BK187">
        <v>-7.0724462486716932E-2</v>
      </c>
      <c r="BL187">
        <v>6.3409753626225696E-2</v>
      </c>
      <c r="BM187">
        <v>-0.1096414150101488</v>
      </c>
      <c r="BN187">
        <v>-0.21103433055513901</v>
      </c>
      <c r="BO187">
        <v>2.271668001018989E-2</v>
      </c>
      <c r="BP187">
        <v>-0.16973527510873621</v>
      </c>
      <c r="BQ187">
        <v>1.770911285604226E-2</v>
      </c>
      <c r="BR187">
        <v>-0.2366013324413303</v>
      </c>
      <c r="BS187">
        <v>4.5037126717761833E-3</v>
      </c>
      <c r="BT187">
        <v>-0.49267589157742048</v>
      </c>
      <c r="BU187">
        <v>-0.1621158948892121</v>
      </c>
      <c r="BV187">
        <v>-0.38849119103253699</v>
      </c>
      <c r="BW187">
        <v>-0.1273265043697496</v>
      </c>
      <c r="BX187">
        <v>-1.395204112752269E-2</v>
      </c>
      <c r="BY187">
        <v>-7.3136726802089713E-2</v>
      </c>
      <c r="BZ187">
        <v>-1.7593481011565441E-2</v>
      </c>
      <c r="CA187">
        <v>-4.0027525329815912E-2</v>
      </c>
      <c r="CB187">
        <v>-0.2146924573796043</v>
      </c>
      <c r="CC187">
        <v>-0.20370955313176389</v>
      </c>
      <c r="CD187">
        <v>-0.1043287427881736</v>
      </c>
      <c r="CE187">
        <v>-0.17943990499321941</v>
      </c>
      <c r="CF187">
        <v>-1.6249100084249291E-2</v>
      </c>
      <c r="CG187">
        <v>-8.0219028466571363E-2</v>
      </c>
      <c r="CH187">
        <v>-0.1149405861828781</v>
      </c>
      <c r="CI187">
        <v>1.9019135521624712E-2</v>
      </c>
      <c r="CJ187">
        <v>5.3686879144276833E-2</v>
      </c>
      <c r="CK187">
        <v>-0.16213450050299241</v>
      </c>
      <c r="CL187">
        <v>-0.28562995259107421</v>
      </c>
      <c r="CM187">
        <v>-0.21364563901900979</v>
      </c>
      <c r="CN187">
        <v>6.0285615129573637E-2</v>
      </c>
      <c r="CO187">
        <v>0.102540428876859</v>
      </c>
      <c r="CP187">
        <v>-0.11646860124200351</v>
      </c>
      <c r="CQ187">
        <v>-0.13935304351692229</v>
      </c>
      <c r="CR187">
        <v>3.2264240128219157E-2</v>
      </c>
      <c r="CS187">
        <v>-0.25488230298884762</v>
      </c>
      <c r="CT187">
        <v>5.0903000381247399E-2</v>
      </c>
      <c r="CU187">
        <v>9.0388484815129289E-5</v>
      </c>
      <c r="CV187">
        <v>-0.14958684792016741</v>
      </c>
      <c r="CW187">
        <v>-0.24995730414524789</v>
      </c>
      <c r="CX187">
        <v>-8.5425963635981983E-2</v>
      </c>
      <c r="CY187">
        <v>-0.20533292137442019</v>
      </c>
      <c r="CZ187">
        <v>-0.10104705913534889</v>
      </c>
      <c r="DA187">
        <v>-0.33574350915157058</v>
      </c>
      <c r="DB187">
        <v>-0.16871054191999099</v>
      </c>
      <c r="DC187">
        <v>0.19728826128804949</v>
      </c>
      <c r="DD187">
        <v>-0.18580639967532031</v>
      </c>
      <c r="DE187">
        <v>-0.31437412970621281</v>
      </c>
      <c r="DF187">
        <v>0.16719370119974711</v>
      </c>
      <c r="DG187">
        <v>-0.26307017589522808</v>
      </c>
      <c r="DH187">
        <v>-0.24899358845884609</v>
      </c>
      <c r="DI187">
        <v>-0.26293270829557969</v>
      </c>
      <c r="DJ187">
        <v>-0.1683948182392736</v>
      </c>
      <c r="DK187">
        <v>-7.8782583580287113E-2</v>
      </c>
      <c r="DL187">
        <v>-0.37736127258192509</v>
      </c>
      <c r="DM187">
        <v>-7.3225699794936094E-2</v>
      </c>
      <c r="DN187">
        <v>0.35327404509983451</v>
      </c>
      <c r="DO187">
        <v>-0.39976153002921988</v>
      </c>
      <c r="DP187">
        <v>-0.2080708660536521</v>
      </c>
      <c r="DQ187">
        <v>-0.34523874730870707</v>
      </c>
      <c r="DR187">
        <v>0.352762289297329</v>
      </c>
      <c r="DS187">
        <v>-8.310074493629549E-2</v>
      </c>
      <c r="DT187">
        <v>-0.1008379535331267</v>
      </c>
      <c r="DU187">
        <v>-0.18015195273425699</v>
      </c>
      <c r="DV187">
        <v>-0.1097550021917926</v>
      </c>
      <c r="DW187">
        <v>-0.21460956234042119</v>
      </c>
      <c r="DX187">
        <v>-0.25828819150551002</v>
      </c>
      <c r="DY187">
        <v>-0.28439837610368301</v>
      </c>
      <c r="DZ187">
        <v>-0.13194042533925801</v>
      </c>
      <c r="EA187">
        <v>-0.2113166745300652</v>
      </c>
      <c r="EB187">
        <v>-5.8969055630367917E-2</v>
      </c>
      <c r="EC187">
        <v>-0.1215098387010511</v>
      </c>
      <c r="ED187">
        <v>-4.1482343089092932E-2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-0.47487716839365829</v>
      </c>
      <c r="EK187">
        <v>0.26564728791011127</v>
      </c>
      <c r="EL187">
        <v>-0.27312293489028511</v>
      </c>
      <c r="EM187">
        <v>-0.28124531147759058</v>
      </c>
      <c r="EN187">
        <v>-8.6551167463480461E-2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-0.19716599861530029</v>
      </c>
      <c r="ET187">
        <v>0.3770276803277306</v>
      </c>
      <c r="EU187">
        <v>0.23976031451441951</v>
      </c>
      <c r="EV187">
        <v>0.21329911198870349</v>
      </c>
      <c r="EW187">
        <v>0.25240416780957092</v>
      </c>
      <c r="EX187">
        <v>0.51701849568493552</v>
      </c>
      <c r="EY187">
        <v>0.39876735155757831</v>
      </c>
      <c r="EZ187">
        <v>0.25645916713929062</v>
      </c>
      <c r="FA187">
        <v>0.40250750413691277</v>
      </c>
      <c r="FB187">
        <v>0.55717803277659628</v>
      </c>
      <c r="FC187">
        <v>0.20693704516895661</v>
      </c>
      <c r="FD187">
        <v>0.31525506961896771</v>
      </c>
      <c r="FE187">
        <v>0.18593388672280739</v>
      </c>
      <c r="FF187">
        <v>0.34066143067989341</v>
      </c>
      <c r="FG187">
        <v>0.28186656149334571</v>
      </c>
      <c r="FH187">
        <v>0.34351516986787339</v>
      </c>
      <c r="FI187">
        <v>0.50777375382387535</v>
      </c>
      <c r="FJ187">
        <v>0.2847927801831589</v>
      </c>
      <c r="FK187">
        <v>0.56990507714910144</v>
      </c>
      <c r="FL187">
        <v>0.41187437683874928</v>
      </c>
      <c r="FM187">
        <v>0.32930400431817902</v>
      </c>
      <c r="FN187">
        <v>0.21564518751498349</v>
      </c>
      <c r="FO187">
        <v>0.5415409346746356</v>
      </c>
      <c r="FP187">
        <v>0.36085742120880449</v>
      </c>
      <c r="FQ187">
        <v>0.46930131205279368</v>
      </c>
      <c r="FR187">
        <v>0.32198536233930991</v>
      </c>
      <c r="FS187">
        <v>0.28981388697690169</v>
      </c>
      <c r="FT187">
        <v>0.50445077660814863</v>
      </c>
      <c r="FU187">
        <v>0.26879523867628158</v>
      </c>
      <c r="FV187">
        <v>0.14994106046947681</v>
      </c>
      <c r="FW187">
        <v>0.4628108741044864</v>
      </c>
      <c r="FX187">
        <v>0.47122221327950381</v>
      </c>
      <c r="FY187">
        <v>0.113659248793824</v>
      </c>
      <c r="FZ187">
        <v>0.1665352880179177</v>
      </c>
      <c r="GA187">
        <v>0.49334084584883531</v>
      </c>
      <c r="GB187">
        <v>0.25303167570653751</v>
      </c>
      <c r="GC187">
        <v>0.20124675352304461</v>
      </c>
      <c r="GD187">
        <v>0.17719663410706729</v>
      </c>
      <c r="GE187">
        <v>0.3183579663785161</v>
      </c>
      <c r="GF187">
        <v>0.38589035645380448</v>
      </c>
      <c r="GG187">
        <v>0.26499652356083819</v>
      </c>
      <c r="GH187">
        <v>0.40334176838390462</v>
      </c>
      <c r="GI187">
        <v>0.29615460568290941</v>
      </c>
      <c r="GJ187">
        <v>0.48283316919576391</v>
      </c>
      <c r="GK187">
        <v>6.6355570823493859E-2</v>
      </c>
      <c r="GL187">
        <v>0.1136041860914937</v>
      </c>
      <c r="GM187">
        <v>0.25038269127838819</v>
      </c>
      <c r="GN187">
        <v>0.31498219895928881</v>
      </c>
      <c r="GO187">
        <v>0.25547156258669429</v>
      </c>
      <c r="GP187">
        <v>0.36999240985148368</v>
      </c>
      <c r="GQ187">
        <v>2.0310359206571149E-2</v>
      </c>
      <c r="GR187">
        <v>3.4144456931622068E-2</v>
      </c>
      <c r="GS187">
        <v>0.10192292573253429</v>
      </c>
      <c r="GT187">
        <v>0.2023306597469037</v>
      </c>
      <c r="GU187">
        <v>0.25147816084671942</v>
      </c>
      <c r="GV187">
        <v>5.7860235724587469E-2</v>
      </c>
      <c r="GW187">
        <v>0.35668324095029891</v>
      </c>
      <c r="GX187">
        <v>0.20983708457707501</v>
      </c>
      <c r="GY187">
        <v>0.30468312380269419</v>
      </c>
      <c r="GZ187">
        <v>0.13966843237125459</v>
      </c>
      <c r="HA187">
        <v>0.2160094478387089</v>
      </c>
      <c r="HB187">
        <v>0.1412648431442971</v>
      </c>
      <c r="HC187">
        <v>0.2199241019202704</v>
      </c>
      <c r="HD187">
        <v>9.6614522713384388E-2</v>
      </c>
      <c r="HE187">
        <v>0.2136371794898955</v>
      </c>
      <c r="HF187">
        <v>0.16130789824493089</v>
      </c>
      <c r="HG187">
        <v>0.2400675386405621</v>
      </c>
      <c r="HH187">
        <v>0.1641434350269754</v>
      </c>
      <c r="HI187">
        <v>0.25573253163707099</v>
      </c>
      <c r="HJ187">
        <v>0.12799327151670939</v>
      </c>
      <c r="HK187">
        <v>0.28110408776684381</v>
      </c>
      <c r="HL187">
        <v>0.52081743523421786</v>
      </c>
      <c r="HM187">
        <v>5.038470276456819E-2</v>
      </c>
      <c r="HN187">
        <v>0.64172087951530976</v>
      </c>
      <c r="HO187">
        <v>0.41348399833183791</v>
      </c>
      <c r="HP187">
        <v>0.27892195202522668</v>
      </c>
      <c r="HQ187">
        <v>0.2817152972808335</v>
      </c>
      <c r="HR187">
        <v>0.44372908786402898</v>
      </c>
      <c r="HS187">
        <v>0.32079661278908361</v>
      </c>
      <c r="HT187">
        <v>0.33006986270793448</v>
      </c>
      <c r="HU187">
        <v>0.37259398796776472</v>
      </c>
      <c r="HV187">
        <v>0.22213293296196521</v>
      </c>
      <c r="HW187">
        <v>0.38671984120039771</v>
      </c>
      <c r="HX187">
        <v>0.38365586769045151</v>
      </c>
      <c r="HY187">
        <v>0.25881330782554729</v>
      </c>
      <c r="HZ187">
        <v>0.24416388476957601</v>
      </c>
      <c r="IA187">
        <v>0.31749795852718909</v>
      </c>
      <c r="IB187">
        <v>0.2461179948784038</v>
      </c>
      <c r="IC187">
        <v>0.45561121465344778</v>
      </c>
      <c r="ID187">
        <v>0.47490147461793902</v>
      </c>
      <c r="IE187">
        <v>0.30495727479717272</v>
      </c>
      <c r="IF187">
        <v>0.43838371416470218</v>
      </c>
      <c r="IG187">
        <v>0.49236825277137092</v>
      </c>
      <c r="IH187">
        <v>0.39918892495179781</v>
      </c>
      <c r="II187">
        <v>0.224127211003633</v>
      </c>
      <c r="IJ187">
        <v>0.52580251385519294</v>
      </c>
      <c r="IK187">
        <v>0.57079570786503364</v>
      </c>
      <c r="IL187">
        <v>0.56829645480007773</v>
      </c>
      <c r="IM187">
        <v>0.51007411148879589</v>
      </c>
      <c r="IN187">
        <v>0.15707829579881019</v>
      </c>
      <c r="IO187">
        <v>0.41020676331906081</v>
      </c>
      <c r="IP187">
        <v>0.4323440610216735</v>
      </c>
      <c r="IQ187">
        <v>0.24318997118071431</v>
      </c>
      <c r="IR187">
        <v>0.27580142400196422</v>
      </c>
      <c r="IS187">
        <v>0.32120852011837342</v>
      </c>
      <c r="IT187">
        <v>0.41630994242497388</v>
      </c>
      <c r="IU187">
        <v>9.8470265234478938E-2</v>
      </c>
      <c r="IV187">
        <v>0.2558566513765469</v>
      </c>
      <c r="IW187">
        <v>0.34402118550571542</v>
      </c>
      <c r="IX187">
        <v>0.37498731366021121</v>
      </c>
      <c r="IY187">
        <v>0.32924710297653148</v>
      </c>
      <c r="IZ187">
        <v>0.32518580336914271</v>
      </c>
      <c r="JA187">
        <v>0.44777884022841641</v>
      </c>
      <c r="JB187">
        <v>0.41787676463900691</v>
      </c>
      <c r="JC187">
        <v>0.49546342305136942</v>
      </c>
      <c r="JD187">
        <v>0.11933293927210641</v>
      </c>
      <c r="JE187">
        <v>9.0819176053473283E-2</v>
      </c>
      <c r="JF187">
        <v>0.49816298594580011</v>
      </c>
      <c r="JG187">
        <v>0.29620689866585947</v>
      </c>
      <c r="JH187">
        <v>6.0797113726174468E-2</v>
      </c>
      <c r="JI187">
        <v>0.38367576357092598</v>
      </c>
      <c r="JJ187">
        <v>0.28004505801961788</v>
      </c>
      <c r="JK187">
        <v>0.34204624346741758</v>
      </c>
      <c r="JL187">
        <v>0.41406935270004258</v>
      </c>
      <c r="JM187">
        <v>0.19943748086171639</v>
      </c>
      <c r="JN187">
        <v>0.41120618285768928</v>
      </c>
      <c r="JO187">
        <v>0.20778331687453541</v>
      </c>
      <c r="JP187">
        <v>0.52323312176362613</v>
      </c>
      <c r="JQ187">
        <v>0.13946560322532181</v>
      </c>
      <c r="JR187">
        <v>5.800497167841534E-3</v>
      </c>
      <c r="JS187">
        <v>0.19974568380441851</v>
      </c>
      <c r="JT187">
        <v>2.614059875928243E-2</v>
      </c>
      <c r="JU187">
        <v>0.38346846187082329</v>
      </c>
      <c r="JV187">
        <v>0.27493577145396031</v>
      </c>
      <c r="JW187">
        <v>0.34188892185197911</v>
      </c>
      <c r="JX187">
        <v>0.18977309065869949</v>
      </c>
      <c r="JY187">
        <v>0.1070841612729872</v>
      </c>
      <c r="JZ187">
        <v>9.6530718860562414E-2</v>
      </c>
      <c r="KA187">
        <v>0.41129372756082949</v>
      </c>
      <c r="KB187">
        <v>0.31792857300614208</v>
      </c>
      <c r="KC187">
        <v>0.34763793020371719</v>
      </c>
      <c r="KD187">
        <v>0.31325732883195528</v>
      </c>
      <c r="KE187">
        <v>0.1111484344510804</v>
      </c>
      <c r="KF187">
        <v>9.5358461550802076E-2</v>
      </c>
      <c r="KG187">
        <v>0.37236009807745568</v>
      </c>
      <c r="KH187">
        <v>0.24373801310647439</v>
      </c>
      <c r="KI187">
        <v>0.33091776284059959</v>
      </c>
      <c r="KJ187">
        <v>0.33576968327989049</v>
      </c>
      <c r="KK187">
        <v>0.3152062241826053</v>
      </c>
      <c r="KL187">
        <f>MATCH(A187,'[1]DEMOS_from_WM_Connectome_Prj 11'!$A:$A,0)</f>
        <v>1041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36</v>
      </c>
      <c r="KP187">
        <f t="shared" si="6"/>
        <v>0.5</v>
      </c>
      <c r="KQ187">
        <f>INDEX('[1]DEMOS_from_WM_Connectome_Prj 11'!$AE:$AE,KL187)</f>
        <v>14</v>
      </c>
      <c r="KR187">
        <f t="shared" si="7"/>
        <v>14</v>
      </c>
      <c r="KS187">
        <f>MATCH(A187,'[2]BASCPR_Y6_w_AgeAtAssmnt 17NOV20'!$A:$A,0)</f>
        <v>492</v>
      </c>
      <c r="KT187">
        <f>INDEX('[2]BASCPR_Y6_w_AgeAtAssmnt 17NOV20'!$AJ:$AJ,KS187)</f>
        <v>63</v>
      </c>
      <c r="KU187">
        <f>INDEX('[2]BASCPR_Y6_w_AgeAtAssmnt 17NOV20'!$L:$L,KS187)</f>
        <v>62</v>
      </c>
      <c r="KV187">
        <f>MATCH(A187,'[3]BASC2_BRIEF_6yr_DEMOS_ScanInfo '!$H:$H,0)</f>
        <v>1041</v>
      </c>
      <c r="KW187">
        <f>INDEX('[3]BASC2_BRIEF_6yr_DEMOS_ScanInfo '!$AM:$AM,KV187)</f>
        <v>761</v>
      </c>
      <c r="KX187">
        <f t="shared" si="8"/>
        <v>1.0424657534246575</v>
      </c>
    </row>
    <row r="188" spans="1:310" x14ac:dyDescent="0.35">
      <c r="A188" s="3" t="s">
        <v>593</v>
      </c>
      <c r="B188">
        <v>-3.9048722844213568E-2</v>
      </c>
      <c r="C188">
        <v>0.27267557969727968</v>
      </c>
      <c r="D188">
        <v>-1.6138246639086921E-2</v>
      </c>
      <c r="E188">
        <v>2.7487910033105582E-2</v>
      </c>
      <c r="F188">
        <v>-5.2109504260411388E-2</v>
      </c>
      <c r="G188">
        <v>0.1780747464507493</v>
      </c>
      <c r="H188">
        <v>-4.6247004230003157E-2</v>
      </c>
      <c r="I188">
        <v>-0.24561041097276881</v>
      </c>
      <c r="J188">
        <v>0.1773032992092656</v>
      </c>
      <c r="K188">
        <v>0.32978049091557021</v>
      </c>
      <c r="L188">
        <v>0.1163410420030893</v>
      </c>
      <c r="M188">
        <v>-0.17350511422998149</v>
      </c>
      <c r="N188">
        <v>0.16225529031796351</v>
      </c>
      <c r="O188">
        <v>4.8421097037741667E-2</v>
      </c>
      <c r="P188">
        <v>-0.1230669650224763</v>
      </c>
      <c r="Q188">
        <v>-1.3930664892972899E-2</v>
      </c>
      <c r="R188">
        <v>0.1260931468563595</v>
      </c>
      <c r="S188">
        <v>0.18034871657464399</v>
      </c>
      <c r="T188">
        <v>0.16676280600791579</v>
      </c>
      <c r="U188">
        <v>0.22547472649597911</v>
      </c>
      <c r="V188">
        <v>3.0460201112391339E-2</v>
      </c>
      <c r="W188">
        <v>0.10596993966088331</v>
      </c>
      <c r="X188">
        <v>0.30400902742746738</v>
      </c>
      <c r="Y188">
        <v>0.1085294244150168</v>
      </c>
      <c r="Z188">
        <v>-0.1004812872081895</v>
      </c>
      <c r="AA188">
        <v>-0.15992500089005721</v>
      </c>
      <c r="AB188">
        <v>-8.818024015493986E-2</v>
      </c>
      <c r="AC188">
        <v>-0.1177136095040581</v>
      </c>
      <c r="AD188">
        <v>-0.21649286382111341</v>
      </c>
      <c r="AE188">
        <v>-0.22680974655797259</v>
      </c>
      <c r="AF188">
        <v>-0.11209445650292491</v>
      </c>
      <c r="AG188">
        <v>0.14832251683261249</v>
      </c>
      <c r="AH188">
        <v>-8.5762661422277287E-2</v>
      </c>
      <c r="AI188">
        <v>-0.22501844155460571</v>
      </c>
      <c r="AJ188">
        <v>0.14133242401203949</v>
      </c>
      <c r="AK188">
        <v>-3.8508862923963598E-2</v>
      </c>
      <c r="AL188">
        <v>-1.7042345136640599E-2</v>
      </c>
      <c r="AM188">
        <v>-0.14749081170374151</v>
      </c>
      <c r="AN188">
        <v>0.15369655137581839</v>
      </c>
      <c r="AO188">
        <v>-0.44422511963427919</v>
      </c>
      <c r="AP188">
        <v>9.5548623770413954E-3</v>
      </c>
      <c r="AQ188">
        <v>0.21280161471085671</v>
      </c>
      <c r="AR188">
        <v>0.26487618816601111</v>
      </c>
      <c r="AS188">
        <v>7.9603009352056553E-2</v>
      </c>
      <c r="AT188">
        <v>-3.8730469556492952E-2</v>
      </c>
      <c r="AU188">
        <v>-0.35508864485389718</v>
      </c>
      <c r="AV188">
        <v>0.13773752901405939</v>
      </c>
      <c r="AW188">
        <v>-0.15991894299059431</v>
      </c>
      <c r="AX188">
        <v>-0.184695349274832</v>
      </c>
      <c r="AY188">
        <v>7.7197667437208572E-2</v>
      </c>
      <c r="AZ188">
        <v>0.1505892633959027</v>
      </c>
      <c r="BA188">
        <v>-5.6079232175018312E-2</v>
      </c>
      <c r="BB188">
        <v>-0.1496593999666298</v>
      </c>
      <c r="BC188">
        <v>-0.11372693315040611</v>
      </c>
      <c r="BD188">
        <v>-9.1094201343541625E-2</v>
      </c>
      <c r="BE188">
        <v>-0.34634158710415169</v>
      </c>
      <c r="BF188">
        <v>3.6571734646615013E-2</v>
      </c>
      <c r="BG188">
        <v>2.5958701948255229E-2</v>
      </c>
      <c r="BH188">
        <v>-4.9764487657486527E-2</v>
      </c>
      <c r="BI188">
        <v>2.136161289398553E-2</v>
      </c>
      <c r="BJ188">
        <v>-0.1188275533149525</v>
      </c>
      <c r="BK188">
        <v>-9.1735653159183306E-2</v>
      </c>
      <c r="BL188">
        <v>4.1389352851302068E-2</v>
      </c>
      <c r="BM188">
        <v>4.5619509131371361E-2</v>
      </c>
      <c r="BN188">
        <v>-3.7415744425369102E-2</v>
      </c>
      <c r="BO188">
        <v>0.47122378347749422</v>
      </c>
      <c r="BP188">
        <v>-0.1110736245492472</v>
      </c>
      <c r="BQ188">
        <v>3.2225302622734382E-2</v>
      </c>
      <c r="BR188">
        <v>-0.12285906664890781</v>
      </c>
      <c r="BS188">
        <v>-0.16173402522170119</v>
      </c>
      <c r="BT188">
        <v>-0.16052505127509509</v>
      </c>
      <c r="BU188">
        <v>-1.4500534249096029E-2</v>
      </c>
      <c r="BV188">
        <v>-0.2704058685258488</v>
      </c>
      <c r="BW188">
        <v>-0.22370314176089939</v>
      </c>
      <c r="BX188">
        <v>-8.4699494383149609E-2</v>
      </c>
      <c r="BY188">
        <v>0.26976152246905238</v>
      </c>
      <c r="BZ188">
        <v>0.24571687576783319</v>
      </c>
      <c r="CA188">
        <v>-0.1213878084503079</v>
      </c>
      <c r="CB188">
        <v>-4.3341595701477331E-2</v>
      </c>
      <c r="CC188">
        <v>0.20344868838200009</v>
      </c>
      <c r="CD188">
        <v>0.13381212120117941</v>
      </c>
      <c r="CE188">
        <v>6.774259916917913E-2</v>
      </c>
      <c r="CF188">
        <v>6.1166639317830063E-2</v>
      </c>
      <c r="CG188">
        <v>0.49411145013414748</v>
      </c>
      <c r="CH188">
        <v>0.36692229223697148</v>
      </c>
      <c r="CI188">
        <v>-0.25634470374241891</v>
      </c>
      <c r="CJ188">
        <v>0.15248652741719321</v>
      </c>
      <c r="CK188">
        <v>-1.100691410855026E-2</v>
      </c>
      <c r="CL188">
        <v>-0.14210737845983351</v>
      </c>
      <c r="CM188">
        <v>-0.14113518699093899</v>
      </c>
      <c r="CN188">
        <v>0.26495004787639259</v>
      </c>
      <c r="CO188">
        <v>0.36009973392681438</v>
      </c>
      <c r="CP188">
        <v>0.15099059054156599</v>
      </c>
      <c r="CQ188">
        <v>0.22852318673893901</v>
      </c>
      <c r="CR188">
        <v>0.39018362325178518</v>
      </c>
      <c r="CS188">
        <v>0.2058594132225311</v>
      </c>
      <c r="CT188">
        <v>0.2283313451739368</v>
      </c>
      <c r="CU188">
        <v>0.1472266980475809</v>
      </c>
      <c r="CV188">
        <v>0.10050636214904229</v>
      </c>
      <c r="CW188">
        <v>-4.4431964569027649E-2</v>
      </c>
      <c r="CX188">
        <v>-0.1053614273395103</v>
      </c>
      <c r="CY188">
        <v>-0.1219215863386536</v>
      </c>
      <c r="CZ188">
        <v>0.10761557101704119</v>
      </c>
      <c r="DA188">
        <v>-0.31722656619355982</v>
      </c>
      <c r="DB188">
        <v>-6.0120555719713531E-2</v>
      </c>
      <c r="DC188">
        <v>0.29997984335382699</v>
      </c>
      <c r="DD188">
        <v>-6.1832366021180807E-2</v>
      </c>
      <c r="DE188">
        <v>1.272507734424444E-4</v>
      </c>
      <c r="DF188">
        <v>0.1696811381280805</v>
      </c>
      <c r="DG188">
        <v>-4.1259317967226927E-2</v>
      </c>
      <c r="DH188">
        <v>0.16765543983900019</v>
      </c>
      <c r="DI188">
        <v>-0.17115293980368529</v>
      </c>
      <c r="DJ188">
        <v>-8.1004551251150803E-2</v>
      </c>
      <c r="DK188">
        <v>-0.33751406241699788</v>
      </c>
      <c r="DL188">
        <v>-0.13473767276808249</v>
      </c>
      <c r="DM188">
        <v>0.47970456590528171</v>
      </c>
      <c r="DN188">
        <v>0.23016700344132199</v>
      </c>
      <c r="DO188">
        <v>2.2296427152029171E-2</v>
      </c>
      <c r="DP188">
        <v>-2.3157906183731921E-2</v>
      </c>
      <c r="DQ188">
        <v>-0.12585740361404521</v>
      </c>
      <c r="DR188">
        <v>0.29237846015727209</v>
      </c>
      <c r="DS188">
        <v>2.3561601090147159E-2</v>
      </c>
      <c r="DT188">
        <v>-9.5695540014184788E-2</v>
      </c>
      <c r="DU188">
        <v>0.2109485802405211</v>
      </c>
      <c r="DV188">
        <v>0.15399771159005191</v>
      </c>
      <c r="DW188">
        <v>-0.13407199813488241</v>
      </c>
      <c r="DX188">
        <v>-9.7519207174412426E-2</v>
      </c>
      <c r="DY188">
        <v>-9.369528096813351E-3</v>
      </c>
      <c r="DZ188">
        <v>4.4911350639872172E-2</v>
      </c>
      <c r="EA188">
        <v>-0.20710507047803711</v>
      </c>
      <c r="EB188">
        <v>5.2695747907141273E-2</v>
      </c>
      <c r="EC188">
        <v>9.5387848575912315E-2</v>
      </c>
      <c r="ED188">
        <v>0.19162504439103739</v>
      </c>
      <c r="EE188">
        <v>0.35836533913962693</v>
      </c>
      <c r="EF188">
        <v>-6.0650195921115202E-2</v>
      </c>
      <c r="EG188">
        <v>-7.3877780013124505E-2</v>
      </c>
      <c r="EH188">
        <v>-3.1505419787092537E-2</v>
      </c>
      <c r="EI188">
        <v>-5.1212688145956697E-2</v>
      </c>
      <c r="EJ188">
        <v>0.1197992551385383</v>
      </c>
      <c r="EK188">
        <v>0.6253195036166157</v>
      </c>
      <c r="EL188">
        <v>-7.0900239042057223E-2</v>
      </c>
      <c r="EM188">
        <v>4.4100515258678641E-2</v>
      </c>
      <c r="EN188">
        <v>0.16526601647636999</v>
      </c>
      <c r="EO188">
        <v>-0.13959663909572459</v>
      </c>
      <c r="EP188">
        <v>-0.3027106089987126</v>
      </c>
      <c r="EQ188">
        <v>0.13133394888198849</v>
      </c>
      <c r="ER188">
        <v>-0.1935666466085593</v>
      </c>
      <c r="ES188">
        <v>-0.1942190580873269</v>
      </c>
      <c r="ET188">
        <v>0.52969959302496605</v>
      </c>
      <c r="EU188">
        <v>0.61244929333919873</v>
      </c>
      <c r="EV188">
        <v>0.41512204693084259</v>
      </c>
      <c r="EW188">
        <v>0.37755051769845338</v>
      </c>
      <c r="EX188">
        <v>0.34575928694285452</v>
      </c>
      <c r="EY188">
        <v>0.53148928379020344</v>
      </c>
      <c r="EZ188">
        <v>0.30348193935520151</v>
      </c>
      <c r="FA188">
        <v>0.29137188611955922</v>
      </c>
      <c r="FB188">
        <v>0.61590001970452213</v>
      </c>
      <c r="FC188">
        <v>0.23922994851199919</v>
      </c>
      <c r="FD188">
        <v>0.283542908985705</v>
      </c>
      <c r="FE188">
        <v>0.38901734223164952</v>
      </c>
      <c r="FF188">
        <v>0.41692649373110141</v>
      </c>
      <c r="FG188">
        <v>0.2909345634805911</v>
      </c>
      <c r="FH188">
        <v>0.4760438920958075</v>
      </c>
      <c r="FI188">
        <v>0.6735010501158728</v>
      </c>
      <c r="FJ188">
        <v>0.21015637279553109</v>
      </c>
      <c r="FK188">
        <v>0.60374444710995667</v>
      </c>
      <c r="FL188">
        <v>0.37573142929045888</v>
      </c>
      <c r="FM188">
        <v>0.26896777447371212</v>
      </c>
      <c r="FN188">
        <v>0.59733912964383629</v>
      </c>
      <c r="FO188">
        <v>0.43380886403564178</v>
      </c>
      <c r="FP188">
        <v>0.27202893403355582</v>
      </c>
      <c r="FQ188">
        <v>0.63939467126401561</v>
      </c>
      <c r="FR188">
        <v>0.47017930633897609</v>
      </c>
      <c r="FS188">
        <v>0.50980894008293309</v>
      </c>
      <c r="FT188">
        <v>1.01063625419057</v>
      </c>
      <c r="FU188">
        <v>0.51255668873172677</v>
      </c>
      <c r="FV188">
        <v>0.2149310080705881</v>
      </c>
      <c r="FW188">
        <v>0.72324887997246756</v>
      </c>
      <c r="FX188">
        <v>0.77509204259509956</v>
      </c>
      <c r="FY188">
        <v>0.27717952202595048</v>
      </c>
      <c r="FZ188">
        <v>0.48313068887933469</v>
      </c>
      <c r="GA188">
        <v>0.55861256496427059</v>
      </c>
      <c r="GB188">
        <v>0.35547668705977881</v>
      </c>
      <c r="GC188">
        <v>0.37049365295852671</v>
      </c>
      <c r="GD188">
        <v>0.42529374812346538</v>
      </c>
      <c r="GE188">
        <v>0.47074264742811328</v>
      </c>
      <c r="GF188">
        <v>0.2785471989125316</v>
      </c>
      <c r="GG188">
        <v>0.1158346007169838</v>
      </c>
      <c r="GH188">
        <v>0.64088290738425036</v>
      </c>
      <c r="GI188">
        <v>0.68748894664163629</v>
      </c>
      <c r="GJ188">
        <v>0.82759723158517651</v>
      </c>
      <c r="GK188">
        <v>0.28422912819651491</v>
      </c>
      <c r="GL188">
        <v>0.13988644433013869</v>
      </c>
      <c r="GM188">
        <v>0.58692503991326728</v>
      </c>
      <c r="GN188">
        <v>0.4103884931221099</v>
      </c>
      <c r="GO188">
        <v>0.31242266478816139</v>
      </c>
      <c r="GP188">
        <v>0.38710792432241181</v>
      </c>
      <c r="GQ188">
        <v>0.59925430889737263</v>
      </c>
      <c r="GR188">
        <v>0.57479713141116662</v>
      </c>
      <c r="GS188">
        <v>0.54404220165155703</v>
      </c>
      <c r="GT188">
        <v>0.85644171771933975</v>
      </c>
      <c r="GU188">
        <v>0.24401441775159241</v>
      </c>
      <c r="GV188">
        <v>0.15458690375911399</v>
      </c>
      <c r="GW188">
        <v>0.29276319103724691</v>
      </c>
      <c r="GX188">
        <v>0.33879068918973082</v>
      </c>
      <c r="GY188">
        <v>0.33825528912442032</v>
      </c>
      <c r="GZ188">
        <v>0.13300066392852611</v>
      </c>
      <c r="HA188">
        <v>0.49564935047167119</v>
      </c>
      <c r="HB188">
        <v>0.15519724462368659</v>
      </c>
      <c r="HC188">
        <v>0.17880915653218921</v>
      </c>
      <c r="HD188">
        <v>0.16880347425103889</v>
      </c>
      <c r="HE188">
        <v>0.19900996792478981</v>
      </c>
      <c r="HF188">
        <v>0.51484865691084958</v>
      </c>
      <c r="HG188">
        <v>0.42832632010713217</v>
      </c>
      <c r="HH188">
        <v>0.4473618130903812</v>
      </c>
      <c r="HI188">
        <v>0.56213890267046351</v>
      </c>
      <c r="HJ188">
        <v>0.1101015917420817</v>
      </c>
      <c r="HK188">
        <v>0.70082299619758492</v>
      </c>
      <c r="HL188">
        <v>0.41458294487642228</v>
      </c>
      <c r="HM188">
        <v>0.42272330555337628</v>
      </c>
      <c r="HN188">
        <v>0.39757400196208931</v>
      </c>
      <c r="HO188">
        <v>0.51396142862149607</v>
      </c>
      <c r="HP188">
        <v>0.27471743001513838</v>
      </c>
      <c r="HQ188">
        <v>0.52650832180226459</v>
      </c>
      <c r="HR188">
        <v>0.70604139204705518</v>
      </c>
      <c r="HS188">
        <v>0.34538584428831881</v>
      </c>
      <c r="HT188">
        <v>0.39582659427197259</v>
      </c>
      <c r="HU188">
        <v>0.3985807448562188</v>
      </c>
      <c r="HV188">
        <v>0.34582868060336452</v>
      </c>
      <c r="HW188">
        <v>0.55920562920973849</v>
      </c>
      <c r="HX188">
        <v>0.5292144346150468</v>
      </c>
      <c r="HY188">
        <v>1.03822515088864</v>
      </c>
      <c r="HZ188">
        <v>0.29216096004167091</v>
      </c>
      <c r="IA188">
        <v>0.38764724286516922</v>
      </c>
      <c r="IB188">
        <v>0.27864787702957439</v>
      </c>
      <c r="IC188">
        <v>0.55119872169528839</v>
      </c>
      <c r="ID188">
        <v>0.63770299619144222</v>
      </c>
      <c r="IE188">
        <v>0.49924235184705679</v>
      </c>
      <c r="IF188">
        <v>0.48061521213437047</v>
      </c>
      <c r="IG188">
        <v>0.5027366618324447</v>
      </c>
      <c r="IH188">
        <v>0.82348572590227986</v>
      </c>
      <c r="II188">
        <v>0.34992431735597979</v>
      </c>
      <c r="IJ188">
        <v>0.73606994569328321</v>
      </c>
      <c r="IK188">
        <v>0.3040999525906487</v>
      </c>
      <c r="IL188">
        <v>0.24444383806554951</v>
      </c>
      <c r="IM188">
        <v>0.69794432012163488</v>
      </c>
      <c r="IN188">
        <v>0.43947243463897062</v>
      </c>
      <c r="IO188">
        <v>0.43375722589566029</v>
      </c>
      <c r="IP188">
        <v>0.50971528534838439</v>
      </c>
      <c r="IQ188">
        <v>0.56495677999754534</v>
      </c>
      <c r="IR188">
        <v>0.35709745738143539</v>
      </c>
      <c r="IS188">
        <v>0.55023689160164413</v>
      </c>
      <c r="IT188">
        <v>0.7813861411952987</v>
      </c>
      <c r="IU188">
        <v>0.22904111405753949</v>
      </c>
      <c r="IV188">
        <v>0.17081583918985649</v>
      </c>
      <c r="IW188">
        <v>0.5520188330630198</v>
      </c>
      <c r="IX188">
        <v>0.36105932411178598</v>
      </c>
      <c r="IY188">
        <v>0.20047344168712711</v>
      </c>
      <c r="IZ188">
        <v>0.44410091097715471</v>
      </c>
      <c r="JA188">
        <v>0.48288699265923629</v>
      </c>
      <c r="JB188">
        <v>0.17583526320063739</v>
      </c>
      <c r="JC188">
        <v>7.2222039788099518E-2</v>
      </c>
      <c r="JD188">
        <v>0.19259708846214491</v>
      </c>
      <c r="JE188">
        <v>0.42049662878170357</v>
      </c>
      <c r="JF188">
        <v>0.80971276112275747</v>
      </c>
      <c r="JG188">
        <v>0.16148615538639871</v>
      </c>
      <c r="JH188">
        <v>0.1200113780857622</v>
      </c>
      <c r="JI188">
        <v>0.75679096456650807</v>
      </c>
      <c r="JJ188">
        <v>0.2488788300025272</v>
      </c>
      <c r="JK188">
        <v>0.5471696580537897</v>
      </c>
      <c r="JL188">
        <v>0.45467736054354252</v>
      </c>
      <c r="JM188">
        <v>0.48820384085017487</v>
      </c>
      <c r="JN188">
        <v>0.34096873577392411</v>
      </c>
      <c r="JO188">
        <v>0.55014906713486844</v>
      </c>
      <c r="JP188">
        <v>0.5030517102028268</v>
      </c>
      <c r="JQ188">
        <v>0.17752547076777789</v>
      </c>
      <c r="JR188">
        <v>0.22175728123001129</v>
      </c>
      <c r="JS188">
        <v>0.1591235471737687</v>
      </c>
      <c r="JT188">
        <v>0.28736400737220053</v>
      </c>
      <c r="JU188">
        <v>0.50356363830792816</v>
      </c>
      <c r="JV188">
        <v>7.4549107725503994E-2</v>
      </c>
      <c r="JW188">
        <v>0.31960117303704072</v>
      </c>
      <c r="JX188">
        <v>0.27923525550251121</v>
      </c>
      <c r="JY188">
        <v>0.33224543042973259</v>
      </c>
      <c r="JZ188">
        <v>0.37461856208890909</v>
      </c>
      <c r="KA188">
        <v>0.26341223335348912</v>
      </c>
      <c r="KB188">
        <v>0.70931766853077782</v>
      </c>
      <c r="KC188">
        <v>0.51839871458260711</v>
      </c>
      <c r="KD188">
        <v>0.36929416844075469</v>
      </c>
      <c r="KE188">
        <v>0.39150548126035217</v>
      </c>
      <c r="KF188">
        <v>0.32538397991128593</v>
      </c>
      <c r="KG188">
        <v>0.43616836866906838</v>
      </c>
      <c r="KH188">
        <v>0.51601238538901173</v>
      </c>
      <c r="KI188">
        <v>0.26447185616277258</v>
      </c>
      <c r="KJ188">
        <v>0.52868958810209932</v>
      </c>
      <c r="KK188">
        <v>0.47448580030701282</v>
      </c>
      <c r="KL188">
        <f>MATCH(A188,'[1]DEMOS_from_WM_Connectome_Prj 11'!$A:$A,0)</f>
        <v>1042</v>
      </c>
      <c r="KM188">
        <f>INDEX('[1]DEMOS_from_WM_Connectome_Prj 11'!$L:$L,KL188)</f>
        <v>0</v>
      </c>
      <c r="KN188">
        <v>1</v>
      </c>
      <c r="KO188">
        <f>INDEX('[1]DEMOS_from_WM_Connectome_Prj 11'!$N:$N,KL188)</f>
        <v>32</v>
      </c>
      <c r="KP188">
        <f t="shared" si="6"/>
        <v>0.16666666666666666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493</v>
      </c>
      <c r="KT188">
        <f>INDEX('[2]BASCPR_Y6_w_AgeAtAssmnt 17NOV20'!$AJ:$AJ,KS188)</f>
        <v>47</v>
      </c>
      <c r="KU188">
        <f>INDEX('[2]BASCPR_Y6_w_AgeAtAssmnt 17NOV20'!$L:$L,KS188)</f>
        <v>48</v>
      </c>
      <c r="KV188">
        <f>MATCH(A188,'[3]BASC2_BRIEF_6yr_DEMOS_ScanInfo '!$H:$H,0)</f>
        <v>1042</v>
      </c>
      <c r="KW188">
        <f>INDEX('[3]BASC2_BRIEF_6yr_DEMOS_ScanInfo '!$AM:$AM,KV188)</f>
        <v>784</v>
      </c>
      <c r="KX188">
        <f t="shared" si="8"/>
        <v>1.0739726027397261</v>
      </c>
    </row>
    <row r="189" spans="1:310" x14ac:dyDescent="0.35">
      <c r="A189" s="3" t="s">
        <v>663</v>
      </c>
      <c r="B189">
        <v>-7.4364651338562293E-2</v>
      </c>
      <c r="C189">
        <v>0.1412366290780567</v>
      </c>
      <c r="D189">
        <v>0.1087185337427901</v>
      </c>
      <c r="E189">
        <v>-0.1049355491471613</v>
      </c>
      <c r="F189">
        <v>-0.31993921823076121</v>
      </c>
      <c r="G189">
        <v>-7.6571064376331321E-2</v>
      </c>
      <c r="H189">
        <v>-6.9751063050455642E-2</v>
      </c>
      <c r="I189">
        <v>-0.25536912325517669</v>
      </c>
      <c r="J189">
        <v>-0.13248294040699579</v>
      </c>
      <c r="K189">
        <v>-3.1324242397218427E-2</v>
      </c>
      <c r="L189">
        <v>0.11323166958168331</v>
      </c>
      <c r="M189">
        <v>-0.16619725932488641</v>
      </c>
      <c r="N189">
        <v>-1.261134850182022E-2</v>
      </c>
      <c r="O189">
        <v>-3.0826583266004182E-2</v>
      </c>
      <c r="P189">
        <v>-0.25501012652328342</v>
      </c>
      <c r="Q189">
        <v>-3.3587858958632477E-2</v>
      </c>
      <c r="R189">
        <v>-5.6336709018156787E-2</v>
      </c>
      <c r="S189">
        <v>-9.9533491751925496E-2</v>
      </c>
      <c r="T189">
        <v>1.4820642006964761E-2</v>
      </c>
      <c r="U189">
        <v>0.18134034279103831</v>
      </c>
      <c r="V189">
        <v>-9.2075656538058492E-2</v>
      </c>
      <c r="W189">
        <v>8.1282395858252254E-2</v>
      </c>
      <c r="X189">
        <v>0.2081969710920801</v>
      </c>
      <c r="Y189">
        <v>-6.6336637219576833E-2</v>
      </c>
      <c r="Z189">
        <v>-0.219137941926969</v>
      </c>
      <c r="AA189">
        <v>-0.21134739666666039</v>
      </c>
      <c r="AB189">
        <v>-0.11895581486128171</v>
      </c>
      <c r="AC189">
        <v>-4.225544731508335E-2</v>
      </c>
      <c r="AD189">
        <v>-7.0303756169644238E-2</v>
      </c>
      <c r="AE189">
        <v>-0.36704718840874578</v>
      </c>
      <c r="AF189">
        <v>-0.26669955074588853</v>
      </c>
      <c r="AG189">
        <v>-7.2148637462106979E-2</v>
      </c>
      <c r="AH189">
        <v>2.1247048277182049E-2</v>
      </c>
      <c r="AI189">
        <v>1.9067171057800088E-2</v>
      </c>
      <c r="AJ189">
        <v>0.28024351471633419</v>
      </c>
      <c r="AK189">
        <v>-0.23146665415019291</v>
      </c>
      <c r="AL189">
        <v>-6.9531685554006462E-2</v>
      </c>
      <c r="AM189">
        <v>-0.19484654253570269</v>
      </c>
      <c r="AN189">
        <v>-4.5182547601545282E-2</v>
      </c>
      <c r="AO189">
        <v>-0.20848808229453741</v>
      </c>
      <c r="AP189">
        <v>-0.20954153987247581</v>
      </c>
      <c r="AQ189">
        <v>-8.3975900819357463E-3</v>
      </c>
      <c r="AR189">
        <v>0.12769709178611291</v>
      </c>
      <c r="AS189">
        <v>5.3714645395869447E-2</v>
      </c>
      <c r="AT189">
        <v>-6.5831575145328447E-2</v>
      </c>
      <c r="AU189">
        <v>-0.27251042992094382</v>
      </c>
      <c r="AV189">
        <v>-1.671651986075906E-2</v>
      </c>
      <c r="AW189">
        <v>-7.4088284737151122E-2</v>
      </c>
      <c r="AX189">
        <v>-0.34484928372176998</v>
      </c>
      <c r="AY189">
        <v>-3.6862085665310573E-2</v>
      </c>
      <c r="AZ189">
        <v>1.5628954946546699E-2</v>
      </c>
      <c r="BA189">
        <v>-0.20894189566499749</v>
      </c>
      <c r="BB189">
        <v>-0.25766600839976528</v>
      </c>
      <c r="BC189">
        <v>-0.2022877569704167</v>
      </c>
      <c r="BD189">
        <v>2.207463842216173E-2</v>
      </c>
      <c r="BE189">
        <v>-0.18862206344044319</v>
      </c>
      <c r="BF189">
        <v>-0.13533809873190369</v>
      </c>
      <c r="BG189">
        <v>-2.1267245317194931E-2</v>
      </c>
      <c r="BH189">
        <v>-0.26451637209777917</v>
      </c>
      <c r="BI189">
        <v>-0.22164062896030079</v>
      </c>
      <c r="BJ189">
        <v>-0.1094534601503807</v>
      </c>
      <c r="BK189">
        <v>-0.1130196822242944</v>
      </c>
      <c r="BL189">
        <v>-0.1089134385461379</v>
      </c>
      <c r="BM189">
        <v>-0.12503721445347729</v>
      </c>
      <c r="BN189">
        <v>-8.3470262247534954E-2</v>
      </c>
      <c r="BO189">
        <v>4.3332332335261903E-2</v>
      </c>
      <c r="BP189">
        <v>-0.18266855400494419</v>
      </c>
      <c r="BQ189">
        <v>-0.14472576151235159</v>
      </c>
      <c r="BR189">
        <v>-0.21255268211229689</v>
      </c>
      <c r="BS189">
        <v>-0.37940096864656819</v>
      </c>
      <c r="BT189">
        <v>-0.38943982851665382</v>
      </c>
      <c r="BU189">
        <v>-6.5677009797311836E-2</v>
      </c>
      <c r="BV189">
        <v>-0.4422181115156798</v>
      </c>
      <c r="BW189">
        <v>-0.21923270741230511</v>
      </c>
      <c r="BX189">
        <v>-9.1654666590116562E-2</v>
      </c>
      <c r="BY189">
        <v>3.4199635684238228E-2</v>
      </c>
      <c r="BZ189">
        <v>0.26329912884175632</v>
      </c>
      <c r="CA189">
        <v>1.090275082660863E-2</v>
      </c>
      <c r="CB189">
        <v>3.6129443470888312E-2</v>
      </c>
      <c r="CC189">
        <v>-0.20744475136697241</v>
      </c>
      <c r="CD189">
        <v>5.4607293046604388E-2</v>
      </c>
      <c r="CE189">
        <v>-0.1154742566743221</v>
      </c>
      <c r="CF189">
        <v>0.2513738636478875</v>
      </c>
      <c r="CG189">
        <v>-0.118103636979908</v>
      </c>
      <c r="CH189">
        <v>0.14938420164607541</v>
      </c>
      <c r="CI189">
        <v>-0.1228494792406369</v>
      </c>
      <c r="CJ189">
        <v>3.8031009542827121E-3</v>
      </c>
      <c r="CK189">
        <v>6.6968003225597261E-2</v>
      </c>
      <c r="CL189">
        <v>-0.31480904045412839</v>
      </c>
      <c r="CM189">
        <v>-0.10910892318463269</v>
      </c>
      <c r="CN189">
        <v>-6.6641866089331536E-2</v>
      </c>
      <c r="CO189">
        <v>-4.7759789733835101E-2</v>
      </c>
      <c r="CP189">
        <v>-5.5815675344264024E-3</v>
      </c>
      <c r="CQ189">
        <v>8.8971088245053398E-2</v>
      </c>
      <c r="CR189">
        <v>-8.8334366858386915E-3</v>
      </c>
      <c r="CS189">
        <v>-6.4028289350737122E-2</v>
      </c>
      <c r="CT189">
        <v>0.1366994612214403</v>
      </c>
      <c r="CU189">
        <v>-6.1174631852024319E-2</v>
      </c>
      <c r="CV189">
        <v>-5.0249572952736132E-2</v>
      </c>
      <c r="CW189">
        <v>-0.23596429878594491</v>
      </c>
      <c r="CX189">
        <v>1.0093653843319389E-2</v>
      </c>
      <c r="CY189">
        <v>0.14043417179984319</v>
      </c>
      <c r="CZ189">
        <v>-1.002267859732653E-2</v>
      </c>
      <c r="DA189">
        <v>-0.31642238574846848</v>
      </c>
      <c r="DB189">
        <v>-0.207517611699336</v>
      </c>
      <c r="DC189">
        <v>0.1153510962659319</v>
      </c>
      <c r="DD189">
        <v>-3.877167662325709E-2</v>
      </c>
      <c r="DE189">
        <v>-0.12798680741851731</v>
      </c>
      <c r="DF189">
        <v>0.18882904222767241</v>
      </c>
      <c r="DG189">
        <v>-0.17090652938642001</v>
      </c>
      <c r="DH189">
        <v>-0.2162136913328383</v>
      </c>
      <c r="DI189">
        <v>-0.36262555874658142</v>
      </c>
      <c r="DJ189">
        <v>-0.10643175027905059</v>
      </c>
      <c r="DK189">
        <v>-0.18975442968339951</v>
      </c>
      <c r="DL189">
        <v>-0.19904367101214901</v>
      </c>
      <c r="DM189">
        <v>0.1908736468149399</v>
      </c>
      <c r="DN189">
        <v>0.27369260578558829</v>
      </c>
      <c r="DO189">
        <v>-0.14712811162949579</v>
      </c>
      <c r="DP189">
        <v>-5.0054210338885692E-2</v>
      </c>
      <c r="DQ189">
        <v>-0.1530339074267402</v>
      </c>
      <c r="DR189">
        <v>4.1441248830271997E-2</v>
      </c>
      <c r="DS189">
        <v>-0.1165379198413028</v>
      </c>
      <c r="DT189">
        <v>-0.23424174174264939</v>
      </c>
      <c r="DU189">
        <v>0.19104898350909291</v>
      </c>
      <c r="DV189">
        <v>0.24077542656427961</v>
      </c>
      <c r="DW189">
        <v>-0.15529498784442991</v>
      </c>
      <c r="DX189">
        <v>-0.16965823396821689</v>
      </c>
      <c r="DY189">
        <v>-5.6573890542932492E-2</v>
      </c>
      <c r="DZ189">
        <v>-3.8656063051391243E-2</v>
      </c>
      <c r="EA189">
        <v>-0.26026309783850138</v>
      </c>
      <c r="EB189">
        <v>-3.9145897039659427E-2</v>
      </c>
      <c r="EC189">
        <v>1.8999847223366562E-2</v>
      </c>
      <c r="ED189">
        <v>0.1283374882635677</v>
      </c>
      <c r="EE189">
        <v>-0.19154114771608</v>
      </c>
      <c r="EF189">
        <v>-0.1872881760925966</v>
      </c>
      <c r="EG189">
        <v>-0.31335285805772539</v>
      </c>
      <c r="EH189">
        <v>-0.10774667103466801</v>
      </c>
      <c r="EI189">
        <v>1.370152300183625E-2</v>
      </c>
      <c r="EJ189">
        <v>-1.151357025023492E-2</v>
      </c>
      <c r="EK189">
        <v>0.4880528186172568</v>
      </c>
      <c r="EL189">
        <v>-0.14450408923237701</v>
      </c>
      <c r="EM189">
        <v>-1.8151366914041841E-2</v>
      </c>
      <c r="EN189">
        <v>2.8467803184426991E-2</v>
      </c>
      <c r="EO189">
        <v>-0.1720857106025149</v>
      </c>
      <c r="EP189">
        <v>-0.30234555156387127</v>
      </c>
      <c r="EQ189">
        <v>-0.1044120094378997</v>
      </c>
      <c r="ER189">
        <v>-0.41604806017999302</v>
      </c>
      <c r="ES189">
        <v>-8.1806070491637239E-2</v>
      </c>
      <c r="ET189">
        <v>0.70171716300644515</v>
      </c>
      <c r="EU189">
        <v>0.88258929536693786</v>
      </c>
      <c r="EV189">
        <v>0.28073865545651938</v>
      </c>
      <c r="EW189">
        <v>0.42964946973004259</v>
      </c>
      <c r="EX189">
        <v>0.40355841866785791</v>
      </c>
      <c r="EY189">
        <v>0.67909631269005066</v>
      </c>
      <c r="EZ189">
        <v>0.40480864244756459</v>
      </c>
      <c r="FA189">
        <v>0.24435505586117151</v>
      </c>
      <c r="FB189">
        <v>0.46178987819806228</v>
      </c>
      <c r="FC189">
        <v>0.16515780163257751</v>
      </c>
      <c r="FD189">
        <v>0.47887957260658209</v>
      </c>
      <c r="FE189">
        <v>0.70196613124643437</v>
      </c>
      <c r="FF189">
        <v>0.73476603768034288</v>
      </c>
      <c r="FG189">
        <v>0.53716318296838084</v>
      </c>
      <c r="FH189">
        <v>0.41127247283939039</v>
      </c>
      <c r="FI189">
        <v>0.62001501396922853</v>
      </c>
      <c r="FJ189">
        <v>0.33314818765387938</v>
      </c>
      <c r="FK189">
        <v>0.78862157681333667</v>
      </c>
      <c r="FL189">
        <v>0.41826478514828019</v>
      </c>
      <c r="FM189">
        <v>0.48906569732731708</v>
      </c>
      <c r="FN189">
        <v>0.4323063095723455</v>
      </c>
      <c r="FO189">
        <v>0.95696637095728954</v>
      </c>
      <c r="FP189">
        <v>0.30950881981768302</v>
      </c>
      <c r="FQ189">
        <v>0.67424246982149894</v>
      </c>
      <c r="FR189">
        <v>0.50278915981307659</v>
      </c>
      <c r="FS189">
        <v>0.6290448055449811</v>
      </c>
      <c r="FT189">
        <v>1.0973447604691531</v>
      </c>
      <c r="FU189">
        <v>0.27391771581042201</v>
      </c>
      <c r="FV189">
        <v>0.20807714843732919</v>
      </c>
      <c r="FW189">
        <v>0.40221940152218932</v>
      </c>
      <c r="FX189">
        <v>0.74680804251319954</v>
      </c>
      <c r="FY189">
        <v>0.48436273763495158</v>
      </c>
      <c r="FZ189">
        <v>0.66181942359741508</v>
      </c>
      <c r="GA189">
        <v>0.59663126354396789</v>
      </c>
      <c r="GB189">
        <v>0.29910984846834948</v>
      </c>
      <c r="GC189">
        <v>0.36743787627989288</v>
      </c>
      <c r="GD189">
        <v>0.12370209067659731</v>
      </c>
      <c r="GE189">
        <v>0.44454995245865109</v>
      </c>
      <c r="GF189">
        <v>0.62969742751327207</v>
      </c>
      <c r="GG189">
        <v>0.6722892631179358</v>
      </c>
      <c r="GH189">
        <v>0.42957351765642282</v>
      </c>
      <c r="GI189">
        <v>0.35173007943743012</v>
      </c>
      <c r="GJ189">
        <v>0.81010523505622212</v>
      </c>
      <c r="GK189">
        <v>0.41219838639059758</v>
      </c>
      <c r="GL189">
        <v>0.1538805203151801</v>
      </c>
      <c r="GM189">
        <v>0.5478891447615486</v>
      </c>
      <c r="GN189">
        <v>0.60442665182112953</v>
      </c>
      <c r="GO189">
        <v>0.6723017361272805</v>
      </c>
      <c r="GP189">
        <v>0.70162899448019478</v>
      </c>
      <c r="GQ189">
        <v>6.2118231305551552E-2</v>
      </c>
      <c r="GR189">
        <v>0.16933079109513771</v>
      </c>
      <c r="GS189">
        <v>0.39724566265209688</v>
      </c>
      <c r="GT189">
        <v>0.60481137770430005</v>
      </c>
      <c r="GU189">
        <v>0.44544454033807968</v>
      </c>
      <c r="GV189">
        <v>0.53193922475711586</v>
      </c>
      <c r="GW189">
        <v>0.35004672763418221</v>
      </c>
      <c r="GX189">
        <v>0.28564826996913062</v>
      </c>
      <c r="GY189">
        <v>0.29692005816645262</v>
      </c>
      <c r="GZ189">
        <v>0.22187058839285911</v>
      </c>
      <c r="HA189">
        <v>0.18856214420731551</v>
      </c>
      <c r="HB189">
        <v>0.26617072345649739</v>
      </c>
      <c r="HC189">
        <v>0.1695954268878247</v>
      </c>
      <c r="HD189">
        <v>0.10889344132662</v>
      </c>
      <c r="HE189">
        <v>0.3074280105799112</v>
      </c>
      <c r="HF189">
        <v>0.93895575776038254</v>
      </c>
      <c r="HG189">
        <v>0.23620925537400311</v>
      </c>
      <c r="HH189">
        <v>0.26805882986583418</v>
      </c>
      <c r="HI189">
        <v>0.3331933790412448</v>
      </c>
      <c r="HJ189">
        <v>0.17809827545900969</v>
      </c>
      <c r="HK189">
        <v>0.43081788674575727</v>
      </c>
      <c r="HL189">
        <v>0.30452451065880892</v>
      </c>
      <c r="HM189">
        <v>0.36822637549000969</v>
      </c>
      <c r="HN189">
        <v>0.1149666802645139</v>
      </c>
      <c r="HO189">
        <v>0.19698933993902429</v>
      </c>
      <c r="HP189">
        <v>0.22831659279208669</v>
      </c>
      <c r="HQ189">
        <v>0.44118174641961938</v>
      </c>
      <c r="HR189">
        <v>0.59615657507066233</v>
      </c>
      <c r="HS189">
        <v>0.32199077012515009</v>
      </c>
      <c r="HT189">
        <v>0.36549025215626979</v>
      </c>
      <c r="HU189">
        <v>0.44740214390871091</v>
      </c>
      <c r="HV189">
        <v>0.46833980134603032</v>
      </c>
      <c r="HW189">
        <v>0.29629510395764558</v>
      </c>
      <c r="HX189">
        <v>0.38503255528823188</v>
      </c>
      <c r="HY189">
        <v>0.37842528779800888</v>
      </c>
      <c r="HZ189">
        <v>0.73867054640496299</v>
      </c>
      <c r="IA189">
        <v>0.63615926599170258</v>
      </c>
      <c r="IB189">
        <v>0.75272815427514828</v>
      </c>
      <c r="IC189">
        <v>0.52273217739419775</v>
      </c>
      <c r="ID189">
        <v>0.47374236993359692</v>
      </c>
      <c r="IE189">
        <v>0.47715014627555269</v>
      </c>
      <c r="IF189">
        <v>0.61589330570377676</v>
      </c>
      <c r="IG189">
        <v>0.72212375668150952</v>
      </c>
      <c r="IH189">
        <v>0.72610079184455967</v>
      </c>
      <c r="II189">
        <v>0.54881378017000715</v>
      </c>
      <c r="IJ189">
        <v>0.81107651116170099</v>
      </c>
      <c r="IK189">
        <v>0.42703029153012811</v>
      </c>
      <c r="IL189">
        <v>0.32131637653554579</v>
      </c>
      <c r="IM189">
        <v>0.74494493187036737</v>
      </c>
      <c r="IN189">
        <v>0.42582611404072318</v>
      </c>
      <c r="IO189">
        <v>0.50467063636613463</v>
      </c>
      <c r="IP189">
        <v>0.34518924782320393</v>
      </c>
      <c r="IQ189">
        <v>0.52544937366297717</v>
      </c>
      <c r="IR189">
        <v>0.60890864451576321</v>
      </c>
      <c r="IS189">
        <v>0.5142828998346286</v>
      </c>
      <c r="IT189">
        <v>0.53829147707278779</v>
      </c>
      <c r="IU189">
        <v>0.1736629924054883</v>
      </c>
      <c r="IV189">
        <v>0.59891782126598458</v>
      </c>
      <c r="IW189">
        <v>0.52078305833754657</v>
      </c>
      <c r="IX189">
        <v>0.46618901919252009</v>
      </c>
      <c r="IY189">
        <v>6.6769038755310484E-2</v>
      </c>
      <c r="IZ189">
        <v>0.56916874607405266</v>
      </c>
      <c r="JA189">
        <v>0.31291489912537601</v>
      </c>
      <c r="JB189">
        <v>0.65673218302611547</v>
      </c>
      <c r="JC189">
        <v>0.2207675242241473</v>
      </c>
      <c r="JD189">
        <v>0.12200000127402021</v>
      </c>
      <c r="JE189">
        <v>0.62200564249067658</v>
      </c>
      <c r="JF189">
        <v>0.47473325406281602</v>
      </c>
      <c r="JG189">
        <v>0.35532788942950178</v>
      </c>
      <c r="JH189">
        <v>0.1089060074359752</v>
      </c>
      <c r="JI189">
        <v>0.53894715142974303</v>
      </c>
      <c r="JJ189">
        <v>0.58316966136935378</v>
      </c>
      <c r="JK189">
        <v>0.51367717212593589</v>
      </c>
      <c r="JL189">
        <v>0.76210363044134899</v>
      </c>
      <c r="JM189">
        <v>0.43341542857568771</v>
      </c>
      <c r="JN189">
        <v>0.40622940456084061</v>
      </c>
      <c r="JO189">
        <v>0.56349615421335109</v>
      </c>
      <c r="JP189">
        <v>0.27756175524105781</v>
      </c>
      <c r="JQ189">
        <v>0.61318568456729916</v>
      </c>
      <c r="JR189">
        <v>0.4205082782900374</v>
      </c>
      <c r="JS189">
        <v>0.1233177032558793</v>
      </c>
      <c r="JT189">
        <v>0.1254341894198934</v>
      </c>
      <c r="JU189">
        <v>0.32089944649647367</v>
      </c>
      <c r="JV189">
        <v>5.4028257109789229E-2</v>
      </c>
      <c r="JW189">
        <v>0.38892164574137572</v>
      </c>
      <c r="JX189">
        <v>0.21698217849718621</v>
      </c>
      <c r="JY189">
        <v>0.44597454435723372</v>
      </c>
      <c r="JZ189">
        <v>8.0310597491965618E-2</v>
      </c>
      <c r="KA189">
        <v>0.67998304668876841</v>
      </c>
      <c r="KB189">
        <v>0.7639519029261761</v>
      </c>
      <c r="KC189">
        <v>0.54192885163156879</v>
      </c>
      <c r="KD189">
        <v>0.35190873362011732</v>
      </c>
      <c r="KE189">
        <v>0.4977818012763186</v>
      </c>
      <c r="KF189">
        <v>0.49667790491109443</v>
      </c>
      <c r="KG189">
        <v>0.60341389602071982</v>
      </c>
      <c r="KH189">
        <v>0.29045422778476138</v>
      </c>
      <c r="KI189">
        <v>0.1240099171087948</v>
      </c>
      <c r="KJ189">
        <v>0.3656118250236452</v>
      </c>
      <c r="KK189">
        <v>0.39050325522548202</v>
      </c>
      <c r="KL189">
        <f>MATCH(A189,'[1]DEMOS_from_WM_Connectome_Prj 11'!$A:$A,0)</f>
        <v>1046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20</v>
      </c>
      <c r="KR189">
        <f t="shared" si="7"/>
        <v>20</v>
      </c>
      <c r="KS189">
        <f>MATCH(A189,'[2]BASCPR_Y6_w_AgeAtAssmnt 17NOV20'!$A:$A,0)</f>
        <v>495</v>
      </c>
      <c r="KT189">
        <f>INDEX('[2]BASCPR_Y6_w_AgeAtAssmnt 17NOV20'!$AJ:$AJ,KS189)</f>
        <v>49</v>
      </c>
      <c r="KU189">
        <f>INDEX('[2]BASCPR_Y6_w_AgeAtAssmnt 17NOV20'!$L:$L,KS189)</f>
        <v>46</v>
      </c>
      <c r="KV189">
        <f>MATCH(A189,'[3]BASC2_BRIEF_6yr_DEMOS_ScanInfo '!$H:$H,0)</f>
        <v>1046</v>
      </c>
      <c r="KW189">
        <f>INDEX('[3]BASC2_BRIEF_6yr_DEMOS_ScanInfo '!$AM:$AM,KV189)</f>
        <v>803</v>
      </c>
      <c r="KX189">
        <f>KW189/730</f>
        <v>1.1000000000000001</v>
      </c>
    </row>
    <row r="190" spans="1:310" x14ac:dyDescent="0.35">
      <c r="A190" s="3" t="s">
        <v>664</v>
      </c>
      <c r="B190">
        <v>3.3276957319688723E-2</v>
      </c>
      <c r="C190">
        <v>0.10804448827627169</v>
      </c>
      <c r="D190">
        <v>0.1683664545062091</v>
      </c>
      <c r="E190">
        <v>-8.9417797905931629E-2</v>
      </c>
      <c r="F190">
        <v>-0.1877917620808334</v>
      </c>
      <c r="G190">
        <v>7.2895824391238762E-2</v>
      </c>
      <c r="H190">
        <v>-0.27400347783694512</v>
      </c>
      <c r="I190">
        <v>-0.31906897929551498</v>
      </c>
      <c r="J190">
        <v>-8.3974766144918611E-2</v>
      </c>
      <c r="K190">
        <v>3.5556778447321857E-2</v>
      </c>
      <c r="L190">
        <v>0.16620947172933051</v>
      </c>
      <c r="M190">
        <v>-7.4527534974906828E-2</v>
      </c>
      <c r="N190">
        <v>0.14457324604157981</v>
      </c>
      <c r="O190">
        <v>-4.4590479032837749E-2</v>
      </c>
      <c r="P190">
        <v>-0.2030207933944532</v>
      </c>
      <c r="Q190">
        <v>4.4754160324955272E-2</v>
      </c>
      <c r="R190">
        <v>-9.8333657347160486E-3</v>
      </c>
      <c r="S190">
        <v>6.6656934009531987E-2</v>
      </c>
      <c r="T190">
        <v>5.0784521045418973E-2</v>
      </c>
      <c r="U190">
        <v>0.36854702178679138</v>
      </c>
      <c r="V190">
        <v>-2.9510385242813349E-2</v>
      </c>
      <c r="W190">
        <v>0.1284775741075399</v>
      </c>
      <c r="X190">
        <v>0.21602479864845181</v>
      </c>
      <c r="Y190">
        <v>7.5182934000246782E-2</v>
      </c>
      <c r="Z190">
        <v>-0.211589303698031</v>
      </c>
      <c r="AA190">
        <v>-0.17096965894850411</v>
      </c>
      <c r="AB190">
        <v>-3.2901094608336123E-2</v>
      </c>
      <c r="AC190">
        <v>2.3262318212607051E-2</v>
      </c>
      <c r="AD190">
        <v>-1.188318487979112E-2</v>
      </c>
      <c r="AE190">
        <v>-0.25828474085653319</v>
      </c>
      <c r="AF190">
        <v>-4.696179062215311E-3</v>
      </c>
      <c r="AG190">
        <v>2.116041794316503E-2</v>
      </c>
      <c r="AH190">
        <v>-3.7283353529757868E-2</v>
      </c>
      <c r="AI190">
        <v>-0.1174863036150668</v>
      </c>
      <c r="AJ190">
        <v>0.32150525936655439</v>
      </c>
      <c r="AK190">
        <v>-0.1549291444127916</v>
      </c>
      <c r="AL190">
        <v>-0.32060725744201329</v>
      </c>
      <c r="AM190">
        <v>-0.1666640252670786</v>
      </c>
      <c r="AN190">
        <v>-0.1384778046238411</v>
      </c>
      <c r="AO190">
        <v>-0.18845743943728091</v>
      </c>
      <c r="AP190">
        <v>-0.17801297026442731</v>
      </c>
      <c r="AQ190">
        <v>0.22008871654514109</v>
      </c>
      <c r="AR190">
        <v>0.1510585407944165</v>
      </c>
      <c r="AS190">
        <v>2.438770758239794E-2</v>
      </c>
      <c r="AT190">
        <v>3.6893656481991499E-2</v>
      </c>
      <c r="AU190">
        <v>-0.12556855966387601</v>
      </c>
      <c r="AV190">
        <v>0.2000723955488348</v>
      </c>
      <c r="AW190">
        <v>-0.1031656166132235</v>
      </c>
      <c r="AX190">
        <v>-0.30823229142049779</v>
      </c>
      <c r="AY190">
        <v>-7.9404496218140608E-2</v>
      </c>
      <c r="AZ190">
        <v>0.30692585784777399</v>
      </c>
      <c r="BA190">
        <v>-0.1234388591373623</v>
      </c>
      <c r="BB190">
        <v>-0.21355325544811829</v>
      </c>
      <c r="BC190">
        <v>-9.6626089767890555E-2</v>
      </c>
      <c r="BD190">
        <v>-2.9909696625174398E-3</v>
      </c>
      <c r="BE190">
        <v>-0.25169523640077612</v>
      </c>
      <c r="BF190">
        <v>-0.1399652758842547</v>
      </c>
      <c r="BG190">
        <v>7.2987941237100173E-2</v>
      </c>
      <c r="BH190">
        <v>0.36588425636186539</v>
      </c>
      <c r="BI190">
        <v>-6.846780885014514E-2</v>
      </c>
      <c r="BJ190">
        <v>-0.24150695620125351</v>
      </c>
      <c r="BK190">
        <v>6.46894717380746E-2</v>
      </c>
      <c r="BL190">
        <v>0.20734789120439251</v>
      </c>
      <c r="BM190">
        <v>-1.7470775838702709E-2</v>
      </c>
      <c r="BN190">
        <v>-4.9701361728943898E-2</v>
      </c>
      <c r="BO190">
        <v>2.777964353534346E-2</v>
      </c>
      <c r="BP190">
        <v>-0.1295506705276879</v>
      </c>
      <c r="BQ190">
        <v>-3.3388559848645638E-2</v>
      </c>
      <c r="BR190">
        <v>-3.1364182833594878E-2</v>
      </c>
      <c r="BS190">
        <v>-0.35887256647915661</v>
      </c>
      <c r="BT190">
        <v>-0.37563535747826121</v>
      </c>
      <c r="BU190">
        <v>-0.18543489519605849</v>
      </c>
      <c r="BV190">
        <v>-0.3954268397195575</v>
      </c>
      <c r="BW190">
        <v>3.7034155312858363E-2</v>
      </c>
      <c r="BX190">
        <v>-5.1764434602293852E-2</v>
      </c>
      <c r="BY190">
        <v>0.26099760857798421</v>
      </c>
      <c r="BZ190">
        <v>0.21984202835785729</v>
      </c>
      <c r="CA190">
        <v>-1.568226465097311E-2</v>
      </c>
      <c r="CB190">
        <v>-9.9328468664781511E-2</v>
      </c>
      <c r="CC190">
        <v>-0.16993592341366839</v>
      </c>
      <c r="CD190">
        <v>-4.294824591044577E-2</v>
      </c>
      <c r="CE190">
        <v>-0.1945456794759011</v>
      </c>
      <c r="CF190">
        <v>0.47877396204542061</v>
      </c>
      <c r="CG190">
        <v>-5.6334593204384831E-2</v>
      </c>
      <c r="CH190">
        <v>0.27338017914169987</v>
      </c>
      <c r="CI190">
        <v>-0.20712699750506</v>
      </c>
      <c r="CJ190">
        <v>-9.3981752362125359E-2</v>
      </c>
      <c r="CK190">
        <v>-7.8509204353038875E-2</v>
      </c>
      <c r="CL190">
        <v>-0.33490623612790088</v>
      </c>
      <c r="CM190">
        <v>-0.11781152490547341</v>
      </c>
      <c r="CN190">
        <v>-1.988787506378609E-2</v>
      </c>
      <c r="CO190">
        <v>0.1160006920229342</v>
      </c>
      <c r="CP190">
        <v>-7.6139148193802964E-2</v>
      </c>
      <c r="CQ190">
        <v>0.2002349705534581</v>
      </c>
      <c r="CR190">
        <v>0.23287740422106479</v>
      </c>
      <c r="CS190">
        <v>-5.0391192964314158E-3</v>
      </c>
      <c r="CT190">
        <v>7.4010259500204789E-2</v>
      </c>
      <c r="CU190">
        <v>-7.1175754206600494E-2</v>
      </c>
      <c r="CV190">
        <v>-0.14746746199650079</v>
      </c>
      <c r="CW190">
        <v>-0.1056302324882914</v>
      </c>
      <c r="CX190">
        <v>9.6198700325193176E-2</v>
      </c>
      <c r="CY190">
        <v>1.6756800640540082E-2</v>
      </c>
      <c r="CZ190">
        <v>8.7146781615807356E-2</v>
      </c>
      <c r="DA190">
        <v>-0.33811314719653041</v>
      </c>
      <c r="DB190">
        <v>-0.19732028134046059</v>
      </c>
      <c r="DC190">
        <v>0.42922727980939351</v>
      </c>
      <c r="DD190">
        <v>-2.7093653584575161E-2</v>
      </c>
      <c r="DE190">
        <v>-3.6490455248713971E-2</v>
      </c>
      <c r="DF190">
        <v>9.9652205804825256E-2</v>
      </c>
      <c r="DG190">
        <v>0.13508329801590421</v>
      </c>
      <c r="DH190">
        <v>-9.4964671543787738E-2</v>
      </c>
      <c r="DI190">
        <v>-0.29897193900695829</v>
      </c>
      <c r="DJ190">
        <v>-9.6665617594095421E-2</v>
      </c>
      <c r="DK190">
        <v>-0.1404352626882677</v>
      </c>
      <c r="DL190">
        <v>-0.2543379773244383</v>
      </c>
      <c r="DM190">
        <v>0.32460770947540191</v>
      </c>
      <c r="DN190">
        <v>0.2806639263270353</v>
      </c>
      <c r="DO190">
        <v>-9.7531859517471009E-2</v>
      </c>
      <c r="DP190">
        <v>-2.7819525741730189E-3</v>
      </c>
      <c r="DQ190">
        <v>-0.1784349356301935</v>
      </c>
      <c r="DR190">
        <v>3.264912832168898E-3</v>
      </c>
      <c r="DS190">
        <v>-5.6595197601110543E-2</v>
      </c>
      <c r="DT190">
        <v>-0.16941855312484619</v>
      </c>
      <c r="DU190">
        <v>0.30976912662379852</v>
      </c>
      <c r="DV190">
        <v>2.9611682646078611E-2</v>
      </c>
      <c r="DW190">
        <v>-7.2545788395459443E-2</v>
      </c>
      <c r="DX190">
        <v>-0.16632610623033761</v>
      </c>
      <c r="DY190">
        <v>5.3213752591644958E-2</v>
      </c>
      <c r="DZ190">
        <v>-4.3210544795748707E-2</v>
      </c>
      <c r="EA190">
        <v>-9.6209524119228451E-2</v>
      </c>
      <c r="EB190">
        <v>-9.9728918142547807E-2</v>
      </c>
      <c r="EC190">
        <v>0.25356994986871101</v>
      </c>
      <c r="ED190">
        <v>-0.1191682491976387</v>
      </c>
      <c r="EE190">
        <v>-0.17881834541666991</v>
      </c>
      <c r="EF190">
        <v>-0.2227550477074014</v>
      </c>
      <c r="EG190">
        <v>-0.30598755644534631</v>
      </c>
      <c r="EH190">
        <v>-7.4768395367332596E-2</v>
      </c>
      <c r="EI190">
        <v>-1.3680486655534009E-2</v>
      </c>
      <c r="EJ190">
        <v>-0.2473235812968029</v>
      </c>
      <c r="EK190">
        <v>0.20836848743248829</v>
      </c>
      <c r="EL190">
        <v>-1.7016344751513039E-2</v>
      </c>
      <c r="EM190">
        <v>1.4833672607844409E-2</v>
      </c>
      <c r="EN190">
        <v>9.6873137222937E-2</v>
      </c>
      <c r="EO190">
        <v>-0.14679418436995431</v>
      </c>
      <c r="EP190">
        <v>-0.1009055454684482</v>
      </c>
      <c r="EQ190">
        <v>-0.25981680063340901</v>
      </c>
      <c r="ER190">
        <v>-0.41268626655822921</v>
      </c>
      <c r="ES190">
        <v>-0.10552072693828669</v>
      </c>
      <c r="ET190">
        <v>0.37472353449683821</v>
      </c>
      <c r="EU190">
        <v>0.3707112778196287</v>
      </c>
      <c r="EV190">
        <v>0.20959207912072891</v>
      </c>
      <c r="EW190">
        <v>0.42487458081052792</v>
      </c>
      <c r="EX190">
        <v>0.52572200667751279</v>
      </c>
      <c r="EY190">
        <v>0.50482594400101721</v>
      </c>
      <c r="EZ190">
        <v>0.33486606722647683</v>
      </c>
      <c r="FA190">
        <v>0.27821871368183831</v>
      </c>
      <c r="FB190">
        <v>0.45887495336150508</v>
      </c>
      <c r="FC190">
        <v>0.23921107875754591</v>
      </c>
      <c r="FD190">
        <v>0.52315879722803948</v>
      </c>
      <c r="FE190">
        <v>0.73014918176863375</v>
      </c>
      <c r="FF190">
        <v>0.71583772879100183</v>
      </c>
      <c r="FG190">
        <v>0.76296836356944608</v>
      </c>
      <c r="FH190">
        <v>0.44779977529404408</v>
      </c>
      <c r="FI190">
        <v>0.60640400715536413</v>
      </c>
      <c r="FJ190">
        <v>0.25839444671503892</v>
      </c>
      <c r="FK190">
        <v>0.69750506676059643</v>
      </c>
      <c r="FL190">
        <v>0.4593141500424518</v>
      </c>
      <c r="FM190">
        <v>0.51074770366073385</v>
      </c>
      <c r="FN190">
        <v>0.51740861590452725</v>
      </c>
      <c r="FO190">
        <v>0.65417414458044676</v>
      </c>
      <c r="FP190">
        <v>0.29891257323957388</v>
      </c>
      <c r="FQ190">
        <v>0.5876351468012081</v>
      </c>
      <c r="FR190">
        <v>0.73022500513559485</v>
      </c>
      <c r="FS190">
        <v>0.35345337035330471</v>
      </c>
      <c r="FT190">
        <v>0.25718987705907648</v>
      </c>
      <c r="FU190">
        <v>0.33714838363153649</v>
      </c>
      <c r="FV190">
        <v>0.25285013533738149</v>
      </c>
      <c r="FW190">
        <v>0.31425162218479757</v>
      </c>
      <c r="FX190">
        <v>0.59474594080765719</v>
      </c>
      <c r="FY190">
        <v>0.1692941571264491</v>
      </c>
      <c r="FZ190">
        <v>0.51314088263331814</v>
      </c>
      <c r="GA190">
        <v>0.58464037075150577</v>
      </c>
      <c r="GB190">
        <v>0.4027474937390858</v>
      </c>
      <c r="GC190">
        <v>0.45464449098889542</v>
      </c>
      <c r="GD190">
        <v>0.1690482129632786</v>
      </c>
      <c r="GE190">
        <v>0.36934008303905419</v>
      </c>
      <c r="GF190">
        <v>0.40868359288131267</v>
      </c>
      <c r="GG190">
        <v>0.62843898258530517</v>
      </c>
      <c r="GH190">
        <v>0.47852001832708418</v>
      </c>
      <c r="GI190">
        <v>0.73884234646290192</v>
      </c>
      <c r="GJ190">
        <v>0.75282243675943272</v>
      </c>
      <c r="GK190">
        <v>0.40038359164377352</v>
      </c>
      <c r="GL190">
        <v>0.14347424258570651</v>
      </c>
      <c r="GM190">
        <v>0.26272814328926092</v>
      </c>
      <c r="GN190">
        <v>0.40695098097212162</v>
      </c>
      <c r="GO190">
        <v>0.45816414066655692</v>
      </c>
      <c r="GP190">
        <v>0.67838461989192389</v>
      </c>
      <c r="GQ190">
        <v>0.16376713123649159</v>
      </c>
      <c r="GR190">
        <v>0.61489757932462519</v>
      </c>
      <c r="GS190">
        <v>0.444043047250547</v>
      </c>
      <c r="GT190">
        <v>0.32309495420210782</v>
      </c>
      <c r="GU190">
        <v>0.52586770692950902</v>
      </c>
      <c r="GV190">
        <v>2.1020476894168218E-2</v>
      </c>
      <c r="GW190">
        <v>0.51791763094512921</v>
      </c>
      <c r="GX190">
        <v>0.19911941057276919</v>
      </c>
      <c r="GY190">
        <v>1.1639090171273321</v>
      </c>
      <c r="GZ190">
        <v>0.30066206735911249</v>
      </c>
      <c r="HA190">
        <v>0.17156566649760779</v>
      </c>
      <c r="HB190">
        <v>0.35711193872099151</v>
      </c>
      <c r="HC190">
        <v>0.29620687759798631</v>
      </c>
      <c r="HD190">
        <v>0.36918779594480022</v>
      </c>
      <c r="HE190">
        <v>0.27227220891753029</v>
      </c>
      <c r="HF190">
        <v>0.8257398840198612</v>
      </c>
      <c r="HG190">
        <v>0.34229765055328593</v>
      </c>
      <c r="HH190">
        <v>0.18085779890381409</v>
      </c>
      <c r="HI190">
        <v>0.1031828529336279</v>
      </c>
      <c r="HJ190">
        <v>0.31783316335444428</v>
      </c>
      <c r="HK190">
        <v>0.63046970462817109</v>
      </c>
      <c r="HL190">
        <v>0.25508200276472209</v>
      </c>
      <c r="HM190">
        <v>0.21025968973777029</v>
      </c>
      <c r="HN190">
        <v>0.38013794374212462</v>
      </c>
      <c r="HO190">
        <v>0.62817764983575453</v>
      </c>
      <c r="HP190">
        <v>0.40961940656673002</v>
      </c>
      <c r="HQ190">
        <v>0.34703476685844142</v>
      </c>
      <c r="HR190">
        <v>0.30036038935827991</v>
      </c>
      <c r="HS190">
        <v>0.47357784491858901</v>
      </c>
      <c r="HT190">
        <v>0.5447207800348024</v>
      </c>
      <c r="HU190">
        <v>0.70930115074768207</v>
      </c>
      <c r="HV190">
        <v>0.2205708441688112</v>
      </c>
      <c r="HW190">
        <v>0.34083805829104558</v>
      </c>
      <c r="HX190">
        <v>0.37230273932154212</v>
      </c>
      <c r="HY190">
        <v>0.35318653188850069</v>
      </c>
      <c r="HZ190">
        <v>0.7405054824478432</v>
      </c>
      <c r="IA190">
        <v>0.29069805279372019</v>
      </c>
      <c r="IB190">
        <v>0.44757910508849252</v>
      </c>
      <c r="IC190">
        <v>0.28882018823260031</v>
      </c>
      <c r="ID190">
        <v>0.60124242099395819</v>
      </c>
      <c r="IE190">
        <v>0.42920940830081838</v>
      </c>
      <c r="IF190">
        <v>0.41944030701199742</v>
      </c>
      <c r="IG190">
        <v>0.60458813693012314</v>
      </c>
      <c r="IH190">
        <v>0.48452402122966048</v>
      </c>
      <c r="II190">
        <v>0.49278686079834061</v>
      </c>
      <c r="IJ190">
        <v>0.38980359898774852</v>
      </c>
      <c r="IK190">
        <v>0.68646655415807467</v>
      </c>
      <c r="IL190">
        <v>0.42484111139317782</v>
      </c>
      <c r="IM190">
        <v>0.6518345795968119</v>
      </c>
      <c r="IN190">
        <v>0.19951680380467959</v>
      </c>
      <c r="IO190">
        <v>0.29344594772617411</v>
      </c>
      <c r="IP190">
        <v>0.43673563888034861</v>
      </c>
      <c r="IQ190">
        <v>0.43437844373104417</v>
      </c>
      <c r="IR190">
        <v>0.61807688826240792</v>
      </c>
      <c r="IS190">
        <v>0.54169362126807219</v>
      </c>
      <c r="IT190">
        <v>0.59589884804497562</v>
      </c>
      <c r="IU190">
        <v>0.27169232741716692</v>
      </c>
      <c r="IV190">
        <v>0.39274478029814619</v>
      </c>
      <c r="IW190">
        <v>0.60127468520214888</v>
      </c>
      <c r="IX190">
        <v>0.5787155222722743</v>
      </c>
      <c r="IY190">
        <v>0.49166812825432238</v>
      </c>
      <c r="IZ190">
        <v>0.49675976534701632</v>
      </c>
      <c r="JA190">
        <v>0.59279297766439476</v>
      </c>
      <c r="JB190">
        <v>0.62012316102377341</v>
      </c>
      <c r="JC190">
        <v>0.19711432829531941</v>
      </c>
      <c r="JD190">
        <v>0.20559368953561569</v>
      </c>
      <c r="JE190">
        <v>0.34773967086809449</v>
      </c>
      <c r="JF190">
        <v>0.74984753112852665</v>
      </c>
      <c r="JG190">
        <v>0.31711245710741798</v>
      </c>
      <c r="JH190">
        <v>0.1495616612152281</v>
      </c>
      <c r="JI190">
        <v>0.59534473453423953</v>
      </c>
      <c r="JJ190">
        <v>0.27388554324174602</v>
      </c>
      <c r="JK190">
        <v>0.50965034619177074</v>
      </c>
      <c r="JL190">
        <v>0.62849803578683472</v>
      </c>
      <c r="JM190">
        <v>0.39002252490136852</v>
      </c>
      <c r="JN190">
        <v>0.1723060075191907</v>
      </c>
      <c r="JO190">
        <v>0.21902770067783639</v>
      </c>
      <c r="JP190">
        <v>0.87507123459289671</v>
      </c>
      <c r="JQ190">
        <v>0.51307358542712933</v>
      </c>
      <c r="JR190">
        <v>1.9035164000643399E-2</v>
      </c>
      <c r="JS190">
        <v>0.2378059516400079</v>
      </c>
      <c r="JT190">
        <v>6.3015905510268005E-2</v>
      </c>
      <c r="JU190">
        <v>0.87972741465109749</v>
      </c>
      <c r="JV190">
        <v>0.1113202544585611</v>
      </c>
      <c r="JW190">
        <v>0.3162369727896675</v>
      </c>
      <c r="JX190">
        <v>0.23571755552336171</v>
      </c>
      <c r="JY190">
        <v>0.14277716397144241</v>
      </c>
      <c r="JZ190">
        <v>6.1510935430881319E-2</v>
      </c>
      <c r="KA190">
        <v>0.61073325775424259</v>
      </c>
      <c r="KB190">
        <v>0.8525987041309635</v>
      </c>
      <c r="KC190">
        <v>0.19720960485072209</v>
      </c>
      <c r="KD190">
        <v>0.36005763000734742</v>
      </c>
      <c r="KE190">
        <v>0.36960684758896722</v>
      </c>
      <c r="KF190">
        <v>0.35835322472850778</v>
      </c>
      <c r="KG190">
        <v>0.33491404393130741</v>
      </c>
      <c r="KH190">
        <v>0.17015953390506439</v>
      </c>
      <c r="KI190">
        <v>-9.5935598653545118E-3</v>
      </c>
      <c r="KJ190">
        <v>0.20156021534223559</v>
      </c>
      <c r="KK190">
        <v>0.38175207888681301</v>
      </c>
      <c r="KL190">
        <f>MATCH(A190,'[1]DEMOS_from_WM_Connectome_Prj 11'!$A:$A,0)</f>
        <v>1047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36</v>
      </c>
      <c r="KP190">
        <f t="shared" si="6"/>
        <v>0.5</v>
      </c>
      <c r="KQ190">
        <f>INDEX('[1]DEMOS_from_WM_Connectome_Prj 11'!$AE:$AE,KL190)</f>
        <v>20</v>
      </c>
      <c r="KR190">
        <f t="shared" si="7"/>
        <v>20</v>
      </c>
      <c r="KS190">
        <f>MATCH(A190,'[2]BASCPR_Y6_w_AgeAtAssmnt 17NOV20'!$A:$A,0)</f>
        <v>496</v>
      </c>
      <c r="KT190">
        <f>INDEX('[2]BASCPR_Y6_w_AgeAtAssmnt 17NOV20'!$AJ:$AJ,KS190)</f>
        <v>44</v>
      </c>
      <c r="KU190">
        <f>INDEX('[2]BASCPR_Y6_w_AgeAtAssmnt 17NOV20'!$L:$L,KS190)</f>
        <v>46</v>
      </c>
      <c r="KV190">
        <f>MATCH(A190,'[3]BASC2_BRIEF_6yr_DEMOS_ScanInfo '!$H:$H,0)</f>
        <v>1047</v>
      </c>
      <c r="KW190">
        <f>INDEX('[3]BASC2_BRIEF_6yr_DEMOS_ScanInfo '!$AM:$AM,KV190)</f>
        <v>803</v>
      </c>
      <c r="KX190">
        <f t="shared" ref="KX190:KX249" si="9">KW190/365</f>
        <v>2.2000000000000002</v>
      </c>
    </row>
    <row r="191" spans="1:310" x14ac:dyDescent="0.35">
      <c r="A191" s="3" t="s">
        <v>594</v>
      </c>
      <c r="B191">
        <v>-1.4399087296793839E-2</v>
      </c>
      <c r="C191">
        <v>0.14288185248940871</v>
      </c>
      <c r="D191">
        <v>0.32061543981778429</v>
      </c>
      <c r="E191">
        <v>-2.0929205427209659E-2</v>
      </c>
      <c r="F191">
        <v>-0.1474926900058853</v>
      </c>
      <c r="G191">
        <v>3.5400066687142129E-2</v>
      </c>
      <c r="H191">
        <v>-8.6647132438750774E-3</v>
      </c>
      <c r="I191">
        <v>-0.19243044122860109</v>
      </c>
      <c r="J191">
        <v>0.1892140184289319</v>
      </c>
      <c r="K191">
        <v>-1.4441294345461261E-2</v>
      </c>
      <c r="L191">
        <v>4.025010728249212E-2</v>
      </c>
      <c r="M191">
        <v>-0.26936979473568368</v>
      </c>
      <c r="N191">
        <v>-4.9868280699346228E-2</v>
      </c>
      <c r="O191">
        <v>-0.1040094770746762</v>
      </c>
      <c r="P191">
        <v>-0.25385182911909249</v>
      </c>
      <c r="Q191">
        <v>-4.6028094074994197E-2</v>
      </c>
      <c r="R191">
        <v>-0.11621379552765081</v>
      </c>
      <c r="S191">
        <v>-2.902871297835663E-2</v>
      </c>
      <c r="T191">
        <v>-2.0424099300322851E-2</v>
      </c>
      <c r="U191">
        <v>0.1650315399908853</v>
      </c>
      <c r="V191">
        <v>2.735664141552974E-2</v>
      </c>
      <c r="W191">
        <v>0.1269480070069329</v>
      </c>
      <c r="X191">
        <v>0.20880976510776361</v>
      </c>
      <c r="Y191">
        <v>7.2273433837192425E-2</v>
      </c>
      <c r="Z191">
        <v>-0.15286332956599141</v>
      </c>
      <c r="AA191">
        <v>-0.15806292574200831</v>
      </c>
      <c r="AB191">
        <v>-3.3345646394151718E-2</v>
      </c>
      <c r="AC191">
        <v>5.3663254592494443E-2</v>
      </c>
      <c r="AD191">
        <v>-9.7544852350584854E-2</v>
      </c>
      <c r="AE191">
        <v>-0.12217682506046761</v>
      </c>
      <c r="AF191">
        <v>-0.22556582427721431</v>
      </c>
      <c r="AG191">
        <v>-7.3564954958301287E-2</v>
      </c>
      <c r="AH191">
        <v>8.0228623149692702E-2</v>
      </c>
      <c r="AI191">
        <v>-8.3301750626156856E-2</v>
      </c>
      <c r="AJ191">
        <v>0.25608435100272109</v>
      </c>
      <c r="AK191">
        <v>-0.2491079979542801</v>
      </c>
      <c r="AL191">
        <v>-2.5045603299260751E-2</v>
      </c>
      <c r="AM191">
        <v>-0.2513286064846505</v>
      </c>
      <c r="AN191">
        <v>-8.955722650056841E-2</v>
      </c>
      <c r="AO191">
        <v>-4.6855789217301158E-2</v>
      </c>
      <c r="AP191">
        <v>-0.18438021115698081</v>
      </c>
      <c r="AQ191">
        <v>-7.978479775236913E-2</v>
      </c>
      <c r="AR191">
        <v>0.26085002862061879</v>
      </c>
      <c r="AS191">
        <v>-8.4986286447263915E-2</v>
      </c>
      <c r="AT191">
        <v>0.1062578478412277</v>
      </c>
      <c r="AU191">
        <v>-0.25266770360866708</v>
      </c>
      <c r="AV191">
        <v>0.16975654427972711</v>
      </c>
      <c r="AW191">
        <v>-0.22981490083746101</v>
      </c>
      <c r="AX191">
        <v>-0.32127726764107822</v>
      </c>
      <c r="AY191">
        <v>-0.15268788321328899</v>
      </c>
      <c r="AZ191">
        <v>6.4496025900815157E-2</v>
      </c>
      <c r="BA191">
        <v>-0.21191506692046061</v>
      </c>
      <c r="BB191">
        <v>-0.23692157836007549</v>
      </c>
      <c r="BC191">
        <v>-0.1633232286756274</v>
      </c>
      <c r="BD191">
        <v>-8.2856921462420852E-2</v>
      </c>
      <c r="BE191">
        <v>-0.36618466756718288</v>
      </c>
      <c r="BF191">
        <v>-0.17432841218970491</v>
      </c>
      <c r="BG191">
        <v>-1.793370840294051E-2</v>
      </c>
      <c r="BH191">
        <v>-9.4690095099654314E-2</v>
      </c>
      <c r="BI191">
        <v>-9.9889938386548138E-2</v>
      </c>
      <c r="BJ191">
        <v>-7.594883810427655E-2</v>
      </c>
      <c r="BK191">
        <v>-0.16123105630133791</v>
      </c>
      <c r="BL191">
        <v>-0.1690815256129147</v>
      </c>
      <c r="BM191">
        <v>-0.1174293055627611</v>
      </c>
      <c r="BN191">
        <v>-5.0821000194141153E-2</v>
      </c>
      <c r="BO191">
        <v>0.60606155816559859</v>
      </c>
      <c r="BP191">
        <v>-0.1556750732040979</v>
      </c>
      <c r="BQ191">
        <v>-0.2499583828452949</v>
      </c>
      <c r="BR191">
        <v>8.655861397109188E-2</v>
      </c>
      <c r="BS191">
        <v>-0.20587661958566869</v>
      </c>
      <c r="BT191">
        <v>-0.29535346930239958</v>
      </c>
      <c r="BU191">
        <v>-0.12246989685682499</v>
      </c>
      <c r="BV191">
        <v>-0.35891486682793738</v>
      </c>
      <c r="BW191">
        <v>-0.1231554557444894</v>
      </c>
      <c r="BX191">
        <v>-9.7659263940894858E-2</v>
      </c>
      <c r="BY191">
        <v>0.12240061226891789</v>
      </c>
      <c r="BZ191">
        <v>0.45310656771643559</v>
      </c>
      <c r="CA191">
        <v>-5.1711582080938623E-2</v>
      </c>
      <c r="CB191">
        <v>-0.10619685589410199</v>
      </c>
      <c r="CC191">
        <v>-9.8927586120828082E-2</v>
      </c>
      <c r="CD191">
        <v>-2.5956046151186522E-2</v>
      </c>
      <c r="CE191">
        <v>-0.35119416400406772</v>
      </c>
      <c r="CF191">
        <v>8.2991854373976937E-2</v>
      </c>
      <c r="CG191">
        <v>7.6493485630083402E-2</v>
      </c>
      <c r="CH191">
        <v>0.17585421138761451</v>
      </c>
      <c r="CI191">
        <v>-0.23683866497736439</v>
      </c>
      <c r="CJ191">
        <v>-4.7762911151578942E-2</v>
      </c>
      <c r="CK191">
        <v>-0.40466925307223511</v>
      </c>
      <c r="CL191">
        <v>-0.20972807462092741</v>
      </c>
      <c r="CM191">
        <v>-9.3459588742405231E-2</v>
      </c>
      <c r="CN191">
        <v>-9.9780855575423821E-2</v>
      </c>
      <c r="CO191">
        <v>-2.1865146593364582E-2</v>
      </c>
      <c r="CP191">
        <v>-2.7960930084779619E-2</v>
      </c>
      <c r="CQ191">
        <v>0.1036242638236051</v>
      </c>
      <c r="CR191">
        <v>7.0615677648061759E-2</v>
      </c>
      <c r="CS191">
        <v>5.0648523440663062E-2</v>
      </c>
      <c r="CT191">
        <v>0.16977799092099799</v>
      </c>
      <c r="CU191">
        <v>-0.22570750589291061</v>
      </c>
      <c r="CV191">
        <v>-4.8997641507218193E-2</v>
      </c>
      <c r="CW191">
        <v>-0.109082934556231</v>
      </c>
      <c r="CX191">
        <v>1.6711127121884491E-2</v>
      </c>
      <c r="CY191">
        <v>0.15850809898552051</v>
      </c>
      <c r="CZ191">
        <v>4.6399418152999423E-2</v>
      </c>
      <c r="DA191">
        <v>-0.24704534925296609</v>
      </c>
      <c r="DB191">
        <v>-0.21537464823099189</v>
      </c>
      <c r="DC191">
        <v>9.7218263473153321E-2</v>
      </c>
      <c r="DD191">
        <v>-9.3001192136545452E-2</v>
      </c>
      <c r="DE191">
        <v>-0.1200529266882322</v>
      </c>
      <c r="DF191">
        <v>0.19195639025712091</v>
      </c>
      <c r="DG191">
        <v>-6.3426480137942498E-3</v>
      </c>
      <c r="DH191">
        <v>-0.19345948296032089</v>
      </c>
      <c r="DI191">
        <v>-0.14379905341281951</v>
      </c>
      <c r="DJ191">
        <v>-0.20381958624226229</v>
      </c>
      <c r="DK191">
        <v>-0.4044357875114446</v>
      </c>
      <c r="DL191">
        <v>-0.2535803049371812</v>
      </c>
      <c r="DM191">
        <v>0.23376581877394331</v>
      </c>
      <c r="DN191">
        <v>0.23225504795290361</v>
      </c>
      <c r="DO191">
        <v>-0.1391420158046901</v>
      </c>
      <c r="DP191">
        <v>5.5211549874631498E-2</v>
      </c>
      <c r="DQ191">
        <v>-0.20856244326198009</v>
      </c>
      <c r="DR191">
        <v>6.7367937334916306E-2</v>
      </c>
      <c r="DS191">
        <v>-0.1884733819907736</v>
      </c>
      <c r="DT191">
        <v>-0.27442431378358711</v>
      </c>
      <c r="DU191">
        <v>2.9177495323754691E-2</v>
      </c>
      <c r="DV191">
        <v>5.7657676595375802E-2</v>
      </c>
      <c r="DW191">
        <v>-0.2275615412751755</v>
      </c>
      <c r="DX191">
        <v>-0.22004965221175299</v>
      </c>
      <c r="DY191">
        <v>-7.2251664250044811E-2</v>
      </c>
      <c r="DZ191">
        <v>5.5470498421287928E-2</v>
      </c>
      <c r="EA191">
        <v>-0.17041390237327159</v>
      </c>
      <c r="EB191">
        <v>0.11831682533504061</v>
      </c>
      <c r="EC191">
        <v>-8.3564216946627745E-3</v>
      </c>
      <c r="ED191">
        <v>8.5352648599651193E-2</v>
      </c>
      <c r="EE191">
        <v>-1.2053721389554409E-2</v>
      </c>
      <c r="EF191">
        <v>-4.054007138185689E-2</v>
      </c>
      <c r="EG191">
        <v>-0.30194578093924918</v>
      </c>
      <c r="EH191">
        <v>-0.1915085455387058</v>
      </c>
      <c r="EI191">
        <v>5.8364596545131153E-2</v>
      </c>
      <c r="EJ191">
        <v>-0.17624550751249049</v>
      </c>
      <c r="EK191">
        <v>0.13225104676066349</v>
      </c>
      <c r="EL191">
        <v>-7.3485613161016428E-2</v>
      </c>
      <c r="EM191">
        <v>-0.26848516278331758</v>
      </c>
      <c r="EN191">
        <v>0.1003319130762055</v>
      </c>
      <c r="EO191">
        <v>-0.27529322228882203</v>
      </c>
      <c r="EP191">
        <v>-0.30576194457805222</v>
      </c>
      <c r="EQ191">
        <v>-0.1142086588985534</v>
      </c>
      <c r="ER191">
        <v>-0.30505457001782782</v>
      </c>
      <c r="ES191">
        <v>-0.1116976435670729</v>
      </c>
      <c r="ET191">
        <v>0.45966459504212248</v>
      </c>
      <c r="EU191">
        <v>0.41121446201170953</v>
      </c>
      <c r="EV191">
        <v>0.59532051874026926</v>
      </c>
      <c r="EW191">
        <v>0.20758482861904909</v>
      </c>
      <c r="EX191">
        <v>0.36440373275477489</v>
      </c>
      <c r="EY191">
        <v>0.58155953847273434</v>
      </c>
      <c r="EZ191">
        <v>0.75148818129293216</v>
      </c>
      <c r="FA191">
        <v>0.32332174827239302</v>
      </c>
      <c r="FB191">
        <v>0.66800698575691264</v>
      </c>
      <c r="FC191">
        <v>0.5545045068524177</v>
      </c>
      <c r="FD191">
        <v>0.81962328295417974</v>
      </c>
      <c r="FE191">
        <v>0.44653627419721548</v>
      </c>
      <c r="FF191">
        <v>0.60205357561084627</v>
      </c>
      <c r="FG191">
        <v>0.45639551395570421</v>
      </c>
      <c r="FH191">
        <v>0.56074168655303014</v>
      </c>
      <c r="FI191">
        <v>0.60056923650488481</v>
      </c>
      <c r="FJ191">
        <v>0.30543657099092458</v>
      </c>
      <c r="FK191">
        <v>0.56247879901724862</v>
      </c>
      <c r="FL191">
        <v>0.3829863300645231</v>
      </c>
      <c r="FM191">
        <v>0.5647535577306283</v>
      </c>
      <c r="FN191">
        <v>0.54764297442771315</v>
      </c>
      <c r="FO191">
        <v>0.53862015523427131</v>
      </c>
      <c r="FP191">
        <v>0.30016747640935287</v>
      </c>
      <c r="FQ191">
        <v>0.63806498057460626</v>
      </c>
      <c r="FR191">
        <v>0.61539826218993621</v>
      </c>
      <c r="FS191">
        <v>0.39958735434069742</v>
      </c>
      <c r="FT191">
        <v>0.28037069266027581</v>
      </c>
      <c r="FU191">
        <v>0.66767101020680975</v>
      </c>
      <c r="FV191">
        <v>0.16102327475534839</v>
      </c>
      <c r="FW191">
        <v>0.69866397097684307</v>
      </c>
      <c r="FX191">
        <v>0.67934636618372291</v>
      </c>
      <c r="FY191">
        <v>0.27349598956012311</v>
      </c>
      <c r="FZ191">
        <v>0.57623092660352426</v>
      </c>
      <c r="GA191">
        <v>0.53058138077110373</v>
      </c>
      <c r="GB191">
        <v>0.29591798810161618</v>
      </c>
      <c r="GC191">
        <v>0.34675807342100462</v>
      </c>
      <c r="GD191">
        <v>0.54060843302707484</v>
      </c>
      <c r="GE191">
        <v>0.71330460987297195</v>
      </c>
      <c r="GF191">
        <v>0.36331662077452831</v>
      </c>
      <c r="GG191">
        <v>0.50630013297959764</v>
      </c>
      <c r="GH191">
        <v>0.35675762106165249</v>
      </c>
      <c r="GI191">
        <v>0.70597653117872117</v>
      </c>
      <c r="GJ191">
        <v>0.44437118668649439</v>
      </c>
      <c r="GK191">
        <v>0.47897034222740381</v>
      </c>
      <c r="GL191">
        <v>0.45972468515513099</v>
      </c>
      <c r="GM191">
        <v>0.19995194335429561</v>
      </c>
      <c r="GN191">
        <v>0.33992655810994449</v>
      </c>
      <c r="GO191">
        <v>0.25114608449497072</v>
      </c>
      <c r="GP191">
        <v>0.53730019048734756</v>
      </c>
      <c r="GQ191">
        <v>0.51408867331740049</v>
      </c>
      <c r="GR191">
        <v>0.28038556822503119</v>
      </c>
      <c r="GS191">
        <v>0.154285023003673</v>
      </c>
      <c r="GT191">
        <v>0.4558527119538916</v>
      </c>
      <c r="GU191">
        <v>0.42386079132025212</v>
      </c>
      <c r="GV191">
        <v>9.4383659430466144E-2</v>
      </c>
      <c r="GW191">
        <v>0.53311040261482412</v>
      </c>
      <c r="GX191">
        <v>0.2176631369579741</v>
      </c>
      <c r="GY191">
        <v>0.37589951298678392</v>
      </c>
      <c r="GZ191">
        <v>0.14015470019903789</v>
      </c>
      <c r="HA191">
        <v>0.16093862575472481</v>
      </c>
      <c r="HB191">
        <v>0.1709747511521886</v>
      </c>
      <c r="HC191">
        <v>0.26168670374430408</v>
      </c>
      <c r="HD191">
        <v>0.21341439814382471</v>
      </c>
      <c r="HE191">
        <v>0.3548932111053873</v>
      </c>
      <c r="HF191">
        <v>0.63699697275015954</v>
      </c>
      <c r="HG191">
        <v>0.39389126406174219</v>
      </c>
      <c r="HH191">
        <v>0.26519656268729208</v>
      </c>
      <c r="HI191">
        <v>-1.2218212052140459E-2</v>
      </c>
      <c r="HJ191">
        <v>0.26659518588700498</v>
      </c>
      <c r="HK191">
        <v>0.42146983579923419</v>
      </c>
      <c r="HL191">
        <v>0.35398327235012911</v>
      </c>
      <c r="HM191">
        <v>0.66113774626031441</v>
      </c>
      <c r="HN191">
        <v>0.48496879174304319</v>
      </c>
      <c r="HO191">
        <v>0.65966044747660912</v>
      </c>
      <c r="HP191">
        <v>0.3707630541319038</v>
      </c>
      <c r="HQ191">
        <v>0.27042796374799399</v>
      </c>
      <c r="HR191">
        <v>0.42842779362151329</v>
      </c>
      <c r="HS191">
        <v>0.18355856238674079</v>
      </c>
      <c r="HT191">
        <v>0.4571458069285394</v>
      </c>
      <c r="HU191">
        <v>0.5408107155419104</v>
      </c>
      <c r="HV191">
        <v>0.7193104739656262</v>
      </c>
      <c r="HW191">
        <v>0.31592945938067379</v>
      </c>
      <c r="HX191">
        <v>0.81268702027013029</v>
      </c>
      <c r="HY191">
        <v>0.45489185067591059</v>
      </c>
      <c r="HZ191">
        <v>0.54213332431438954</v>
      </c>
      <c r="IA191">
        <v>0.45082978399921603</v>
      </c>
      <c r="IB191">
        <v>0.34878360278702958</v>
      </c>
      <c r="IC191">
        <v>0.23458756680633941</v>
      </c>
      <c r="ID191">
        <v>0.72110016673431288</v>
      </c>
      <c r="IE191">
        <v>0.46195491557447782</v>
      </c>
      <c r="IF191">
        <v>0.54042759807268803</v>
      </c>
      <c r="IG191">
        <v>0.71590722021377928</v>
      </c>
      <c r="IH191">
        <v>0.87057730678626633</v>
      </c>
      <c r="II191">
        <v>0.27803155961310949</v>
      </c>
      <c r="IJ191">
        <v>0.58106945962181467</v>
      </c>
      <c r="IK191">
        <v>0.39167802364862953</v>
      </c>
      <c r="IL191">
        <v>0.27189151759029739</v>
      </c>
      <c r="IM191">
        <v>0.77581789113799959</v>
      </c>
      <c r="IN191">
        <v>0.69265728522532122</v>
      </c>
      <c r="IO191">
        <v>0.50064627922906768</v>
      </c>
      <c r="IP191">
        <v>0.7311820036533081</v>
      </c>
      <c r="IQ191">
        <v>0.55754026954840208</v>
      </c>
      <c r="IR191">
        <v>0.5075491466603852</v>
      </c>
      <c r="IS191">
        <v>0.83953924172759098</v>
      </c>
      <c r="IT191">
        <v>0.62977600185223936</v>
      </c>
      <c r="IU191">
        <v>0.57867411927439583</v>
      </c>
      <c r="IV191">
        <v>0.38032251028493819</v>
      </c>
      <c r="IW191">
        <v>0.63866619763709487</v>
      </c>
      <c r="IX191">
        <v>0.74988440645797538</v>
      </c>
      <c r="IY191">
        <v>0.47319616458300612</v>
      </c>
      <c r="IZ191">
        <v>0.44733611864828182</v>
      </c>
      <c r="JA191">
        <v>0.55829477696980634</v>
      </c>
      <c r="JB191">
        <v>0.37182076286327709</v>
      </c>
      <c r="JC191">
        <v>0.11793615253695761</v>
      </c>
      <c r="JD191">
        <v>0.26706270577803609</v>
      </c>
      <c r="JE191">
        <v>0.48162566077615199</v>
      </c>
      <c r="JF191">
        <v>0.57793039277454672</v>
      </c>
      <c r="JG191">
        <v>0.44014963732344969</v>
      </c>
      <c r="JH191">
        <v>0.15688210712446801</v>
      </c>
      <c r="JI191">
        <v>0.19200544184919249</v>
      </c>
      <c r="JJ191">
        <v>0.34825380044566318</v>
      </c>
      <c r="JK191">
        <v>0.52894800859051827</v>
      </c>
      <c r="JL191">
        <v>0.44137742424165272</v>
      </c>
      <c r="JM191">
        <v>0.32766876344683632</v>
      </c>
      <c r="JN191">
        <v>0.27629202712373441</v>
      </c>
      <c r="JO191">
        <v>0.20978596099911451</v>
      </c>
      <c r="JP191">
        <v>0.44745772617810148</v>
      </c>
      <c r="JQ191">
        <v>0.42452900526974979</v>
      </c>
      <c r="JR191">
        <v>0.15485026107820091</v>
      </c>
      <c r="JS191">
        <v>0.50465592756995448</v>
      </c>
      <c r="JT191">
        <v>0.25394848459994868</v>
      </c>
      <c r="JU191">
        <v>0.29064465103150477</v>
      </c>
      <c r="JV191">
        <v>0.33238285018664399</v>
      </c>
      <c r="JW191">
        <v>0.19962650450185579</v>
      </c>
      <c r="JX191">
        <v>0.24161988782098839</v>
      </c>
      <c r="JY191">
        <v>0.16698231682499781</v>
      </c>
      <c r="JZ191">
        <v>0.25018609288685822</v>
      </c>
      <c r="KA191">
        <v>0.52478017558673817</v>
      </c>
      <c r="KB191">
        <v>0.60725941494554747</v>
      </c>
      <c r="KC191">
        <v>0.50567960577617499</v>
      </c>
      <c r="KD191">
        <v>0.31109350327094848</v>
      </c>
      <c r="KE191">
        <v>0.17603682300718551</v>
      </c>
      <c r="KF191">
        <v>0.29149209536050702</v>
      </c>
      <c r="KG191">
        <v>0.1774289335654341</v>
      </c>
      <c r="KH191">
        <v>0.49460259727338612</v>
      </c>
      <c r="KI191">
        <v>0.24442132548199119</v>
      </c>
      <c r="KJ191">
        <v>0.39158068377914013</v>
      </c>
      <c r="KK191">
        <v>0.55265866053765444</v>
      </c>
      <c r="KL191">
        <f>MATCH(A191,'[1]DEMOS_from_WM_Connectome_Prj 11'!$A:$A,0)</f>
        <v>1050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37</v>
      </c>
      <c r="KP191">
        <f t="shared" si="6"/>
        <v>0.58333333333333337</v>
      </c>
      <c r="KQ191">
        <f>INDEX('[1]DEMOS_from_WM_Connectome_Prj 11'!$AE:$AE,KL191)</f>
        <v>22</v>
      </c>
      <c r="KR191">
        <f t="shared" si="7"/>
        <v>22</v>
      </c>
      <c r="KS191">
        <f>MATCH(A191,'[2]BASCPR_Y6_w_AgeAtAssmnt 17NOV20'!$A:$A,0)</f>
        <v>497</v>
      </c>
      <c r="KT191">
        <f>INDEX('[2]BASCPR_Y6_w_AgeAtAssmnt 17NOV20'!$AJ:$AJ,KS191)</f>
        <v>44</v>
      </c>
      <c r="KU191">
        <f>INDEX('[2]BASCPR_Y6_w_AgeAtAssmnt 17NOV20'!$L:$L,KS191)</f>
        <v>48</v>
      </c>
      <c r="KV191">
        <f>MATCH(A191,'[3]BASC2_BRIEF_6yr_DEMOS_ScanInfo '!$H:$H,0)</f>
        <v>1050</v>
      </c>
      <c r="KW191">
        <f>INDEX('[3]BASC2_BRIEF_6yr_DEMOS_ScanInfo '!$AM:$AM,KV191)</f>
        <v>776</v>
      </c>
      <c r="KX191">
        <f t="shared" si="9"/>
        <v>2.1260273972602741</v>
      </c>
    </row>
    <row r="192" spans="1:310" x14ac:dyDescent="0.35">
      <c r="A192" s="3" t="s">
        <v>596</v>
      </c>
      <c r="B192">
        <v>-0.12789496988570681</v>
      </c>
      <c r="C192">
        <v>0.37997425153868991</v>
      </c>
      <c r="D192">
        <v>0.15502706022680601</v>
      </c>
      <c r="E192">
        <v>8.0745673016720421E-2</v>
      </c>
      <c r="F192">
        <v>-0.34086536854842242</v>
      </c>
      <c r="G192">
        <v>-0.2112504052317008</v>
      </c>
      <c r="H192">
        <v>-0.2461757365536896</v>
      </c>
      <c r="I192">
        <v>-0.23908901326345949</v>
      </c>
      <c r="J192">
        <v>-1.1091499867139641E-2</v>
      </c>
      <c r="K192">
        <v>9.4771921168346207E-2</v>
      </c>
      <c r="L192">
        <v>0.1081797984751645</v>
      </c>
      <c r="M192">
        <v>-0.14263359402571929</v>
      </c>
      <c r="N192">
        <v>0.13135456730982181</v>
      </c>
      <c r="O192">
        <v>-0.1588756416538244</v>
      </c>
      <c r="P192">
        <v>-0.43287095599880038</v>
      </c>
      <c r="Q192">
        <v>-0.21360423308091911</v>
      </c>
      <c r="R192">
        <v>7.4513424191446909E-2</v>
      </c>
      <c r="S192">
        <v>3.6915106684613619E-2</v>
      </c>
      <c r="T192">
        <v>0.21658632446401291</v>
      </c>
      <c r="U192">
        <v>0.22897173043617111</v>
      </c>
      <c r="V192">
        <v>0.17657664833214159</v>
      </c>
      <c r="W192">
        <v>0.15300816004419149</v>
      </c>
      <c r="X192">
        <v>0.3256118884620276</v>
      </c>
      <c r="Y192">
        <v>5.7515315699940839E-2</v>
      </c>
      <c r="Z192">
        <v>-8.4397470526555773E-2</v>
      </c>
      <c r="AA192">
        <v>-0.19540755374798799</v>
      </c>
      <c r="AB192">
        <v>-0.100430635143768</v>
      </c>
      <c r="AC192">
        <v>0.1032771368057039</v>
      </c>
      <c r="AD192">
        <v>-0.20774967409825251</v>
      </c>
      <c r="AE192">
        <v>-0.16875040988720519</v>
      </c>
      <c r="AF192">
        <v>-0.34150225483368662</v>
      </c>
      <c r="AG192">
        <v>1.5557029257040611E-4</v>
      </c>
      <c r="AH192">
        <v>3.3365103164429748E-2</v>
      </c>
      <c r="AI192">
        <v>-0.22059275279853499</v>
      </c>
      <c r="AJ192">
        <v>0.17641778807549779</v>
      </c>
      <c r="AK192">
        <v>-0.24644827484546589</v>
      </c>
      <c r="AL192">
        <v>-0.31408808945847921</v>
      </c>
      <c r="AM192">
        <v>-0.28607219457719818</v>
      </c>
      <c r="AN192">
        <v>3.2189795071182907E-2</v>
      </c>
      <c r="AO192">
        <v>-8.8256006693602451E-2</v>
      </c>
      <c r="AP192">
        <v>-0.1617175213487054</v>
      </c>
      <c r="AQ192">
        <v>5.2409738366978147E-2</v>
      </c>
      <c r="AR192">
        <v>0.2373869546697642</v>
      </c>
      <c r="AS192">
        <v>3.7306132107175927E-2</v>
      </c>
      <c r="AT192">
        <v>6.2354292839424293E-2</v>
      </c>
      <c r="AU192">
        <v>-0.27362619388187509</v>
      </c>
      <c r="AV192">
        <v>0.2265912476619012</v>
      </c>
      <c r="AW192">
        <v>-0.1816442647686298</v>
      </c>
      <c r="AX192">
        <v>-5.52138955600876E-2</v>
      </c>
      <c r="AY192">
        <v>-1.321661098732108E-3</v>
      </c>
      <c r="AZ192">
        <v>0.11466501335503181</v>
      </c>
      <c r="BA192">
        <v>-0.1469720779782526</v>
      </c>
      <c r="BB192">
        <v>-0.37914870354786417</v>
      </c>
      <c r="BC192">
        <v>-0.1800870530673104</v>
      </c>
      <c r="BD192">
        <v>0.1248560179933178</v>
      </c>
      <c r="BE192">
        <v>-0.37140321409502958</v>
      </c>
      <c r="BF192">
        <v>-0.1291768044468011</v>
      </c>
      <c r="BG192">
        <v>8.6975123566969348E-2</v>
      </c>
      <c r="BH192">
        <v>-3.8213999769286737E-2</v>
      </c>
      <c r="BI192">
        <v>-2.0012497863861611E-3</v>
      </c>
      <c r="BJ192">
        <v>0.3071342577847993</v>
      </c>
      <c r="BK192">
        <v>-7.3677121659583733E-2</v>
      </c>
      <c r="BL192">
        <v>-5.2460821988187023E-2</v>
      </c>
      <c r="BM192">
        <v>1.0442917365697911E-2</v>
      </c>
      <c r="BN192">
        <v>-6.1231468725236222E-2</v>
      </c>
      <c r="BO192">
        <v>0.18655625853115379</v>
      </c>
      <c r="BP192">
        <v>2.628551743366625E-3</v>
      </c>
      <c r="BQ192">
        <v>-0.1133919951684934</v>
      </c>
      <c r="BR192">
        <v>1.541676858200303E-2</v>
      </c>
      <c r="BS192">
        <v>-0.31617646984961861</v>
      </c>
      <c r="BT192">
        <v>-0.23797569338861721</v>
      </c>
      <c r="BU192">
        <v>-0.36351091522797119</v>
      </c>
      <c r="BV192">
        <v>-0.20496722279495791</v>
      </c>
      <c r="BW192">
        <v>0.1781863664449137</v>
      </c>
      <c r="BX192">
        <v>-0.1689796067458065</v>
      </c>
      <c r="BY192">
        <v>0.1668605725732073</v>
      </c>
      <c r="BZ192">
        <v>0.13907966362536731</v>
      </c>
      <c r="CA192">
        <v>-5.7073646600137362E-2</v>
      </c>
      <c r="CB192">
        <v>-0.2423623763355609</v>
      </c>
      <c r="CC192">
        <v>-0.25305923128336222</v>
      </c>
      <c r="CD192">
        <v>-0.15693942357402421</v>
      </c>
      <c r="CE192">
        <v>-0.23739893803482109</v>
      </c>
      <c r="CF192">
        <v>0.245422523724077</v>
      </c>
      <c r="CG192">
        <v>0.27777983804336648</v>
      </c>
      <c r="CH192">
        <v>0.1636934573632631</v>
      </c>
      <c r="CI192">
        <v>-0.28206433880304699</v>
      </c>
      <c r="CJ192">
        <v>-0.1859450288794855</v>
      </c>
      <c r="CK192">
        <v>-8.5750924478567914E-2</v>
      </c>
      <c r="CL192">
        <v>-0.27454086482961898</v>
      </c>
      <c r="CM192">
        <v>-0.24551855931676861</v>
      </c>
      <c r="CN192">
        <v>-8.3907077701093513E-2</v>
      </c>
      <c r="CO192">
        <v>-5.1378792925329542E-3</v>
      </c>
      <c r="CP192">
        <v>-3.787728305914273E-2</v>
      </c>
      <c r="CQ192">
        <v>0.22902114729778719</v>
      </c>
      <c r="CR192">
        <v>0.17490692246925649</v>
      </c>
      <c r="CS192">
        <v>2.708887440701524E-2</v>
      </c>
      <c r="CT192">
        <v>0.1397172623455365</v>
      </c>
      <c r="CU192">
        <v>-0.11017995057002231</v>
      </c>
      <c r="CV192">
        <v>3.1622603147668071E-2</v>
      </c>
      <c r="CW192">
        <v>-0.13446437886995799</v>
      </c>
      <c r="CX192">
        <v>-8.1824248803208377E-2</v>
      </c>
      <c r="CY192">
        <v>0.1945804556077215</v>
      </c>
      <c r="CZ192">
        <v>-0.23889148406499139</v>
      </c>
      <c r="DA192">
        <v>-0.1813120174544163</v>
      </c>
      <c r="DB192">
        <v>-0.2162726921360629</v>
      </c>
      <c r="DC192">
        <v>0.24048231461859659</v>
      </c>
      <c r="DD192">
        <v>-0.2166008764987768</v>
      </c>
      <c r="DE192">
        <v>-4.5021214582894757E-2</v>
      </c>
      <c r="DF192">
        <v>0.11973981276923221</v>
      </c>
      <c r="DG192">
        <v>-5.4218993598321497E-2</v>
      </c>
      <c r="DH192">
        <v>-0.27056900525467942</v>
      </c>
      <c r="DI192">
        <v>-0.180131922815395</v>
      </c>
      <c r="DJ192">
        <v>-0.24922696201211481</v>
      </c>
      <c r="DK192">
        <v>-0.30497713620987588</v>
      </c>
      <c r="DL192">
        <v>-0.14800214379283491</v>
      </c>
      <c r="DM192">
        <v>0.28435880147598569</v>
      </c>
      <c r="DN192">
        <v>0.33165269831375882</v>
      </c>
      <c r="DO192">
        <v>-1.9670173532405411E-2</v>
      </c>
      <c r="DP192">
        <v>-2.962846898477656E-2</v>
      </c>
      <c r="DQ192">
        <v>-0.14898531197812659</v>
      </c>
      <c r="DR192">
        <v>7.4721810031026514E-3</v>
      </c>
      <c r="DS192">
        <v>-0.1447957931938639</v>
      </c>
      <c r="DT192">
        <v>-0.25238231914429238</v>
      </c>
      <c r="DU192">
        <v>9.1736275102877185E-2</v>
      </c>
      <c r="DV192">
        <v>0.1332536479255706</v>
      </c>
      <c r="DW192">
        <v>-5.1736458487170012E-2</v>
      </c>
      <c r="DX192">
        <v>-0.25899056897574368</v>
      </c>
      <c r="DY192">
        <v>-0.17953109321428989</v>
      </c>
      <c r="DZ192">
        <v>-0.1053291866504467</v>
      </c>
      <c r="EA192">
        <v>-4.0603522973212243E-2</v>
      </c>
      <c r="EB192">
        <v>0.1784955285523053</v>
      </c>
      <c r="EC192">
        <v>-7.3167065110809393E-2</v>
      </c>
      <c r="ED192">
        <v>7.7663603046703056E-2</v>
      </c>
      <c r="EE192">
        <v>-8.0971655291253164E-2</v>
      </c>
      <c r="EF192">
        <v>-0.13225838581962621</v>
      </c>
      <c r="EG192">
        <v>9.8992352231749958E-2</v>
      </c>
      <c r="EH192">
        <v>-9.8601565495738841E-2</v>
      </c>
      <c r="EI192">
        <v>-6.5561212560841131E-2</v>
      </c>
      <c r="EJ192">
        <v>-0.15352395799671831</v>
      </c>
      <c r="EK192">
        <v>-6.158257852802107E-2</v>
      </c>
      <c r="EL192">
        <v>3.1995448290010657E-2</v>
      </c>
      <c r="EM192">
        <v>-0.17343364503653499</v>
      </c>
      <c r="EN192">
        <v>8.5606628138138241E-2</v>
      </c>
      <c r="EO192">
        <v>-0.24417514432939799</v>
      </c>
      <c r="EP192">
        <v>-0.10053200468991901</v>
      </c>
      <c r="EQ192">
        <v>-0.1498915790736122</v>
      </c>
      <c r="ER192">
        <v>-0.25107675603368967</v>
      </c>
      <c r="ES192">
        <v>-0.2378418580359547</v>
      </c>
      <c r="ET192">
        <v>0.56224658963187224</v>
      </c>
      <c r="EU192">
        <v>0.33375627082509413</v>
      </c>
      <c r="EV192">
        <v>0.37207922892784129</v>
      </c>
      <c r="EW192">
        <v>0.6459349530269527</v>
      </c>
      <c r="EX192">
        <v>0.1886457652077673</v>
      </c>
      <c r="EY192">
        <v>0.62117023288070805</v>
      </c>
      <c r="EZ192">
        <v>0.37594688940619608</v>
      </c>
      <c r="FA192">
        <v>0.42360525109641878</v>
      </c>
      <c r="FB192">
        <v>0.29142840079828353</v>
      </c>
      <c r="FC192">
        <v>0.3061892721895047</v>
      </c>
      <c r="FD192">
        <v>0.42030527991630462</v>
      </c>
      <c r="FE192">
        <v>0.21762319334178071</v>
      </c>
      <c r="FF192">
        <v>0.42779021535169109</v>
      </c>
      <c r="FG192">
        <v>0.38353093866286919</v>
      </c>
      <c r="FH192">
        <v>0.54616215736013629</v>
      </c>
      <c r="FI192">
        <v>0.52664886904919195</v>
      </c>
      <c r="FJ192">
        <v>0.31035797785520458</v>
      </c>
      <c r="FK192">
        <v>0.58131618911113514</v>
      </c>
      <c r="FL192">
        <v>0.63361488152546142</v>
      </c>
      <c r="FM192">
        <v>0.29718643646478299</v>
      </c>
      <c r="FN192">
        <v>0.35293763123708588</v>
      </c>
      <c r="FO192">
        <v>1.0164915252319531</v>
      </c>
      <c r="FP192">
        <v>0.41638108365652909</v>
      </c>
      <c r="FQ192">
        <v>0.42959376710978769</v>
      </c>
      <c r="FR192">
        <v>0.48742037242964542</v>
      </c>
      <c r="FS192">
        <v>0.50992299364971116</v>
      </c>
      <c r="FT192">
        <v>0.87517624110390935</v>
      </c>
      <c r="FU192">
        <v>0.53626555413717902</v>
      </c>
      <c r="FV192">
        <v>0.1890107635054824</v>
      </c>
      <c r="FW192">
        <v>0.2686659869148218</v>
      </c>
      <c r="FX192">
        <v>0.50128734299962374</v>
      </c>
      <c r="FY192">
        <v>0.15407963404645769</v>
      </c>
      <c r="FZ192">
        <v>0.27962213843152661</v>
      </c>
      <c r="GA192">
        <v>0.41174892239789102</v>
      </c>
      <c r="GB192">
        <v>0.219135331327698</v>
      </c>
      <c r="GC192">
        <v>0.18739561520273601</v>
      </c>
      <c r="GD192">
        <v>0.29083920884146391</v>
      </c>
      <c r="GE192">
        <v>0.52969752072447762</v>
      </c>
      <c r="GF192">
        <v>0.51681004534150898</v>
      </c>
      <c r="GG192">
        <v>0.40606944863970018</v>
      </c>
      <c r="GH192">
        <v>0.28104642379340777</v>
      </c>
      <c r="GI192">
        <v>0.53061486475540209</v>
      </c>
      <c r="GJ192">
        <v>0.68283292638609261</v>
      </c>
      <c r="GK192">
        <v>0.49633752139005077</v>
      </c>
      <c r="GL192">
        <v>0.16848940434088669</v>
      </c>
      <c r="GM192">
        <v>0.51441748530735976</v>
      </c>
      <c r="GN192">
        <v>0.42641257291454149</v>
      </c>
      <c r="GO192">
        <v>0.3687405159463697</v>
      </c>
      <c r="GP192">
        <v>0.58765579540563628</v>
      </c>
      <c r="GQ192">
        <v>0.1423248345026919</v>
      </c>
      <c r="GR192">
        <v>0.46046639527924599</v>
      </c>
      <c r="GS192">
        <v>0.54064300923975428</v>
      </c>
      <c r="GT192">
        <v>0.2255359426218044</v>
      </c>
      <c r="GU192">
        <v>0.21172383941639741</v>
      </c>
      <c r="GV192">
        <v>7.7531287926989781E-2</v>
      </c>
      <c r="GW192">
        <v>0.37039930886630701</v>
      </c>
      <c r="GX192">
        <v>0.35750988640696663</v>
      </c>
      <c r="GY192">
        <v>0.28867273788762821</v>
      </c>
      <c r="GZ192">
        <v>0.38336522162169051</v>
      </c>
      <c r="HA192">
        <v>0.33608699678277609</v>
      </c>
      <c r="HB192">
        <v>0.50366012676076333</v>
      </c>
      <c r="HC192">
        <v>0.16343059427725129</v>
      </c>
      <c r="HD192">
        <v>0.10355907199236759</v>
      </c>
      <c r="HE192">
        <v>0.28135891910094052</v>
      </c>
      <c r="HF192">
        <v>0.2729855375790442</v>
      </c>
      <c r="HG192">
        <v>0.46896616258342472</v>
      </c>
      <c r="HH192">
        <v>0.63965289653303858</v>
      </c>
      <c r="HI192">
        <v>0.42536645769399289</v>
      </c>
      <c r="HJ192">
        <v>0.1829945673051262</v>
      </c>
      <c r="HK192">
        <v>0.27072663816648718</v>
      </c>
      <c r="HL192">
        <v>0.28000797246702108</v>
      </c>
      <c r="HM192">
        <v>0.2449690159061674</v>
      </c>
      <c r="HN192">
        <v>0.54910017623449647</v>
      </c>
      <c r="HO192">
        <v>0.30362805915553442</v>
      </c>
      <c r="HP192">
        <v>0.31575667316285477</v>
      </c>
      <c r="HQ192">
        <v>0.64809665351378287</v>
      </c>
      <c r="HR192">
        <v>0.22507037212758441</v>
      </c>
      <c r="HS192">
        <v>0.17891387502330869</v>
      </c>
      <c r="HT192">
        <v>0.32144174476168669</v>
      </c>
      <c r="HU192">
        <v>0.48527502716136028</v>
      </c>
      <c r="HV192">
        <v>0.16150541393467749</v>
      </c>
      <c r="HW192">
        <v>0.13663925034392241</v>
      </c>
      <c r="HX192">
        <v>0.471574218250426</v>
      </c>
      <c r="HY192">
        <v>0.25203802247642731</v>
      </c>
      <c r="HZ192">
        <v>0.16700355019779869</v>
      </c>
      <c r="IA192">
        <v>0.54766072408492328</v>
      </c>
      <c r="IB192">
        <v>0.3680322194205895</v>
      </c>
      <c r="IC192">
        <v>0.65829019753809115</v>
      </c>
      <c r="ID192">
        <v>0.68107149601312056</v>
      </c>
      <c r="IE192">
        <v>0.3719682999736954</v>
      </c>
      <c r="IF192">
        <v>0.64753051886284618</v>
      </c>
      <c r="IG192">
        <v>0.35412531009604259</v>
      </c>
      <c r="IH192">
        <v>0.67624545831078708</v>
      </c>
      <c r="II192">
        <v>0.2837497427324398</v>
      </c>
      <c r="IJ192">
        <v>0.4609969497895825</v>
      </c>
      <c r="IK192">
        <v>0.36268510410498328</v>
      </c>
      <c r="IL192">
        <v>0.51640266119146272</v>
      </c>
      <c r="IM192">
        <v>0.55052819490061999</v>
      </c>
      <c r="IN192">
        <v>0.31372134690324388</v>
      </c>
      <c r="IO192">
        <v>0.63321896349265538</v>
      </c>
      <c r="IP192">
        <v>0.81238811050519089</v>
      </c>
      <c r="IQ192">
        <v>0.68062378690891212</v>
      </c>
      <c r="IR192">
        <v>0.29726239274018101</v>
      </c>
      <c r="IS192">
        <v>0.56364631720182168</v>
      </c>
      <c r="IT192">
        <v>0.62148931393080353</v>
      </c>
      <c r="IU192">
        <v>0.1242993436831286</v>
      </c>
      <c r="IV192">
        <v>0.64616186474730564</v>
      </c>
      <c r="IW192">
        <v>0.62917991281740893</v>
      </c>
      <c r="IX192">
        <v>0.46966864260408597</v>
      </c>
      <c r="IY192">
        <v>0.56804008650643134</v>
      </c>
      <c r="IZ192">
        <v>0.29074480611889553</v>
      </c>
      <c r="JA192">
        <v>0.76018763391835775</v>
      </c>
      <c r="JB192">
        <v>3.3345967912420782E-2</v>
      </c>
      <c r="JC192">
        <v>9.2357489238422324E-2</v>
      </c>
      <c r="JD192">
        <v>0.25576951125902619</v>
      </c>
      <c r="JE192">
        <v>0.42478960983127229</v>
      </c>
      <c r="JF192">
        <v>0.53224673016223156</v>
      </c>
      <c r="JG192">
        <v>0.3116081102751711</v>
      </c>
      <c r="JH192">
        <v>6.0481249331066023E-2</v>
      </c>
      <c r="JI192">
        <v>5.0010456329616537E-2</v>
      </c>
      <c r="JJ192">
        <v>0.35032106983746752</v>
      </c>
      <c r="JK192">
        <v>0.68070207568237961</v>
      </c>
      <c r="JL192">
        <v>0.25289634954698098</v>
      </c>
      <c r="JM192">
        <v>0.29950137768270207</v>
      </c>
      <c r="JN192">
        <v>0.3498064571843385</v>
      </c>
      <c r="JO192">
        <v>0.64001258803827388</v>
      </c>
      <c r="JP192">
        <v>0.17591922339745769</v>
      </c>
      <c r="JQ192">
        <v>0.2306739321158304</v>
      </c>
      <c r="JR192">
        <v>0.42211117957976291</v>
      </c>
      <c r="JS192">
        <v>0.27395288444071653</v>
      </c>
      <c r="JT192">
        <v>0.43659592978811329</v>
      </c>
      <c r="JU192">
        <v>0.18217794637006371</v>
      </c>
      <c r="JV192">
        <v>0.32840892116060783</v>
      </c>
      <c r="JW192">
        <v>0.31446621000867658</v>
      </c>
      <c r="JX192">
        <v>0.20673879376939849</v>
      </c>
      <c r="JY192">
        <v>0.26893351786324721</v>
      </c>
      <c r="JZ192">
        <v>0.16423981017023001</v>
      </c>
      <c r="KA192">
        <v>0.44336111283697982</v>
      </c>
      <c r="KB192">
        <v>0.34018236108527111</v>
      </c>
      <c r="KC192">
        <v>0.29593640916828162</v>
      </c>
      <c r="KD192">
        <v>0.74669554956945805</v>
      </c>
      <c r="KE192">
        <v>0.29332823059865709</v>
      </c>
      <c r="KF192">
        <v>0.22851360707632751</v>
      </c>
      <c r="KG192">
        <v>0.3555167312800892</v>
      </c>
      <c r="KH192">
        <v>0.52043333381301315</v>
      </c>
      <c r="KI192">
        <v>7.2057235337034786E-2</v>
      </c>
      <c r="KJ192">
        <v>0.24588261945375711</v>
      </c>
      <c r="KK192">
        <v>0.1786562295152683</v>
      </c>
      <c r="KL192">
        <f>MATCH(A192,'[1]DEMOS_from_WM_Connectome_Prj 11'!$A:$A,0)</f>
        <v>1056</v>
      </c>
      <c r="KM192">
        <f>INDEX('[1]DEMOS_from_WM_Connectome_Prj 11'!$L:$L,KL192)</f>
        <v>1</v>
      </c>
      <c r="KN192">
        <v>0</v>
      </c>
      <c r="KO192">
        <f>INDEX('[1]DEMOS_from_WM_Connectome_Prj 11'!$N:$N,KL192)</f>
        <v>35</v>
      </c>
      <c r="KP192">
        <f t="shared" si="6"/>
        <v>0.41666666666666669</v>
      </c>
      <c r="KQ192">
        <f>INDEX('[1]DEMOS_from_WM_Connectome_Prj 11'!$AE:$AE,KL192)</f>
        <v>13</v>
      </c>
      <c r="KR192">
        <f t="shared" si="7"/>
        <v>13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>
        <f>MATCH(A192,'[3]BASC2_BRIEF_6yr_DEMOS_ScanInfo '!$H:$H,0)</f>
        <v>1056</v>
      </c>
      <c r="KW192">
        <f>INDEX('[3]BASC2_BRIEF_6yr_DEMOS_ScanInfo '!$AM:$AM,KV192)</f>
        <v>771</v>
      </c>
      <c r="KX192">
        <f t="shared" si="9"/>
        <v>2.1123287671232878</v>
      </c>
    </row>
    <row r="193" spans="1:310" x14ac:dyDescent="0.35">
      <c r="A193" s="3" t="s">
        <v>597</v>
      </c>
      <c r="B193">
        <v>-0.21989982481633999</v>
      </c>
      <c r="C193">
        <v>0.15301449391433919</v>
      </c>
      <c r="D193">
        <v>4.4197651671035398E-2</v>
      </c>
      <c r="E193">
        <v>8.1825583210789699E-2</v>
      </c>
      <c r="F193">
        <v>-8.4838511854370413E-2</v>
      </c>
      <c r="G193">
        <v>-0.26254747078344698</v>
      </c>
      <c r="H193">
        <v>-0.49464328591301099</v>
      </c>
      <c r="I193">
        <v>-0.36155102027859209</v>
      </c>
      <c r="J193">
        <v>3.0645319020128351E-2</v>
      </c>
      <c r="K193">
        <v>0.2145545210288928</v>
      </c>
      <c r="L193">
        <v>0.28489497958863291</v>
      </c>
      <c r="M193">
        <v>-0.2480518031912631</v>
      </c>
      <c r="N193">
        <v>-2.034632330770458E-2</v>
      </c>
      <c r="O193">
        <v>-0.29408842239302802</v>
      </c>
      <c r="P193">
        <v>-0.39854929360707292</v>
      </c>
      <c r="Q193">
        <v>-0.2400438695303482</v>
      </c>
      <c r="R193">
        <v>2.82693872816695E-2</v>
      </c>
      <c r="S193">
        <v>-4.930771810201362E-2</v>
      </c>
      <c r="T193">
        <v>6.522321550956045E-2</v>
      </c>
      <c r="U193">
        <v>0.18689034782659419</v>
      </c>
      <c r="V193">
        <v>-0.17675135689074389</v>
      </c>
      <c r="W193">
        <v>0.106955267199961</v>
      </c>
      <c r="X193">
        <v>0.32171771849103142</v>
      </c>
      <c r="Y193">
        <v>-0.10878887307363699</v>
      </c>
      <c r="Z193">
        <v>-5.6869863057894772E-2</v>
      </c>
      <c r="AA193">
        <v>-0.24468767803335051</v>
      </c>
      <c r="AB193">
        <v>-0.12063414268932959</v>
      </c>
      <c r="AC193">
        <v>-0.1045388605357125</v>
      </c>
      <c r="AD193">
        <v>-0.19965366391080419</v>
      </c>
      <c r="AE193">
        <v>-0.1007473679643773</v>
      </c>
      <c r="AF193">
        <v>-0.41703345072224729</v>
      </c>
      <c r="AG193">
        <v>0.26171469596414282</v>
      </c>
      <c r="AH193">
        <v>1.937067514096924E-2</v>
      </c>
      <c r="AI193">
        <v>-0.12987522425893069</v>
      </c>
      <c r="AJ193">
        <v>0.16831634302799059</v>
      </c>
      <c r="AK193">
        <v>-5.5104053844543532E-2</v>
      </c>
      <c r="AL193">
        <v>-0.1904878498796361</v>
      </c>
      <c r="AM193">
        <v>-0.19960538843368519</v>
      </c>
      <c r="AN193">
        <v>-8.727798473026005E-2</v>
      </c>
      <c r="AO193">
        <v>-0.52934263219868871</v>
      </c>
      <c r="AP193">
        <v>-0.12709625051016399</v>
      </c>
      <c r="AQ193">
        <v>9.183040040399737E-2</v>
      </c>
      <c r="AR193">
        <v>0.29550372652757417</v>
      </c>
      <c r="AS193">
        <v>0.20225954043651709</v>
      </c>
      <c r="AT193">
        <v>1.3686295503247511E-2</v>
      </c>
      <c r="AU193">
        <v>-0.24149678466093591</v>
      </c>
      <c r="AV193">
        <v>3.5319904992034972E-3</v>
      </c>
      <c r="AW193">
        <v>-9.2595275258784415E-2</v>
      </c>
      <c r="AX193">
        <v>-0.27270784972392481</v>
      </c>
      <c r="AY193">
        <v>-4.8054215107901983E-2</v>
      </c>
      <c r="AZ193">
        <v>9.0881913223172184E-2</v>
      </c>
      <c r="BA193">
        <v>-0.28522777142177103</v>
      </c>
      <c r="BB193">
        <v>-0.2250393077754316</v>
      </c>
      <c r="BC193">
        <v>-0.1055454087994141</v>
      </c>
      <c r="BD193">
        <v>-6.8412191909964948E-2</v>
      </c>
      <c r="BE193">
        <v>-0.43704003417668558</v>
      </c>
      <c r="BF193">
        <v>4.6556838958028202E-2</v>
      </c>
      <c r="BG193">
        <v>-0.10101625625787621</v>
      </c>
      <c r="BH193">
        <v>7.579833869498831E-2</v>
      </c>
      <c r="BI193">
        <v>-5.5013880828827848E-2</v>
      </c>
      <c r="BJ193">
        <v>-0.22061151785773661</v>
      </c>
      <c r="BK193">
        <v>-0.1889139881973276</v>
      </c>
      <c r="BL193">
        <v>-4.5489451886462362E-2</v>
      </c>
      <c r="BM193">
        <v>-7.6093717314902554E-2</v>
      </c>
      <c r="BN193">
        <v>0.15716839178246289</v>
      </c>
      <c r="BO193">
        <v>0.15186477994613409</v>
      </c>
      <c r="BP193">
        <v>-0.1895104601758737</v>
      </c>
      <c r="BQ193">
        <v>-2.96462839846332E-2</v>
      </c>
      <c r="BR193">
        <v>-5.8262379905933859E-2</v>
      </c>
      <c r="BS193">
        <v>-0.27485273300907442</v>
      </c>
      <c r="BT193">
        <v>-0.13178527512442259</v>
      </c>
      <c r="BU193">
        <v>4.4962808680646393E-3</v>
      </c>
      <c r="BV193">
        <v>-0.27211481366407408</v>
      </c>
      <c r="BW193">
        <v>-0.1636969921222762</v>
      </c>
      <c r="BX193">
        <v>-0.1196296177611904</v>
      </c>
      <c r="BY193">
        <v>0.1145402094578971</v>
      </c>
      <c r="BZ193">
        <v>0.16282449636465429</v>
      </c>
      <c r="CA193">
        <v>-2.6396674258651661E-2</v>
      </c>
      <c r="CB193">
        <v>-0.26181726600931882</v>
      </c>
      <c r="CC193">
        <v>-0.19227344810780481</v>
      </c>
      <c r="CD193">
        <v>7.7904408112387413E-2</v>
      </c>
      <c r="CE193">
        <v>-0.28421625499440178</v>
      </c>
      <c r="CF193">
        <v>4.4396123467292943E-2</v>
      </c>
      <c r="CG193">
        <v>0.29588614834503041</v>
      </c>
      <c r="CH193">
        <v>0.20614135339627659</v>
      </c>
      <c r="CI193">
        <v>-0.14233351499533151</v>
      </c>
      <c r="CJ193">
        <v>1.5979864160036609E-2</v>
      </c>
      <c r="CK193">
        <v>-0.1899578992465156</v>
      </c>
      <c r="CL193">
        <v>-0.28622107846160638</v>
      </c>
      <c r="CM193">
        <v>-0.28387381895858338</v>
      </c>
      <c r="CN193">
        <v>5.1698427418132908E-2</v>
      </c>
      <c r="CO193">
        <v>1.9983925930542549E-2</v>
      </c>
      <c r="CP193">
        <v>-1.7051474021523742E-2</v>
      </c>
      <c r="CQ193">
        <v>5.1367701676512389E-2</v>
      </c>
      <c r="CR193">
        <v>7.9863396074036697E-2</v>
      </c>
      <c r="CS193">
        <v>-9.3270365597149407E-2</v>
      </c>
      <c r="CT193">
        <v>0.27025603706982299</v>
      </c>
      <c r="CU193">
        <v>7.8601676194348435E-2</v>
      </c>
      <c r="CV193">
        <v>-3.7877816606183279E-2</v>
      </c>
      <c r="CW193">
        <v>-0.16246481290189371</v>
      </c>
      <c r="CX193">
        <v>0.13584724755559871</v>
      </c>
      <c r="CY193">
        <v>-4.3707357980418582E-2</v>
      </c>
      <c r="CZ193">
        <v>-0.1927349899220725</v>
      </c>
      <c r="DA193">
        <v>-0.14351260798287011</v>
      </c>
      <c r="DB193">
        <v>2.2817643767387712E-3</v>
      </c>
      <c r="DC193">
        <v>0.30578812685188872</v>
      </c>
      <c r="DD193">
        <v>-8.0979030883723269E-3</v>
      </c>
      <c r="DE193">
        <v>3.0982495091871338E-3</v>
      </c>
      <c r="DF193">
        <v>0.12791841568336901</v>
      </c>
      <c r="DG193">
        <v>-5.6584692738473219E-2</v>
      </c>
      <c r="DH193">
        <v>-0.1226689897054918</v>
      </c>
      <c r="DI193">
        <v>-6.0613283200222412E-2</v>
      </c>
      <c r="DJ193">
        <v>-0.13497289358018791</v>
      </c>
      <c r="DK193">
        <v>-0.18007275633233699</v>
      </c>
      <c r="DL193">
        <v>-0.2283002997414649</v>
      </c>
      <c r="DM193">
        <v>0.18716847961879249</v>
      </c>
      <c r="DN193">
        <v>0.39513735317592619</v>
      </c>
      <c r="DO193">
        <v>0.1480496235280184</v>
      </c>
      <c r="DP193">
        <v>-7.4029207944124487E-2</v>
      </c>
      <c r="DQ193">
        <v>-0.25735001246259598</v>
      </c>
      <c r="DR193">
        <v>0.10479929794906551</v>
      </c>
      <c r="DS193">
        <v>-7.3228061826719371E-2</v>
      </c>
      <c r="DT193">
        <v>-0.19688147805054149</v>
      </c>
      <c r="DU193">
        <v>4.7571681366077152E-2</v>
      </c>
      <c r="DV193">
        <v>0.26830110534728657</v>
      </c>
      <c r="DW193">
        <v>-0.17234706301708999</v>
      </c>
      <c r="DX193">
        <v>-0.1541940190856956</v>
      </c>
      <c r="DY193">
        <v>-4.1644811676406317E-2</v>
      </c>
      <c r="DZ193">
        <v>-0.16715528266262461</v>
      </c>
      <c r="EA193">
        <v>-6.2313126086301462E-2</v>
      </c>
      <c r="EB193">
        <v>1.417455825160596E-2</v>
      </c>
      <c r="EC193">
        <v>-3.0069803518697698E-2</v>
      </c>
      <c r="ED193">
        <v>8.2291887718567436E-2</v>
      </c>
      <c r="EE193">
        <v>-5.7015356049733068E-2</v>
      </c>
      <c r="EF193">
        <v>3.0444515292742391E-2</v>
      </c>
      <c r="EG193">
        <v>-0.1039994647942266</v>
      </c>
      <c r="EH193">
        <v>-2.5696689610457572E-2</v>
      </c>
      <c r="EI193">
        <v>3.4093837353152967E-2</v>
      </c>
      <c r="EJ193">
        <v>-0.1138608245785795</v>
      </c>
      <c r="EK193">
        <v>0.14539538521787071</v>
      </c>
      <c r="EL193">
        <v>-7.6407393169238169E-2</v>
      </c>
      <c r="EM193">
        <v>-0.26481327132302962</v>
      </c>
      <c r="EN193">
        <v>8.5184507877459126E-2</v>
      </c>
      <c r="EO193">
        <v>-3.3405363947808457E-2</v>
      </c>
      <c r="EP193">
        <v>-0.39196995679395391</v>
      </c>
      <c r="EQ193">
        <v>-0.18117933329011099</v>
      </c>
      <c r="ER193">
        <v>-0.16618799757040531</v>
      </c>
      <c r="ES193">
        <v>-5.0843457437093056E-3</v>
      </c>
      <c r="ET193">
        <v>0.89481350547171634</v>
      </c>
      <c r="EU193">
        <v>0.46816652828532052</v>
      </c>
      <c r="EV193">
        <v>0.53813302320782652</v>
      </c>
      <c r="EW193">
        <v>0.56599125844655296</v>
      </c>
      <c r="EX193">
        <v>0.65154117842938164</v>
      </c>
      <c r="EY193">
        <v>0.83648294227638176</v>
      </c>
      <c r="EZ193">
        <v>0.43656428211936149</v>
      </c>
      <c r="FA193">
        <v>4.2132065935868379E-2</v>
      </c>
      <c r="FB193">
        <v>0.46761862866531501</v>
      </c>
      <c r="FC193">
        <v>0.41018675114194308</v>
      </c>
      <c r="FD193">
        <v>0.7746804201405052</v>
      </c>
      <c r="FE193">
        <v>0.29789296644960922</v>
      </c>
      <c r="FF193">
        <v>0.6395225257628403</v>
      </c>
      <c r="FG193">
        <v>0.21803631977646401</v>
      </c>
      <c r="FH193">
        <v>0.50584814750232776</v>
      </c>
      <c r="FI193">
        <v>0.73327483109578873</v>
      </c>
      <c r="FJ193">
        <v>0.29823773913260881</v>
      </c>
      <c r="FK193">
        <v>0.51024445002314622</v>
      </c>
      <c r="FL193">
        <v>0.37721306345008582</v>
      </c>
      <c r="FM193">
        <v>0.43650752623451972</v>
      </c>
      <c r="FN193">
        <v>0.89862347131081666</v>
      </c>
      <c r="FO193">
        <v>0.42658121428479789</v>
      </c>
      <c r="FP193">
        <v>0.420117189638471</v>
      </c>
      <c r="FQ193">
        <v>0.62411736746521307</v>
      </c>
      <c r="FR193">
        <v>0.937255001445786</v>
      </c>
      <c r="FS193">
        <v>0.7644392989709976</v>
      </c>
      <c r="FT193">
        <v>0.72407118063417963</v>
      </c>
      <c r="FU193">
        <v>0.58056311976068642</v>
      </c>
      <c r="FV193">
        <v>0.27763363266751689</v>
      </c>
      <c r="FW193">
        <v>0.83534859882895829</v>
      </c>
      <c r="FX193">
        <v>0.51660150775901714</v>
      </c>
      <c r="FY193">
        <v>0.42314721450916259</v>
      </c>
      <c r="FZ193">
        <v>0.3613691403827276</v>
      </c>
      <c r="GA193">
        <v>0.47759482214434268</v>
      </c>
      <c r="GB193">
        <v>0.17141051658230019</v>
      </c>
      <c r="GC193">
        <v>0.62286356341051319</v>
      </c>
      <c r="GD193">
        <v>0.14145130945468051</v>
      </c>
      <c r="GE193">
        <v>0.76143055232530454</v>
      </c>
      <c r="GF193">
        <v>0.28924408938225471</v>
      </c>
      <c r="GG193">
        <v>3.3011584633900581E-2</v>
      </c>
      <c r="GH193">
        <v>0.29948008985389241</v>
      </c>
      <c r="GI193">
        <v>0.48940213520444348</v>
      </c>
      <c r="GJ193">
        <v>0.57691573639722238</v>
      </c>
      <c r="GK193">
        <v>0.26748829495197779</v>
      </c>
      <c r="GL193">
        <v>0.32515949755484758</v>
      </c>
      <c r="GM193">
        <v>0.29756354594649098</v>
      </c>
      <c r="GN193">
        <v>0.55266985709070793</v>
      </c>
      <c r="GO193">
        <v>0.14278168714149581</v>
      </c>
      <c r="GP193">
        <v>0.40724685046568959</v>
      </c>
      <c r="GQ193">
        <v>0.31113424023360559</v>
      </c>
      <c r="GR193">
        <v>0.88934654655011114</v>
      </c>
      <c r="GS193">
        <v>0.1002847331201977</v>
      </c>
      <c r="GT193">
        <v>0.48955780745650812</v>
      </c>
      <c r="GU193">
        <v>0.8416608636927646</v>
      </c>
      <c r="GV193">
        <v>0.51653924534867224</v>
      </c>
      <c r="GW193">
        <v>0.40750353679173917</v>
      </c>
      <c r="GX193">
        <v>0.27303563801288933</v>
      </c>
      <c r="GY193">
        <v>0.29966953194604928</v>
      </c>
      <c r="GZ193">
        <v>0.45213394449590971</v>
      </c>
      <c r="HA193">
        <v>5.3341562920296737E-2</v>
      </c>
      <c r="HB193">
        <v>0.31837956924529232</v>
      </c>
      <c r="HC193">
        <v>0.32368639536108829</v>
      </c>
      <c r="HD193">
        <v>0.15326767776371791</v>
      </c>
      <c r="HE193">
        <v>0.39696824132979469</v>
      </c>
      <c r="HF193">
        <v>0.26602607202912743</v>
      </c>
      <c r="HG193">
        <v>0.71511678002800183</v>
      </c>
      <c r="HH193">
        <v>0.20425100963388049</v>
      </c>
      <c r="HI193">
        <v>3.6188399332681608E-2</v>
      </c>
      <c r="HJ193">
        <v>0.43778280720617679</v>
      </c>
      <c r="HK193">
        <v>0.43657827935887378</v>
      </c>
      <c r="HL193">
        <v>0.92308102116530244</v>
      </c>
      <c r="HM193">
        <v>0.26670989821332641</v>
      </c>
      <c r="HN193">
        <v>0.4812856340919503</v>
      </c>
      <c r="HO193">
        <v>0.28706341934483021</v>
      </c>
      <c r="HP193">
        <v>0.33067768827332988</v>
      </c>
      <c r="HQ193">
        <v>0.47483520437169419</v>
      </c>
      <c r="HR193">
        <v>0.51619088209179087</v>
      </c>
      <c r="HS193">
        <v>0.57250506215181929</v>
      </c>
      <c r="HT193">
        <v>0.48352437673963222</v>
      </c>
      <c r="HU193">
        <v>0.47362851417469071</v>
      </c>
      <c r="HV193">
        <v>0.30418310490443479</v>
      </c>
      <c r="HW193">
        <v>0.26565436157804351</v>
      </c>
      <c r="HX193">
        <v>0.58880206599463492</v>
      </c>
      <c r="HY193">
        <v>0.72874331087432298</v>
      </c>
      <c r="HZ193">
        <v>0.36066013959158622</v>
      </c>
      <c r="IA193">
        <v>0.68157719361256053</v>
      </c>
      <c r="IB193">
        <v>0.37681957891017009</v>
      </c>
      <c r="IC193">
        <v>0.56172403754781219</v>
      </c>
      <c r="ID193">
        <v>0.69592603069803372</v>
      </c>
      <c r="IE193">
        <v>0.54059165198547121</v>
      </c>
      <c r="IF193">
        <v>0.5122620272092564</v>
      </c>
      <c r="IG193">
        <v>0.57996788172146929</v>
      </c>
      <c r="IH193">
        <v>0.6723342248538029</v>
      </c>
      <c r="II193">
        <v>0.28236491511923828</v>
      </c>
      <c r="IJ193">
        <v>0.56450340929108722</v>
      </c>
      <c r="IK193">
        <v>0.56178605597285969</v>
      </c>
      <c r="IL193">
        <v>0.60969719765841157</v>
      </c>
      <c r="IM193">
        <v>0.59678754026289238</v>
      </c>
      <c r="IN193">
        <v>0.7359723266727658</v>
      </c>
      <c r="IO193">
        <v>0.6680213849132296</v>
      </c>
      <c r="IP193">
        <v>0.66510794881213497</v>
      </c>
      <c r="IQ193">
        <v>0.49188235208232839</v>
      </c>
      <c r="IR193">
        <v>0.40046821947704531</v>
      </c>
      <c r="IS193">
        <v>0.88861627349796601</v>
      </c>
      <c r="IT193">
        <v>0.59036105125286831</v>
      </c>
      <c r="IU193">
        <v>0.38425077864026091</v>
      </c>
      <c r="IV193">
        <v>0.16910270945482461</v>
      </c>
      <c r="IW193">
        <v>0.62855695029814473</v>
      </c>
      <c r="IX193">
        <v>0.45989273627551641</v>
      </c>
      <c r="IY193">
        <v>0.24567589526914771</v>
      </c>
      <c r="IZ193">
        <v>0.70895033861054868</v>
      </c>
      <c r="JA193">
        <v>0.57562472414263688</v>
      </c>
      <c r="JB193">
        <v>0.58956486024725674</v>
      </c>
      <c r="JC193">
        <v>0.72008610272067763</v>
      </c>
      <c r="JD193">
        <v>0.21857735519143301</v>
      </c>
      <c r="JE193">
        <v>0.54820556839594992</v>
      </c>
      <c r="JF193">
        <v>0.5213526158452273</v>
      </c>
      <c r="JG193">
        <v>0.22242673207179409</v>
      </c>
      <c r="JH193">
        <v>7.9827730158074817E-2</v>
      </c>
      <c r="JI193">
        <v>0.56652992402763758</v>
      </c>
      <c r="JJ193">
        <v>0.18753966581764769</v>
      </c>
      <c r="JK193">
        <v>0.34750879998622758</v>
      </c>
      <c r="JL193">
        <v>0.61632648320903261</v>
      </c>
      <c r="JM193">
        <v>0.3550502977893244</v>
      </c>
      <c r="JN193">
        <v>0.14967939437161301</v>
      </c>
      <c r="JO193">
        <v>0.38183756222955673</v>
      </c>
      <c r="JP193">
        <v>0.41791172397529208</v>
      </c>
      <c r="JQ193">
        <v>0.53926614841494858</v>
      </c>
      <c r="JR193">
        <v>0.88497264857155689</v>
      </c>
      <c r="JS193">
        <v>0.54533328125791214</v>
      </c>
      <c r="JT193">
        <v>0.1344099550543093</v>
      </c>
      <c r="JU193">
        <v>0.42744215499884208</v>
      </c>
      <c r="JV193">
        <v>0.23408657906311481</v>
      </c>
      <c r="JW193">
        <v>0.40195497146629738</v>
      </c>
      <c r="JX193">
        <v>0.62735957914519846</v>
      </c>
      <c r="JY193">
        <v>0.56653294354603578</v>
      </c>
      <c r="JZ193">
        <v>2.736532767637612E-2</v>
      </c>
      <c r="KA193">
        <v>0.62377477725886066</v>
      </c>
      <c r="KB193">
        <v>0.31435182412137208</v>
      </c>
      <c r="KC193">
        <v>0.34459983350485468</v>
      </c>
      <c r="KD193">
        <v>0.66432067794715932</v>
      </c>
      <c r="KE193">
        <v>9.0574520351156929E-2</v>
      </c>
      <c r="KF193">
        <v>0.28132521803255911</v>
      </c>
      <c r="KG193">
        <v>0.37308216004286948</v>
      </c>
      <c r="KH193">
        <v>0.48424114155055631</v>
      </c>
      <c r="KI193">
        <v>0.14231483452870999</v>
      </c>
      <c r="KJ193">
        <v>0.40295537913730473</v>
      </c>
      <c r="KK193">
        <v>0.60544072409787031</v>
      </c>
      <c r="KL193">
        <f>MATCH(A193,'[1]DEMOS_from_WM_Connectome_Prj 11'!$A:$A,0)</f>
        <v>1057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35</v>
      </c>
      <c r="KP193">
        <f t="shared" si="6"/>
        <v>0.41666666666666669</v>
      </c>
      <c r="KQ193">
        <f>INDEX('[1]DEMOS_from_WM_Connectome_Prj 11'!$AE:$AE,KL193)</f>
        <v>13</v>
      </c>
      <c r="KR193">
        <f t="shared" si="7"/>
        <v>13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>
        <f>MATCH(A193,'[3]BASC2_BRIEF_6yr_DEMOS_ScanInfo '!$H:$H,0)</f>
        <v>1057</v>
      </c>
      <c r="KW193">
        <f>INDEX('[3]BASC2_BRIEF_6yr_DEMOS_ScanInfo '!$AM:$AM,KV193)</f>
        <v>771</v>
      </c>
      <c r="KX193">
        <f t="shared" si="9"/>
        <v>2.1123287671232878</v>
      </c>
    </row>
    <row r="194" spans="1:310" x14ac:dyDescent="0.35">
      <c r="A194" s="3" t="s">
        <v>598</v>
      </c>
      <c r="B194">
        <v>-0.19254424054485009</v>
      </c>
      <c r="C194">
        <v>0.12484418803884161</v>
      </c>
      <c r="D194">
        <v>-3.7030891424974399E-2</v>
      </c>
      <c r="E194">
        <v>-3.6467799853451062E-2</v>
      </c>
      <c r="F194">
        <v>-0.29328143210966617</v>
      </c>
      <c r="G194">
        <v>-4.0628561661145042E-2</v>
      </c>
      <c r="H194">
        <v>-0.26773648800613609</v>
      </c>
      <c r="I194">
        <v>-0.33810324793970642</v>
      </c>
      <c r="J194">
        <v>0.16004617333836979</v>
      </c>
      <c r="K194">
        <v>0.19758848613684599</v>
      </c>
      <c r="L194">
        <v>0.18639674736190809</v>
      </c>
      <c r="M194">
        <v>-0.27806423060906132</v>
      </c>
      <c r="N194">
        <v>1.594683885546733E-2</v>
      </c>
      <c r="O194">
        <v>-0.1101073635825536</v>
      </c>
      <c r="P194">
        <v>-0.2157213015443733</v>
      </c>
      <c r="Q194">
        <v>-0.18608445136088131</v>
      </c>
      <c r="R194">
        <v>-1.85243503329009E-2</v>
      </c>
      <c r="S194">
        <v>5.9687818066471721E-3</v>
      </c>
      <c r="T194">
        <v>6.0841028230928178E-2</v>
      </c>
      <c r="U194">
        <v>0.23479869971105891</v>
      </c>
      <c r="V194">
        <v>-7.5308879713510635E-2</v>
      </c>
      <c r="W194">
        <v>0.30347015282100692</v>
      </c>
      <c r="X194">
        <v>0.38992095644378583</v>
      </c>
      <c r="Y194">
        <v>-6.1175300993800967E-2</v>
      </c>
      <c r="Z194">
        <v>-0.1259157659458896</v>
      </c>
      <c r="AA194">
        <v>-0.1769374927402263</v>
      </c>
      <c r="AB194">
        <v>-0.13734442332643759</v>
      </c>
      <c r="AC194">
        <v>-9.1337269212282912E-2</v>
      </c>
      <c r="AD194">
        <v>-0.20823543241005191</v>
      </c>
      <c r="AE194">
        <v>-0.27730863593722738</v>
      </c>
      <c r="AF194">
        <v>-0.32051845212309238</v>
      </c>
      <c r="AG194">
        <v>0.21480060916397051</v>
      </c>
      <c r="AH194">
        <v>-0.1427439943554201</v>
      </c>
      <c r="AI194">
        <v>-0.1494467514073681</v>
      </c>
      <c r="AJ194">
        <v>0.18980535013335989</v>
      </c>
      <c r="AK194">
        <v>5.0167902121135199E-2</v>
      </c>
      <c r="AL194">
        <v>-0.20380323119403479</v>
      </c>
      <c r="AM194">
        <v>-0.37487846838581568</v>
      </c>
      <c r="AN194">
        <v>2.284059976521946E-2</v>
      </c>
      <c r="AO194">
        <v>-0.266017135064327</v>
      </c>
      <c r="AP194">
        <v>-0.20713973951171649</v>
      </c>
      <c r="AQ194">
        <v>0.18709904567088209</v>
      </c>
      <c r="AR194">
        <v>0.22757939540065439</v>
      </c>
      <c r="AS194">
        <v>0.34788331870171563</v>
      </c>
      <c r="AT194">
        <v>-5.6493019107100917E-2</v>
      </c>
      <c r="AU194">
        <v>-0.33318013273833902</v>
      </c>
      <c r="AV194">
        <v>5.1239030681093027E-2</v>
      </c>
      <c r="AW194">
        <v>-0.25086211030917388</v>
      </c>
      <c r="AX194">
        <v>-0.2129666143766353</v>
      </c>
      <c r="AY194">
        <v>8.631113623610509E-2</v>
      </c>
      <c r="AZ194">
        <v>0.18845563959010109</v>
      </c>
      <c r="BA194">
        <v>-0.1525520487087979</v>
      </c>
      <c r="BB194">
        <v>-0.1195236121910042</v>
      </c>
      <c r="BC194">
        <v>-8.0349963599213758E-2</v>
      </c>
      <c r="BD194">
        <v>-1.659629165887333E-2</v>
      </c>
      <c r="BE194">
        <v>-0.42402935563197358</v>
      </c>
      <c r="BF194">
        <v>-2.950197410596855E-2</v>
      </c>
      <c r="BG194">
        <v>0.1332041837801072</v>
      </c>
      <c r="BH194">
        <v>-8.1774812416885112E-2</v>
      </c>
      <c r="BI194">
        <v>-6.9338304525355721E-2</v>
      </c>
      <c r="BJ194">
        <v>-2.0780771055943781E-3</v>
      </c>
      <c r="BK194">
        <v>-0.1460575832797617</v>
      </c>
      <c r="BL194">
        <v>2.8791555967385921E-2</v>
      </c>
      <c r="BM194">
        <v>-2.567735023305695E-2</v>
      </c>
      <c r="BN194">
        <v>5.3935092592794387E-2</v>
      </c>
      <c r="BO194">
        <v>0.40198307267203498</v>
      </c>
      <c r="BP194">
        <v>-0.17697840942324669</v>
      </c>
      <c r="BQ194">
        <v>-3.009776319228941E-2</v>
      </c>
      <c r="BR194">
        <v>-1.6519714835703692E-2</v>
      </c>
      <c r="BS194">
        <v>-0.30437143812512391</v>
      </c>
      <c r="BT194">
        <v>-0.16166268805366621</v>
      </c>
      <c r="BU194">
        <v>-0.2347920296046255</v>
      </c>
      <c r="BV194">
        <v>-0.18224813757126229</v>
      </c>
      <c r="BW194">
        <v>0.13675701684205999</v>
      </c>
      <c r="BX194">
        <v>-0.5560151622053402</v>
      </c>
      <c r="BY194">
        <v>-7.566442797623929E-2</v>
      </c>
      <c r="BZ194">
        <v>-0.2971730955268026</v>
      </c>
      <c r="CA194">
        <v>-0.53028655475253572</v>
      </c>
      <c r="CB194">
        <v>-0.64542678455278923</v>
      </c>
      <c r="CC194">
        <v>-0.60979678085877254</v>
      </c>
      <c r="CD194">
        <v>-0.48106660247229432</v>
      </c>
      <c r="CE194">
        <v>-0.73961606730069107</v>
      </c>
      <c r="CF194">
        <v>-0.36408083670747932</v>
      </c>
      <c r="CG194">
        <v>-0.33522507877635671</v>
      </c>
      <c r="CH194">
        <v>-0.13181002532023431</v>
      </c>
      <c r="CI194">
        <v>-0.49364118188445621</v>
      </c>
      <c r="CJ194">
        <v>-0.48536600192431822</v>
      </c>
      <c r="CK194">
        <v>-0.47660961051775402</v>
      </c>
      <c r="CL194">
        <v>-0.71872546392350012</v>
      </c>
      <c r="CM194">
        <v>-0.64625406830693466</v>
      </c>
      <c r="CN194">
        <v>-0.33610284057725881</v>
      </c>
      <c r="CO194">
        <v>-0.35638196558984753</v>
      </c>
      <c r="CP194">
        <v>-0.37809927768261042</v>
      </c>
      <c r="CQ194">
        <v>-0.29013327935082778</v>
      </c>
      <c r="CR194">
        <v>-0.41793108518337041</v>
      </c>
      <c r="CS194">
        <v>-0.38465358287637091</v>
      </c>
      <c r="CT194">
        <v>-0.17466423556894561</v>
      </c>
      <c r="CU194">
        <v>-0.62552275940716617</v>
      </c>
      <c r="CV194">
        <v>-0.30249454363511757</v>
      </c>
      <c r="CW194">
        <v>-0.60396071506162841</v>
      </c>
      <c r="CX194">
        <v>-0.37736578690350631</v>
      </c>
      <c r="CY194">
        <v>-0.40789032285381471</v>
      </c>
      <c r="CZ194">
        <v>-0.36142820587314312</v>
      </c>
      <c r="DA194">
        <v>-0.80424846438836184</v>
      </c>
      <c r="DB194">
        <v>-0.54275213480667595</v>
      </c>
      <c r="DC194">
        <v>-0.14400585885464581</v>
      </c>
      <c r="DD194">
        <v>-0.45630085891380512</v>
      </c>
      <c r="DE194">
        <v>-0.45248285581450931</v>
      </c>
      <c r="DF194">
        <v>-0.15351163046969879</v>
      </c>
      <c r="DG194">
        <v>-0.40462187798565208</v>
      </c>
      <c r="DH194">
        <v>-0.46634414984850547</v>
      </c>
      <c r="DI194">
        <v>-0.70045317474783308</v>
      </c>
      <c r="DJ194">
        <v>-0.61892548980829387</v>
      </c>
      <c r="DK194">
        <v>-0.29416387508733388</v>
      </c>
      <c r="DL194">
        <v>-0.55349622916520902</v>
      </c>
      <c r="DM194">
        <v>-9.1947096998730826E-2</v>
      </c>
      <c r="DN194">
        <v>3.9994532233838087E-2</v>
      </c>
      <c r="DO194">
        <v>-0.51039261902490107</v>
      </c>
      <c r="DP194">
        <v>-0.71659778245857586</v>
      </c>
      <c r="DQ194">
        <v>-0.66381419302875599</v>
      </c>
      <c r="DR194">
        <v>-0.16627196885816331</v>
      </c>
      <c r="DS194">
        <v>-0.4071442172753621</v>
      </c>
      <c r="DT194">
        <v>-0.50412862466053587</v>
      </c>
      <c r="DU194">
        <v>-0.33567579256207519</v>
      </c>
      <c r="DV194">
        <v>-0.1302199251781786</v>
      </c>
      <c r="DW194">
        <v>-0.56078875128061867</v>
      </c>
      <c r="DX194">
        <v>-0.70719903039092613</v>
      </c>
      <c r="DY194">
        <v>-0.37749154214485608</v>
      </c>
      <c r="DZ194">
        <v>-0.2217388627300203</v>
      </c>
      <c r="EA194">
        <v>-0.493804551166519</v>
      </c>
      <c r="EB194">
        <v>-0.23358269253783481</v>
      </c>
      <c r="EC194">
        <v>-0.24886610940500969</v>
      </c>
      <c r="ED194">
        <v>-0.23206822164484181</v>
      </c>
      <c r="EE194">
        <v>-0.26067966219487082</v>
      </c>
      <c r="EF194">
        <v>-0.44687171958859562</v>
      </c>
      <c r="EG194">
        <v>-0.63140951631158404</v>
      </c>
      <c r="EH194">
        <v>-0.28206247084581482</v>
      </c>
      <c r="EI194">
        <v>-0.5114869814499563</v>
      </c>
      <c r="EJ194">
        <v>-0.81205662395384381</v>
      </c>
      <c r="EK194">
        <v>-0.76659085886505318</v>
      </c>
      <c r="EL194">
        <v>-0.55368720491479673</v>
      </c>
      <c r="EM194">
        <v>-0.42917405337448322</v>
      </c>
      <c r="EN194">
        <v>-0.29034911398951452</v>
      </c>
      <c r="EO194">
        <v>-0.67759943157493918</v>
      </c>
      <c r="EP194">
        <v>-0.6767684610088438</v>
      </c>
      <c r="EQ194">
        <v>-0.32065967888877811</v>
      </c>
      <c r="ER194">
        <v>-0.70604533044022943</v>
      </c>
      <c r="ES194">
        <v>-0.35234667705537892</v>
      </c>
      <c r="ET194">
        <v>0.68828301434172201</v>
      </c>
      <c r="EU194">
        <v>0.70794972635297526</v>
      </c>
      <c r="EV194">
        <v>0.33703070679939878</v>
      </c>
      <c r="EW194">
        <v>0.61044815487609583</v>
      </c>
      <c r="EX194">
        <v>0.50500234166351698</v>
      </c>
      <c r="EY194">
        <v>0.64654233559691576</v>
      </c>
      <c r="EZ194">
        <v>0.68371383202300851</v>
      </c>
      <c r="FA194">
        <v>0.25807198405682458</v>
      </c>
      <c r="FB194">
        <v>0.8569906592621892</v>
      </c>
      <c r="FC194">
        <v>0.31102061217150029</v>
      </c>
      <c r="FD194">
        <v>0.49557781477078389</v>
      </c>
      <c r="FE194">
        <v>0.54195003090506078</v>
      </c>
      <c r="FF194">
        <v>0.25716408958999137</v>
      </c>
      <c r="FG194">
        <v>0.51863428704560555</v>
      </c>
      <c r="FH194">
        <v>0.56377973725961072</v>
      </c>
      <c r="FI194">
        <v>0.73404380674925307</v>
      </c>
      <c r="FJ194">
        <v>0.34900849180621218</v>
      </c>
      <c r="FK194">
        <v>0.62598778232754082</v>
      </c>
      <c r="FL194">
        <v>0.43439776667735169</v>
      </c>
      <c r="FM194">
        <v>0.59319659755752696</v>
      </c>
      <c r="FN194">
        <v>0.82577932157504963</v>
      </c>
      <c r="FO194">
        <v>0.66174632620168894</v>
      </c>
      <c r="FP194">
        <v>0.35157090735555951</v>
      </c>
      <c r="FQ194">
        <v>0.61529179435272796</v>
      </c>
      <c r="FR194">
        <v>0.43518627286891592</v>
      </c>
      <c r="FS194">
        <v>0.46511607898128182</v>
      </c>
      <c r="FT194">
        <v>0.67015193927481109</v>
      </c>
      <c r="FU194">
        <v>0.58399733388291675</v>
      </c>
      <c r="FV194">
        <v>0.24989507926305071</v>
      </c>
      <c r="FW194">
        <v>0.65454219666014868</v>
      </c>
      <c r="FX194">
        <v>0.69952007589047049</v>
      </c>
      <c r="FY194">
        <v>0.12969577049326519</v>
      </c>
      <c r="FZ194">
        <v>0.47396975093409799</v>
      </c>
      <c r="GA194">
        <v>0.85086951379643683</v>
      </c>
      <c r="GB194">
        <v>0.17380194548183009</v>
      </c>
      <c r="GC194">
        <v>0.46991587819278741</v>
      </c>
      <c r="GD194">
        <v>0.23464026658886869</v>
      </c>
      <c r="GE194">
        <v>0.89243994153162587</v>
      </c>
      <c r="GF194">
        <v>0.39981583358730799</v>
      </c>
      <c r="GG194">
        <v>0.64437218343710823</v>
      </c>
      <c r="GH194">
        <v>0.33327330934455679</v>
      </c>
      <c r="GI194">
        <v>0.70678273294603411</v>
      </c>
      <c r="GJ194">
        <v>0.37311592726118997</v>
      </c>
      <c r="GK194">
        <v>0.42077449923817539</v>
      </c>
      <c r="GL194">
        <v>0.25526599658321858</v>
      </c>
      <c r="GM194">
        <v>0.41810712641509967</v>
      </c>
      <c r="GN194">
        <v>0.42636004016735812</v>
      </c>
      <c r="GO194">
        <v>0.38953080844456323</v>
      </c>
      <c r="GP194">
        <v>0.63956774656141757</v>
      </c>
      <c r="GQ194">
        <v>0.39262319973327692</v>
      </c>
      <c r="GR194">
        <v>1.022072143701211</v>
      </c>
      <c r="GS194">
        <v>0.42984812636581893</v>
      </c>
      <c r="GT194">
        <v>0.57087233306095597</v>
      </c>
      <c r="GU194">
        <v>0.52744382709635584</v>
      </c>
      <c r="GV194">
        <v>0.16329245151810859</v>
      </c>
      <c r="GW194">
        <v>0.15965312238686</v>
      </c>
      <c r="GX194">
        <v>0.26954001070785738</v>
      </c>
      <c r="GY194">
        <v>0.53681706956820907</v>
      </c>
      <c r="GZ194">
        <v>0.1064866332505925</v>
      </c>
      <c r="HA194">
        <v>0.59586803429052337</v>
      </c>
      <c r="HB194">
        <v>0.25974962720264372</v>
      </c>
      <c r="HC194">
        <v>0.10694169932012521</v>
      </c>
      <c r="HD194">
        <v>0.27599714159620842</v>
      </c>
      <c r="HE194">
        <v>0.46590852180237657</v>
      </c>
      <c r="HF194">
        <v>0.63645032582546313</v>
      </c>
      <c r="HG194">
        <v>0.48120895086598381</v>
      </c>
      <c r="HH194">
        <v>0.42513984252053078</v>
      </c>
      <c r="HI194">
        <v>0.26452767937990362</v>
      </c>
      <c r="HJ194">
        <v>0.1694665646200828</v>
      </c>
      <c r="HK194">
        <v>0.71318238690186897</v>
      </c>
      <c r="HL194">
        <v>0.53140092291397112</v>
      </c>
      <c r="HM194">
        <v>0.36987844486921589</v>
      </c>
      <c r="HN194">
        <v>0.6194004577400376</v>
      </c>
      <c r="HO194">
        <v>0.79548177621857263</v>
      </c>
      <c r="HP194">
        <v>0.47220082609893482</v>
      </c>
      <c r="HQ194">
        <v>0.39836618498457532</v>
      </c>
      <c r="HR194">
        <v>0.77679062446293812</v>
      </c>
      <c r="HS194">
        <v>0.27660786413272292</v>
      </c>
      <c r="HT194">
        <v>0.35520290668526799</v>
      </c>
      <c r="HU194">
        <v>0.42147169888854341</v>
      </c>
      <c r="HV194">
        <v>0.2782490365332484</v>
      </c>
      <c r="HW194">
        <v>0.11356010175611619</v>
      </c>
      <c r="HX194">
        <v>0.63913185117463334</v>
      </c>
      <c r="HY194">
        <v>0.98217045974962935</v>
      </c>
      <c r="HZ194">
        <v>0.61916519862303177</v>
      </c>
      <c r="IA194">
        <v>0.50502259400833138</v>
      </c>
      <c r="IB194">
        <v>0.30561571748609012</v>
      </c>
      <c r="IC194">
        <v>0.51061425901435287</v>
      </c>
      <c r="ID194">
        <v>0.59904836715164067</v>
      </c>
      <c r="IE194">
        <v>0.69390185622567935</v>
      </c>
      <c r="IF194">
        <v>0.76685198747499039</v>
      </c>
      <c r="IG194">
        <v>0.63765505762251151</v>
      </c>
      <c r="IH194">
        <v>0.33768130631453108</v>
      </c>
      <c r="II194">
        <v>0.35864417507495228</v>
      </c>
      <c r="IJ194">
        <v>0.34325317538725841</v>
      </c>
      <c r="IK194">
        <v>0.50426855015560001</v>
      </c>
      <c r="IL194">
        <v>0.44581898367462341</v>
      </c>
      <c r="IM194">
        <v>0.67453447223781948</v>
      </c>
      <c r="IN194">
        <v>0.85267974040068628</v>
      </c>
      <c r="IO194">
        <v>0.52505672709193685</v>
      </c>
      <c r="IP194">
        <v>0.43486925374605628</v>
      </c>
      <c r="IQ194">
        <v>0.42876617592477401</v>
      </c>
      <c r="IR194">
        <v>0.7359543963981694</v>
      </c>
      <c r="IS194">
        <v>1.1670114721769389</v>
      </c>
      <c r="IT194">
        <v>0.76548155779546101</v>
      </c>
      <c r="IU194">
        <v>0.83567524723422748</v>
      </c>
      <c r="IV194">
        <v>0.35902948188368888</v>
      </c>
      <c r="IW194">
        <v>0.56217338676700734</v>
      </c>
      <c r="IX194">
        <v>0.56815051896874158</v>
      </c>
      <c r="IY194">
        <v>0.61185905453747325</v>
      </c>
      <c r="IZ194">
        <v>0.50128259869233505</v>
      </c>
      <c r="JA194">
        <v>0.75736208212939293</v>
      </c>
      <c r="JB194">
        <v>0.45553821950129142</v>
      </c>
      <c r="JC194">
        <v>0.41853832976458272</v>
      </c>
      <c r="JD194">
        <v>0.26713456920944473</v>
      </c>
      <c r="JE194">
        <v>0.42123087612470778</v>
      </c>
      <c r="JF194">
        <v>0.60210676893806436</v>
      </c>
      <c r="JG194">
        <v>0.63791529720989648</v>
      </c>
      <c r="JH194">
        <v>0.27675633423407348</v>
      </c>
      <c r="JI194">
        <v>0.87573926174316474</v>
      </c>
      <c r="JJ194">
        <v>0.44961323624713478</v>
      </c>
      <c r="JK194">
        <v>0.73686917389432294</v>
      </c>
      <c r="JL194">
        <v>0.61709246243506544</v>
      </c>
      <c r="JM194">
        <v>0.1801791799070758</v>
      </c>
      <c r="JN194">
        <v>1.034503983361138</v>
      </c>
      <c r="JO194">
        <v>0.55487499502371618</v>
      </c>
      <c r="JP194">
        <v>0.26799688830677421</v>
      </c>
      <c r="JQ194">
        <v>0.50721338138583461</v>
      </c>
      <c r="JR194">
        <v>0.1236863102403969</v>
      </c>
      <c r="JS194">
        <v>0.2386969444588137</v>
      </c>
      <c r="JT194">
        <v>0.21781892078784559</v>
      </c>
      <c r="JU194">
        <v>0.26336673558443402</v>
      </c>
      <c r="JV194">
        <v>0.1215058682140462</v>
      </c>
      <c r="JW194">
        <v>0.37792758943405608</v>
      </c>
      <c r="JX194">
        <v>0.38207017847900571</v>
      </c>
      <c r="JY194">
        <v>0.12539887141123701</v>
      </c>
      <c r="JZ194">
        <v>0.3419088895495872</v>
      </c>
      <c r="KA194">
        <v>0.62667568003808616</v>
      </c>
      <c r="KB194">
        <v>0.54702428467908737</v>
      </c>
      <c r="KC194">
        <v>0.35276881783926017</v>
      </c>
      <c r="KD194">
        <v>0.50644135930398615</v>
      </c>
      <c r="KE194">
        <v>0.5260281307425414</v>
      </c>
      <c r="KF194">
        <v>0.26113597150273088</v>
      </c>
      <c r="KG194">
        <v>0.49179607921875668</v>
      </c>
      <c r="KH194">
        <v>0.93003140579739618</v>
      </c>
      <c r="KI194">
        <v>0.15196839738291049</v>
      </c>
      <c r="KJ194">
        <v>0.42985819753597149</v>
      </c>
      <c r="KK194">
        <v>0.84245310141021368</v>
      </c>
      <c r="KL194">
        <f>MATCH(A194,'[1]DEMOS_from_WM_Connectome_Prj 11'!$A:$A,0)</f>
        <v>1058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35</v>
      </c>
      <c r="KP194">
        <f t="shared" si="6"/>
        <v>0.41666666666666669</v>
      </c>
      <c r="KQ194">
        <f>INDEX('[1]DEMOS_from_WM_Connectome_Prj 11'!$AE:$AE,KL194)</f>
        <v>14</v>
      </c>
      <c r="KR194">
        <f t="shared" si="7"/>
        <v>14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1058</v>
      </c>
      <c r="KW194">
        <f>INDEX('[3]BASC2_BRIEF_6yr_DEMOS_ScanInfo '!$AM:$AM,KV194)</f>
        <v>764</v>
      </c>
      <c r="KX194">
        <f t="shared" si="9"/>
        <v>2.0931506849315067</v>
      </c>
    </row>
    <row r="195" spans="1:310" x14ac:dyDescent="0.35">
      <c r="A195" s="3" t="s">
        <v>665</v>
      </c>
      <c r="B195">
        <v>5.7575046747093683E-2</v>
      </c>
      <c r="C195">
        <v>0.31485632980578537</v>
      </c>
      <c r="D195">
        <v>3.080850903685128E-2</v>
      </c>
      <c r="E195">
        <v>-6.3909360098746149E-4</v>
      </c>
      <c r="F195">
        <v>-0.21352914142492249</v>
      </c>
      <c r="G195">
        <v>-0.19263882215852049</v>
      </c>
      <c r="H195">
        <v>-0.2717354572165025</v>
      </c>
      <c r="I195">
        <v>-0.1422359690905739</v>
      </c>
      <c r="J195">
        <v>-1.6698989176578749E-2</v>
      </c>
      <c r="K195">
        <v>0.41600410227566242</v>
      </c>
      <c r="L195">
        <v>0.32290804742575308</v>
      </c>
      <c r="M195">
        <v>-0.1934959767745239</v>
      </c>
      <c r="N195">
        <v>5.0878891050781798E-2</v>
      </c>
      <c r="O195">
        <v>-6.3849594174667068E-2</v>
      </c>
      <c r="P195">
        <v>-0.25898665360672363</v>
      </c>
      <c r="Q195">
        <v>-0.1183083771830913</v>
      </c>
      <c r="R195">
        <v>5.6091948916670908E-2</v>
      </c>
      <c r="S195">
        <v>0.21052948269972391</v>
      </c>
      <c r="T195">
        <v>0.1072165547497459</v>
      </c>
      <c r="U195">
        <v>0.21546061889980761</v>
      </c>
      <c r="V195">
        <v>0.22373876204329959</v>
      </c>
      <c r="W195">
        <v>0.32558652500533292</v>
      </c>
      <c r="X195">
        <v>0.45197692642845427</v>
      </c>
      <c r="Y195">
        <v>1.4669293316668769E-2</v>
      </c>
      <c r="Z195">
        <v>-1.268072346507987E-2</v>
      </c>
      <c r="AA195">
        <v>-0.11640942957682029</v>
      </c>
      <c r="AB195">
        <v>-0.1200021144162555</v>
      </c>
      <c r="AC195">
        <v>-9.5034364331481047E-2</v>
      </c>
      <c r="AD195">
        <v>-0.31105477328788478</v>
      </c>
      <c r="AE195">
        <v>-0.18563694921203669</v>
      </c>
      <c r="AF195">
        <v>-0.23637107178087621</v>
      </c>
      <c r="AG195">
        <v>0.16097381849218889</v>
      </c>
      <c r="AH195">
        <v>-6.7383561300851991E-2</v>
      </c>
      <c r="AI195">
        <v>-9.1559484719294204E-2</v>
      </c>
      <c r="AJ195">
        <v>0.30164864875386632</v>
      </c>
      <c r="AK195">
        <v>8.8582307913339431E-2</v>
      </c>
      <c r="AL195">
        <v>-5.1402925965385649E-2</v>
      </c>
      <c r="AM195">
        <v>-0.22782264333738</v>
      </c>
      <c r="AN195">
        <v>5.6544941640816797E-2</v>
      </c>
      <c r="AO195">
        <v>-0.34405615080251062</v>
      </c>
      <c r="AP195">
        <v>4.9044463308526083E-2</v>
      </c>
      <c r="AQ195">
        <v>0.1161901980672444</v>
      </c>
      <c r="AR195">
        <v>0.36789604433290712</v>
      </c>
      <c r="AS195">
        <v>0.1487542012127592</v>
      </c>
      <c r="AT195">
        <v>-1.9548633460337861E-2</v>
      </c>
      <c r="AU195">
        <v>-0.2799489561718036</v>
      </c>
      <c r="AV195">
        <v>6.9100813554395568E-2</v>
      </c>
      <c r="AW195">
        <v>-0.21110431931283699</v>
      </c>
      <c r="AX195">
        <v>-0.16856114582684789</v>
      </c>
      <c r="AY195">
        <v>5.1084939054176097E-2</v>
      </c>
      <c r="AZ195">
        <v>0.27747278586151308</v>
      </c>
      <c r="BA195">
        <v>-0.16176529216743199</v>
      </c>
      <c r="BB195">
        <v>-0.31084343668054371</v>
      </c>
      <c r="BC195">
        <v>-6.533843534323136E-2</v>
      </c>
      <c r="BD195">
        <v>5.8163040767478691E-2</v>
      </c>
      <c r="BE195">
        <v>-0.29958077654720539</v>
      </c>
      <c r="BF195">
        <v>-2.6387911198471059E-3</v>
      </c>
      <c r="BG195">
        <v>0.11158526910013131</v>
      </c>
      <c r="BH195">
        <v>0.25604415074578712</v>
      </c>
      <c r="BI195">
        <v>2.199192276840067E-2</v>
      </c>
      <c r="BJ195">
        <v>0.13869627267428969</v>
      </c>
      <c r="BK195">
        <v>-0.13005267141800239</v>
      </c>
      <c r="BL195">
        <v>-2.2849667126486391E-2</v>
      </c>
      <c r="BM195">
        <v>-0.16256677448303861</v>
      </c>
      <c r="BN195">
        <v>0.15208811799473351</v>
      </c>
      <c r="BO195">
        <v>0.24165505516391761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-0.31876382167523382</v>
      </c>
      <c r="BU195">
        <v>-0.2357398703876514</v>
      </c>
      <c r="BV195">
        <v>-0.18967621141653579</v>
      </c>
      <c r="BW195">
        <v>0.13040844166222421</v>
      </c>
      <c r="BX195">
        <v>-4.7996740241049503E-2</v>
      </c>
      <c r="BY195">
        <v>0.24347707971994839</v>
      </c>
      <c r="BZ195">
        <v>4.6829682550790792E-2</v>
      </c>
      <c r="CA195">
        <v>-7.9645914747633384E-2</v>
      </c>
      <c r="CB195">
        <v>-0.14661814924088379</v>
      </c>
      <c r="CC195">
        <v>-0.24187027275455719</v>
      </c>
      <c r="CD195">
        <v>7.9711051061437388E-4</v>
      </c>
      <c r="CE195">
        <v>-0.2059971795678979</v>
      </c>
      <c r="CF195">
        <v>8.0870296923013507E-2</v>
      </c>
      <c r="CG195">
        <v>0.1863465047654351</v>
      </c>
      <c r="CH195">
        <v>0.37845500723179692</v>
      </c>
      <c r="CI195">
        <v>-0.18004613645184489</v>
      </c>
      <c r="CJ195">
        <v>-0.16953835768402389</v>
      </c>
      <c r="CK195">
        <v>-0.28249625835076381</v>
      </c>
      <c r="CL195">
        <v>-0.20101022615702119</v>
      </c>
      <c r="CM195">
        <v>-0.12893043124047221</v>
      </c>
      <c r="CN195">
        <v>5.7781193700416678E-2</v>
      </c>
      <c r="CO195">
        <v>-8.2910725231530868E-3</v>
      </c>
      <c r="CP195">
        <v>-1.9814226412516511E-2</v>
      </c>
      <c r="CQ195">
        <v>4.6915654786277017E-3</v>
      </c>
      <c r="CR195">
        <v>0.42085710025972523</v>
      </c>
      <c r="CS195">
        <v>0.25586422889130928</v>
      </c>
      <c r="CT195">
        <v>0.152842756824346</v>
      </c>
      <c r="CU195">
        <v>-0.1352272741987095</v>
      </c>
      <c r="CV195">
        <v>9.0109571980286018E-2</v>
      </c>
      <c r="CW195">
        <v>-0.1843156842021427</v>
      </c>
      <c r="CX195">
        <v>-7.6485504981458341E-3</v>
      </c>
      <c r="CY195">
        <v>-1.8301510528468509E-2</v>
      </c>
      <c r="CZ195">
        <v>-3.0486251691373312E-2</v>
      </c>
      <c r="DA195">
        <v>-0.33693067101584262</v>
      </c>
      <c r="DB195">
        <v>-0.22548680795220569</v>
      </c>
      <c r="DC195">
        <v>0.1750316263318463</v>
      </c>
      <c r="DD195">
        <v>-4.6293850811720987E-2</v>
      </c>
      <c r="DE195">
        <v>-0.1354481564774597</v>
      </c>
      <c r="DF195">
        <v>9.1698019301522882E-2</v>
      </c>
      <c r="DG195">
        <v>2.2082385818173119E-2</v>
      </c>
      <c r="DH195">
        <v>-3.479741115966295E-2</v>
      </c>
      <c r="DI195">
        <v>-0.22450731188730219</v>
      </c>
      <c r="DJ195">
        <v>-0.20877724100828779</v>
      </c>
      <c r="DK195">
        <v>-0.30094104643307767</v>
      </c>
      <c r="DL195">
        <v>-0.16303424169749589</v>
      </c>
      <c r="DM195">
        <v>0.35970325406314441</v>
      </c>
      <c r="DN195">
        <v>0.34080329960578343</v>
      </c>
      <c r="DO195">
        <v>0.1249587456488981</v>
      </c>
      <c r="DP195">
        <v>-0.13986392554608959</v>
      </c>
      <c r="DQ195">
        <v>-0.20715748582151419</v>
      </c>
      <c r="DR195">
        <v>-1.4237649824212941E-2</v>
      </c>
      <c r="DS195">
        <v>-0.15733552450210039</v>
      </c>
      <c r="DT195">
        <v>-0.25431053276712129</v>
      </c>
      <c r="DU195">
        <v>0.26138479049649571</v>
      </c>
      <c r="DV195">
        <v>0.39627729619833207</v>
      </c>
      <c r="DW195">
        <v>-0.2127580887318157</v>
      </c>
      <c r="DX195">
        <v>-0.24010279749036911</v>
      </c>
      <c r="DY195">
        <v>1.0082220914817251E-2</v>
      </c>
      <c r="DZ195">
        <v>6.330051366200018E-2</v>
      </c>
      <c r="EA195">
        <v>-1.3641840509482689E-2</v>
      </c>
      <c r="EB195">
        <v>0.26907815579764399</v>
      </c>
      <c r="EC195">
        <v>1.7000332308191979E-2</v>
      </c>
      <c r="ED195">
        <v>-7.0930446881387388E-2</v>
      </c>
      <c r="EE195">
        <v>9.8626061323818348E-2</v>
      </c>
      <c r="EF195">
        <v>9.2465877579792632E-3</v>
      </c>
      <c r="EG195">
        <v>-0.2573417422405091</v>
      </c>
      <c r="EH195">
        <v>6.715655862082226E-2</v>
      </c>
      <c r="EI195">
        <v>-0.1324241707970408</v>
      </c>
      <c r="EJ195">
        <v>-7.506943700165758E-2</v>
      </c>
      <c r="EK195">
        <v>0.61577669263847223</v>
      </c>
      <c r="EL195">
        <v>4.3788441318031168E-2</v>
      </c>
      <c r="EM195">
        <v>-0.1384190065459823</v>
      </c>
      <c r="EN195">
        <v>2.9887424944501358E-2</v>
      </c>
      <c r="EO195">
        <v>-0.34409858804995208</v>
      </c>
      <c r="EP195">
        <v>-0.2027238678675358</v>
      </c>
      <c r="EQ195">
        <v>-2.1300193264973011E-2</v>
      </c>
      <c r="ER195">
        <v>-0.12543211503693599</v>
      </c>
      <c r="ES195">
        <v>0.15140608404213521</v>
      </c>
      <c r="ET195">
        <v>0.70651318202254609</v>
      </c>
      <c r="EU195">
        <v>0.54531836360865182</v>
      </c>
      <c r="EV195">
        <v>0.35815631981662471</v>
      </c>
      <c r="EW195">
        <v>0.51916446656579285</v>
      </c>
      <c r="EX195">
        <v>0.51568552018617453</v>
      </c>
      <c r="EY195">
        <v>0.70794957626371757</v>
      </c>
      <c r="EZ195">
        <v>0.51601285801228114</v>
      </c>
      <c r="FA195">
        <v>0.37488757052813559</v>
      </c>
      <c r="FB195">
        <v>0.45306176088491013</v>
      </c>
      <c r="FC195">
        <v>0.29126655240723842</v>
      </c>
      <c r="FD195">
        <v>0.6003314727698873</v>
      </c>
      <c r="FE195">
        <v>0.49191509388044169</v>
      </c>
      <c r="FF195">
        <v>0.40827159275951058</v>
      </c>
      <c r="FG195">
        <v>0.52822573842555087</v>
      </c>
      <c r="FH195">
        <v>0.52309847677781796</v>
      </c>
      <c r="FI195">
        <v>0.79561885207193817</v>
      </c>
      <c r="FJ195">
        <v>0.31980465438383437</v>
      </c>
      <c r="FK195">
        <v>0.61571720921411965</v>
      </c>
      <c r="FL195">
        <v>0.26036125445958119</v>
      </c>
      <c r="FM195">
        <v>0.8340819423351703</v>
      </c>
      <c r="FN195">
        <v>0.57025408469789363</v>
      </c>
      <c r="FO195">
        <v>0.66338356406915433</v>
      </c>
      <c r="FP195">
        <v>0.61451784047805846</v>
      </c>
      <c r="FQ195">
        <v>0.73294109106284966</v>
      </c>
      <c r="FR195">
        <v>0.62764592348856418</v>
      </c>
      <c r="FS195">
        <v>0.426906110138423</v>
      </c>
      <c r="FT195">
        <v>0.61452134417683812</v>
      </c>
      <c r="FU195">
        <v>0.45320517969378948</v>
      </c>
      <c r="FV195">
        <v>0.22342938550476121</v>
      </c>
      <c r="FW195">
        <v>0.9154287581606696</v>
      </c>
      <c r="FX195">
        <v>0.55296080789289126</v>
      </c>
      <c r="FY195">
        <v>0.71020922485762905</v>
      </c>
      <c r="FZ195">
        <v>0.6408455764269857</v>
      </c>
      <c r="GA195">
        <v>0.78047115032275238</v>
      </c>
      <c r="GB195">
        <v>0.33300049971160112</v>
      </c>
      <c r="GC195">
        <v>1.061002508173555</v>
      </c>
      <c r="GD195">
        <v>0.28278848392670719</v>
      </c>
      <c r="GE195">
        <v>0.63666225426860945</v>
      </c>
      <c r="GF195">
        <v>0.6398712173024117</v>
      </c>
      <c r="GG195">
        <v>0.1870837723884437</v>
      </c>
      <c r="GH195">
        <v>0.36609844147703191</v>
      </c>
      <c r="GI195">
        <v>0.81630468496182007</v>
      </c>
      <c r="GJ195">
        <v>0.905180597679764</v>
      </c>
      <c r="GK195">
        <v>0.64267336088433635</v>
      </c>
      <c r="GL195">
        <v>0.20924585251329739</v>
      </c>
      <c r="GM195">
        <v>0.60139915623023943</v>
      </c>
      <c r="GN195">
        <v>0.54156107144432186</v>
      </c>
      <c r="GO195">
        <v>0.32304141883435439</v>
      </c>
      <c r="GP195">
        <v>0.62120842467276205</v>
      </c>
      <c r="GQ195">
        <v>6.1620080576370202E-2</v>
      </c>
      <c r="GR195">
        <v>0.92165157590070712</v>
      </c>
      <c r="GS195">
        <v>0.40979455939889858</v>
      </c>
      <c r="GT195">
        <v>0.47423277880198489</v>
      </c>
      <c r="GU195">
        <v>0.63264127397907077</v>
      </c>
      <c r="GV195">
        <v>7.5826034348292978E-2</v>
      </c>
      <c r="GW195">
        <v>0.34576929794776279</v>
      </c>
      <c r="GX195">
        <v>0.27435097261506752</v>
      </c>
      <c r="GY195">
        <v>0.2988442310371846</v>
      </c>
      <c r="GZ195">
        <v>0.2279945231160023</v>
      </c>
      <c r="HA195">
        <v>0.40519013406742921</v>
      </c>
      <c r="HB195">
        <v>0.26457100257604238</v>
      </c>
      <c r="HC195">
        <v>0.32860691966893968</v>
      </c>
      <c r="HD195">
        <v>0.31235963666669281</v>
      </c>
      <c r="HE195">
        <v>0.14857527062374271</v>
      </c>
      <c r="HF195">
        <v>0.63282889659619379</v>
      </c>
      <c r="HG195">
        <v>0.71078938283394999</v>
      </c>
      <c r="HH195">
        <v>0.3643681854340885</v>
      </c>
      <c r="HI195">
        <v>0.37868821131727098</v>
      </c>
      <c r="HJ195">
        <v>0.16670720354269319</v>
      </c>
      <c r="HK195">
        <v>0.40999481515232739</v>
      </c>
      <c r="HL195">
        <v>0.53372725174749203</v>
      </c>
      <c r="HM195">
        <v>4.7661755162423519E-2</v>
      </c>
      <c r="HN195">
        <v>0.48797675698429349</v>
      </c>
      <c r="HO195">
        <v>0.94242059153088498</v>
      </c>
      <c r="HP195">
        <v>0.30086134269983078</v>
      </c>
      <c r="HQ195">
        <v>0.79822485950993571</v>
      </c>
      <c r="HR195">
        <v>0.49737716785308428</v>
      </c>
      <c r="HS195">
        <v>0.80813874500202143</v>
      </c>
      <c r="HT195">
        <v>0.51362229562614448</v>
      </c>
      <c r="HU195">
        <v>0.34822489383441718</v>
      </c>
      <c r="HV195">
        <v>0.43655893011731139</v>
      </c>
      <c r="HW195">
        <v>0.26886863519903398</v>
      </c>
      <c r="HX195">
        <v>1.0858708225780429</v>
      </c>
      <c r="HY195">
        <v>0.59976764970195828</v>
      </c>
      <c r="HZ195">
        <v>0.70927556167856687</v>
      </c>
      <c r="IA195">
        <v>0.88460317819504564</v>
      </c>
      <c r="IB195">
        <v>0.31936774397946838</v>
      </c>
      <c r="IC195">
        <v>0.32090924873369508</v>
      </c>
      <c r="ID195">
        <v>0.54281227547916977</v>
      </c>
      <c r="IE195">
        <v>0.63444840335163621</v>
      </c>
      <c r="IF195">
        <v>0.68574665689163883</v>
      </c>
      <c r="IG195">
        <v>0.72572871237188941</v>
      </c>
      <c r="IH195">
        <v>0.23661561483251731</v>
      </c>
      <c r="II195">
        <v>0.39590297286717119</v>
      </c>
      <c r="IJ195">
        <v>0.64464388202121314</v>
      </c>
      <c r="IK195">
        <v>0.62612786248286179</v>
      </c>
      <c r="IL195">
        <v>0.53643226679846423</v>
      </c>
      <c r="IM195">
        <v>0.77178959826814708</v>
      </c>
      <c r="IN195">
        <v>0.71072974869794647</v>
      </c>
      <c r="IO195">
        <v>0.59622943626785097</v>
      </c>
      <c r="IP195">
        <v>1.031705048793774</v>
      </c>
      <c r="IQ195">
        <v>0.36795628537414699</v>
      </c>
      <c r="IR195">
        <v>0.54590685631248248</v>
      </c>
      <c r="IS195">
        <v>0.71201225543832669</v>
      </c>
      <c r="IT195">
        <v>0.65805727537385006</v>
      </c>
      <c r="IU195">
        <v>0.48293960751898651</v>
      </c>
      <c r="IV195">
        <v>0.3448753402217708</v>
      </c>
      <c r="IW195">
        <v>0.70173583344893209</v>
      </c>
      <c r="IX195">
        <v>0.58913377640359654</v>
      </c>
      <c r="IY195">
        <v>0.51298082513603449</v>
      </c>
      <c r="IZ195">
        <v>0.33400576021414669</v>
      </c>
      <c r="JA195">
        <v>0.51688851280792014</v>
      </c>
      <c r="JB195">
        <v>0.29382162513272059</v>
      </c>
      <c r="JC195">
        <v>0.1031577692873889</v>
      </c>
      <c r="JD195">
        <v>0.26357582575061222</v>
      </c>
      <c r="JE195">
        <v>0.30796961994706562</v>
      </c>
      <c r="JF195">
        <v>0.58421747211974617</v>
      </c>
      <c r="JG195">
        <v>0.64365572434160501</v>
      </c>
      <c r="JH195">
        <v>0.1128013997642859</v>
      </c>
      <c r="JI195">
        <v>0.47378086989798929</v>
      </c>
      <c r="JJ195">
        <v>0.45548124852775151</v>
      </c>
      <c r="JK195">
        <v>0.64636875839793317</v>
      </c>
      <c r="JL195">
        <v>0.67533978430591601</v>
      </c>
      <c r="JM195">
        <v>0.1074030836749142</v>
      </c>
      <c r="JN195">
        <v>0.77843485915197275</v>
      </c>
      <c r="JO195">
        <v>0.64331098192857161</v>
      </c>
      <c r="JP195">
        <v>2.802449851785169E-2</v>
      </c>
      <c r="JQ195">
        <v>0.65356162564377152</v>
      </c>
      <c r="JR195">
        <v>0.20374694565715071</v>
      </c>
      <c r="JS195">
        <v>0.40417606529385219</v>
      </c>
      <c r="JT195">
        <v>0.1596920668939206</v>
      </c>
      <c r="JU195">
        <v>0.11393810326350839</v>
      </c>
      <c r="JV195">
        <v>3.6090936464471618E-2</v>
      </c>
      <c r="JW195">
        <v>0.477087305411592</v>
      </c>
      <c r="JX195">
        <v>0.2724281013435782</v>
      </c>
      <c r="JY195">
        <v>0.41111228315649939</v>
      </c>
      <c r="JZ195">
        <v>0.30513820918713719</v>
      </c>
      <c r="KA195">
        <v>0.47731094472127961</v>
      </c>
      <c r="KB195">
        <v>0.46009638396390612</v>
      </c>
      <c r="KC195">
        <v>0.43489512348815568</v>
      </c>
      <c r="KD195">
        <v>0.38580213633792099</v>
      </c>
      <c r="KE195">
        <v>0.52935623578899804</v>
      </c>
      <c r="KF195">
        <v>0.1139391215582081</v>
      </c>
      <c r="KG195">
        <v>0.55019518423532432</v>
      </c>
      <c r="KH195">
        <v>0.74893552818944475</v>
      </c>
      <c r="KI195">
        <v>0.30468127181511229</v>
      </c>
      <c r="KJ195">
        <v>0.76730482923099153</v>
      </c>
      <c r="KK195">
        <v>0.33108607513437338</v>
      </c>
      <c r="KL195">
        <f>MATCH(A195,'[1]DEMOS_from_WM_Connectome_Prj 11'!$A:$A,0)</f>
        <v>1059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35</v>
      </c>
      <c r="KP195">
        <f t="shared" ref="KP195:KP249" si="10">(KO195-30)/12</f>
        <v>0.41666666666666669</v>
      </c>
      <c r="KQ195">
        <f>INDEX('[1]DEMOS_from_WM_Connectome_Prj 11'!$AE:$AE,KL195)</f>
        <v>14</v>
      </c>
      <c r="KR195">
        <f t="shared" ref="KR195:KR249" si="11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1059</v>
      </c>
      <c r="KW195">
        <f>INDEX('[3]BASC2_BRIEF_6yr_DEMOS_ScanInfo '!$AM:$AM,KV195)</f>
        <v>764</v>
      </c>
      <c r="KX195">
        <f t="shared" si="9"/>
        <v>2.0931506849315067</v>
      </c>
    </row>
    <row r="196" spans="1:310" x14ac:dyDescent="0.35">
      <c r="A196" s="3" t="s">
        <v>666</v>
      </c>
      <c r="B196">
        <v>-0.27708447606126918</v>
      </c>
      <c r="C196">
        <v>0.1816147746593251</v>
      </c>
      <c r="D196">
        <v>-2.9922701468789059E-2</v>
      </c>
      <c r="E196">
        <v>-0.15550250067272439</v>
      </c>
      <c r="F196">
        <v>-0.30916289473380898</v>
      </c>
      <c r="G196">
        <v>-0.18674892657683051</v>
      </c>
      <c r="H196">
        <v>-0.20266143406607509</v>
      </c>
      <c r="I196">
        <v>-0.26196009255549901</v>
      </c>
      <c r="J196">
        <v>-3.1410784046074003E-2</v>
      </c>
      <c r="K196">
        <v>1.627758778885768E-2</v>
      </c>
      <c r="L196">
        <v>0.1388357200414263</v>
      </c>
      <c r="M196">
        <v>-0.22232433889330541</v>
      </c>
      <c r="N196">
        <v>-2.9967290312606028E-2</v>
      </c>
      <c r="O196">
        <v>-0.17121091309183531</v>
      </c>
      <c r="P196">
        <v>-0.50581842398681021</v>
      </c>
      <c r="Q196">
        <v>-0.24843805129427121</v>
      </c>
      <c r="R196">
        <v>2.8058933412595351E-2</v>
      </c>
      <c r="S196">
        <v>-1.0538890651190511E-4</v>
      </c>
      <c r="T196">
        <v>3.027464458161688E-2</v>
      </c>
      <c r="U196">
        <v>5.9414325914282529E-2</v>
      </c>
      <c r="V196">
        <v>-0.15296391526235009</v>
      </c>
      <c r="W196">
        <v>-8.6112584850164042E-2</v>
      </c>
      <c r="X196">
        <v>0.19522301779084289</v>
      </c>
      <c r="Y196">
        <v>-9.8468806072270709E-2</v>
      </c>
      <c r="Z196">
        <v>-0.18972042684045801</v>
      </c>
      <c r="AA196">
        <v>-0.15776137349248831</v>
      </c>
      <c r="AB196">
        <v>-0.22799621844948881</v>
      </c>
      <c r="AC196">
        <v>-0.16859556577414739</v>
      </c>
      <c r="AD196">
        <v>-0.41859028125447711</v>
      </c>
      <c r="AE196">
        <v>-0.31675321753339558</v>
      </c>
      <c r="AF196">
        <v>-0.47717597983208893</v>
      </c>
      <c r="AG196">
        <v>-0.17458179595803491</v>
      </c>
      <c r="AH196">
        <v>-5.7117779181820698E-2</v>
      </c>
      <c r="AI196">
        <v>-0.37283310891428778</v>
      </c>
      <c r="AJ196">
        <v>0.116720286547479</v>
      </c>
      <c r="AK196">
        <v>-0.43454237284135511</v>
      </c>
      <c r="AL196">
        <v>-0.14904686285574581</v>
      </c>
      <c r="AM196">
        <v>-0.34947012946955841</v>
      </c>
      <c r="AN196">
        <v>-6.6884042551300871E-2</v>
      </c>
      <c r="AO196">
        <v>-0.22406646331696839</v>
      </c>
      <c r="AP196">
        <v>-0.23477194164089929</v>
      </c>
      <c r="AQ196">
        <v>6.8462028129747665E-2</v>
      </c>
      <c r="AR196">
        <v>0.20711247051176371</v>
      </c>
      <c r="AS196">
        <v>-5.319872711689877E-2</v>
      </c>
      <c r="AT196">
        <v>-9.2160492945600136E-2</v>
      </c>
      <c r="AU196">
        <v>-0.31230730917461491</v>
      </c>
      <c r="AV196">
        <v>9.2631844120607765E-2</v>
      </c>
      <c r="AW196">
        <v>-0.14253835064777179</v>
      </c>
      <c r="AX196">
        <v>-0.31313606636052049</v>
      </c>
      <c r="AY196">
        <v>6.8439764462958186E-2</v>
      </c>
      <c r="AZ196">
        <v>0.11660917302663371</v>
      </c>
      <c r="BA196">
        <v>-0.25862056207915601</v>
      </c>
      <c r="BB196">
        <v>-0.32011561787489812</v>
      </c>
      <c r="BC196">
        <v>-0.33213077315123002</v>
      </c>
      <c r="BD196">
        <v>0.20070024030637579</v>
      </c>
      <c r="BE196">
        <v>-0.38131120200696111</v>
      </c>
      <c r="BF196">
        <v>-3.834230351456247E-2</v>
      </c>
      <c r="BG196">
        <v>4.9392017799285703E-2</v>
      </c>
      <c r="BH196">
        <v>-8.9066989297582833E-2</v>
      </c>
      <c r="BI196">
        <v>-7.819618069985701E-2</v>
      </c>
      <c r="BJ196">
        <v>-0.35498665975697019</v>
      </c>
      <c r="BK196">
        <v>-0.31460053037887897</v>
      </c>
      <c r="BL196">
        <v>-0.1450858299698381</v>
      </c>
      <c r="BM196">
        <v>-2.921225992609644E-2</v>
      </c>
      <c r="BN196">
        <v>-0.1327925707251616</v>
      </c>
      <c r="BO196">
        <v>0.26530643553005318</v>
      </c>
      <c r="BP196">
        <v>-0.1491594030780001</v>
      </c>
      <c r="BQ196">
        <v>-0.53343941356455593</v>
      </c>
      <c r="BR196">
        <v>-0.30442727347467141</v>
      </c>
      <c r="BS196">
        <v>-0.50777073141276774</v>
      </c>
      <c r="BT196">
        <v>-0.33863828666261853</v>
      </c>
      <c r="BU196">
        <v>-0.23412584353217511</v>
      </c>
      <c r="BV196">
        <v>-0.34326597768580358</v>
      </c>
      <c r="BW196">
        <v>-2.1208057374379141E-2</v>
      </c>
      <c r="BX196">
        <v>-0.2409872486876623</v>
      </c>
      <c r="BY196">
        <v>4.141019494132725E-2</v>
      </c>
      <c r="BZ196">
        <v>-0.1042596939766227</v>
      </c>
      <c r="CA196">
        <v>-0.4085553533774875</v>
      </c>
      <c r="CB196">
        <v>-0.36298733532324329</v>
      </c>
      <c r="CC196">
        <v>-0.40842236430041901</v>
      </c>
      <c r="CD196">
        <v>-0.32349421253411431</v>
      </c>
      <c r="CE196">
        <v>-0.1379955121665106</v>
      </c>
      <c r="CF196">
        <v>0.30703843403811559</v>
      </c>
      <c r="CG196">
        <v>0.16277965547914031</v>
      </c>
      <c r="CH196">
        <v>-1.020495519413966E-3</v>
      </c>
      <c r="CI196">
        <v>-0.44658474993686031</v>
      </c>
      <c r="CJ196">
        <v>-0.1272667578278415</v>
      </c>
      <c r="CK196">
        <v>-0.37603702593759181</v>
      </c>
      <c r="CL196">
        <v>-0.3922037144831787</v>
      </c>
      <c r="CM196">
        <v>-0.39264743596032092</v>
      </c>
      <c r="CN196">
        <v>-0.12709890712438091</v>
      </c>
      <c r="CO196">
        <v>-3.5899582054708563E-2</v>
      </c>
      <c r="CP196">
        <v>-9.0161474861547131E-2</v>
      </c>
      <c r="CQ196">
        <v>-2.677476103289855E-2</v>
      </c>
      <c r="CR196">
        <v>-0.10954606036120799</v>
      </c>
      <c r="CS196">
        <v>-4.7914487678633044E-3</v>
      </c>
      <c r="CT196">
        <v>0.22002843206020059</v>
      </c>
      <c r="CU196">
        <v>-0.18969196530105539</v>
      </c>
      <c r="CV196">
        <v>-0.16190398574292941</v>
      </c>
      <c r="CW196">
        <v>-0.21356444479287309</v>
      </c>
      <c r="CX196">
        <v>-0.15773485581997049</v>
      </c>
      <c r="CY196">
        <v>-0.19430611066946521</v>
      </c>
      <c r="CZ196">
        <v>-0.20890023595781709</v>
      </c>
      <c r="DA196">
        <v>-0.43879399108155193</v>
      </c>
      <c r="DB196">
        <v>-0.39785531624028581</v>
      </c>
      <c r="DC196">
        <v>-8.0495706183772109E-2</v>
      </c>
      <c r="DD196">
        <v>-0.10021641439970221</v>
      </c>
      <c r="DE196">
        <v>-0.16759097224520311</v>
      </c>
      <c r="DF196">
        <v>0.2041384351119688</v>
      </c>
      <c r="DG196">
        <v>-5.0406008530470281E-3</v>
      </c>
      <c r="DH196">
        <v>-0.1596660242597365</v>
      </c>
      <c r="DI196">
        <v>-0.41240493523818561</v>
      </c>
      <c r="DJ196">
        <v>-0.1992065833093335</v>
      </c>
      <c r="DK196">
        <v>-0.25120202946355402</v>
      </c>
      <c r="DL196">
        <v>-0.23075686989543881</v>
      </c>
      <c r="DM196">
        <v>0.18121419737525099</v>
      </c>
      <c r="DN196">
        <v>0.21809944682472071</v>
      </c>
      <c r="DO196">
        <v>-0.19874667780862329</v>
      </c>
      <c r="DP196">
        <v>-0.32148522045862471</v>
      </c>
      <c r="DQ196">
        <v>-0.38345295086495929</v>
      </c>
      <c r="DR196">
        <v>5.6304172091542697E-2</v>
      </c>
      <c r="DS196">
        <v>-9.7246565785860328E-2</v>
      </c>
      <c r="DT196">
        <v>-0.31934366191777808</v>
      </c>
      <c r="DU196">
        <v>-5.2365986084684353E-2</v>
      </c>
      <c r="DV196">
        <v>0.1436778514180943</v>
      </c>
      <c r="DW196">
        <v>-0.26501770381554612</v>
      </c>
      <c r="DX196">
        <v>-0.44007913661817621</v>
      </c>
      <c r="DY196">
        <v>-0.14637245346804931</v>
      </c>
      <c r="DZ196">
        <v>0.2398266285891768</v>
      </c>
      <c r="EA196">
        <v>-0.1532743689650595</v>
      </c>
      <c r="EB196">
        <v>-5.3000452657480768E-2</v>
      </c>
      <c r="EC196">
        <v>6.7174728191748301E-2</v>
      </c>
      <c r="ED196">
        <v>-7.286735787979759E-2</v>
      </c>
      <c r="EE196">
        <v>-4.204929090027143E-2</v>
      </c>
      <c r="EF196">
        <v>-0.1173164049409077</v>
      </c>
      <c r="EG196">
        <v>-0.43116324650593008</v>
      </c>
      <c r="EH196">
        <v>-0.17120894367422571</v>
      </c>
      <c r="EI196">
        <v>-7.0015441224987818E-2</v>
      </c>
      <c r="EJ196">
        <v>-0.11002105868492371</v>
      </c>
      <c r="EK196">
        <v>0.2584887785671337</v>
      </c>
      <c r="EL196">
        <v>-0.18542520495424861</v>
      </c>
      <c r="EM196">
        <v>-0.36605613240712959</v>
      </c>
      <c r="EN196">
        <v>-2.9278099317327388E-2</v>
      </c>
      <c r="EO196">
        <v>-0.45253292110910559</v>
      </c>
      <c r="EP196">
        <v>-0.412688129260252</v>
      </c>
      <c r="EQ196">
        <v>-0.17893450359179461</v>
      </c>
      <c r="ER196">
        <v>-0.49047320570613318</v>
      </c>
      <c r="ES196">
        <v>-5.6468384336788358E-2</v>
      </c>
      <c r="ET196">
        <v>0.58983054874159913</v>
      </c>
      <c r="EU196">
        <v>0.22221826694703611</v>
      </c>
      <c r="EV196">
        <v>0.17164460575932261</v>
      </c>
      <c r="EW196">
        <v>0.54505356496447388</v>
      </c>
      <c r="EX196">
        <v>0.3000730670333514</v>
      </c>
      <c r="EY196">
        <v>0.46099853386084833</v>
      </c>
      <c r="EZ196">
        <v>0.78942522011989058</v>
      </c>
      <c r="FA196">
        <v>0.84597847793245284</v>
      </c>
      <c r="FB196">
        <v>0.47384478432871019</v>
      </c>
      <c r="FC196">
        <v>0.4417533604673744</v>
      </c>
      <c r="FD196">
        <v>0.57921094606287282</v>
      </c>
      <c r="FE196">
        <v>0.6978146352606186</v>
      </c>
      <c r="FF196">
        <v>0.54550366659663418</v>
      </c>
      <c r="FG196">
        <v>0.97032063964626381</v>
      </c>
      <c r="FH196">
        <v>0.1803433153688169</v>
      </c>
      <c r="FI196">
        <v>0.7284761802381271</v>
      </c>
      <c r="FJ196">
        <v>0.47812312175592619</v>
      </c>
      <c r="FK196">
        <v>0.66171521797302701</v>
      </c>
      <c r="FL196">
        <v>0.58652952618563847</v>
      </c>
      <c r="FM196">
        <v>0.46803636661237719</v>
      </c>
      <c r="FN196">
        <v>0.47077509686337859</v>
      </c>
      <c r="FO196">
        <v>0.42111784238202399</v>
      </c>
      <c r="FP196">
        <v>0.2844866648405604</v>
      </c>
      <c r="FQ196">
        <v>0.96947657756507988</v>
      </c>
      <c r="FR196">
        <v>0.74281069528426547</v>
      </c>
      <c r="FS196">
        <v>0.2320015288767798</v>
      </c>
      <c r="FT196">
        <v>0.68573612522190575</v>
      </c>
      <c r="FU196">
        <v>0.31031587354233492</v>
      </c>
      <c r="FV196">
        <v>0.21694992191956841</v>
      </c>
      <c r="FW196">
        <v>0.54405984356449066</v>
      </c>
      <c r="FX196">
        <v>0.67300045452382107</v>
      </c>
      <c r="FY196">
        <v>0.17151638837914299</v>
      </c>
      <c r="FZ196">
        <v>0.31729307241196891</v>
      </c>
      <c r="GA196">
        <v>0.4342200977828311</v>
      </c>
      <c r="GB196">
        <v>0.35821134184591302</v>
      </c>
      <c r="GC196">
        <v>0.28238715590312419</v>
      </c>
      <c r="GD196">
        <v>0.39201390450412621</v>
      </c>
      <c r="GE196">
        <v>0.54398307519738953</v>
      </c>
      <c r="GF196">
        <v>0.95028983889874974</v>
      </c>
      <c r="GG196">
        <v>0.82632486646619652</v>
      </c>
      <c r="GH196">
        <v>0.34142354361458299</v>
      </c>
      <c r="GI196">
        <v>0.795499377665565</v>
      </c>
      <c r="GJ196">
        <v>0.81081920431975751</v>
      </c>
      <c r="GK196">
        <v>0.71592938403983652</v>
      </c>
      <c r="GL196">
        <v>0.1917164273001023</v>
      </c>
      <c r="GM196">
        <v>9.8740248024954291E-2</v>
      </c>
      <c r="GN196">
        <v>0.45995005578082809</v>
      </c>
      <c r="GO196">
        <v>0.34033536939292791</v>
      </c>
      <c r="GP196">
        <v>0.97098532997412823</v>
      </c>
      <c r="GQ196">
        <v>0.25663058090061169</v>
      </c>
      <c r="GR196">
        <v>0.72053979134990098</v>
      </c>
      <c r="GS196">
        <v>0.41120492849888218</v>
      </c>
      <c r="GT196">
        <v>0.32140051285339238</v>
      </c>
      <c r="GU196">
        <v>0.37489242722894539</v>
      </c>
      <c r="GV196">
        <v>0.25723857502983499</v>
      </c>
      <c r="GW196">
        <v>0.60756022034040491</v>
      </c>
      <c r="GX196">
        <v>0.40392478998876669</v>
      </c>
      <c r="GY196">
        <v>0.27085122125830308</v>
      </c>
      <c r="GZ196">
        <v>0.22214945763238031</v>
      </c>
      <c r="HA196">
        <v>0.28717371621760579</v>
      </c>
      <c r="HB196">
        <v>0.40480412268711791</v>
      </c>
      <c r="HC196">
        <v>0.18608675071113381</v>
      </c>
      <c r="HD196">
        <v>0.31283299437694551</v>
      </c>
      <c r="HE196">
        <v>0.48683212119697128</v>
      </c>
      <c r="HF196">
        <v>0.57983597030324285</v>
      </c>
      <c r="HG196">
        <v>0.47732647925115018</v>
      </c>
      <c r="HH196">
        <v>0.24582713430825751</v>
      </c>
      <c r="HI196">
        <v>3.3901196998749737E-2</v>
      </c>
      <c r="HJ196">
        <v>0.21017195809608871</v>
      </c>
      <c r="HK196">
        <v>0.51477775228230005</v>
      </c>
      <c r="HL196">
        <v>0.27873695835932522</v>
      </c>
      <c r="HM196">
        <v>0.114090711457164</v>
      </c>
      <c r="HN196">
        <v>0.38907977445001563</v>
      </c>
      <c r="HO196">
        <v>0.41651118432263767</v>
      </c>
      <c r="HP196">
        <v>0.59975399592285972</v>
      </c>
      <c r="HQ196">
        <v>0.44796586302640118</v>
      </c>
      <c r="HR196">
        <v>0.30001495796050109</v>
      </c>
      <c r="HS196">
        <v>0.16050357063097559</v>
      </c>
      <c r="HT196">
        <v>0.59771670344468153</v>
      </c>
      <c r="HU196">
        <v>0.43619571058765932</v>
      </c>
      <c r="HV196">
        <v>0.27791436996298152</v>
      </c>
      <c r="HW196">
        <v>0.6531472396255944</v>
      </c>
      <c r="HX196">
        <v>0.39932745171007172</v>
      </c>
      <c r="HY196">
        <v>0.53906204002387115</v>
      </c>
      <c r="HZ196">
        <v>0.45045814869036138</v>
      </c>
      <c r="IA196">
        <v>0.36150567795907751</v>
      </c>
      <c r="IB196">
        <v>0.62117056808186422</v>
      </c>
      <c r="IC196">
        <v>0.51115070856487754</v>
      </c>
      <c r="ID196">
        <v>0.52607384856172756</v>
      </c>
      <c r="IE196">
        <v>0.69168838306973868</v>
      </c>
      <c r="IF196">
        <v>0.53580035421398464</v>
      </c>
      <c r="IG196">
        <v>0.67035839889147497</v>
      </c>
      <c r="IH196">
        <v>1.0728437916478779</v>
      </c>
      <c r="II196">
        <v>0.27321823499334302</v>
      </c>
      <c r="IJ196">
        <v>0.37636124565182411</v>
      </c>
      <c r="IK196">
        <v>0.55001831472549867</v>
      </c>
      <c r="IL196">
        <v>0.27549388842454481</v>
      </c>
      <c r="IM196">
        <v>0.8422868688241536</v>
      </c>
      <c r="IN196">
        <v>0.2396392605800671</v>
      </c>
      <c r="IO196">
        <v>0.31893288277851772</v>
      </c>
      <c r="IP196">
        <v>0.58973700681891783</v>
      </c>
      <c r="IQ196">
        <v>0.5750125336825308</v>
      </c>
      <c r="IR196">
        <v>0.50873956688755118</v>
      </c>
      <c r="IS196">
        <v>0.3010642632328554</v>
      </c>
      <c r="IT196">
        <v>0.58727160950470503</v>
      </c>
      <c r="IU196">
        <v>0.22964498174799669</v>
      </c>
      <c r="IV196">
        <v>0.20980069399086551</v>
      </c>
      <c r="IW196">
        <v>0.76185727399755354</v>
      </c>
      <c r="IX196">
        <v>0.33745963326639922</v>
      </c>
      <c r="IY196">
        <v>0.27453564317415657</v>
      </c>
      <c r="IZ196">
        <v>0.71078644419218673</v>
      </c>
      <c r="JA196">
        <v>0.58647555922872296</v>
      </c>
      <c r="JB196">
        <v>1.0124300822096499</v>
      </c>
      <c r="JC196">
        <v>0.35764828831884871</v>
      </c>
      <c r="JD196">
        <v>0.1231555652510716</v>
      </c>
      <c r="JE196">
        <v>0.80308503188998559</v>
      </c>
      <c r="JF196">
        <v>0.5017540561609608</v>
      </c>
      <c r="JG196">
        <v>0.31638291106960131</v>
      </c>
      <c r="JH196">
        <v>0.15277955516572819</v>
      </c>
      <c r="JI196">
        <v>0.27874701507332278</v>
      </c>
      <c r="JJ196">
        <v>0.31262677778310438</v>
      </c>
      <c r="JK196">
        <v>0.45236976778217941</v>
      </c>
      <c r="JL196">
        <v>0.52716819779622492</v>
      </c>
      <c r="JM196">
        <v>0.46198520949647892</v>
      </c>
      <c r="JN196">
        <v>0.30723414953778833</v>
      </c>
      <c r="JO196">
        <v>0.39512418901273871</v>
      </c>
      <c r="JP196">
        <v>0.3186381194433302</v>
      </c>
      <c r="JQ196">
        <v>0.48515397384645942</v>
      </c>
      <c r="JR196">
        <v>1.052024227463657E-2</v>
      </c>
      <c r="JS196">
        <v>0.62833068719996232</v>
      </c>
      <c r="JT196">
        <v>0.33399498257354482</v>
      </c>
      <c r="JU196">
        <v>0.53563906236442205</v>
      </c>
      <c r="JV196">
        <v>0.1900793203527556</v>
      </c>
      <c r="JW196">
        <v>0.30593806793910588</v>
      </c>
      <c r="JX196">
        <v>0.1183707442191043</v>
      </c>
      <c r="JY196">
        <v>0.74272278952671289</v>
      </c>
      <c r="JZ196">
        <v>0.32036262650865349</v>
      </c>
      <c r="KA196">
        <v>0.44823683565109351</v>
      </c>
      <c r="KB196">
        <v>0.777118233930854</v>
      </c>
      <c r="KC196">
        <v>0.39908880018618598</v>
      </c>
      <c r="KD196">
        <v>0.7168410313210658</v>
      </c>
      <c r="KE196">
        <v>0.31829203202887518</v>
      </c>
      <c r="KF196">
        <v>0.25550474150131658</v>
      </c>
      <c r="KG196">
        <v>0.36328639144867603</v>
      </c>
      <c r="KH196">
        <v>0.1033570009767691</v>
      </c>
      <c r="KI196">
        <v>0.4572570354547375</v>
      </c>
      <c r="KJ196">
        <v>0.55767574416919141</v>
      </c>
      <c r="KK196">
        <v>0.14039799677371101</v>
      </c>
      <c r="KL196">
        <f>MATCH(A196,'[1]DEMOS_from_WM_Connectome_Prj 11'!$A:$A,0)</f>
        <v>1066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35</v>
      </c>
      <c r="KP196">
        <f t="shared" si="10"/>
        <v>0.41666666666666669</v>
      </c>
      <c r="KQ196">
        <f>INDEX('[1]DEMOS_from_WM_Connectome_Prj 11'!$AE:$AE,KL196)</f>
        <v>16</v>
      </c>
      <c r="KR196">
        <f t="shared" si="11"/>
        <v>16</v>
      </c>
      <c r="KS196">
        <f>MATCH(A196,'[2]BASCPR_Y6_w_AgeAtAssmnt 17NOV20'!$A:$A,0)</f>
        <v>501</v>
      </c>
      <c r="KT196">
        <f>INDEX('[2]BASCPR_Y6_w_AgeAtAssmnt 17NOV20'!$AJ:$AJ,KS196)</f>
        <v>52</v>
      </c>
      <c r="KU196">
        <f>INDEX('[2]BASCPR_Y6_w_AgeAtAssmnt 17NOV20'!$L:$L,KS196)</f>
        <v>43</v>
      </c>
      <c r="KV196">
        <f>MATCH(A196,'[3]BASC2_BRIEF_6yr_DEMOS_ScanInfo '!$H:$H,0)</f>
        <v>1066</v>
      </c>
      <c r="KW196">
        <f>INDEX('[3]BASC2_BRIEF_6yr_DEMOS_ScanInfo '!$AM:$AM,KV196)</f>
        <v>785</v>
      </c>
      <c r="KX196">
        <f t="shared" si="9"/>
        <v>2.1506849315068495</v>
      </c>
    </row>
    <row r="197" spans="1:310" x14ac:dyDescent="0.35">
      <c r="A197" s="3" t="s">
        <v>667</v>
      </c>
      <c r="B197">
        <v>-0.23542429828452249</v>
      </c>
      <c r="C197">
        <v>-5.3215605390052323E-2</v>
      </c>
      <c r="D197">
        <v>5.2454625520585996E-3</v>
      </c>
      <c r="E197">
        <v>-0.16004901150124379</v>
      </c>
      <c r="F197">
        <v>-0.36519224900357838</v>
      </c>
      <c r="G197">
        <v>-0.11813896452749</v>
      </c>
      <c r="H197">
        <v>-0.31403791926016078</v>
      </c>
      <c r="I197">
        <v>-0.37541946415457211</v>
      </c>
      <c r="J197">
        <v>-9.388019301572692E-2</v>
      </c>
      <c r="K197">
        <v>5.7820554615091169E-2</v>
      </c>
      <c r="L197">
        <v>3.6891438529962788E-2</v>
      </c>
      <c r="M197">
        <v>-0.24641225528172181</v>
      </c>
      <c r="N197">
        <v>1.437825305629881E-2</v>
      </c>
      <c r="O197">
        <v>6.0762078035070388E-2</v>
      </c>
      <c r="P197">
        <v>-0.3865714003020253</v>
      </c>
      <c r="Q197">
        <v>-0.2446865715542961</v>
      </c>
      <c r="R197">
        <v>2.409255815464606E-2</v>
      </c>
      <c r="S197">
        <v>-3.2671221339757313E-2</v>
      </c>
      <c r="T197">
        <v>1.8831994757629641E-2</v>
      </c>
      <c r="U197">
        <v>0.14870944701912009</v>
      </c>
      <c r="V197">
        <v>-0.32466023639213271</v>
      </c>
      <c r="W197">
        <v>5.3095590703323481E-2</v>
      </c>
      <c r="X197">
        <v>0.2344178990283308</v>
      </c>
      <c r="Y197">
        <v>-4.7140952681358428E-2</v>
      </c>
      <c r="Z197">
        <v>-0.20427892097074191</v>
      </c>
      <c r="AA197">
        <v>-0.1844391259968898</v>
      </c>
      <c r="AB197">
        <v>-0.20366853716896699</v>
      </c>
      <c r="AC197">
        <v>-0.11270663169365069</v>
      </c>
      <c r="AD197">
        <v>-0.43894280719838757</v>
      </c>
      <c r="AE197">
        <v>-0.31334836416069362</v>
      </c>
      <c r="AF197">
        <v>-0.46425870404750208</v>
      </c>
      <c r="AG197">
        <v>-8.0358562666338562E-2</v>
      </c>
      <c r="AH197">
        <v>-9.5248459940322938E-2</v>
      </c>
      <c r="AI197">
        <v>-0.23765637219323249</v>
      </c>
      <c r="AJ197">
        <v>0.19673933618822481</v>
      </c>
      <c r="AK197">
        <v>-0.22515830840900761</v>
      </c>
      <c r="AL197">
        <v>-0.2171862925362058</v>
      </c>
      <c r="AM197">
        <v>-0.47743804426013231</v>
      </c>
      <c r="AN197">
        <v>-0.10514094593628349</v>
      </c>
      <c r="AO197">
        <v>-0.22447089818592761</v>
      </c>
      <c r="AP197">
        <v>-0.29767330451444879</v>
      </c>
      <c r="AQ197">
        <v>7.6033140600548776E-2</v>
      </c>
      <c r="AR197">
        <v>0.18433230865172079</v>
      </c>
      <c r="AS197">
        <v>-0.12932178764952429</v>
      </c>
      <c r="AT197">
        <v>-6.6344756150076289E-2</v>
      </c>
      <c r="AU197">
        <v>-0.47374212956582262</v>
      </c>
      <c r="AV197">
        <v>0.29292873910541523</v>
      </c>
      <c r="AW197">
        <v>-0.12196165358376911</v>
      </c>
      <c r="AX197">
        <v>-0.37665359339503829</v>
      </c>
      <c r="AY197">
        <v>-0.12915236258437579</v>
      </c>
      <c r="AZ197">
        <v>5.3998133059280917E-2</v>
      </c>
      <c r="BA197">
        <v>-0.18154806253730449</v>
      </c>
      <c r="BB197">
        <v>-0.30943988826424401</v>
      </c>
      <c r="BC197">
        <v>-0.32831239526231237</v>
      </c>
      <c r="BD197">
        <v>-0.1074026185484986</v>
      </c>
      <c r="BE197">
        <v>-0.50842744226586056</v>
      </c>
      <c r="BF197">
        <v>-3.133446058794398E-3</v>
      </c>
      <c r="BG197">
        <v>5.7503353006709723E-2</v>
      </c>
      <c r="BH197">
        <v>-0.2497931515040159</v>
      </c>
      <c r="BI197">
        <v>-0.12976471578795271</v>
      </c>
      <c r="BJ197">
        <v>-0.2469011872108022</v>
      </c>
      <c r="BK197">
        <v>-9.5080694600502724E-2</v>
      </c>
      <c r="BL197">
        <v>-0.16281577988210469</v>
      </c>
      <c r="BM197">
        <v>-0.1582779937537864</v>
      </c>
      <c r="BN197">
        <v>-0.18366835671560319</v>
      </c>
      <c r="BO197">
        <v>0.58463963330500723</v>
      </c>
      <c r="BP197">
        <v>-0.21324314569924649</v>
      </c>
      <c r="BQ197">
        <v>-0.32752061720478659</v>
      </c>
      <c r="BR197">
        <v>-0.3227441692213886</v>
      </c>
      <c r="BS197">
        <v>-0.44077152515302981</v>
      </c>
      <c r="BT197">
        <v>-0.42323454261342341</v>
      </c>
      <c r="BU197">
        <v>-0.22812046169491171</v>
      </c>
      <c r="BV197">
        <v>-0.37476267864862178</v>
      </c>
      <c r="BW197">
        <v>-5.9927966181058778E-2</v>
      </c>
      <c r="BX197">
        <v>-8.5210797810820971E-2</v>
      </c>
      <c r="BY197">
        <v>1.553012455284053E-2</v>
      </c>
      <c r="BZ197">
        <v>-0.149491609105773</v>
      </c>
      <c r="CA197">
        <v>-9.4707971124996515E-2</v>
      </c>
      <c r="CB197">
        <v>-0.1241658132034744</v>
      </c>
      <c r="CC197">
        <v>-0.43694484984364029</v>
      </c>
      <c r="CD197">
        <v>-4.3986570318302443E-2</v>
      </c>
      <c r="CE197">
        <v>-0.26484109361058872</v>
      </c>
      <c r="CF197">
        <v>0.29203343888010069</v>
      </c>
      <c r="CG197">
        <v>0.19414367655280351</v>
      </c>
      <c r="CH197">
        <v>0.1066657585097925</v>
      </c>
      <c r="CI197">
        <v>-0.28528438180231758</v>
      </c>
      <c r="CJ197">
        <v>6.5429654359552725E-2</v>
      </c>
      <c r="CK197">
        <v>-0.1070868765340456</v>
      </c>
      <c r="CL197">
        <v>-0.27306169524788793</v>
      </c>
      <c r="CM197">
        <v>-0.26390869440779863</v>
      </c>
      <c r="CN197">
        <v>8.1276492547079915E-3</v>
      </c>
      <c r="CO197">
        <v>-1.8815859071551481E-2</v>
      </c>
      <c r="CP197">
        <v>-0.18381748218973071</v>
      </c>
      <c r="CQ197">
        <v>0.13006897158813491</v>
      </c>
      <c r="CR197">
        <v>0.1140672937870528</v>
      </c>
      <c r="CS197">
        <v>8.9605730078432977E-2</v>
      </c>
      <c r="CT197">
        <v>0.1446326402371709</v>
      </c>
      <c r="CU197">
        <v>7.6561671450100732E-2</v>
      </c>
      <c r="CV197">
        <v>-5.6061435367836809E-2</v>
      </c>
      <c r="CW197">
        <v>-0.31014496861296831</v>
      </c>
      <c r="CX197">
        <v>-0.1063972225592225</v>
      </c>
      <c r="CY197">
        <v>-0.14384904822017749</v>
      </c>
      <c r="CZ197">
        <v>-8.6851778489621445E-2</v>
      </c>
      <c r="DA197">
        <v>-0.20900726277386369</v>
      </c>
      <c r="DB197">
        <v>-0.20587360139720601</v>
      </c>
      <c r="DC197">
        <v>-8.90617180678408E-2</v>
      </c>
      <c r="DD197">
        <v>-0.1009333065799254</v>
      </c>
      <c r="DE197">
        <v>-3.0337747701806531E-2</v>
      </c>
      <c r="DF197">
        <v>0.10913924237935139</v>
      </c>
      <c r="DG197">
        <v>-0.1028230170507887</v>
      </c>
      <c r="DH197">
        <v>-8.8359621071385064E-2</v>
      </c>
      <c r="DI197">
        <v>-0.24574190108956359</v>
      </c>
      <c r="DJ197">
        <v>-0.2005658226776188</v>
      </c>
      <c r="DK197">
        <v>-0.16778917058664319</v>
      </c>
      <c r="DL197">
        <v>-0.15896204174086481</v>
      </c>
      <c r="DM197">
        <v>0.15427626672987829</v>
      </c>
      <c r="DN197">
        <v>0.29070497972388748</v>
      </c>
      <c r="DO197">
        <v>-7.4625228125438259E-2</v>
      </c>
      <c r="DP197">
        <v>-5.2555087045929927E-2</v>
      </c>
      <c r="DQ197">
        <v>-0.45863081352753188</v>
      </c>
      <c r="DR197">
        <v>0.23068961643533231</v>
      </c>
      <c r="DS197">
        <v>-6.4439733350128758E-2</v>
      </c>
      <c r="DT197">
        <v>-0.20168246539194309</v>
      </c>
      <c r="DU197">
        <v>0.112308480125566</v>
      </c>
      <c r="DV197">
        <v>0.28519962714611902</v>
      </c>
      <c r="DW197">
        <v>-0.1195425112395871</v>
      </c>
      <c r="DX197">
        <v>-0.29623550783327079</v>
      </c>
      <c r="DY197">
        <v>-0.1362619953445825</v>
      </c>
      <c r="DZ197">
        <v>-8.4367216840310233E-2</v>
      </c>
      <c r="EA197">
        <v>-7.3401098874714688E-2</v>
      </c>
      <c r="EB197">
        <v>-8.3226672720437822E-2</v>
      </c>
      <c r="EC197">
        <v>1.7171585704902181E-2</v>
      </c>
      <c r="ED197">
        <v>0.21505561540004489</v>
      </c>
      <c r="EE197">
        <v>-6.4692868157527839E-2</v>
      </c>
      <c r="EF197">
        <v>-0.2292923515902294</v>
      </c>
      <c r="EG197">
        <v>8.3992711372413709E-3</v>
      </c>
      <c r="EH197">
        <v>-0.117265092673263</v>
      </c>
      <c r="EI197">
        <v>-2.334527318218127E-2</v>
      </c>
      <c r="EJ197">
        <v>-7.3000981141052801E-2</v>
      </c>
      <c r="EK197">
        <v>0.46853604148787481</v>
      </c>
      <c r="EL197">
        <v>-0.14736256755469551</v>
      </c>
      <c r="EM197">
        <v>-0.14923806523586469</v>
      </c>
      <c r="EN197">
        <v>-0.16526391755634259</v>
      </c>
      <c r="EO197">
        <v>-0.29143761586239719</v>
      </c>
      <c r="EP197">
        <v>-0.32653259062990569</v>
      </c>
      <c r="EQ197">
        <v>-0.13783511810214441</v>
      </c>
      <c r="ER197">
        <v>-0.25028945176763973</v>
      </c>
      <c r="ES197">
        <v>-0.17930682334671569</v>
      </c>
      <c r="ET197">
        <v>0.57663370106952472</v>
      </c>
      <c r="EU197">
        <v>0.61756572858249204</v>
      </c>
      <c r="EV197">
        <v>0.37096899175060649</v>
      </c>
      <c r="EW197">
        <v>0.387014079497775</v>
      </c>
      <c r="EX197">
        <v>0.66499179450801527</v>
      </c>
      <c r="EY197">
        <v>0.77255545412576443</v>
      </c>
      <c r="EZ197">
        <v>0.37294748198180672</v>
      </c>
      <c r="FA197">
        <v>0.46937547487585568</v>
      </c>
      <c r="FB197">
        <v>0.48131160519274357</v>
      </c>
      <c r="FC197">
        <v>0.42596271525366558</v>
      </c>
      <c r="FD197">
        <v>0.46870274548957092</v>
      </c>
      <c r="FE197">
        <v>0.81991422849328244</v>
      </c>
      <c r="FF197">
        <v>0.67555460948776691</v>
      </c>
      <c r="FG197">
        <v>1.118962864204579</v>
      </c>
      <c r="FH197">
        <v>0.69725125399838506</v>
      </c>
      <c r="FI197">
        <v>0.71907925815037188</v>
      </c>
      <c r="FJ197">
        <v>0.28509981250635941</v>
      </c>
      <c r="FK197">
        <v>0.48651880268108888</v>
      </c>
      <c r="FL197">
        <v>0.46242884002932161</v>
      </c>
      <c r="FM197">
        <v>0.78132950558025105</v>
      </c>
      <c r="FN197">
        <v>0.33465456410744748</v>
      </c>
      <c r="FO197">
        <v>0.71346849113532906</v>
      </c>
      <c r="FP197">
        <v>0.98525342876954092</v>
      </c>
      <c r="FQ197">
        <v>0.55336423493215325</v>
      </c>
      <c r="FR197">
        <v>0.59734644915343216</v>
      </c>
      <c r="FS197">
        <v>0.79395860483316083</v>
      </c>
      <c r="FT197">
        <v>0.44751706499921268</v>
      </c>
      <c r="FU197">
        <v>0.56759362229218824</v>
      </c>
      <c r="FV197">
        <v>0.22901042895046769</v>
      </c>
      <c r="FW197">
        <v>0.37054159674594922</v>
      </c>
      <c r="FX197">
        <v>0.62646872320331359</v>
      </c>
      <c r="FY197">
        <v>0.38087086385062829</v>
      </c>
      <c r="FZ197">
        <v>0.44699103178568661</v>
      </c>
      <c r="GA197">
        <v>0.414231686952934</v>
      </c>
      <c r="GB197">
        <v>0.1735685659168078</v>
      </c>
      <c r="GC197">
        <v>0.46042123881797331</v>
      </c>
      <c r="GD197">
        <v>0.58348500466650699</v>
      </c>
      <c r="GE197">
        <v>0.57856194002573758</v>
      </c>
      <c r="GF197">
        <v>0.60901802021893614</v>
      </c>
      <c r="GG197">
        <v>0.44348068915573879</v>
      </c>
      <c r="GH197">
        <v>0.27776197427742388</v>
      </c>
      <c r="GI197">
        <v>0.69733948301181647</v>
      </c>
      <c r="GJ197">
        <v>0.61460323379850434</v>
      </c>
      <c r="GK197">
        <v>0.43379439234786449</v>
      </c>
      <c r="GL197">
        <v>0.21374504234956079</v>
      </c>
      <c r="GM197">
        <v>0.34564451481757419</v>
      </c>
      <c r="GN197">
        <v>0.29399438147042578</v>
      </c>
      <c r="GO197">
        <v>0.40369022789937969</v>
      </c>
      <c r="GP197">
        <v>0.5747228120865262</v>
      </c>
      <c r="GQ197">
        <v>0.32836545840046838</v>
      </c>
      <c r="GR197">
        <v>0.1728097952941601</v>
      </c>
      <c r="GS197">
        <v>0.88347067215366748</v>
      </c>
      <c r="GT197">
        <v>0.44619478024838988</v>
      </c>
      <c r="GU197">
        <v>0.23669178268641949</v>
      </c>
      <c r="GV197">
        <v>0.28532415369889669</v>
      </c>
      <c r="GW197">
        <v>0.42802857800285798</v>
      </c>
      <c r="GX197">
        <v>0.4722618071742925</v>
      </c>
      <c r="GY197">
        <v>0.35427411649922291</v>
      </c>
      <c r="GZ197">
        <v>7.1290034953684578E-2</v>
      </c>
      <c r="HA197">
        <v>0.42443007755060719</v>
      </c>
      <c r="HB197">
        <v>0.18985889097591749</v>
      </c>
      <c r="HC197">
        <v>0.39734089290549579</v>
      </c>
      <c r="HD197">
        <v>0.25255990594500638</v>
      </c>
      <c r="HE197">
        <v>0.52579753999008683</v>
      </c>
      <c r="HF197">
        <v>0.71608922918093809</v>
      </c>
      <c r="HG197">
        <v>0.33705331325114513</v>
      </c>
      <c r="HH197">
        <v>0.26749779147786612</v>
      </c>
      <c r="HI197">
        <v>0.14949457847791911</v>
      </c>
      <c r="HJ197">
        <v>0.1353560861370684</v>
      </c>
      <c r="HK197">
        <v>0.4858993716797208</v>
      </c>
      <c r="HL197">
        <v>0.38101051325718632</v>
      </c>
      <c r="HM197">
        <v>0.34331702516764417</v>
      </c>
      <c r="HN197">
        <v>0.2176763236963706</v>
      </c>
      <c r="HO197">
        <v>0.2037291350440146</v>
      </c>
      <c r="HP197">
        <v>0.1886870685616793</v>
      </c>
      <c r="HQ197">
        <v>0.54873154837332661</v>
      </c>
      <c r="HR197">
        <v>0.41325525557672788</v>
      </c>
      <c r="HS197">
        <v>0.42354072675701238</v>
      </c>
      <c r="HT197">
        <v>0.69182864923881637</v>
      </c>
      <c r="HU197">
        <v>0.29281136517869188</v>
      </c>
      <c r="HV197">
        <v>0.28665348435519478</v>
      </c>
      <c r="HW197">
        <v>0.55535017619160731</v>
      </c>
      <c r="HX197">
        <v>0.67851403289117562</v>
      </c>
      <c r="HY197">
        <v>0.46897235615287391</v>
      </c>
      <c r="HZ197">
        <v>0.51241194038977578</v>
      </c>
      <c r="IA197">
        <v>0.49265472381136127</v>
      </c>
      <c r="IB197">
        <v>0.55137335975564949</v>
      </c>
      <c r="IC197">
        <v>0.53097248515476358</v>
      </c>
      <c r="ID197">
        <v>0.82819251289120599</v>
      </c>
      <c r="IE197">
        <v>0.87745941424420093</v>
      </c>
      <c r="IF197">
        <v>0.53713040279722613</v>
      </c>
      <c r="IG197">
        <v>0.66960297137941494</v>
      </c>
      <c r="IH197">
        <v>0.34000983281695801</v>
      </c>
      <c r="II197">
        <v>0.60037166870295555</v>
      </c>
      <c r="IJ197">
        <v>0.31399408140681501</v>
      </c>
      <c r="IK197">
        <v>0.48237100278504591</v>
      </c>
      <c r="IL197">
        <v>0.18453152713493229</v>
      </c>
      <c r="IM197">
        <v>0.67738341087678111</v>
      </c>
      <c r="IN197">
        <v>0.60258033437481751</v>
      </c>
      <c r="IO197">
        <v>0.40059828119329532</v>
      </c>
      <c r="IP197">
        <v>0.67155879051198952</v>
      </c>
      <c r="IQ197">
        <v>0.53540030233872404</v>
      </c>
      <c r="IR197">
        <v>0.64441921207935593</v>
      </c>
      <c r="IS197">
        <v>0.36057598021193338</v>
      </c>
      <c r="IT197">
        <v>0.73739626131014413</v>
      </c>
      <c r="IU197">
        <v>0.23627085567630329</v>
      </c>
      <c r="IV197">
        <v>0.34828231766536982</v>
      </c>
      <c r="IW197">
        <v>0.69650157215920361</v>
      </c>
      <c r="IX197">
        <v>0.52935594778597583</v>
      </c>
      <c r="IY197">
        <v>0.62455142788227647</v>
      </c>
      <c r="IZ197">
        <v>0.51283734837042827</v>
      </c>
      <c r="JA197">
        <v>0.71357089500139748</v>
      </c>
      <c r="JB197">
        <v>0.28108047347717069</v>
      </c>
      <c r="JC197">
        <v>0.24354132291963179</v>
      </c>
      <c r="JD197">
        <v>0.13709061429143951</v>
      </c>
      <c r="JE197">
        <v>0.29100475589362029</v>
      </c>
      <c r="JF197">
        <v>0.4417743396997979</v>
      </c>
      <c r="JG197">
        <v>0.53038574845506958</v>
      </c>
      <c r="JH197">
        <v>0.1808520900262432</v>
      </c>
      <c r="JI197">
        <v>0.57002445456280149</v>
      </c>
      <c r="JJ197">
        <v>0.31957157807747061</v>
      </c>
      <c r="JK197">
        <v>0.53617764679379865</v>
      </c>
      <c r="JL197">
        <v>0.60804746939571663</v>
      </c>
      <c r="JM197">
        <v>0.52238236077837497</v>
      </c>
      <c r="JN197">
        <v>0.36843275646418661</v>
      </c>
      <c r="JO197">
        <v>0.59367299831393439</v>
      </c>
      <c r="JP197">
        <v>0.52091922954395986</v>
      </c>
      <c r="JQ197">
        <v>0.43120850328634358</v>
      </c>
      <c r="JR197">
        <v>0.15467262877724069</v>
      </c>
      <c r="JS197">
        <v>0.35584911363976562</v>
      </c>
      <c r="JT197">
        <v>5.8520245624598982E-2</v>
      </c>
      <c r="JU197">
        <v>0.45729864547808108</v>
      </c>
      <c r="JV197">
        <v>0.38107193180904919</v>
      </c>
      <c r="JW197">
        <v>0.35791410994296141</v>
      </c>
      <c r="JX197">
        <v>9.5374663941900861E-2</v>
      </c>
      <c r="JY197">
        <v>0.688009701565375</v>
      </c>
      <c r="JZ197">
        <v>0.26311922838309931</v>
      </c>
      <c r="KA197">
        <v>0.69333652221504205</v>
      </c>
      <c r="KB197">
        <v>0.67656403611531113</v>
      </c>
      <c r="KC197">
        <v>0.38293811280540557</v>
      </c>
      <c r="KD197">
        <v>0.46247586379625799</v>
      </c>
      <c r="KE197">
        <v>0.90224868933614122</v>
      </c>
      <c r="KF197">
        <v>5.7705753019103578E-2</v>
      </c>
      <c r="KG197">
        <v>0.54591747275173996</v>
      </c>
      <c r="KH197">
        <v>0.55871471621661239</v>
      </c>
      <c r="KI197">
        <v>0.39269733689115011</v>
      </c>
      <c r="KJ197">
        <v>0.84471224251519883</v>
      </c>
      <c r="KK197">
        <v>0.36901738646277149</v>
      </c>
      <c r="KL197">
        <f>MATCH(A197,'[1]DEMOS_from_WM_Connectome_Prj 11'!$A:$A,0)</f>
        <v>1067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35</v>
      </c>
      <c r="KP197">
        <f t="shared" si="10"/>
        <v>0.41666666666666669</v>
      </c>
      <c r="KQ197">
        <f>INDEX('[1]DEMOS_from_WM_Connectome_Prj 11'!$AE:$AE,KL197)</f>
        <v>16</v>
      </c>
      <c r="KR197">
        <f t="shared" si="11"/>
        <v>16</v>
      </c>
      <c r="KS197">
        <f>MATCH(A197,'[2]BASCPR_Y6_w_AgeAtAssmnt 17NOV20'!$A:$A,0)</f>
        <v>502</v>
      </c>
      <c r="KT197">
        <f>INDEX('[2]BASCPR_Y6_w_AgeAtAssmnt 17NOV20'!$AJ:$AJ,KS197)</f>
        <v>41</v>
      </c>
      <c r="KU197">
        <f>INDEX('[2]BASCPR_Y6_w_AgeAtAssmnt 17NOV20'!$L:$L,KS197)</f>
        <v>33</v>
      </c>
      <c r="KV197">
        <f>MATCH(A197,'[3]BASC2_BRIEF_6yr_DEMOS_ScanInfo '!$H:$H,0)</f>
        <v>1067</v>
      </c>
      <c r="KW197">
        <f>INDEX('[3]BASC2_BRIEF_6yr_DEMOS_ScanInfo '!$AM:$AM,KV197)</f>
        <v>785</v>
      </c>
      <c r="KX197">
        <f t="shared" si="9"/>
        <v>2.1506849315068495</v>
      </c>
    </row>
    <row r="198" spans="1:310" x14ac:dyDescent="0.35">
      <c r="A198" s="3" t="s">
        <v>601</v>
      </c>
      <c r="B198">
        <v>-0.12790895654530179</v>
      </c>
      <c r="C198">
        <v>0.1494622239245611</v>
      </c>
      <c r="D198">
        <v>6.8020397286068457E-2</v>
      </c>
      <c r="E198">
        <v>0.1064861319669705</v>
      </c>
      <c r="F198">
        <v>-6.4077384618510091E-2</v>
      </c>
      <c r="G198">
        <v>-3.3895659004075103E-2</v>
      </c>
      <c r="H198">
        <v>-0.17378938160148169</v>
      </c>
      <c r="I198">
        <v>-7.5496692989878156E-2</v>
      </c>
      <c r="J198">
        <v>-0.11762815884851111</v>
      </c>
      <c r="K198">
        <v>-2.0543158221245191E-2</v>
      </c>
      <c r="L198">
        <v>0.25177243977796149</v>
      </c>
      <c r="M198">
        <v>-0.1193622934529808</v>
      </c>
      <c r="N198">
        <v>0.1056105234519524</v>
      </c>
      <c r="O198">
        <v>-0.1033023404375162</v>
      </c>
      <c r="P198">
        <v>-0.26718198319278352</v>
      </c>
      <c r="Q198">
        <v>-1.548869643708572E-2</v>
      </c>
      <c r="R198">
        <v>0.2598481436128075</v>
      </c>
      <c r="S198">
        <v>0.27321756151072529</v>
      </c>
      <c r="T198">
        <v>0.25485935351413769</v>
      </c>
      <c r="U198">
        <v>0.24813946208643459</v>
      </c>
      <c r="V198">
        <v>-0.1883977664422716</v>
      </c>
      <c r="W198">
        <v>0.2049578507908443</v>
      </c>
      <c r="X198">
        <v>0.27237970430757641</v>
      </c>
      <c r="Y198">
        <v>4.1974350669718767E-2</v>
      </c>
      <c r="Z198">
        <v>-0.17395939221458029</v>
      </c>
      <c r="AA198">
        <v>-7.9184200501676738E-2</v>
      </c>
      <c r="AB198">
        <v>-8.7161594733645043E-2</v>
      </c>
      <c r="AC198">
        <v>-0.16572246430458179</v>
      </c>
      <c r="AD198">
        <v>-0.12984220392473439</v>
      </c>
      <c r="AE198">
        <v>-0.2050011902296589</v>
      </c>
      <c r="AF198">
        <v>-0.24055187725633259</v>
      </c>
      <c r="AG198">
        <v>6.2094515764328673E-2</v>
      </c>
      <c r="AH198">
        <v>-2.564057207607684E-2</v>
      </c>
      <c r="AI198">
        <v>3.3542223812232493E-2</v>
      </c>
      <c r="AJ198">
        <v>0.29961853158466489</v>
      </c>
      <c r="AK198">
        <v>-6.3534347163213045E-2</v>
      </c>
      <c r="AL198">
        <v>0.10352671473107659</v>
      </c>
      <c r="AM198">
        <v>-0.2431191088126381</v>
      </c>
      <c r="AN198">
        <v>0.1674895437425632</v>
      </c>
      <c r="AO198">
        <v>-0.13878942745433021</v>
      </c>
      <c r="AP198">
        <v>1.4359485141266949E-2</v>
      </c>
      <c r="AQ198">
        <v>0.20450391015056549</v>
      </c>
      <c r="AR198">
        <v>0.21788828790871159</v>
      </c>
      <c r="AS198">
        <v>8.6276590096876493E-2</v>
      </c>
      <c r="AT198">
        <v>-0.1120893317429799</v>
      </c>
      <c r="AU198">
        <v>-0.24893101759185621</v>
      </c>
      <c r="AV198">
        <v>0.19762949409142849</v>
      </c>
      <c r="AW198">
        <v>-4.3886381520779498E-2</v>
      </c>
      <c r="AX198">
        <v>-7.3383392049399809E-3</v>
      </c>
      <c r="AY198">
        <v>-4.852845632042202E-2</v>
      </c>
      <c r="AZ198">
        <v>0.19913015801891859</v>
      </c>
      <c r="BA198">
        <v>-0.1314129261615449</v>
      </c>
      <c r="BB198">
        <v>-0.198316349912429</v>
      </c>
      <c r="BC198">
        <v>-3.5078384915669059E-2</v>
      </c>
      <c r="BD198">
        <v>6.9042733610482188E-2</v>
      </c>
      <c r="BE198">
        <v>-0.37828451729984769</v>
      </c>
      <c r="BF198">
        <v>-2.3928985803359781E-2</v>
      </c>
      <c r="BG198">
        <v>-6.1775379732291746E-3</v>
      </c>
      <c r="BH198">
        <v>2.932175934073467E-3</v>
      </c>
      <c r="BI198">
        <v>0.19686764727416331</v>
      </c>
      <c r="BJ198">
        <v>-0.2070569783436427</v>
      </c>
      <c r="BK198">
        <v>-2.2881909847716649E-2</v>
      </c>
      <c r="BL198">
        <v>-4.0358265603836603E-2</v>
      </c>
      <c r="BM198">
        <v>-0.1224674823445162</v>
      </c>
      <c r="BN198">
        <v>-3.802951543696631E-2</v>
      </c>
      <c r="BO198">
        <v>0.31939503121081891</v>
      </c>
      <c r="BP198">
        <v>-0.1676182794644572</v>
      </c>
      <c r="BQ198">
        <v>-0.1338880609899924</v>
      </c>
      <c r="BR198">
        <v>-0.13093028375854751</v>
      </c>
      <c r="BS198">
        <v>-0.25198001002225578</v>
      </c>
      <c r="BT198">
        <v>-0.39792881141496078</v>
      </c>
      <c r="BU198">
        <v>-2.8517953591953749E-2</v>
      </c>
      <c r="BV198">
        <v>-0.13129332055025689</v>
      </c>
      <c r="BW198">
        <v>-0.18972891715463239</v>
      </c>
      <c r="BX198">
        <v>-8.9858916277188117E-2</v>
      </c>
      <c r="BY198">
        <v>0.1703053057851642</v>
      </c>
      <c r="BZ198">
        <v>0.22732049297352841</v>
      </c>
      <c r="CA198">
        <v>-0.11245947816651961</v>
      </c>
      <c r="CB198">
        <v>3.10926787601189E-2</v>
      </c>
      <c r="CC198">
        <v>-0.24243583430482471</v>
      </c>
      <c r="CD198">
        <v>4.1582965657739328E-2</v>
      </c>
      <c r="CE198">
        <v>-0.18470741008986069</v>
      </c>
      <c r="CF198">
        <v>0.27669228824826592</v>
      </c>
      <c r="CG198">
        <v>0.14561790782310299</v>
      </c>
      <c r="CH198">
        <v>0.19021953244905479</v>
      </c>
      <c r="CI198">
        <v>-0.26374605887245339</v>
      </c>
      <c r="CJ198">
        <v>2.5987402919414042E-3</v>
      </c>
      <c r="CK198">
        <v>-0.23344868624516479</v>
      </c>
      <c r="CL198">
        <v>-0.2850695637173466</v>
      </c>
      <c r="CM198">
        <v>-6.4456495067991337E-2</v>
      </c>
      <c r="CN198">
        <v>0.1091621463087471</v>
      </c>
      <c r="CO198">
        <v>0.13755080866771691</v>
      </c>
      <c r="CP198">
        <v>1.368046724366412E-2</v>
      </c>
      <c r="CQ198">
        <v>0.40457103753421292</v>
      </c>
      <c r="CR198">
        <v>5.5939166599508823E-2</v>
      </c>
      <c r="CS198">
        <v>3.2899575280684878E-2</v>
      </c>
      <c r="CT198">
        <v>0.24451523100716649</v>
      </c>
      <c r="CU198">
        <v>1.6388800435656051E-2</v>
      </c>
      <c r="CV198">
        <v>7.7707753422050052E-2</v>
      </c>
      <c r="CW198">
        <v>-7.008349102975453E-2</v>
      </c>
      <c r="CX198">
        <v>-2.8093364229957452E-2</v>
      </c>
      <c r="CY198">
        <v>-7.9833615856187645E-2</v>
      </c>
      <c r="CZ198">
        <v>-3.5082268004650093E-2</v>
      </c>
      <c r="DA198">
        <v>-0.13145795482515549</v>
      </c>
      <c r="DB198">
        <v>-0.18737819165050201</v>
      </c>
      <c r="DC198">
        <v>0.1121355775887618</v>
      </c>
      <c r="DD198">
        <v>-0.13847146566795529</v>
      </c>
      <c r="DE198">
        <v>1.2403278408921191E-2</v>
      </c>
      <c r="DF198">
        <v>0.16177225729051001</v>
      </c>
      <c r="DG198">
        <v>-1.281325539000555E-2</v>
      </c>
      <c r="DH198">
        <v>-0.11647429812873571</v>
      </c>
      <c r="DI198">
        <v>-0.28964628482506288</v>
      </c>
      <c r="DJ198">
        <v>-0.17614760753237271</v>
      </c>
      <c r="DK198">
        <v>-8.3609641129648526E-2</v>
      </c>
      <c r="DL198">
        <v>-0.35170722240479751</v>
      </c>
      <c r="DM198">
        <v>0.31692396284961971</v>
      </c>
      <c r="DN198">
        <v>0.30484155796885448</v>
      </c>
      <c r="DO198">
        <v>-4.4742998348521912E-2</v>
      </c>
      <c r="DP198">
        <v>-0.19995986090010559</v>
      </c>
      <c r="DQ198">
        <v>-0.25118417033526802</v>
      </c>
      <c r="DR198">
        <v>4.7460212242299127E-2</v>
      </c>
      <c r="DS198">
        <v>-8.7999341293783173E-2</v>
      </c>
      <c r="DT198">
        <v>-0.2076325928522573</v>
      </c>
      <c r="DU198">
        <v>7.2220385387129937E-2</v>
      </c>
      <c r="DV198">
        <v>0.19718775619347431</v>
      </c>
      <c r="DW198">
        <v>-0.1895384276669487</v>
      </c>
      <c r="DX198">
        <v>-0.28697041784535721</v>
      </c>
      <c r="DY198">
        <v>-8.793614681623696E-2</v>
      </c>
      <c r="DZ198">
        <v>0.24003465461782431</v>
      </c>
      <c r="EA198">
        <v>-6.9015318721772356E-2</v>
      </c>
      <c r="EB198">
        <v>3.0192601733753929E-2</v>
      </c>
      <c r="EC198">
        <v>-3.6447896641317312E-2</v>
      </c>
      <c r="ED198">
        <v>-2.8484216800394261E-2</v>
      </c>
      <c r="EE198">
        <v>6.3905251553154185E-2</v>
      </c>
      <c r="EF198">
        <v>-6.2041825950115648E-2</v>
      </c>
      <c r="EG198">
        <v>-0.26199105267582962</v>
      </c>
      <c r="EH198">
        <v>-5.5121861873308475E-4</v>
      </c>
      <c r="EI198">
        <v>0.17447707349229141</v>
      </c>
      <c r="EJ198">
        <v>2.9569861878011579E-2</v>
      </c>
      <c r="EK198">
        <v>0.22826182478364249</v>
      </c>
      <c r="EL198">
        <v>-4.8346329595933213E-2</v>
      </c>
      <c r="EM198">
        <v>-0.32794896700514498</v>
      </c>
      <c r="EN198">
        <v>-2.431699298153012E-2</v>
      </c>
      <c r="EO198">
        <v>-0.2967016824135047</v>
      </c>
      <c r="EP198">
        <v>-0.30402368009071212</v>
      </c>
      <c r="EQ198">
        <v>-0.15868191099073181</v>
      </c>
      <c r="ER198">
        <v>-0.2288682332194254</v>
      </c>
      <c r="ES198">
        <v>-9.7985732063315734E-2</v>
      </c>
      <c r="ET198">
        <v>0.45802221118445358</v>
      </c>
      <c r="EU198">
        <v>0.67208492771957729</v>
      </c>
      <c r="EV198">
        <v>9.2197593841910785E-2</v>
      </c>
      <c r="EW198">
        <v>0.31209693786492582</v>
      </c>
      <c r="EX198">
        <v>0.50376962745632836</v>
      </c>
      <c r="EY198">
        <v>0.51918067949758862</v>
      </c>
      <c r="EZ198">
        <v>0.15536765949881409</v>
      </c>
      <c r="FA198">
        <v>0.45310595453787889</v>
      </c>
      <c r="FB198">
        <v>0.63101693287144833</v>
      </c>
      <c r="FC198">
        <v>0.31459991146889038</v>
      </c>
      <c r="FD198">
        <v>0.48079741884520549</v>
      </c>
      <c r="FE198">
        <v>0.36056499547583892</v>
      </c>
      <c r="FF198">
        <v>0.35985292049561002</v>
      </c>
      <c r="FG198">
        <v>0.30431936944106802</v>
      </c>
      <c r="FH198">
        <v>0.42009065118224731</v>
      </c>
      <c r="FI198">
        <v>0.65141650325312839</v>
      </c>
      <c r="FJ198">
        <v>0.27765934735338788</v>
      </c>
      <c r="FK198">
        <v>0.60900254992060265</v>
      </c>
      <c r="FL198">
        <v>0.55735217274497295</v>
      </c>
      <c r="FM198">
        <v>8.9592589911483889E-2</v>
      </c>
      <c r="FN198">
        <v>0.47185478677559978</v>
      </c>
      <c r="FO198">
        <v>0.60705455711773126</v>
      </c>
      <c r="FP198">
        <v>1.04332059922792</v>
      </c>
      <c r="FQ198">
        <v>0.70605061077612941</v>
      </c>
      <c r="FR198">
        <v>0.44969213262720942</v>
      </c>
      <c r="FS198">
        <v>0.3249172226473544</v>
      </c>
      <c r="FT198">
        <v>0.50638811584262455</v>
      </c>
      <c r="FU198">
        <v>0.40597491894338888</v>
      </c>
      <c r="FV198">
        <v>0.24632460561046499</v>
      </c>
      <c r="FW198">
        <v>0.42140538139686362</v>
      </c>
      <c r="FX198">
        <v>0.48008716161532511</v>
      </c>
      <c r="FY198">
        <v>0.18786131126144401</v>
      </c>
      <c r="FZ198">
        <v>0.48282052506114947</v>
      </c>
      <c r="GA198">
        <v>0.59176803544399759</v>
      </c>
      <c r="GB198">
        <v>0.17749409988686499</v>
      </c>
      <c r="GC198">
        <v>0.50655353967294192</v>
      </c>
      <c r="GD198">
        <v>0.21460078108605399</v>
      </c>
      <c r="GE198">
        <v>0.39022544609085791</v>
      </c>
      <c r="GF198">
        <v>0.1035447768979674</v>
      </c>
      <c r="GG198">
        <v>0.38524947726196601</v>
      </c>
      <c r="GH198">
        <v>0.58937447016081346</v>
      </c>
      <c r="GI198">
        <v>0.50363524534054871</v>
      </c>
      <c r="GJ198">
        <v>0.50650419280698544</v>
      </c>
      <c r="GK198">
        <v>0.41074650423983028</v>
      </c>
      <c r="GL198">
        <v>0.21396819489765409</v>
      </c>
      <c r="GM198">
        <v>0.52761410369030126</v>
      </c>
      <c r="GN198">
        <v>0.58953530938984444</v>
      </c>
      <c r="GO198">
        <v>0.37124942949319628</v>
      </c>
      <c r="GP198">
        <v>0.45262162465895123</v>
      </c>
      <c r="GQ198">
        <v>0.21228577991477371</v>
      </c>
      <c r="GR198">
        <v>0.37839372082777711</v>
      </c>
      <c r="GS198">
        <v>0.22665929836781179</v>
      </c>
      <c r="GT198">
        <v>0.28703802786497878</v>
      </c>
      <c r="GU198">
        <v>0.60695259674819113</v>
      </c>
      <c r="GV198">
        <v>6.3297409206402311E-2</v>
      </c>
      <c r="GW198">
        <v>0.25113502799274928</v>
      </c>
      <c r="GX198">
        <v>0.32562072630144001</v>
      </c>
      <c r="GY198">
        <v>0.17140091602131011</v>
      </c>
      <c r="GZ198">
        <v>0.21721211867750201</v>
      </c>
      <c r="HA198">
        <v>0.44927673823990683</v>
      </c>
      <c r="HB198">
        <v>4.6949448205641293E-2</v>
      </c>
      <c r="HC198">
        <v>0.6557178934366984</v>
      </c>
      <c r="HD198">
        <v>7.8309491595075775E-2</v>
      </c>
      <c r="HE198">
        <v>0.21549339553932659</v>
      </c>
      <c r="HF198">
        <v>0.40319165250111932</v>
      </c>
      <c r="HG198">
        <v>0.2580203607775674</v>
      </c>
      <c r="HH198">
        <v>0.15213771241083091</v>
      </c>
      <c r="HI198">
        <v>0.36282123596110161</v>
      </c>
      <c r="HJ198">
        <v>7.7899118207521906E-2</v>
      </c>
      <c r="HK198">
        <v>0.37743328115224267</v>
      </c>
      <c r="HL198">
        <v>0.62112250752532439</v>
      </c>
      <c r="HM198">
        <v>0.1486168714170191</v>
      </c>
      <c r="HN198">
        <v>0.46508972112785518</v>
      </c>
      <c r="HO198">
        <v>0.33908357607289918</v>
      </c>
      <c r="HP198">
        <v>0.37836409687900158</v>
      </c>
      <c r="HQ198">
        <v>0.44475526144898048</v>
      </c>
      <c r="HR198">
        <v>0.70507142624913621</v>
      </c>
      <c r="HS198">
        <v>0.44073537794026751</v>
      </c>
      <c r="HT198">
        <v>0.43031116196412678</v>
      </c>
      <c r="HU198">
        <v>0.38950998898714961</v>
      </c>
      <c r="HV198">
        <v>0.53252932181780932</v>
      </c>
      <c r="HW198">
        <v>0.224322712363516</v>
      </c>
      <c r="HX198">
        <v>0.4621570245273573</v>
      </c>
      <c r="HY198">
        <v>0.40834210573069379</v>
      </c>
      <c r="HZ198">
        <v>0.66183033594601448</v>
      </c>
      <c r="IA198">
        <v>0.59514063127847561</v>
      </c>
      <c r="IB198">
        <v>0.59658188588573102</v>
      </c>
      <c r="IC198">
        <v>0.46195703978783931</v>
      </c>
      <c r="ID198">
        <v>0.37951499013446172</v>
      </c>
      <c r="IE198">
        <v>0.50956330076476863</v>
      </c>
      <c r="IF198">
        <v>0.66626114462917685</v>
      </c>
      <c r="IG198">
        <v>0.36386310597884891</v>
      </c>
      <c r="IH198">
        <v>0.73471910331237456</v>
      </c>
      <c r="II198">
        <v>0.32887975654295459</v>
      </c>
      <c r="IJ198">
        <v>0.31720730974585482</v>
      </c>
      <c r="IK198">
        <v>0.52414986165001254</v>
      </c>
      <c r="IL198">
        <v>0.62709289809798774</v>
      </c>
      <c r="IM198">
        <v>0.73543037742727368</v>
      </c>
      <c r="IN198">
        <v>0.38553046954764181</v>
      </c>
      <c r="IO198">
        <v>0.19115550179733551</v>
      </c>
      <c r="IP198">
        <v>0.42641988163867878</v>
      </c>
      <c r="IQ198">
        <v>0.31434914800947461</v>
      </c>
      <c r="IR198">
        <v>0.52011400488901938</v>
      </c>
      <c r="IS198">
        <v>0.44592303785503062</v>
      </c>
      <c r="IT198">
        <v>0.52061731827907476</v>
      </c>
      <c r="IU198">
        <v>0.12566630971062551</v>
      </c>
      <c r="IV198">
        <v>0.32049513515758699</v>
      </c>
      <c r="IW198">
        <v>0.67076300501026465</v>
      </c>
      <c r="IX198">
        <v>0.40526156168302452</v>
      </c>
      <c r="IY198">
        <v>0.28651657206271353</v>
      </c>
      <c r="IZ198">
        <v>0.35380371912138942</v>
      </c>
      <c r="JA198">
        <v>0.37303391425266691</v>
      </c>
      <c r="JB198">
        <v>0.3735767153244775</v>
      </c>
      <c r="JC198">
        <v>0.63034290118161762</v>
      </c>
      <c r="JD198">
        <v>0.16462972046301941</v>
      </c>
      <c r="JE198">
        <v>0.62810338073570171</v>
      </c>
      <c r="JF198">
        <v>0.47102984487044858</v>
      </c>
      <c r="JG198">
        <v>0.42327787210856233</v>
      </c>
      <c r="JH198">
        <v>0.14260012130002589</v>
      </c>
      <c r="JI198">
        <v>0.53705447949918295</v>
      </c>
      <c r="JJ198">
        <v>0.60125651200311081</v>
      </c>
      <c r="JK198">
        <v>0.46100331068547629</v>
      </c>
      <c r="JL198">
        <v>0.65109346468220808</v>
      </c>
      <c r="JM198">
        <v>0.27752545835627118</v>
      </c>
      <c r="JN198">
        <v>0.31357309673578732</v>
      </c>
      <c r="JO198">
        <v>0.35379470003533309</v>
      </c>
      <c r="JP198">
        <v>0.25482913097382381</v>
      </c>
      <c r="JQ198">
        <v>0.43903760933108321</v>
      </c>
      <c r="JR198">
        <v>3.3621113897458033E-2</v>
      </c>
      <c r="JS198">
        <v>0.23280010584497279</v>
      </c>
      <c r="JT198">
        <v>0.41649108567400678</v>
      </c>
      <c r="JU198">
        <v>0.1339383416994768</v>
      </c>
      <c r="JV198">
        <v>0.17416152484162051</v>
      </c>
      <c r="JW198">
        <v>0.3717659167960527</v>
      </c>
      <c r="JX198">
        <v>0.14817148403290439</v>
      </c>
      <c r="JY198">
        <v>0.27004558358072178</v>
      </c>
      <c r="JZ198">
        <v>9.9718952624744173E-2</v>
      </c>
      <c r="KA198">
        <v>0.57670528563684642</v>
      </c>
      <c r="KB198">
        <v>0.38305687116245402</v>
      </c>
      <c r="KC198">
        <v>0.32946182305006061</v>
      </c>
      <c r="KD198">
        <v>0.27638399362769472</v>
      </c>
      <c r="KE198">
        <v>0.12804450413589161</v>
      </c>
      <c r="KF198">
        <v>0.22317792866645841</v>
      </c>
      <c r="KG198">
        <v>0.41661944173020432</v>
      </c>
      <c r="KH198">
        <v>0.24960535574475989</v>
      </c>
      <c r="KI198">
        <v>-6.3315429433184736E-3</v>
      </c>
      <c r="KJ198">
        <v>0.47373298932082031</v>
      </c>
      <c r="KK198">
        <v>0.36921584067678348</v>
      </c>
      <c r="KL198">
        <f>MATCH(A198,'[1]DEMOS_from_WM_Connectome_Prj 11'!$A:$A,0)</f>
        <v>1068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37</v>
      </c>
      <c r="KP198">
        <f t="shared" si="10"/>
        <v>0.58333333333333337</v>
      </c>
      <c r="KQ198">
        <f>INDEX('[1]DEMOS_from_WM_Connectome_Prj 11'!$AE:$AE,KL198)</f>
        <v>16</v>
      </c>
      <c r="KR198">
        <f t="shared" si="11"/>
        <v>16</v>
      </c>
      <c r="KS198">
        <f>MATCH(A198,'[2]BASCPR_Y6_w_AgeAtAssmnt 17NOV20'!$A:$A,0)</f>
        <v>503</v>
      </c>
      <c r="KT198">
        <f>INDEX('[2]BASCPR_Y6_w_AgeAtAssmnt 17NOV20'!$AJ:$AJ,KS198)</f>
        <v>41</v>
      </c>
      <c r="KU198">
        <f>INDEX('[2]BASCPR_Y6_w_AgeAtAssmnt 17NOV20'!$L:$L,KS198)</f>
        <v>54</v>
      </c>
      <c r="KV198">
        <f>MATCH(A198,'[3]BASC2_BRIEF_6yr_DEMOS_ScanInfo '!$H:$H,0)</f>
        <v>1068</v>
      </c>
      <c r="KW198">
        <f>INDEX('[3]BASC2_BRIEF_6yr_DEMOS_ScanInfo '!$AM:$AM,KV198)</f>
        <v>769</v>
      </c>
      <c r="KX198">
        <f t="shared" si="9"/>
        <v>2.106849315068493</v>
      </c>
    </row>
    <row r="199" spans="1:310" x14ac:dyDescent="0.35">
      <c r="A199" s="3" t="s">
        <v>602</v>
      </c>
      <c r="B199">
        <v>-5.3656323785199689E-2</v>
      </c>
      <c r="C199">
        <v>0.25968070385951919</v>
      </c>
      <c r="D199">
        <v>0.1788940266016448</v>
      </c>
      <c r="E199">
        <v>-5.2577468397706273E-2</v>
      </c>
      <c r="F199">
        <v>-9.4980458213743457E-2</v>
      </c>
      <c r="G199">
        <v>9.7433009275602167E-2</v>
      </c>
      <c r="H199">
        <v>-0.1096082715055595</v>
      </c>
      <c r="I199">
        <v>-0.14726667474050581</v>
      </c>
      <c r="J199">
        <v>0.1462470581863049</v>
      </c>
      <c r="K199">
        <v>0.14688757509179021</v>
      </c>
      <c r="L199">
        <v>0.27694245117088112</v>
      </c>
      <c r="M199">
        <v>-0.21927318176317859</v>
      </c>
      <c r="N199">
        <v>7.2103132775703349E-2</v>
      </c>
      <c r="O199">
        <v>-0.120040762296636</v>
      </c>
      <c r="P199">
        <v>-0.24847528543659661</v>
      </c>
      <c r="Q199">
        <v>-3.4556827066669631E-3</v>
      </c>
      <c r="R199">
        <v>9.3659724997050331E-2</v>
      </c>
      <c r="S199">
        <v>0.20100651294175659</v>
      </c>
      <c r="T199">
        <v>0.31107632960827969</v>
      </c>
      <c r="U199">
        <v>0.50775833865852293</v>
      </c>
      <c r="V199">
        <v>1.806675656431889E-2</v>
      </c>
      <c r="W199">
        <v>0.16829113441484631</v>
      </c>
      <c r="X199">
        <v>0.2494853358853926</v>
      </c>
      <c r="Y199">
        <v>0.1611746661299982</v>
      </c>
      <c r="Z199">
        <v>-9.584721770112381E-2</v>
      </c>
      <c r="AA199">
        <v>-6.9755682060378632E-2</v>
      </c>
      <c r="AB199">
        <v>-0.1000624798333947</v>
      </c>
      <c r="AC199">
        <v>-0.13107183172566381</v>
      </c>
      <c r="AD199">
        <v>-0.32467394170977748</v>
      </c>
      <c r="AE199">
        <v>5.267163090049376E-2</v>
      </c>
      <c r="AF199">
        <v>2.2220147951181879E-2</v>
      </c>
      <c r="AG199">
        <v>9.4489246410884853E-2</v>
      </c>
      <c r="AH199">
        <v>0.19117688232631069</v>
      </c>
      <c r="AI199">
        <v>8.7026398204096633E-2</v>
      </c>
      <c r="AJ199">
        <v>0.26827942742673128</v>
      </c>
      <c r="AK199">
        <v>-7.7477367545865761E-2</v>
      </c>
      <c r="AL199">
        <v>0.13300642701491411</v>
      </c>
      <c r="AM199">
        <v>-0.1050482150964958</v>
      </c>
      <c r="AN199">
        <v>-6.2136318387663307E-2</v>
      </c>
      <c r="AO199">
        <v>-0.17026844156594351</v>
      </c>
      <c r="AP199">
        <v>-8.3681494563574876E-2</v>
      </c>
      <c r="AQ199">
        <v>0.20478691898589491</v>
      </c>
      <c r="AR199">
        <v>0.25112306087751057</v>
      </c>
      <c r="AS199">
        <v>5.9233664451939123E-2</v>
      </c>
      <c r="AT199">
        <v>-0.10151280320126729</v>
      </c>
      <c r="AU199">
        <v>-0.20735330916528391</v>
      </c>
      <c r="AV199">
        <v>0.30149993353486487</v>
      </c>
      <c r="AW199">
        <v>-8.0676879319486305E-2</v>
      </c>
      <c r="AX199">
        <v>-0.14845815898642251</v>
      </c>
      <c r="AY199">
        <v>2.2043073770284801E-2</v>
      </c>
      <c r="AZ199">
        <v>0.2180751695722718</v>
      </c>
      <c r="BA199">
        <v>-0.1893246832802942</v>
      </c>
      <c r="BB199">
        <v>-0.19666563492212591</v>
      </c>
      <c r="BC199">
        <v>-8.7539949712848841E-2</v>
      </c>
      <c r="BD199">
        <v>0.30911304105762899</v>
      </c>
      <c r="BE199">
        <v>-0.46286183336023429</v>
      </c>
      <c r="BF199">
        <v>2.1993508107776449E-2</v>
      </c>
      <c r="BG199">
        <v>8.9788853345692754E-2</v>
      </c>
      <c r="BH199">
        <v>0.128772735951284</v>
      </c>
      <c r="BI199">
        <v>0.20539021187514181</v>
      </c>
      <c r="BJ199">
        <v>-9.4843618942768604E-2</v>
      </c>
      <c r="BK199">
        <v>-0.11639564104222599</v>
      </c>
      <c r="BL199">
        <v>0.16019843543634901</v>
      </c>
      <c r="BM199">
        <v>-3.5984984052211733E-2</v>
      </c>
      <c r="BN199">
        <v>4.1149540677296592E-2</v>
      </c>
      <c r="BO199">
        <v>0.1673121776632942</v>
      </c>
      <c r="BP199">
        <v>-0.17728246087262289</v>
      </c>
      <c r="BQ199">
        <v>-0.33895984372082483</v>
      </c>
      <c r="BR199">
        <v>-4.1296457732650893E-2</v>
      </c>
      <c r="BS199">
        <v>-0.1164195397141763</v>
      </c>
      <c r="BT199">
        <v>-0.27847146787381272</v>
      </c>
      <c r="BU199">
        <v>0.17119665054926239</v>
      </c>
      <c r="BV199">
        <v>-0.29221424179329508</v>
      </c>
      <c r="BW199">
        <v>-3.3531732453903729E-2</v>
      </c>
      <c r="BX199">
        <v>-0.22346302669693111</v>
      </c>
      <c r="BY199">
        <v>0.1945093158566378</v>
      </c>
      <c r="BZ199">
        <v>0.16776432550440301</v>
      </c>
      <c r="CA199">
        <v>-5.5429302596662122E-2</v>
      </c>
      <c r="CB199">
        <v>-0.35371821872010251</v>
      </c>
      <c r="CC199">
        <v>-0.19607402720253481</v>
      </c>
      <c r="CD199">
        <v>-0.13168980903652949</v>
      </c>
      <c r="CE199">
        <v>-7.5920092738881451E-2</v>
      </c>
      <c r="CF199">
        <v>1.590726224145911E-3</v>
      </c>
      <c r="CG199">
        <v>-0.1240719075211669</v>
      </c>
      <c r="CH199">
        <v>0.19583752108443719</v>
      </c>
      <c r="CI199">
        <v>-0.26221802718359261</v>
      </c>
      <c r="CJ199">
        <v>0.1100287257019912</v>
      </c>
      <c r="CK199">
        <v>-0.1247621849940148</v>
      </c>
      <c r="CL199">
        <v>-0.25519312540034539</v>
      </c>
      <c r="CM199">
        <v>-0.14639871722624909</v>
      </c>
      <c r="CN199">
        <v>0.19134286646777851</v>
      </c>
      <c r="CO199">
        <v>0.1899112956993276</v>
      </c>
      <c r="CP199">
        <v>2.5671017035508559E-2</v>
      </c>
      <c r="CQ199">
        <v>0.18275331139326581</v>
      </c>
      <c r="CR199">
        <v>0.16804920650550459</v>
      </c>
      <c r="CS199">
        <v>0.1008001660679341</v>
      </c>
      <c r="CT199">
        <v>0.20383636218053169</v>
      </c>
      <c r="CU199">
        <v>-7.8937970450267958E-2</v>
      </c>
      <c r="CV199">
        <v>8.9926951836738489E-3</v>
      </c>
      <c r="CW199">
        <v>-0.12562154261980971</v>
      </c>
      <c r="CX199">
        <v>-0.1027432208467025</v>
      </c>
      <c r="CY199">
        <v>-8.9559237702046435E-2</v>
      </c>
      <c r="CZ199">
        <v>-0.11817984021792501</v>
      </c>
      <c r="DA199">
        <v>-0.2847423326099201</v>
      </c>
      <c r="DB199">
        <v>0.2063469956270847</v>
      </c>
      <c r="DC199">
        <v>0.50718137823444831</v>
      </c>
      <c r="DD199">
        <v>-1.7549880488251009E-2</v>
      </c>
      <c r="DE199">
        <v>-7.706800466478203E-2</v>
      </c>
      <c r="DF199">
        <v>0.16045688447155129</v>
      </c>
      <c r="DG199">
        <v>-0.21973374902613571</v>
      </c>
      <c r="DH199">
        <v>-8.5206821378189801E-2</v>
      </c>
      <c r="DI199">
        <v>-0.33616323930374697</v>
      </c>
      <c r="DJ199">
        <v>-3.2725113141754303E-2</v>
      </c>
      <c r="DK199">
        <v>-0.28342249507297762</v>
      </c>
      <c r="DL199">
        <v>-0.31836881129441519</v>
      </c>
      <c r="DM199">
        <v>0.11376862807710619</v>
      </c>
      <c r="DN199">
        <v>0.38091831412916127</v>
      </c>
      <c r="DO199">
        <v>-0.11968110153155689</v>
      </c>
      <c r="DP199">
        <v>-0.2013957621482145</v>
      </c>
      <c r="DQ199">
        <v>-0.30457675106208892</v>
      </c>
      <c r="DR199">
        <v>0.1021427341273078</v>
      </c>
      <c r="DS199">
        <v>-8.8847364013664221E-2</v>
      </c>
      <c r="DT199">
        <v>-0.18714805601240661</v>
      </c>
      <c r="DU199">
        <v>0.27358654547928191</v>
      </c>
      <c r="DV199">
        <v>0.40021456845568748</v>
      </c>
      <c r="DW199">
        <v>-0.1358717541514296</v>
      </c>
      <c r="DX199">
        <v>-0.22470199072881281</v>
      </c>
      <c r="DY199">
        <v>-9.1883999148859807E-2</v>
      </c>
      <c r="DZ199">
        <v>1.1078377489749601E-2</v>
      </c>
      <c r="EA199">
        <v>-0.18718226348504441</v>
      </c>
      <c r="EB199">
        <v>5.7406723041980801E-2</v>
      </c>
      <c r="EC199">
        <v>-8.7315415807549535E-2</v>
      </c>
      <c r="ED199">
        <v>0.1388483742827942</v>
      </c>
      <c r="EE199">
        <v>0.23089741247205689</v>
      </c>
      <c r="EF199">
        <v>-0.1066651878583111</v>
      </c>
      <c r="EG199">
        <v>6.8313447527924342E-2</v>
      </c>
      <c r="EH199">
        <v>0.23943990486167871</v>
      </c>
      <c r="EI199">
        <v>-6.076748239459695E-2</v>
      </c>
      <c r="EJ199">
        <v>-0.1482356582880229</v>
      </c>
      <c r="EK199">
        <v>-0.19142019513360339</v>
      </c>
      <c r="EL199">
        <v>-0.11041779720779581</v>
      </c>
      <c r="EM199">
        <v>-0.13757602930434801</v>
      </c>
      <c r="EN199">
        <v>-6.0046042388626653E-2</v>
      </c>
      <c r="EO199">
        <v>-0.18150937528620381</v>
      </c>
      <c r="EP199">
        <v>-0.43275246853599958</v>
      </c>
      <c r="EQ199">
        <v>-0.18433284044361439</v>
      </c>
      <c r="ER199">
        <v>-0.33918445226632121</v>
      </c>
      <c r="ES199">
        <v>-0.1871677169848667</v>
      </c>
      <c r="ET199">
        <v>0.40083035521000532</v>
      </c>
      <c r="EU199">
        <v>0.42731521602165118</v>
      </c>
      <c r="EV199">
        <v>0.22579841741820239</v>
      </c>
      <c r="EW199">
        <v>0.61188555579257509</v>
      </c>
      <c r="EX199">
        <v>0.31578058641889512</v>
      </c>
      <c r="EY199">
        <v>0.57536393909730044</v>
      </c>
      <c r="EZ199">
        <v>0.26479876752143777</v>
      </c>
      <c r="FA199">
        <v>0.54977928610764382</v>
      </c>
      <c r="FB199">
        <v>0.47462906771101238</v>
      </c>
      <c r="FC199">
        <v>0.42844703584294791</v>
      </c>
      <c r="FD199">
        <v>0.42066946716936698</v>
      </c>
      <c r="FE199">
        <v>0.56174235353049007</v>
      </c>
      <c r="FF199">
        <v>0.46887147388634243</v>
      </c>
      <c r="FG199">
        <v>0.4240969062572536</v>
      </c>
      <c r="FH199">
        <v>0.49079720023717771</v>
      </c>
      <c r="FI199">
        <v>0.60731912434171675</v>
      </c>
      <c r="FJ199">
        <v>0.44214585807982981</v>
      </c>
      <c r="FK199">
        <v>0.36224224474890038</v>
      </c>
      <c r="FL199">
        <v>0.57229054175766669</v>
      </c>
      <c r="FM199">
        <v>0.43986654304247719</v>
      </c>
      <c r="FN199">
        <v>0.31012489704157259</v>
      </c>
      <c r="FO199">
        <v>0.67862131218468758</v>
      </c>
      <c r="FP199">
        <v>0.73661071037551595</v>
      </c>
      <c r="FQ199">
        <v>0.73960659313524169</v>
      </c>
      <c r="FR199">
        <v>0.4389888815502645</v>
      </c>
      <c r="FS199">
        <v>0.46861596447578269</v>
      </c>
      <c r="FT199">
        <v>0.18771507624497119</v>
      </c>
      <c r="FU199">
        <v>0.5076205191160843</v>
      </c>
      <c r="FV199">
        <v>0.22676053251350459</v>
      </c>
      <c r="FW199">
        <v>0.34847191220061841</v>
      </c>
      <c r="FX199">
        <v>0.68319952278822638</v>
      </c>
      <c r="FY199">
        <v>0.2343246703606256</v>
      </c>
      <c r="FZ199">
        <v>0.68092593075618435</v>
      </c>
      <c r="GA199">
        <v>0.45655060436621309</v>
      </c>
      <c r="GB199">
        <v>0.2093348713717782</v>
      </c>
      <c r="GC199">
        <v>0.3356513894589721</v>
      </c>
      <c r="GD199">
        <v>0.13287958896146501</v>
      </c>
      <c r="GE199">
        <v>0.39240033149875408</v>
      </c>
      <c r="GF199">
        <v>0.51041344804498068</v>
      </c>
      <c r="GG199">
        <v>0.66076859884074624</v>
      </c>
      <c r="GH199">
        <v>0.50364289022922448</v>
      </c>
      <c r="GI199">
        <v>0.97025037200738962</v>
      </c>
      <c r="GJ199">
        <v>0.58426975754685029</v>
      </c>
      <c r="GK199">
        <v>0.49155398969933428</v>
      </c>
      <c r="GL199">
        <v>0.1807757743552664</v>
      </c>
      <c r="GM199">
        <v>0.44285506881831999</v>
      </c>
      <c r="GN199">
        <v>0.4469180542195571</v>
      </c>
      <c r="GO199">
        <v>0.4609118674227628</v>
      </c>
      <c r="GP199">
        <v>0.59708942681383892</v>
      </c>
      <c r="GQ199">
        <v>0.2308781539676821</v>
      </c>
      <c r="GR199">
        <v>0.1838249196265318</v>
      </c>
      <c r="GS199">
        <v>0.34646293289258923</v>
      </c>
      <c r="GT199">
        <v>0.39902710964130372</v>
      </c>
      <c r="GU199">
        <v>0.27404207973461381</v>
      </c>
      <c r="GV199">
        <v>0.41821570258867041</v>
      </c>
      <c r="GW199">
        <v>0.15012286348450379</v>
      </c>
      <c r="GX199">
        <v>0.45740534502685942</v>
      </c>
      <c r="GY199">
        <v>0.3624408758905609</v>
      </c>
      <c r="GZ199">
        <v>0.21410766064157641</v>
      </c>
      <c r="HA199">
        <v>0.40763978342141649</v>
      </c>
      <c r="HB199">
        <v>0.12280058963428291</v>
      </c>
      <c r="HC199">
        <v>0.5013900625963158</v>
      </c>
      <c r="HD199">
        <v>0.34874354713560241</v>
      </c>
      <c r="HE199">
        <v>0.15621983955505539</v>
      </c>
      <c r="HF199">
        <v>0.3827131964002094</v>
      </c>
      <c r="HG199">
        <v>0.28586228320983431</v>
      </c>
      <c r="HH199">
        <v>0.30240316796111072</v>
      </c>
      <c r="HI199">
        <v>7.7032269607794079E-2</v>
      </c>
      <c r="HJ199">
        <v>0.22348861491836591</v>
      </c>
      <c r="HK199">
        <v>0.35641972076403539</v>
      </c>
      <c r="HL199">
        <v>0.49366137887959188</v>
      </c>
      <c r="HM199">
        <v>0.11979490308016159</v>
      </c>
      <c r="HN199">
        <v>0.54914217225880702</v>
      </c>
      <c r="HO199">
        <v>0.19358763201719481</v>
      </c>
      <c r="HP199">
        <v>0.29733845288872018</v>
      </c>
      <c r="HQ199">
        <v>0.44520481737580259</v>
      </c>
      <c r="HR199">
        <v>0.34519272605340212</v>
      </c>
      <c r="HS199">
        <v>0.64272713470934506</v>
      </c>
      <c r="HT199">
        <v>0.46517558587736829</v>
      </c>
      <c r="HU199">
        <v>0.4339840053020701</v>
      </c>
      <c r="HV199">
        <v>0.17088234684801051</v>
      </c>
      <c r="HW199">
        <v>0.30536904721644359</v>
      </c>
      <c r="HX199">
        <v>0.48895989791646127</v>
      </c>
      <c r="HY199">
        <v>0.62713116867675189</v>
      </c>
      <c r="HZ199">
        <v>0.46497278969794392</v>
      </c>
      <c r="IA199">
        <v>0.30725261364422679</v>
      </c>
      <c r="IB199">
        <v>0.44589911802674398</v>
      </c>
      <c r="IC199">
        <v>0.27629531316633132</v>
      </c>
      <c r="ID199">
        <v>0.59001091522546845</v>
      </c>
      <c r="IE199">
        <v>0.50684150210586254</v>
      </c>
      <c r="IF199">
        <v>0.7960481151046721</v>
      </c>
      <c r="IG199">
        <v>0.56512741654910603</v>
      </c>
      <c r="IH199">
        <v>0.58475032405468741</v>
      </c>
      <c r="II199">
        <v>0.54853686922678324</v>
      </c>
      <c r="IJ199">
        <v>0.34673069892272751</v>
      </c>
      <c r="IK199">
        <v>0.40244422095958599</v>
      </c>
      <c r="IL199">
        <v>0.35423240836248387</v>
      </c>
      <c r="IM199">
        <v>0.64983550413031033</v>
      </c>
      <c r="IN199">
        <v>0.48105573509010641</v>
      </c>
      <c r="IO199">
        <v>0.53545076208171227</v>
      </c>
      <c r="IP199">
        <v>0.48613227615441901</v>
      </c>
      <c r="IQ199">
        <v>0.43742209259994619</v>
      </c>
      <c r="IR199">
        <v>0.69464666577496148</v>
      </c>
      <c r="IS199">
        <v>0.43410793207177661</v>
      </c>
      <c r="IT199">
        <v>0.67153875647033945</v>
      </c>
      <c r="IU199">
        <v>0.43219114770835981</v>
      </c>
      <c r="IV199">
        <v>0.75634001210176993</v>
      </c>
      <c r="IW199">
        <v>0.59787416728051102</v>
      </c>
      <c r="IX199">
        <v>0.37746093370008621</v>
      </c>
      <c r="IY199">
        <v>0.3372102116640241</v>
      </c>
      <c r="IZ199">
        <v>0.37246024058558569</v>
      </c>
      <c r="JA199">
        <v>0.40100907232257138</v>
      </c>
      <c r="JB199">
        <v>0.2125911986725241</v>
      </c>
      <c r="JC199">
        <v>3.3423882627392633E-2</v>
      </c>
      <c r="JD199">
        <v>0.20762249370749519</v>
      </c>
      <c r="JE199">
        <v>0.77718144173146331</v>
      </c>
      <c r="JF199">
        <v>0.49955257601773101</v>
      </c>
      <c r="JG199">
        <v>0.34243463597232782</v>
      </c>
      <c r="JH199">
        <v>0.16508691590867139</v>
      </c>
      <c r="JI199">
        <v>0.51994356666688146</v>
      </c>
      <c r="JJ199">
        <v>0.34650344314750448</v>
      </c>
      <c r="JK199">
        <v>0.58463048053920885</v>
      </c>
      <c r="JL199">
        <v>0.5924058697922242</v>
      </c>
      <c r="JM199">
        <v>0.62444322237207694</v>
      </c>
      <c r="JN199">
        <v>0.49258511003955407</v>
      </c>
      <c r="JO199">
        <v>0.60597469996431985</v>
      </c>
      <c r="JP199">
        <v>0.38280273217998528</v>
      </c>
      <c r="JQ199">
        <v>0.25058280860823162</v>
      </c>
      <c r="JR199">
        <v>0.31845407217947291</v>
      </c>
      <c r="JS199">
        <v>0.25193754502931942</v>
      </c>
      <c r="JT199">
        <v>0.23376537107138989</v>
      </c>
      <c r="JU199">
        <v>0.21495023201942701</v>
      </c>
      <c r="JV199">
        <v>9.7339619047897646E-2</v>
      </c>
      <c r="JW199">
        <v>0.32976126833315678</v>
      </c>
      <c r="JX199">
        <v>0.32373717707628519</v>
      </c>
      <c r="JY199">
        <v>0.2009694886694203</v>
      </c>
      <c r="JZ199">
        <v>0.234964149005747</v>
      </c>
      <c r="KA199">
        <v>0.27652474091139823</v>
      </c>
      <c r="KB199">
        <v>0.38150414437500052</v>
      </c>
      <c r="KC199">
        <v>0.36043950606095071</v>
      </c>
      <c r="KD199">
        <v>0.36330874773571192</v>
      </c>
      <c r="KE199">
        <v>0.44819641748676869</v>
      </c>
      <c r="KF199">
        <v>0.21689557995824801</v>
      </c>
      <c r="KG199">
        <v>0.57003606587686451</v>
      </c>
      <c r="KH199">
        <v>0.36993307572216999</v>
      </c>
      <c r="KI199">
        <v>0.132381969600702</v>
      </c>
      <c r="KJ199">
        <v>0.46668026924942352</v>
      </c>
      <c r="KK199">
        <v>0.1186413892773602</v>
      </c>
      <c r="KL199">
        <f>MATCH(A199,'[1]DEMOS_from_WM_Connectome_Prj 11'!$A:$A,0)</f>
        <v>1069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37</v>
      </c>
      <c r="KP199">
        <f t="shared" si="10"/>
        <v>0.58333333333333337</v>
      </c>
      <c r="KQ199">
        <f>INDEX('[1]DEMOS_from_WM_Connectome_Prj 11'!$AE:$AE,KL199)</f>
        <v>16</v>
      </c>
      <c r="KR199">
        <f t="shared" si="11"/>
        <v>16</v>
      </c>
      <c r="KS199">
        <f>MATCH(A199,'[2]BASCPR_Y6_w_AgeAtAssmnt 17NOV20'!$A:$A,0)</f>
        <v>504</v>
      </c>
      <c r="KT199">
        <f>INDEX('[2]BASCPR_Y6_w_AgeAtAssmnt 17NOV20'!$AJ:$AJ,KS199)</f>
        <v>41</v>
      </c>
      <c r="KU199">
        <f>INDEX('[2]BASCPR_Y6_w_AgeAtAssmnt 17NOV20'!$L:$L,KS199)</f>
        <v>50</v>
      </c>
      <c r="KV199">
        <f>MATCH(A199,'[3]BASC2_BRIEF_6yr_DEMOS_ScanInfo '!$H:$H,0)</f>
        <v>1069</v>
      </c>
      <c r="KW199">
        <f>INDEX('[3]BASC2_BRIEF_6yr_DEMOS_ScanInfo '!$AM:$AM,KV199)</f>
        <v>769</v>
      </c>
      <c r="KX199">
        <f t="shared" si="9"/>
        <v>2.106849315068493</v>
      </c>
    </row>
    <row r="200" spans="1:310" x14ac:dyDescent="0.35">
      <c r="A200" s="3" t="s">
        <v>668</v>
      </c>
      <c r="B200">
        <v>-0.10202523324240299</v>
      </c>
      <c r="C200">
        <v>9.0667680904602088E-2</v>
      </c>
      <c r="D200">
        <v>7.6968617690102992E-3</v>
      </c>
      <c r="E200">
        <v>1.148347770967861E-2</v>
      </c>
      <c r="F200">
        <v>-0.2463843919356847</v>
      </c>
      <c r="G200">
        <v>-0.21096665972799039</v>
      </c>
      <c r="H200">
        <v>-0.22346441433495109</v>
      </c>
      <c r="I200">
        <v>-0.24717103231771451</v>
      </c>
      <c r="J200">
        <v>0.14982754324193029</v>
      </c>
      <c r="K200">
        <v>1.1526096252596481E-3</v>
      </c>
      <c r="L200">
        <v>-2.0319901313012419E-2</v>
      </c>
      <c r="M200">
        <v>-0.2417734226766384</v>
      </c>
      <c r="N200">
        <v>-0.1109266522893064</v>
      </c>
      <c r="O200">
        <v>-0.19662277280471849</v>
      </c>
      <c r="P200">
        <v>-0.35318689641925172</v>
      </c>
      <c r="Q200">
        <v>-0.17561760099482049</v>
      </c>
      <c r="R200">
        <v>0.1012691127430134</v>
      </c>
      <c r="S200">
        <v>0.24954656788973081</v>
      </c>
      <c r="T200">
        <v>3.4551633881856343E-2</v>
      </c>
      <c r="U200">
        <v>0.1988338065236879</v>
      </c>
      <c r="V200">
        <v>-9.4443162465910557E-2</v>
      </c>
      <c r="W200">
        <v>0.1056632987578676</v>
      </c>
      <c r="X200">
        <v>0.32268788501674922</v>
      </c>
      <c r="Y200">
        <v>-0.1248308722337339</v>
      </c>
      <c r="Z200">
        <v>-3.4909853470941332E-2</v>
      </c>
      <c r="AA200">
        <v>-0.17630977755769031</v>
      </c>
      <c r="AB200">
        <v>-0.13261626168299931</v>
      </c>
      <c r="AC200">
        <v>-7.2346575655366951E-2</v>
      </c>
      <c r="AD200">
        <v>-0.44680829776094688</v>
      </c>
      <c r="AE200">
        <v>-0.28832976643873032</v>
      </c>
      <c r="AF200">
        <v>-0.3461504510814517</v>
      </c>
      <c r="AG200">
        <v>-3.4080352593500729E-2</v>
      </c>
      <c r="AH200">
        <v>-0.30817335049419098</v>
      </c>
      <c r="AI200">
        <v>-0.16034265960066471</v>
      </c>
      <c r="AJ200">
        <v>0.21913082426748359</v>
      </c>
      <c r="AK200">
        <v>-0.15096899853394199</v>
      </c>
      <c r="AL200">
        <v>-0.13959797195038079</v>
      </c>
      <c r="AM200">
        <v>-0.35157336720907351</v>
      </c>
      <c r="AN200">
        <v>-0.22442805090987991</v>
      </c>
      <c r="AO200">
        <v>-7.689752501045799E-2</v>
      </c>
      <c r="AP200">
        <v>-0.1617489491619368</v>
      </c>
      <c r="AQ200">
        <v>-0.1183800471685221</v>
      </c>
      <c r="AR200">
        <v>0.1197963637570725</v>
      </c>
      <c r="AS200">
        <v>-6.500358030873965E-2</v>
      </c>
      <c r="AT200">
        <v>-7.7040054218060039E-2</v>
      </c>
      <c r="AU200">
        <v>-0.26030072723723618</v>
      </c>
      <c r="AV200">
        <v>0.17593648058597289</v>
      </c>
      <c r="AW200">
        <v>-0.220940779040842</v>
      </c>
      <c r="AX200">
        <v>-0.14796893477123299</v>
      </c>
      <c r="AY200">
        <v>-0.15493640893892871</v>
      </c>
      <c r="AZ200">
        <v>-3.4162843917984853E-2</v>
      </c>
      <c r="BA200">
        <v>-0.27422424755065422</v>
      </c>
      <c r="BB200">
        <v>-0.3827522548100657</v>
      </c>
      <c r="BC200">
        <v>-0.19232577277246651</v>
      </c>
      <c r="BD200">
        <v>8.9392687269593818E-3</v>
      </c>
      <c r="BE200">
        <v>-0.392969923737164</v>
      </c>
      <c r="BF200">
        <v>-7.2697498440460917E-2</v>
      </c>
      <c r="BG200">
        <v>-1.017102730051311E-2</v>
      </c>
      <c r="BH200">
        <v>-4.7830657658205933E-2</v>
      </c>
      <c r="BI200">
        <v>-0.15881703467430591</v>
      </c>
      <c r="BJ200">
        <v>-0.1407908075174196</v>
      </c>
      <c r="BK200">
        <v>-4.0320403797699633E-2</v>
      </c>
      <c r="BL200">
        <v>-0.1011667383731352</v>
      </c>
      <c r="BM200">
        <v>-0.12184076633323281</v>
      </c>
      <c r="BN200">
        <v>-2.9892993879814259E-2</v>
      </c>
      <c r="BO200">
        <v>2.7720479118217071E-2</v>
      </c>
      <c r="BP200">
        <v>-0.14655958625347901</v>
      </c>
      <c r="BQ200">
        <v>-0.15365416688943251</v>
      </c>
      <c r="BR200">
        <v>-0.31331234083794213</v>
      </c>
      <c r="BS200">
        <v>-0.23060741361054179</v>
      </c>
      <c r="BT200">
        <v>-0.34125316708858078</v>
      </c>
      <c r="BU200">
        <v>-0.17244302289773469</v>
      </c>
      <c r="BV200">
        <v>-0.1936550717823966</v>
      </c>
      <c r="BW200">
        <v>-0.28387134653684448</v>
      </c>
      <c r="BX200">
        <v>-0.2354187048410408</v>
      </c>
      <c r="BY200">
        <v>9.2896805546271999E-2</v>
      </c>
      <c r="BZ200">
        <v>4.551031524729332E-2</v>
      </c>
      <c r="CA200">
        <v>-8.3848611896979897E-2</v>
      </c>
      <c r="CB200">
        <v>-0.306559827151206</v>
      </c>
      <c r="CC200">
        <v>-0.1803270300714144</v>
      </c>
      <c r="CD200">
        <v>-0.17828808999687601</v>
      </c>
      <c r="CE200">
        <v>-0.34858256290395051</v>
      </c>
      <c r="CF200">
        <v>5.2189639220391333E-2</v>
      </c>
      <c r="CG200">
        <v>-1.1079042756267031E-2</v>
      </c>
      <c r="CH200">
        <v>0.14628325893779251</v>
      </c>
      <c r="CI200">
        <v>-0.23378239973716181</v>
      </c>
      <c r="CJ200">
        <v>-0.13046748394697591</v>
      </c>
      <c r="CK200">
        <v>-0.24848357218798989</v>
      </c>
      <c r="CL200">
        <v>-0.44580361728837481</v>
      </c>
      <c r="CM200">
        <v>-0.37929131649689252</v>
      </c>
      <c r="CN200">
        <v>3.3518952642648481E-2</v>
      </c>
      <c r="CO200">
        <v>0.14890641166057231</v>
      </c>
      <c r="CP200">
        <v>-0.1007931264160709</v>
      </c>
      <c r="CQ200">
        <v>8.6656903672794439E-2</v>
      </c>
      <c r="CR200">
        <v>4.9838846273465347E-2</v>
      </c>
      <c r="CS200">
        <v>-0.1382509162908501</v>
      </c>
      <c r="CT200">
        <v>0.1819483279798986</v>
      </c>
      <c r="CU200">
        <v>-0.31909929195618369</v>
      </c>
      <c r="CV200">
        <v>-0.10990940851296591</v>
      </c>
      <c r="CW200">
        <v>-0.19956859961021989</v>
      </c>
      <c r="CX200">
        <v>-0.25258833415962778</v>
      </c>
      <c r="CY200">
        <v>2.9222117922362841E-2</v>
      </c>
      <c r="CZ200">
        <v>-0.18509651747389541</v>
      </c>
      <c r="DA200">
        <v>-0.42535918446695309</v>
      </c>
      <c r="DB200">
        <v>-0.30292491011012301</v>
      </c>
      <c r="DC200">
        <v>0.12746493166286241</v>
      </c>
      <c r="DD200">
        <v>-3.5141076306297148E-2</v>
      </c>
      <c r="DE200">
        <v>-6.1399291589812499E-2</v>
      </c>
      <c r="DF200">
        <v>0.33833527523900009</v>
      </c>
      <c r="DG200">
        <v>-0.13493488267852261</v>
      </c>
      <c r="DH200">
        <v>-2.1248249196831989E-2</v>
      </c>
      <c r="DI200">
        <v>-0.24485026017712699</v>
      </c>
      <c r="DJ200">
        <v>-0.20614461240472809</v>
      </c>
      <c r="DK200">
        <v>-0.31208675193967461</v>
      </c>
      <c r="DL200">
        <v>-0.20510959350110181</v>
      </c>
      <c r="DM200">
        <v>0.2270428141461891</v>
      </c>
      <c r="DN200">
        <v>0.29038306271803471</v>
      </c>
      <c r="DO200">
        <v>-0.15125875077294809</v>
      </c>
      <c r="DP200">
        <v>-0.16410672731574841</v>
      </c>
      <c r="DQ200">
        <v>-0.1362017050703237</v>
      </c>
      <c r="DR200">
        <v>0.18509373805200299</v>
      </c>
      <c r="DS200">
        <v>-6.2201068721570392E-2</v>
      </c>
      <c r="DT200">
        <v>-0.16565199099511169</v>
      </c>
      <c r="DU200">
        <v>-2.6014277290427049E-2</v>
      </c>
      <c r="DV200">
        <v>0.13613519255671019</v>
      </c>
      <c r="DW200">
        <v>-0.19782263087915239</v>
      </c>
      <c r="DX200">
        <v>-0.23054455681942659</v>
      </c>
      <c r="DY200">
        <v>-0.24064810779462609</v>
      </c>
      <c r="DZ200">
        <v>-0.1010648431377195</v>
      </c>
      <c r="EA200">
        <v>-8.1638029312533167E-2</v>
      </c>
      <c r="EB200">
        <v>-4.397017913475243E-2</v>
      </c>
      <c r="EC200">
        <v>-4.6481197715055662E-2</v>
      </c>
      <c r="ED200">
        <v>4.9942195329644168E-3</v>
      </c>
      <c r="EE200">
        <v>9.5334119169521392E-2</v>
      </c>
      <c r="EF200">
        <v>-0.1933062952650553</v>
      </c>
      <c r="EG200">
        <v>-0.46465008260124963</v>
      </c>
      <c r="EH200">
        <v>-0.21400643337033179</v>
      </c>
      <c r="EI200">
        <v>-0.19639642754863779</v>
      </c>
      <c r="EJ200">
        <v>-0.23525906478147721</v>
      </c>
      <c r="EK200">
        <v>1.176549700241125E-2</v>
      </c>
      <c r="EL200">
        <v>-7.157878869269485E-2</v>
      </c>
      <c r="EM200">
        <v>-0.23738041462609649</v>
      </c>
      <c r="EN200">
        <v>-8.9342978388966543E-2</v>
      </c>
      <c r="EO200">
        <v>-0.44420986852797523</v>
      </c>
      <c r="EP200">
        <v>-0.49363448438166158</v>
      </c>
      <c r="EQ200">
        <v>-9.0749066089332642E-2</v>
      </c>
      <c r="ER200">
        <v>-0.2448207270735123</v>
      </c>
      <c r="ES200">
        <v>-0.18549882289346711</v>
      </c>
      <c r="ET200">
        <v>0.82675135862849403</v>
      </c>
      <c r="EU200">
        <v>0.45285159066521852</v>
      </c>
      <c r="EV200">
        <v>0.36004863472650089</v>
      </c>
      <c r="EW200">
        <v>0.47112072640647101</v>
      </c>
      <c r="EX200">
        <v>0.51633475847523291</v>
      </c>
      <c r="EY200">
        <v>0.41165574106828628</v>
      </c>
      <c r="EZ200">
        <v>0.443335373858598</v>
      </c>
      <c r="FA200">
        <v>0.21721094771422231</v>
      </c>
      <c r="FB200">
        <v>0.44292488442858102</v>
      </c>
      <c r="FC200">
        <v>3.8355566563405892E-2</v>
      </c>
      <c r="FD200">
        <v>0.39277791604197748</v>
      </c>
      <c r="FE200">
        <v>0.46807320102955818</v>
      </c>
      <c r="FF200">
        <v>0.42543834829785471</v>
      </c>
      <c r="FG200">
        <v>0.44808600697854989</v>
      </c>
      <c r="FH200">
        <v>0.31666548965483021</v>
      </c>
      <c r="FI200">
        <v>0.68635698516879795</v>
      </c>
      <c r="FJ200">
        <v>0.3097682948816074</v>
      </c>
      <c r="FK200">
        <v>0.38716498433250562</v>
      </c>
      <c r="FL200">
        <v>0.40134083865480752</v>
      </c>
      <c r="FM200">
        <v>0.57243318875114613</v>
      </c>
      <c r="FN200">
        <v>0.38346233733657897</v>
      </c>
      <c r="FO200">
        <v>0.36313725476063952</v>
      </c>
      <c r="FP200">
        <v>0.53504005964812773</v>
      </c>
      <c r="FQ200">
        <v>0.62200364418504261</v>
      </c>
      <c r="FR200">
        <v>0.60356592929296737</v>
      </c>
      <c r="FS200">
        <v>0.48631751565536041</v>
      </c>
      <c r="FT200">
        <v>0.21469643909064909</v>
      </c>
      <c r="FU200">
        <v>0.46603687935111943</v>
      </c>
      <c r="FV200">
        <v>0.16872623333541209</v>
      </c>
      <c r="FW200">
        <v>0.51563034515274631</v>
      </c>
      <c r="FX200">
        <v>0.6306419690626468</v>
      </c>
      <c r="FY200">
        <v>0.2832532000670771</v>
      </c>
      <c r="FZ200">
        <v>0.50243893594059519</v>
      </c>
      <c r="GA200">
        <v>0.565249947251387</v>
      </c>
      <c r="GB200">
        <v>0.38459173340273312</v>
      </c>
      <c r="GC200">
        <v>0.45394162014125827</v>
      </c>
      <c r="GD200">
        <v>0.59661711444368959</v>
      </c>
      <c r="GE200">
        <v>0.68525411456073526</v>
      </c>
      <c r="GF200">
        <v>0.28199193779587822</v>
      </c>
      <c r="GG200">
        <v>0.27895803095115917</v>
      </c>
      <c r="GH200">
        <v>0.39040380956436682</v>
      </c>
      <c r="GI200">
        <v>0.54769845406616113</v>
      </c>
      <c r="GJ200">
        <v>0.50650916379607036</v>
      </c>
      <c r="GK200">
        <v>0.31466982863046022</v>
      </c>
      <c r="GL200">
        <v>0.20916829102806389</v>
      </c>
      <c r="GM200">
        <v>0.4364610258022098</v>
      </c>
      <c r="GN200">
        <v>0.4905187419743654</v>
      </c>
      <c r="GO200">
        <v>0.58295038328571813</v>
      </c>
      <c r="GP200">
        <v>0.64096685253964725</v>
      </c>
      <c r="GQ200">
        <v>0.15370758914775551</v>
      </c>
      <c r="GR200">
        <v>0.34810875117529239</v>
      </c>
      <c r="GS200">
        <v>0.26692304803698957</v>
      </c>
      <c r="GT200">
        <v>0.48436138865990752</v>
      </c>
      <c r="GU200">
        <v>0.37812173547506772</v>
      </c>
      <c r="GV200">
        <v>0.2903487839638324</v>
      </c>
      <c r="GW200">
        <v>0.46118210945024102</v>
      </c>
      <c r="GX200">
        <v>0.2744688273822139</v>
      </c>
      <c r="GY200">
        <v>0.33780261231700598</v>
      </c>
      <c r="GZ200">
        <v>0.27855016905973862</v>
      </c>
      <c r="HA200">
        <v>0.2308211362319306</v>
      </c>
      <c r="HB200">
        <v>0.28509819410624759</v>
      </c>
      <c r="HC200">
        <v>0.40721920268425998</v>
      </c>
      <c r="HD200">
        <v>9.6530727441554165E-2</v>
      </c>
      <c r="HE200">
        <v>0.29561405672665991</v>
      </c>
      <c r="HF200">
        <v>0.63359619832287739</v>
      </c>
      <c r="HG200">
        <v>-1.438642532685552E-2</v>
      </c>
      <c r="HH200">
        <v>0.47170419361121713</v>
      </c>
      <c r="HI200">
        <v>5.7092972025291538E-2</v>
      </c>
      <c r="HJ200">
        <v>0.12197068717326071</v>
      </c>
      <c r="HK200">
        <v>0.58665861573437406</v>
      </c>
      <c r="HL200">
        <v>0.51753344580208793</v>
      </c>
      <c r="HM200">
        <v>0.39477836440797398</v>
      </c>
      <c r="HN200">
        <v>0.66081139503477848</v>
      </c>
      <c r="HO200">
        <v>0.41644830251022541</v>
      </c>
      <c r="HP200">
        <v>0.52869370603922594</v>
      </c>
      <c r="HQ200">
        <v>0.32790025522266852</v>
      </c>
      <c r="HR200">
        <v>0.74717039943559893</v>
      </c>
      <c r="HS200">
        <v>0.25182503098140041</v>
      </c>
      <c r="HT200">
        <v>0.80787394879635754</v>
      </c>
      <c r="HU200">
        <v>0.46809060664928909</v>
      </c>
      <c r="HV200">
        <v>0.24126200114430141</v>
      </c>
      <c r="HW200">
        <v>0.36564675175082378</v>
      </c>
      <c r="HX200">
        <v>0.57488475891337321</v>
      </c>
      <c r="HY200">
        <v>0.31788293527976141</v>
      </c>
      <c r="HZ200">
        <v>0.34458432893420932</v>
      </c>
      <c r="IA200">
        <v>0.5694781500330407</v>
      </c>
      <c r="IB200">
        <v>0.2850489548011178</v>
      </c>
      <c r="IC200">
        <v>0.29422490142779179</v>
      </c>
      <c r="ID200">
        <v>0.4579522509040021</v>
      </c>
      <c r="IE200">
        <v>0.39368192493526472</v>
      </c>
      <c r="IF200">
        <v>0.56414660234831304</v>
      </c>
      <c r="IG200">
        <v>0.43308477338091222</v>
      </c>
      <c r="IH200">
        <v>1.1046410435138569</v>
      </c>
      <c r="II200">
        <v>0.35192085514914362</v>
      </c>
      <c r="IJ200">
        <v>0.36452963395579002</v>
      </c>
      <c r="IK200">
        <v>0.41502616448739982</v>
      </c>
      <c r="IL200">
        <v>0.19586709547411199</v>
      </c>
      <c r="IM200">
        <v>0.57703872559276004</v>
      </c>
      <c r="IN200">
        <v>0.39495525866984821</v>
      </c>
      <c r="IO200">
        <v>0.38241726017976641</v>
      </c>
      <c r="IP200">
        <v>0.41385840557750181</v>
      </c>
      <c r="IQ200">
        <v>0.58258340431750699</v>
      </c>
      <c r="IR200">
        <v>0.39055763641964503</v>
      </c>
      <c r="IS200">
        <v>0.57132293112211763</v>
      </c>
      <c r="IT200">
        <v>0.63710757549386599</v>
      </c>
      <c r="IU200">
        <v>0.22839937931999069</v>
      </c>
      <c r="IV200">
        <v>0.38674169673675762</v>
      </c>
      <c r="IW200">
        <v>0.65713404590147073</v>
      </c>
      <c r="IX200">
        <v>0.79423645438041046</v>
      </c>
      <c r="IY200">
        <v>0.3582090966064988</v>
      </c>
      <c r="IZ200">
        <v>0.66449855332089602</v>
      </c>
      <c r="JA200">
        <v>0.63808775226317316</v>
      </c>
      <c r="JB200">
        <v>0.27142692748308223</v>
      </c>
      <c r="JC200">
        <v>0.16380893292682</v>
      </c>
      <c r="JD200">
        <v>0.1453782589906881</v>
      </c>
      <c r="JE200">
        <v>0.25598526618837047</v>
      </c>
      <c r="JF200">
        <v>0.40253003871877541</v>
      </c>
      <c r="JG200">
        <v>0.25831105855599779</v>
      </c>
      <c r="JH200">
        <v>0.17259221894452151</v>
      </c>
      <c r="JI200">
        <v>0.78970232911046612</v>
      </c>
      <c r="JJ200">
        <v>0.31730705135669651</v>
      </c>
      <c r="JK200">
        <v>0.6022477575177998</v>
      </c>
      <c r="JL200">
        <v>0.60486245522908788</v>
      </c>
      <c r="JM200">
        <v>0.44106946780984541</v>
      </c>
      <c r="JN200">
        <v>0.39038227622116589</v>
      </c>
      <c r="JO200">
        <v>0.53231290121426589</v>
      </c>
      <c r="JP200">
        <v>0.37714060393565541</v>
      </c>
      <c r="JQ200">
        <v>0.13641767874222649</v>
      </c>
      <c r="JR200">
        <v>2.9355744427932619E-2</v>
      </c>
      <c r="JS200">
        <v>0.34525572297301521</v>
      </c>
      <c r="JT200">
        <v>0.22162697249027699</v>
      </c>
      <c r="JU200">
        <v>0.35041795769080453</v>
      </c>
      <c r="JV200">
        <v>0.18884731372485741</v>
      </c>
      <c r="JW200">
        <v>0.16186229690494569</v>
      </c>
      <c r="JX200">
        <v>0.38024964405440231</v>
      </c>
      <c r="JY200">
        <v>8.8561129873687416E-3</v>
      </c>
      <c r="JZ200">
        <v>0.15860953838808139</v>
      </c>
      <c r="KA200">
        <v>0.35096683446962729</v>
      </c>
      <c r="KB200">
        <v>0.68453250581319902</v>
      </c>
      <c r="KC200">
        <v>0.3530744271498234</v>
      </c>
      <c r="KD200">
        <v>0.63852332533651279</v>
      </c>
      <c r="KE200">
        <v>0.48719735544958742</v>
      </c>
      <c r="KF200">
        <v>4.7788030432112161E-2</v>
      </c>
      <c r="KG200">
        <v>0.25003671532001459</v>
      </c>
      <c r="KH200">
        <v>0.31282769978833053</v>
      </c>
      <c r="KI200">
        <v>1.0081410243534441</v>
      </c>
      <c r="KJ200">
        <v>0.29099253902758321</v>
      </c>
      <c r="KK200">
        <v>0.26082932548779908</v>
      </c>
      <c r="KL200">
        <f>MATCH(A200,'[1]DEMOS_from_WM_Connectome_Prj 11'!$A:$A,0)</f>
        <v>1073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38</v>
      </c>
      <c r="KP200">
        <f t="shared" si="10"/>
        <v>0.66666666666666663</v>
      </c>
      <c r="KQ200">
        <f>INDEX('[1]DEMOS_from_WM_Connectome_Prj 11'!$AE:$AE,KL200)</f>
        <v>14</v>
      </c>
      <c r="KR200">
        <f t="shared" si="11"/>
        <v>14</v>
      </c>
      <c r="KS200">
        <f>MATCH(A200,'[2]BASCPR_Y6_w_AgeAtAssmnt 17NOV20'!$A:$A,0)</f>
        <v>506</v>
      </c>
      <c r="KT200">
        <f>INDEX('[2]BASCPR_Y6_w_AgeAtAssmnt 17NOV20'!$AJ:$AJ,KS200)</f>
        <v>41</v>
      </c>
      <c r="KU200">
        <f>INDEX('[2]BASCPR_Y6_w_AgeAtAssmnt 17NOV20'!$L:$L,KS200)</f>
        <v>50</v>
      </c>
      <c r="KV200">
        <f>MATCH(A200,'[3]BASC2_BRIEF_6yr_DEMOS_ScanInfo '!$H:$H,0)</f>
        <v>1073</v>
      </c>
      <c r="KW200">
        <f>INDEX('[3]BASC2_BRIEF_6yr_DEMOS_ScanInfo '!$AM:$AM,KV200)</f>
        <v>760</v>
      </c>
      <c r="KX200">
        <f t="shared" si="9"/>
        <v>2.0821917808219177</v>
      </c>
    </row>
    <row r="201" spans="1:310" x14ac:dyDescent="0.35">
      <c r="A201" s="3" t="s">
        <v>669</v>
      </c>
      <c r="B201">
        <v>-0.21766007965101891</v>
      </c>
      <c r="C201">
        <v>8.866174075895672E-2</v>
      </c>
      <c r="D201">
        <v>-3.4963808650094297E-2</v>
      </c>
      <c r="E201">
        <v>-0.20292227701805521</v>
      </c>
      <c r="F201">
        <v>-0.1375957119347655</v>
      </c>
      <c r="G201">
        <v>-0.1151001943679089</v>
      </c>
      <c r="H201">
        <v>-0.37174745975077039</v>
      </c>
      <c r="I201">
        <v>-0.43198617537233203</v>
      </c>
      <c r="J201">
        <v>-0.23864953736191399</v>
      </c>
      <c r="K201">
        <v>-0.1990063733049576</v>
      </c>
      <c r="L201">
        <v>-0.1716473560558387</v>
      </c>
      <c r="M201">
        <v>-0.36272091233817122</v>
      </c>
      <c r="N201">
        <v>-5.9456483739354082E-2</v>
      </c>
      <c r="O201">
        <v>-0.1918886994117841</v>
      </c>
      <c r="P201">
        <v>-0.39311887562670789</v>
      </c>
      <c r="Q201">
        <v>-0.23484706905710609</v>
      </c>
      <c r="R201">
        <v>7.4823465021123248E-3</v>
      </c>
      <c r="S201">
        <v>2.521331406732363E-2</v>
      </c>
      <c r="T201">
        <v>-6.1663726879958247E-2</v>
      </c>
      <c r="U201">
        <v>-3.5644544367334767E-2</v>
      </c>
      <c r="V201">
        <v>-0.1189401004265105</v>
      </c>
      <c r="W201">
        <v>-0.1259535973421626</v>
      </c>
      <c r="X201">
        <v>8.1446528889367098E-2</v>
      </c>
      <c r="Y201">
        <v>-7.913788049186099E-2</v>
      </c>
      <c r="Z201">
        <v>-0.19005068145512971</v>
      </c>
      <c r="AA201">
        <v>-0.28786703657529927</v>
      </c>
      <c r="AB201">
        <v>-0.26290307353966907</v>
      </c>
      <c r="AC201">
        <v>-0.1221597456922139</v>
      </c>
      <c r="AD201">
        <v>-0.31311312383371748</v>
      </c>
      <c r="AE201">
        <v>-0.34320561748114953</v>
      </c>
      <c r="AF201">
        <v>-0.45957288732712592</v>
      </c>
      <c r="AG201">
        <v>-8.7485221319405282E-2</v>
      </c>
      <c r="AH201">
        <v>-0.23327392558183879</v>
      </c>
      <c r="AI201">
        <v>-0.42013011819891061</v>
      </c>
      <c r="AJ201">
        <v>-3.9691443967796669E-2</v>
      </c>
      <c r="AK201">
        <v>-0.37192010951624738</v>
      </c>
      <c r="AL201">
        <v>-8.3484207914901187E-2</v>
      </c>
      <c r="AM201">
        <v>-0.26707042805146619</v>
      </c>
      <c r="AN201">
        <v>-8.9712891321516608E-2</v>
      </c>
      <c r="AO201">
        <v>-0.52897809520466077</v>
      </c>
      <c r="AP201">
        <v>-0.31832751006359578</v>
      </c>
      <c r="AQ201">
        <v>-0.1885791901883935</v>
      </c>
      <c r="AR201">
        <v>0.18732591865743961</v>
      </c>
      <c r="AS201">
        <v>-0.22216623605609701</v>
      </c>
      <c r="AT201">
        <v>-0.1161108604677996</v>
      </c>
      <c r="AU201">
        <v>-0.42399333469319028</v>
      </c>
      <c r="AV201">
        <v>0.14425125182439499</v>
      </c>
      <c r="AW201">
        <v>-0.27545957744570471</v>
      </c>
      <c r="AX201">
        <v>-0.31803599703783442</v>
      </c>
      <c r="AY201">
        <v>8.8576234164861489E-2</v>
      </c>
      <c r="AZ201">
        <v>-5.2091459194540954E-3</v>
      </c>
      <c r="BA201">
        <v>-0.2384589807444617</v>
      </c>
      <c r="BB201">
        <v>-0.2544499915142131</v>
      </c>
      <c r="BC201">
        <v>-0.21496385843602009</v>
      </c>
      <c r="BD201">
        <v>-0.1039900301340857</v>
      </c>
      <c r="BE201">
        <v>-0.45092257861464141</v>
      </c>
      <c r="BF201">
        <v>-0.14343286853408069</v>
      </c>
      <c r="BG201">
        <v>-8.3181670996257395E-2</v>
      </c>
      <c r="BH201">
        <v>-0.35123437163995369</v>
      </c>
      <c r="BI201">
        <v>-8.6999447634459326E-2</v>
      </c>
      <c r="BJ201">
        <v>-0.20701156980050331</v>
      </c>
      <c r="BK201">
        <v>7.7944874456250535E-2</v>
      </c>
      <c r="BL201">
        <v>-0.15081819874904209</v>
      </c>
      <c r="BM201">
        <v>-0.2016633428326966</v>
      </c>
      <c r="BN201">
        <v>-0.21183146345480969</v>
      </c>
      <c r="BO201">
        <v>-0.2328561583633344</v>
      </c>
      <c r="BP201">
        <v>-0.1883275312715533</v>
      </c>
      <c r="BQ201">
        <v>-0.23664199357410259</v>
      </c>
      <c r="BR201">
        <v>-0.26859510663347042</v>
      </c>
      <c r="BS201">
        <v>-0.28720370184387328</v>
      </c>
      <c r="BT201">
        <v>-0.3916311580189018</v>
      </c>
      <c r="BU201">
        <v>-0.14066516188666769</v>
      </c>
      <c r="BV201">
        <v>-0.34367450140755151</v>
      </c>
      <c r="BW201">
        <v>-0.27680802999110471</v>
      </c>
      <c r="BX201">
        <v>-6.1981344447926023E-2</v>
      </c>
      <c r="BY201">
        <v>-1.331480470161805E-2</v>
      </c>
      <c r="BZ201">
        <v>-5.3480093844417542E-2</v>
      </c>
      <c r="CA201">
        <v>-0.25426176316325177</v>
      </c>
      <c r="CB201">
        <v>-9.1410332849950482E-2</v>
      </c>
      <c r="CC201">
        <v>-0.34017125081528737</v>
      </c>
      <c r="CD201">
        <v>-3.9472520709795463E-2</v>
      </c>
      <c r="CE201">
        <v>-0.1248481442771574</v>
      </c>
      <c r="CF201">
        <v>2.4737185707043311E-2</v>
      </c>
      <c r="CG201">
        <v>-8.8588516647994275E-2</v>
      </c>
      <c r="CH201">
        <v>8.3855000490091536E-2</v>
      </c>
      <c r="CI201">
        <v>-0.41689407616251373</v>
      </c>
      <c r="CJ201">
        <v>-0.12796090055575429</v>
      </c>
      <c r="CK201">
        <v>-0.18409178320790959</v>
      </c>
      <c r="CL201">
        <v>-0.41902294425404962</v>
      </c>
      <c r="CM201">
        <v>-0.29822459708496168</v>
      </c>
      <c r="CN201">
        <v>5.0238320730227048E-3</v>
      </c>
      <c r="CO201">
        <v>1.2320095743158401E-2</v>
      </c>
      <c r="CP201">
        <v>-0.23488486718957091</v>
      </c>
      <c r="CQ201">
        <v>-0.13734590913570971</v>
      </c>
      <c r="CR201">
        <v>7.4586598763170198E-2</v>
      </c>
      <c r="CS201">
        <v>-0.1121642601431492</v>
      </c>
      <c r="CT201">
        <v>9.8319253438240661E-2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-0.20571265975515199</v>
      </c>
      <c r="CZ201">
        <v>-0.2366560266264299</v>
      </c>
      <c r="DA201">
        <v>-0.30110005400141221</v>
      </c>
      <c r="DB201">
        <v>-0.31320610009366012</v>
      </c>
      <c r="DC201">
        <v>0.15565771327806049</v>
      </c>
      <c r="DD201">
        <v>-0.1402165501709085</v>
      </c>
      <c r="DE201">
        <v>-0.25161524660143358</v>
      </c>
      <c r="DF201">
        <v>-0.1116870590029559</v>
      </c>
      <c r="DG201">
        <v>-0.23532916619930441</v>
      </c>
      <c r="DH201">
        <v>-0.29720883478636351</v>
      </c>
      <c r="DI201">
        <v>-0.28008046821739541</v>
      </c>
      <c r="DJ201">
        <v>-0.31905385863265878</v>
      </c>
      <c r="DK201">
        <v>-0.32652332614938978</v>
      </c>
      <c r="DL201">
        <v>-0.44177697306435609</v>
      </c>
      <c r="DM201">
        <v>-0.19422986658863389</v>
      </c>
      <c r="DN201">
        <v>0.35454492656112169</v>
      </c>
      <c r="DO201">
        <v>-0.14504872072701319</v>
      </c>
      <c r="DP201">
        <v>-0.1146923199265228</v>
      </c>
      <c r="DQ201">
        <v>-0.43641049215568423</v>
      </c>
      <c r="DR201">
        <v>7.1755061357767103E-2</v>
      </c>
      <c r="DS201">
        <v>-4.2548635224792131E-2</v>
      </c>
      <c r="DT201">
        <v>-0.23625576180978339</v>
      </c>
      <c r="DU201">
        <v>-3.3089923907887449E-3</v>
      </c>
      <c r="DV201">
        <v>9.2701680205300452E-2</v>
      </c>
      <c r="DW201">
        <v>-0.43000702031279919</v>
      </c>
      <c r="DX201">
        <v>-0.28593695497477478</v>
      </c>
      <c r="DY201">
        <v>-0.25373563942554589</v>
      </c>
      <c r="DZ201">
        <v>-0.19091747289289909</v>
      </c>
      <c r="EA201">
        <v>-0.13961870333413809</v>
      </c>
      <c r="EB201">
        <v>-0.2548699729595767</v>
      </c>
      <c r="EC201">
        <v>3.4582518177879162E-2</v>
      </c>
      <c r="ED201">
        <v>-0.1120041712625848</v>
      </c>
      <c r="EE201">
        <v>-0.1880748815046307</v>
      </c>
      <c r="EF201">
        <v>-0.30396401325396782</v>
      </c>
      <c r="EG201">
        <v>-0.28289253933629271</v>
      </c>
      <c r="EH201">
        <v>-8.1357965505320262E-2</v>
      </c>
      <c r="EI201">
        <v>-0.19334959206068089</v>
      </c>
      <c r="EJ201">
        <v>-0.2014161137682704</v>
      </c>
      <c r="EK201">
        <v>0.41942203676573619</v>
      </c>
      <c r="EL201">
        <v>-0.1737713090518298</v>
      </c>
      <c r="EM201">
        <v>-0.31491125930343561</v>
      </c>
      <c r="EN201">
        <v>-7.385526669737974E-2</v>
      </c>
      <c r="EO201">
        <v>-0.18546371001827769</v>
      </c>
      <c r="EP201">
        <v>-0.33794980295300497</v>
      </c>
      <c r="EQ201">
        <v>-7.0960815745838124E-2</v>
      </c>
      <c r="ER201">
        <v>-0.47257712328479462</v>
      </c>
      <c r="ES201">
        <v>-0.30456029916534888</v>
      </c>
      <c r="ET201">
        <v>0.38929317243023098</v>
      </c>
      <c r="EU201">
        <v>0.63193979263964173</v>
      </c>
      <c r="EV201">
        <v>0.34927540272952701</v>
      </c>
      <c r="EW201">
        <v>0.29360040123805142</v>
      </c>
      <c r="EX201">
        <v>0.57543022256130971</v>
      </c>
      <c r="EY201">
        <v>0.40989095611906101</v>
      </c>
      <c r="EZ201">
        <v>0.1907438912406394</v>
      </c>
      <c r="FA201">
        <v>0.3341516086463508</v>
      </c>
      <c r="FB201">
        <v>0.49702661317986441</v>
      </c>
      <c r="FC201">
        <v>0.1929214392843541</v>
      </c>
      <c r="FD201">
        <v>0.26648485890039508</v>
      </c>
      <c r="FE201">
        <v>0.4868054609560386</v>
      </c>
      <c r="FF201">
        <v>0.37959548246835823</v>
      </c>
      <c r="FG201">
        <v>0.52903677069882171</v>
      </c>
      <c r="FH201">
        <v>0.47947896150211761</v>
      </c>
      <c r="FI201">
        <v>0.53544370523989104</v>
      </c>
      <c r="FJ201">
        <v>0.30294823672915672</v>
      </c>
      <c r="FK201">
        <v>0.40069950585772363</v>
      </c>
      <c r="FL201">
        <v>0.39356583789038729</v>
      </c>
      <c r="FM201">
        <v>0.1965652671536742</v>
      </c>
      <c r="FN201">
        <v>0.33617347744794418</v>
      </c>
      <c r="FO201">
        <v>0.65405543352095141</v>
      </c>
      <c r="FP201">
        <v>0.52404767750037928</v>
      </c>
      <c r="FQ201">
        <v>0.71926809353537646</v>
      </c>
      <c r="FR201">
        <v>0.49345803845263952</v>
      </c>
      <c r="FS201">
        <v>0.65304851373892192</v>
      </c>
      <c r="FT201">
        <v>0.5047423627501727</v>
      </c>
      <c r="FU201">
        <v>0.6009363838727857</v>
      </c>
      <c r="FV201">
        <v>0.2765486881126738</v>
      </c>
      <c r="FW201">
        <v>0.62333490563275407</v>
      </c>
      <c r="FX201">
        <v>0.67799189632749957</v>
      </c>
      <c r="FY201">
        <v>0.2599097111322477</v>
      </c>
      <c r="FZ201">
        <v>0.36664675198084812</v>
      </c>
      <c r="GA201">
        <v>0.50863441454796665</v>
      </c>
      <c r="GB201">
        <v>0.27931871543734882</v>
      </c>
      <c r="GC201">
        <v>0.35614211367959409</v>
      </c>
      <c r="GD201">
        <v>0.46328389405932002</v>
      </c>
      <c r="GE201">
        <v>0.66819220494016329</v>
      </c>
      <c r="GF201">
        <v>0.32174019354880379</v>
      </c>
      <c r="GG201">
        <v>6.3085381181477496E-2</v>
      </c>
      <c r="GH201">
        <v>0.36425312896674589</v>
      </c>
      <c r="GI201">
        <v>0.28438116219008619</v>
      </c>
      <c r="GJ201">
        <v>0.54977931984602346</v>
      </c>
      <c r="GK201">
        <v>0.1011370666003609</v>
      </c>
      <c r="GL201">
        <v>0.14986967011087249</v>
      </c>
      <c r="GM201">
        <v>0.51222175033708561</v>
      </c>
      <c r="GN201">
        <v>0.33550833518535589</v>
      </c>
      <c r="GO201">
        <v>0.4344892111412364</v>
      </c>
      <c r="GP201">
        <v>0.44904210299343988</v>
      </c>
      <c r="GQ201">
        <v>0.3409221764100715</v>
      </c>
      <c r="GR201">
        <v>0.15832058847072941</v>
      </c>
      <c r="GS201">
        <v>0.27986436332170522</v>
      </c>
      <c r="GT201">
        <v>0.52655329022844111</v>
      </c>
      <c r="GU201">
        <v>0.27057751043308492</v>
      </c>
      <c r="GV201">
        <v>0.59403306258982813</v>
      </c>
      <c r="GW201">
        <v>0.33396067744211388</v>
      </c>
      <c r="GX201">
        <v>0.37658014822439118</v>
      </c>
      <c r="GY201">
        <v>0.30358611517307649</v>
      </c>
      <c r="GZ201">
        <v>0.16206203809485689</v>
      </c>
      <c r="HA201">
        <v>0.28254090950927369</v>
      </c>
      <c r="HB201">
        <v>0.23823441537246151</v>
      </c>
      <c r="HC201">
        <v>0.31217393906555718</v>
      </c>
      <c r="HD201">
        <v>0.28008108387758962</v>
      </c>
      <c r="HE201">
        <v>0.1043705543902942</v>
      </c>
      <c r="HF201">
        <v>0.44522919981987402</v>
      </c>
      <c r="HG201">
        <v>0.27034973367827791</v>
      </c>
      <c r="HH201">
        <v>0.37862752286135171</v>
      </c>
      <c r="HI201">
        <v>0.16626922891270621</v>
      </c>
      <c r="HJ201">
        <v>0.17786926914442661</v>
      </c>
      <c r="HK201">
        <v>0.59697606646723367</v>
      </c>
      <c r="HL201">
        <v>0.44695338356328479</v>
      </c>
      <c r="HM201">
        <v>0.45555303576702377</v>
      </c>
      <c r="HN201">
        <v>0.46667673228072132</v>
      </c>
      <c r="HO201">
        <v>0.32954314489527847</v>
      </c>
      <c r="HP201">
        <v>0.33276780689172358</v>
      </c>
      <c r="HQ201">
        <v>0.35512517706840502</v>
      </c>
      <c r="HR201">
        <v>0.22224628778212269</v>
      </c>
      <c r="HS201">
        <v>0.40367343937869182</v>
      </c>
      <c r="HT201">
        <v>0.58289665162142934</v>
      </c>
      <c r="HU201">
        <v>0.50233865023264235</v>
      </c>
      <c r="HV201">
        <v>0.25405078660380481</v>
      </c>
      <c r="HW201">
        <v>0.66618928543979639</v>
      </c>
      <c r="HX201">
        <v>0.80954599127705673</v>
      </c>
      <c r="HY201">
        <v>0.17196165925274839</v>
      </c>
      <c r="HZ201">
        <v>0.58155888563341462</v>
      </c>
      <c r="IA201">
        <v>0.55306185107796013</v>
      </c>
      <c r="IB201">
        <v>0.18788338386702269</v>
      </c>
      <c r="IC201">
        <v>0.48729693985966283</v>
      </c>
      <c r="ID201">
        <v>0.53611726824199768</v>
      </c>
      <c r="IE201">
        <v>0.56200303545127173</v>
      </c>
      <c r="IF201">
        <v>0.46524085907974611</v>
      </c>
      <c r="IG201">
        <v>0.48872696834181523</v>
      </c>
      <c r="IH201">
        <v>0.2809741113178042</v>
      </c>
      <c r="II201">
        <v>0.113605825824139</v>
      </c>
      <c r="IJ201">
        <v>0.30255263561691359</v>
      </c>
      <c r="IK201">
        <v>0.43686708500762172</v>
      </c>
      <c r="IL201">
        <v>0.47515026147070238</v>
      </c>
      <c r="IM201">
        <v>0.54294888152324927</v>
      </c>
      <c r="IN201">
        <v>0.6318748989398677</v>
      </c>
      <c r="IO201">
        <v>0.5815329716792127</v>
      </c>
      <c r="IP201">
        <v>0.71102125670585314</v>
      </c>
      <c r="IQ201">
        <v>0.21469554350516459</v>
      </c>
      <c r="IR201">
        <v>0.5675277831205825</v>
      </c>
      <c r="IS201">
        <v>0.45437021302151398</v>
      </c>
      <c r="IT201">
        <v>0.74907007983505247</v>
      </c>
      <c r="IU201">
        <v>0.65315264300200027</v>
      </c>
      <c r="IV201">
        <v>0.56270239477583262</v>
      </c>
      <c r="IW201">
        <v>0.60239104250514974</v>
      </c>
      <c r="IX201">
        <v>0.53687251660369617</v>
      </c>
      <c r="IY201">
        <v>0.32535899704205828</v>
      </c>
      <c r="IZ201">
        <v>0.62412243346752372</v>
      </c>
      <c r="JA201">
        <v>0.83002060727403704</v>
      </c>
      <c r="JB201">
        <v>0.33641502548838392</v>
      </c>
      <c r="JC201">
        <v>4.9527092431150582E-2</v>
      </c>
      <c r="JD201">
        <v>0.20264403840957801</v>
      </c>
      <c r="JE201">
        <v>0.1173095982077422</v>
      </c>
      <c r="JF201">
        <v>0.53840382321760094</v>
      </c>
      <c r="JG201">
        <v>0.34335624580081658</v>
      </c>
      <c r="JH201">
        <v>0.1052365037362932</v>
      </c>
      <c r="JI201">
        <v>0.38407420800898251</v>
      </c>
      <c r="JJ201">
        <v>0.64183290037436902</v>
      </c>
      <c r="JK201">
        <v>0.81518660882267557</v>
      </c>
      <c r="JL201">
        <v>0.48996649410518972</v>
      </c>
      <c r="JM201">
        <v>0.31469577276430721</v>
      </c>
      <c r="JN201">
        <v>0.4048672995677764</v>
      </c>
      <c r="JO201">
        <v>0.37719429542915972</v>
      </c>
      <c r="JP201">
        <v>0.58917440202612714</v>
      </c>
      <c r="JQ201">
        <v>0.25727215385876429</v>
      </c>
      <c r="JR201">
        <v>0.18245287363082141</v>
      </c>
      <c r="JS201">
        <v>0.49953430550778583</v>
      </c>
      <c r="JT201">
        <v>5.2410992093671643E-2</v>
      </c>
      <c r="JU201">
        <v>0.55457506504644405</v>
      </c>
      <c r="JV201">
        <v>0.3459827242291601</v>
      </c>
      <c r="JW201">
        <v>0.24142394326900249</v>
      </c>
      <c r="JX201">
        <v>0.28012084643192581</v>
      </c>
      <c r="JY201">
        <v>0.1953108147804147</v>
      </c>
      <c r="JZ201">
        <v>0.42756086377601249</v>
      </c>
      <c r="KA201">
        <v>0.25842453088839451</v>
      </c>
      <c r="KB201">
        <v>0.51518004025722397</v>
      </c>
      <c r="KC201">
        <v>0.43907800260445601</v>
      </c>
      <c r="KD201">
        <v>0.20276263814979589</v>
      </c>
      <c r="KE201">
        <v>0.2311821832659085</v>
      </c>
      <c r="KF201">
        <v>0.20036342411828151</v>
      </c>
      <c r="KG201">
        <v>0.25762914664796299</v>
      </c>
      <c r="KH201">
        <v>0.31664317894349031</v>
      </c>
      <c r="KI201">
        <v>7.4407988357560184E-2</v>
      </c>
      <c r="KJ201">
        <v>0.30401786333882752</v>
      </c>
      <c r="KK201">
        <v>0.37231839883256568</v>
      </c>
      <c r="KL201">
        <f>MATCH(A201,'[1]DEMOS_from_WM_Connectome_Prj 11'!$A:$A,0)</f>
        <v>1076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38</v>
      </c>
      <c r="KP201">
        <f t="shared" si="10"/>
        <v>0.66666666666666663</v>
      </c>
      <c r="KQ201">
        <f>INDEX('[1]DEMOS_from_WM_Connectome_Prj 11'!$AE:$AE,KL201)</f>
        <v>16</v>
      </c>
      <c r="KR201">
        <f t="shared" si="11"/>
        <v>16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1076</v>
      </c>
      <c r="KW201">
        <f>INDEX('[3]BASC2_BRIEF_6yr_DEMOS_ScanInfo '!$AM:$AM,KV201)</f>
        <v>747</v>
      </c>
      <c r="KX201">
        <f t="shared" si="9"/>
        <v>2.0465753424657533</v>
      </c>
    </row>
    <row r="202" spans="1:310" x14ac:dyDescent="0.35">
      <c r="A202" s="3" t="s">
        <v>603</v>
      </c>
      <c r="B202">
        <v>-5.1190746586499358E-2</v>
      </c>
      <c r="C202">
        <v>-2.8459249062789519E-2</v>
      </c>
      <c r="D202">
        <v>1.5493326454424359E-2</v>
      </c>
      <c r="E202">
        <v>-0.19326889434858649</v>
      </c>
      <c r="F202">
        <v>-0.2506739551596997</v>
      </c>
      <c r="G202">
        <v>-0.1264081192070452</v>
      </c>
      <c r="H202">
        <v>-0.30856246309236818</v>
      </c>
      <c r="I202">
        <v>-0.41105451595934239</v>
      </c>
      <c r="J202">
        <v>-5.9482957645671242E-2</v>
      </c>
      <c r="K202">
        <v>-0.1587462336176968</v>
      </c>
      <c r="L202">
        <v>4.7125597005491571E-2</v>
      </c>
      <c r="M202">
        <v>-0.35910689586839689</v>
      </c>
      <c r="N202">
        <v>-2.8374097948749011E-3</v>
      </c>
      <c r="O202">
        <v>-4.619548245086369E-2</v>
      </c>
      <c r="P202">
        <v>-0.40930389072377471</v>
      </c>
      <c r="Q202">
        <v>-0.1330259632297883</v>
      </c>
      <c r="R202">
        <v>1.3177285683683151E-3</v>
      </c>
      <c r="S202">
        <v>7.6622732983890876E-3</v>
      </c>
      <c r="T202">
        <v>-4.066849460299693E-2</v>
      </c>
      <c r="U202">
        <v>0.1410914619102521</v>
      </c>
      <c r="V202">
        <v>-8.5921028969572433E-2</v>
      </c>
      <c r="W202">
        <v>-5.443242056264519E-2</v>
      </c>
      <c r="X202">
        <v>5.5353023708753391E-2</v>
      </c>
      <c r="Y202">
        <v>3.7102098230812793E-2</v>
      </c>
      <c r="Z202">
        <v>-0.25963444613809589</v>
      </c>
      <c r="AA202">
        <v>-0.30514025320700727</v>
      </c>
      <c r="AB202">
        <v>-0.28055367196804237</v>
      </c>
      <c r="AC202">
        <v>-0.13428685511337601</v>
      </c>
      <c r="AD202">
        <v>-0.36613309744779698</v>
      </c>
      <c r="AE202">
        <v>-0.3220378148284806</v>
      </c>
      <c r="AF202">
        <v>-0.4297446360767414</v>
      </c>
      <c r="AG202">
        <v>6.1567400409512141E-2</v>
      </c>
      <c r="AH202">
        <v>-0.3516608696655541</v>
      </c>
      <c r="AI202">
        <v>-0.36587923544877338</v>
      </c>
      <c r="AJ202">
        <v>3.8314736594311498E-2</v>
      </c>
      <c r="AK202">
        <v>-0.42734818362452209</v>
      </c>
      <c r="AL202">
        <v>-0.21340905121052381</v>
      </c>
      <c r="AM202">
        <v>-0.30989836027999651</v>
      </c>
      <c r="AN202">
        <v>-9.1841279921252683E-2</v>
      </c>
      <c r="AO202">
        <v>-0.29014784723308612</v>
      </c>
      <c r="AP202">
        <v>-0.31878725894116222</v>
      </c>
      <c r="AQ202">
        <v>-0.10720008903598589</v>
      </c>
      <c r="AR202">
        <v>0.2156432292996959</v>
      </c>
      <c r="AS202">
        <v>-0.10509454863062299</v>
      </c>
      <c r="AT202">
        <v>-5.9162731298950437E-2</v>
      </c>
      <c r="AU202">
        <v>-0.34131277899424578</v>
      </c>
      <c r="AV202">
        <v>0.23283514589582929</v>
      </c>
      <c r="AW202">
        <v>-0.25462950802927548</v>
      </c>
      <c r="AX202">
        <v>-0.33685288300325289</v>
      </c>
      <c r="AY202">
        <v>-8.9854513198390995E-2</v>
      </c>
      <c r="AZ202">
        <v>-9.1786186462339936E-2</v>
      </c>
      <c r="BA202">
        <v>-0.24537131870559409</v>
      </c>
      <c r="BB202">
        <v>-0.38656240466637382</v>
      </c>
      <c r="BC202">
        <v>-0.1947814187619803</v>
      </c>
      <c r="BD202">
        <v>-2.6784460486734881E-2</v>
      </c>
      <c r="BE202">
        <v>-0.45445713649816799</v>
      </c>
      <c r="BF202">
        <v>0.12198642289445211</v>
      </c>
      <c r="BG202">
        <v>-0.12775942593619671</v>
      </c>
      <c r="BH202">
        <v>-0.1011237146291402</v>
      </c>
      <c r="BI202">
        <v>-0.16274856118002171</v>
      </c>
      <c r="BJ202">
        <v>-0.31080665011513758</v>
      </c>
      <c r="BK202">
        <v>-8.5180572840658941E-2</v>
      </c>
      <c r="BL202">
        <v>-0.15325863165505479</v>
      </c>
      <c r="BM202">
        <v>-0.27463646560731098</v>
      </c>
      <c r="BN202">
        <v>-0.36228100502748578</v>
      </c>
      <c r="BO202">
        <v>7.1892920674444749E-2</v>
      </c>
      <c r="BP202">
        <v>-0.1891926624434237</v>
      </c>
      <c r="BQ202">
        <v>-0.4149670042833038</v>
      </c>
      <c r="BR202">
        <v>-7.3812987932003082E-2</v>
      </c>
      <c r="BS202">
        <v>-0.3265723869562378</v>
      </c>
      <c r="BT202">
        <v>-0.23411433290913</v>
      </c>
      <c r="BU202">
        <v>-0.15819287500895471</v>
      </c>
      <c r="BV202">
        <v>-0.40403227954109999</v>
      </c>
      <c r="BW202">
        <v>-0.34124870451094541</v>
      </c>
      <c r="BX202">
        <v>-3.6277010212381722E-2</v>
      </c>
      <c r="BY202">
        <v>-6.8620906392007797E-2</v>
      </c>
      <c r="BZ202">
        <v>-0.14093480048296361</v>
      </c>
      <c r="CA202">
        <v>-0.15393741662075339</v>
      </c>
      <c r="CB202">
        <v>-8.4114213923764058E-2</v>
      </c>
      <c r="CC202">
        <v>-0.25528984820998391</v>
      </c>
      <c r="CD202">
        <v>4.3808525221543659E-2</v>
      </c>
      <c r="CE202">
        <v>-0.32945993643627558</v>
      </c>
      <c r="CF202">
        <v>5.8703708208106782E-2</v>
      </c>
      <c r="CG202">
        <v>-0.19608881316080781</v>
      </c>
      <c r="CH202">
        <v>9.0784395708243926E-2</v>
      </c>
      <c r="CI202">
        <v>-0.37205893894884179</v>
      </c>
      <c r="CJ202">
        <v>-0.26206639820568661</v>
      </c>
      <c r="CK202">
        <v>-0.21573011862400679</v>
      </c>
      <c r="CL202">
        <v>-0.2589096696260369</v>
      </c>
      <c r="CM202">
        <v>-0.2177814793759327</v>
      </c>
      <c r="CN202">
        <v>-9.6442435562355655E-2</v>
      </c>
      <c r="CO202">
        <v>-8.5130516302952319E-2</v>
      </c>
      <c r="CP202">
        <v>-8.650790369732464E-2</v>
      </c>
      <c r="CQ202">
        <v>6.4997409942391124E-3</v>
      </c>
      <c r="CR202">
        <v>6.2417208179760042E-2</v>
      </c>
      <c r="CS202">
        <v>-0.1542703292485865</v>
      </c>
      <c r="CT202">
        <v>0.1075937580651387</v>
      </c>
      <c r="CU202">
        <v>-0.22380839564402871</v>
      </c>
      <c r="CV202">
        <v>-0.19069444474215189</v>
      </c>
      <c r="CW202">
        <v>-0.2313650554066409</v>
      </c>
      <c r="CX202">
        <v>-0.25897627447361499</v>
      </c>
      <c r="CY202">
        <v>-0.13652072736983631</v>
      </c>
      <c r="CZ202">
        <v>-0.1273156626377232</v>
      </c>
      <c r="DA202">
        <v>-0.27876903781988988</v>
      </c>
      <c r="DB202">
        <v>-0.33712137320482732</v>
      </c>
      <c r="DC202">
        <v>5.664591737825253E-2</v>
      </c>
      <c r="DD202">
        <v>-0.42208707292029413</v>
      </c>
      <c r="DE202">
        <v>-0.2799387589971043</v>
      </c>
      <c r="DF202">
        <v>-4.461310198758528E-2</v>
      </c>
      <c r="DG202">
        <v>-7.6136567698533497E-2</v>
      </c>
      <c r="DH202">
        <v>-0.21921287993731561</v>
      </c>
      <c r="DI202">
        <v>-0.24528724188684681</v>
      </c>
      <c r="DJ202">
        <v>-0.44630252527118719</v>
      </c>
      <c r="DK202">
        <v>-8.6790919849296655E-2</v>
      </c>
      <c r="DL202">
        <v>-0.34179651732534078</v>
      </c>
      <c r="DM202">
        <v>6.227324334018669E-2</v>
      </c>
      <c r="DN202">
        <v>0.24090174099473621</v>
      </c>
      <c r="DO202">
        <v>-0.16371900210328899</v>
      </c>
      <c r="DP202">
        <v>-2.2375770504380551E-2</v>
      </c>
      <c r="DQ202">
        <v>-0.41365136800835639</v>
      </c>
      <c r="DR202">
        <v>-5.3154782706618553E-2</v>
      </c>
      <c r="DS202">
        <v>-0.19013370554325679</v>
      </c>
      <c r="DT202">
        <v>-0.2893231995323069</v>
      </c>
      <c r="DU202">
        <v>-3.9042970906467689E-2</v>
      </c>
      <c r="DV202">
        <v>-8.0337829991466769E-2</v>
      </c>
      <c r="DW202">
        <v>-0.30120998229087143</v>
      </c>
      <c r="DX202">
        <v>-0.316664557933243</v>
      </c>
      <c r="DY202">
        <v>-0.118814881091339</v>
      </c>
      <c r="DZ202">
        <v>-0.11826747637898791</v>
      </c>
      <c r="EA202">
        <v>-0.22251554952069871</v>
      </c>
      <c r="EB202">
        <v>6.252932445703685E-3</v>
      </c>
      <c r="EC202">
        <v>-1.4604248261679499E-2</v>
      </c>
      <c r="ED202">
        <v>-9.4237992169404761E-2</v>
      </c>
      <c r="EE202">
        <v>-0.1160669763975251</v>
      </c>
      <c r="EF202">
        <v>-0.24290790893785541</v>
      </c>
      <c r="EG202">
        <v>-0.11885687470913921</v>
      </c>
      <c r="EH202">
        <v>-0.20263859612707</v>
      </c>
      <c r="EI202">
        <v>-0.224977416534069</v>
      </c>
      <c r="EJ202">
        <v>-0.26820130552848059</v>
      </c>
      <c r="EK202">
        <v>-0.22996152517637819</v>
      </c>
      <c r="EL202">
        <v>-0.2440949473194545</v>
      </c>
      <c r="EM202">
        <v>-0.2910381766352157</v>
      </c>
      <c r="EN202">
        <v>-9.3619284457329144E-3</v>
      </c>
      <c r="EO202">
        <v>-0.27621146481604208</v>
      </c>
      <c r="EP202">
        <v>-3.9931102225021942E-2</v>
      </c>
      <c r="EQ202">
        <v>5.6545774122139791E-2</v>
      </c>
      <c r="ER202">
        <v>-0.32339783421311141</v>
      </c>
      <c r="ES202">
        <v>-9.4248939137402399E-2</v>
      </c>
      <c r="ET202">
        <v>0.56737822950796846</v>
      </c>
      <c r="EU202">
        <v>0.34310452083875548</v>
      </c>
      <c r="EV202">
        <v>0.25869810474921051</v>
      </c>
      <c r="EW202">
        <v>0.4547953542999259</v>
      </c>
      <c r="EX202">
        <v>0.79610992006268111</v>
      </c>
      <c r="EY202">
        <v>0.57100414805580613</v>
      </c>
      <c r="EZ202">
        <v>0.17598712412078329</v>
      </c>
      <c r="FA202">
        <v>0.65797994092246981</v>
      </c>
      <c r="FB202">
        <v>0.49036449556087108</v>
      </c>
      <c r="FC202">
        <v>0.22323143621503219</v>
      </c>
      <c r="FD202">
        <v>4.6342517199724931E-2</v>
      </c>
      <c r="FE202">
        <v>0.35891087321296439</v>
      </c>
      <c r="FF202">
        <v>0.55240992687987234</v>
      </c>
      <c r="FG202">
        <v>0.44189715255716833</v>
      </c>
      <c r="FH202">
        <v>0.42748037822605672</v>
      </c>
      <c r="FI202">
        <v>0.67225938516266048</v>
      </c>
      <c r="FJ202">
        <v>0.26455365236282868</v>
      </c>
      <c r="FK202">
        <v>0.55508147894804294</v>
      </c>
      <c r="FL202">
        <v>0.50357804009898921</v>
      </c>
      <c r="FM202">
        <v>0.51705202819087892</v>
      </c>
      <c r="FN202">
        <v>0.72586911885846994</v>
      </c>
      <c r="FO202">
        <v>0.38795081656529712</v>
      </c>
      <c r="FP202">
        <v>0.39027726435421412</v>
      </c>
      <c r="FQ202">
        <v>0.5620257226822517</v>
      </c>
      <c r="FR202">
        <v>0.77822454472775715</v>
      </c>
      <c r="FS202">
        <v>0.57788043019023982</v>
      </c>
      <c r="FT202">
        <v>0.44131776236577369</v>
      </c>
      <c r="FU202">
        <v>0.46234145911249758</v>
      </c>
      <c r="FV202">
        <v>0.25581796824724701</v>
      </c>
      <c r="FW202">
        <v>0.59883867753002973</v>
      </c>
      <c r="FX202">
        <v>0.60452750231428809</v>
      </c>
      <c r="FY202">
        <v>0.60875132799149134</v>
      </c>
      <c r="FZ202">
        <v>0.46534967684337142</v>
      </c>
      <c r="GA202">
        <v>0.54436028142188575</v>
      </c>
      <c r="GB202">
        <v>0.26152392329371332</v>
      </c>
      <c r="GC202">
        <v>0.20697917922329109</v>
      </c>
      <c r="GD202">
        <v>0.53982857939955586</v>
      </c>
      <c r="GE202">
        <v>0.69847234836025962</v>
      </c>
      <c r="GF202">
        <v>0.18088111187855471</v>
      </c>
      <c r="GG202">
        <v>0.26697684803103139</v>
      </c>
      <c r="GH202">
        <v>0.25935186389981513</v>
      </c>
      <c r="GI202">
        <v>0.3230482817570729</v>
      </c>
      <c r="GJ202">
        <v>0.48610643403367748</v>
      </c>
      <c r="GK202">
        <v>0.5687360867881267</v>
      </c>
      <c r="GL202">
        <v>0.2052962065700579</v>
      </c>
      <c r="GM202">
        <v>0.41092510422682399</v>
      </c>
      <c r="GN202">
        <v>0.37084397021044863</v>
      </c>
      <c r="GO202">
        <v>0.54208599167597438</v>
      </c>
      <c r="GP202">
        <v>0.33245993291087711</v>
      </c>
      <c r="GQ202">
        <v>0.13086324159797269</v>
      </c>
      <c r="GR202">
        <v>0.35844996142219432</v>
      </c>
      <c r="GS202">
        <v>0.29536310022900231</v>
      </c>
      <c r="GT202">
        <v>0.38324836204715967</v>
      </c>
      <c r="GU202">
        <v>0.39988030841379529</v>
      </c>
      <c r="GV202">
        <v>0.37590335184303192</v>
      </c>
      <c r="GW202">
        <v>0.39562436409572288</v>
      </c>
      <c r="GX202">
        <v>0.57741880909644339</v>
      </c>
      <c r="GY202">
        <v>0.32562253169935151</v>
      </c>
      <c r="GZ202">
        <v>0.34423434810312548</v>
      </c>
      <c r="HA202">
        <v>0.47914205341377802</v>
      </c>
      <c r="HB202">
        <v>0.25812220355934179</v>
      </c>
      <c r="HC202">
        <v>4.3473829537266889E-2</v>
      </c>
      <c r="HD202">
        <v>0.27838160430159398</v>
      </c>
      <c r="HE202">
        <v>0.44833645155711771</v>
      </c>
      <c r="HF202">
        <v>0.45395299108711001</v>
      </c>
      <c r="HG202">
        <v>0.12755526994064759</v>
      </c>
      <c r="HH202">
        <v>0.30468085898478098</v>
      </c>
      <c r="HI202">
        <v>0.14325150219802071</v>
      </c>
      <c r="HJ202">
        <v>0.14333020675232019</v>
      </c>
      <c r="HK202">
        <v>0.63019724781924857</v>
      </c>
      <c r="HL202">
        <v>0.62729179223603326</v>
      </c>
      <c r="HM202">
        <v>0.28373572006857167</v>
      </c>
      <c r="HN202">
        <v>0.3241854843333874</v>
      </c>
      <c r="HO202">
        <v>0.2367473321249014</v>
      </c>
      <c r="HP202">
        <v>0.35786928503125082</v>
      </c>
      <c r="HQ202">
        <v>0.79502656971454866</v>
      </c>
      <c r="HR202">
        <v>0.20398999210446109</v>
      </c>
      <c r="HS202">
        <v>0.48129335393430123</v>
      </c>
      <c r="HT202">
        <v>0.51647657079424469</v>
      </c>
      <c r="HU202">
        <v>0.55494264144579519</v>
      </c>
      <c r="HV202">
        <v>0.2240004842117618</v>
      </c>
      <c r="HW202">
        <v>0.57831367261930855</v>
      </c>
      <c r="HX202">
        <v>0.4553048514103768</v>
      </c>
      <c r="HY202">
        <v>0.173838408992255</v>
      </c>
      <c r="HZ202">
        <v>0.43776926272824418</v>
      </c>
      <c r="IA202">
        <v>0.41076458077916178</v>
      </c>
      <c r="IB202">
        <v>0.38767373687178658</v>
      </c>
      <c r="IC202">
        <v>0.51448561654761149</v>
      </c>
      <c r="ID202">
        <v>0.6467177779950688</v>
      </c>
      <c r="IE202">
        <v>0.49114060941911131</v>
      </c>
      <c r="IF202">
        <v>0.51465972087480205</v>
      </c>
      <c r="IG202">
        <v>0.61547770570127236</v>
      </c>
      <c r="IH202">
        <v>0.60759963232583969</v>
      </c>
      <c r="II202">
        <v>0.27408047606527119</v>
      </c>
      <c r="IJ202">
        <v>0.49659392875297043</v>
      </c>
      <c r="IK202">
        <v>0.40708755312067468</v>
      </c>
      <c r="IL202">
        <v>0.46357435649461148</v>
      </c>
      <c r="IM202">
        <v>0.60290181606271709</v>
      </c>
      <c r="IN202">
        <v>0.71922272185135294</v>
      </c>
      <c r="IO202">
        <v>0.59175414086536138</v>
      </c>
      <c r="IP202">
        <v>0.658464645530624</v>
      </c>
      <c r="IQ202">
        <v>0.46974396458215451</v>
      </c>
      <c r="IR202">
        <v>0.37897657299973808</v>
      </c>
      <c r="IS202">
        <v>0.67485172435175544</v>
      </c>
      <c r="IT202">
        <v>0.69544234804510929</v>
      </c>
      <c r="IU202">
        <v>0.47107656630162681</v>
      </c>
      <c r="IV202">
        <v>0.25702912821266749</v>
      </c>
      <c r="IW202">
        <v>0.54842279912216685</v>
      </c>
      <c r="IX202">
        <v>0.48909569659928259</v>
      </c>
      <c r="IY202">
        <v>0.15806044465379809</v>
      </c>
      <c r="IZ202">
        <v>0.55034856421111655</v>
      </c>
      <c r="JA202">
        <v>0.62899951031812429</v>
      </c>
      <c r="JB202">
        <v>0.2279889466664991</v>
      </c>
      <c r="JC202">
        <v>9.5620436005727866E-2</v>
      </c>
      <c r="JD202">
        <v>6.808040433976853E-2</v>
      </c>
      <c r="JE202">
        <v>0.25395836204823491</v>
      </c>
      <c r="JF202">
        <v>0.51536962104509954</v>
      </c>
      <c r="JG202">
        <v>0.21859790063716841</v>
      </c>
      <c r="JH202">
        <v>9.228879152551217E-2</v>
      </c>
      <c r="JI202">
        <v>0.35497744390614078</v>
      </c>
      <c r="JJ202">
        <v>0.28936304959843628</v>
      </c>
      <c r="JK202">
        <v>0.65234808638788166</v>
      </c>
      <c r="JL202">
        <v>0.36345353630223631</v>
      </c>
      <c r="JM202">
        <v>0.24090129454944301</v>
      </c>
      <c r="JN202">
        <v>0.23636458437901681</v>
      </c>
      <c r="JO202">
        <v>0.44962608094848372</v>
      </c>
      <c r="JP202">
        <v>0.25692435061444108</v>
      </c>
      <c r="JQ202">
        <v>0.50913868008409247</v>
      </c>
      <c r="JR202">
        <v>0.32248363498833338</v>
      </c>
      <c r="JS202">
        <v>0.46958418074026242</v>
      </c>
      <c r="JT202">
        <v>0.16570935152507041</v>
      </c>
      <c r="JU202">
        <v>6.397498784752495E-2</v>
      </c>
      <c r="JV202">
        <v>0.24990549421348779</v>
      </c>
      <c r="JW202">
        <v>0.2354338228265237</v>
      </c>
      <c r="JX202">
        <v>0.52297603557876604</v>
      </c>
      <c r="JY202">
        <v>0.25288237562031368</v>
      </c>
      <c r="JZ202">
        <v>0.34857443011929629</v>
      </c>
      <c r="KA202">
        <v>0.3956508072542041</v>
      </c>
      <c r="KB202">
        <v>0.54543409119907182</v>
      </c>
      <c r="KC202">
        <v>0.43766241711372372</v>
      </c>
      <c r="KD202">
        <v>0.38337835081380839</v>
      </c>
      <c r="KE202">
        <v>0.19932439922880299</v>
      </c>
      <c r="KF202">
        <v>0.1065515698307693</v>
      </c>
      <c r="KG202">
        <v>0.20256433239316249</v>
      </c>
      <c r="KH202">
        <v>0.25059277541745367</v>
      </c>
      <c r="KI202">
        <v>0.44920594296356681</v>
      </c>
      <c r="KJ202">
        <v>0.46223784110395838</v>
      </c>
      <c r="KK202">
        <v>0.40865924800813003</v>
      </c>
      <c r="KL202">
        <f>MATCH(A202,'[1]DEMOS_from_WM_Connectome_Prj 11'!$A:$A,0)</f>
        <v>1077</v>
      </c>
      <c r="KM202">
        <f>INDEX('[1]DEMOS_from_WM_Connectome_Prj 11'!$L:$L,KL202)</f>
        <v>0</v>
      </c>
      <c r="KN202">
        <v>1</v>
      </c>
      <c r="KO202">
        <f>INDEX('[1]DEMOS_from_WM_Connectome_Prj 11'!$N:$N,KL202)</f>
        <v>38</v>
      </c>
      <c r="KP202">
        <f t="shared" si="10"/>
        <v>0.66666666666666663</v>
      </c>
      <c r="KQ202">
        <f>INDEX('[1]DEMOS_from_WM_Connectome_Prj 11'!$AE:$AE,KL202)</f>
        <v>16</v>
      </c>
      <c r="KR202">
        <f t="shared" si="11"/>
        <v>16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>
        <f>MATCH(A202,'[3]BASC2_BRIEF_6yr_DEMOS_ScanInfo '!$H:$H,0)</f>
        <v>1077</v>
      </c>
      <c r="KW202">
        <f>INDEX('[3]BASC2_BRIEF_6yr_DEMOS_ScanInfo '!$AM:$AM,KV202)</f>
        <v>747</v>
      </c>
      <c r="KX202">
        <f t="shared" si="9"/>
        <v>2.0465753424657533</v>
      </c>
    </row>
    <row r="203" spans="1:310" x14ac:dyDescent="0.35">
      <c r="A203" s="3" t="s">
        <v>670</v>
      </c>
      <c r="B203">
        <v>-4.5763812097213918E-2</v>
      </c>
      <c r="C203">
        <v>0.23527253122040709</v>
      </c>
      <c r="D203">
        <v>0.10581720018212</v>
      </c>
      <c r="E203">
        <v>-0.14718330047881351</v>
      </c>
      <c r="F203">
        <v>-0.23191451694842291</v>
      </c>
      <c r="G203">
        <v>2.5499851444313659E-2</v>
      </c>
      <c r="H203">
        <v>-0.23504646850720731</v>
      </c>
      <c r="I203">
        <v>-0.33512561961378401</v>
      </c>
      <c r="J203">
        <v>-4.7748349660006184E-3</v>
      </c>
      <c r="K203">
        <v>-6.6680963311114949E-2</v>
      </c>
      <c r="L203">
        <v>0.26210314228720399</v>
      </c>
      <c r="M203">
        <v>-5.0336012637464123E-4</v>
      </c>
      <c r="N203">
        <v>-1.5893370505004609E-4</v>
      </c>
      <c r="O203">
        <v>-7.7824280699025916E-2</v>
      </c>
      <c r="P203">
        <v>-0.26086335444312109</v>
      </c>
      <c r="Q203">
        <v>2.714196145765202E-2</v>
      </c>
      <c r="R203">
        <v>0.12914224732297819</v>
      </c>
      <c r="S203">
        <v>0.17628395445925851</v>
      </c>
      <c r="T203">
        <v>1.3596516492415671E-3</v>
      </c>
      <c r="U203">
        <v>0.17856122839696059</v>
      </c>
      <c r="V203">
        <v>-0.23488387267115221</v>
      </c>
      <c r="W203">
        <v>9.4988379479243434E-2</v>
      </c>
      <c r="X203">
        <v>0.1030370380445511</v>
      </c>
      <c r="Y203">
        <v>9.9919926348283283E-2</v>
      </c>
      <c r="Z203">
        <v>-0.1238440802100771</v>
      </c>
      <c r="AA203">
        <v>-0.27686497612680161</v>
      </c>
      <c r="AB203">
        <v>-2.9016384042104271E-2</v>
      </c>
      <c r="AC203">
        <v>-4.7415238713576002E-2</v>
      </c>
      <c r="AD203">
        <v>-7.0299962081055156E-2</v>
      </c>
      <c r="AE203">
        <v>-0.13440857783894969</v>
      </c>
      <c r="AF203">
        <v>-0.2667835614966465</v>
      </c>
      <c r="AG203">
        <v>0.41897383897801582</v>
      </c>
      <c r="AH203">
        <v>-0.2242159972000155</v>
      </c>
      <c r="AI203">
        <v>-0.32240237468956862</v>
      </c>
      <c r="AJ203">
        <v>0.1077675552262594</v>
      </c>
      <c r="AK203">
        <v>-0.39715300521835012</v>
      </c>
      <c r="AL203">
        <v>1.295464496693732E-2</v>
      </c>
      <c r="AM203">
        <v>-0.27091292875335737</v>
      </c>
      <c r="AN203">
        <v>-5.3708600218360658E-5</v>
      </c>
      <c r="AO203">
        <v>-0.18825256214447261</v>
      </c>
      <c r="AP203">
        <v>-0.2656482776616178</v>
      </c>
      <c r="AQ203">
        <v>-0.17222600228338411</v>
      </c>
      <c r="AR203">
        <v>0.14129865935924249</v>
      </c>
      <c r="AS203">
        <v>-0.19828344527489999</v>
      </c>
      <c r="AT203">
        <v>1.745188426300404E-2</v>
      </c>
      <c r="AU203">
        <v>-0.1631218297930643</v>
      </c>
      <c r="AV203">
        <v>0.27487435976098018</v>
      </c>
      <c r="AW203">
        <v>-9.6116709471533834E-2</v>
      </c>
      <c r="AX203">
        <v>-6.3010506045638959E-2</v>
      </c>
      <c r="AY203">
        <v>-4.9495582473968243E-2</v>
      </c>
      <c r="AZ203">
        <v>-0.12240080408707631</v>
      </c>
      <c r="BA203">
        <v>-0.12751080211009169</v>
      </c>
      <c r="BB203">
        <v>-0.33939208324905912</v>
      </c>
      <c r="BC203">
        <v>-9.825438452740487E-2</v>
      </c>
      <c r="BD203">
        <v>5.961267624222133E-2</v>
      </c>
      <c r="BE203">
        <v>-0.32147838865918432</v>
      </c>
      <c r="BF203">
        <v>-7.0847300092743648E-2</v>
      </c>
      <c r="BG203">
        <v>-6.8511341477466292E-2</v>
      </c>
      <c r="BH203">
        <v>-0.29735507866072641</v>
      </c>
      <c r="BI203">
        <v>-2.2810757857793181E-2</v>
      </c>
      <c r="BJ203">
        <v>-0.32308697942754527</v>
      </c>
      <c r="BK203">
        <v>-0.1021469554673884</v>
      </c>
      <c r="BL203">
        <v>-4.328667174844969E-2</v>
      </c>
      <c r="BM203">
        <v>-3.1838311342236691E-2</v>
      </c>
      <c r="BN203">
        <v>-2.675637464580127E-2</v>
      </c>
      <c r="BO203">
        <v>7.0604521080213978E-2</v>
      </c>
      <c r="BP203">
        <v>-7.6922753575835889E-2</v>
      </c>
      <c r="BQ203">
        <v>-0.18366715811426021</v>
      </c>
      <c r="BR203">
        <v>-8.6533503091443364E-2</v>
      </c>
      <c r="BS203">
        <v>-0.22827296588314219</v>
      </c>
      <c r="BT203">
        <v>-0.28892055436076619</v>
      </c>
      <c r="BU203">
        <v>-0.20092644085578271</v>
      </c>
      <c r="BV203">
        <v>-0.22134376621369259</v>
      </c>
      <c r="BW203">
        <v>-0.21053193597357689</v>
      </c>
      <c r="BX203">
        <v>-0.13777895868890891</v>
      </c>
      <c r="BY203">
        <v>-0.1129067095810794</v>
      </c>
      <c r="BZ203">
        <v>0.1057548772588346</v>
      </c>
      <c r="CA203">
        <v>-0.32137787617488728</v>
      </c>
      <c r="CB203">
        <v>-2.9721347280132541E-2</v>
      </c>
      <c r="CC203">
        <v>-0.35479636716632829</v>
      </c>
      <c r="CD203">
        <v>-6.4564723464155094E-2</v>
      </c>
      <c r="CE203">
        <v>-0.2904571628187278</v>
      </c>
      <c r="CF203">
        <v>0.13174352990154259</v>
      </c>
      <c r="CG203">
        <v>0.35421099326410932</v>
      </c>
      <c r="CH203">
        <v>0.22307623559376991</v>
      </c>
      <c r="CI203">
        <v>-0.34755720751974278</v>
      </c>
      <c r="CJ203">
        <v>-0.19316700098288919</v>
      </c>
      <c r="CK203">
        <v>-0.21228409508501311</v>
      </c>
      <c r="CL203">
        <v>-0.2328498062648818</v>
      </c>
      <c r="CM203">
        <v>-7.5393449030908055E-2</v>
      </c>
      <c r="CN203">
        <v>-0.1578114951044074</v>
      </c>
      <c r="CO203">
        <v>9.7299117202619634E-2</v>
      </c>
      <c r="CP203">
        <v>-0.24649640402510359</v>
      </c>
      <c r="CQ203">
        <v>9.7994420097908375E-2</v>
      </c>
      <c r="CR203">
        <v>4.2219270376478768E-2</v>
      </c>
      <c r="CS203">
        <v>2.5709212812292659E-2</v>
      </c>
      <c r="CT203">
        <v>8.1026825314740591E-2</v>
      </c>
      <c r="CU203">
        <v>4.7127740917181533E-2</v>
      </c>
      <c r="CV203">
        <v>1.6353091854434561E-2</v>
      </c>
      <c r="CW203">
        <v>-0.25210951658338981</v>
      </c>
      <c r="CX203">
        <v>-2.472819209393062E-2</v>
      </c>
      <c r="CY203">
        <v>-5.596742101828589E-3</v>
      </c>
      <c r="CZ203">
        <v>-5.030471148453497E-2</v>
      </c>
      <c r="DA203">
        <v>-0.17274724678725001</v>
      </c>
      <c r="DB203">
        <v>-0.13981830180167171</v>
      </c>
      <c r="DC203">
        <v>1.172778161865984E-2</v>
      </c>
      <c r="DD203">
        <v>-0.22380514769639251</v>
      </c>
      <c r="DE203">
        <v>-0.1811199984727376</v>
      </c>
      <c r="DF203">
        <v>5.1576105812201067E-3</v>
      </c>
      <c r="DG203">
        <v>-4.9867223161378149E-2</v>
      </c>
      <c r="DH203">
        <v>-0.22870711657443629</v>
      </c>
      <c r="DI203">
        <v>-0.26944091033010592</v>
      </c>
      <c r="DJ203">
        <v>-0.30877104742222289</v>
      </c>
      <c r="DK203">
        <v>-0.27759883925817957</v>
      </c>
      <c r="DL203">
        <v>-0.31258829636084551</v>
      </c>
      <c r="DM203">
        <v>0.1246749171486858</v>
      </c>
      <c r="DN203">
        <v>0.342863545796951</v>
      </c>
      <c r="DO203">
        <v>-7.9845603890132733E-2</v>
      </c>
      <c r="DP203">
        <v>-0.20506814022917211</v>
      </c>
      <c r="DQ203">
        <v>-0.26144734108907303</v>
      </c>
      <c r="DR203">
        <v>0.29482501679509387</v>
      </c>
      <c r="DS203">
        <v>-0.22664877686350571</v>
      </c>
      <c r="DT203">
        <v>-0.23346726296132039</v>
      </c>
      <c r="DU203">
        <v>1.2328628495286149E-3</v>
      </c>
      <c r="DV203">
        <v>5.0474486206491198E-2</v>
      </c>
      <c r="DW203">
        <v>-0.18643059696679079</v>
      </c>
      <c r="DX203">
        <v>-0.22704003610120391</v>
      </c>
      <c r="DY203">
        <v>-3.1995120761067142E-2</v>
      </c>
      <c r="DZ203">
        <v>-8.3893529722793847E-3</v>
      </c>
      <c r="EA203">
        <v>-0.13554808251813541</v>
      </c>
      <c r="EB203">
        <v>-7.1071125850669992E-2</v>
      </c>
      <c r="EC203">
        <v>-6.5366341382069537E-2</v>
      </c>
      <c r="ED203">
        <v>1.7612851158125279E-2</v>
      </c>
      <c r="EE203">
        <v>-6.8046287486141388E-2</v>
      </c>
      <c r="EF203">
        <v>-0.15543330387744761</v>
      </c>
      <c r="EG203">
        <v>-0.27535472913020143</v>
      </c>
      <c r="EH203">
        <v>-8.4501703577570808E-2</v>
      </c>
      <c r="EI203">
        <v>3.9562548997068792E-2</v>
      </c>
      <c r="EJ203">
        <v>-0.17177998501284139</v>
      </c>
      <c r="EK203">
        <v>0.16420474705764621</v>
      </c>
      <c r="EL203">
        <v>-5.7332022419038342E-2</v>
      </c>
      <c r="EM203">
        <v>-0.24104018281939329</v>
      </c>
      <c r="EN203">
        <v>-0.1329672428413344</v>
      </c>
      <c r="EO203">
        <v>-0.1036300980553304</v>
      </c>
      <c r="EP203">
        <v>-0.3139708794635796</v>
      </c>
      <c r="EQ203">
        <v>-0.13409375092659359</v>
      </c>
      <c r="ER203">
        <v>-0.3183953460828044</v>
      </c>
      <c r="ES203">
        <v>-0.20003221475069341</v>
      </c>
      <c r="ET203">
        <v>0.56060746813094608</v>
      </c>
      <c r="EU203">
        <v>0.40387064593948141</v>
      </c>
      <c r="EV203">
        <v>0.44966366263571822</v>
      </c>
      <c r="EW203">
        <v>0.77996895340734929</v>
      </c>
      <c r="EX203">
        <v>0.75070436284831832</v>
      </c>
      <c r="EY203">
        <v>0.45041389772471879</v>
      </c>
      <c r="EZ203">
        <v>0.46018302978948972</v>
      </c>
      <c r="FA203">
        <v>0.3145395688763914</v>
      </c>
      <c r="FB203">
        <v>0.54397695087226539</v>
      </c>
      <c r="FC203">
        <v>0.32435717337069259</v>
      </c>
      <c r="FD203">
        <v>0.62241379614067693</v>
      </c>
      <c r="FE203">
        <v>0.48862368580541699</v>
      </c>
      <c r="FF203">
        <v>0.36795793626801659</v>
      </c>
      <c r="FG203">
        <v>0.60803929321226513</v>
      </c>
      <c r="FH203">
        <v>0.51866270042239959</v>
      </c>
      <c r="FI203">
        <v>0.6357869353489195</v>
      </c>
      <c r="FJ203">
        <v>0.29207250304975441</v>
      </c>
      <c r="FK203">
        <v>0.42065276934450813</v>
      </c>
      <c r="FL203">
        <v>0.45506287037936699</v>
      </c>
      <c r="FM203">
        <v>0.63309121276133806</v>
      </c>
      <c r="FN203">
        <v>0.44506774852268272</v>
      </c>
      <c r="FO203">
        <v>0.84197965337488911</v>
      </c>
      <c r="FP203">
        <v>0.3615266506107</v>
      </c>
      <c r="FQ203">
        <v>0.47197051425651199</v>
      </c>
      <c r="FR203">
        <v>0.61074155613853554</v>
      </c>
      <c r="FS203">
        <v>0.4884529156967608</v>
      </c>
      <c r="FT203">
        <v>0.65227272844083439</v>
      </c>
      <c r="FU203">
        <v>0.48006185114551569</v>
      </c>
      <c r="FV203">
        <v>0.19652336896539119</v>
      </c>
      <c r="FW203">
        <v>0.5020930755472478</v>
      </c>
      <c r="FX203">
        <v>0.5377793397686379</v>
      </c>
      <c r="FY203">
        <v>0.14422630606082251</v>
      </c>
      <c r="FZ203">
        <v>0.54374809464765972</v>
      </c>
      <c r="GA203">
        <v>0.46044368247206041</v>
      </c>
      <c r="GB203">
        <v>0.14422341551149809</v>
      </c>
      <c r="GC203">
        <v>0.26302976331502409</v>
      </c>
      <c r="GD203">
        <v>0.30477801130934618</v>
      </c>
      <c r="GE203">
        <v>0.6069835973148191</v>
      </c>
      <c r="GF203">
        <v>0.3711455433841197</v>
      </c>
      <c r="GG203">
        <v>0.31226092157132701</v>
      </c>
      <c r="GH203">
        <v>0.26900918179883421</v>
      </c>
      <c r="GI203">
        <v>0.87382039831840586</v>
      </c>
      <c r="GJ203">
        <v>0.48593455300806271</v>
      </c>
      <c r="GK203">
        <v>0.38517108500145802</v>
      </c>
      <c r="GL203">
        <v>0.1180641774286957</v>
      </c>
      <c r="GM203">
        <v>0.6128577220883038</v>
      </c>
      <c r="GN203">
        <v>0.21245622514549761</v>
      </c>
      <c r="GO203">
        <v>0.206211238901268</v>
      </c>
      <c r="GP203">
        <v>0.70278837534218885</v>
      </c>
      <c r="GQ203">
        <v>0.1384454343769711</v>
      </c>
      <c r="GR203">
        <v>0.13091584820639049</v>
      </c>
      <c r="GS203">
        <v>0.45671055466887911</v>
      </c>
      <c r="GT203">
        <v>0.33042151412344439</v>
      </c>
      <c r="GU203">
        <v>0.67611328219243261</v>
      </c>
      <c r="GV203">
        <v>0.49711396824239068</v>
      </c>
      <c r="GW203">
        <v>0.23546380491001301</v>
      </c>
      <c r="GX203">
        <v>0.35167759164545431</v>
      </c>
      <c r="GY203">
        <v>0.23250830426697061</v>
      </c>
      <c r="GZ203">
        <v>0.2430486300993269</v>
      </c>
      <c r="HA203">
        <v>0.11439120812361241</v>
      </c>
      <c r="HB203">
        <v>0.14772303920760471</v>
      </c>
      <c r="HC203">
        <v>0.2326265112842118</v>
      </c>
      <c r="HD203">
        <v>0.1427781661987407</v>
      </c>
      <c r="HE203">
        <v>0.30247118696861303</v>
      </c>
      <c r="HF203">
        <v>0.80019519683992846</v>
      </c>
      <c r="HG203">
        <v>0.5079374924623421</v>
      </c>
      <c r="HH203">
        <v>0.42087373765047148</v>
      </c>
      <c r="HI203">
        <v>0.17581395720077361</v>
      </c>
      <c r="HJ203">
        <v>0.1857426108823996</v>
      </c>
      <c r="HK203">
        <v>0.51027909055358678</v>
      </c>
      <c r="HL203">
        <v>0.43775820001893972</v>
      </c>
      <c r="HM203">
        <v>0.1374543257599285</v>
      </c>
      <c r="HN203">
        <v>0.68585770432472093</v>
      </c>
      <c r="HO203">
        <v>0.67104212048379075</v>
      </c>
      <c r="HP203">
        <v>0.2442727083244621</v>
      </c>
      <c r="HQ203">
        <v>0.45473528667132751</v>
      </c>
      <c r="HR203">
        <v>0.32321262753352509</v>
      </c>
      <c r="HS203">
        <v>0.2233921326650965</v>
      </c>
      <c r="HT203">
        <v>0.44082311970601062</v>
      </c>
      <c r="HU203">
        <v>0.36790214551949951</v>
      </c>
      <c r="HV203">
        <v>0.40798619617794429</v>
      </c>
      <c r="HW203">
        <v>0.6508677712060762</v>
      </c>
      <c r="HX203">
        <v>0.7763742683112077</v>
      </c>
      <c r="HY203">
        <v>0.35855560644640672</v>
      </c>
      <c r="HZ203">
        <v>0.38430652491052208</v>
      </c>
      <c r="IA203">
        <v>0.47938509122055439</v>
      </c>
      <c r="IB203">
        <v>0.3925029432856646</v>
      </c>
      <c r="IC203">
        <v>0.44620039891850177</v>
      </c>
      <c r="ID203">
        <v>0.93051181369245195</v>
      </c>
      <c r="IE203">
        <v>0.51266142281556815</v>
      </c>
      <c r="IF203">
        <v>0.48742942059012928</v>
      </c>
      <c r="IG203">
        <v>0.57501070260761522</v>
      </c>
      <c r="IH203">
        <v>0.46624916453596738</v>
      </c>
      <c r="II203">
        <v>0.6578655235973635</v>
      </c>
      <c r="IJ203">
        <v>0.4166509380986646</v>
      </c>
      <c r="IK203">
        <v>0.60841172800287291</v>
      </c>
      <c r="IL203">
        <v>0.4278913523031469</v>
      </c>
      <c r="IM203">
        <v>0.57354941560577299</v>
      </c>
      <c r="IN203">
        <v>0.39248916361994007</v>
      </c>
      <c r="IO203">
        <v>0.6421070487323538</v>
      </c>
      <c r="IP203">
        <v>0.28606180470412551</v>
      </c>
      <c r="IQ203">
        <v>0.50703774655585188</v>
      </c>
      <c r="IR203">
        <v>0.39416484273482388</v>
      </c>
      <c r="IS203">
        <v>0.26085724536314858</v>
      </c>
      <c r="IT203">
        <v>0.53853964602654791</v>
      </c>
      <c r="IU203">
        <v>0.37725903800053168</v>
      </c>
      <c r="IV203">
        <v>0.42401109931775449</v>
      </c>
      <c r="IW203">
        <v>0.58488711891374212</v>
      </c>
      <c r="IX203">
        <v>0.41822484253955039</v>
      </c>
      <c r="IY203">
        <v>0.45228411468311769</v>
      </c>
      <c r="IZ203">
        <v>0.39734731708367438</v>
      </c>
      <c r="JA203">
        <v>0.61116042666093451</v>
      </c>
      <c r="JB203">
        <v>0.50684687383937677</v>
      </c>
      <c r="JC203">
        <v>0.24407034962611299</v>
      </c>
      <c r="JD203">
        <v>8.4628275075205373E-2</v>
      </c>
      <c r="JE203">
        <v>0.39760359222056618</v>
      </c>
      <c r="JF203">
        <v>0.44851107812884461</v>
      </c>
      <c r="JG203">
        <v>0.36875309093862357</v>
      </c>
      <c r="JH203">
        <v>7.9987149986874506E-2</v>
      </c>
      <c r="JI203">
        <v>0.56769147353728489</v>
      </c>
      <c r="JJ203">
        <v>0.1998310101342381</v>
      </c>
      <c r="JK203">
        <v>0.2778248015200866</v>
      </c>
      <c r="JL203">
        <v>0.76857850089459989</v>
      </c>
      <c r="JM203">
        <v>0.41159272163046601</v>
      </c>
      <c r="JN203">
        <v>8.2074976412134959E-2</v>
      </c>
      <c r="JO203">
        <v>0.5138728628969228</v>
      </c>
      <c r="JP203">
        <v>0.39497053390358261</v>
      </c>
      <c r="JQ203">
        <v>0.39594512683514538</v>
      </c>
      <c r="JR203">
        <v>0.4172078717761154</v>
      </c>
      <c r="JS203">
        <v>0.67108372935997518</v>
      </c>
      <c r="JT203">
        <v>0.14735342828156861</v>
      </c>
      <c r="JU203">
        <v>0.26982589328994738</v>
      </c>
      <c r="JV203">
        <v>0.1352131213678546</v>
      </c>
      <c r="JW203">
        <v>0.75699469192998703</v>
      </c>
      <c r="JX203">
        <v>0.1488150221293518</v>
      </c>
      <c r="JY203">
        <v>0.1668283369475827</v>
      </c>
      <c r="JZ203">
        <v>0.2939000605645079</v>
      </c>
      <c r="KA203">
        <v>0.36081648913398662</v>
      </c>
      <c r="KB203">
        <v>0.51327666090995661</v>
      </c>
      <c r="KC203">
        <v>0.50768762243041698</v>
      </c>
      <c r="KD203">
        <v>0.33158621189016341</v>
      </c>
      <c r="KE203">
        <v>0.16764517218909611</v>
      </c>
      <c r="KF203">
        <v>0.24421159381778351</v>
      </c>
      <c r="KG203">
        <v>0.45597939333856508</v>
      </c>
      <c r="KH203">
        <v>0.28542951928896182</v>
      </c>
      <c r="KI203">
        <v>0.29068567479262769</v>
      </c>
      <c r="KJ203">
        <v>0.61835381773954812</v>
      </c>
      <c r="KK203">
        <v>0.47569681699870431</v>
      </c>
      <c r="KL203">
        <f>MATCH(A203,'[1]DEMOS_from_WM_Connectome_Prj 11'!$A:$A,0)</f>
        <v>1087</v>
      </c>
      <c r="KM203">
        <f>INDEX('[1]DEMOS_from_WM_Connectome_Prj 11'!$L:$L,KL203)</f>
        <v>1</v>
      </c>
      <c r="KN203">
        <v>0</v>
      </c>
      <c r="KO203">
        <f>INDEX('[1]DEMOS_from_WM_Connectome_Prj 11'!$N:$N,KL203)</f>
        <v>38</v>
      </c>
      <c r="KP203">
        <f t="shared" si="10"/>
        <v>0.66666666666666663</v>
      </c>
      <c r="KQ203">
        <f>INDEX('[1]DEMOS_from_WM_Connectome_Prj 11'!$AE:$AE,KL203)</f>
        <v>12</v>
      </c>
      <c r="KR203">
        <f t="shared" si="11"/>
        <v>12</v>
      </c>
      <c r="KS203">
        <f>MATCH(A203,'[2]BASCPR_Y6_w_AgeAtAssmnt 17NOV20'!$A:$A,0)</f>
        <v>514</v>
      </c>
      <c r="KT203">
        <f>INDEX('[2]BASCPR_Y6_w_AgeAtAssmnt 17NOV20'!$AJ:$AJ,KS203)</f>
        <v>57</v>
      </c>
      <c r="KU203">
        <f>INDEX('[2]BASCPR_Y6_w_AgeAtAssmnt 17NOV20'!$L:$L,KS203)</f>
        <v>64</v>
      </c>
      <c r="KV203">
        <f>MATCH(A203,'[3]BASC2_BRIEF_6yr_DEMOS_ScanInfo '!$H:$H,0)</f>
        <v>1087</v>
      </c>
      <c r="KW203">
        <f>INDEX('[3]BASC2_BRIEF_6yr_DEMOS_ScanInfo '!$AM:$AM,KV203)</f>
        <v>762</v>
      </c>
      <c r="KX203">
        <f t="shared" si="9"/>
        <v>2.0876712328767124</v>
      </c>
    </row>
    <row r="204" spans="1:310" x14ac:dyDescent="0.35">
      <c r="A204" s="3" t="s">
        <v>607</v>
      </c>
      <c r="B204">
        <v>-0.1124914008623223</v>
      </c>
      <c r="C204">
        <v>-9.0643263025236065E-2</v>
      </c>
      <c r="D204">
        <v>-3.3729847367407473E-2</v>
      </c>
      <c r="E204">
        <v>-9.1388207672232546E-2</v>
      </c>
      <c r="F204">
        <v>-9.3234780492311708E-2</v>
      </c>
      <c r="G204">
        <v>6.0071302958805362E-2</v>
      </c>
      <c r="H204">
        <v>-8.9316540183160598E-2</v>
      </c>
      <c r="I204">
        <v>-0.26903967261841538</v>
      </c>
      <c r="J204">
        <v>-5.650788686800734E-2</v>
      </c>
      <c r="K204">
        <v>-3.9088361157304519E-2</v>
      </c>
      <c r="L204">
        <v>-7.3308094216830266E-2</v>
      </c>
      <c r="M204">
        <v>-0.2363344755326309</v>
      </c>
      <c r="N204">
        <v>0.13866536735304691</v>
      </c>
      <c r="O204">
        <v>-0.18000394306644951</v>
      </c>
      <c r="P204">
        <v>-0.32727026018006899</v>
      </c>
      <c r="Q204">
        <v>-0.20685803718274001</v>
      </c>
      <c r="R204">
        <v>-0.1692532918452585</v>
      </c>
      <c r="S204">
        <v>-0.23306839278312699</v>
      </c>
      <c r="T204">
        <v>-0.14548328508594069</v>
      </c>
      <c r="U204">
        <v>3.4927148006698161E-2</v>
      </c>
      <c r="V204">
        <v>-0.16438392461215171</v>
      </c>
      <c r="W204">
        <v>-4.4313545159315737E-3</v>
      </c>
      <c r="X204">
        <v>0.14057100750188051</v>
      </c>
      <c r="Y204">
        <v>0.1073591531386366</v>
      </c>
      <c r="Z204">
        <v>-0.1938861618398513</v>
      </c>
      <c r="AA204">
        <v>-0.32295678922030668</v>
      </c>
      <c r="AB204">
        <v>-0.11305158007465679</v>
      </c>
      <c r="AC204">
        <v>-0.1146873914852886</v>
      </c>
      <c r="AD204">
        <v>-0.25216074573105152</v>
      </c>
      <c r="AE204">
        <v>-0.33738969577951172</v>
      </c>
      <c r="AF204">
        <v>-0.12490315611556491</v>
      </c>
      <c r="AG204">
        <v>-1.451064652280531E-2</v>
      </c>
      <c r="AH204">
        <v>-0.13265958522641741</v>
      </c>
      <c r="AI204">
        <v>-0.38537294697384761</v>
      </c>
      <c r="AJ204">
        <v>0.2155283407247188</v>
      </c>
      <c r="AK204">
        <v>-0.42753886573680872</v>
      </c>
      <c r="AL204">
        <v>-8.4445264309267909E-2</v>
      </c>
      <c r="AM204">
        <v>-0.21722220186764801</v>
      </c>
      <c r="AN204">
        <v>1.2307156838748281E-2</v>
      </c>
      <c r="AO204">
        <v>-0.35438465349897358</v>
      </c>
      <c r="AP204">
        <v>-0.2443726701467939</v>
      </c>
      <c r="AQ204">
        <v>-0.15231677795064019</v>
      </c>
      <c r="AR204">
        <v>0.32578328879806501</v>
      </c>
      <c r="AS204">
        <v>7.0199969441403276E-2</v>
      </c>
      <c r="AT204">
        <v>-6.329280682086269E-2</v>
      </c>
      <c r="AU204">
        <v>-0.38681927454374421</v>
      </c>
      <c r="AV204">
        <v>0.1148622562666077</v>
      </c>
      <c r="AW204">
        <v>-0.28355708989292872</v>
      </c>
      <c r="AX204">
        <v>-0.32560702173050338</v>
      </c>
      <c r="AY204">
        <v>0.20924654702279749</v>
      </c>
      <c r="AZ204">
        <v>-0.1138811178231138</v>
      </c>
      <c r="BA204">
        <v>-0.13952726045336131</v>
      </c>
      <c r="BB204">
        <v>-0.1620500664015769</v>
      </c>
      <c r="BC204">
        <v>-0.1762846143531096</v>
      </c>
      <c r="BD204">
        <v>-7.5670694322671483E-2</v>
      </c>
      <c r="BE204">
        <v>-0.50959926616589835</v>
      </c>
      <c r="BF204">
        <v>-0.15283932529759039</v>
      </c>
      <c r="BG204">
        <v>-0.24424090475814039</v>
      </c>
      <c r="BH204">
        <v>-9.707774457620344E-2</v>
      </c>
      <c r="BI204">
        <v>-0.14807392016210799</v>
      </c>
      <c r="BJ204">
        <v>-0.29847152663551579</v>
      </c>
      <c r="BK204">
        <v>-1.5774541793598829E-2</v>
      </c>
      <c r="BL204">
        <v>0.1585184980551477</v>
      </c>
      <c r="BM204">
        <v>-0.13885017941480779</v>
      </c>
      <c r="BN204">
        <v>-0.18330126213685019</v>
      </c>
      <c r="BO204">
        <v>0.36938734520309602</v>
      </c>
      <c r="BP204">
        <v>-0.30106971342890582</v>
      </c>
      <c r="BQ204">
        <v>-0.31145853432397441</v>
      </c>
      <c r="BR204">
        <v>-0.13154665039252039</v>
      </c>
      <c r="BS204">
        <v>-0.34321756740416492</v>
      </c>
      <c r="BT204">
        <v>-0.39671363701211998</v>
      </c>
      <c r="BU204">
        <v>-9.4572031920208577E-2</v>
      </c>
      <c r="BV204">
        <v>-0.45111817250274511</v>
      </c>
      <c r="BW204">
        <v>-0.1216630683719369</v>
      </c>
      <c r="BX204">
        <v>-0.13980521139913021</v>
      </c>
      <c r="BY204">
        <v>-1.2324005668598261E-2</v>
      </c>
      <c r="BZ204">
        <v>1.036514727354731E-2</v>
      </c>
      <c r="CA204">
        <v>-0.21911844454778159</v>
      </c>
      <c r="CB204">
        <v>-0.29991835015021873</v>
      </c>
      <c r="CC204">
        <v>-0.1746219852697064</v>
      </c>
      <c r="CD204">
        <v>-0.16380865926727919</v>
      </c>
      <c r="CE204">
        <v>-0.25836059706755637</v>
      </c>
      <c r="CF204">
        <v>-4.6941472444852923E-2</v>
      </c>
      <c r="CG204">
        <v>-2.4418255232307121E-2</v>
      </c>
      <c r="CH204">
        <v>9.1791830328984636E-2</v>
      </c>
      <c r="CI204">
        <v>-0.1763176691520307</v>
      </c>
      <c r="CJ204">
        <v>3.6977668741525083E-2</v>
      </c>
      <c r="CK204">
        <v>-9.7068749928438613E-2</v>
      </c>
      <c r="CL204">
        <v>-0.34817277300302291</v>
      </c>
      <c r="CM204">
        <v>-0.3215707886504604</v>
      </c>
      <c r="CN204">
        <v>-0.18162907690676661</v>
      </c>
      <c r="CO204">
        <v>-1.7655231974005089E-2</v>
      </c>
      <c r="CP204">
        <v>-0.20989429595257381</v>
      </c>
      <c r="CQ204">
        <v>2.4393805181672331E-2</v>
      </c>
      <c r="CR204">
        <v>-0.14430527458479681</v>
      </c>
      <c r="CS204">
        <v>0.1694896718581935</v>
      </c>
      <c r="CT204">
        <v>0.1484198737273057</v>
      </c>
      <c r="CU204">
        <v>-1.035034205396723E-2</v>
      </c>
      <c r="CV204">
        <v>-1.9642167093539831E-2</v>
      </c>
      <c r="CW204">
        <v>-0.1947644405565736</v>
      </c>
      <c r="CX204">
        <v>-0.20150898807092471</v>
      </c>
      <c r="CY204">
        <v>2.181613967330787E-2</v>
      </c>
      <c r="CZ204">
        <v>-0.1194325633697484</v>
      </c>
      <c r="DA204">
        <v>-0.3829127483010466</v>
      </c>
      <c r="DB204">
        <v>-5.3696908470619358E-2</v>
      </c>
      <c r="DC204">
        <v>0.28535256830958738</v>
      </c>
      <c r="DD204">
        <v>-0.1152396658709556</v>
      </c>
      <c r="DE204">
        <v>-0.27154780666425982</v>
      </c>
      <c r="DF204">
        <v>0.10025691827551619</v>
      </c>
      <c r="DG204">
        <v>-9.9437111457730154E-2</v>
      </c>
      <c r="DH204">
        <v>-0.1948084086259341</v>
      </c>
      <c r="DI204">
        <v>-7.8513483022678354E-2</v>
      </c>
      <c r="DJ204">
        <v>-0.17853231531455571</v>
      </c>
      <c r="DK204">
        <v>-0.22731752181303591</v>
      </c>
      <c r="DL204">
        <v>-0.44060056525069152</v>
      </c>
      <c r="DM204">
        <v>0.17948318756352319</v>
      </c>
      <c r="DN204">
        <v>0.34560272774861572</v>
      </c>
      <c r="DO204">
        <v>-0.1171275947284114</v>
      </c>
      <c r="DP204">
        <v>-0.13086468433449119</v>
      </c>
      <c r="DQ204">
        <v>-0.37237254114529689</v>
      </c>
      <c r="DR204">
        <v>1.5514410019884741E-2</v>
      </c>
      <c r="DS204">
        <v>-0.29178889416415349</v>
      </c>
      <c r="DT204">
        <v>-0.27002145915431602</v>
      </c>
      <c r="DU204">
        <v>-9.53582211060513E-2</v>
      </c>
      <c r="DV204">
        <v>1.498552649512974E-2</v>
      </c>
      <c r="DW204">
        <v>-0.27566529576900128</v>
      </c>
      <c r="DX204">
        <v>-0.33132642944798318</v>
      </c>
      <c r="DY204">
        <v>-0.16748011489291861</v>
      </c>
      <c r="DZ204">
        <v>-2.9315250857854469E-2</v>
      </c>
      <c r="EA204">
        <v>-0.36450485782313491</v>
      </c>
      <c r="EB204">
        <v>-0.1161619351298302</v>
      </c>
      <c r="EC204">
        <v>-0.12830510626702291</v>
      </c>
      <c r="ED204">
        <v>-0.1016533923056548</v>
      </c>
      <c r="EE204">
        <v>-0.19869883880351999</v>
      </c>
      <c r="EF204">
        <v>-0.2191495689575369</v>
      </c>
      <c r="EG204">
        <v>-0.26130171563049581</v>
      </c>
      <c r="EH204">
        <v>0.1248740830215069</v>
      </c>
      <c r="EI204">
        <v>1.1544009299816251E-2</v>
      </c>
      <c r="EJ204">
        <v>-0.40733046230890491</v>
      </c>
      <c r="EK204">
        <v>-6.0983386858733717E-2</v>
      </c>
      <c r="EL204">
        <v>-0.13987982704014981</v>
      </c>
      <c r="EM204">
        <v>-0.35503845267382989</v>
      </c>
      <c r="EN204">
        <v>-0.14101161698931941</v>
      </c>
      <c r="EO204">
        <v>0.11206859108714259</v>
      </c>
      <c r="EP204">
        <v>-0.313241927632951</v>
      </c>
      <c r="EQ204">
        <v>0.14349500075136271</v>
      </c>
      <c r="ER204">
        <v>-0.44693223983867858</v>
      </c>
      <c r="ES204">
        <v>-0.2446010060796682</v>
      </c>
      <c r="ET204">
        <v>0.63459405481932918</v>
      </c>
      <c r="EU204">
        <v>0.63356026312408598</v>
      </c>
      <c r="EV204">
        <v>0.19357523373578439</v>
      </c>
      <c r="EW204">
        <v>0.39316043477891699</v>
      </c>
      <c r="EX204">
        <v>0.51925625419681554</v>
      </c>
      <c r="EY204">
        <v>0.41222453714987223</v>
      </c>
      <c r="EZ204">
        <v>0.27904830349804433</v>
      </c>
      <c r="FA204">
        <v>0.68558575737269645</v>
      </c>
      <c r="FB204">
        <v>0.42251246246875812</v>
      </c>
      <c r="FC204">
        <v>0.17534134844180199</v>
      </c>
      <c r="FD204">
        <v>0.31691228913926073</v>
      </c>
      <c r="FE204">
        <v>0.59260343102808666</v>
      </c>
      <c r="FF204">
        <v>0.44674460134525829</v>
      </c>
      <c r="FG204">
        <v>0.43651819288349358</v>
      </c>
      <c r="FH204">
        <v>0.27819235425457539</v>
      </c>
      <c r="FI204">
        <v>0.64605988875797193</v>
      </c>
      <c r="FJ204">
        <v>0.32032873038284992</v>
      </c>
      <c r="FK204">
        <v>0.64615622125395245</v>
      </c>
      <c r="FL204">
        <v>0.34528065396030838</v>
      </c>
      <c r="FM204">
        <v>0.49991259267254451</v>
      </c>
      <c r="FN204">
        <v>0.49032715024987461</v>
      </c>
      <c r="FO204">
        <v>0.67504222595985031</v>
      </c>
      <c r="FP204">
        <v>0.46039627494807012</v>
      </c>
      <c r="FQ204">
        <v>0.48660310438077892</v>
      </c>
      <c r="FR204">
        <v>0.93430807790906323</v>
      </c>
      <c r="FS204">
        <v>0.43859837854657763</v>
      </c>
      <c r="FT204">
        <v>0.54405452689956368</v>
      </c>
      <c r="FU204">
        <v>0.46815286839482861</v>
      </c>
      <c r="FV204">
        <v>0.18961053597900099</v>
      </c>
      <c r="FW204">
        <v>0.44611139334304328</v>
      </c>
      <c r="FX204">
        <v>0.82382354333159014</v>
      </c>
      <c r="FY204">
        <v>6.2749592219207118E-2</v>
      </c>
      <c r="FZ204">
        <v>0.19988543281658699</v>
      </c>
      <c r="GA204">
        <v>0.23723244824087331</v>
      </c>
      <c r="GB204">
        <v>0.23497843080484559</v>
      </c>
      <c r="GC204">
        <v>0.1560031513793412</v>
      </c>
      <c r="GD204">
        <v>0.68190322913659962</v>
      </c>
      <c r="GE204">
        <v>0.83583891092077189</v>
      </c>
      <c r="GF204">
        <v>0.29612075720128</v>
      </c>
      <c r="GG204">
        <v>0.14794458752747991</v>
      </c>
      <c r="GH204">
        <v>6.1035225558215112E-2</v>
      </c>
      <c r="GI204">
        <v>0.59325652743188906</v>
      </c>
      <c r="GJ204">
        <v>0.74072070782804111</v>
      </c>
      <c r="GK204">
        <v>0.33141251636357882</v>
      </c>
      <c r="GL204">
        <v>0.16486131318205091</v>
      </c>
      <c r="GM204">
        <v>0.40105147722421652</v>
      </c>
      <c r="GN204">
        <v>0.36350401119912912</v>
      </c>
      <c r="GO204">
        <v>0.22174985696656721</v>
      </c>
      <c r="GP204">
        <v>0.44047163136512868</v>
      </c>
      <c r="GQ204">
        <v>0.13184761044910329</v>
      </c>
      <c r="GR204">
        <v>0.28117466107401062</v>
      </c>
      <c r="GS204">
        <v>0.21568743445142771</v>
      </c>
      <c r="GT204">
        <v>0.83846197228943242</v>
      </c>
      <c r="GU204">
        <v>0.36363208040014411</v>
      </c>
      <c r="GV204">
        <v>0.39719286541309679</v>
      </c>
      <c r="GW204">
        <v>0.67255477123299157</v>
      </c>
      <c r="GX204">
        <v>0.44032347261793991</v>
      </c>
      <c r="GY204">
        <v>0.32902374828168968</v>
      </c>
      <c r="GZ204">
        <v>0.32121526276466289</v>
      </c>
      <c r="HA204">
        <v>0.88778993563770547</v>
      </c>
      <c r="HB204">
        <v>0.23471298162028581</v>
      </c>
      <c r="HC204">
        <v>0.2997946827384832</v>
      </c>
      <c r="HD204">
        <v>0.50110285739670324</v>
      </c>
      <c r="HE204">
        <v>0.1261264054289504</v>
      </c>
      <c r="HF204">
        <v>0.5765962673337911</v>
      </c>
      <c r="HG204">
        <v>0.13400980815228611</v>
      </c>
      <c r="HH204">
        <v>0.17133176135019201</v>
      </c>
      <c r="HI204">
        <v>0.1775906256212858</v>
      </c>
      <c r="HJ204">
        <v>8.2987839753336928E-2</v>
      </c>
      <c r="HK204">
        <v>0.5343668990913637</v>
      </c>
      <c r="HL204">
        <v>0.30917099516649749</v>
      </c>
      <c r="HM204">
        <v>1.1967508429427529</v>
      </c>
      <c r="HN204">
        <v>0.20511851568640249</v>
      </c>
      <c r="HO204">
        <v>0.21577300777795749</v>
      </c>
      <c r="HP204">
        <v>0.40775730005855992</v>
      </c>
      <c r="HQ204">
        <v>0.74453033688150083</v>
      </c>
      <c r="HR204">
        <v>0.32808615308404437</v>
      </c>
      <c r="HS204">
        <v>0.46639761610467317</v>
      </c>
      <c r="HT204">
        <v>0.4787660861761876</v>
      </c>
      <c r="HU204">
        <v>0.41061055503300747</v>
      </c>
      <c r="HV204">
        <v>0.31163035774683989</v>
      </c>
      <c r="HW204">
        <v>0.34644400629954508</v>
      </c>
      <c r="HX204">
        <v>0.62377207398049506</v>
      </c>
      <c r="HY204">
        <v>0.36594179001144111</v>
      </c>
      <c r="HZ204">
        <v>0.3561813500386789</v>
      </c>
      <c r="IA204">
        <v>0.45944642901181088</v>
      </c>
      <c r="IB204">
        <v>0.36810525401063082</v>
      </c>
      <c r="IC204">
        <v>0.4216570362880484</v>
      </c>
      <c r="ID204">
        <v>0.5662707023078597</v>
      </c>
      <c r="IE204">
        <v>0.52137500676586623</v>
      </c>
      <c r="IF204">
        <v>0.51546386300015978</v>
      </c>
      <c r="IG204">
        <v>0.61167919142306437</v>
      </c>
      <c r="IH204">
        <v>0.51841682231507646</v>
      </c>
      <c r="II204">
        <v>0.178769635138885</v>
      </c>
      <c r="IJ204">
        <v>0.30933214524097541</v>
      </c>
      <c r="IK204">
        <v>0.48465618141718819</v>
      </c>
      <c r="IL204">
        <v>0.30777822512066799</v>
      </c>
      <c r="IM204">
        <v>0.47963449887837489</v>
      </c>
      <c r="IN204">
        <v>0.48628166681136209</v>
      </c>
      <c r="IO204">
        <v>0.35604175219568962</v>
      </c>
      <c r="IP204">
        <v>0.70381416696190957</v>
      </c>
      <c r="IQ204">
        <v>0.29122567622979861</v>
      </c>
      <c r="IR204">
        <v>0.71648388613745584</v>
      </c>
      <c r="IS204">
        <v>0.62624686883423475</v>
      </c>
      <c r="IT204">
        <v>0.44482615623137678</v>
      </c>
      <c r="IU204">
        <v>0.17193342505489601</v>
      </c>
      <c r="IV204">
        <v>0.1846397018830592</v>
      </c>
      <c r="IW204">
        <v>0.43049727508299018</v>
      </c>
      <c r="IX204">
        <v>0.34683052687319832</v>
      </c>
      <c r="IY204">
        <v>0.23476623950427469</v>
      </c>
      <c r="IZ204">
        <v>0.61946925642326978</v>
      </c>
      <c r="JA204">
        <v>0.84496477513498935</v>
      </c>
      <c r="JB204">
        <v>0.20134456628611971</v>
      </c>
      <c r="JC204">
        <v>9.7148958568943733E-2</v>
      </c>
      <c r="JD204">
        <v>0.14369411183584471</v>
      </c>
      <c r="JE204">
        <v>0.34976862285581639</v>
      </c>
      <c r="JF204">
        <v>0.57182827545613946</v>
      </c>
      <c r="JG204">
        <v>0.36498619410379268</v>
      </c>
      <c r="JH204">
        <v>0.110320158472112</v>
      </c>
      <c r="JI204">
        <v>0.33013305798802478</v>
      </c>
      <c r="JJ204">
        <v>0.24695430738169269</v>
      </c>
      <c r="JK204">
        <v>0.28728225164734772</v>
      </c>
      <c r="JL204">
        <v>0.30911940929398868</v>
      </c>
      <c r="JM204">
        <v>0.259788623396218</v>
      </c>
      <c r="JN204">
        <v>0.1883971944488676</v>
      </c>
      <c r="JO204">
        <v>0.41953560483295271</v>
      </c>
      <c r="JP204">
        <v>0.3396741894974159</v>
      </c>
      <c r="JQ204">
        <v>0.19647854883111299</v>
      </c>
      <c r="JR204">
        <v>0.10341566357717601</v>
      </c>
      <c r="JS204">
        <v>0.48567500189898138</v>
      </c>
      <c r="JT204">
        <v>0.1060188081406216</v>
      </c>
      <c r="JU204">
        <v>0.34679082417197998</v>
      </c>
      <c r="JV204">
        <v>0.45512836152459279</v>
      </c>
      <c r="JW204">
        <v>0.28476175774624513</v>
      </c>
      <c r="JX204">
        <v>0.17716774537639141</v>
      </c>
      <c r="JY204">
        <v>0.13422064220582999</v>
      </c>
      <c r="JZ204">
        <v>4.1004455206247348E-2</v>
      </c>
      <c r="KA204">
        <v>0.32064678721097639</v>
      </c>
      <c r="KB204">
        <v>0.2827538250760504</v>
      </c>
      <c r="KC204">
        <v>0.31039077370481483</v>
      </c>
      <c r="KD204">
        <v>0.27566815614068341</v>
      </c>
      <c r="KE204">
        <v>0.57351356697702238</v>
      </c>
      <c r="KF204">
        <v>6.6110706901533478E-2</v>
      </c>
      <c r="KG204">
        <v>0.33660119527130272</v>
      </c>
      <c r="KH204">
        <v>0.30778860095613181</v>
      </c>
      <c r="KI204">
        <v>1.004370594559628</v>
      </c>
      <c r="KJ204">
        <v>0.41082477391055922</v>
      </c>
      <c r="KK204">
        <v>0.30002747901229732</v>
      </c>
      <c r="KL204">
        <f>MATCH(A204,'[1]DEMOS_from_WM_Connectome_Prj 11'!$A:$A,0)</f>
        <v>1088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32</v>
      </c>
      <c r="KP204">
        <f t="shared" si="10"/>
        <v>0.16666666666666666</v>
      </c>
      <c r="KQ204">
        <f>INDEX('[1]DEMOS_from_WM_Connectome_Prj 11'!$AE:$AE,KL204)</f>
        <v>18</v>
      </c>
      <c r="KR204">
        <f t="shared" si="11"/>
        <v>18</v>
      </c>
      <c r="KS204">
        <f>MATCH(A204,'[2]BASCPR_Y6_w_AgeAtAssmnt 17NOV20'!$A:$A,0)</f>
        <v>515</v>
      </c>
      <c r="KT204">
        <f>INDEX('[2]BASCPR_Y6_w_AgeAtAssmnt 17NOV20'!$AJ:$AJ,KS204)</f>
        <v>52</v>
      </c>
      <c r="KU204">
        <f>INDEX('[2]BASCPR_Y6_w_AgeAtAssmnt 17NOV20'!$L:$L,KS204)</f>
        <v>57</v>
      </c>
      <c r="KV204">
        <f>MATCH(A204,'[3]BASC2_BRIEF_6yr_DEMOS_ScanInfo '!$H:$H,0)</f>
        <v>1088</v>
      </c>
      <c r="KW204">
        <f>INDEX('[3]BASC2_BRIEF_6yr_DEMOS_ScanInfo '!$AM:$AM,KV204)</f>
        <v>811</v>
      </c>
      <c r="KX204">
        <f t="shared" si="9"/>
        <v>2.2219178082191782</v>
      </c>
    </row>
    <row r="205" spans="1:310" x14ac:dyDescent="0.35">
      <c r="A205" s="3" t="s">
        <v>610</v>
      </c>
      <c r="B205">
        <v>2.7215238623878868E-3</v>
      </c>
      <c r="C205">
        <v>0.28402725568842979</v>
      </c>
      <c r="D205">
        <v>0.1477794322296215</v>
      </c>
      <c r="E205">
        <v>5.9523375248243138E-2</v>
      </c>
      <c r="F205">
        <v>-0.40441237186226608</v>
      </c>
      <c r="G205">
        <v>0.17544765211426411</v>
      </c>
      <c r="H205">
        <v>8.5760360803289526E-2</v>
      </c>
      <c r="I205">
        <v>-0.30676992028108652</v>
      </c>
      <c r="J205">
        <v>-0.17368661807009109</v>
      </c>
      <c r="K205">
        <v>0.61209830601299342</v>
      </c>
      <c r="L205">
        <v>0.25504307346246019</v>
      </c>
      <c r="M205">
        <v>-0.16105099272121759</v>
      </c>
      <c r="N205">
        <v>0.15674866040056881</v>
      </c>
      <c r="O205">
        <v>-2.4882623391093709E-2</v>
      </c>
      <c r="P205">
        <v>-0.28090093806215938</v>
      </c>
      <c r="Q205">
        <v>-4.4551401484822506E-3</v>
      </c>
      <c r="R205">
        <v>8.1310123916756849E-2</v>
      </c>
      <c r="S205">
        <v>4.2083238695121317E-2</v>
      </c>
      <c r="T205">
        <v>0.14967559316458701</v>
      </c>
      <c r="U205">
        <v>0.284179690721726</v>
      </c>
      <c r="V205">
        <v>0.15353281493425269</v>
      </c>
      <c r="W205">
        <v>0.37470678770618582</v>
      </c>
      <c r="X205">
        <v>0.17236359302741261</v>
      </c>
      <c r="Y205">
        <v>0.30020282105375617</v>
      </c>
      <c r="Z205">
        <v>-6.6295034107203721E-2</v>
      </c>
      <c r="AA205">
        <v>-0.1085454311288188</v>
      </c>
      <c r="AB205">
        <v>-0.1667313433927089</v>
      </c>
      <c r="AC205">
        <v>4.3401476776886661E-2</v>
      </c>
      <c r="AD205">
        <v>-0.19039873211792641</v>
      </c>
      <c r="AE205">
        <v>-0.218250914011382</v>
      </c>
      <c r="AF205">
        <v>3.4523587176699337E-2</v>
      </c>
      <c r="AG205">
        <v>0.17789351189018759</v>
      </c>
      <c r="AH205">
        <v>0.13165721357571411</v>
      </c>
      <c r="AI205">
        <v>-0.11628539904297019</v>
      </c>
      <c r="AJ205">
        <v>0.41434488236262368</v>
      </c>
      <c r="AK205">
        <v>-0.22526534376845969</v>
      </c>
      <c r="AL205">
        <v>-4.0198212732047267E-2</v>
      </c>
      <c r="AM205">
        <v>-0.26625626472950348</v>
      </c>
      <c r="AN205">
        <v>5.646563711985797E-3</v>
      </c>
      <c r="AO205">
        <v>-0.13089653656904199</v>
      </c>
      <c r="AP205">
        <v>-0.1233983296568506</v>
      </c>
      <c r="AQ205">
        <v>0.25440284014584957</v>
      </c>
      <c r="AR205">
        <v>0.2043665282022489</v>
      </c>
      <c r="AS205">
        <v>0.36892272667051662</v>
      </c>
      <c r="AT205">
        <v>-2.155210251147022E-2</v>
      </c>
      <c r="AU205">
        <v>-0.2323042874479562</v>
      </c>
      <c r="AV205">
        <v>0.2034971125961629</v>
      </c>
      <c r="AW205">
        <v>-4.6987845857967558E-2</v>
      </c>
      <c r="AX205">
        <v>-0.1786116642528954</v>
      </c>
      <c r="AY205">
        <v>6.5906334945405431E-2</v>
      </c>
      <c r="AZ205">
        <v>-6.4557144362794139E-2</v>
      </c>
      <c r="BA205">
        <v>-0.1143861567552564</v>
      </c>
      <c r="BB205">
        <v>-0.30084679950014198</v>
      </c>
      <c r="BC205">
        <v>-0.1038962445272409</v>
      </c>
      <c r="BD205">
        <v>0.1923324301954481</v>
      </c>
      <c r="BE205">
        <v>-0.24926327265141079</v>
      </c>
      <c r="BF205">
        <v>0.14253663840042211</v>
      </c>
      <c r="BG205">
        <v>0.1254480948771439</v>
      </c>
      <c r="BH205">
        <v>-6.6638624254360401E-2</v>
      </c>
      <c r="BI205">
        <v>-1.5764675336062961E-2</v>
      </c>
      <c r="BJ205">
        <v>-9.5665173903392908E-2</v>
      </c>
      <c r="BK205">
        <v>-4.3290261382637141E-2</v>
      </c>
      <c r="BL205">
        <v>0.30075459644468089</v>
      </c>
      <c r="BM205">
        <v>0.10389569394302089</v>
      </c>
      <c r="BN205">
        <v>0.17785741581799511</v>
      </c>
      <c r="BO205">
        <v>0.48736110303752728</v>
      </c>
      <c r="BP205">
        <v>-4.5170132642467158E-2</v>
      </c>
      <c r="BQ205">
        <v>-0.1182163483963339</v>
      </c>
      <c r="BR205">
        <v>-1.201667781284455E-2</v>
      </c>
      <c r="BS205">
        <v>-0.30376698050583179</v>
      </c>
      <c r="BT205">
        <v>-0.2304713854819922</v>
      </c>
      <c r="BU205">
        <v>-0.15438531697489299</v>
      </c>
      <c r="BV205">
        <v>-0.12232400274105749</v>
      </c>
      <c r="BW205">
        <v>-4.9971793035045842E-2</v>
      </c>
      <c r="BX205">
        <v>9.0403661685245051E-2</v>
      </c>
      <c r="BY205">
        <v>0.32899037707273487</v>
      </c>
      <c r="BZ205">
        <v>0.14234892643771821</v>
      </c>
      <c r="CA205">
        <v>0.23333750960412081</v>
      </c>
      <c r="CB205">
        <v>-5.9908296258352589E-2</v>
      </c>
      <c r="CC205">
        <v>-0.21357843445293501</v>
      </c>
      <c r="CD205">
        <v>-7.8681234167465641E-2</v>
      </c>
      <c r="CE205">
        <v>-7.0804327164087688E-2</v>
      </c>
      <c r="CF205">
        <v>9.5150799283990173E-2</v>
      </c>
      <c r="CG205">
        <v>0.39466974738743682</v>
      </c>
      <c r="CH205">
        <v>0.26833644163687681</v>
      </c>
      <c r="CI205">
        <v>-0.17550739315585021</v>
      </c>
      <c r="CJ205">
        <v>0.30100129577600487</v>
      </c>
      <c r="CK205">
        <v>-4.5761274555692122E-2</v>
      </c>
      <c r="CL205">
        <v>-0.19688535215514319</v>
      </c>
      <c r="CM205">
        <v>-0.18862117999639461</v>
      </c>
      <c r="CN205">
        <v>6.9387951558260719E-2</v>
      </c>
      <c r="CO205">
        <v>0.17134733733732471</v>
      </c>
      <c r="CP205">
        <v>5.7287321865424179E-2</v>
      </c>
      <c r="CQ205">
        <v>6.7515161356499487E-2</v>
      </c>
      <c r="CR205">
        <v>0.23979845737758201</v>
      </c>
      <c r="CS205">
        <v>0.3245245452263128</v>
      </c>
      <c r="CT205">
        <v>0.23927334926283089</v>
      </c>
      <c r="CU205">
        <v>0.23632098501888699</v>
      </c>
      <c r="CV205">
        <v>-5.6739762195560539E-2</v>
      </c>
      <c r="CW205">
        <v>-0.1331107546506427</v>
      </c>
      <c r="CX205">
        <v>-5.3817865314343287E-2</v>
      </c>
      <c r="CY205">
        <v>0.16946598087539441</v>
      </c>
      <c r="CZ205">
        <v>7.1156731552477037E-2</v>
      </c>
      <c r="DA205">
        <v>-0.2166283806955103</v>
      </c>
      <c r="DB205">
        <v>-0.1848085609629537</v>
      </c>
      <c r="DC205">
        <v>0.49607970745548258</v>
      </c>
      <c r="DD205">
        <v>2.3227780936357249E-2</v>
      </c>
      <c r="DE205">
        <v>-4.638663186477654E-2</v>
      </c>
      <c r="DF205">
        <v>0.3802715772154619</v>
      </c>
      <c r="DG205">
        <v>-1.3530245380820821E-2</v>
      </c>
      <c r="DH205">
        <v>0.24525778513508009</v>
      </c>
      <c r="DI205">
        <v>-8.35060064526707E-2</v>
      </c>
      <c r="DJ205">
        <v>0.18646746822447019</v>
      </c>
      <c r="DK205">
        <v>-4.5691874292403289E-2</v>
      </c>
      <c r="DL205">
        <v>0.1006175755043746</v>
      </c>
      <c r="DM205">
        <v>0.21283883611998439</v>
      </c>
      <c r="DN205">
        <v>0.52614548710093245</v>
      </c>
      <c r="DO205">
        <v>1.7093464659145411E-2</v>
      </c>
      <c r="DP205">
        <v>8.9200550869574347E-2</v>
      </c>
      <c r="DQ205">
        <v>-0.17610286142209519</v>
      </c>
      <c r="DR205">
        <v>0.24419407639255589</v>
      </c>
      <c r="DS205">
        <v>-2.914562497398232E-2</v>
      </c>
      <c r="DT205">
        <v>-5.5221662561255817E-2</v>
      </c>
      <c r="DU205">
        <v>3.5386285793745482E-2</v>
      </c>
      <c r="DV205">
        <v>0.138159376533699</v>
      </c>
      <c r="DW205">
        <v>-0.17893680690643299</v>
      </c>
      <c r="DX205">
        <v>-0.20914586505205879</v>
      </c>
      <c r="DY205">
        <v>-0.1409609632401394</v>
      </c>
      <c r="DZ205">
        <v>1.636105593134185E-2</v>
      </c>
      <c r="EA205">
        <v>-2.2248646647455409E-2</v>
      </c>
      <c r="EB205">
        <v>1.3255395246932309E-2</v>
      </c>
      <c r="EC205">
        <v>0.13799370643667869</v>
      </c>
      <c r="ED205">
        <v>0.34512579909545038</v>
      </c>
      <c r="EE205">
        <v>0.32935934998608579</v>
      </c>
      <c r="EF205">
        <v>-9.2937017126460297E-2</v>
      </c>
      <c r="EG205">
        <v>-0.33175372107961021</v>
      </c>
      <c r="EH205">
        <v>-5.5259464737771316E-3</v>
      </c>
      <c r="EI205">
        <v>0.18667662112987629</v>
      </c>
      <c r="EJ205">
        <v>-0.37436759222324228</v>
      </c>
      <c r="EK205">
        <v>1.2421993498188399E-3</v>
      </c>
      <c r="EL205">
        <v>6.8116371256935704E-2</v>
      </c>
      <c r="EM205">
        <v>-0.1176869438571599</v>
      </c>
      <c r="EN205">
        <v>7.1093149125923905E-2</v>
      </c>
      <c r="EO205">
        <v>-0.2304644278297199</v>
      </c>
      <c r="EP205">
        <v>-0.49039767828023478</v>
      </c>
      <c r="EQ205">
        <v>-2.560748784051348E-2</v>
      </c>
      <c r="ER205">
        <v>-0.2341160104656379</v>
      </c>
      <c r="ES205">
        <v>-7.5380516577412404E-2</v>
      </c>
      <c r="ET205">
        <v>0.6519401474630856</v>
      </c>
      <c r="EU205">
        <v>0.3540066495970618</v>
      </c>
      <c r="EV205">
        <v>0.32980490227833142</v>
      </c>
      <c r="EW205">
        <v>0.84861526905092854</v>
      </c>
      <c r="EX205">
        <v>0.34994453058436942</v>
      </c>
      <c r="EY205">
        <v>0.79569880567739526</v>
      </c>
      <c r="EZ205">
        <v>0.55871748650699415</v>
      </c>
      <c r="FA205">
        <v>0.79889288345015808</v>
      </c>
      <c r="FB205">
        <v>0.57229169060308593</v>
      </c>
      <c r="FC205">
        <v>0.71532736031546884</v>
      </c>
      <c r="FD205">
        <v>0.21326761853123191</v>
      </c>
      <c r="FE205">
        <v>0.415973866637667</v>
      </c>
      <c r="FF205">
        <v>0.42790481073660752</v>
      </c>
      <c r="FG205">
        <v>0.61942887933281099</v>
      </c>
      <c r="FH205">
        <v>0.64137062220943997</v>
      </c>
      <c r="FI205">
        <v>0.88370530588982887</v>
      </c>
      <c r="FJ205">
        <v>0.49009935784810132</v>
      </c>
      <c r="FK205">
        <v>0.85617780709589186</v>
      </c>
      <c r="FL205">
        <v>0.52845141478153579</v>
      </c>
      <c r="FM205">
        <v>0.56545467333947907</v>
      </c>
      <c r="FN205">
        <v>0.45019216980919458</v>
      </c>
      <c r="FO205">
        <v>0.79348165992956066</v>
      </c>
      <c r="FP205">
        <v>0.50429580210440927</v>
      </c>
      <c r="FQ205">
        <v>0.60122718888018201</v>
      </c>
      <c r="FR205">
        <v>0.57930696226164546</v>
      </c>
      <c r="FS205">
        <v>0.34314560831213131</v>
      </c>
      <c r="FT205">
        <v>0.34503788069581642</v>
      </c>
      <c r="FU205">
        <v>0.51814209334441319</v>
      </c>
      <c r="FV205">
        <v>0.27088498636361003</v>
      </c>
      <c r="FW205">
        <v>0.43495153929231101</v>
      </c>
      <c r="FX205">
        <v>0.81862233731746548</v>
      </c>
      <c r="FY205">
        <v>6.7949271114033649E-2</v>
      </c>
      <c r="FZ205">
        <v>0.70385168309872281</v>
      </c>
      <c r="GA205">
        <v>0.63797680826514869</v>
      </c>
      <c r="GB205">
        <v>0.61836295495819549</v>
      </c>
      <c r="GC205">
        <v>0.54602100047537283</v>
      </c>
      <c r="GD205">
        <v>0.57041873937797538</v>
      </c>
      <c r="GE205">
        <v>0.87405061350265367</v>
      </c>
      <c r="GF205">
        <v>0.28763899668052989</v>
      </c>
      <c r="GG205">
        <v>0.25211787974442468</v>
      </c>
      <c r="GH205">
        <v>0.48134625220212662</v>
      </c>
      <c r="GI205">
        <v>0.86039346848524278</v>
      </c>
      <c r="GJ205">
        <v>0.57536302228770464</v>
      </c>
      <c r="GK205">
        <v>0.61480845388603222</v>
      </c>
      <c r="GL205">
        <v>0.24124081833668851</v>
      </c>
      <c r="GM205">
        <v>0.22848403851998911</v>
      </c>
      <c r="GN205">
        <v>0.70063669701585984</v>
      </c>
      <c r="GO205">
        <v>0.62935200738143404</v>
      </c>
      <c r="GP205">
        <v>0.50023297444211434</v>
      </c>
      <c r="GQ205">
        <v>0.3514011714237919</v>
      </c>
      <c r="GR205">
        <v>5.0560948808171878E-2</v>
      </c>
      <c r="GS205">
        <v>0.80832201235517631</v>
      </c>
      <c r="GT205">
        <v>0.62545743937117626</v>
      </c>
      <c r="GU205">
        <v>0.37140143252996882</v>
      </c>
      <c r="GV205">
        <v>0.14116799674285199</v>
      </c>
      <c r="GW205">
        <v>0.61844990317394255</v>
      </c>
      <c r="GX205">
        <v>0.84517680822606145</v>
      </c>
      <c r="GY205">
        <v>0.40121137116855232</v>
      </c>
      <c r="GZ205">
        <v>0.1196020771216432</v>
      </c>
      <c r="HA205">
        <v>0.32252635573095279</v>
      </c>
      <c r="HB205">
        <v>0.46374731645725242</v>
      </c>
      <c r="HC205">
        <v>0.16348554266132229</v>
      </c>
      <c r="HD205">
        <v>0.1510829975041236</v>
      </c>
      <c r="HE205">
        <v>0.2093824771003692</v>
      </c>
      <c r="HF205">
        <v>0.4905274620166592</v>
      </c>
      <c r="HG205">
        <v>0.57756384467680988</v>
      </c>
      <c r="HH205">
        <v>0.25988579633907211</v>
      </c>
      <c r="HI205">
        <v>0.45413551504727978</v>
      </c>
      <c r="HJ205">
        <v>0.22743285225257939</v>
      </c>
      <c r="HK205">
        <v>0.86988238346734059</v>
      </c>
      <c r="HL205">
        <v>0.37681555595304539</v>
      </c>
      <c r="HM205">
        <v>0.25263897025976251</v>
      </c>
      <c r="HN205">
        <v>0.77396988188804472</v>
      </c>
      <c r="HO205">
        <v>0.24175710598202119</v>
      </c>
      <c r="HP205">
        <v>0.3172321709491992</v>
      </c>
      <c r="HQ205">
        <v>0.67056001395222076</v>
      </c>
      <c r="HR205">
        <v>0.72545284928819465</v>
      </c>
      <c r="HS205">
        <v>0.49070684607482562</v>
      </c>
      <c r="HT205">
        <v>0.52793714228093558</v>
      </c>
      <c r="HU205">
        <v>0.74768227740534932</v>
      </c>
      <c r="HV205">
        <v>0.36039492457586941</v>
      </c>
      <c r="HW205">
        <v>0.57799326205448676</v>
      </c>
      <c r="HX205">
        <v>0.83260611125925821</v>
      </c>
      <c r="HY205">
        <v>2.6904897857083609</v>
      </c>
      <c r="HZ205">
        <v>0.7928418003236124</v>
      </c>
      <c r="IA205">
        <v>0.32696158818812049</v>
      </c>
      <c r="IB205">
        <v>0.42298027388010928</v>
      </c>
      <c r="IC205">
        <v>0.68714436569310711</v>
      </c>
      <c r="ID205">
        <v>0.93330846867636574</v>
      </c>
      <c r="IE205">
        <v>0.96966862216181204</v>
      </c>
      <c r="IF205">
        <v>0.63314399038423574</v>
      </c>
      <c r="IG205">
        <v>0.93019439087094202</v>
      </c>
      <c r="IH205">
        <v>0.72616964069299161</v>
      </c>
      <c r="II205">
        <v>0.15832317376385829</v>
      </c>
      <c r="IJ205">
        <v>0.39908307285997557</v>
      </c>
      <c r="IK205">
        <v>0.58073991148615489</v>
      </c>
      <c r="IL205">
        <v>0.52565051766607973</v>
      </c>
      <c r="IM205">
        <v>0.69407682000387005</v>
      </c>
      <c r="IN205">
        <v>0.54733593772695222</v>
      </c>
      <c r="IO205">
        <v>0.59167845685934439</v>
      </c>
      <c r="IP205">
        <v>0.28507612109789038</v>
      </c>
      <c r="IQ205">
        <v>0.77473610898188416</v>
      </c>
      <c r="IR205">
        <v>0.79105719357514892</v>
      </c>
      <c r="IS205">
        <v>0.70021754862914765</v>
      </c>
      <c r="IT205">
        <v>0.54436564820763467</v>
      </c>
      <c r="IU205">
        <v>0.39118336992125791</v>
      </c>
      <c r="IV205">
        <v>0.46859681568832429</v>
      </c>
      <c r="IW205">
        <v>0.74001960604953232</v>
      </c>
      <c r="IX205">
        <v>0.75709373286235826</v>
      </c>
      <c r="IY205">
        <v>0.50520458250724321</v>
      </c>
      <c r="IZ205">
        <v>0.67961888743607224</v>
      </c>
      <c r="JA205">
        <v>0.69670150615295134</v>
      </c>
      <c r="JB205">
        <v>0.38674719130975871</v>
      </c>
      <c r="JC205">
        <v>0.41818475910222808</v>
      </c>
      <c r="JD205">
        <v>0.30209822921314272</v>
      </c>
      <c r="JE205">
        <v>0.49914507602015629</v>
      </c>
      <c r="JF205">
        <v>0.71553540769597879</v>
      </c>
      <c r="JG205">
        <v>0.77253789168875464</v>
      </c>
      <c r="JH205">
        <v>0.24400194067578099</v>
      </c>
      <c r="JI205">
        <v>0.56729823784142419</v>
      </c>
      <c r="JJ205">
        <v>0.63368096073190472</v>
      </c>
      <c r="JK205">
        <v>0.78599567327121322</v>
      </c>
      <c r="JL205">
        <v>0.8323296081661814</v>
      </c>
      <c r="JM205">
        <v>0.44654698556652889</v>
      </c>
      <c r="JN205">
        <v>0.1329715870778086</v>
      </c>
      <c r="JO205">
        <v>0.61094238786145127</v>
      </c>
      <c r="JP205">
        <v>0.47783270755899471</v>
      </c>
      <c r="JQ205">
        <v>0.23032548599547989</v>
      </c>
      <c r="JR205">
        <v>6.6614445020113322E-2</v>
      </c>
      <c r="JS205">
        <v>3.6984785279901573E-2</v>
      </c>
      <c r="JT205">
        <v>0.21866846031639581</v>
      </c>
      <c r="JU205">
        <v>0.5413860166468013</v>
      </c>
      <c r="JV205">
        <v>0.17804531507886881</v>
      </c>
      <c r="JW205">
        <v>0.2173261518236195</v>
      </c>
      <c r="JX205">
        <v>0.33627507447258809</v>
      </c>
      <c r="JY205">
        <v>0.20048752349538479</v>
      </c>
      <c r="JZ205">
        <v>0.26474019755258821</v>
      </c>
      <c r="KA205">
        <v>0.29185051008068852</v>
      </c>
      <c r="KB205">
        <v>0.42024686327903349</v>
      </c>
      <c r="KC205">
        <v>0.35992611406123831</v>
      </c>
      <c r="KD205">
        <v>0.45935911411297792</v>
      </c>
      <c r="KE205">
        <v>0.29478392717218782</v>
      </c>
      <c r="KF205">
        <v>0.51787389815122453</v>
      </c>
      <c r="KG205">
        <v>0.41914137255442158</v>
      </c>
      <c r="KH205">
        <v>0.44309539301116208</v>
      </c>
      <c r="KI205">
        <v>0.2426301022252329</v>
      </c>
      <c r="KJ205">
        <v>0.47990834027321572</v>
      </c>
      <c r="KK205">
        <v>0.33999821195384983</v>
      </c>
      <c r="KL205">
        <f>MATCH(A205,'[1]DEMOS_from_WM_Connectome_Prj 11'!$A:$A,0)</f>
        <v>1091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32</v>
      </c>
      <c r="KP205">
        <f t="shared" si="10"/>
        <v>0.16666666666666666</v>
      </c>
      <c r="KQ205">
        <f>INDEX('[1]DEMOS_from_WM_Connectome_Prj 11'!$AE:$AE,KL205)</f>
        <v>20</v>
      </c>
      <c r="KR205">
        <f t="shared" si="11"/>
        <v>20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1091</v>
      </c>
      <c r="KW205">
        <f>INDEX('[3]BASC2_BRIEF_6yr_DEMOS_ScanInfo '!$AM:$AM,KV205)</f>
        <v>833</v>
      </c>
      <c r="KX205">
        <f t="shared" si="9"/>
        <v>2.2821917808219179</v>
      </c>
    </row>
    <row r="206" spans="1:310" x14ac:dyDescent="0.35">
      <c r="A206" s="3" t="s">
        <v>671</v>
      </c>
      <c r="B206">
        <v>-0.1118622775967513</v>
      </c>
      <c r="C206">
        <v>-2.030049712904591E-2</v>
      </c>
      <c r="D206">
        <v>0.12844170585404041</v>
      </c>
      <c r="E206">
        <v>-5.8278954037644493E-2</v>
      </c>
      <c r="F206">
        <v>-2.269386774242221E-2</v>
      </c>
      <c r="G206">
        <v>0.1162837220685926</v>
      </c>
      <c r="H206">
        <v>-0.15655864808897929</v>
      </c>
      <c r="I206">
        <v>-0.28092532615051052</v>
      </c>
      <c r="J206">
        <v>0.19316648479542711</v>
      </c>
      <c r="K206">
        <v>3.0023440971307599E-2</v>
      </c>
      <c r="L206">
        <v>1.919573532000074E-2</v>
      </c>
      <c r="M206">
        <v>-9.9712825744269207E-2</v>
      </c>
      <c r="N206">
        <v>-2.9731925583563971E-2</v>
      </c>
      <c r="O206">
        <v>3.2854677962960377E-2</v>
      </c>
      <c r="P206">
        <v>-0.2005681620109212</v>
      </c>
      <c r="Q206">
        <v>1.5754765544413459E-2</v>
      </c>
      <c r="R206">
        <v>4.6460203515530818E-2</v>
      </c>
      <c r="S206">
        <v>-4.2189185583871407E-2</v>
      </c>
      <c r="T206">
        <v>0.11941687863967319</v>
      </c>
      <c r="U206">
        <v>0.14883184876540009</v>
      </c>
      <c r="V206">
        <v>-6.34606803709028E-2</v>
      </c>
      <c r="W206">
        <v>6.6993945508547537E-2</v>
      </c>
      <c r="X206">
        <v>0.16925405539399119</v>
      </c>
      <c r="Y206">
        <v>6.3580440180790454E-2</v>
      </c>
      <c r="Z206">
        <v>-0.1552447474539469</v>
      </c>
      <c r="AA206">
        <v>-0.2430787902881362</v>
      </c>
      <c r="AB206">
        <v>-4.6738666928729078E-2</v>
      </c>
      <c r="AC206">
        <v>-4.2681350055230993E-2</v>
      </c>
      <c r="AD206">
        <v>-7.8282494527971647E-2</v>
      </c>
      <c r="AE206">
        <v>-3.8116257651393592E-2</v>
      </c>
      <c r="AF206">
        <v>-0.2051953598412839</v>
      </c>
      <c r="AG206">
        <v>-4.0812361665971242E-2</v>
      </c>
      <c r="AH206">
        <v>1.143492014395653E-2</v>
      </c>
      <c r="AI206">
        <v>-0.19173191078839391</v>
      </c>
      <c r="AJ206">
        <v>0.2047187340851038</v>
      </c>
      <c r="AK206">
        <v>-0.27935466377918639</v>
      </c>
      <c r="AL206">
        <v>-0.2430857313508876</v>
      </c>
      <c r="AM206">
        <v>-0.37093826808528929</v>
      </c>
      <c r="AN206">
        <v>-4.5889384329274467E-2</v>
      </c>
      <c r="AO206">
        <v>-0.4365311043101856</v>
      </c>
      <c r="AP206">
        <v>-0.16225988534506411</v>
      </c>
      <c r="AQ206">
        <v>-6.0176042218499148E-2</v>
      </c>
      <c r="AR206">
        <v>0.16944632342867849</v>
      </c>
      <c r="AS206">
        <v>-9.7494161169557447E-2</v>
      </c>
      <c r="AT206">
        <v>6.6339484408709737E-2</v>
      </c>
      <c r="AU206">
        <v>-0.31728087071250188</v>
      </c>
      <c r="AV206">
        <v>-1.292624262952469E-2</v>
      </c>
      <c r="AW206">
        <v>-0.21296739012136359</v>
      </c>
      <c r="AX206">
        <v>-0.2160164518397594</v>
      </c>
      <c r="AY206">
        <v>-3.4334272283258693E-2</v>
      </c>
      <c r="AZ206">
        <v>0.12791536033207729</v>
      </c>
      <c r="BA206">
        <v>-0.13250860526389421</v>
      </c>
      <c r="BB206">
        <v>-0.29336168318379507</v>
      </c>
      <c r="BC206">
        <v>6.3565047534682062E-2</v>
      </c>
      <c r="BD206">
        <v>-9.9521280801114997E-2</v>
      </c>
      <c r="BE206">
        <v>-0.28654988245911328</v>
      </c>
      <c r="BF206">
        <v>9.2079330589203146E-2</v>
      </c>
      <c r="BG206">
        <v>8.9088208343377939E-2</v>
      </c>
      <c r="BH206">
        <v>2.4383201036393132E-3</v>
      </c>
      <c r="BI206">
        <v>-0.19363503234094079</v>
      </c>
      <c r="BJ206">
        <v>-0.1872293558590763</v>
      </c>
      <c r="BK206">
        <v>0.44507748808230341</v>
      </c>
      <c r="BL206">
        <v>-9.4308544193329125E-2</v>
      </c>
      <c r="BM206">
        <v>0.1232779398503188</v>
      </c>
      <c r="BN206">
        <v>-0.22615399216720891</v>
      </c>
      <c r="BO206">
        <v>0.39098802213245237</v>
      </c>
      <c r="BP206">
        <v>-7.6679539636697713E-2</v>
      </c>
      <c r="BQ206">
        <v>-0.1209284751341286</v>
      </c>
      <c r="BR206">
        <v>5.7160682983762978E-2</v>
      </c>
      <c r="BS206">
        <v>-0.27682147243299121</v>
      </c>
      <c r="BT206">
        <v>-0.1621280458906367</v>
      </c>
      <c r="BU206">
        <v>-0.24726576259991309</v>
      </c>
      <c r="BV206">
        <v>-0.33464599494859959</v>
      </c>
      <c r="BW206">
        <v>-0.14236441378090611</v>
      </c>
      <c r="BX206">
        <v>-0.1028951734216641</v>
      </c>
      <c r="BY206">
        <v>4.5839684634384481E-2</v>
      </c>
      <c r="BZ206">
        <v>0.14973892446382481</v>
      </c>
      <c r="CA206">
        <v>-0.21646266750186299</v>
      </c>
      <c r="CB206">
        <v>-8.6091606683362798E-2</v>
      </c>
      <c r="CC206">
        <v>-6.9012111730821335E-2</v>
      </c>
      <c r="CD206">
        <v>3.5367739123628228E-2</v>
      </c>
      <c r="CE206">
        <v>-0.13058541139489721</v>
      </c>
      <c r="CF206">
        <v>0.31880726744203169</v>
      </c>
      <c r="CG206">
        <v>9.3172849823535131E-3</v>
      </c>
      <c r="CH206">
        <v>0.13376045809661269</v>
      </c>
      <c r="CI206">
        <v>-0.27035981389160169</v>
      </c>
      <c r="CJ206">
        <v>0.10519891444664831</v>
      </c>
      <c r="CK206">
        <v>-8.6905267576054879E-2</v>
      </c>
      <c r="CL206">
        <v>-0.24539886266296129</v>
      </c>
      <c r="CM206">
        <v>-3.5431086480020017E-2</v>
      </c>
      <c r="CN206">
        <v>0.28040291641157777</v>
      </c>
      <c r="CO206">
        <v>0.1041223908171391</v>
      </c>
      <c r="CP206">
        <v>-8.8523465704249293E-2</v>
      </c>
      <c r="CQ206">
        <v>4.9531517388558648E-2</v>
      </c>
      <c r="CR206">
        <v>4.9223331527918912E-2</v>
      </c>
      <c r="CS206">
        <v>-3.1821364161434218E-2</v>
      </c>
      <c r="CT206">
        <v>6.3197946147222517E-2</v>
      </c>
      <c r="CU206">
        <v>-2.7068689035656849E-2</v>
      </c>
      <c r="CV206">
        <v>-4.5758410668854221E-2</v>
      </c>
      <c r="CW206">
        <v>-0.164430269588693</v>
      </c>
      <c r="CX206">
        <v>-5.2357909770558653E-2</v>
      </c>
      <c r="CY206">
        <v>-5.784118451710718E-2</v>
      </c>
      <c r="CZ206">
        <v>-4.0267727030041563E-2</v>
      </c>
      <c r="DA206">
        <v>-0.2371777389080498</v>
      </c>
      <c r="DB206">
        <v>-0.2060375232295637</v>
      </c>
      <c r="DC206">
        <v>7.6670583819870686E-2</v>
      </c>
      <c r="DD206">
        <v>-0.24702366127416961</v>
      </c>
      <c r="DE206">
        <v>-0.22724164850377401</v>
      </c>
      <c r="DF206">
        <v>-7.1319912314535827E-3</v>
      </c>
      <c r="DG206">
        <v>-0.1307822954061946</v>
      </c>
      <c r="DH206">
        <v>-0.12676239325087171</v>
      </c>
      <c r="DI206">
        <v>-0.13635779039858509</v>
      </c>
      <c r="DJ206">
        <v>-0.196920945927793</v>
      </c>
      <c r="DK206">
        <v>-0.31528259060264219</v>
      </c>
      <c r="DL206">
        <v>-0.3066398411783342</v>
      </c>
      <c r="DM206">
        <v>1.880121335891527E-2</v>
      </c>
      <c r="DN206">
        <v>0.35322102447444209</v>
      </c>
      <c r="DO206">
        <v>-0.16207485505025601</v>
      </c>
      <c r="DP206">
        <v>-3.3920297517009419E-3</v>
      </c>
      <c r="DQ206">
        <v>-0.19368586500376139</v>
      </c>
      <c r="DR206">
        <v>-9.6369607694868131E-2</v>
      </c>
      <c r="DS206">
        <v>0.1202732154043393</v>
      </c>
      <c r="DT206">
        <v>-0.29887321556052632</v>
      </c>
      <c r="DU206">
        <v>7.0833284771820271E-2</v>
      </c>
      <c r="DV206">
        <v>0.21251851641571839</v>
      </c>
      <c r="DW206">
        <v>-0.16061615342719551</v>
      </c>
      <c r="DX206">
        <v>-0.27480845108670948</v>
      </c>
      <c r="DY206">
        <v>2.946197072745926E-2</v>
      </c>
      <c r="DZ206">
        <v>0.31065495067394983</v>
      </c>
      <c r="EA206">
        <v>-0.19555075522588569</v>
      </c>
      <c r="EB206">
        <v>-5.5460151823312209E-3</v>
      </c>
      <c r="EC206">
        <v>8.6840218812498371E-3</v>
      </c>
      <c r="ED206">
        <v>0.24907613381651589</v>
      </c>
      <c r="EE206">
        <v>-5.5625044401559132E-2</v>
      </c>
      <c r="EF206">
        <v>-0.1206494262697841</v>
      </c>
      <c r="EG206">
        <v>-0.21510572729115071</v>
      </c>
      <c r="EH206">
        <v>-0.11701351715828839</v>
      </c>
      <c r="EI206">
        <v>-0.1459806661465595</v>
      </c>
      <c r="EJ206">
        <v>-0.16037071047139051</v>
      </c>
      <c r="EK206">
        <v>0.43615959267401833</v>
      </c>
      <c r="EL206">
        <v>-4.2436969142829462E-2</v>
      </c>
      <c r="EM206">
        <v>-0.16560301723624751</v>
      </c>
      <c r="EN206">
        <v>0.12506085155594879</v>
      </c>
      <c r="EO206">
        <v>-0.1794063651029234</v>
      </c>
      <c r="EP206">
        <v>-0.3801373342863803</v>
      </c>
      <c r="EQ206">
        <v>-6.5730895131060896E-2</v>
      </c>
      <c r="ER206">
        <v>-0.36662819599127427</v>
      </c>
      <c r="ES206">
        <v>2.049012683246287E-2</v>
      </c>
      <c r="ET206">
        <v>0.41729190001136879</v>
      </c>
      <c r="EU206">
        <v>0.46620773790248848</v>
      </c>
      <c r="EV206">
        <v>9.5488916185589245E-2</v>
      </c>
      <c r="EW206">
        <v>0.72256114515311021</v>
      </c>
      <c r="EX206">
        <v>0.52049702836271194</v>
      </c>
      <c r="EY206">
        <v>0.89922268341174005</v>
      </c>
      <c r="EZ206">
        <v>0.74034427004156722</v>
      </c>
      <c r="FA206">
        <v>0.17530246968629939</v>
      </c>
      <c r="FB206">
        <v>0.69631665222991002</v>
      </c>
      <c r="FC206">
        <v>0.21165002032756339</v>
      </c>
      <c r="FD206">
        <v>0.28543456707020448</v>
      </c>
      <c r="FE206">
        <v>0.32440005081197998</v>
      </c>
      <c r="FF206">
        <v>0.41782261093756867</v>
      </c>
      <c r="FG206">
        <v>0.37887182158423183</v>
      </c>
      <c r="FH206">
        <v>0.65312726351456596</v>
      </c>
      <c r="FI206">
        <v>0.58959467459964909</v>
      </c>
      <c r="FJ206">
        <v>0.30370308084240999</v>
      </c>
      <c r="FK206">
        <v>0.6061581868024164</v>
      </c>
      <c r="FL206">
        <v>0.46880728486665418</v>
      </c>
      <c r="FM206">
        <v>0.59632936696976235</v>
      </c>
      <c r="FN206">
        <v>0.41992034677796769</v>
      </c>
      <c r="FO206">
        <v>0.56003914644256358</v>
      </c>
      <c r="FP206">
        <v>0.18949895829702351</v>
      </c>
      <c r="FQ206">
        <v>0.52748456457956883</v>
      </c>
      <c r="FR206">
        <v>0.68951801666572543</v>
      </c>
      <c r="FS206">
        <v>0.37468336144554082</v>
      </c>
      <c r="FT206">
        <v>1.0537052817067609</v>
      </c>
      <c r="FU206">
        <v>0.51286366485855339</v>
      </c>
      <c r="FV206">
        <v>0.2419674874000097</v>
      </c>
      <c r="FW206">
        <v>0.55908266963100972</v>
      </c>
      <c r="FX206">
        <v>0.70128323272141957</v>
      </c>
      <c r="FY206">
        <v>0.35730028523636881</v>
      </c>
      <c r="FZ206">
        <v>0.4747411186180639</v>
      </c>
      <c r="GA206">
        <v>0.41404297244070881</v>
      </c>
      <c r="GB206">
        <v>0.26924693467718092</v>
      </c>
      <c r="GC206">
        <v>0.14168293113068861</v>
      </c>
      <c r="GD206">
        <v>0.5169741697903758</v>
      </c>
      <c r="GE206">
        <v>0.87421670806912821</v>
      </c>
      <c r="GF206">
        <v>0.33677899909008918</v>
      </c>
      <c r="GG206">
        <v>7.2280460138822361E-2</v>
      </c>
      <c r="GH206">
        <v>0.1652649616331619</v>
      </c>
      <c r="GI206">
        <v>0.42451969953811108</v>
      </c>
      <c r="GJ206">
        <v>0.67246136460530637</v>
      </c>
      <c r="GK206">
        <v>0.54384878921865198</v>
      </c>
      <c r="GL206">
        <v>0.23683085186274369</v>
      </c>
      <c r="GM206">
        <v>0.33671165703453021</v>
      </c>
      <c r="GN206">
        <v>0.50099673667919065</v>
      </c>
      <c r="GO206">
        <v>0.54831766621657896</v>
      </c>
      <c r="GP206">
        <v>0.47161065439187427</v>
      </c>
      <c r="GQ206">
        <v>0.13417827540586411</v>
      </c>
      <c r="GR206">
        <v>0.80001822183692295</v>
      </c>
      <c r="GS206">
        <v>0.21118284436728779</v>
      </c>
      <c r="GT206">
        <v>0.32564837567933957</v>
      </c>
      <c r="GU206">
        <v>0.8068074444424399</v>
      </c>
      <c r="GV206">
        <v>0.1845266345472277</v>
      </c>
      <c r="GW206">
        <v>0.7179743144937949</v>
      </c>
      <c r="GX206">
        <v>0.78780292751188152</v>
      </c>
      <c r="GY206">
        <v>0.40723990033891422</v>
      </c>
      <c r="GZ206">
        <v>0.59999996660258437</v>
      </c>
      <c r="HA206">
        <v>2.9883590742983409E-2</v>
      </c>
      <c r="HB206">
        <v>0.22841749929231331</v>
      </c>
      <c r="HC206">
        <v>0.2644864210883181</v>
      </c>
      <c r="HD206">
        <v>0.118167762339669</v>
      </c>
      <c r="HE206">
        <v>0.35835296728119093</v>
      </c>
      <c r="HF206">
        <v>0.54026580438507443</v>
      </c>
      <c r="HG206">
        <v>4.0895544550754281E-2</v>
      </c>
      <c r="HH206">
        <v>0.28051017669357531</v>
      </c>
      <c r="HI206">
        <v>0.4427857083908886</v>
      </c>
      <c r="HJ206">
        <v>9.8655204135297131E-2</v>
      </c>
      <c r="HK206">
        <v>0.57072454765130409</v>
      </c>
      <c r="HL206">
        <v>0.60733078295933485</v>
      </c>
      <c r="HM206">
        <v>0.118938587928597</v>
      </c>
      <c r="HN206">
        <v>0.36458805189883381</v>
      </c>
      <c r="HO206">
        <v>0.26920409953223451</v>
      </c>
      <c r="HP206">
        <v>0.50929736935071801</v>
      </c>
      <c r="HQ206">
        <v>0.39977114872662539</v>
      </c>
      <c r="HR206">
        <v>0.50976816182368201</v>
      </c>
      <c r="HS206">
        <v>0.31085715706000477</v>
      </c>
      <c r="HT206">
        <v>0.5641767520008889</v>
      </c>
      <c r="HU206">
        <v>0.78896339716557673</v>
      </c>
      <c r="HV206">
        <v>0.55804136611305266</v>
      </c>
      <c r="HW206">
        <v>9.4279748740843439E-2</v>
      </c>
      <c r="HX206">
        <v>0.72494906457703367</v>
      </c>
      <c r="HY206">
        <v>0.7720503151959156</v>
      </c>
      <c r="HZ206">
        <v>0.45033206790591401</v>
      </c>
      <c r="IA206">
        <v>0.32585970669744357</v>
      </c>
      <c r="IB206">
        <v>0.41859467504695952</v>
      </c>
      <c r="IC206">
        <v>0.29603671060911579</v>
      </c>
      <c r="ID206">
        <v>0.63394445144225409</v>
      </c>
      <c r="IE206">
        <v>0.64645450097047519</v>
      </c>
      <c r="IF206">
        <v>0.5142837069195485</v>
      </c>
      <c r="IG206">
        <v>0.43245579557997083</v>
      </c>
      <c r="IH206">
        <v>0.48083755648509741</v>
      </c>
      <c r="II206">
        <v>0.40521343672509941</v>
      </c>
      <c r="IJ206">
        <v>0.31517646702326679</v>
      </c>
      <c r="IK206">
        <v>0.63768071387681224</v>
      </c>
      <c r="IL206">
        <v>0.3938562673393271</v>
      </c>
      <c r="IM206">
        <v>0.62512096090098423</v>
      </c>
      <c r="IN206">
        <v>0.64009946006923268</v>
      </c>
      <c r="IO206">
        <v>0.30921764055827228</v>
      </c>
      <c r="IP206">
        <v>0.71087693137587249</v>
      </c>
      <c r="IQ206">
        <v>0.45785202427139449</v>
      </c>
      <c r="IR206">
        <v>1.0143659722091869</v>
      </c>
      <c r="IS206">
        <v>0.49883057697781907</v>
      </c>
      <c r="IT206">
        <v>0.4624622716509233</v>
      </c>
      <c r="IU206">
        <v>0.43650048641239758</v>
      </c>
      <c r="IV206">
        <v>0.27704365563787992</v>
      </c>
      <c r="IW206">
        <v>0.48097806101722029</v>
      </c>
      <c r="IX206">
        <v>0.58229316588443536</v>
      </c>
      <c r="IY206">
        <v>0.1209666553460641</v>
      </c>
      <c r="IZ206">
        <v>0.38291264928690361</v>
      </c>
      <c r="JA206">
        <v>0.76345070054556441</v>
      </c>
      <c r="JB206">
        <v>0.14189874028418711</v>
      </c>
      <c r="JC206">
        <v>5.8641462330093992E-2</v>
      </c>
      <c r="JD206">
        <v>9.0422236592748118E-2</v>
      </c>
      <c r="JE206">
        <v>0.72174640543208191</v>
      </c>
      <c r="JF206">
        <v>0.62680858530813977</v>
      </c>
      <c r="JG206">
        <v>0.44046047462032012</v>
      </c>
      <c r="JH206">
        <v>0.155303925799157</v>
      </c>
      <c r="JI206">
        <v>0.46643235693632251</v>
      </c>
      <c r="JJ206">
        <v>0.33820709981445463</v>
      </c>
      <c r="JK206">
        <v>0.47410381341236341</v>
      </c>
      <c r="JL206">
        <v>0.47722384655351618</v>
      </c>
      <c r="JM206">
        <v>0.1921447566519581</v>
      </c>
      <c r="JN206">
        <v>0.111872342038542</v>
      </c>
      <c r="JO206">
        <v>0.41870565232997659</v>
      </c>
      <c r="JP206">
        <v>0.31835478028174069</v>
      </c>
      <c r="JQ206">
        <v>0.42716272919042009</v>
      </c>
      <c r="JR206">
        <v>0.29575053990542821</v>
      </c>
      <c r="JS206">
        <v>0.76343167996315864</v>
      </c>
      <c r="JT206">
        <v>0.27306447212142909</v>
      </c>
      <c r="JU206">
        <v>0.39293011639022318</v>
      </c>
      <c r="JV206">
        <v>0.23682926461436171</v>
      </c>
      <c r="JW206">
        <v>0.38488708448978148</v>
      </c>
      <c r="JX206">
        <v>0.15931855501033751</v>
      </c>
      <c r="JY206">
        <v>0.1571450264447922</v>
      </c>
      <c r="JZ206">
        <v>0.13412735311629051</v>
      </c>
      <c r="KA206">
        <v>0.65939740080895803</v>
      </c>
      <c r="KB206">
        <v>0.45477393698370688</v>
      </c>
      <c r="KC206">
        <v>0.41092173428125028</v>
      </c>
      <c r="KD206">
        <v>0.70548930048260283</v>
      </c>
      <c r="KE206">
        <v>0.36033198969339181</v>
      </c>
      <c r="KF206">
        <v>0.48169616701359053</v>
      </c>
      <c r="KG206">
        <v>0.21317237153277421</v>
      </c>
      <c r="KH206">
        <v>0.55397023333287754</v>
      </c>
      <c r="KI206">
        <v>7.5100052834051523E-2</v>
      </c>
      <c r="KJ206">
        <v>0.55643982440086848</v>
      </c>
      <c r="KK206">
        <v>0.29516529284871718</v>
      </c>
      <c r="KL206">
        <f>MATCH(A206,'[1]DEMOS_from_WM_Connectome_Prj 11'!$A:$A,0)</f>
        <v>1093</v>
      </c>
      <c r="KM206">
        <f>INDEX('[1]DEMOS_from_WM_Connectome_Prj 11'!$L:$L,KL206)</f>
        <v>0</v>
      </c>
      <c r="KN206">
        <v>1</v>
      </c>
      <c r="KO206">
        <f>INDEX('[1]DEMOS_from_WM_Connectome_Prj 11'!$N:$N,KL206)</f>
        <v>34</v>
      </c>
      <c r="KP206">
        <f t="shared" si="10"/>
        <v>0.33333333333333331</v>
      </c>
      <c r="KQ206">
        <f>INDEX('[1]DEMOS_from_WM_Connectome_Prj 11'!$AE:$AE,KL206)</f>
        <v>18</v>
      </c>
      <c r="KR206">
        <f t="shared" si="11"/>
        <v>18</v>
      </c>
      <c r="KS206">
        <f>MATCH(A206,'[2]BASCPR_Y6_w_AgeAtAssmnt 17NOV20'!$A:$A,0)</f>
        <v>518</v>
      </c>
      <c r="KT206">
        <f>INDEX('[2]BASCPR_Y6_w_AgeAtAssmnt 17NOV20'!$AJ:$AJ,KS206)</f>
        <v>49</v>
      </c>
      <c r="KU206">
        <f>INDEX('[2]BASCPR_Y6_w_AgeAtAssmnt 17NOV20'!$L:$L,KS206)</f>
        <v>55</v>
      </c>
      <c r="KV206">
        <f>MATCH(A206,'[3]BASC2_BRIEF_6yr_DEMOS_ScanInfo '!$H:$H,0)</f>
        <v>1093</v>
      </c>
      <c r="KW206">
        <f>INDEX('[3]BASC2_BRIEF_6yr_DEMOS_ScanInfo '!$AM:$AM,KV206)</f>
        <v>780</v>
      </c>
      <c r="KX206">
        <f t="shared" si="9"/>
        <v>2.1369863013698631</v>
      </c>
    </row>
    <row r="207" spans="1:310" x14ac:dyDescent="0.35">
      <c r="A207" s="3" t="s">
        <v>613</v>
      </c>
      <c r="B207">
        <v>-0.1127611830711088</v>
      </c>
      <c r="C207">
        <v>0.1295865752019163</v>
      </c>
      <c r="D207">
        <v>-6.5022275762734116E-2</v>
      </c>
      <c r="E207">
        <v>-7.0355247647322816E-2</v>
      </c>
      <c r="F207">
        <v>-0.14449531506047711</v>
      </c>
      <c r="G207">
        <v>-0.11844508593501631</v>
      </c>
      <c r="H207">
        <v>-0.2286627936227319</v>
      </c>
      <c r="I207">
        <v>-0.43367941197366949</v>
      </c>
      <c r="J207">
        <v>-0.1551709814210622</v>
      </c>
      <c r="K207">
        <v>5.702588694775157E-2</v>
      </c>
      <c r="L207">
        <v>0.15542558498047709</v>
      </c>
      <c r="M207">
        <v>-0.16177665413105041</v>
      </c>
      <c r="N207">
        <v>-0.1042584827210478</v>
      </c>
      <c r="O207">
        <v>-0.2402373248731795</v>
      </c>
      <c r="P207">
        <v>-0.32843141816644739</v>
      </c>
      <c r="Q207">
        <v>-0.28154180899102871</v>
      </c>
      <c r="R207">
        <v>5.2834475113523682E-2</v>
      </c>
      <c r="S207">
        <v>1.477380623618396E-2</v>
      </c>
      <c r="T207">
        <v>1.969797457089539E-2</v>
      </c>
      <c r="U207">
        <v>0.22548963204756539</v>
      </c>
      <c r="V207">
        <v>-0.13094227059774391</v>
      </c>
      <c r="W207">
        <v>0.25074171222508751</v>
      </c>
      <c r="X207">
        <v>0.10617422340797519</v>
      </c>
      <c r="Y207">
        <v>9.157491177131849E-2</v>
      </c>
      <c r="Z207">
        <v>-0.21160116232413581</v>
      </c>
      <c r="AA207">
        <v>-0.1415407632170862</v>
      </c>
      <c r="AB207">
        <v>-0.13088154414102521</v>
      </c>
      <c r="AC207">
        <v>1.9269957187485479E-2</v>
      </c>
      <c r="AD207">
        <v>-0.25560612308719127</v>
      </c>
      <c r="AE207">
        <v>-0.23392264904894991</v>
      </c>
      <c r="AF207">
        <v>-0.29541418617854132</v>
      </c>
      <c r="AG207">
        <v>-2.7847187732945589E-3</v>
      </c>
      <c r="AH207">
        <v>-5.0653741509853578E-2</v>
      </c>
      <c r="AI207">
        <v>-0.1242441415678774</v>
      </c>
      <c r="AJ207">
        <v>0.21060937975981209</v>
      </c>
      <c r="AK207">
        <v>-0.38244595701951711</v>
      </c>
      <c r="AL207">
        <v>-0.1486349634717703</v>
      </c>
      <c r="AM207">
        <v>-0.37802817738182698</v>
      </c>
      <c r="AN207">
        <v>-0.1143096250402373</v>
      </c>
      <c r="AO207">
        <v>-0.10526825595970909</v>
      </c>
      <c r="AP207">
        <v>-0.13066105030092959</v>
      </c>
      <c r="AQ207">
        <v>0.1031030251463312</v>
      </c>
      <c r="AR207">
        <v>7.1567523269760569E-2</v>
      </c>
      <c r="AS207">
        <v>-2.31888013477759E-2</v>
      </c>
      <c r="AT207">
        <v>-4.6034423686544652E-2</v>
      </c>
      <c r="AU207">
        <v>-0.35351060016463348</v>
      </c>
      <c r="AV207">
        <v>0.14521340504395511</v>
      </c>
      <c r="AW207">
        <v>-0.11260524642014461</v>
      </c>
      <c r="AX207">
        <v>-0.287666098780609</v>
      </c>
      <c r="AY207">
        <v>-5.5377471665127631E-2</v>
      </c>
      <c r="AZ207">
        <v>1.77171458125156E-2</v>
      </c>
      <c r="BA207">
        <v>-0.28595920921179219</v>
      </c>
      <c r="BB207">
        <v>-0.29763570780064769</v>
      </c>
      <c r="BC207">
        <v>-0.1161275349560458</v>
      </c>
      <c r="BD207">
        <v>-6.1141154537637687E-2</v>
      </c>
      <c r="BE207">
        <v>-0.27640167968255408</v>
      </c>
      <c r="BF207">
        <v>-4.4930572152519943E-2</v>
      </c>
      <c r="BG207">
        <v>-7.2783656426533394E-2</v>
      </c>
      <c r="BH207">
        <v>-0.23627205948473889</v>
      </c>
      <c r="BI207">
        <v>-6.4698212968943292E-2</v>
      </c>
      <c r="BJ207">
        <v>-6.6052010372222636E-2</v>
      </c>
      <c r="BK207">
        <v>-3.5968857599109727E-2</v>
      </c>
      <c r="BL207">
        <v>-6.1051978044301958E-3</v>
      </c>
      <c r="BM207">
        <v>-0.18670412716595</v>
      </c>
      <c r="BN207">
        <v>-0.18811520695368111</v>
      </c>
      <c r="BO207">
        <v>7.3610666912715228E-2</v>
      </c>
      <c r="BP207">
        <v>-8.6825453410604547E-2</v>
      </c>
      <c r="BQ207">
        <v>-0.2377387026512898</v>
      </c>
      <c r="BR207">
        <v>-0.13323913766339371</v>
      </c>
      <c r="BS207">
        <v>-0.30364854827943688</v>
      </c>
      <c r="BT207">
        <v>-0.36889506595796512</v>
      </c>
      <c r="BU207">
        <v>-0.14940348220933089</v>
      </c>
      <c r="BV207">
        <v>-0.40488044679013641</v>
      </c>
      <c r="BW207">
        <v>-0.15602733538967151</v>
      </c>
      <c r="BX207">
        <v>-7.6358337400708853E-2</v>
      </c>
      <c r="BY207">
        <v>0.13686737897234741</v>
      </c>
      <c r="BZ207">
        <v>0.28618330169462602</v>
      </c>
      <c r="CA207">
        <v>0.121737245869773</v>
      </c>
      <c r="CB207">
        <v>-0.224012173780372</v>
      </c>
      <c r="CC207">
        <v>-0.25313967370214469</v>
      </c>
      <c r="CD207">
        <v>-5.6867635297797037E-2</v>
      </c>
      <c r="CE207">
        <v>-0.24760457678954501</v>
      </c>
      <c r="CF207">
        <v>-3.7962593800835658E-2</v>
      </c>
      <c r="CG207">
        <v>-0.15658635071062549</v>
      </c>
      <c r="CH207">
        <v>0.17764863732212419</v>
      </c>
      <c r="CI207">
        <v>-0.35004321125291732</v>
      </c>
      <c r="CJ207">
        <v>-0.12104074313878831</v>
      </c>
      <c r="CK207">
        <v>-0.20043847062976461</v>
      </c>
      <c r="CL207">
        <v>-0.36063178625933018</v>
      </c>
      <c r="CM207">
        <v>-0.35824921127833598</v>
      </c>
      <c r="CN207">
        <v>2.3712264657702379E-2</v>
      </c>
      <c r="CO207">
        <v>-2.268902938709072E-2</v>
      </c>
      <c r="CP207">
        <v>1.8417744958963759E-2</v>
      </c>
      <c r="CQ207">
        <v>9.6721228231022138E-2</v>
      </c>
      <c r="CR207">
        <v>7.9947868915928755E-2</v>
      </c>
      <c r="CS207">
        <v>-0.1128111464542845</v>
      </c>
      <c r="CT207">
        <v>9.6911069447694675E-2</v>
      </c>
      <c r="CU207">
        <v>-4.7740110270027003E-2</v>
      </c>
      <c r="CV207">
        <v>-1.2927171971040209E-2</v>
      </c>
      <c r="CW207">
        <v>-2.6715427672851181E-2</v>
      </c>
      <c r="CX207">
        <v>-0.10499084139701111</v>
      </c>
      <c r="CY207">
        <v>2.5476025792060319E-2</v>
      </c>
      <c r="CZ207">
        <v>-6.6840765012200265E-2</v>
      </c>
      <c r="DA207">
        <v>-0.41035877382487401</v>
      </c>
      <c r="DB207">
        <v>-0.3349909318723141</v>
      </c>
      <c r="DC207">
        <v>0.17186505559124399</v>
      </c>
      <c r="DD207">
        <v>-0.1197917661441634</v>
      </c>
      <c r="DE207">
        <v>-3.2699273208654837E-2</v>
      </c>
      <c r="DF207">
        <v>0.1150016748440479</v>
      </c>
      <c r="DG207">
        <v>-5.8406628779405612E-2</v>
      </c>
      <c r="DH207">
        <v>-0.29880077681580808</v>
      </c>
      <c r="DI207">
        <v>-0.16076656207759579</v>
      </c>
      <c r="DJ207">
        <v>-0.34021357703102351</v>
      </c>
      <c r="DK207">
        <v>-0.38366981762608149</v>
      </c>
      <c r="DL207">
        <v>-0.19299319605224369</v>
      </c>
      <c r="DM207">
        <v>0.31810351190591168</v>
      </c>
      <c r="DN207">
        <v>0.28951135041780363</v>
      </c>
      <c r="DO207">
        <v>-0.14593732526426079</v>
      </c>
      <c r="DP207">
        <v>3.6854896274980402E-3</v>
      </c>
      <c r="DQ207">
        <v>-0.38337501428463128</v>
      </c>
      <c r="DR207">
        <v>9.9946015695282275E-2</v>
      </c>
      <c r="DS207">
        <v>-6.3696411109759099E-2</v>
      </c>
      <c r="DT207">
        <v>-0.26459413454564912</v>
      </c>
      <c r="DU207">
        <v>-7.5245262184061801E-2</v>
      </c>
      <c r="DV207">
        <v>0.144300535153463</v>
      </c>
      <c r="DW207">
        <v>-0.46761874030533512</v>
      </c>
      <c r="DX207">
        <v>-0.20952294027304191</v>
      </c>
      <c r="DY207">
        <v>-0.13236975046247501</v>
      </c>
      <c r="DZ207">
        <v>0.39288390166556281</v>
      </c>
      <c r="EA207">
        <v>-0.2797611398886195</v>
      </c>
      <c r="EB207">
        <v>-4.9290708652731663E-2</v>
      </c>
      <c r="EC207">
        <v>6.2148177981136143E-2</v>
      </c>
      <c r="ED207">
        <v>0.14904158854363761</v>
      </c>
      <c r="EE207">
        <v>0.1051107141005618</v>
      </c>
      <c r="EF207">
        <v>-0.26088313748885161</v>
      </c>
      <c r="EG207">
        <v>-0.14540088359633191</v>
      </c>
      <c r="EH207">
        <v>-0.18109514959841519</v>
      </c>
      <c r="EI207">
        <v>3.4291315471267847E-2</v>
      </c>
      <c r="EJ207">
        <v>-0.14940913425427471</v>
      </c>
      <c r="EK207">
        <v>0.19091172759024261</v>
      </c>
      <c r="EL207">
        <v>-0.18565684840426841</v>
      </c>
      <c r="EM207">
        <v>-0.25211437703039818</v>
      </c>
      <c r="EN207">
        <v>-9.8596510803097281E-2</v>
      </c>
      <c r="EO207">
        <v>-0.1750782606068326</v>
      </c>
      <c r="EP207">
        <v>-0.31015700074916852</v>
      </c>
      <c r="EQ207">
        <v>-1.907851727688015E-2</v>
      </c>
      <c r="ER207">
        <v>-0.26302014412673408</v>
      </c>
      <c r="ES207">
        <v>-5.1529884111838342E-3</v>
      </c>
      <c r="ET207">
        <v>0.37509934380946391</v>
      </c>
      <c r="EU207">
        <v>0.60860887998455326</v>
      </c>
      <c r="EV207">
        <v>0.1982413694523367</v>
      </c>
      <c r="EW207">
        <v>0.25043510789124818</v>
      </c>
      <c r="EX207">
        <v>0.32432148152248741</v>
      </c>
      <c r="EY207">
        <v>0.64975454681176226</v>
      </c>
      <c r="EZ207">
        <v>0.66438268127186606</v>
      </c>
      <c r="FA207">
        <v>0.33211400569602728</v>
      </c>
      <c r="FB207">
        <v>0.56781716175741193</v>
      </c>
      <c r="FC207">
        <v>0.3082068203399651</v>
      </c>
      <c r="FD207">
        <v>0.45764906067153799</v>
      </c>
      <c r="FE207">
        <v>0.27966951524689337</v>
      </c>
      <c r="FF207">
        <v>0.27148398068365842</v>
      </c>
      <c r="FG207">
        <v>0.41493656533914253</v>
      </c>
      <c r="FH207">
        <v>0.56858051602070514</v>
      </c>
      <c r="FI207">
        <v>0.67163956426956617</v>
      </c>
      <c r="FJ207">
        <v>0.23119921204774119</v>
      </c>
      <c r="FK207">
        <v>0.36974885595336898</v>
      </c>
      <c r="FL207">
        <v>0.51031520965019261</v>
      </c>
      <c r="FM207">
        <v>0.51513603578454437</v>
      </c>
      <c r="FN207">
        <v>0.2449484014365042</v>
      </c>
      <c r="FO207">
        <v>0.583930182323803</v>
      </c>
      <c r="FP207">
        <v>0.2924685931332538</v>
      </c>
      <c r="FQ207">
        <v>0.48947980979334899</v>
      </c>
      <c r="FR207">
        <v>0.54422222784602781</v>
      </c>
      <c r="FS207">
        <v>0.40507560103367352</v>
      </c>
      <c r="FT207">
        <v>0.53139983799497925</v>
      </c>
      <c r="FU207">
        <v>0.39184384689922519</v>
      </c>
      <c r="FV207">
        <v>0.21029419015434589</v>
      </c>
      <c r="FW207">
        <v>0.41068317462282472</v>
      </c>
      <c r="FX207">
        <v>0.55641831836057731</v>
      </c>
      <c r="FY207">
        <v>0.327694378484093</v>
      </c>
      <c r="FZ207">
        <v>0.35915839910930919</v>
      </c>
      <c r="GA207">
        <v>0.73892241842435413</v>
      </c>
      <c r="GB207">
        <v>0.24446155694286209</v>
      </c>
      <c r="GC207">
        <v>0.32684880118934362</v>
      </c>
      <c r="GD207">
        <v>0.75921442928536353</v>
      </c>
      <c r="GE207">
        <v>0.56230206811538219</v>
      </c>
      <c r="GF207">
        <v>0.15590286139695711</v>
      </c>
      <c r="GG207">
        <v>0.29464758519244733</v>
      </c>
      <c r="GH207">
        <v>0.32511228938821418</v>
      </c>
      <c r="GI207">
        <v>0.51936493726643296</v>
      </c>
      <c r="GJ207">
        <v>0.30608059932059561</v>
      </c>
      <c r="GK207">
        <v>0.45880238368241139</v>
      </c>
      <c r="GL207">
        <v>0.1793336673410181</v>
      </c>
      <c r="GM207">
        <v>0.38016434555006168</v>
      </c>
      <c r="GN207">
        <v>0.25047166703752632</v>
      </c>
      <c r="GO207">
        <v>0.48439981757328843</v>
      </c>
      <c r="GP207">
        <v>0.52730324239635173</v>
      </c>
      <c r="GQ207">
        <v>0.33511145265935449</v>
      </c>
      <c r="GR207">
        <v>2.7169960362017881E-2</v>
      </c>
      <c r="GS207">
        <v>0.40937824731970351</v>
      </c>
      <c r="GT207">
        <v>0.2391275317378003</v>
      </c>
      <c r="GU207">
        <v>0.36316955670031348</v>
      </c>
      <c r="GV207">
        <v>6.1225847797869798E-2</v>
      </c>
      <c r="GW207">
        <v>0.33081915309944121</v>
      </c>
      <c r="GX207">
        <v>0.34532083087652798</v>
      </c>
      <c r="GY207">
        <v>0.27185085666172831</v>
      </c>
      <c r="GZ207">
        <v>0.49838418151941649</v>
      </c>
      <c r="HA207">
        <v>0.48944819105563009</v>
      </c>
      <c r="HB207">
        <v>0.1832016055129895</v>
      </c>
      <c r="HC207">
        <v>0.1182023698530015</v>
      </c>
      <c r="HD207">
        <v>0.18394976850386871</v>
      </c>
      <c r="HE207">
        <v>0.15714011756724811</v>
      </c>
      <c r="HF207">
        <v>0.73569193115451126</v>
      </c>
      <c r="HG207">
        <v>0.9076238589556378</v>
      </c>
      <c r="HH207">
        <v>0.57151506122919971</v>
      </c>
      <c r="HI207">
        <v>3.7331974495118658E-2</v>
      </c>
      <c r="HJ207">
        <v>0.1049265802949545</v>
      </c>
      <c r="HK207">
        <v>0.4160394727668803</v>
      </c>
      <c r="HL207">
        <v>0.30523156725643769</v>
      </c>
      <c r="HM207">
        <v>0.40793629565163148</v>
      </c>
      <c r="HN207">
        <v>0.38467630524270818</v>
      </c>
      <c r="HO207">
        <v>0.33736830086988162</v>
      </c>
      <c r="HP207">
        <v>0.22915768891599889</v>
      </c>
      <c r="HQ207">
        <v>0.3610826995706628</v>
      </c>
      <c r="HR207">
        <v>0.27265306646470328</v>
      </c>
      <c r="HS207">
        <v>0.259601904729027</v>
      </c>
      <c r="HT207">
        <v>0.32786115970113988</v>
      </c>
      <c r="HU207">
        <v>0.43037609510802072</v>
      </c>
      <c r="HV207">
        <v>0.60065957980448725</v>
      </c>
      <c r="HW207">
        <v>0.5608392948753691</v>
      </c>
      <c r="HX207">
        <v>0.35074023349192263</v>
      </c>
      <c r="HY207">
        <v>0.27946740473328519</v>
      </c>
      <c r="HZ207">
        <v>0.79040915186878458</v>
      </c>
      <c r="IA207">
        <v>0.26481144544571411</v>
      </c>
      <c r="IB207">
        <v>0.33002213874147512</v>
      </c>
      <c r="IC207">
        <v>0.26363826855525502</v>
      </c>
      <c r="ID207">
        <v>0.84067365236346636</v>
      </c>
      <c r="IE207">
        <v>0.48011464101829021</v>
      </c>
      <c r="IF207">
        <v>0.628184051137054</v>
      </c>
      <c r="IG207">
        <v>0.39415391525359911</v>
      </c>
      <c r="IH207">
        <v>0.74321664994617342</v>
      </c>
      <c r="II207">
        <v>0.35200226944526658</v>
      </c>
      <c r="IJ207">
        <v>0.35473729618516431</v>
      </c>
      <c r="IK207">
        <v>0.29334844765167029</v>
      </c>
      <c r="IL207">
        <v>0.53971307063935492</v>
      </c>
      <c r="IM207">
        <v>0.55678775269072345</v>
      </c>
      <c r="IN207">
        <v>0.2651694724750181</v>
      </c>
      <c r="IO207">
        <v>0.32270464086437378</v>
      </c>
      <c r="IP207">
        <v>0.35542166344368842</v>
      </c>
      <c r="IQ207">
        <v>0.30110836145496661</v>
      </c>
      <c r="IR207">
        <v>0.58095471680527</v>
      </c>
      <c r="IS207">
        <v>0.40921312410557548</v>
      </c>
      <c r="IT207">
        <v>0.71541882088164788</v>
      </c>
      <c r="IU207">
        <v>0.41158388349487429</v>
      </c>
      <c r="IV207">
        <v>0.1798740707259622</v>
      </c>
      <c r="IW207">
        <v>0.61099798159033658</v>
      </c>
      <c r="IX207">
        <v>0.42114195869416388</v>
      </c>
      <c r="IY207">
        <v>0.48599847361403098</v>
      </c>
      <c r="IZ207">
        <v>0.39299913898020122</v>
      </c>
      <c r="JA207">
        <v>0.71711242970269495</v>
      </c>
      <c r="JB207">
        <v>0.1632057398589675</v>
      </c>
      <c r="JC207">
        <v>3.9283419333325333E-2</v>
      </c>
      <c r="JD207">
        <v>0.2148967313529313</v>
      </c>
      <c r="JE207">
        <v>0.82513332637531445</v>
      </c>
      <c r="JF207">
        <v>0.74699594268405178</v>
      </c>
      <c r="JG207">
        <v>0.71550569671374675</v>
      </c>
      <c r="JH207">
        <v>0.10599092820381389</v>
      </c>
      <c r="JI207">
        <v>0.5611499748571207</v>
      </c>
      <c r="JJ207">
        <v>0.1631849399604979</v>
      </c>
      <c r="JK207">
        <v>0.44939053501360521</v>
      </c>
      <c r="JL207">
        <v>0.36728204826087679</v>
      </c>
      <c r="JM207">
        <v>0.31360647376400558</v>
      </c>
      <c r="JN207">
        <v>0.38769363108495142</v>
      </c>
      <c r="JO207">
        <v>0.26553991814172268</v>
      </c>
      <c r="JP207">
        <v>0.24176231557613601</v>
      </c>
      <c r="JQ207">
        <v>0.41555129853394779</v>
      </c>
      <c r="JR207">
        <v>8.8177361660223219E-2</v>
      </c>
      <c r="JS207">
        <v>0.35865219706524498</v>
      </c>
      <c r="JT207">
        <v>0.21119482220773139</v>
      </c>
      <c r="JU207">
        <v>0.25358726331080739</v>
      </c>
      <c r="JV207">
        <v>0.42503817103980801</v>
      </c>
      <c r="JW207">
        <v>0.20048746333465781</v>
      </c>
      <c r="JX207">
        <v>2.8088835305607681E-2</v>
      </c>
      <c r="JY207">
        <v>0.16284008602803271</v>
      </c>
      <c r="JZ207">
        <v>0.25235419737995912</v>
      </c>
      <c r="KA207">
        <v>0.30744162156245569</v>
      </c>
      <c r="KB207">
        <v>0.36020796927518639</v>
      </c>
      <c r="KC207">
        <v>0.20513839977961251</v>
      </c>
      <c r="KD207">
        <v>0.32180010130056669</v>
      </c>
      <c r="KE207">
        <v>0.30027418155865249</v>
      </c>
      <c r="KF207">
        <v>0.16962313596131789</v>
      </c>
      <c r="KG207">
        <v>0.47048696160868669</v>
      </c>
      <c r="KH207">
        <v>0.41699234278772052</v>
      </c>
      <c r="KI207">
        <v>0.15970101031662859</v>
      </c>
      <c r="KJ207">
        <v>0.78092147412112667</v>
      </c>
      <c r="KK207">
        <v>0.54441588918172457</v>
      </c>
      <c r="KL207">
        <f>MATCH(A207,'[1]DEMOS_from_WM_Connectome_Prj 11'!$A:$A,0)</f>
        <v>1099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36</v>
      </c>
      <c r="KP207">
        <f t="shared" si="10"/>
        <v>0.5</v>
      </c>
      <c r="KQ207">
        <f>INDEX('[1]DEMOS_from_WM_Connectome_Prj 11'!$AE:$AE,KL207)</f>
        <v>17</v>
      </c>
      <c r="KR207">
        <f t="shared" si="11"/>
        <v>17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1099</v>
      </c>
      <c r="KW207">
        <f>INDEX('[3]BASC2_BRIEF_6yr_DEMOS_ScanInfo '!$AM:$AM,KV207)</f>
        <v>757</v>
      </c>
      <c r="KX207">
        <f t="shared" si="9"/>
        <v>2.0739726027397261</v>
      </c>
    </row>
    <row r="208" spans="1:310" x14ac:dyDescent="0.35">
      <c r="A208" s="3" t="s">
        <v>618</v>
      </c>
      <c r="B208">
        <v>-0.24978699447449951</v>
      </c>
      <c r="C208">
        <v>-0.1805790313430411</v>
      </c>
      <c r="D208">
        <v>-0.11326522274221371</v>
      </c>
      <c r="E208">
        <v>-0.214128112579552</v>
      </c>
      <c r="F208">
        <v>-0.26498471741116331</v>
      </c>
      <c r="G208">
        <v>-0.32417485861672413</v>
      </c>
      <c r="H208">
        <v>-0.51863341216320435</v>
      </c>
      <c r="I208">
        <v>-0.59043314889099552</v>
      </c>
      <c r="J208">
        <v>-5.0841739428605148E-2</v>
      </c>
      <c r="K208">
        <v>-2.1271576599717571E-2</v>
      </c>
      <c r="L208">
        <v>-2.9465075815040539E-2</v>
      </c>
      <c r="M208">
        <v>-0.3573294951874959</v>
      </c>
      <c r="N208">
        <v>-0.13399164910353931</v>
      </c>
      <c r="O208">
        <v>-0.21407195764272829</v>
      </c>
      <c r="P208">
        <v>-0.45098098398699182</v>
      </c>
      <c r="Q208">
        <v>-0.23593458969956549</v>
      </c>
      <c r="R208">
        <v>-5.0135081611239141E-2</v>
      </c>
      <c r="S208">
        <v>-7.4307777389101215E-2</v>
      </c>
      <c r="T208">
        <v>-0.12979239282434649</v>
      </c>
      <c r="U208">
        <v>7.8455470515604198E-2</v>
      </c>
      <c r="V208">
        <v>-0.1116150764935466</v>
      </c>
      <c r="W208">
        <v>-7.1603007152760245E-2</v>
      </c>
      <c r="X208">
        <v>0.1767295663909543</v>
      </c>
      <c r="Y208">
        <v>-0.18341175361452719</v>
      </c>
      <c r="Z208">
        <v>-0.296643106400998</v>
      </c>
      <c r="AA208">
        <v>-0.3218583875782377</v>
      </c>
      <c r="AB208">
        <v>-0.24971715002294961</v>
      </c>
      <c r="AC208">
        <v>-0.21536215880507339</v>
      </c>
      <c r="AD208">
        <v>-0.37425762078585478</v>
      </c>
      <c r="AE208">
        <v>-0.30746678489760088</v>
      </c>
      <c r="AF208">
        <v>-0.39558275552374988</v>
      </c>
      <c r="AG208">
        <v>-0.124795662521813</v>
      </c>
      <c r="AH208">
        <v>4.8777100327557221E-4</v>
      </c>
      <c r="AI208">
        <v>-0.28033846607612523</v>
      </c>
      <c r="AJ208">
        <v>0.23306254667272741</v>
      </c>
      <c r="AK208">
        <v>-0.25122645348285971</v>
      </c>
      <c r="AL208">
        <v>-0.18233620167481579</v>
      </c>
      <c r="AM208">
        <v>-0.30803107232385329</v>
      </c>
      <c r="AN208">
        <v>-0.17526583276224181</v>
      </c>
      <c r="AO208">
        <v>-0.39589904027892397</v>
      </c>
      <c r="AP208">
        <v>-0.34495725863795101</v>
      </c>
      <c r="AQ208">
        <v>-0.17904833992412519</v>
      </c>
      <c r="AR208">
        <v>0.1593857362335136</v>
      </c>
      <c r="AS208">
        <v>-0.191502772609486</v>
      </c>
      <c r="AT208">
        <v>-0.14318120493519881</v>
      </c>
      <c r="AU208">
        <v>-0.47077025356607999</v>
      </c>
      <c r="AV208">
        <v>-0.12171034988312091</v>
      </c>
      <c r="AW208">
        <v>-0.14986143580271169</v>
      </c>
      <c r="AX208">
        <v>-0.40729565430927323</v>
      </c>
      <c r="AY208">
        <v>0.13134361237499939</v>
      </c>
      <c r="AZ208">
        <v>-2.84033391589773E-2</v>
      </c>
      <c r="BA208">
        <v>-0.37386238981334419</v>
      </c>
      <c r="BB208">
        <v>-0.3655619297567605</v>
      </c>
      <c r="BC208">
        <v>-0.24305098060866251</v>
      </c>
      <c r="BD208">
        <v>-0.17535695325732159</v>
      </c>
      <c r="BE208">
        <v>-0.48112956960761188</v>
      </c>
      <c r="BF208">
        <v>-0.17572745432611159</v>
      </c>
      <c r="BG208">
        <v>-0.16516153106673939</v>
      </c>
      <c r="BH208">
        <v>-0.20050083833522031</v>
      </c>
      <c r="BI208">
        <v>-0.20399066516209491</v>
      </c>
      <c r="BJ208">
        <v>-0.35475800807714458</v>
      </c>
      <c r="BK208">
        <v>-0.26304983109574193</v>
      </c>
      <c r="BL208">
        <v>-0.1922123171929031</v>
      </c>
      <c r="BM208">
        <v>-0.16169693588117129</v>
      </c>
      <c r="BN208">
        <v>-0.36630569649999778</v>
      </c>
      <c r="BO208">
        <v>2.0532452015002089E-2</v>
      </c>
      <c r="BP208">
        <v>-0.20326048604956809</v>
      </c>
      <c r="BQ208">
        <v>-0.31523590717362771</v>
      </c>
      <c r="BR208">
        <v>-0.1106248984063853</v>
      </c>
      <c r="BS208">
        <v>-0.34986099150501238</v>
      </c>
      <c r="BT208">
        <v>-0.36366814507013201</v>
      </c>
      <c r="BU208">
        <v>-0.38534037479319472</v>
      </c>
      <c r="BV208">
        <v>-0.42881666218606901</v>
      </c>
      <c r="BW208">
        <v>-9.2219407550270915E-2</v>
      </c>
      <c r="BX208">
        <v>-0.1958802167391209</v>
      </c>
      <c r="BY208">
        <v>-0.16695613995400141</v>
      </c>
      <c r="BZ208">
        <v>8.5917022521498687E-2</v>
      </c>
      <c r="CA208">
        <v>-0.18921864400911129</v>
      </c>
      <c r="CB208">
        <v>-0.22415270373057389</v>
      </c>
      <c r="CC208">
        <v>-0.37914351463574109</v>
      </c>
      <c r="CD208">
        <v>-0.32283324279594078</v>
      </c>
      <c r="CE208">
        <v>-0.41772929624832061</v>
      </c>
      <c r="CF208">
        <v>-5.5455932629230098E-2</v>
      </c>
      <c r="CG208">
        <v>-0.26263119520608341</v>
      </c>
      <c r="CH208">
        <v>6.0730825808791973E-2</v>
      </c>
      <c r="CI208">
        <v>-0.32192531535057922</v>
      </c>
      <c r="CJ208">
        <v>-0.1240132969409637</v>
      </c>
      <c r="CK208">
        <v>-0.2498836918684135</v>
      </c>
      <c r="CL208">
        <v>-0.53822550840496008</v>
      </c>
      <c r="CM208">
        <v>-0.33758846221069971</v>
      </c>
      <c r="CN208">
        <v>-0.2040216999374567</v>
      </c>
      <c r="CO208">
        <v>-0.18403300179468179</v>
      </c>
      <c r="CP208">
        <v>-0.34089168642216849</v>
      </c>
      <c r="CQ208">
        <v>-0.1815019801876265</v>
      </c>
      <c r="CR208">
        <v>-1.993530260176879E-2</v>
      </c>
      <c r="CS208">
        <v>-0.1740896494828621</v>
      </c>
      <c r="CT208">
        <v>6.3056309343524131E-2</v>
      </c>
      <c r="CU208">
        <v>-0.13605947751682021</v>
      </c>
      <c r="CV208">
        <v>-7.4706008041966143E-2</v>
      </c>
      <c r="CW208">
        <v>-0.17096432945549589</v>
      </c>
      <c r="CX208">
        <v>-0.17275084657093001</v>
      </c>
      <c r="CY208">
        <v>-4.3650487208707123E-2</v>
      </c>
      <c r="CZ208">
        <v>-0.23793941806705909</v>
      </c>
      <c r="DA208">
        <v>-0.3693340765576596</v>
      </c>
      <c r="DB208">
        <v>-0.29613128595093041</v>
      </c>
      <c r="DC208">
        <v>-9.3970368008136518E-2</v>
      </c>
      <c r="DD208">
        <v>-0.1749491428944179</v>
      </c>
      <c r="DE208">
        <v>-0.1505430477752556</v>
      </c>
      <c r="DF208">
        <v>8.5831765271237481E-2</v>
      </c>
      <c r="DG208">
        <v>-0.11028738879429099</v>
      </c>
      <c r="DH208">
        <v>-0.17541440509537681</v>
      </c>
      <c r="DI208">
        <v>-0.23102342811325369</v>
      </c>
      <c r="DJ208">
        <v>-0.28388109178056298</v>
      </c>
      <c r="DK208">
        <v>-0.23329812187490681</v>
      </c>
      <c r="DL208">
        <v>-0.3242115293797081</v>
      </c>
      <c r="DM208">
        <v>-3.9323763658656308E-3</v>
      </c>
      <c r="DN208">
        <v>0.29410248931256511</v>
      </c>
      <c r="DO208">
        <v>-0.18646346140835759</v>
      </c>
      <c r="DP208">
        <v>-7.9993524419524675E-2</v>
      </c>
      <c r="DQ208">
        <v>-0.4799439129496772</v>
      </c>
      <c r="DR208">
        <v>-9.8639855696305068E-2</v>
      </c>
      <c r="DS208">
        <v>-0.26166706389646999</v>
      </c>
      <c r="DT208">
        <v>-0.32986948215533007</v>
      </c>
      <c r="DU208">
        <v>4.3798274939108151E-2</v>
      </c>
      <c r="DV208">
        <v>4.2882968171191298E-2</v>
      </c>
      <c r="DW208">
        <v>-0.25324802626540871</v>
      </c>
      <c r="DX208">
        <v>-0.45181280596040319</v>
      </c>
      <c r="DY208">
        <v>-0.16443920347896551</v>
      </c>
      <c r="DZ208">
        <v>-0.1114576123350051</v>
      </c>
      <c r="EA208">
        <v>-0.27885931395272051</v>
      </c>
      <c r="EB208">
        <v>-0.1145216977490104</v>
      </c>
      <c r="EC208">
        <v>-0.14618881208902401</v>
      </c>
      <c r="ED208">
        <v>1.7176122250397E-2</v>
      </c>
      <c r="EE208">
        <v>-0.1119045436154094</v>
      </c>
      <c r="EF208">
        <v>-0.3016574655658073</v>
      </c>
      <c r="EG208">
        <v>-0.32294687843880521</v>
      </c>
      <c r="EH208">
        <v>-6.3826670508043915E-2</v>
      </c>
      <c r="EI208">
        <v>-0.23559544595241011</v>
      </c>
      <c r="EJ208">
        <v>-0.34397224129200937</v>
      </c>
      <c r="EK208">
        <v>-0.1224000015053974</v>
      </c>
      <c r="EL208">
        <v>-7.3067488867293306E-2</v>
      </c>
      <c r="EM208">
        <v>-0.26258523361571312</v>
      </c>
      <c r="EN208">
        <v>-8.9499819185469676E-2</v>
      </c>
      <c r="EO208">
        <v>-0.359184496111846</v>
      </c>
      <c r="EP208">
        <v>-0.43010094473499821</v>
      </c>
      <c r="EQ208">
        <v>-0.13198258341751951</v>
      </c>
      <c r="ER208">
        <v>-0.32577814094137031</v>
      </c>
      <c r="ES208">
        <v>1.4211169646421769E-2</v>
      </c>
      <c r="ET208">
        <v>0.63356865827060038</v>
      </c>
      <c r="EU208">
        <v>0.41300577981231351</v>
      </c>
      <c r="EV208">
        <v>0.14829824188407351</v>
      </c>
      <c r="EW208">
        <v>0.53236755537436808</v>
      </c>
      <c r="EX208">
        <v>0.53280290056731983</v>
      </c>
      <c r="EY208">
        <v>0.33586181250184333</v>
      </c>
      <c r="EZ208">
        <v>0.1774969769333874</v>
      </c>
      <c r="FA208">
        <v>0.29678053981388669</v>
      </c>
      <c r="FB208">
        <v>0.61100703164273962</v>
      </c>
      <c r="FC208">
        <v>0.32102705309470853</v>
      </c>
      <c r="FD208">
        <v>0.38937456025001532</v>
      </c>
      <c r="FE208">
        <v>0.3778979413276361</v>
      </c>
      <c r="FF208">
        <v>0.46714304744981738</v>
      </c>
      <c r="FG208">
        <v>0.35179775153232401</v>
      </c>
      <c r="FH208">
        <v>0.40084128112786571</v>
      </c>
      <c r="FI208">
        <v>0.45500559760181841</v>
      </c>
      <c r="FJ208">
        <v>0.47871108917472072</v>
      </c>
      <c r="FK208">
        <v>0.4758127684420641</v>
      </c>
      <c r="FL208">
        <v>0.29507642141834611</v>
      </c>
      <c r="FM208">
        <v>0.50649489930499236</v>
      </c>
      <c r="FN208">
        <v>0.23425756833138439</v>
      </c>
      <c r="FO208">
        <v>0.45273766448894542</v>
      </c>
      <c r="FP208">
        <v>0.76169352836061144</v>
      </c>
      <c r="FQ208">
        <v>0.67518963836018153</v>
      </c>
      <c r="FR208">
        <v>0.61719035828120028</v>
      </c>
      <c r="FS208">
        <v>0.40640682770087427</v>
      </c>
      <c r="FT208">
        <v>0.14746151372287711</v>
      </c>
      <c r="FU208">
        <v>0.33091919089693772</v>
      </c>
      <c r="FV208">
        <v>0.1880336832560717</v>
      </c>
      <c r="FW208">
        <v>0.26731350229479889</v>
      </c>
      <c r="FX208">
        <v>0.54297672461731061</v>
      </c>
      <c r="FY208">
        <v>0.19218154920726341</v>
      </c>
      <c r="FZ208">
        <v>0.43167602615943901</v>
      </c>
      <c r="GA208">
        <v>0.46034808231566182</v>
      </c>
      <c r="GB208">
        <v>0.22564075258287461</v>
      </c>
      <c r="GC208">
        <v>0.33997001930588638</v>
      </c>
      <c r="GD208">
        <v>0.61189210124378213</v>
      </c>
      <c r="GE208">
        <v>0.58818396719968191</v>
      </c>
      <c r="GF208">
        <v>0.42274365791775742</v>
      </c>
      <c r="GG208">
        <v>7.0828246795464039E-2</v>
      </c>
      <c r="GH208">
        <v>0.33855746350967592</v>
      </c>
      <c r="GI208">
        <v>0.44760706654144888</v>
      </c>
      <c r="GJ208">
        <v>0.34543154994340342</v>
      </c>
      <c r="GK208">
        <v>0.36267411680872702</v>
      </c>
      <c r="GL208">
        <v>0.1701028150329599</v>
      </c>
      <c r="GM208">
        <v>0.214550006905906</v>
      </c>
      <c r="GN208">
        <v>0.67852568362504517</v>
      </c>
      <c r="GO208">
        <v>0.53905931434679166</v>
      </c>
      <c r="GP208">
        <v>0.56952914130502807</v>
      </c>
      <c r="GQ208">
        <v>0.17181661321989361</v>
      </c>
      <c r="GR208">
        <v>0.36195107731650022</v>
      </c>
      <c r="GS208">
        <v>0.28880455218247569</v>
      </c>
      <c r="GT208">
        <v>0.59698020120587025</v>
      </c>
      <c r="GU208">
        <v>0.30812095272931811</v>
      </c>
      <c r="GV208">
        <v>0.24705800870162259</v>
      </c>
      <c r="GW208">
        <v>0.23267977459772729</v>
      </c>
      <c r="GX208">
        <v>0.2311504184795744</v>
      </c>
      <c r="GY208">
        <v>0.45395372453213823</v>
      </c>
      <c r="GZ208">
        <v>0.3840451896917117</v>
      </c>
      <c r="HA208">
        <v>0.46408319693626698</v>
      </c>
      <c r="HB208">
        <v>6.9829117939396834E-2</v>
      </c>
      <c r="HC208">
        <v>0.12202154757029331</v>
      </c>
      <c r="HD208">
        <v>0.21559028862944679</v>
      </c>
      <c r="HE208">
        <v>0.31184408604466002</v>
      </c>
      <c r="HF208">
        <v>0.2795866697305357</v>
      </c>
      <c r="HG208">
        <v>0.37601639141924531</v>
      </c>
      <c r="HH208">
        <v>0.38156551307991809</v>
      </c>
      <c r="HI208">
        <v>0.43368333014149307</v>
      </c>
      <c r="HJ208">
        <v>6.5275388611416046E-2</v>
      </c>
      <c r="HK208">
        <v>0.56600151236006124</v>
      </c>
      <c r="HL208">
        <v>0.41250958423256978</v>
      </c>
      <c r="HM208">
        <v>0.1299930313169409</v>
      </c>
      <c r="HN208">
        <v>0.62865034789208063</v>
      </c>
      <c r="HO208">
        <v>0.32394217319256152</v>
      </c>
      <c r="HP208">
        <v>0.35574094376214771</v>
      </c>
      <c r="HQ208">
        <v>0.24531279428328531</v>
      </c>
      <c r="HR208">
        <v>0.32635452781009261</v>
      </c>
      <c r="HS208">
        <v>0.47706963175468869</v>
      </c>
      <c r="HT208">
        <v>0.3533096139862722</v>
      </c>
      <c r="HU208">
        <v>0.55383633058018855</v>
      </c>
      <c r="HV208">
        <v>0.29448222548813968</v>
      </c>
      <c r="HW208">
        <v>0.28506572107472122</v>
      </c>
      <c r="HX208">
        <v>0.5413291706718234</v>
      </c>
      <c r="HY208">
        <v>0.37217204042671109</v>
      </c>
      <c r="HZ208">
        <v>0.35041589423573632</v>
      </c>
      <c r="IA208">
        <v>0.58125605747510356</v>
      </c>
      <c r="IB208">
        <v>0.35125789367544707</v>
      </c>
      <c r="IC208">
        <v>0.52083740235752629</v>
      </c>
      <c r="ID208">
        <v>0.38819694020575479</v>
      </c>
      <c r="IE208">
        <v>0.46590802667506948</v>
      </c>
      <c r="IF208">
        <v>0.78398561673896983</v>
      </c>
      <c r="IG208">
        <v>0.56979396574955277</v>
      </c>
      <c r="IH208">
        <v>0.35869419833535032</v>
      </c>
      <c r="II208">
        <v>0.12646006296434389</v>
      </c>
      <c r="IJ208">
        <v>0.20894789429893251</v>
      </c>
      <c r="IK208">
        <v>0.55652546331668751</v>
      </c>
      <c r="IL208">
        <v>0.46447095525665172</v>
      </c>
      <c r="IM208">
        <v>0.63212236431761526</v>
      </c>
      <c r="IN208">
        <v>0.37045214152229711</v>
      </c>
      <c r="IO208">
        <v>0.48925024100787973</v>
      </c>
      <c r="IP208">
        <v>0.56854237327351531</v>
      </c>
      <c r="IQ208">
        <v>0.50275560543570574</v>
      </c>
      <c r="IR208">
        <v>0.43083856142416882</v>
      </c>
      <c r="IS208">
        <v>0.39605191602180229</v>
      </c>
      <c r="IT208">
        <v>0.42921466231518701</v>
      </c>
      <c r="IU208">
        <v>0.29298830213009991</v>
      </c>
      <c r="IV208">
        <v>0.25342041864345072</v>
      </c>
      <c r="IW208">
        <v>0.61212386593271439</v>
      </c>
      <c r="IX208">
        <v>0.41691509524479142</v>
      </c>
      <c r="IY208">
        <v>0.32093825363063588</v>
      </c>
      <c r="IZ208">
        <v>0.56772699329408627</v>
      </c>
      <c r="JA208">
        <v>0.60592332733741205</v>
      </c>
      <c r="JB208">
        <v>0.3439644635110562</v>
      </c>
      <c r="JC208">
        <v>0.3299544240788973</v>
      </c>
      <c r="JD208">
        <v>0.2203693638288646</v>
      </c>
      <c r="JE208">
        <v>0.38177457128266201</v>
      </c>
      <c r="JF208">
        <v>0.47638915812524241</v>
      </c>
      <c r="JG208">
        <v>0.55265979542685861</v>
      </c>
      <c r="JH208">
        <v>8.6847738368338645E-2</v>
      </c>
      <c r="JI208">
        <v>-4.4203154577397994E-3</v>
      </c>
      <c r="JJ208">
        <v>0.47934445652159341</v>
      </c>
      <c r="JK208">
        <v>0.55143597643080988</v>
      </c>
      <c r="JL208">
        <v>0.65764872355854143</v>
      </c>
      <c r="JM208">
        <v>0.20579111625026841</v>
      </c>
      <c r="JN208">
        <v>0.107592791374817</v>
      </c>
      <c r="JO208">
        <v>0.44642206410450869</v>
      </c>
      <c r="JP208">
        <v>0.16793773716740601</v>
      </c>
      <c r="JQ208">
        <v>0.41719458396461878</v>
      </c>
      <c r="JR208">
        <v>0.1247399495585772</v>
      </c>
      <c r="JS208">
        <v>0.26462401949670711</v>
      </c>
      <c r="JT208">
        <v>0.10265225703010659</v>
      </c>
      <c r="JU208">
        <v>0.21442204228656639</v>
      </c>
      <c r="JV208">
        <v>0.1363402117876753</v>
      </c>
      <c r="JW208">
        <v>0.45921106856490679</v>
      </c>
      <c r="JX208">
        <v>0.1167496492653191</v>
      </c>
      <c r="JY208">
        <v>0.43224404615620898</v>
      </c>
      <c r="JZ208">
        <v>0.64940849508311083</v>
      </c>
      <c r="KA208">
        <v>0.37183105953200168</v>
      </c>
      <c r="KB208">
        <v>0.18012622049413821</v>
      </c>
      <c r="KC208">
        <v>0.38745270591022052</v>
      </c>
      <c r="KD208">
        <v>0.57202317010412429</v>
      </c>
      <c r="KE208">
        <v>0.15243565218948399</v>
      </c>
      <c r="KF208">
        <v>0.50424191080258318</v>
      </c>
      <c r="KG208">
        <v>9.0688285560138832E-2</v>
      </c>
      <c r="KH208">
        <v>0.38143825994409869</v>
      </c>
      <c r="KI208">
        <v>0.25078504052850809</v>
      </c>
      <c r="KJ208">
        <v>0.52820259280249904</v>
      </c>
      <c r="KK208">
        <v>0.39158936681574841</v>
      </c>
      <c r="KL208">
        <f>MATCH(A208,'[1]DEMOS_from_WM_Connectome_Prj 11'!$A:$A,0)</f>
        <v>1104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36</v>
      </c>
      <c r="KP208">
        <f t="shared" si="10"/>
        <v>0.5</v>
      </c>
      <c r="KQ208">
        <f>INDEX('[1]DEMOS_from_WM_Connectome_Prj 11'!$AE:$AE,KL208)</f>
        <v>12</v>
      </c>
      <c r="KR208">
        <f t="shared" si="11"/>
        <v>12</v>
      </c>
      <c r="KS208">
        <f>MATCH(A208,'[2]BASCPR_Y6_w_AgeAtAssmnt 17NOV20'!$A:$A,0)</f>
        <v>519</v>
      </c>
      <c r="KT208">
        <f>INDEX('[2]BASCPR_Y6_w_AgeAtAssmnt 17NOV20'!$AJ:$AJ,KS208)</f>
        <v>47</v>
      </c>
      <c r="KU208">
        <f>INDEX('[2]BASCPR_Y6_w_AgeAtAssmnt 17NOV20'!$L:$L,KS208)</f>
        <v>43</v>
      </c>
      <c r="KV208">
        <f>MATCH(A208,'[3]BASC2_BRIEF_6yr_DEMOS_ScanInfo '!$H:$H,0)</f>
        <v>1104</v>
      </c>
      <c r="KW208">
        <f>INDEX('[3]BASC2_BRIEF_6yr_DEMOS_ScanInfo '!$AM:$AM,KV208)</f>
        <v>798</v>
      </c>
      <c r="KX208">
        <f t="shared" si="9"/>
        <v>2.1863013698630138</v>
      </c>
    </row>
    <row r="209" spans="1:310" x14ac:dyDescent="0.35">
      <c r="A209" s="3" t="s">
        <v>619</v>
      </c>
      <c r="B209">
        <v>-0.24533475878093361</v>
      </c>
      <c r="C209">
        <v>4.5207646217613202E-2</v>
      </c>
      <c r="D209">
        <v>3.3694087046174381E-3</v>
      </c>
      <c r="E209">
        <v>-0.15860281512581451</v>
      </c>
      <c r="F209">
        <v>-0.19441150513882219</v>
      </c>
      <c r="G209">
        <v>-9.7569523876335662E-2</v>
      </c>
      <c r="H209">
        <v>-0.2315297173227493</v>
      </c>
      <c r="I209">
        <v>-0.39138873757769899</v>
      </c>
      <c r="J209">
        <v>4.7864778934361141E-2</v>
      </c>
      <c r="K209">
        <v>2.81035067904245E-2</v>
      </c>
      <c r="L209">
        <v>8.4698244051525595E-2</v>
      </c>
      <c r="M209">
        <v>-0.31750986158730182</v>
      </c>
      <c r="N209">
        <v>-0.13133741659095491</v>
      </c>
      <c r="O209">
        <v>-0.21553352767194059</v>
      </c>
      <c r="P209">
        <v>-0.25406478357084739</v>
      </c>
      <c r="Q209">
        <v>-0.1271259178987165</v>
      </c>
      <c r="R209">
        <v>2.2310622039254161E-2</v>
      </c>
      <c r="S209">
        <v>-3.611542182305838E-2</v>
      </c>
      <c r="T209">
        <v>-0.1369825270284446</v>
      </c>
      <c r="U209">
        <v>0.23670198445329491</v>
      </c>
      <c r="V209">
        <v>-0.25394977586486028</v>
      </c>
      <c r="W209">
        <v>-1.444536244808226E-2</v>
      </c>
      <c r="X209">
        <v>0.21950636464878359</v>
      </c>
      <c r="Y209">
        <v>-3.8456987212808443E-2</v>
      </c>
      <c r="Z209">
        <v>-0.22224658058472929</v>
      </c>
      <c r="AA209">
        <v>-0.27193849972468298</v>
      </c>
      <c r="AB209">
        <v>-0.32389272044477879</v>
      </c>
      <c r="AC209">
        <v>-0.18155545471737369</v>
      </c>
      <c r="AD209">
        <v>-0.34741156970771708</v>
      </c>
      <c r="AE209">
        <v>-0.38545172776641451</v>
      </c>
      <c r="AF209">
        <v>-0.3792602041123434</v>
      </c>
      <c r="AG209">
        <v>5.3787025211220703E-2</v>
      </c>
      <c r="AH209">
        <v>-0.26461928949795782</v>
      </c>
      <c r="AI209">
        <v>-0.13729651522362829</v>
      </c>
      <c r="AJ209">
        <v>0.36629931150479628</v>
      </c>
      <c r="AK209">
        <v>-0.38603643297710238</v>
      </c>
      <c r="AL209">
        <v>-0.25287877836009282</v>
      </c>
      <c r="AM209">
        <v>-0.2170833213629213</v>
      </c>
      <c r="AN209">
        <v>4.2645180706069041E-4</v>
      </c>
      <c r="AO209">
        <v>-0.25832086909087831</v>
      </c>
      <c r="AP209">
        <v>-0.28277839478781658</v>
      </c>
      <c r="AQ209">
        <v>-0.14740401648678819</v>
      </c>
      <c r="AR209">
        <v>0.17715800147976579</v>
      </c>
      <c r="AS209">
        <v>-5.3607245865717079E-2</v>
      </c>
      <c r="AT209">
        <v>-5.1462228210684018E-2</v>
      </c>
      <c r="AU209">
        <v>-0.59676511568466095</v>
      </c>
      <c r="AV209">
        <v>4.732198446263336E-2</v>
      </c>
      <c r="AW209">
        <v>-0.17227349662448499</v>
      </c>
      <c r="AX209">
        <v>-0.2229615859922347</v>
      </c>
      <c r="AY209">
        <v>8.1278848658056679E-2</v>
      </c>
      <c r="AZ209">
        <v>8.5974104018106789E-2</v>
      </c>
      <c r="BA209">
        <v>-0.26377375195129349</v>
      </c>
      <c r="BB209">
        <v>-0.34060743771388902</v>
      </c>
      <c r="BC209">
        <v>-9.3810394030856337E-2</v>
      </c>
      <c r="BD209">
        <v>-6.0583348834518443E-2</v>
      </c>
      <c r="BE209">
        <v>-0.45061618325604419</v>
      </c>
      <c r="BF209">
        <v>-0.1072510132232818</v>
      </c>
      <c r="BG209">
        <v>-6.4540884155718015E-2</v>
      </c>
      <c r="BH209">
        <v>-0.24632407564363401</v>
      </c>
      <c r="BI209">
        <v>-0.25000287947398753</v>
      </c>
      <c r="BJ209">
        <v>-0.16282494552837079</v>
      </c>
      <c r="BK209">
        <v>-0.13338598215051031</v>
      </c>
      <c r="BL209">
        <v>-0.1129982725939509</v>
      </c>
      <c r="BM209">
        <v>-0.22863728945800491</v>
      </c>
      <c r="BN209">
        <v>-0.32131686536403059</v>
      </c>
      <c r="BO209">
        <v>0.50696268804291655</v>
      </c>
      <c r="BP209">
        <v>-0.2152029437499583</v>
      </c>
      <c r="BQ209">
        <v>-0.25079745900881439</v>
      </c>
      <c r="BR209">
        <v>-0.1779311175233724</v>
      </c>
      <c r="BS209">
        <v>-0.25249372495046418</v>
      </c>
      <c r="BT209">
        <v>-0.40598962019219492</v>
      </c>
      <c r="BU209">
        <v>-0.1522762236736894</v>
      </c>
      <c r="BV209">
        <v>-0.32902022565817202</v>
      </c>
      <c r="BW209">
        <v>-0.21317073519458199</v>
      </c>
      <c r="BX209">
        <v>-0.15698135298707669</v>
      </c>
      <c r="BY209">
        <v>-0.109431823436773</v>
      </c>
      <c r="BZ209">
        <v>-3.531754736222803E-2</v>
      </c>
      <c r="CA209">
        <v>-0.28005177512654061</v>
      </c>
      <c r="CB209">
        <v>-8.9716817351425338E-2</v>
      </c>
      <c r="CC209">
        <v>-0.34047077045969137</v>
      </c>
      <c r="CD209">
        <v>-0.2277128795285519</v>
      </c>
      <c r="CE209">
        <v>-0.31479433266627721</v>
      </c>
      <c r="CF209">
        <v>0.15760365428051901</v>
      </c>
      <c r="CG209">
        <v>-3.5894356798642058E-2</v>
      </c>
      <c r="CH209">
        <v>0.169992871025028</v>
      </c>
      <c r="CI209">
        <v>-0.356199545891561</v>
      </c>
      <c r="CJ209">
        <v>-0.22361488629430479</v>
      </c>
      <c r="CK209">
        <v>-0.22487300750926531</v>
      </c>
      <c r="CL209">
        <v>-0.2522169789087596</v>
      </c>
      <c r="CM209">
        <v>-0.31308354014987838</v>
      </c>
      <c r="CN209">
        <v>-0.12440665861355479</v>
      </c>
      <c r="CO209">
        <v>-8.9043175410272291E-2</v>
      </c>
      <c r="CP209">
        <v>-0.21979051482422921</v>
      </c>
      <c r="CQ209">
        <v>-5.2478202150104458E-2</v>
      </c>
      <c r="CR209">
        <v>-3.1894871295491622E-2</v>
      </c>
      <c r="CS209">
        <v>-8.4388774088344665E-2</v>
      </c>
      <c r="CT209">
        <v>0.13997373980088271</v>
      </c>
      <c r="CU209">
        <v>-0.17938019517563969</v>
      </c>
      <c r="CV209">
        <v>-0.14374949319003161</v>
      </c>
      <c r="CW209">
        <v>-0.24060524272917361</v>
      </c>
      <c r="CX209">
        <v>-0.2577982103020342</v>
      </c>
      <c r="CY209">
        <v>-0.1530887489153363</v>
      </c>
      <c r="CZ209">
        <v>-0.17949726139045641</v>
      </c>
      <c r="DA209">
        <v>-0.30006708041257379</v>
      </c>
      <c r="DB209">
        <v>-0.41142515973091071</v>
      </c>
      <c r="DC209">
        <v>-8.3335342423431991E-2</v>
      </c>
      <c r="DD209">
        <v>-0.23118544116806961</v>
      </c>
      <c r="DE209">
        <v>-0.25159525513317732</v>
      </c>
      <c r="DF209">
        <v>0.22252750702336879</v>
      </c>
      <c r="DG209">
        <v>-0.16008547020745659</v>
      </c>
      <c r="DH209">
        <v>-0.33766657023864483</v>
      </c>
      <c r="DI209">
        <v>-0.27146146996892367</v>
      </c>
      <c r="DJ209">
        <v>-0.25370868714342382</v>
      </c>
      <c r="DK209">
        <v>-0.248221696333881</v>
      </c>
      <c r="DL209">
        <v>-0.3471008022858908</v>
      </c>
      <c r="DM209">
        <v>3.316911395258471E-3</v>
      </c>
      <c r="DN209">
        <v>0.28507947155425301</v>
      </c>
      <c r="DO209">
        <v>-0.13276506459766191</v>
      </c>
      <c r="DP209">
        <v>-0.12923402931638781</v>
      </c>
      <c r="DQ209">
        <v>-0.3354292331600699</v>
      </c>
      <c r="DR209">
        <v>5.125705555175597E-2</v>
      </c>
      <c r="DS209">
        <v>-0.17653064342111049</v>
      </c>
      <c r="DT209">
        <v>-0.32952732848004679</v>
      </c>
      <c r="DU209">
        <v>0.10260286567101209</v>
      </c>
      <c r="DV209">
        <v>-9.6998863330055585E-3</v>
      </c>
      <c r="DW209">
        <v>-0.30275382120869532</v>
      </c>
      <c r="DX209">
        <v>-0.34231930467339827</v>
      </c>
      <c r="DY209">
        <v>-5.2446835593038532E-2</v>
      </c>
      <c r="DZ209">
        <v>2.4161672975924638E-2</v>
      </c>
      <c r="EA209">
        <v>-0.2172645938868385</v>
      </c>
      <c r="EB209">
        <v>2.4785172660393151E-2</v>
      </c>
      <c r="EC209">
        <v>-0.13727274947198209</v>
      </c>
      <c r="ED209">
        <v>7.5706043073953122E-2</v>
      </c>
      <c r="EE209">
        <v>-0.13364510798725401</v>
      </c>
      <c r="EF209">
        <v>-0.247540125679103</v>
      </c>
      <c r="EG209">
        <v>-0.44591927543759757</v>
      </c>
      <c r="EH209">
        <v>-0.1656698080834034</v>
      </c>
      <c r="EI209">
        <v>-0.28649936423167199</v>
      </c>
      <c r="EJ209">
        <v>-0.2305821436548614</v>
      </c>
      <c r="EK209">
        <v>0.14083752812246519</v>
      </c>
      <c r="EL209">
        <v>-0.30935389543694392</v>
      </c>
      <c r="EM209">
        <v>-0.44321142926488211</v>
      </c>
      <c r="EN209">
        <v>-0.1040266479373768</v>
      </c>
      <c r="EO209">
        <v>-0.33874514283384372</v>
      </c>
      <c r="EP209">
        <v>-0.2275679555850352</v>
      </c>
      <c r="EQ209">
        <v>-0.22012213618389961</v>
      </c>
      <c r="ER209">
        <v>-0.42901379832864261</v>
      </c>
      <c r="ES209">
        <v>-0.2025077371385868</v>
      </c>
      <c r="ET209">
        <v>0.51860249744175957</v>
      </c>
      <c r="EU209">
        <v>0.57649446041624453</v>
      </c>
      <c r="EV209">
        <v>0.23665762945196159</v>
      </c>
      <c r="EW209">
        <v>0.24165559243718071</v>
      </c>
      <c r="EX209">
        <v>0.38329215983455828</v>
      </c>
      <c r="EY209">
        <v>0.18680562505869899</v>
      </c>
      <c r="EZ209">
        <v>0.70824838675359825</v>
      </c>
      <c r="FA209">
        <v>0.23729653598495321</v>
      </c>
      <c r="FB209">
        <v>0.61226300117114429</v>
      </c>
      <c r="FC209">
        <v>0.28225376310820682</v>
      </c>
      <c r="FD209">
        <v>0.43622285910373698</v>
      </c>
      <c r="FE209">
        <v>0.36737235147905062</v>
      </c>
      <c r="FF209">
        <v>0.30349864371572322</v>
      </c>
      <c r="FG209">
        <v>0.42100939215295657</v>
      </c>
      <c r="FH209">
        <v>0.44274473969578032</v>
      </c>
      <c r="FI209">
        <v>0.44625669160717002</v>
      </c>
      <c r="FJ209">
        <v>0.35329358379816311</v>
      </c>
      <c r="FK209">
        <v>0.65932961870379891</v>
      </c>
      <c r="FL209">
        <v>0.32400219500215022</v>
      </c>
      <c r="FM209">
        <v>0.60625205610827126</v>
      </c>
      <c r="FN209">
        <v>0.22049643993457199</v>
      </c>
      <c r="FO209">
        <v>0.57429204532844347</v>
      </c>
      <c r="FP209">
        <v>0.42585130225513018</v>
      </c>
      <c r="FQ209">
        <v>0.51627555280868553</v>
      </c>
      <c r="FR209">
        <v>0.52942256711627877</v>
      </c>
      <c r="FS209">
        <v>0.35847654106318799</v>
      </c>
      <c r="FT209">
        <v>0.3068493250788793</v>
      </c>
      <c r="FU209">
        <v>0.45770145317006228</v>
      </c>
      <c r="FV209">
        <v>0.16779387201037291</v>
      </c>
      <c r="FW209">
        <v>0.46034083852831981</v>
      </c>
      <c r="FX209">
        <v>0.42242746336835307</v>
      </c>
      <c r="FY209">
        <v>0.36887778117607661</v>
      </c>
      <c r="FZ209">
        <v>0.32861515053419349</v>
      </c>
      <c r="GA209">
        <v>0.42955793459555802</v>
      </c>
      <c r="GB209">
        <v>0.2241883011145456</v>
      </c>
      <c r="GC209">
        <v>0.2000221818650518</v>
      </c>
      <c r="GD209">
        <v>0.45066749530937789</v>
      </c>
      <c r="GE209">
        <v>0.64663620789558729</v>
      </c>
      <c r="GF209">
        <v>0.52017838352720092</v>
      </c>
      <c r="GG209">
        <v>0.46645919175716027</v>
      </c>
      <c r="GH209">
        <v>0.1765947330163635</v>
      </c>
      <c r="GI209">
        <v>0.6043577604921293</v>
      </c>
      <c r="GJ209">
        <v>0.36141420643384792</v>
      </c>
      <c r="GK209">
        <v>0.56973047268607624</v>
      </c>
      <c r="GL209">
        <v>0.2012525360073347</v>
      </c>
      <c r="GM209">
        <v>0.26419216886654079</v>
      </c>
      <c r="GN209">
        <v>0.67229060369985072</v>
      </c>
      <c r="GO209">
        <v>0.46059688351109651</v>
      </c>
      <c r="GP209">
        <v>0.61517205662908214</v>
      </c>
      <c r="GQ209">
        <v>0.16400384957409431</v>
      </c>
      <c r="GR209">
        <v>0.57467359384199335</v>
      </c>
      <c r="GS209">
        <v>0.2296933791460222</v>
      </c>
      <c r="GT209">
        <v>0.2491936044985221</v>
      </c>
      <c r="GU209">
        <v>0.44523301036730623</v>
      </c>
      <c r="GV209">
        <v>0.2491423890779976</v>
      </c>
      <c r="GW209">
        <v>0.18330231377266051</v>
      </c>
      <c r="GX209">
        <v>0.1669076046017603</v>
      </c>
      <c r="GY209">
        <v>0.39385531658345763</v>
      </c>
      <c r="GZ209">
        <v>0.40680721993757479</v>
      </c>
      <c r="HA209">
        <v>0.1833558511665582</v>
      </c>
      <c r="HB209">
        <v>0.35389846875251202</v>
      </c>
      <c r="HC209">
        <v>0.27705046880578238</v>
      </c>
      <c r="HD209">
        <v>0.1352047094521075</v>
      </c>
      <c r="HE209">
        <v>0.21278253426800911</v>
      </c>
      <c r="HF209">
        <v>0.36036464075324232</v>
      </c>
      <c r="HG209">
        <v>0.39958386096767368</v>
      </c>
      <c r="HH209">
        <v>0.47449851773991569</v>
      </c>
      <c r="HI209">
        <v>9.0088870515571795E-2</v>
      </c>
      <c r="HJ209">
        <v>9.7532388992196767E-2</v>
      </c>
      <c r="HK209">
        <v>0.27603276003454369</v>
      </c>
      <c r="HL209">
        <v>0.46059114034093612</v>
      </c>
      <c r="HM209">
        <v>0.27449804832298857</v>
      </c>
      <c r="HN209">
        <v>0.48457089270258091</v>
      </c>
      <c r="HO209">
        <v>0.35822131950974551</v>
      </c>
      <c r="HP209">
        <v>0.37848985731216789</v>
      </c>
      <c r="HQ209">
        <v>0.44712059830736478</v>
      </c>
      <c r="HR209">
        <v>0.19154629434534581</v>
      </c>
      <c r="HS209">
        <v>0.16858551575151229</v>
      </c>
      <c r="HT209">
        <v>0.26329422416747023</v>
      </c>
      <c r="HU209">
        <v>0.38014322118146548</v>
      </c>
      <c r="HV209">
        <v>0.21881875025245981</v>
      </c>
      <c r="HW209">
        <v>0.22907980524911081</v>
      </c>
      <c r="HX209">
        <v>0.62512480587469776</v>
      </c>
      <c r="HY209">
        <v>0.66920303125603298</v>
      </c>
      <c r="HZ209">
        <v>0.35143310031739072</v>
      </c>
      <c r="IA209">
        <v>0.44702875976046319</v>
      </c>
      <c r="IB209">
        <v>0.19528247337526661</v>
      </c>
      <c r="IC209">
        <v>0.4349499275256371</v>
      </c>
      <c r="ID209">
        <v>0.30431849659361759</v>
      </c>
      <c r="IE209">
        <v>0.53713431625553376</v>
      </c>
      <c r="IF209">
        <v>0.78376909720216315</v>
      </c>
      <c r="IG209">
        <v>0.52784899039729982</v>
      </c>
      <c r="IH209">
        <v>0.34055333473756288</v>
      </c>
      <c r="II209">
        <v>0.32571096659273718</v>
      </c>
      <c r="IJ209">
        <v>0.54877004061034729</v>
      </c>
      <c r="IK209">
        <v>0.36465893940953109</v>
      </c>
      <c r="IL209">
        <v>0.30967222454578058</v>
      </c>
      <c r="IM209">
        <v>0.56656411291768682</v>
      </c>
      <c r="IN209">
        <v>0.47997963574257901</v>
      </c>
      <c r="IO209">
        <v>0.48790802786226001</v>
      </c>
      <c r="IP209">
        <v>0.31321568117945392</v>
      </c>
      <c r="IQ209">
        <v>0.28622482370346591</v>
      </c>
      <c r="IR209">
        <v>0.36668552133938892</v>
      </c>
      <c r="IS209">
        <v>0.38163083130096542</v>
      </c>
      <c r="IT209">
        <v>0.39560392163593799</v>
      </c>
      <c r="IU209">
        <v>0.23403483805367931</v>
      </c>
      <c r="IV209">
        <v>0.1645591186641038</v>
      </c>
      <c r="IW209">
        <v>0.44241408760294237</v>
      </c>
      <c r="IX209">
        <v>0.35817594339905978</v>
      </c>
      <c r="IY209">
        <v>0.2315169232720308</v>
      </c>
      <c r="IZ209">
        <v>0.54494720636288241</v>
      </c>
      <c r="JA209">
        <v>0.54909700061596678</v>
      </c>
      <c r="JB209">
        <v>0.13380913727749591</v>
      </c>
      <c r="JC209">
        <v>0.52962138374792878</v>
      </c>
      <c r="JD209">
        <v>0.14166099585808059</v>
      </c>
      <c r="JE209">
        <v>0.42559975614375228</v>
      </c>
      <c r="JF209">
        <v>0.59730327655329218</v>
      </c>
      <c r="JG209">
        <v>0.62281660648390824</v>
      </c>
      <c r="JH209">
        <v>0.1030362771828668</v>
      </c>
      <c r="JI209">
        <v>0.20713820096312399</v>
      </c>
      <c r="JJ209">
        <v>0.28081097435553759</v>
      </c>
      <c r="JK209">
        <v>0.58890281283757218</v>
      </c>
      <c r="JL209">
        <v>0.58706523917335185</v>
      </c>
      <c r="JM209">
        <v>0.22277830134249821</v>
      </c>
      <c r="JN209">
        <v>0.63214340248221412</v>
      </c>
      <c r="JO209">
        <v>0.45364377512531939</v>
      </c>
      <c r="JP209">
        <v>0.1918953081045181</v>
      </c>
      <c r="JQ209">
        <v>0.79189540355465082</v>
      </c>
      <c r="JR209">
        <v>0.35310537537770798</v>
      </c>
      <c r="JS209">
        <v>0.23760472759890441</v>
      </c>
      <c r="JT209">
        <v>2.9827887706261071E-2</v>
      </c>
      <c r="JU209">
        <v>0.35966307878305243</v>
      </c>
      <c r="JV209">
        <v>0.109114134920388</v>
      </c>
      <c r="JW209">
        <v>0.29862440334742041</v>
      </c>
      <c r="JX209">
        <v>4.9743125247777457E-2</v>
      </c>
      <c r="JY209">
        <v>1.6283169611082709E-2</v>
      </c>
      <c r="JZ209">
        <v>0.18265304869802429</v>
      </c>
      <c r="KA209">
        <v>0.26802385925956951</v>
      </c>
      <c r="KB209">
        <v>0.28366740577096422</v>
      </c>
      <c r="KC209">
        <v>0.31450489731832859</v>
      </c>
      <c r="KD209">
        <v>0.35942214802261507</v>
      </c>
      <c r="KE209">
        <v>0.16319707083466489</v>
      </c>
      <c r="KF209">
        <v>0.13414781173758289</v>
      </c>
      <c r="KG209">
        <v>0.21907988036454831</v>
      </c>
      <c r="KH209">
        <v>0.26514082659545463</v>
      </c>
      <c r="KI209">
        <v>0.19894476911830331</v>
      </c>
      <c r="KJ209">
        <v>0.47778763557928883</v>
      </c>
      <c r="KK209">
        <v>0.30509769554419891</v>
      </c>
      <c r="KL209">
        <f>MATCH(A209,'[1]DEMOS_from_WM_Connectome_Prj 11'!$A:$A,0)</f>
        <v>1105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36</v>
      </c>
      <c r="KP209">
        <f t="shared" si="10"/>
        <v>0.5</v>
      </c>
      <c r="KQ209">
        <f>INDEX('[1]DEMOS_from_WM_Connectome_Prj 11'!$AE:$AE,KL209)</f>
        <v>12</v>
      </c>
      <c r="KR209">
        <f t="shared" si="11"/>
        <v>12</v>
      </c>
      <c r="KS209">
        <f>MATCH(A209,'[2]BASCPR_Y6_w_AgeAtAssmnt 17NOV20'!$A:$A,0)</f>
        <v>520</v>
      </c>
      <c r="KT209">
        <f>INDEX('[2]BASCPR_Y6_w_AgeAtAssmnt 17NOV20'!$AJ:$AJ,KS209)</f>
        <v>47</v>
      </c>
      <c r="KU209">
        <f>INDEX('[2]BASCPR_Y6_w_AgeAtAssmnt 17NOV20'!$L:$L,KS209)</f>
        <v>50</v>
      </c>
      <c r="KV209">
        <f>MATCH(A209,'[3]BASC2_BRIEF_6yr_DEMOS_ScanInfo '!$H:$H,0)</f>
        <v>1105</v>
      </c>
      <c r="KW209">
        <f>INDEX('[3]BASC2_BRIEF_6yr_DEMOS_ScanInfo '!$AM:$AM,KV209)</f>
        <v>798</v>
      </c>
      <c r="KX209">
        <f t="shared" si="9"/>
        <v>2.1863013698630138</v>
      </c>
    </row>
    <row r="210" spans="1:310" x14ac:dyDescent="0.35">
      <c r="A210" s="3" t="s">
        <v>672</v>
      </c>
      <c r="B210">
        <v>-0.15004149091480201</v>
      </c>
      <c r="C210">
        <v>-7.5089230551939279E-2</v>
      </c>
      <c r="D210">
        <v>-8.8444597642809208E-2</v>
      </c>
      <c r="E210">
        <v>-0.1084818786081949</v>
      </c>
      <c r="F210">
        <v>-0.20726552263614201</v>
      </c>
      <c r="G210">
        <v>-0.16279215495437069</v>
      </c>
      <c r="H210">
        <v>-0.17615075026485799</v>
      </c>
      <c r="I210">
        <v>-0.38854953704469303</v>
      </c>
      <c r="J210">
        <v>-4.8182270982092053E-2</v>
      </c>
      <c r="K210">
        <v>-0.16492127608235641</v>
      </c>
      <c r="L210">
        <v>-3.4883241530828002E-2</v>
      </c>
      <c r="M210">
        <v>-4.8115938796174262E-2</v>
      </c>
      <c r="N210">
        <v>0.21333835218350111</v>
      </c>
      <c r="O210">
        <v>-0.2543146291528493</v>
      </c>
      <c r="P210">
        <v>-0.26622662820269077</v>
      </c>
      <c r="Q210">
        <v>-7.6152327618812521E-2</v>
      </c>
      <c r="R210">
        <v>2.3236298981251121E-2</v>
      </c>
      <c r="S210">
        <v>5.5151536594316493E-2</v>
      </c>
      <c r="T210">
        <v>-6.042295013333554E-2</v>
      </c>
      <c r="U210">
        <v>6.1056579937848188E-2</v>
      </c>
      <c r="V210">
        <v>-0.2090381128688974</v>
      </c>
      <c r="W210">
        <v>-0.17911564519530071</v>
      </c>
      <c r="X210">
        <v>6.931391137196008E-2</v>
      </c>
      <c r="Y210">
        <v>0.1045077605739069</v>
      </c>
      <c r="Z210">
        <v>-0.1867867435294763</v>
      </c>
      <c r="AA210">
        <v>-0.26247497815349408</v>
      </c>
      <c r="AB210">
        <v>-0.10225573072039081</v>
      </c>
      <c r="AC210">
        <v>-0.157617345505914</v>
      </c>
      <c r="AD210">
        <v>0.1388844679197927</v>
      </c>
      <c r="AE210">
        <v>-0.3384006967656128</v>
      </c>
      <c r="AF210">
        <v>-0.14489009104462361</v>
      </c>
      <c r="AG210">
        <v>5.1874678755522652E-2</v>
      </c>
      <c r="AH210">
        <v>-0.12974264326026311</v>
      </c>
      <c r="AI210">
        <v>-0.11425867616793139</v>
      </c>
      <c r="AJ210">
        <v>0.36190645957680417</v>
      </c>
      <c r="AK210">
        <v>-0.32947693502369368</v>
      </c>
      <c r="AL210">
        <v>-7.1564236967498029E-2</v>
      </c>
      <c r="AM210">
        <v>-0.24590799463146601</v>
      </c>
      <c r="AN210">
        <v>0.1227333697066038</v>
      </c>
      <c r="AO210">
        <v>-0.43786007865361493</v>
      </c>
      <c r="AP210">
        <v>-0.23919423526259059</v>
      </c>
      <c r="AQ210">
        <v>-0.2648199814954173</v>
      </c>
      <c r="AR210">
        <v>0.26822896491810438</v>
      </c>
      <c r="AS210">
        <v>-0.24708791078767911</v>
      </c>
      <c r="AT210">
        <v>-2.6711792729435139E-2</v>
      </c>
      <c r="AU210">
        <v>-0.53517115094455026</v>
      </c>
      <c r="AV210">
        <v>0.2566546269886858</v>
      </c>
      <c r="AW210">
        <v>-0.14855549999464321</v>
      </c>
      <c r="AX210">
        <v>-0.26531549967629792</v>
      </c>
      <c r="AY210">
        <v>-0.17085184643923901</v>
      </c>
      <c r="AZ210">
        <v>-6.0847948929324991E-2</v>
      </c>
      <c r="BA210">
        <v>-0.32209235974343658</v>
      </c>
      <c r="BB210">
        <v>-0.27130935702545372</v>
      </c>
      <c r="BC210">
        <v>-0.23758647769698829</v>
      </c>
      <c r="BD210">
        <v>1.8020267320812518E-2</v>
      </c>
      <c r="BE210">
        <v>-0.42922825129642339</v>
      </c>
      <c r="BF210">
        <v>0.12106085868485431</v>
      </c>
      <c r="BG210">
        <v>-0.17165574277596371</v>
      </c>
      <c r="BH210">
        <v>-0.22051686481744159</v>
      </c>
      <c r="BI210">
        <v>-0.2073727115988542</v>
      </c>
      <c r="BJ210">
        <v>-0.26387593752441202</v>
      </c>
      <c r="BK210">
        <v>-0.1087695867743632</v>
      </c>
      <c r="BL210">
        <v>-4.6075533148098653E-2</v>
      </c>
      <c r="BM210">
        <v>-0.1135960454313998</v>
      </c>
      <c r="BN210">
        <v>-0.45672007153973609</v>
      </c>
      <c r="BO210">
        <v>0.31159261130787108</v>
      </c>
      <c r="BP210">
        <v>-0.25253117958971122</v>
      </c>
      <c r="BQ210">
        <v>-0.20043032001886599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-0.43035271951573822</v>
      </c>
      <c r="BW210">
        <v>-0.25464701098665499</v>
      </c>
      <c r="BX210">
        <v>-0.25625976523679972</v>
      </c>
      <c r="BY210">
        <v>-2.2924137416163282E-2</v>
      </c>
      <c r="BZ210">
        <v>5.1603840589814258E-2</v>
      </c>
      <c r="CA210">
        <v>-7.9657394390215241E-2</v>
      </c>
      <c r="CB210">
        <v>-0.29442601821916758</v>
      </c>
      <c r="CC210">
        <v>-0.34738758616561732</v>
      </c>
      <c r="CD210">
        <v>-0.1685862409621586</v>
      </c>
      <c r="CE210">
        <v>-0.42099232646466822</v>
      </c>
      <c r="CF210">
        <v>-7.2780567538522023E-2</v>
      </c>
      <c r="CG210">
        <v>-0.20442386612041319</v>
      </c>
      <c r="CH210">
        <v>-3.3986172840523299E-3</v>
      </c>
      <c r="CI210">
        <v>-0.14513072338573399</v>
      </c>
      <c r="CJ210">
        <v>0.16626893233443729</v>
      </c>
      <c r="CK210">
        <v>-0.21066128692489811</v>
      </c>
      <c r="CL210">
        <v>-0.32756984921054461</v>
      </c>
      <c r="CM210">
        <v>-0.1046274162340488</v>
      </c>
      <c r="CN210">
        <v>-0.1731033276220009</v>
      </c>
      <c r="CO210">
        <v>1.553704554311652E-2</v>
      </c>
      <c r="CP210">
        <v>-0.2341281476881916</v>
      </c>
      <c r="CQ210">
        <v>-9.0959116433713572E-2</v>
      </c>
      <c r="CR210">
        <v>0.15054930755568921</v>
      </c>
      <c r="CS210">
        <v>-0.1908998967502562</v>
      </c>
      <c r="CT210">
        <v>5.5023865764530333E-2</v>
      </c>
      <c r="CU210">
        <v>5.2090655490343092E-2</v>
      </c>
      <c r="CV210">
        <v>4.8647570947992769E-3</v>
      </c>
      <c r="CW210">
        <v>-5.0911993059992167E-2</v>
      </c>
      <c r="CX210">
        <v>-0.32442757428832802</v>
      </c>
      <c r="CY210">
        <v>-0.10600748868243851</v>
      </c>
      <c r="CZ210">
        <v>0.19843462691182889</v>
      </c>
      <c r="DA210">
        <v>-0.49290719366099101</v>
      </c>
      <c r="DB210">
        <v>-0.26150069672381232</v>
      </c>
      <c r="DC210">
        <v>7.3188311186884514E-2</v>
      </c>
      <c r="DD210">
        <v>-1.503459788310346E-2</v>
      </c>
      <c r="DE210">
        <v>-1.7298778999452761E-2</v>
      </c>
      <c r="DF210">
        <v>0.2077760124312984</v>
      </c>
      <c r="DG210">
        <v>-3.3865597255633872E-2</v>
      </c>
      <c r="DH210">
        <v>-0.32324425447928512</v>
      </c>
      <c r="DI210">
        <v>-0.22881492491918909</v>
      </c>
      <c r="DJ210">
        <v>-1.7719456527825809E-2</v>
      </c>
      <c r="DK210">
        <v>-0.32823721979280213</v>
      </c>
      <c r="DL210">
        <v>-0.22390221474692101</v>
      </c>
      <c r="DM210">
        <v>0.1029517807371121</v>
      </c>
      <c r="DN210">
        <v>0.41224625692340228</v>
      </c>
      <c r="DO210">
        <v>-0.36872606675102482</v>
      </c>
      <c r="DP210">
        <v>-3.448653298225457E-2</v>
      </c>
      <c r="DQ210">
        <v>-0.35157342160653648</v>
      </c>
      <c r="DR210">
        <v>0.2140042360417789</v>
      </c>
      <c r="DS210">
        <v>-0.1957547863735345</v>
      </c>
      <c r="DT210">
        <v>-0.24538593506165049</v>
      </c>
      <c r="DU210">
        <v>0.1101184872393557</v>
      </c>
      <c r="DV210">
        <v>6.4499107573493086E-2</v>
      </c>
      <c r="DW210">
        <v>-0.33913095567816542</v>
      </c>
      <c r="DX210">
        <v>-0.36936235191220668</v>
      </c>
      <c r="DY210">
        <v>0.1052953864251487</v>
      </c>
      <c r="DZ210">
        <v>-9.1310935602015864E-2</v>
      </c>
      <c r="EA210">
        <v>-0.3283821175295909</v>
      </c>
      <c r="EB210">
        <v>-0.15180723264523929</v>
      </c>
      <c r="EC210">
        <v>-0.1153532644772477</v>
      </c>
      <c r="ED210">
        <v>-6.830883325637771E-2</v>
      </c>
      <c r="EE210">
        <v>-8.0098191879376612E-2</v>
      </c>
      <c r="EF210">
        <v>-0.29780596446167401</v>
      </c>
      <c r="EG210">
        <v>-0.15042884395796241</v>
      </c>
      <c r="EH210">
        <v>-0.13879348941363309</v>
      </c>
      <c r="EI210">
        <v>-8.9958967327169681E-2</v>
      </c>
      <c r="EJ210">
        <v>-0.55769937881260612</v>
      </c>
      <c r="EK210">
        <v>8.9142877481527272E-3</v>
      </c>
      <c r="EL210">
        <v>-0.1805901222349959</v>
      </c>
      <c r="EM210">
        <v>-9.3214898877653773E-2</v>
      </c>
      <c r="EN210">
        <v>-6.4220707355367335E-2</v>
      </c>
      <c r="EO210">
        <v>-0.36446320690080158</v>
      </c>
      <c r="EP210">
        <v>-0.56168047872983617</v>
      </c>
      <c r="EQ210">
        <v>-0.1182170686630122</v>
      </c>
      <c r="ER210">
        <v>-0.46015152785028951</v>
      </c>
      <c r="ES210">
        <v>0.238420361228147</v>
      </c>
      <c r="ET210">
        <v>0.4854507828240987</v>
      </c>
      <c r="EU210">
        <v>0.64694355496037614</v>
      </c>
      <c r="EV210">
        <v>0.18057496670911771</v>
      </c>
      <c r="EW210">
        <v>0.8347689138865908</v>
      </c>
      <c r="EX210">
        <v>0.46067159238693511</v>
      </c>
      <c r="EY210">
        <v>0.47538051213055799</v>
      </c>
      <c r="EZ210">
        <v>0.30092125664629882</v>
      </c>
      <c r="FA210">
        <v>0.38898508781447022</v>
      </c>
      <c r="FB210">
        <v>0.39090746137676818</v>
      </c>
      <c r="FC210">
        <v>0.21812913288786659</v>
      </c>
      <c r="FD210">
        <v>0.39019628103238768</v>
      </c>
      <c r="FE210">
        <v>0.45363039658143189</v>
      </c>
      <c r="FF210">
        <v>0.40658999720533368</v>
      </c>
      <c r="FG210">
        <v>0.17796987835672429</v>
      </c>
      <c r="FH210">
        <v>0.43286715092577221</v>
      </c>
      <c r="FI210">
        <v>0.48337074364409088</v>
      </c>
      <c r="FJ210">
        <v>0.14137063112372639</v>
      </c>
      <c r="FK210">
        <v>0.51217734960241801</v>
      </c>
      <c r="FL210">
        <v>0.37385275739724538</v>
      </c>
      <c r="FM210">
        <v>0.52926224645404274</v>
      </c>
      <c r="FN210">
        <v>0.40831548167228471</v>
      </c>
      <c r="FO210">
        <v>0.68277854911936808</v>
      </c>
      <c r="FP210">
        <v>0.27624568712109282</v>
      </c>
      <c r="FQ210">
        <v>0.40194955382513708</v>
      </c>
      <c r="FR210">
        <v>0.62249359499675305</v>
      </c>
      <c r="FS210">
        <v>0.35092384275860128</v>
      </c>
      <c r="FT210">
        <v>0.32248289858467438</v>
      </c>
      <c r="FU210">
        <v>0.33640964915938038</v>
      </c>
      <c r="FV210">
        <v>0.24635563506819211</v>
      </c>
      <c r="FW210">
        <v>0.31024496288172149</v>
      </c>
      <c r="FX210">
        <v>0.35751628168153948</v>
      </c>
      <c r="FY210">
        <v>0.24096908233955841</v>
      </c>
      <c r="FZ210">
        <v>0.398851127148524</v>
      </c>
      <c r="GA210">
        <v>0.39999586078588001</v>
      </c>
      <c r="GB210">
        <v>0.1112479163169529</v>
      </c>
      <c r="GC210">
        <v>0.30999744047339173</v>
      </c>
      <c r="GD210">
        <v>0.29022212278989001</v>
      </c>
      <c r="GE210">
        <v>0.44959469438647243</v>
      </c>
      <c r="GF210">
        <v>0.26476505132378181</v>
      </c>
      <c r="GG210">
        <v>9.4791770953991022E-2</v>
      </c>
      <c r="GH210">
        <v>0.32344636492482881</v>
      </c>
      <c r="GI210">
        <v>0.71994028492563555</v>
      </c>
      <c r="GJ210">
        <v>0.38557830958959338</v>
      </c>
      <c r="GK210">
        <v>0.37760997023639348</v>
      </c>
      <c r="GL210">
        <v>0.1669691592198336</v>
      </c>
      <c r="GM210">
        <v>0.18798306601941689</v>
      </c>
      <c r="GN210">
        <v>0.27903402016277468</v>
      </c>
      <c r="GO210">
        <v>0.30397801793682427</v>
      </c>
      <c r="GP210">
        <v>0.13819898369219569</v>
      </c>
      <c r="GQ210">
        <v>0.19339981324141239</v>
      </c>
      <c r="GR210">
        <v>8.2792399974360525E-2</v>
      </c>
      <c r="GS210">
        <v>0.36026327787575041</v>
      </c>
      <c r="GT210">
        <v>0.41981196486576672</v>
      </c>
      <c r="GU210">
        <v>0.2490976667965055</v>
      </c>
      <c r="GV210">
        <v>0.1130564087695346</v>
      </c>
      <c r="GW210">
        <v>0.31498728179126301</v>
      </c>
      <c r="GX210">
        <v>0.48511992208692828</v>
      </c>
      <c r="GY210">
        <v>0.4735798219805421</v>
      </c>
      <c r="GZ210">
        <v>0.27709732341866627</v>
      </c>
      <c r="HA210">
        <v>0.36727338530992132</v>
      </c>
      <c r="HB210">
        <v>0.11926442036995449</v>
      </c>
      <c r="HC210">
        <v>0.23543607239018621</v>
      </c>
      <c r="HD210">
        <v>9.894205830142988E-2</v>
      </c>
      <c r="HE210">
        <v>0.27659318907368291</v>
      </c>
      <c r="HF210">
        <v>0.19767232945378621</v>
      </c>
      <c r="HG210">
        <v>0.35460953649511268</v>
      </c>
      <c r="HH210">
        <v>0.19043261523768129</v>
      </c>
      <c r="HI210">
        <v>0.26364996151856662</v>
      </c>
      <c r="HJ210">
        <v>0.28997046009912403</v>
      </c>
      <c r="HK210">
        <v>0.3401217741419808</v>
      </c>
      <c r="HL210">
        <v>0.68497103501296008</v>
      </c>
      <c r="HM210">
        <v>-2.999955582404346E-3</v>
      </c>
      <c r="HN210">
        <v>0.62971107975295237</v>
      </c>
      <c r="HO210">
        <v>0.14534966527244861</v>
      </c>
      <c r="HP210">
        <v>0.24574272834239269</v>
      </c>
      <c r="HQ210">
        <v>0.37148411244489371</v>
      </c>
      <c r="HR210">
        <v>0.3226613803334013</v>
      </c>
      <c r="HS210">
        <v>0.17860413666909111</v>
      </c>
      <c r="HT210">
        <v>0.43738977190571438</v>
      </c>
      <c r="HU210">
        <v>0.60576207772503565</v>
      </c>
      <c r="HV210">
        <v>0.35227645281246939</v>
      </c>
      <c r="HW210">
        <v>0.28955500047612598</v>
      </c>
      <c r="HX210">
        <v>0.39430245587540469</v>
      </c>
      <c r="HY210">
        <v>0.29113528186338411</v>
      </c>
      <c r="HZ210">
        <v>0.33146320961560649</v>
      </c>
      <c r="IA210">
        <v>0.40857824321673808</v>
      </c>
      <c r="IB210">
        <v>0.32312077211324042</v>
      </c>
      <c r="IC210">
        <v>0.33365464630120489</v>
      </c>
      <c r="ID210">
        <v>0.79323503245579285</v>
      </c>
      <c r="IE210">
        <v>0.32440334365852458</v>
      </c>
      <c r="IF210">
        <v>0.64400339068726153</v>
      </c>
      <c r="IG210">
        <v>0.50450438790945173</v>
      </c>
      <c r="IH210">
        <v>0.37876114499830732</v>
      </c>
      <c r="II210">
        <v>0.30959056072689639</v>
      </c>
      <c r="IJ210">
        <v>0.1886638108247517</v>
      </c>
      <c r="IK210">
        <v>0.38358880155589792</v>
      </c>
      <c r="IL210">
        <v>0.25938626590394959</v>
      </c>
      <c r="IM210">
        <v>0.58653409002694845</v>
      </c>
      <c r="IN210">
        <v>0.49057768909265459</v>
      </c>
      <c r="IO210">
        <v>0.52474176972059361</v>
      </c>
      <c r="IP210">
        <v>0.35989166084582108</v>
      </c>
      <c r="IQ210">
        <v>0.35273817643330901</v>
      </c>
      <c r="IR210">
        <v>0.50305891726124852</v>
      </c>
      <c r="IS210">
        <v>0.47038800743907971</v>
      </c>
      <c r="IT210">
        <v>0.50217212958083723</v>
      </c>
      <c r="IU210">
        <v>0.25340257231569691</v>
      </c>
      <c r="IV210">
        <v>0.27179494760487249</v>
      </c>
      <c r="IW210">
        <v>0.5341513999913825</v>
      </c>
      <c r="IX210">
        <v>0.50631476592294733</v>
      </c>
      <c r="IY210">
        <v>0.1922748971455939</v>
      </c>
      <c r="IZ210">
        <v>0.35263463180703991</v>
      </c>
      <c r="JA210">
        <v>0.57463237509582776</v>
      </c>
      <c r="JB210">
        <v>8.0401400036786475E-2</v>
      </c>
      <c r="JC210">
        <v>2.4096659408628578E-2</v>
      </c>
      <c r="JD210">
        <v>0.12237055123818839</v>
      </c>
      <c r="JE210">
        <v>0.47770366660814551</v>
      </c>
      <c r="JF210">
        <v>0.85361158186309405</v>
      </c>
      <c r="JG210">
        <v>0.11371014380957301</v>
      </c>
      <c r="JH210">
        <v>8.8705171609313016E-2</v>
      </c>
      <c r="JI210">
        <v>0.43845790639724269</v>
      </c>
      <c r="JJ210">
        <v>0.2196456713751764</v>
      </c>
      <c r="JK210">
        <v>0.32614570153975492</v>
      </c>
      <c r="JL210">
        <v>0.27388085123030709</v>
      </c>
      <c r="JM210">
        <v>0.74190242864431666</v>
      </c>
      <c r="JN210">
        <v>0.42116648175447008</v>
      </c>
      <c r="JO210">
        <v>0.45564319939080661</v>
      </c>
      <c r="JP210">
        <v>0.1046950915264869</v>
      </c>
      <c r="JQ210">
        <v>0.40560240578118151</v>
      </c>
      <c r="JR210">
        <v>0.33099008189621049</v>
      </c>
      <c r="JS210">
        <v>0.2781867758637368</v>
      </c>
      <c r="JT210">
        <v>6.9673574842817526E-2</v>
      </c>
      <c r="JU210">
        <v>0.37907626711550191</v>
      </c>
      <c r="JV210">
        <v>5.0403921585159613E-2</v>
      </c>
      <c r="JW210">
        <v>0.33094552183466108</v>
      </c>
      <c r="JX210">
        <v>6.7385187493573362E-2</v>
      </c>
      <c r="JY210">
        <v>0.5604187276936885</v>
      </c>
      <c r="JZ210">
        <v>0.13013904382906921</v>
      </c>
      <c r="KA210">
        <v>0.57539882079241766</v>
      </c>
      <c r="KB210">
        <v>0.1927044671558534</v>
      </c>
      <c r="KC210">
        <v>0.32543708818225919</v>
      </c>
      <c r="KD210">
        <v>0.45774023939208219</v>
      </c>
      <c r="KE210">
        <v>0.49200821557438129</v>
      </c>
      <c r="KF210">
        <v>0.2276722125715136</v>
      </c>
      <c r="KG210">
        <v>0.24372886680541411</v>
      </c>
      <c r="KH210">
        <v>0.2186143603566994</v>
      </c>
      <c r="KI210">
        <v>7.1301214944515801E-2</v>
      </c>
      <c r="KJ210">
        <v>0.32126090965567128</v>
      </c>
      <c r="KK210">
        <v>0.36390398070266239</v>
      </c>
      <c r="KL210">
        <f>MATCH(A210,'[1]DEMOS_from_WM_Connectome_Prj 11'!$A:$A,0)</f>
        <v>1112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37</v>
      </c>
      <c r="KP210">
        <f t="shared" si="10"/>
        <v>0.58333333333333337</v>
      </c>
      <c r="KQ210">
        <f>INDEX('[1]DEMOS_from_WM_Connectome_Prj 11'!$AE:$AE,KL210)</f>
        <v>18</v>
      </c>
      <c r="KR210">
        <f t="shared" si="11"/>
        <v>18</v>
      </c>
      <c r="KS210">
        <f>MATCH(A210,'[2]BASCPR_Y6_w_AgeAtAssmnt 17NOV20'!$A:$A,0)</f>
        <v>525</v>
      </c>
      <c r="KT210">
        <f>INDEX('[2]BASCPR_Y6_w_AgeAtAssmnt 17NOV20'!$AJ:$AJ,KS210)</f>
        <v>44</v>
      </c>
      <c r="KU210">
        <f>INDEX('[2]BASCPR_Y6_w_AgeAtAssmnt 17NOV20'!$L:$L,KS210)</f>
        <v>58</v>
      </c>
      <c r="KV210">
        <f>MATCH(A210,'[3]BASC2_BRIEF_6yr_DEMOS_ScanInfo '!$H:$H,0)</f>
        <v>1112</v>
      </c>
      <c r="KW210">
        <f>INDEX('[3]BASC2_BRIEF_6yr_DEMOS_ScanInfo '!$AM:$AM,KV210)</f>
        <v>762</v>
      </c>
      <c r="KX210">
        <f t="shared" si="9"/>
        <v>2.0876712328767124</v>
      </c>
    </row>
    <row r="211" spans="1:310" x14ac:dyDescent="0.35">
      <c r="A211" s="3" t="s">
        <v>673</v>
      </c>
      <c r="B211">
        <v>-0.34572768435847873</v>
      </c>
      <c r="C211">
        <v>3.2426615479661969E-2</v>
      </c>
      <c r="D211">
        <v>-6.1034205142546323E-2</v>
      </c>
      <c r="E211">
        <v>-0.2336312848541775</v>
      </c>
      <c r="F211">
        <v>-0.25705795836442169</v>
      </c>
      <c r="G211">
        <v>-0.2047856733610951</v>
      </c>
      <c r="H211">
        <v>-0.23230713650504731</v>
      </c>
      <c r="I211">
        <v>-0.32825797357490633</v>
      </c>
      <c r="J211">
        <v>-0.2389888308600743</v>
      </c>
      <c r="K211">
        <v>0.38276159498214191</v>
      </c>
      <c r="L211">
        <v>0.1096878490085649</v>
      </c>
      <c r="M211">
        <v>-0.38369214021030512</v>
      </c>
      <c r="N211">
        <v>-7.4812330427806328E-2</v>
      </c>
      <c r="O211">
        <v>-0.18464234276270369</v>
      </c>
      <c r="P211">
        <v>-0.36246455906029368</v>
      </c>
      <c r="Q211">
        <v>-0.22141721032806319</v>
      </c>
      <c r="R211">
        <v>8.4982703973068396E-2</v>
      </c>
      <c r="S211">
        <v>-0.1066438445279176</v>
      </c>
      <c r="T211">
        <v>-0.1383175468679694</v>
      </c>
      <c r="U211">
        <v>6.3976452668829342E-2</v>
      </c>
      <c r="V211">
        <v>-0.3524461688209426</v>
      </c>
      <c r="W211">
        <v>-0.15272723265958099</v>
      </c>
      <c r="X211">
        <v>0.2070017827638411</v>
      </c>
      <c r="Y211">
        <v>-0.21045493292799339</v>
      </c>
      <c r="Z211">
        <v>-0.1225478078341757</v>
      </c>
      <c r="AA211">
        <v>-0.18967206536495679</v>
      </c>
      <c r="AB211">
        <v>-0.1466849545843063</v>
      </c>
      <c r="AC211">
        <v>-0.1809285069791027</v>
      </c>
      <c r="AD211">
        <v>-0.3748047743493701</v>
      </c>
      <c r="AE211">
        <v>-0.29873098361583539</v>
      </c>
      <c r="AF211">
        <v>-0.54177815437067456</v>
      </c>
      <c r="AG211">
        <v>-0.17226462917498961</v>
      </c>
      <c r="AH211">
        <v>-6.2956624954599416E-2</v>
      </c>
      <c r="AI211">
        <v>-0.1202733749176228</v>
      </c>
      <c r="AJ211">
        <v>6.6990109903230621E-2</v>
      </c>
      <c r="AK211">
        <v>-0.18466020515639189</v>
      </c>
      <c r="AL211">
        <v>-3.1628276654648957E-2</v>
      </c>
      <c r="AM211">
        <v>-0.16493029511351409</v>
      </c>
      <c r="AN211">
        <v>-0.1047264566253419</v>
      </c>
      <c r="AO211">
        <v>-0.35372207596913618</v>
      </c>
      <c r="AP211">
        <v>-0.10739527012547211</v>
      </c>
      <c r="AQ211">
        <v>-4.3020626234380632E-2</v>
      </c>
      <c r="AR211">
        <v>0.1513509084190838</v>
      </c>
      <c r="AS211">
        <v>-0.1271561305173714</v>
      </c>
      <c r="AT211">
        <v>-0.11733015325705901</v>
      </c>
      <c r="AU211">
        <v>-0.51566500094657375</v>
      </c>
      <c r="AV211">
        <v>-0.1006556527263309</v>
      </c>
      <c r="AW211">
        <v>-7.8521108385024574E-2</v>
      </c>
      <c r="AX211">
        <v>-0.34353649586360913</v>
      </c>
      <c r="AY211">
        <v>-5.7917714199517079E-2</v>
      </c>
      <c r="AZ211">
        <v>-8.7052736924194463E-2</v>
      </c>
      <c r="BA211">
        <v>-0.31361344051541179</v>
      </c>
      <c r="BB211">
        <v>-0.28771139308919969</v>
      </c>
      <c r="BC211">
        <v>-0.24531616696808661</v>
      </c>
      <c r="BD211">
        <v>-2.4995221799610778E-2</v>
      </c>
      <c r="BE211">
        <v>-0.55987396731900629</v>
      </c>
      <c r="BF211">
        <v>-0.33768960088425892</v>
      </c>
      <c r="BG211">
        <v>-0.21432493389324231</v>
      </c>
      <c r="BH211">
        <v>-0.1575479109831823</v>
      </c>
      <c r="BI211">
        <v>-0.25052126073262992</v>
      </c>
      <c r="BJ211">
        <v>-0.36926728902681921</v>
      </c>
      <c r="BK211">
        <v>-0.21958700818031421</v>
      </c>
      <c r="BL211">
        <v>-0.20402328306502249</v>
      </c>
      <c r="BM211">
        <v>-0.21425692930603391</v>
      </c>
      <c r="BN211">
        <v>-0.33948127986477422</v>
      </c>
      <c r="BO211">
        <v>-7.0576780353586166E-3</v>
      </c>
      <c r="BP211">
        <v>-0.1676557755138319</v>
      </c>
      <c r="BQ211">
        <v>-0.36292467756183328</v>
      </c>
      <c r="BR211">
        <v>-0.2357039554511422</v>
      </c>
      <c r="BS211">
        <v>-0.46508181521378028</v>
      </c>
      <c r="BT211">
        <v>-0.40519046750594168</v>
      </c>
      <c r="BU211">
        <v>-7.6072132541249449E-3</v>
      </c>
      <c r="BV211">
        <v>-0.43753753004450152</v>
      </c>
      <c r="BW211">
        <v>-0.30598300053578997</v>
      </c>
      <c r="BX211">
        <v>-0.23436748321215101</v>
      </c>
      <c r="BY211">
        <v>0.110723171289568</v>
      </c>
      <c r="BZ211">
        <v>-0.1067953657477019</v>
      </c>
      <c r="CA211">
        <v>-0.30950968595674633</v>
      </c>
      <c r="CB211">
        <v>-0.2171704951301994</v>
      </c>
      <c r="CC211">
        <v>-0.44959936655021832</v>
      </c>
      <c r="CD211">
        <v>-0.1266539442165131</v>
      </c>
      <c r="CE211">
        <v>-0.25860237150790732</v>
      </c>
      <c r="CF211">
        <v>-0.1090644859713386</v>
      </c>
      <c r="CG211">
        <v>-4.5512084177923302E-2</v>
      </c>
      <c r="CH211">
        <v>4.7904253956637437E-2</v>
      </c>
      <c r="CI211">
        <v>-0.36349505779439178</v>
      </c>
      <c r="CJ211">
        <v>-6.4627065513725546E-2</v>
      </c>
      <c r="CK211">
        <v>-0.26336441331292382</v>
      </c>
      <c r="CL211">
        <v>-0.41908000512721028</v>
      </c>
      <c r="CM211">
        <v>-0.4130547104970379</v>
      </c>
      <c r="CN211">
        <v>-0.16232434123587719</v>
      </c>
      <c r="CO211">
        <v>-0.21764971778867401</v>
      </c>
      <c r="CP211">
        <v>-0.33355065424908942</v>
      </c>
      <c r="CQ211">
        <v>3.8498153695283747E-2</v>
      </c>
      <c r="CR211">
        <v>-0.20155547015545011</v>
      </c>
      <c r="CS211">
        <v>-0.1627906112811015</v>
      </c>
      <c r="CT211">
        <v>0.21792929014890919</v>
      </c>
      <c r="CU211">
        <v>-0.31379650919322488</v>
      </c>
      <c r="CV211">
        <v>5.0695920221755182E-2</v>
      </c>
      <c r="CW211">
        <v>-8.5854001609419583E-2</v>
      </c>
      <c r="CX211">
        <v>-1.543979627553593E-2</v>
      </c>
      <c r="CY211">
        <v>-0.18668425744994191</v>
      </c>
      <c r="CZ211">
        <v>-0.21242861808807281</v>
      </c>
      <c r="DA211">
        <v>-0.20138431450706751</v>
      </c>
      <c r="DB211">
        <v>-0.37148324997426913</v>
      </c>
      <c r="DC211">
        <v>0.1636500422271838</v>
      </c>
      <c r="DD211">
        <v>-0.29130807934807729</v>
      </c>
      <c r="DE211">
        <v>-0.187570645534886</v>
      </c>
      <c r="DF211">
        <v>0.19316651917111091</v>
      </c>
      <c r="DG211">
        <v>-0.11102971044192959</v>
      </c>
      <c r="DH211">
        <v>-0.26559354510900463</v>
      </c>
      <c r="DI211">
        <v>-0.36339464063853638</v>
      </c>
      <c r="DJ211">
        <v>-0.34766077684558971</v>
      </c>
      <c r="DK211">
        <v>-0.4076695187713788</v>
      </c>
      <c r="DL211">
        <v>-0.22624354798634849</v>
      </c>
      <c r="DM211">
        <v>0.1591606610178411</v>
      </c>
      <c r="DN211">
        <v>0.26028764423216771</v>
      </c>
      <c r="DO211">
        <v>-0.22429133193415529</v>
      </c>
      <c r="DP211">
        <v>-0.26607245369174271</v>
      </c>
      <c r="DQ211">
        <v>-0.38253952319223311</v>
      </c>
      <c r="DR211">
        <v>-7.7265026308695361E-2</v>
      </c>
      <c r="DS211">
        <v>-0.1820396747377753</v>
      </c>
      <c r="DT211">
        <v>-0.3326636478283167</v>
      </c>
      <c r="DU211">
        <v>-0.1583323426644436</v>
      </c>
      <c r="DV211">
        <v>-8.8005216704907463E-2</v>
      </c>
      <c r="DW211">
        <v>-0.2405004087077183</v>
      </c>
      <c r="DX211">
        <v>-0.41721827148158441</v>
      </c>
      <c r="DY211">
        <v>-0.15867947505037661</v>
      </c>
      <c r="DZ211">
        <v>-9.7324260590520462E-2</v>
      </c>
      <c r="EA211">
        <v>-0.27508068662003637</v>
      </c>
      <c r="EB211">
        <v>-6.2155085863804922E-2</v>
      </c>
      <c r="EC211">
        <v>-0.18919284870920669</v>
      </c>
      <c r="ED211">
        <v>-6.6438333824086593E-2</v>
      </c>
      <c r="EE211">
        <v>5.8134483140062088E-2</v>
      </c>
      <c r="EF211">
        <v>-0.19808707708126641</v>
      </c>
      <c r="EG211">
        <v>-0.20669727436598609</v>
      </c>
      <c r="EH211">
        <v>-0.2089816751380171</v>
      </c>
      <c r="EI211">
        <v>-0.1486362141593234</v>
      </c>
      <c r="EJ211">
        <v>-0.2865420378594008</v>
      </c>
      <c r="EK211">
        <v>3.8660709331777898E-2</v>
      </c>
      <c r="EL211">
        <v>-0.1960486900805902</v>
      </c>
      <c r="EM211">
        <v>-0.31923060614297638</v>
      </c>
      <c r="EN211">
        <v>-9.2734781805116739E-2</v>
      </c>
      <c r="EO211">
        <v>-0.30869228673551108</v>
      </c>
      <c r="EP211">
        <v>-0.48984065098741653</v>
      </c>
      <c r="EQ211">
        <v>3.1279910125897807E-2</v>
      </c>
      <c r="ER211">
        <v>-0.44465040121532251</v>
      </c>
      <c r="ES211">
        <v>-0.34173315088855277</v>
      </c>
      <c r="ET211">
        <v>0.39939411447406348</v>
      </c>
      <c r="EU211">
        <v>0.40955168884238918</v>
      </c>
      <c r="EV211">
        <v>0.29472891831969211</v>
      </c>
      <c r="EW211">
        <v>0.29973894380712829</v>
      </c>
      <c r="EX211">
        <v>0.29491421484058428</v>
      </c>
      <c r="EY211">
        <v>0.51278435244645237</v>
      </c>
      <c r="EZ211">
        <v>0.20703556054592329</v>
      </c>
      <c r="FA211">
        <v>0.51986033461959358</v>
      </c>
      <c r="FB211">
        <v>0.59819705563942094</v>
      </c>
      <c r="FC211">
        <v>0.38506057387838799</v>
      </c>
      <c r="FD211">
        <v>0.46894261743697618</v>
      </c>
      <c r="FE211">
        <v>0.32720229475998902</v>
      </c>
      <c r="FF211">
        <v>0.28623444972862261</v>
      </c>
      <c r="FG211">
        <v>0.66099154213588218</v>
      </c>
      <c r="FH211">
        <v>0.28823360499067369</v>
      </c>
      <c r="FI211">
        <v>0.57026701565260873</v>
      </c>
      <c r="FJ211">
        <v>0.1420605960735265</v>
      </c>
      <c r="FK211">
        <v>0.40749122766619261</v>
      </c>
      <c r="FL211">
        <v>0.22051640783676771</v>
      </c>
      <c r="FM211">
        <v>0.55097398185462987</v>
      </c>
      <c r="FN211">
        <v>0.52376662718469102</v>
      </c>
      <c r="FO211">
        <v>0.21427991334876861</v>
      </c>
      <c r="FP211">
        <v>0.27610747350413961</v>
      </c>
      <c r="FQ211">
        <v>0.44420660328792028</v>
      </c>
      <c r="FR211">
        <v>0.45822017432166162</v>
      </c>
      <c r="FS211">
        <v>0.42499794199937108</v>
      </c>
      <c r="FT211">
        <v>0.24321001353019059</v>
      </c>
      <c r="FU211">
        <v>0.27384084983374968</v>
      </c>
      <c r="FV211">
        <v>0.16940092847716809</v>
      </c>
      <c r="FW211">
        <v>0.29133439879151218</v>
      </c>
      <c r="FX211">
        <v>0.61559859608053835</v>
      </c>
      <c r="FY211">
        <v>0.2095851964084029</v>
      </c>
      <c r="FZ211">
        <v>0.45051471094230838</v>
      </c>
      <c r="GA211">
        <v>0.40988886562416788</v>
      </c>
      <c r="GB211">
        <v>0.12532013867364569</v>
      </c>
      <c r="GC211">
        <v>0.27262457021580699</v>
      </c>
      <c r="GD211">
        <v>0.1642869682527052</v>
      </c>
      <c r="GE211">
        <v>0.30633122274021579</v>
      </c>
      <c r="GF211">
        <v>0.38627523905083722</v>
      </c>
      <c r="GG211">
        <v>0.54604702490877588</v>
      </c>
      <c r="GH211">
        <v>0.33205305456058137</v>
      </c>
      <c r="GI211">
        <v>0.1954310387771595</v>
      </c>
      <c r="GJ211">
        <v>0.30265762882651182</v>
      </c>
      <c r="GK211">
        <v>0.30973422887604313</v>
      </c>
      <c r="GL211">
        <v>0.1308900181102822</v>
      </c>
      <c r="GM211">
        <v>0.5337756242832068</v>
      </c>
      <c r="GN211">
        <v>0.41950551159829008</v>
      </c>
      <c r="GO211">
        <v>0.31305062163928921</v>
      </c>
      <c r="GP211">
        <v>0.44575798092209368</v>
      </c>
      <c r="GQ211">
        <v>0.36192963118601817</v>
      </c>
      <c r="GR211">
        <v>0.25131503226192942</v>
      </c>
      <c r="GS211">
        <v>0.27571799903922378</v>
      </c>
      <c r="GT211">
        <v>0.24496272088444659</v>
      </c>
      <c r="GU211">
        <v>0.35465026637190789</v>
      </c>
      <c r="GV211">
        <v>0.26005557106588151</v>
      </c>
      <c r="GW211">
        <v>0.34440540062906583</v>
      </c>
      <c r="GX211">
        <v>7.6066485991240954E-2</v>
      </c>
      <c r="GY211">
        <v>0.23523843891640139</v>
      </c>
      <c r="GZ211">
        <v>7.2783759836967027E-2</v>
      </c>
      <c r="HA211">
        <v>4.5382364869674952E-2</v>
      </c>
      <c r="HB211">
        <v>0.27114056543005283</v>
      </c>
      <c r="HC211">
        <v>3.4163391241745923E-2</v>
      </c>
      <c r="HD211">
        <v>0.21780925932820641</v>
      </c>
      <c r="HE211">
        <v>0.24748886483262361</v>
      </c>
      <c r="HF211">
        <v>0.57156969896038612</v>
      </c>
      <c r="HG211">
        <v>0.21216893779056051</v>
      </c>
      <c r="HH211">
        <v>0.19716419679836469</v>
      </c>
      <c r="HI211">
        <v>0.1139701426233496</v>
      </c>
      <c r="HJ211">
        <v>0.14941496490152789</v>
      </c>
      <c r="HK211">
        <v>0.69436089793956568</v>
      </c>
      <c r="HL211">
        <v>0.44384158587396683</v>
      </c>
      <c r="HM211">
        <v>0.19806322943176199</v>
      </c>
      <c r="HN211">
        <v>0.30211278594202362</v>
      </c>
      <c r="HO211">
        <v>0.2209411960563521</v>
      </c>
      <c r="HP211">
        <v>0.25782466173207719</v>
      </c>
      <c r="HQ211">
        <v>-2.0861114447225489E-2</v>
      </c>
      <c r="HR211">
        <v>0.25439026979853441</v>
      </c>
      <c r="HS211">
        <v>0.1727398751383076</v>
      </c>
      <c r="HT211">
        <v>0.48518808773098798</v>
      </c>
      <c r="HU211">
        <v>0.37233540168893797</v>
      </c>
      <c r="HV211">
        <v>0.14336410396656021</v>
      </c>
      <c r="HW211">
        <v>0.3496305909611242</v>
      </c>
      <c r="HX211">
        <v>0.48124068905513318</v>
      </c>
      <c r="HY211">
        <v>0.194541797221744</v>
      </c>
      <c r="HZ211">
        <v>0.45813083036215602</v>
      </c>
      <c r="IA211">
        <v>0.54240709992376235</v>
      </c>
      <c r="IB211">
        <v>0.19212325820352461</v>
      </c>
      <c r="IC211">
        <v>0.40197191661944831</v>
      </c>
      <c r="ID211">
        <v>0.54300085656537522</v>
      </c>
      <c r="IE211">
        <v>0.5153296351181671</v>
      </c>
      <c r="IF211">
        <v>0.48361511450485989</v>
      </c>
      <c r="IG211">
        <v>0.53800059514997978</v>
      </c>
      <c r="IH211">
        <v>0.18726824999345479</v>
      </c>
      <c r="II211">
        <v>0.31321428148348041</v>
      </c>
      <c r="IJ211">
        <v>0.27232734146098009</v>
      </c>
      <c r="IK211">
        <v>0.40464612890395479</v>
      </c>
      <c r="IL211">
        <v>0.27381621369199899</v>
      </c>
      <c r="IM211">
        <v>0.58530259346330915</v>
      </c>
      <c r="IN211">
        <v>0.29064112669856479</v>
      </c>
      <c r="IO211">
        <v>0.51684398172305035</v>
      </c>
      <c r="IP211">
        <v>0.37202316421872039</v>
      </c>
      <c r="IQ211">
        <v>0.23747391646002219</v>
      </c>
      <c r="IR211">
        <v>0.53042779879595847</v>
      </c>
      <c r="IS211">
        <v>0.12005774658794</v>
      </c>
      <c r="IT211">
        <v>0.45253509736689501</v>
      </c>
      <c r="IU211">
        <v>8.9796018937327915E-2</v>
      </c>
      <c r="IV211">
        <v>0.140399711706888</v>
      </c>
      <c r="IW211">
        <v>0.35212468407342262</v>
      </c>
      <c r="IX211">
        <v>0.33408084134225208</v>
      </c>
      <c r="IY211">
        <v>0.39271542926800879</v>
      </c>
      <c r="IZ211">
        <v>0.43660614828837491</v>
      </c>
      <c r="JA211">
        <v>0.35759180468204183</v>
      </c>
      <c r="JB211">
        <v>0.29867392727389569</v>
      </c>
      <c r="JC211">
        <v>0.1413244067867174</v>
      </c>
      <c r="JD211">
        <v>0.15649416089645651</v>
      </c>
      <c r="JE211">
        <v>6.8100701186340096E-2</v>
      </c>
      <c r="JF211">
        <v>0.54028686853147834</v>
      </c>
      <c r="JG211">
        <v>0.37606013381274778</v>
      </c>
      <c r="JH211">
        <v>9.123372994463913E-2</v>
      </c>
      <c r="JI211">
        <v>0.25322403227475387</v>
      </c>
      <c r="JJ211">
        <v>0.49549575238618632</v>
      </c>
      <c r="JK211">
        <v>0.52715687122067667</v>
      </c>
      <c r="JL211">
        <v>0.57645815533262323</v>
      </c>
      <c r="JM211">
        <v>0.29096356520128552</v>
      </c>
      <c r="JN211">
        <v>0.13315976763273049</v>
      </c>
      <c r="JO211">
        <v>0.39973582543264508</v>
      </c>
      <c r="JP211">
        <v>0.25233312110665712</v>
      </c>
      <c r="JQ211">
        <v>0.1903243462667272</v>
      </c>
      <c r="JR211">
        <v>0.30588697024427181</v>
      </c>
      <c r="JS211">
        <v>0.22746092217709479</v>
      </c>
      <c r="JT211">
        <v>0.13913490598446701</v>
      </c>
      <c r="JU211">
        <v>0.33851739352384302</v>
      </c>
      <c r="JV211">
        <v>6.5179401771952389E-2</v>
      </c>
      <c r="JW211">
        <v>0.1957330167729753</v>
      </c>
      <c r="JX211">
        <v>0.1931872978079725</v>
      </c>
      <c r="JY211">
        <v>0.103596995896894</v>
      </c>
      <c r="JZ211">
        <v>0.25785961195165819</v>
      </c>
      <c r="KA211">
        <v>0.35724701766639699</v>
      </c>
      <c r="KB211">
        <v>0.44089206351622767</v>
      </c>
      <c r="KC211">
        <v>0.36498251107535412</v>
      </c>
      <c r="KD211">
        <v>0.35543998765686241</v>
      </c>
      <c r="KE211">
        <v>0.24787615177652761</v>
      </c>
      <c r="KF211">
        <v>0.57832548324555599</v>
      </c>
      <c r="KG211">
        <v>0.26454338370934211</v>
      </c>
      <c r="KH211">
        <v>0.25304861589213828</v>
      </c>
      <c r="KI211">
        <v>0.27567348603066683</v>
      </c>
      <c r="KJ211">
        <v>0.104063813960789</v>
      </c>
      <c r="KK211">
        <v>0.2380077473063619</v>
      </c>
      <c r="KL211">
        <f>MATCH(A211,'[1]DEMOS_from_WM_Connectome_Prj 11'!$A:$A,0)</f>
        <v>1114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34</v>
      </c>
      <c r="KP211">
        <f t="shared" si="10"/>
        <v>0.33333333333333331</v>
      </c>
      <c r="KQ211">
        <f>INDEX('[1]DEMOS_from_WM_Connectome_Prj 11'!$AE:$AE,KL211)</f>
        <v>12</v>
      </c>
      <c r="KR211">
        <f t="shared" si="11"/>
        <v>12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1114</v>
      </c>
      <c r="KW211">
        <f>INDEX('[3]BASC2_BRIEF_6yr_DEMOS_ScanInfo '!$AM:$AM,KV211)</f>
        <v>829</v>
      </c>
      <c r="KX211">
        <f t="shared" si="9"/>
        <v>2.2712328767123289</v>
      </c>
    </row>
    <row r="212" spans="1:310" x14ac:dyDescent="0.35">
      <c r="A212" s="3" t="s">
        <v>622</v>
      </c>
      <c r="B212">
        <v>-0.1288586120335253</v>
      </c>
      <c r="C212">
        <v>-0.11317128291410319</v>
      </c>
      <c r="D212">
        <v>-7.0439199965879773E-2</v>
      </c>
      <c r="E212">
        <v>-0.26715856824130851</v>
      </c>
      <c r="F212">
        <v>-0.2058664296780903</v>
      </c>
      <c r="G212">
        <v>-0.24489859566928329</v>
      </c>
      <c r="H212">
        <v>-0.29425446963545188</v>
      </c>
      <c r="I212">
        <v>-0.32816246912863051</v>
      </c>
      <c r="J212">
        <v>-0.17025853619262099</v>
      </c>
      <c r="K212">
        <v>1.185015364225106E-2</v>
      </c>
      <c r="L212">
        <v>-7.3528672788773175E-2</v>
      </c>
      <c r="M212">
        <v>-0.38602008348839512</v>
      </c>
      <c r="N212">
        <v>-3.4857773227997553E-2</v>
      </c>
      <c r="O212">
        <v>-0.14657771382000201</v>
      </c>
      <c r="P212">
        <v>-0.46104618079644538</v>
      </c>
      <c r="Q212">
        <v>-0.25820090035410731</v>
      </c>
      <c r="R212">
        <v>-3.9297827640667922E-2</v>
      </c>
      <c r="S212">
        <v>-5.3746021775593622E-2</v>
      </c>
      <c r="T212">
        <v>-0.12889696690043809</v>
      </c>
      <c r="U212">
        <v>9.8464007442798707E-2</v>
      </c>
      <c r="V212">
        <v>-0.25975456177316358</v>
      </c>
      <c r="W212">
        <v>-4.6391675540542474E-3</v>
      </c>
      <c r="X212">
        <v>0.11310497172488621</v>
      </c>
      <c r="Y212">
        <v>-0.15859659776092361</v>
      </c>
      <c r="Z212">
        <v>-0.1890948437016973</v>
      </c>
      <c r="AA212">
        <v>-0.2304517966140012</v>
      </c>
      <c r="AB212">
        <v>-0.16050568723670461</v>
      </c>
      <c r="AC212">
        <v>-0.15857197598977041</v>
      </c>
      <c r="AD212">
        <v>-0.54455816142169899</v>
      </c>
      <c r="AE212">
        <v>-0.30456203025466572</v>
      </c>
      <c r="AF212">
        <v>-0.27457378971983443</v>
      </c>
      <c r="AG212">
        <v>1.4700148257686511E-2</v>
      </c>
      <c r="AH212">
        <v>-0.1820641877622515</v>
      </c>
      <c r="AI212">
        <v>-0.1842888464136978</v>
      </c>
      <c r="AJ212">
        <v>0.32131257113913309</v>
      </c>
      <c r="AK212">
        <v>-0.23256331992715931</v>
      </c>
      <c r="AL212">
        <v>-0.1626211360894638</v>
      </c>
      <c r="AM212">
        <v>-0.32253277432576638</v>
      </c>
      <c r="AN212">
        <v>-0.180061673429637</v>
      </c>
      <c r="AO212">
        <v>-0.34557765796804318</v>
      </c>
      <c r="AP212">
        <v>-0.27241999195535049</v>
      </c>
      <c r="AQ212">
        <v>0.10698085442677741</v>
      </c>
      <c r="AR212">
        <v>0.23833069993360631</v>
      </c>
      <c r="AS212">
        <v>-0.1005552360067479</v>
      </c>
      <c r="AT212">
        <v>-0.1386489114870737</v>
      </c>
      <c r="AU212">
        <v>-0.49954058923555472</v>
      </c>
      <c r="AV212">
        <v>5.415187463494231E-2</v>
      </c>
      <c r="AW212">
        <v>-0.2521350107874949</v>
      </c>
      <c r="AX212">
        <v>-0.42340545504614768</v>
      </c>
      <c r="AY212">
        <v>-0.12707627983894379</v>
      </c>
      <c r="AZ212">
        <v>-6.0331783890698487E-2</v>
      </c>
      <c r="BA212">
        <v>-0.24554608581073609</v>
      </c>
      <c r="BB212">
        <v>-0.33070768412764973</v>
      </c>
      <c r="BC212">
        <v>-0.27918860171301541</v>
      </c>
      <c r="BD212">
        <v>5.4608800063710827E-2</v>
      </c>
      <c r="BE212">
        <v>-0.44185280166898577</v>
      </c>
      <c r="BF212">
        <v>-0.11348735712234941</v>
      </c>
      <c r="BG212">
        <v>-0.22724125004347859</v>
      </c>
      <c r="BH212">
        <v>-0.24606636015548089</v>
      </c>
      <c r="BI212">
        <v>2.019063089253326E-2</v>
      </c>
      <c r="BJ212">
        <v>-0.22712156548935791</v>
      </c>
      <c r="BK212">
        <v>-5.2751078038783872E-2</v>
      </c>
      <c r="BL212">
        <v>-0.17225028474634491</v>
      </c>
      <c r="BM212">
        <v>-0.13994856962371571</v>
      </c>
      <c r="BN212">
        <v>-0.23450057339998051</v>
      </c>
      <c r="BO212">
        <v>0.1069703167036993</v>
      </c>
      <c r="BP212">
        <v>-0.14234002175705829</v>
      </c>
      <c r="BQ212">
        <v>-0.58655769719459183</v>
      </c>
      <c r="BR212">
        <v>-0.31933340490734929</v>
      </c>
      <c r="BS212">
        <v>-0.28803941420458767</v>
      </c>
      <c r="BT212">
        <v>-0.45463265724522789</v>
      </c>
      <c r="BU212">
        <v>-0.13674502001609579</v>
      </c>
      <c r="BV212">
        <v>-0.59298339948668932</v>
      </c>
      <c r="BW212">
        <v>-7.7739650680060723E-2</v>
      </c>
      <c r="BX212">
        <v>-0.16265247436101579</v>
      </c>
      <c r="BY212">
        <v>-8.3080792962063832E-2</v>
      </c>
      <c r="BZ212">
        <v>5.2062103451168351E-2</v>
      </c>
      <c r="CA212">
        <v>-0.56416680656016083</v>
      </c>
      <c r="CB212">
        <v>-0.27480603121016828</v>
      </c>
      <c r="CC212">
        <v>-0.41900899738203229</v>
      </c>
      <c r="CD212">
        <v>-6.7858788962919858E-2</v>
      </c>
      <c r="CE212">
        <v>-0.39924952414273251</v>
      </c>
      <c r="CF212">
        <v>-8.7249342012125641E-2</v>
      </c>
      <c r="CG212">
        <v>-5.2051167391760522E-2</v>
      </c>
      <c r="CH212">
        <v>6.0035803094376623E-2</v>
      </c>
      <c r="CI212">
        <v>-0.51274901326324618</v>
      </c>
      <c r="CJ212">
        <v>-0.12849626971405281</v>
      </c>
      <c r="CK212">
        <v>-0.18815708925815189</v>
      </c>
      <c r="CL212">
        <v>-0.35298802937393031</v>
      </c>
      <c r="CM212">
        <v>-0.38172721818257221</v>
      </c>
      <c r="CN212">
        <v>-0.14712558956388341</v>
      </c>
      <c r="CO212">
        <v>-0.18443274326799769</v>
      </c>
      <c r="CP212">
        <v>-0.33149213436654001</v>
      </c>
      <c r="CQ212">
        <v>-5.102504587242418E-2</v>
      </c>
      <c r="CR212">
        <v>-0.2666076499480674</v>
      </c>
      <c r="CS212">
        <v>-0.22677813567075139</v>
      </c>
      <c r="CT212">
        <v>4.6357290587243583E-2</v>
      </c>
      <c r="CU212">
        <v>-0.24573745213785531</v>
      </c>
      <c r="CV212">
        <v>7.3670387381195246E-2</v>
      </c>
      <c r="CW212">
        <v>-0.23263064510211429</v>
      </c>
      <c r="CX212">
        <v>-0.2241474188041965</v>
      </c>
      <c r="CY212">
        <v>-0.15582547483315731</v>
      </c>
      <c r="CZ212">
        <v>-0.28820213526567517</v>
      </c>
      <c r="DA212">
        <v>-0.37249003087904692</v>
      </c>
      <c r="DB212">
        <v>-0.37022788721565242</v>
      </c>
      <c r="DC212">
        <v>-9.6863871574973892E-2</v>
      </c>
      <c r="DD212">
        <v>-0.26901106572654759</v>
      </c>
      <c r="DE212">
        <v>-0.17564146987364809</v>
      </c>
      <c r="DF212">
        <v>-1.340539284823361E-2</v>
      </c>
      <c r="DG212">
        <v>-1.454885559233832E-2</v>
      </c>
      <c r="DH212">
        <v>-0.21340395137461379</v>
      </c>
      <c r="DI212">
        <v>-0.24849197166320991</v>
      </c>
      <c r="DJ212">
        <v>-0.34260285478226421</v>
      </c>
      <c r="DK212">
        <v>-0.1388359195137463</v>
      </c>
      <c r="DL212">
        <v>-0.29902115289530512</v>
      </c>
      <c r="DM212">
        <v>4.530004885116834E-2</v>
      </c>
      <c r="DN212">
        <v>0.26571448782678658</v>
      </c>
      <c r="DO212">
        <v>-0.32249558901004072</v>
      </c>
      <c r="DP212">
        <v>-0.16876592402587631</v>
      </c>
      <c r="DQ212">
        <v>-0.46101225973792292</v>
      </c>
      <c r="DR212">
        <v>-7.4208108110232374E-2</v>
      </c>
      <c r="DS212">
        <v>-0.2575543025462439</v>
      </c>
      <c r="DT212">
        <v>-0.27147978581395349</v>
      </c>
      <c r="DU212">
        <v>-4.1716995385722162E-2</v>
      </c>
      <c r="DV212">
        <v>-9.6929437188048029E-2</v>
      </c>
      <c r="DW212">
        <v>-0.25737863507327591</v>
      </c>
      <c r="DX212">
        <v>-0.3441368664469886</v>
      </c>
      <c r="DY212">
        <v>-0.26052348321721158</v>
      </c>
      <c r="DZ212">
        <v>7.8790152874478103E-2</v>
      </c>
      <c r="EA212">
        <v>-0.19890435829643849</v>
      </c>
      <c r="EB212">
        <v>-0.23168294780236939</v>
      </c>
      <c r="EC212">
        <v>-0.12148368310547859</v>
      </c>
      <c r="ED212">
        <v>-0.12936661019983389</v>
      </c>
      <c r="EE212">
        <v>-0.2139917912879821</v>
      </c>
      <c r="EF212">
        <v>-0.33005868443095082</v>
      </c>
      <c r="EG212">
        <v>-0.1197026281286222</v>
      </c>
      <c r="EH212">
        <v>-0.15079846147768119</v>
      </c>
      <c r="EI212">
        <v>-0.1507010210920674</v>
      </c>
      <c r="EJ212">
        <v>-0.34472073204416681</v>
      </c>
      <c r="EK212">
        <v>8.5932979943835086E-2</v>
      </c>
      <c r="EL212">
        <v>-0.23762160956534301</v>
      </c>
      <c r="EM212">
        <v>-0.45746747972304558</v>
      </c>
      <c r="EN212">
        <v>-0.19621696707410871</v>
      </c>
      <c r="EO212">
        <v>-0.3402679971276974</v>
      </c>
      <c r="EP212">
        <v>-0.42954521730935769</v>
      </c>
      <c r="EQ212">
        <v>7.8912727847480157E-2</v>
      </c>
      <c r="ER212">
        <v>-0.40306293681158539</v>
      </c>
      <c r="ES212">
        <v>-0.37082848441201199</v>
      </c>
      <c r="ET212">
        <v>0.37512508805941353</v>
      </c>
      <c r="EU212">
        <v>0.26534012051641859</v>
      </c>
      <c r="EV212">
        <v>0.27078838601307009</v>
      </c>
      <c r="EW212">
        <v>0.34672595547243512</v>
      </c>
      <c r="EX212">
        <v>0.52360156746957665</v>
      </c>
      <c r="EY212">
        <v>0.50724435250427335</v>
      </c>
      <c r="EZ212">
        <v>0.28989781621180177</v>
      </c>
      <c r="FA212">
        <v>0.25325892397589778</v>
      </c>
      <c r="FB212">
        <v>0.38905322791957492</v>
      </c>
      <c r="FC212">
        <v>0.15452944158245399</v>
      </c>
      <c r="FD212">
        <v>0.24575409273734131</v>
      </c>
      <c r="FE212">
        <v>0.43372543747938719</v>
      </c>
      <c r="FF212">
        <v>0.29727236640544269</v>
      </c>
      <c r="FG212">
        <v>0.39038960800859068</v>
      </c>
      <c r="FH212">
        <v>0.36951602276861772</v>
      </c>
      <c r="FI212">
        <v>0.60909679941791051</v>
      </c>
      <c r="FJ212">
        <v>0.25306546561880938</v>
      </c>
      <c r="FK212">
        <v>0.564769688387464</v>
      </c>
      <c r="FL212">
        <v>0.2459213315525641</v>
      </c>
      <c r="FM212">
        <v>0.30090643157493691</v>
      </c>
      <c r="FN212">
        <v>0.32376158131878452</v>
      </c>
      <c r="FO212">
        <v>0.28325981169755349</v>
      </c>
      <c r="FP212">
        <v>0.21416343437501539</v>
      </c>
      <c r="FQ212">
        <v>0.48707472856864331</v>
      </c>
      <c r="FR212">
        <v>0.52364956500852733</v>
      </c>
      <c r="FS212">
        <v>0.44487914709829812</v>
      </c>
      <c r="FT212">
        <v>0.44100547335823348</v>
      </c>
      <c r="FU212">
        <v>0.3301804564247815</v>
      </c>
      <c r="FV212">
        <v>0.13895006583594319</v>
      </c>
      <c r="FW212">
        <v>0.26450545919233331</v>
      </c>
      <c r="FX212">
        <v>0.45462620302355111</v>
      </c>
      <c r="FY212">
        <v>8.4326718597706657E-2</v>
      </c>
      <c r="FZ212">
        <v>0.40800582571533311</v>
      </c>
      <c r="GA212">
        <v>0.37120492554505702</v>
      </c>
      <c r="GB212">
        <v>0.15184219572081281</v>
      </c>
      <c r="GC212">
        <v>0.172864749609451</v>
      </c>
      <c r="GD212">
        <v>0.21388242196290341</v>
      </c>
      <c r="GE212">
        <v>0.33381603475024901</v>
      </c>
      <c r="GF212">
        <v>0.2202192511065903</v>
      </c>
      <c r="GG212">
        <v>0.84172775231126828</v>
      </c>
      <c r="GH212">
        <v>0.1029380329639433</v>
      </c>
      <c r="GI212">
        <v>0.30355354601322948</v>
      </c>
      <c r="GJ212">
        <v>0.4327866910475987</v>
      </c>
      <c r="GK212">
        <v>0.19818484059532671</v>
      </c>
      <c r="GL212">
        <v>0.1158203781457451</v>
      </c>
      <c r="GM212">
        <v>0.39835744524471539</v>
      </c>
      <c r="GN212">
        <v>0.43677744312401129</v>
      </c>
      <c r="GO212">
        <v>0.38270794911600392</v>
      </c>
      <c r="GP212">
        <v>0.49159334846563052</v>
      </c>
      <c r="GQ212">
        <v>0.28218213617170762</v>
      </c>
      <c r="GR212">
        <v>0.2327882253809043</v>
      </c>
      <c r="GS212">
        <v>0.52933843847396433</v>
      </c>
      <c r="GT212">
        <v>0.32922736955233528</v>
      </c>
      <c r="GU212">
        <v>0.35294845387077939</v>
      </c>
      <c r="GV212">
        <v>0.73319462287006743</v>
      </c>
      <c r="GW212">
        <v>0.19850441756537501</v>
      </c>
      <c r="GX212">
        <v>0.1653170365004378</v>
      </c>
      <c r="GY212">
        <v>0.1754044547533164</v>
      </c>
      <c r="GZ212">
        <v>0.21411378267635781</v>
      </c>
      <c r="HA212">
        <v>0.1975735795204929</v>
      </c>
      <c r="HB212">
        <v>0.1508273148208871</v>
      </c>
      <c r="HC212">
        <v>3.3196695956617062E-2</v>
      </c>
      <c r="HD212">
        <v>0.13469378448871361</v>
      </c>
      <c r="HE212">
        <v>0.38333336453133371</v>
      </c>
      <c r="HF212">
        <v>0.38138085488834522</v>
      </c>
      <c r="HG212">
        <v>0.33888294258599289</v>
      </c>
      <c r="HH212">
        <v>0.22653878045966849</v>
      </c>
      <c r="HI212">
        <v>7.5834175544219904E-3</v>
      </c>
      <c r="HJ212">
        <v>0.18064609748728699</v>
      </c>
      <c r="HK212">
        <v>0.26434473535087882</v>
      </c>
      <c r="HL212">
        <v>0.39520103048458838</v>
      </c>
      <c r="HM212">
        <v>0.42305159877733611</v>
      </c>
      <c r="HN212">
        <v>0.10957342058170511</v>
      </c>
      <c r="HO212">
        <v>0.28010428494272183</v>
      </c>
      <c r="HP212">
        <v>0.1539530716107349</v>
      </c>
      <c r="HQ212">
        <v>3.1996193473502799E-2</v>
      </c>
      <c r="HR212">
        <v>0.2383796719282735</v>
      </c>
      <c r="HS212">
        <v>-3.0514846579720919E-2</v>
      </c>
      <c r="HT212">
        <v>0.26539008803929781</v>
      </c>
      <c r="HU212">
        <v>0.54101026538437869</v>
      </c>
      <c r="HV212">
        <v>0.38168739068319513</v>
      </c>
      <c r="HW212">
        <v>0.12938006844031291</v>
      </c>
      <c r="HX212">
        <v>0.46171625488868501</v>
      </c>
      <c r="HY212">
        <v>0.55230694225857346</v>
      </c>
      <c r="HZ212">
        <v>0.38693374312706919</v>
      </c>
      <c r="IA212">
        <v>0.30232294441422469</v>
      </c>
      <c r="IB212">
        <v>0.35899584529836642</v>
      </c>
      <c r="IC212">
        <v>0.52796912568980692</v>
      </c>
      <c r="ID212">
        <v>0.48856615605585968</v>
      </c>
      <c r="IE212">
        <v>0.50169499982668397</v>
      </c>
      <c r="IF212">
        <v>0.55494107707186346</v>
      </c>
      <c r="IG212">
        <v>0.42685497867557243</v>
      </c>
      <c r="IH212">
        <v>0.17786329100897499</v>
      </c>
      <c r="II212">
        <v>0.24275855429145149</v>
      </c>
      <c r="IJ212">
        <v>0.33656344191587773</v>
      </c>
      <c r="IK212">
        <v>0.37575286983424699</v>
      </c>
      <c r="IL212">
        <v>0.27054178085945702</v>
      </c>
      <c r="IM212">
        <v>0.41652131634363487</v>
      </c>
      <c r="IN212">
        <v>0.39375441786416648</v>
      </c>
      <c r="IO212">
        <v>0.5017275739726208</v>
      </c>
      <c r="IP212">
        <v>0.37471345510959547</v>
      </c>
      <c r="IQ212">
        <v>0.24161465101226959</v>
      </c>
      <c r="IR212">
        <v>0.58544246719518744</v>
      </c>
      <c r="IS212">
        <v>0.38414156502871261</v>
      </c>
      <c r="IT212">
        <v>0.60155241759231859</v>
      </c>
      <c r="IU212">
        <v>0.23247850814696719</v>
      </c>
      <c r="IV212">
        <v>0.1144695449803608</v>
      </c>
      <c r="IW212">
        <v>0.59970738136863599</v>
      </c>
      <c r="IX212">
        <v>0.38338031676355872</v>
      </c>
      <c r="IY212">
        <v>0.41447986523417918</v>
      </c>
      <c r="IZ212">
        <v>0.33241521498642029</v>
      </c>
      <c r="JA212">
        <v>0.54030606635192235</v>
      </c>
      <c r="JB212">
        <v>0.36968987446571938</v>
      </c>
      <c r="JC212">
        <v>0.40536495723978633</v>
      </c>
      <c r="JD212">
        <v>0.1486877579575703</v>
      </c>
      <c r="JE212">
        <v>0.1046455009818866</v>
      </c>
      <c r="JF212">
        <v>0.19123463392180551</v>
      </c>
      <c r="JG212">
        <v>0.34782178185657442</v>
      </c>
      <c r="JH212">
        <v>0.103629407326453</v>
      </c>
      <c r="JI212">
        <v>0.1176901263502266</v>
      </c>
      <c r="JJ212">
        <v>0.31824635698964882</v>
      </c>
      <c r="JK212">
        <v>0.53821615324683836</v>
      </c>
      <c r="JL212">
        <v>0.5228462464353264</v>
      </c>
      <c r="JM212">
        <v>0.34946214888474608</v>
      </c>
      <c r="JN212">
        <v>0.135688942921703</v>
      </c>
      <c r="JO212">
        <v>0.41282502614974531</v>
      </c>
      <c r="JP212">
        <v>0.26478178771923028</v>
      </c>
      <c r="JQ212">
        <v>0.25131069188267557</v>
      </c>
      <c r="JR212">
        <v>0.27863369472167759</v>
      </c>
      <c r="JS212">
        <v>0.40373396439570042</v>
      </c>
      <c r="JT212">
        <v>1.7429237867236661E-2</v>
      </c>
      <c r="JU212">
        <v>0.26675283111867593</v>
      </c>
      <c r="JV212">
        <v>5.1313102306943907E-2</v>
      </c>
      <c r="JW212">
        <v>0.25507997346609912</v>
      </c>
      <c r="JX212">
        <v>0.18609983373471969</v>
      </c>
      <c r="JY212">
        <v>6.9957225855152474E-2</v>
      </c>
      <c r="JZ212">
        <v>0.29324496987321452</v>
      </c>
      <c r="KA212">
        <v>0.42131606644705422</v>
      </c>
      <c r="KB212">
        <v>0.41919961569808478</v>
      </c>
      <c r="KC212">
        <v>0.40226664920135452</v>
      </c>
      <c r="KD212">
        <v>0.3177177881226485</v>
      </c>
      <c r="KE212">
        <v>0.12779281998149181</v>
      </c>
      <c r="KF212">
        <v>0.24498972542527239</v>
      </c>
      <c r="KG212">
        <v>0.491825101864236</v>
      </c>
      <c r="KH212">
        <v>0.32394792872773392</v>
      </c>
      <c r="KI212">
        <v>0.2840504734086875</v>
      </c>
      <c r="KJ212">
        <v>0.1002212741707745</v>
      </c>
      <c r="KK212">
        <v>7.9643302081561118E-2</v>
      </c>
      <c r="KL212">
        <f>MATCH(A212,'[1]DEMOS_from_WM_Connectome_Prj 11'!$A:$A,0)</f>
        <v>1115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34</v>
      </c>
      <c r="KP212">
        <f t="shared" si="10"/>
        <v>0.33333333333333331</v>
      </c>
      <c r="KQ212">
        <f>INDEX('[1]DEMOS_from_WM_Connectome_Prj 11'!$AE:$AE,KL212)</f>
        <v>12</v>
      </c>
      <c r="KR212">
        <f t="shared" si="11"/>
        <v>12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1115</v>
      </c>
      <c r="KW212">
        <f>INDEX('[3]BASC2_BRIEF_6yr_DEMOS_ScanInfo '!$AM:$AM,KV212)</f>
        <v>829</v>
      </c>
      <c r="KX212">
        <f t="shared" si="9"/>
        <v>2.2712328767123289</v>
      </c>
    </row>
    <row r="213" spans="1:310" x14ac:dyDescent="0.35">
      <c r="A213" s="3" t="s">
        <v>674</v>
      </c>
      <c r="B213">
        <v>-9.2774467643010006E-2</v>
      </c>
      <c r="C213">
        <v>-0.12504712744965721</v>
      </c>
      <c r="D213">
        <v>-3.4800541448036788E-3</v>
      </c>
      <c r="E213">
        <v>-0.11082309300855051</v>
      </c>
      <c r="F213">
        <v>-0.31999334455730871</v>
      </c>
      <c r="G213">
        <v>4.898040398312542E-2</v>
      </c>
      <c r="H213">
        <v>-0.36688293604952887</v>
      </c>
      <c r="I213">
        <v>-0.36809298542483321</v>
      </c>
      <c r="J213">
        <v>0.1040126048365595</v>
      </c>
      <c r="K213">
        <v>-6.3947775396513862E-2</v>
      </c>
      <c r="L213">
        <v>0.26450037973450419</v>
      </c>
      <c r="M213">
        <v>-0.2716179160482266</v>
      </c>
      <c r="N213">
        <v>0.1467844623157151</v>
      </c>
      <c r="O213">
        <v>-3.017577065995436E-2</v>
      </c>
      <c r="P213">
        <v>-0.33804138510496662</v>
      </c>
      <c r="Q213">
        <v>-0.27038741007133282</v>
      </c>
      <c r="R213">
        <v>4.6560389159667981E-2</v>
      </c>
      <c r="S213">
        <v>0.12909795205140859</v>
      </c>
      <c r="T213">
        <v>3.2482092854944522E-2</v>
      </c>
      <c r="U213">
        <v>0.13376652141410131</v>
      </c>
      <c r="V213">
        <v>6.1346655877255067E-2</v>
      </c>
      <c r="W213">
        <v>0.2384729191032138</v>
      </c>
      <c r="X213">
        <v>0.34456920733196061</v>
      </c>
      <c r="Y213">
        <v>0.11356151819321519</v>
      </c>
      <c r="Z213">
        <v>-0.1891302029841011</v>
      </c>
      <c r="AA213">
        <v>-0.32642192777548013</v>
      </c>
      <c r="AB213">
        <v>-0.20619464186049449</v>
      </c>
      <c r="AC213">
        <v>-6.1082299499206849E-2</v>
      </c>
      <c r="AD213">
        <v>-0.34513224224465899</v>
      </c>
      <c r="AE213">
        <v>-0.40452434326691478</v>
      </c>
      <c r="AF213">
        <v>-0.25319185776928838</v>
      </c>
      <c r="AG213">
        <v>6.2002322866357103E-2</v>
      </c>
      <c r="AH213">
        <v>7.1535744459572115E-2</v>
      </c>
      <c r="AI213">
        <v>-0.28756918358629718</v>
      </c>
      <c r="AJ213">
        <v>0.1614532939730404</v>
      </c>
      <c r="AK213">
        <v>-0.43218848824824452</v>
      </c>
      <c r="AL213">
        <v>7.29368503650063E-3</v>
      </c>
      <c r="AM213">
        <v>-0.28770836520323639</v>
      </c>
      <c r="AN213">
        <v>0.1434140016475127</v>
      </c>
      <c r="AO213">
        <v>-0.1817689869644403</v>
      </c>
      <c r="AP213">
        <v>-9.9662239495857285E-2</v>
      </c>
      <c r="AQ213">
        <v>-3.8975066812338532E-2</v>
      </c>
      <c r="AR213">
        <v>0.13302889047620761</v>
      </c>
      <c r="AS213">
        <v>-5.4906750929754722E-2</v>
      </c>
      <c r="AT213">
        <v>2.0923430158034328E-2</v>
      </c>
      <c r="AU213">
        <v>-0.35802896994431999</v>
      </c>
      <c r="AV213">
        <v>0.34065908393410371</v>
      </c>
      <c r="AW213">
        <v>-0.14826031333851189</v>
      </c>
      <c r="AX213">
        <v>-0.1656603431861394</v>
      </c>
      <c r="AY213">
        <v>-6.0543119444367077E-2</v>
      </c>
      <c r="AZ213">
        <v>7.3146380239053954E-2</v>
      </c>
      <c r="BA213">
        <v>-0.1135603598479098</v>
      </c>
      <c r="BB213">
        <v>-0.36274109424726331</v>
      </c>
      <c r="BC213">
        <v>-0.30134648596878982</v>
      </c>
      <c r="BD213">
        <v>6.7963893834344757E-2</v>
      </c>
      <c r="BE213">
        <v>-0.13757454126305249</v>
      </c>
      <c r="BF213">
        <v>4.0702437224697796E-3</v>
      </c>
      <c r="BG213">
        <v>9.8596556196564045E-3</v>
      </c>
      <c r="BH213">
        <v>-5.8700749966779757E-2</v>
      </c>
      <c r="BI213">
        <v>1.05249309372466E-2</v>
      </c>
      <c r="BJ213">
        <v>3.7443892001686407E-2</v>
      </c>
      <c r="BK213">
        <v>5.9286038845161038E-2</v>
      </c>
      <c r="BL213">
        <v>6.3759228713222704E-3</v>
      </c>
      <c r="BM213">
        <v>0.1495672685409746</v>
      </c>
      <c r="BN213">
        <v>-6.8274586101480406E-2</v>
      </c>
      <c r="BO213">
        <v>0.42979466466674587</v>
      </c>
      <c r="BP213">
        <v>-0.18408156302348561</v>
      </c>
      <c r="BQ213">
        <v>-0.20082202915560821</v>
      </c>
      <c r="BR213">
        <v>-5.4869909375008692E-2</v>
      </c>
      <c r="BS213">
        <v>-0.29032683011188071</v>
      </c>
      <c r="BT213">
        <v>-0.41522161695168819</v>
      </c>
      <c r="BU213">
        <v>-4.4098815111577983E-2</v>
      </c>
      <c r="BV213">
        <v>-0.36980974802961208</v>
      </c>
      <c r="BW213">
        <v>-0.15485577850434321</v>
      </c>
      <c r="BX213">
        <v>-0.10522524769807599</v>
      </c>
      <c r="BY213">
        <v>6.9775848122268558E-2</v>
      </c>
      <c r="BZ213">
        <v>1.8417088776345739E-2</v>
      </c>
      <c r="CA213">
        <v>-6.3099004867736674E-2</v>
      </c>
      <c r="CB213">
        <v>-0.10882218526050649</v>
      </c>
      <c r="CC213">
        <v>-0.25865980363310248</v>
      </c>
      <c r="CD213">
        <v>-0.1451555626545051</v>
      </c>
      <c r="CE213">
        <v>-0.29887084608996162</v>
      </c>
      <c r="CF213">
        <v>0.121273920183931</v>
      </c>
      <c r="CG213">
        <v>2.3349186756663091E-2</v>
      </c>
      <c r="CH213">
        <v>0.1237936207034529</v>
      </c>
      <c r="CI213">
        <v>-0.23674190556177649</v>
      </c>
      <c r="CJ213">
        <v>-1.6864632627532131E-2</v>
      </c>
      <c r="CK213">
        <v>-0.13570222204481031</v>
      </c>
      <c r="CL213">
        <v>-0.29399328037899197</v>
      </c>
      <c r="CM213">
        <v>-0.36804538680779858</v>
      </c>
      <c r="CN213">
        <v>0.22373608686071281</v>
      </c>
      <c r="CO213">
        <v>0.20737052539562731</v>
      </c>
      <c r="CP213">
        <v>6.9382230861379401E-2</v>
      </c>
      <c r="CQ213">
        <v>-5.0271625993423268E-2</v>
      </c>
      <c r="CR213">
        <v>5.6593604421665937E-2</v>
      </c>
      <c r="CS213">
        <v>0.1239784328766089</v>
      </c>
      <c r="CT213">
        <v>0.23041319498710691</v>
      </c>
      <c r="CU213">
        <v>-1.721670654219221E-2</v>
      </c>
      <c r="CV213">
        <v>-0.1332692335837076</v>
      </c>
      <c r="CW213">
        <v>-0.24678776235815511</v>
      </c>
      <c r="CX213">
        <v>-0.1664204146718764</v>
      </c>
      <c r="CY213">
        <v>-6.7638434739994757E-2</v>
      </c>
      <c r="CZ213">
        <v>-0.15142813254530821</v>
      </c>
      <c r="DA213">
        <v>-0.41030430275321089</v>
      </c>
      <c r="DB213">
        <v>-0.24936939615305989</v>
      </c>
      <c r="DC213">
        <v>-3.062714665862187E-2</v>
      </c>
      <c r="DD213">
        <v>-3.0587285059733741E-2</v>
      </c>
      <c r="DE213">
        <v>-2.9422471646821439E-2</v>
      </c>
      <c r="DF213">
        <v>0.1003274161038805</v>
      </c>
      <c r="DG213">
        <v>-0.11745590066644999</v>
      </c>
      <c r="DH213">
        <v>-0.1472927114214975</v>
      </c>
      <c r="DI213">
        <v>-0.23974087298590249</v>
      </c>
      <c r="DJ213">
        <v>-0.24731268902090101</v>
      </c>
      <c r="DK213">
        <v>-0.11327632942519369</v>
      </c>
      <c r="DL213">
        <v>-0.12635982516986649</v>
      </c>
      <c r="DM213">
        <v>0.24737055651639131</v>
      </c>
      <c r="DN213">
        <v>0.29794409263917948</v>
      </c>
      <c r="DO213">
        <v>-1.54483345764902E-2</v>
      </c>
      <c r="DP213">
        <v>-4.6243816658362302E-2</v>
      </c>
      <c r="DQ213">
        <v>-0.35276355151761951</v>
      </c>
      <c r="DR213">
        <v>7.6653946373936854E-2</v>
      </c>
      <c r="DS213">
        <v>-2.0617117411896538E-2</v>
      </c>
      <c r="DT213">
        <v>-0.1302853008546272</v>
      </c>
      <c r="DU213">
        <v>0.1430609196073078</v>
      </c>
      <c r="DV213">
        <v>0.17357367789847761</v>
      </c>
      <c r="DW213">
        <v>-0.20026517424486731</v>
      </c>
      <c r="DX213">
        <v>-0.29922388231601582</v>
      </c>
      <c r="DY213">
        <v>-0.1037243746259278</v>
      </c>
      <c r="DZ213">
        <v>-0.1080526591936195</v>
      </c>
      <c r="EA213">
        <v>-0.11511234203490781</v>
      </c>
      <c r="EB213">
        <v>-4.6154051662489433E-2</v>
      </c>
      <c r="EC213">
        <v>-1.2361880833422051E-2</v>
      </c>
      <c r="ED213">
        <v>0.1211354608621598</v>
      </c>
      <c r="EE213">
        <v>-5.972183811167775E-2</v>
      </c>
      <c r="EF213">
        <v>-0.15712682236838349</v>
      </c>
      <c r="EG213">
        <v>-0.39861447952965129</v>
      </c>
      <c r="EH213">
        <v>-0.16244451642869179</v>
      </c>
      <c r="EI213">
        <v>0.1051506127729844</v>
      </c>
      <c r="EJ213">
        <v>-8.8276172909509398E-2</v>
      </c>
      <c r="EK213">
        <v>0.23208540394082619</v>
      </c>
      <c r="EL213">
        <v>-9.8918546213480063E-2</v>
      </c>
      <c r="EM213">
        <v>-0.24944215375879919</v>
      </c>
      <c r="EN213">
        <v>-6.0118608292096358E-2</v>
      </c>
      <c r="EO213">
        <v>-0.2122619330689324</v>
      </c>
      <c r="EP213">
        <v>-0.3598858825510578</v>
      </c>
      <c r="EQ213">
        <v>-9.4541812897712463E-2</v>
      </c>
      <c r="ER213">
        <v>-0.4262853286478121</v>
      </c>
      <c r="ES213">
        <v>-0.17230904199376521</v>
      </c>
      <c r="ET213">
        <v>0.83430068853429673</v>
      </c>
      <c r="EU213">
        <v>0.60511912293026171</v>
      </c>
      <c r="EV213">
        <v>6.203015123781197E-2</v>
      </c>
      <c r="EW213">
        <v>0.38800191407630719</v>
      </c>
      <c r="EX213">
        <v>0.46715252669009089</v>
      </c>
      <c r="EY213">
        <v>0.48867273887447471</v>
      </c>
      <c r="EZ213">
        <v>0.44421103227185221</v>
      </c>
      <c r="FA213">
        <v>0.62208545163566487</v>
      </c>
      <c r="FB213">
        <v>0.96265089261803771</v>
      </c>
      <c r="FC213">
        <v>0.68105827072415881</v>
      </c>
      <c r="FD213">
        <v>0.62609379019129674</v>
      </c>
      <c r="FE213">
        <v>0.84159433349661683</v>
      </c>
      <c r="FF213">
        <v>0.49667124960181952</v>
      </c>
      <c r="FG213">
        <v>0.67781499406095291</v>
      </c>
      <c r="FH213">
        <v>0.34041154612730862</v>
      </c>
      <c r="FI213">
        <v>0.61261121272264651</v>
      </c>
      <c r="FJ213">
        <v>0.30915230673436661</v>
      </c>
      <c r="FK213">
        <v>0.55166027122191474</v>
      </c>
      <c r="FL213">
        <v>0.68956092273171499</v>
      </c>
      <c r="FM213">
        <v>0.58837232084461488</v>
      </c>
      <c r="FN213">
        <v>0.53218833127254128</v>
      </c>
      <c r="FO213">
        <v>0.62606834389771859</v>
      </c>
      <c r="FP213">
        <v>0.28106284467057069</v>
      </c>
      <c r="FQ213">
        <v>0.58477495915858413</v>
      </c>
      <c r="FR213">
        <v>0.66285099450345519</v>
      </c>
      <c r="FS213">
        <v>0.43066610340751899</v>
      </c>
      <c r="FT213">
        <v>0.41051356135897132</v>
      </c>
      <c r="FU213">
        <v>0.38714095800284382</v>
      </c>
      <c r="FV213">
        <v>0.15282101569521059</v>
      </c>
      <c r="FW213">
        <v>0.43795911440380231</v>
      </c>
      <c r="FX213">
        <v>0.82447454107133744</v>
      </c>
      <c r="FY213">
        <v>0.44950073394051432</v>
      </c>
      <c r="FZ213">
        <v>0.39810412835766201</v>
      </c>
      <c r="GA213">
        <v>0.29415914815427829</v>
      </c>
      <c r="GB213">
        <v>0.26188110906073159</v>
      </c>
      <c r="GC213">
        <v>0.1199193345632377</v>
      </c>
      <c r="GD213">
        <v>0.43598289993075068</v>
      </c>
      <c r="GE213">
        <v>0.76388667781786357</v>
      </c>
      <c r="GF213">
        <v>0.55612378516596528</v>
      </c>
      <c r="GG213">
        <v>0.15738509670046541</v>
      </c>
      <c r="GH213">
        <v>0.28268764039377658</v>
      </c>
      <c r="GI213">
        <v>0.6669663251088398</v>
      </c>
      <c r="GJ213">
        <v>0.39431179899236812</v>
      </c>
      <c r="GK213">
        <v>0.55020843859438429</v>
      </c>
      <c r="GL213">
        <v>0.131061321788107</v>
      </c>
      <c r="GM213">
        <v>0.2227260745892081</v>
      </c>
      <c r="GN213">
        <v>0.63009447047532852</v>
      </c>
      <c r="GO213">
        <v>0.46933509126408152</v>
      </c>
      <c r="GP213">
        <v>0.47212800509054192</v>
      </c>
      <c r="GQ213">
        <v>0.37354285491856459</v>
      </c>
      <c r="GR213">
        <v>0.61684498309621993</v>
      </c>
      <c r="GS213">
        <v>0.43419717939644809</v>
      </c>
      <c r="GT213">
        <v>0.25165931004728492</v>
      </c>
      <c r="GU213">
        <v>0.24401171287284529</v>
      </c>
      <c r="GV213">
        <v>0.41045143236095039</v>
      </c>
      <c r="GW213">
        <v>0.39698739019288137</v>
      </c>
      <c r="GX213">
        <v>0.2522181874682613</v>
      </c>
      <c r="GY213">
        <v>0.32711477850817572</v>
      </c>
      <c r="GZ213">
        <v>0.3058448037388265</v>
      </c>
      <c r="HA213">
        <v>0.63951920129169881</v>
      </c>
      <c r="HB213">
        <v>0.11628996882888271</v>
      </c>
      <c r="HC213">
        <v>4.3972561212946272E-2</v>
      </c>
      <c r="HD213">
        <v>0.23464794629425981</v>
      </c>
      <c r="HE213">
        <v>0.24305142775216171</v>
      </c>
      <c r="HF213">
        <v>0.49705508225003542</v>
      </c>
      <c r="HG213">
        <v>0.6056244124405501</v>
      </c>
      <c r="HH213">
        <v>0.1956561973456527</v>
      </c>
      <c r="HI213">
        <v>0.34335961556976702</v>
      </c>
      <c r="HJ213">
        <v>0.31734132701582718</v>
      </c>
      <c r="HK213">
        <v>0.70348221189457982</v>
      </c>
      <c r="HL213">
        <v>0.3123809066863879</v>
      </c>
      <c r="HM213">
        <v>0.26058902908194331</v>
      </c>
      <c r="HN213">
        <v>0.79315050280144561</v>
      </c>
      <c r="HO213">
        <v>0.21206859993320609</v>
      </c>
      <c r="HP213">
        <v>0.47490649372680332</v>
      </c>
      <c r="HQ213">
        <v>0.4328717670771049</v>
      </c>
      <c r="HR213">
        <v>0.15003295950384221</v>
      </c>
      <c r="HS213">
        <v>0.31918202809975688</v>
      </c>
      <c r="HT213">
        <v>0.55761085625049778</v>
      </c>
      <c r="HU213">
        <v>0.58379049203538269</v>
      </c>
      <c r="HV213">
        <v>0.42286717860827783</v>
      </c>
      <c r="HW213">
        <v>0.23481795396400529</v>
      </c>
      <c r="HX213">
        <v>0.67490161994175868</v>
      </c>
      <c r="HY213">
        <v>0.59036229094174597</v>
      </c>
      <c r="HZ213">
        <v>0.52262148325998581</v>
      </c>
      <c r="IA213">
        <v>0.94339632308796184</v>
      </c>
      <c r="IB213">
        <v>0.51169734743929907</v>
      </c>
      <c r="IC213">
        <v>0.53030046959903909</v>
      </c>
      <c r="ID213">
        <v>0.43092189129255393</v>
      </c>
      <c r="IE213">
        <v>0.50235780933241569</v>
      </c>
      <c r="IF213">
        <v>0.55697257858917415</v>
      </c>
      <c r="IG213">
        <v>0.50525379956920458</v>
      </c>
      <c r="IH213">
        <v>0.75888401766854363</v>
      </c>
      <c r="II213">
        <v>0.29085658539483122</v>
      </c>
      <c r="IJ213">
        <v>0.61048468263567313</v>
      </c>
      <c r="IK213">
        <v>0.48301720280069238</v>
      </c>
      <c r="IL213">
        <v>0.356217556645676</v>
      </c>
      <c r="IM213">
        <v>0.62482490486645292</v>
      </c>
      <c r="IN213">
        <v>0.45409959623323981</v>
      </c>
      <c r="IO213">
        <v>0.49037651914411418</v>
      </c>
      <c r="IP213">
        <v>0.46658779002347622</v>
      </c>
      <c r="IQ213">
        <v>0.42041301057607011</v>
      </c>
      <c r="IR213">
        <v>0.33725373228273797</v>
      </c>
      <c r="IS213">
        <v>0.52192601543965422</v>
      </c>
      <c r="IT213">
        <v>0.4381138551312353</v>
      </c>
      <c r="IU213">
        <v>0.26513789101945501</v>
      </c>
      <c r="IV213">
        <v>0.37412158340999208</v>
      </c>
      <c r="IW213">
        <v>0.62145835325832666</v>
      </c>
      <c r="IX213">
        <v>0.40471779633823168</v>
      </c>
      <c r="IY213">
        <v>0.47502179214678608</v>
      </c>
      <c r="IZ213">
        <v>0.39917950305357069</v>
      </c>
      <c r="JA213">
        <v>0.73868432456608613</v>
      </c>
      <c r="JB213">
        <v>0.2324550463480331</v>
      </c>
      <c r="JC213">
        <v>0.44092220425851758</v>
      </c>
      <c r="JD213">
        <v>0.15662784899070159</v>
      </c>
      <c r="JE213">
        <v>0.50676415726909085</v>
      </c>
      <c r="JF213">
        <v>0.71907366229619507</v>
      </c>
      <c r="JG213">
        <v>0.52725712879956887</v>
      </c>
      <c r="JH213">
        <v>6.7608359014425579E-2</v>
      </c>
      <c r="JI213">
        <v>0.45384219421141059</v>
      </c>
      <c r="JJ213">
        <v>0.55423460145722347</v>
      </c>
      <c r="JK213">
        <v>0.60954168613685122</v>
      </c>
      <c r="JL213">
        <v>0.56672569043671561</v>
      </c>
      <c r="JM213">
        <v>3.7323605410756661E-2</v>
      </c>
      <c r="JN213">
        <v>0.39911406997887178</v>
      </c>
      <c r="JO213">
        <v>0.66610288979849852</v>
      </c>
      <c r="JP213">
        <v>0.1073517613662299</v>
      </c>
      <c r="JQ213">
        <v>0.40940871118287198</v>
      </c>
      <c r="JR213">
        <v>0.30137509680949121</v>
      </c>
      <c r="JS213">
        <v>0.72297611893681446</v>
      </c>
      <c r="JT213">
        <v>0.3880803480287448</v>
      </c>
      <c r="JU213">
        <v>0.25351662733510139</v>
      </c>
      <c r="JV213">
        <v>0.38890061656541991</v>
      </c>
      <c r="JW213">
        <v>0.50962573655297883</v>
      </c>
      <c r="JX213">
        <v>0.1482467136512724</v>
      </c>
      <c r="JY213">
        <v>2.4738166796804281E-2</v>
      </c>
      <c r="JZ213">
        <v>0.24650104800530681</v>
      </c>
      <c r="KA213">
        <v>0.31541961126284968</v>
      </c>
      <c r="KB213">
        <v>0.49001874762888931</v>
      </c>
      <c r="KC213">
        <v>0.49252884689088883</v>
      </c>
      <c r="KD213">
        <v>0.3458397210337123</v>
      </c>
      <c r="KE213">
        <v>0.36861476917888419</v>
      </c>
      <c r="KF213">
        <v>7.2368578531086858E-2</v>
      </c>
      <c r="KG213">
        <v>0.2738700223955004</v>
      </c>
      <c r="KH213">
        <v>0.32521957132815871</v>
      </c>
      <c r="KI213">
        <v>0.29475713263936831</v>
      </c>
      <c r="KJ213">
        <v>0.31337423533305209</v>
      </c>
      <c r="KK213">
        <v>0.20880518751173199</v>
      </c>
      <c r="KL213">
        <f>MATCH(A213,'[1]DEMOS_from_WM_Connectome_Prj 11'!$A:$A,0)</f>
        <v>1116</v>
      </c>
      <c r="KM213">
        <f>INDEX('[1]DEMOS_from_WM_Connectome_Prj 11'!$L:$L,KL213)</f>
        <v>0</v>
      </c>
      <c r="KN213">
        <v>1</v>
      </c>
      <c r="KO213">
        <f>INDEX('[1]DEMOS_from_WM_Connectome_Prj 11'!$N:$N,KL213)</f>
        <v>38</v>
      </c>
      <c r="KP213">
        <f t="shared" si="10"/>
        <v>0.66666666666666663</v>
      </c>
      <c r="KQ213">
        <f>INDEX('[1]DEMOS_from_WM_Connectome_Prj 11'!$AE:$AE,KL213)</f>
        <v>16</v>
      </c>
      <c r="KR213">
        <f t="shared" si="11"/>
        <v>16</v>
      </c>
      <c r="KS213">
        <f>MATCH(A213,'[2]BASCPR_Y6_w_AgeAtAssmnt 17NOV20'!$A:$A,0)</f>
        <v>527</v>
      </c>
      <c r="KT213">
        <f>INDEX('[2]BASCPR_Y6_w_AgeAtAssmnt 17NOV20'!$AJ:$AJ,KS213)</f>
        <v>41</v>
      </c>
      <c r="KU213">
        <f>INDEX('[2]BASCPR_Y6_w_AgeAtAssmnt 17NOV20'!$L:$L,KS213)</f>
        <v>41</v>
      </c>
      <c r="KV213">
        <f>MATCH(A213,'[3]BASC2_BRIEF_6yr_DEMOS_ScanInfo '!$H:$H,0)</f>
        <v>1116</v>
      </c>
      <c r="KW213">
        <f>INDEX('[3]BASC2_BRIEF_6yr_DEMOS_ScanInfo '!$AM:$AM,KV213)</f>
        <v>777</v>
      </c>
      <c r="KX213">
        <f t="shared" si="9"/>
        <v>2.128767123287671</v>
      </c>
    </row>
    <row r="214" spans="1:310" x14ac:dyDescent="0.35">
      <c r="A214" s="3" t="s">
        <v>675</v>
      </c>
      <c r="B214">
        <v>-9.5790444774225936E-2</v>
      </c>
      <c r="C214">
        <v>4.2299196197132183E-2</v>
      </c>
      <c r="D214">
        <v>-4.0554584630700719E-2</v>
      </c>
      <c r="E214">
        <v>-5.0073516822066733E-2</v>
      </c>
      <c r="F214">
        <v>-0.15270105280755469</v>
      </c>
      <c r="G214">
        <v>-0.1475759962645142</v>
      </c>
      <c r="H214">
        <v>-8.275162253491386E-2</v>
      </c>
      <c r="I214">
        <v>-0.43159145943051458</v>
      </c>
      <c r="J214">
        <v>-2.847889716776919E-2</v>
      </c>
      <c r="K214">
        <v>-0.1073523925717825</v>
      </c>
      <c r="L214">
        <v>0.1086383826353048</v>
      </c>
      <c r="M214">
        <v>-0.13658259952570839</v>
      </c>
      <c r="N214">
        <v>4.8521159244628631E-2</v>
      </c>
      <c r="O214">
        <v>3.838562066179696E-2</v>
      </c>
      <c r="P214">
        <v>-0.2780862841106444</v>
      </c>
      <c r="Q214">
        <v>-0.24248719784600639</v>
      </c>
      <c r="R214">
        <v>0.18424915282743151</v>
      </c>
      <c r="S214">
        <v>9.7523129970614075E-2</v>
      </c>
      <c r="T214">
        <v>1.7776285650985549E-2</v>
      </c>
      <c r="U214">
        <v>7.9903952368545195E-2</v>
      </c>
      <c r="V214">
        <v>-0.13951487101211321</v>
      </c>
      <c r="W214">
        <v>8.6204847095474602E-2</v>
      </c>
      <c r="X214">
        <v>0.30497381800568468</v>
      </c>
      <c r="Y214">
        <v>1.77207602189049E-2</v>
      </c>
      <c r="Z214">
        <v>-0.27495048446566722</v>
      </c>
      <c r="AA214">
        <v>-0.38126794942303022</v>
      </c>
      <c r="AB214">
        <v>-0.25351766224921007</v>
      </c>
      <c r="AC214">
        <v>-9.0427113420597616E-2</v>
      </c>
      <c r="AD214">
        <v>-0.34744767103550572</v>
      </c>
      <c r="AE214">
        <v>-0.34655826542547569</v>
      </c>
      <c r="AF214">
        <v>-0.27380967058408218</v>
      </c>
      <c r="AG214">
        <v>-5.3944175586664311E-3</v>
      </c>
      <c r="AH214">
        <v>-1.800624888760138E-2</v>
      </c>
      <c r="AI214">
        <v>-0.1035017137559673</v>
      </c>
      <c r="AJ214">
        <v>0.23842501184866419</v>
      </c>
      <c r="AK214">
        <v>-0.36487372329956852</v>
      </c>
      <c r="AL214">
        <v>-0.25544378816030111</v>
      </c>
      <c r="AM214">
        <v>-0.30959629693310431</v>
      </c>
      <c r="AN214">
        <v>5.569539453545902E-2</v>
      </c>
      <c r="AO214">
        <v>-0.15070593377454419</v>
      </c>
      <c r="AP214">
        <v>-0.16376918691219219</v>
      </c>
      <c r="AQ214">
        <v>-4.0294367418398203E-2</v>
      </c>
      <c r="AR214">
        <v>0.16963286569675981</v>
      </c>
      <c r="AS214">
        <v>-0.1341919773797868</v>
      </c>
      <c r="AT214">
        <v>-0.10191613633429999</v>
      </c>
      <c r="AU214">
        <v>-0.36245288668534492</v>
      </c>
      <c r="AV214">
        <v>0.19229631302688291</v>
      </c>
      <c r="AW214">
        <v>-9.7533067518512873E-2</v>
      </c>
      <c r="AX214">
        <v>-0.11724001580535461</v>
      </c>
      <c r="AY214">
        <v>-6.4567034496668008E-2</v>
      </c>
      <c r="AZ214">
        <v>-0.1071007287897137</v>
      </c>
      <c r="BA214">
        <v>-0.1803368570866484</v>
      </c>
      <c r="BB214">
        <v>-0.1947824641109128</v>
      </c>
      <c r="BC214">
        <v>-0.17436792859342359</v>
      </c>
      <c r="BD214">
        <v>-7.0912735213250588E-2</v>
      </c>
      <c r="BE214">
        <v>-0.32504061586186189</v>
      </c>
      <c r="BF214">
        <v>-4.6665155460992043E-2</v>
      </c>
      <c r="BG214">
        <v>4.9387378844107037E-2</v>
      </c>
      <c r="BH214">
        <v>-0.2027164056345532</v>
      </c>
      <c r="BI214">
        <v>-0.1048720491030215</v>
      </c>
      <c r="BJ214">
        <v>-0.1154846621804282</v>
      </c>
      <c r="BK214">
        <v>2.6899937724608639E-2</v>
      </c>
      <c r="BL214">
        <v>-0.1133533016273633</v>
      </c>
      <c r="BM214">
        <v>1.1498140353696449E-2</v>
      </c>
      <c r="BN214">
        <v>-0.15723226310825739</v>
      </c>
      <c r="BO214">
        <v>0.5174435116804541</v>
      </c>
      <c r="BP214">
        <v>-0.1074900638231637</v>
      </c>
      <c r="BQ214">
        <v>-2.1348094235269951E-2</v>
      </c>
      <c r="BR214">
        <v>-0.17505114063352201</v>
      </c>
      <c r="BS214">
        <v>-0.23037750519984801</v>
      </c>
      <c r="BT214">
        <v>-0.26070722829787257</v>
      </c>
      <c r="BU214">
        <v>-0.20979466185289389</v>
      </c>
      <c r="BV214">
        <v>-0.32362144789050801</v>
      </c>
      <c r="BW214">
        <v>6.8366553202041658E-2</v>
      </c>
      <c r="BX214">
        <v>-0.10667905641776999</v>
      </c>
      <c r="BY214">
        <v>-9.0320488088308171E-2</v>
      </c>
      <c r="BZ214">
        <v>-9.4638618944679953E-2</v>
      </c>
      <c r="CA214">
        <v>-0.18062881011959761</v>
      </c>
      <c r="CB214">
        <v>-0.1410641734583806</v>
      </c>
      <c r="CC214">
        <v>-0.33801614706987188</v>
      </c>
      <c r="CD214">
        <v>-0.15688311134859689</v>
      </c>
      <c r="CE214">
        <v>-0.1943480397995225</v>
      </c>
      <c r="CF214">
        <v>0.1509837083203753</v>
      </c>
      <c r="CG214">
        <v>-0.20239880440766081</v>
      </c>
      <c r="CH214">
        <v>0.18497926481276569</v>
      </c>
      <c r="CI214">
        <v>-0.246719295091228</v>
      </c>
      <c r="CJ214">
        <v>-3.6607877601918297E-2</v>
      </c>
      <c r="CK214">
        <v>-0.20414020111868239</v>
      </c>
      <c r="CL214">
        <v>-0.17875369839036809</v>
      </c>
      <c r="CM214">
        <v>-0.33491875458778159</v>
      </c>
      <c r="CN214">
        <v>1.1965475488171511E-3</v>
      </c>
      <c r="CO214">
        <v>4.3696780307760807E-2</v>
      </c>
      <c r="CP214">
        <v>-0.19268363421904849</v>
      </c>
      <c r="CQ214">
        <v>-0.14172445290853511</v>
      </c>
      <c r="CR214">
        <v>3.5530011814187912E-2</v>
      </c>
      <c r="CS214">
        <v>0.1034315354809152</v>
      </c>
      <c r="CT214">
        <v>0.2047249912229345</v>
      </c>
      <c r="CU214">
        <v>4.0242643536605893E-2</v>
      </c>
      <c r="CV214">
        <v>-9.0302294475016032E-2</v>
      </c>
      <c r="CW214">
        <v>-0.18819137048480791</v>
      </c>
      <c r="CX214">
        <v>-0.17910638475560739</v>
      </c>
      <c r="CY214">
        <v>-0.1129522017799216</v>
      </c>
      <c r="CZ214">
        <v>-0.2393921596185993</v>
      </c>
      <c r="DA214">
        <v>-0.3974524976757805</v>
      </c>
      <c r="DB214">
        <v>-0.23357471839391411</v>
      </c>
      <c r="DC214">
        <v>0.10742903261268499</v>
      </c>
      <c r="DD214">
        <v>-2.8394334185175119E-2</v>
      </c>
      <c r="DE214">
        <v>-0.18339862602455129</v>
      </c>
      <c r="DF214">
        <v>8.7977272646876825E-2</v>
      </c>
      <c r="DG214">
        <v>-7.3568007098392396E-2</v>
      </c>
      <c r="DH214">
        <v>-0.3097213482428165</v>
      </c>
      <c r="DI214">
        <v>-0.26253522357857978</v>
      </c>
      <c r="DJ214">
        <v>-0.12896512520998971</v>
      </c>
      <c r="DK214">
        <v>-0.25431583639539102</v>
      </c>
      <c r="DL214">
        <v>-0.1986061011653</v>
      </c>
      <c r="DM214">
        <v>5.7922988118822127E-2</v>
      </c>
      <c r="DN214">
        <v>0.29071188684219817</v>
      </c>
      <c r="DO214">
        <v>-0.11716180565131171</v>
      </c>
      <c r="DP214">
        <v>-0.1521606473775412</v>
      </c>
      <c r="DQ214">
        <v>-0.37626854881603089</v>
      </c>
      <c r="DR214">
        <v>6.706906939579671E-2</v>
      </c>
      <c r="DS214">
        <v>-0.13807686899712299</v>
      </c>
      <c r="DT214">
        <v>-0.17710372441257699</v>
      </c>
      <c r="DU214">
        <v>1.5367541307865331E-2</v>
      </c>
      <c r="DV214">
        <v>0.26339429381092261</v>
      </c>
      <c r="DW214">
        <v>-9.9384062200348122E-2</v>
      </c>
      <c r="DX214">
        <v>-0.3001504945853628</v>
      </c>
      <c r="DY214">
        <v>-9.7797893009288206E-2</v>
      </c>
      <c r="DZ214">
        <v>3.0622222246930338E-2</v>
      </c>
      <c r="EA214">
        <v>-0.1329649169599634</v>
      </c>
      <c r="EB214">
        <v>-9.138325162733274E-2</v>
      </c>
      <c r="EC214">
        <v>0.1124719822248772</v>
      </c>
      <c r="ED214">
        <v>-9.499778761259603E-2</v>
      </c>
      <c r="EE214">
        <v>6.3673701930633264E-4</v>
      </c>
      <c r="EF214">
        <v>-0.14017806745810371</v>
      </c>
      <c r="EG214">
        <v>-9.2572808808615514E-2</v>
      </c>
      <c r="EH214">
        <v>-7.7324622245033003E-2</v>
      </c>
      <c r="EI214">
        <v>4.0616047839402647E-2</v>
      </c>
      <c r="EJ214">
        <v>-0.2917883495707243</v>
      </c>
      <c r="EK214">
        <v>0.17587647125264769</v>
      </c>
      <c r="EL214">
        <v>-0.20578280502926871</v>
      </c>
      <c r="EM214">
        <v>-0.1458728103933162</v>
      </c>
      <c r="EN214">
        <v>-0.1425898694551293</v>
      </c>
      <c r="EO214">
        <v>-0.38720985748006947</v>
      </c>
      <c r="EP214">
        <v>-0.33622761577023491</v>
      </c>
      <c r="EQ214">
        <v>8.1672527997322275E-2</v>
      </c>
      <c r="ER214">
        <v>-0.37421772981281981</v>
      </c>
      <c r="ES214">
        <v>0.1033385174671801</v>
      </c>
      <c r="ET214">
        <v>0.43702712524319748</v>
      </c>
      <c r="EU214">
        <v>0.32768914255891202</v>
      </c>
      <c r="EV214">
        <v>0.23739912400395999</v>
      </c>
      <c r="EW214">
        <v>0.55177403620797394</v>
      </c>
      <c r="EX214">
        <v>0.35331292325633812</v>
      </c>
      <c r="EY214">
        <v>0.44978158930615392</v>
      </c>
      <c r="EZ214">
        <v>0.35587734184978598</v>
      </c>
      <c r="FA214">
        <v>0.43016830424673907</v>
      </c>
      <c r="FB214">
        <v>0.50038176996402073</v>
      </c>
      <c r="FC214">
        <v>0.47475731046686148</v>
      </c>
      <c r="FD214">
        <v>0.5374320941193772</v>
      </c>
      <c r="FE214">
        <v>0.69727072471154361</v>
      </c>
      <c r="FF214">
        <v>0.33498363580043161</v>
      </c>
      <c r="FG214">
        <v>0.58296710397472706</v>
      </c>
      <c r="FH214">
        <v>0.45804036805345438</v>
      </c>
      <c r="FI214">
        <v>0.6009841148830809</v>
      </c>
      <c r="FJ214">
        <v>0.2328235305269836</v>
      </c>
      <c r="FK214">
        <v>0.50515811962646495</v>
      </c>
      <c r="FL214">
        <v>0.52170341828799272</v>
      </c>
      <c r="FM214">
        <v>0.8578779458568323</v>
      </c>
      <c r="FN214">
        <v>0.47924758155615371</v>
      </c>
      <c r="FO214">
        <v>0.80553100653145449</v>
      </c>
      <c r="FP214">
        <v>0.40196559213767241</v>
      </c>
      <c r="FQ214">
        <v>0.55394938050555487</v>
      </c>
      <c r="FR214">
        <v>0.82002626198268425</v>
      </c>
      <c r="FS214">
        <v>0.34279764920504457</v>
      </c>
      <c r="FT214">
        <v>0.37348528079534171</v>
      </c>
      <c r="FU214">
        <v>0.39092647931174163</v>
      </c>
      <c r="FV214">
        <v>0.1447973237763264</v>
      </c>
      <c r="FW214">
        <v>0.75030978373865642</v>
      </c>
      <c r="FX214">
        <v>0.51439427374075586</v>
      </c>
      <c r="FY214">
        <v>0.21929823171050841</v>
      </c>
      <c r="FZ214">
        <v>0.77537787684085069</v>
      </c>
      <c r="GA214">
        <v>0.59444935946056821</v>
      </c>
      <c r="GB214">
        <v>5.8264710974592633E-2</v>
      </c>
      <c r="GC214">
        <v>0.32511167455710321</v>
      </c>
      <c r="GD214">
        <v>0.2595559230471573</v>
      </c>
      <c r="GE214">
        <v>0.71271926452012446</v>
      </c>
      <c r="GF214">
        <v>0.35931167617488591</v>
      </c>
      <c r="GG214">
        <v>0.2135832755174033</v>
      </c>
      <c r="GH214">
        <v>0.2326016975740057</v>
      </c>
      <c r="GI214">
        <v>0.51123534975402229</v>
      </c>
      <c r="GJ214">
        <v>0.61054440242857266</v>
      </c>
      <c r="GK214">
        <v>0.52538654974923016</v>
      </c>
      <c r="GL214">
        <v>0.119349561053422</v>
      </c>
      <c r="GM214">
        <v>0.5368923875296685</v>
      </c>
      <c r="GN214">
        <v>0.44671409184886313</v>
      </c>
      <c r="GO214">
        <v>0.43148847124947037</v>
      </c>
      <c r="GP214">
        <v>0.56098503197143068</v>
      </c>
      <c r="GQ214">
        <v>0.17892019893433639</v>
      </c>
      <c r="GR214">
        <v>6.1965180492887302E-2</v>
      </c>
      <c r="GS214">
        <v>0.42032674964748801</v>
      </c>
      <c r="GT214">
        <v>0.62027122010114177</v>
      </c>
      <c r="GU214">
        <v>0.30008963943239109</v>
      </c>
      <c r="GV214">
        <v>0.16038936887131219</v>
      </c>
      <c r="GW214">
        <v>0.49092102211111721</v>
      </c>
      <c r="GX214">
        <v>0.3006013804017913</v>
      </c>
      <c r="GY214">
        <v>0.45019248957334079</v>
      </c>
      <c r="GZ214">
        <v>1.980427600612697E-2</v>
      </c>
      <c r="HA214">
        <v>0.26941937754356993</v>
      </c>
      <c r="HB214">
        <v>0.2415855739664946</v>
      </c>
      <c r="HC214">
        <v>0.19302219844071061</v>
      </c>
      <c r="HD214">
        <v>0.1312315940077175</v>
      </c>
      <c r="HE214">
        <v>0.29792095642933858</v>
      </c>
      <c r="HF214">
        <v>0.52772223067793467</v>
      </c>
      <c r="HG214">
        <v>0.4202480619182517</v>
      </c>
      <c r="HH214">
        <v>9.1133062200366211E-2</v>
      </c>
      <c r="HI214">
        <v>0.26430487257637991</v>
      </c>
      <c r="HJ214">
        <v>0.20837176722768769</v>
      </c>
      <c r="HK214">
        <v>0.60344576529799299</v>
      </c>
      <c r="HL214">
        <v>0.58912899275450603</v>
      </c>
      <c r="HM214">
        <v>0.1727273579020131</v>
      </c>
      <c r="HN214">
        <v>1.0374516094249591</v>
      </c>
      <c r="HO214">
        <v>0.26653613726293629</v>
      </c>
      <c r="HP214">
        <v>0.34976640261733422</v>
      </c>
      <c r="HQ214">
        <v>0.43396928803351947</v>
      </c>
      <c r="HR214">
        <v>0.49504115208704258</v>
      </c>
      <c r="HS214">
        <v>0.44112114124649199</v>
      </c>
      <c r="HT214">
        <v>0.51290980067139991</v>
      </c>
      <c r="HU214">
        <v>0.57402130552547481</v>
      </c>
      <c r="HV214">
        <v>0.29063740794155007</v>
      </c>
      <c r="HW214">
        <v>0.34623730301413003</v>
      </c>
      <c r="HX214">
        <v>0.58149404568752916</v>
      </c>
      <c r="HY214">
        <v>0.77836152904837708</v>
      </c>
      <c r="HZ214">
        <v>0.39481456601203618</v>
      </c>
      <c r="IA214">
        <v>0.89716456161575597</v>
      </c>
      <c r="IB214">
        <v>0.37343949825297013</v>
      </c>
      <c r="IC214">
        <v>0.48637512701328872</v>
      </c>
      <c r="ID214">
        <v>0.43306010291764452</v>
      </c>
      <c r="IE214">
        <v>0.45658589674075972</v>
      </c>
      <c r="IF214">
        <v>0.70078640883403454</v>
      </c>
      <c r="IG214">
        <v>0.46207948771827828</v>
      </c>
      <c r="IH214">
        <v>0.47824476558254092</v>
      </c>
      <c r="II214">
        <v>0.36161149875440041</v>
      </c>
      <c r="IJ214">
        <v>0.39994366267260928</v>
      </c>
      <c r="IK214">
        <v>0.58553253261630134</v>
      </c>
      <c r="IL214">
        <v>0.52433104322489577</v>
      </c>
      <c r="IM214">
        <v>0.63631482883994983</v>
      </c>
      <c r="IN214">
        <v>0.78301333827941355</v>
      </c>
      <c r="IO214">
        <v>0.57351436903782305</v>
      </c>
      <c r="IP214">
        <v>0.58914268678956438</v>
      </c>
      <c r="IQ214">
        <v>0.51407467537842921</v>
      </c>
      <c r="IR214">
        <v>0.3860618292497644</v>
      </c>
      <c r="IS214">
        <v>0.70960177666846025</v>
      </c>
      <c r="IT214">
        <v>0.50345362403441185</v>
      </c>
      <c r="IU214">
        <v>0.35256333573896159</v>
      </c>
      <c r="IV214">
        <v>0.28213659514336892</v>
      </c>
      <c r="IW214">
        <v>0.48445799210486529</v>
      </c>
      <c r="IX214">
        <v>0.51006071190630242</v>
      </c>
      <c r="IY214">
        <v>0.2867600362363133</v>
      </c>
      <c r="IZ214">
        <v>0.39227274856014083</v>
      </c>
      <c r="JA214">
        <v>0.60759444718041866</v>
      </c>
      <c r="JB214">
        <v>0.26870316073106232</v>
      </c>
      <c r="JC214">
        <v>0.48821180771305089</v>
      </c>
      <c r="JD214">
        <v>0.16092605610281691</v>
      </c>
      <c r="JE214">
        <v>0.47506123092710539</v>
      </c>
      <c r="JF214">
        <v>0.83740826659564549</v>
      </c>
      <c r="JG214">
        <v>0.42461949106266111</v>
      </c>
      <c r="JH214">
        <v>7.686942586575829E-2</v>
      </c>
      <c r="JI214">
        <v>0.69249863208746376</v>
      </c>
      <c r="JJ214">
        <v>0.37273059303908163</v>
      </c>
      <c r="JK214">
        <v>0.68712175044392421</v>
      </c>
      <c r="JL214">
        <v>0.81054072536994604</v>
      </c>
      <c r="JM214">
        <v>0.50169823898482357</v>
      </c>
      <c r="JN214">
        <v>0.37747309846157678</v>
      </c>
      <c r="JO214">
        <v>0.37926547655440829</v>
      </c>
      <c r="JP214">
        <v>4.3463805857213933E-2</v>
      </c>
      <c r="JQ214">
        <v>0.43056518493216628</v>
      </c>
      <c r="JR214">
        <v>0.18784247107363281</v>
      </c>
      <c r="JS214">
        <v>0.35734503189886158</v>
      </c>
      <c r="JT214">
        <v>8.5964335740475711E-2</v>
      </c>
      <c r="JU214">
        <v>0.29893095186866692</v>
      </c>
      <c r="JV214">
        <v>5.8126456947406563E-2</v>
      </c>
      <c r="JW214">
        <v>0.1896145293296882</v>
      </c>
      <c r="JX214">
        <v>0.15551529847609699</v>
      </c>
      <c r="JY214">
        <v>0.37204619473784711</v>
      </c>
      <c r="JZ214">
        <v>0.15525390423848209</v>
      </c>
      <c r="KA214">
        <v>0.41220515011571551</v>
      </c>
      <c r="KB214">
        <v>0.33799510909736041</v>
      </c>
      <c r="KC214">
        <v>0.42130566098729599</v>
      </c>
      <c r="KD214">
        <v>0.45585780387189362</v>
      </c>
      <c r="KE214">
        <v>0.4214720287666785</v>
      </c>
      <c r="KF214">
        <v>0.28917409977481889</v>
      </c>
      <c r="KG214">
        <v>0.17025579901174309</v>
      </c>
      <c r="KH214">
        <v>0.51039218712968948</v>
      </c>
      <c r="KI214">
        <v>0.18062840629866661</v>
      </c>
      <c r="KJ214">
        <v>0.58528724008618493</v>
      </c>
      <c r="KK214">
        <v>0.43411043623234807</v>
      </c>
      <c r="KL214">
        <f>MATCH(A214,'[1]DEMOS_from_WM_Connectome_Prj 11'!$A:$A,0)</f>
        <v>1117</v>
      </c>
      <c r="KM214">
        <f>INDEX('[1]DEMOS_from_WM_Connectome_Prj 11'!$L:$L,KL214)</f>
        <v>0</v>
      </c>
      <c r="KN214">
        <v>1</v>
      </c>
      <c r="KO214">
        <f>INDEX('[1]DEMOS_from_WM_Connectome_Prj 11'!$N:$N,KL214)</f>
        <v>38</v>
      </c>
      <c r="KP214">
        <f t="shared" si="10"/>
        <v>0.66666666666666663</v>
      </c>
      <c r="KQ214">
        <f>INDEX('[1]DEMOS_from_WM_Connectome_Prj 11'!$AE:$AE,KL214)</f>
        <v>16</v>
      </c>
      <c r="KR214">
        <f t="shared" si="11"/>
        <v>16</v>
      </c>
      <c r="KS214">
        <f>MATCH(A214,'[2]BASCPR_Y6_w_AgeAtAssmnt 17NOV20'!$A:$A,0)</f>
        <v>528</v>
      </c>
      <c r="KT214">
        <f>INDEX('[2]BASCPR_Y6_w_AgeAtAssmnt 17NOV20'!$AJ:$AJ,KS214)</f>
        <v>44</v>
      </c>
      <c r="KU214">
        <f>INDEX('[2]BASCPR_Y6_w_AgeAtAssmnt 17NOV20'!$L:$L,KS214)</f>
        <v>45</v>
      </c>
      <c r="KV214">
        <f>MATCH(A214,'[3]BASC2_BRIEF_6yr_DEMOS_ScanInfo '!$H:$H,0)</f>
        <v>1117</v>
      </c>
      <c r="KW214">
        <f>INDEX('[3]BASC2_BRIEF_6yr_DEMOS_ScanInfo '!$AM:$AM,KV214)</f>
        <v>777</v>
      </c>
      <c r="KX214">
        <f t="shared" si="9"/>
        <v>2.128767123287671</v>
      </c>
    </row>
    <row r="215" spans="1:310" x14ac:dyDescent="0.35">
      <c r="A215" s="3" t="s">
        <v>676</v>
      </c>
      <c r="B215">
        <v>-3.3308829936088642E-2</v>
      </c>
      <c r="C215">
        <v>1.1120306484576179E-2</v>
      </c>
      <c r="D215">
        <v>-2.72466916990084E-2</v>
      </c>
      <c r="E215">
        <v>-6.9401708372171189E-2</v>
      </c>
      <c r="F215">
        <v>-0.26021543110329581</v>
      </c>
      <c r="G215">
        <v>-6.2380048538206452E-2</v>
      </c>
      <c r="H215">
        <v>-0.21340279448053989</v>
      </c>
      <c r="I215">
        <v>-0.35566408328681609</v>
      </c>
      <c r="J215">
        <v>-0.27606274825874921</v>
      </c>
      <c r="K215">
        <v>0.15273545098034341</v>
      </c>
      <c r="L215">
        <v>5.1189609922976047E-2</v>
      </c>
      <c r="M215">
        <v>-0.46663261020341912</v>
      </c>
      <c r="N215">
        <v>-7.3848779991072311E-2</v>
      </c>
      <c r="O215">
        <v>-7.2690615310035511E-2</v>
      </c>
      <c r="P215">
        <v>-0.32835942684805541</v>
      </c>
      <c r="Q215">
        <v>-0.12346823775971361</v>
      </c>
      <c r="R215">
        <v>-7.218604591248079E-2</v>
      </c>
      <c r="S215">
        <v>4.207190861165166E-4</v>
      </c>
      <c r="T215">
        <v>-0.1460694103067621</v>
      </c>
      <c r="U215">
        <v>0.26346809637364071</v>
      </c>
      <c r="V215">
        <v>-0.1390538152177494</v>
      </c>
      <c r="W215">
        <v>-0.1022005945369282</v>
      </c>
      <c r="X215">
        <v>0.2428007931641305</v>
      </c>
      <c r="Y215">
        <v>6.1277828135382517E-2</v>
      </c>
      <c r="Z215">
        <v>-0.32989788878849291</v>
      </c>
      <c r="AA215">
        <v>-0.2037767278732292</v>
      </c>
      <c r="AB215">
        <v>-0.2046713471226522</v>
      </c>
      <c r="AC215">
        <v>-0.10847620382174571</v>
      </c>
      <c r="AD215">
        <v>-0.26740493379293723</v>
      </c>
      <c r="AE215">
        <v>-0.24168571473871039</v>
      </c>
      <c r="AF215">
        <v>-0.2812286270967721</v>
      </c>
      <c r="AG215">
        <v>-0.15525819735207591</v>
      </c>
      <c r="AH215">
        <v>-0.26218213978436961</v>
      </c>
      <c r="AI215">
        <v>-0.20655354235765169</v>
      </c>
      <c r="AJ215">
        <v>0.19052194911164341</v>
      </c>
      <c r="AK215">
        <v>-2.2225520091621039E-2</v>
      </c>
      <c r="AL215">
        <v>-9.4641671633523661E-2</v>
      </c>
      <c r="AM215">
        <v>-0.31593066266686082</v>
      </c>
      <c r="AN215">
        <v>-3.03378130631029E-2</v>
      </c>
      <c r="AO215">
        <v>-0.50013309105494774</v>
      </c>
      <c r="AP215">
        <v>-0.13187004165273741</v>
      </c>
      <c r="AQ215">
        <v>-7.5107602681919072E-2</v>
      </c>
      <c r="AR215">
        <v>0.13778758342149791</v>
      </c>
      <c r="AS215">
        <v>-0.177410214424262</v>
      </c>
      <c r="AT215">
        <v>-5.3191170516429853E-2</v>
      </c>
      <c r="AU215">
        <v>-0.1450170992989479</v>
      </c>
      <c r="AV215">
        <v>4.0210957928558111E-2</v>
      </c>
      <c r="AW215">
        <v>-0.2855100817526266</v>
      </c>
      <c r="AX215">
        <v>-0.35069590587664923</v>
      </c>
      <c r="AY215">
        <v>-3.8349026674255882E-4</v>
      </c>
      <c r="AZ215">
        <v>-0.1778809345710031</v>
      </c>
      <c r="BA215">
        <v>-0.2097887223537733</v>
      </c>
      <c r="BB215">
        <v>-0.30567425949769472</v>
      </c>
      <c r="BC215">
        <v>-0.23703799448565549</v>
      </c>
      <c r="BD215">
        <v>0.1083318618156988</v>
      </c>
      <c r="BE215">
        <v>-0.46264025293503458</v>
      </c>
      <c r="BF215">
        <v>-0.1202216469825215</v>
      </c>
      <c r="BG215">
        <v>-2.5191720013050919E-2</v>
      </c>
      <c r="BH215">
        <v>8.5707558527593708E-2</v>
      </c>
      <c r="BI215">
        <v>-0.23384437125629301</v>
      </c>
      <c r="BJ215">
        <v>-0.2104188195001071</v>
      </c>
      <c r="BK215">
        <v>1.4945798675778169E-2</v>
      </c>
      <c r="BL215">
        <v>-9.905386558752749E-2</v>
      </c>
      <c r="BM215">
        <v>-8.0085675649051336E-2</v>
      </c>
      <c r="BN215">
        <v>-6.7302990576250554E-2</v>
      </c>
      <c r="BO215">
        <v>-0.14854083961792769</v>
      </c>
      <c r="BP215">
        <v>-0.22249915777138771</v>
      </c>
      <c r="BQ215">
        <v>-0.36852355527660569</v>
      </c>
      <c r="BR215">
        <v>-0.1089703372712347</v>
      </c>
      <c r="BS215">
        <v>-0.44383685095510428</v>
      </c>
      <c r="BT215">
        <v>-0.40183911174077203</v>
      </c>
      <c r="BU215">
        <v>-0.1381508545777137</v>
      </c>
      <c r="BV215">
        <v>-0.45554471059405671</v>
      </c>
      <c r="BW215">
        <v>-0.28395258434828857</v>
      </c>
      <c r="BX215">
        <v>-0.19477790437268669</v>
      </c>
      <c r="BY215">
        <v>-3.5479543241208937E-2</v>
      </c>
      <c r="BZ215">
        <v>-6.6409848963123963E-2</v>
      </c>
      <c r="CA215">
        <v>-2.5769196995108601E-2</v>
      </c>
      <c r="CB215">
        <v>-0.14333654388009179</v>
      </c>
      <c r="CC215">
        <v>-0.24497240626935299</v>
      </c>
      <c r="CD215">
        <v>-7.2286059549263371E-2</v>
      </c>
      <c r="CE215">
        <v>-0.22967997798161921</v>
      </c>
      <c r="CF215">
        <v>0.28476883835249778</v>
      </c>
      <c r="CG215">
        <v>-0.19212289813800171</v>
      </c>
      <c r="CH215">
        <v>-0.26346505131351422</v>
      </c>
      <c r="CI215">
        <v>-0.29705626149471082</v>
      </c>
      <c r="CJ215">
        <v>-0.1141223970239527</v>
      </c>
      <c r="CK215">
        <v>-0.2294087026307399</v>
      </c>
      <c r="CL215">
        <v>-0.28007158867525961</v>
      </c>
      <c r="CM215">
        <v>-0.24138193221609819</v>
      </c>
      <c r="CN215">
        <v>-0.19818870602148661</v>
      </c>
      <c r="CO215">
        <v>4.0677406536242522E-2</v>
      </c>
      <c r="CP215">
        <v>-0.34927431259562353</v>
      </c>
      <c r="CQ215">
        <v>-3.5020688483310192E-2</v>
      </c>
      <c r="CR215">
        <v>-0.15545436437683019</v>
      </c>
      <c r="CS215">
        <v>-0.22500989445112959</v>
      </c>
      <c r="CT215">
        <v>1.272151972569757E-2</v>
      </c>
      <c r="CU215">
        <v>-0.1150052253974545</v>
      </c>
      <c r="CV215">
        <v>-0.14572853373351391</v>
      </c>
      <c r="CW215">
        <v>-0.21227710802911609</v>
      </c>
      <c r="CX215">
        <v>-0.13390827548414119</v>
      </c>
      <c r="CY215">
        <v>-9.5641890684028841E-2</v>
      </c>
      <c r="CZ215">
        <v>-9.3642780892595479E-2</v>
      </c>
      <c r="DA215">
        <v>-0.33658246615451182</v>
      </c>
      <c r="DB215">
        <v>-0.353345565947214</v>
      </c>
      <c r="DC215">
        <v>6.9248535227187658E-2</v>
      </c>
      <c r="DD215">
        <v>-0.13482226464408381</v>
      </c>
      <c r="DE215">
        <v>-0.12730569809503711</v>
      </c>
      <c r="DF215">
        <v>4.7269804798566462E-3</v>
      </c>
      <c r="DG215">
        <v>-0.16753512876946089</v>
      </c>
      <c r="DH215">
        <v>-0.27967853514259972</v>
      </c>
      <c r="DI215">
        <v>-0.3539557469512955</v>
      </c>
      <c r="DJ215">
        <v>-0.21447762455496619</v>
      </c>
      <c r="DK215">
        <v>-0.14270767024576009</v>
      </c>
      <c r="DL215">
        <v>-0.37239592458222548</v>
      </c>
      <c r="DM215">
        <v>-3.2296802821044857E-2</v>
      </c>
      <c r="DN215">
        <v>0.17516403509380471</v>
      </c>
      <c r="DO215">
        <v>-0.4330462075829602</v>
      </c>
      <c r="DP215">
        <v>-0.20047050443395881</v>
      </c>
      <c r="DQ215">
        <v>-0.26012917251030793</v>
      </c>
      <c r="DR215">
        <v>0.36067883265192441</v>
      </c>
      <c r="DS215">
        <v>-0.25367982664983257</v>
      </c>
      <c r="DT215">
        <v>-0.20245759509230529</v>
      </c>
      <c r="DU215">
        <v>-2.0023185240274129E-2</v>
      </c>
      <c r="DV215">
        <v>-3.0947129416993398E-2</v>
      </c>
      <c r="DW215">
        <v>-0.28132865537245172</v>
      </c>
      <c r="DX215">
        <v>-0.24803865773727149</v>
      </c>
      <c r="DY215">
        <v>-0.11763156284398719</v>
      </c>
      <c r="DZ215">
        <v>-0.1231183476955322</v>
      </c>
      <c r="EA215">
        <v>-0.18277176156294009</v>
      </c>
      <c r="EB215">
        <v>-0.2404568246171408</v>
      </c>
      <c r="EC215">
        <v>5.5766724083665682E-2</v>
      </c>
      <c r="ED215">
        <v>-0.17468869052683411</v>
      </c>
      <c r="EE215">
        <v>2.924710807042907E-2</v>
      </c>
      <c r="EF215">
        <v>-0.34035170635949902</v>
      </c>
      <c r="EG215">
        <v>-0.44053294134630588</v>
      </c>
      <c r="EH215">
        <v>-0.20118336295015071</v>
      </c>
      <c r="EI215">
        <v>-0.24970655919635559</v>
      </c>
      <c r="EJ215">
        <v>-0.32882301351566839</v>
      </c>
      <c r="EK215">
        <v>7.2824393932625853E-2</v>
      </c>
      <c r="EL215">
        <v>-0.15489861475210681</v>
      </c>
      <c r="EM215">
        <v>4.9011349914067637E-2</v>
      </c>
      <c r="EN215">
        <v>4.057765783596734E-2</v>
      </c>
      <c r="EO215">
        <v>-0.29095767537397949</v>
      </c>
      <c r="EP215">
        <v>-0.39553084030708302</v>
      </c>
      <c r="EQ215">
        <v>-2.255711567210383E-2</v>
      </c>
      <c r="ER215">
        <v>-0.38765212767775997</v>
      </c>
      <c r="ES215">
        <v>-0.14922001882802499</v>
      </c>
      <c r="ET215">
        <v>0.41946841204476071</v>
      </c>
      <c r="EU215">
        <v>0.3725812980272874</v>
      </c>
      <c r="EV215">
        <v>0.16778803474229501</v>
      </c>
      <c r="EW215">
        <v>0.39467185916930592</v>
      </c>
      <c r="EX215">
        <v>0.57628475048747507</v>
      </c>
      <c r="EY215">
        <v>0.45004856306954227</v>
      </c>
      <c r="EZ215">
        <v>0.2351335440310007</v>
      </c>
      <c r="FA215">
        <v>0.29735233423433161</v>
      </c>
      <c r="FB215">
        <v>0.30426923912002601</v>
      </c>
      <c r="FC215">
        <v>0.17918245933672591</v>
      </c>
      <c r="FD215">
        <v>0.37308521467914602</v>
      </c>
      <c r="FE215">
        <v>0.50302486508016642</v>
      </c>
      <c r="FF215">
        <v>0.38193443685955047</v>
      </c>
      <c r="FG215">
        <v>0.5433712932348832</v>
      </c>
      <c r="FH215">
        <v>0.26028858449122311</v>
      </c>
      <c r="FI215">
        <v>0.3885579051637299</v>
      </c>
      <c r="FJ215">
        <v>0.28240275241024521</v>
      </c>
      <c r="FK215">
        <v>0.47656445161178079</v>
      </c>
      <c r="FL215">
        <v>0.30604423962482818</v>
      </c>
      <c r="FM215">
        <v>0.30638692381071608</v>
      </c>
      <c r="FN215">
        <v>0.44986061788487058</v>
      </c>
      <c r="FO215">
        <v>0.40308227302616662</v>
      </c>
      <c r="FP215">
        <v>0.1471646838082219</v>
      </c>
      <c r="FQ215">
        <v>0.41501693722003558</v>
      </c>
      <c r="FR215">
        <v>0.30751745596446772</v>
      </c>
      <c r="FS215">
        <v>0.71894166277369131</v>
      </c>
      <c r="FT215">
        <v>0.29632719761050258</v>
      </c>
      <c r="FU215">
        <v>0.28467617219933011</v>
      </c>
      <c r="FV215">
        <v>0.14951626110898489</v>
      </c>
      <c r="FW215">
        <v>0.34035810541639511</v>
      </c>
      <c r="FX215">
        <v>0.37237375052119809</v>
      </c>
      <c r="FY215">
        <v>0.24535320442777389</v>
      </c>
      <c r="FZ215">
        <v>0.53699677325804829</v>
      </c>
      <c r="GA215">
        <v>0.47929194598964209</v>
      </c>
      <c r="GB215">
        <v>0.15309842898175821</v>
      </c>
      <c r="GC215">
        <v>0.45843947926447609</v>
      </c>
      <c r="GD215">
        <v>0.46012726679307647</v>
      </c>
      <c r="GE215">
        <v>0.45885442465106779</v>
      </c>
      <c r="GF215">
        <v>0.41523539083044969</v>
      </c>
      <c r="GG215">
        <v>0.1799814670290362</v>
      </c>
      <c r="GH215">
        <v>0.51525507376690438</v>
      </c>
      <c r="GI215">
        <v>0.1164507614395144</v>
      </c>
      <c r="GJ215">
        <v>0.36062145262793871</v>
      </c>
      <c r="GK215">
        <v>0.38200864994422679</v>
      </c>
      <c r="GL215">
        <v>5.1182300317246472E-2</v>
      </c>
      <c r="GM215">
        <v>0.39177667232159169</v>
      </c>
      <c r="GN215">
        <v>0.23349064554871829</v>
      </c>
      <c r="GO215">
        <v>0.43370029443322838</v>
      </c>
      <c r="GP215">
        <v>0.3324607170584537</v>
      </c>
      <c r="GQ215">
        <v>0.38946895689182492</v>
      </c>
      <c r="GR215">
        <v>0.21056353326105401</v>
      </c>
      <c r="GS215">
        <v>0.14613398594603619</v>
      </c>
      <c r="GT215">
        <v>0.69276585510053645</v>
      </c>
      <c r="GU215">
        <v>0.32038527447434789</v>
      </c>
      <c r="GV215">
        <v>0.14399275100594669</v>
      </c>
      <c r="GW215">
        <v>0.11879227095823459</v>
      </c>
      <c r="GX215">
        <v>0.18120032264918201</v>
      </c>
      <c r="GY215">
        <v>0.42626017483160539</v>
      </c>
      <c r="GZ215">
        <v>0.23705877028350161</v>
      </c>
      <c r="HA215">
        <v>0.1348484470039055</v>
      </c>
      <c r="HB215">
        <v>0.1188516239426584</v>
      </c>
      <c r="HC215">
        <v>0.3167917929335432</v>
      </c>
      <c r="HD215">
        <v>0.1966507768795607</v>
      </c>
      <c r="HE215">
        <v>0.15309309755270861</v>
      </c>
      <c r="HF215">
        <v>0.65789739321343454</v>
      </c>
      <c r="HG215">
        <v>0.27413666881898258</v>
      </c>
      <c r="HH215">
        <v>0.14731734917249489</v>
      </c>
      <c r="HI215">
        <v>0.11602612568866209</v>
      </c>
      <c r="HJ215">
        <v>0.52273751718530714</v>
      </c>
      <c r="HK215">
        <v>0.2142017426977206</v>
      </c>
      <c r="HL215">
        <v>0.30439566237528609</v>
      </c>
      <c r="HM215">
        <v>0.26227949449473442</v>
      </c>
      <c r="HN215">
        <v>6.1027112893784097E-2</v>
      </c>
      <c r="HO215">
        <v>0.24791688457608541</v>
      </c>
      <c r="HP215">
        <v>0.2712382862712211</v>
      </c>
      <c r="HQ215">
        <v>0.2613706592360478</v>
      </c>
      <c r="HR215">
        <v>0.4113303220360659</v>
      </c>
      <c r="HS215">
        <v>0.14695742316914209</v>
      </c>
      <c r="HT215">
        <v>0.29220396169864898</v>
      </c>
      <c r="HU215">
        <v>0.2722436874945024</v>
      </c>
      <c r="HV215">
        <v>0.1474390716744477</v>
      </c>
      <c r="HW215">
        <v>0.35723132121187889</v>
      </c>
      <c r="HX215">
        <v>0.38095132233157608</v>
      </c>
      <c r="HY215">
        <v>0.1477569455500698</v>
      </c>
      <c r="HZ215">
        <v>0.1449734205131438</v>
      </c>
      <c r="IA215">
        <v>0.44447545623283907</v>
      </c>
      <c r="IB215">
        <v>0.34795226464018753</v>
      </c>
      <c r="IC215">
        <v>0.33701817677300761</v>
      </c>
      <c r="ID215">
        <v>0.42889071899885722</v>
      </c>
      <c r="IE215">
        <v>0.38725634748064058</v>
      </c>
      <c r="IF215">
        <v>0.5395373318932517</v>
      </c>
      <c r="IG215">
        <v>0.2729438946818008</v>
      </c>
      <c r="IH215">
        <v>0.4264105820571909</v>
      </c>
      <c r="II215">
        <v>0.49671781818638322</v>
      </c>
      <c r="IJ215">
        <v>0.32601049410125638</v>
      </c>
      <c r="IK215">
        <v>0.39060712225549121</v>
      </c>
      <c r="IL215">
        <v>0.1936551972119647</v>
      </c>
      <c r="IM215">
        <v>0.54490068456423724</v>
      </c>
      <c r="IN215">
        <v>0.38666791826951252</v>
      </c>
      <c r="IO215">
        <v>0.30689298569913742</v>
      </c>
      <c r="IP215">
        <v>0.51738354874789594</v>
      </c>
      <c r="IQ215">
        <v>0.1332484633961464</v>
      </c>
      <c r="IR215">
        <v>0.1947781188217674</v>
      </c>
      <c r="IS215">
        <v>0.32456430134617298</v>
      </c>
      <c r="IT215">
        <v>0.38391253789163898</v>
      </c>
      <c r="IU215">
        <v>0.25971408100812621</v>
      </c>
      <c r="IV215">
        <v>0.56780543439042208</v>
      </c>
      <c r="IW215">
        <v>0.56159636574873906</v>
      </c>
      <c r="IX215">
        <v>0.22529303737315151</v>
      </c>
      <c r="IY215">
        <v>0.26728201031282678</v>
      </c>
      <c r="IZ215">
        <v>0.44145670103575668</v>
      </c>
      <c r="JA215">
        <v>0.61002755905842676</v>
      </c>
      <c r="JB215">
        <v>9.8753509606237577E-2</v>
      </c>
      <c r="JC215">
        <v>0.18654257730680149</v>
      </c>
      <c r="JD215">
        <v>0.16532869736463771</v>
      </c>
      <c r="JE215">
        <v>0.1983080939996463</v>
      </c>
      <c r="JF215">
        <v>0.19307453995679369</v>
      </c>
      <c r="JG215">
        <v>0.1620329217752117</v>
      </c>
      <c r="JH215">
        <v>2.0744536630317718E-3</v>
      </c>
      <c r="JI215">
        <v>0.40322422171132749</v>
      </c>
      <c r="JJ215">
        <v>3.2654784135433317E-2</v>
      </c>
      <c r="JK215">
        <v>0.38952439619095047</v>
      </c>
      <c r="JL215">
        <v>0.34554789347717713</v>
      </c>
      <c r="JM215">
        <v>0.58462796790175642</v>
      </c>
      <c r="JN215">
        <v>0.10066309700134771</v>
      </c>
      <c r="JO215">
        <v>0.38637925465154321</v>
      </c>
      <c r="JP215">
        <v>0.27176225594038872</v>
      </c>
      <c r="JQ215">
        <v>0.37290156124411822</v>
      </c>
      <c r="JR215">
        <v>4.1696901103638218E-2</v>
      </c>
      <c r="JS215">
        <v>0.21883642137590359</v>
      </c>
      <c r="JT215">
        <v>2.5851453899727591E-2</v>
      </c>
      <c r="JU215">
        <v>0.71354054274418832</v>
      </c>
      <c r="JV215">
        <v>5.6626156906338147E-2</v>
      </c>
      <c r="JW215">
        <v>0.14084706805436889</v>
      </c>
      <c r="JX215">
        <v>3.456532168887827E-2</v>
      </c>
      <c r="JY215">
        <v>9.5957240528947538E-2</v>
      </c>
      <c r="JZ215">
        <v>0.24687779420301181</v>
      </c>
      <c r="KA215">
        <v>0.3925450888184655</v>
      </c>
      <c r="KB215">
        <v>0.25162180463850448</v>
      </c>
      <c r="KC215">
        <v>0.23911287345097029</v>
      </c>
      <c r="KD215">
        <v>0.16912304335918341</v>
      </c>
      <c r="KE215">
        <v>0.48799126581942048</v>
      </c>
      <c r="KF215">
        <v>0.1031835156891289</v>
      </c>
      <c r="KG215">
        <v>0.1715806261628573</v>
      </c>
      <c r="KH215">
        <v>0.12485065001830729</v>
      </c>
      <c r="KI215">
        <v>0.3362698002333907</v>
      </c>
      <c r="KJ215">
        <v>0.40890695992542481</v>
      </c>
      <c r="KK215">
        <v>0.1968936775298373</v>
      </c>
      <c r="KL215">
        <f>MATCH(A215,'[1]DEMOS_from_WM_Connectome_Prj 11'!$A:$A,0)</f>
        <v>1121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35</v>
      </c>
      <c r="KP215">
        <f t="shared" si="10"/>
        <v>0.41666666666666669</v>
      </c>
      <c r="KQ215">
        <f>INDEX('[1]DEMOS_from_WM_Connectome_Prj 11'!$AE:$AE,KL215)</f>
        <v>16</v>
      </c>
      <c r="KR215">
        <f t="shared" si="11"/>
        <v>16</v>
      </c>
      <c r="KS215">
        <f>MATCH(A215,'[2]BASCPR_Y6_w_AgeAtAssmnt 17NOV20'!$A:$A,0)</f>
        <v>530</v>
      </c>
      <c r="KT215">
        <f>INDEX('[2]BASCPR_Y6_w_AgeAtAssmnt 17NOV20'!$AJ:$AJ,KS215)</f>
        <v>49</v>
      </c>
      <c r="KU215">
        <f>INDEX('[2]BASCPR_Y6_w_AgeAtAssmnt 17NOV20'!$L:$L,KS215)</f>
        <v>52</v>
      </c>
      <c r="KV215">
        <f>MATCH(A215,'[3]BASC2_BRIEF_6yr_DEMOS_ScanInfo '!$H:$H,0)</f>
        <v>1121</v>
      </c>
      <c r="KW215">
        <f>INDEX('[3]BASC2_BRIEF_6yr_DEMOS_ScanInfo '!$AM:$AM,KV215)</f>
        <v>767</v>
      </c>
      <c r="KX215">
        <f t="shared" si="9"/>
        <v>2.1013698630136988</v>
      </c>
    </row>
    <row r="216" spans="1:310" x14ac:dyDescent="0.35">
      <c r="A216" s="3" t="s">
        <v>677</v>
      </c>
      <c r="B216">
        <v>-0.1159154235843278</v>
      </c>
      <c r="C216">
        <v>0.15508747280159141</v>
      </c>
      <c r="D216">
        <v>6.3785605733149398E-2</v>
      </c>
      <c r="E216">
        <v>-2.9425135424104631E-2</v>
      </c>
      <c r="F216">
        <v>-0.23131985318836759</v>
      </c>
      <c r="G216">
        <v>-5.8143045328681087E-2</v>
      </c>
      <c r="H216">
        <v>-0.22189257443676211</v>
      </c>
      <c r="I216">
        <v>-0.30100960716190078</v>
      </c>
      <c r="J216">
        <v>0.17880633881752009</v>
      </c>
      <c r="K216">
        <v>0.16083003906700721</v>
      </c>
      <c r="L216">
        <v>7.7012438981152176E-2</v>
      </c>
      <c r="M216">
        <v>-7.6856188834292904E-2</v>
      </c>
      <c r="N216">
        <v>7.5339474659201322E-2</v>
      </c>
      <c r="O216">
        <v>8.7663558249646556E-3</v>
      </c>
      <c r="P216">
        <v>-0.27772505614882448</v>
      </c>
      <c r="Q216">
        <v>-7.8759742198806659E-2</v>
      </c>
      <c r="R216">
        <v>0.17354297240725719</v>
      </c>
      <c r="S216">
        <v>-3.1726603554725667E-2</v>
      </c>
      <c r="T216">
        <v>0.1869284970623539</v>
      </c>
      <c r="U216">
        <v>0.28159508276189799</v>
      </c>
      <c r="V216">
        <v>-0.1149464382509682</v>
      </c>
      <c r="W216">
        <v>-3.365612677408647E-2</v>
      </c>
      <c r="X216">
        <v>0.31268721467954541</v>
      </c>
      <c r="Y216">
        <v>0.15777721967986211</v>
      </c>
      <c r="Z216">
        <v>-7.9045439724862776E-2</v>
      </c>
      <c r="AA216">
        <v>-0.23164235984113479</v>
      </c>
      <c r="AB216">
        <v>-9.5003163801461454E-2</v>
      </c>
      <c r="AC216">
        <v>-1.0084672674139259E-2</v>
      </c>
      <c r="AD216">
        <v>-0.19900016089440961</v>
      </c>
      <c r="AE216">
        <v>-0.2401882762564358</v>
      </c>
      <c r="AF216">
        <v>-0.19424531088939909</v>
      </c>
      <c r="AG216">
        <v>0.1136494568916135</v>
      </c>
      <c r="AH216">
        <v>-6.614837816289576E-3</v>
      </c>
      <c r="AI216">
        <v>6.3015265274641408E-2</v>
      </c>
      <c r="AJ216">
        <v>0.22763113140926891</v>
      </c>
      <c r="AK216">
        <v>-0.25768658153574098</v>
      </c>
      <c r="AL216">
        <v>-0.13088521203867429</v>
      </c>
      <c r="AM216">
        <v>-0.15175905854190841</v>
      </c>
      <c r="AN216">
        <v>8.8803620517249104E-2</v>
      </c>
      <c r="AO216">
        <v>-7.226575683919112E-2</v>
      </c>
      <c r="AP216">
        <v>-6.1536810067148728E-2</v>
      </c>
      <c r="AQ216">
        <v>2.0997117232750551E-2</v>
      </c>
      <c r="AR216">
        <v>0.29444099043032002</v>
      </c>
      <c r="AS216">
        <v>-0.100490334610043</v>
      </c>
      <c r="AT216">
        <v>7.0946797291155939E-3</v>
      </c>
      <c r="AU216">
        <v>-0.1993844081349638</v>
      </c>
      <c r="AV216">
        <v>0.12117097517632119</v>
      </c>
      <c r="AW216">
        <v>-2.082822881214641E-2</v>
      </c>
      <c r="AX216">
        <v>-0.2080968806614707</v>
      </c>
      <c r="AY216">
        <v>-0.23250974088029699</v>
      </c>
      <c r="AZ216">
        <v>6.4421947735096019E-2</v>
      </c>
      <c r="BA216">
        <v>-0.181522977994097</v>
      </c>
      <c r="BB216">
        <v>-0.20843799609158559</v>
      </c>
      <c r="BC216">
        <v>-0.1225163749235381</v>
      </c>
      <c r="BD216">
        <v>7.7888538684516506E-2</v>
      </c>
      <c r="BE216">
        <v>-0.22242008031520791</v>
      </c>
      <c r="BF216">
        <v>-9.7352405559421928E-2</v>
      </c>
      <c r="BG216">
        <v>4.8320907464117102E-2</v>
      </c>
      <c r="BH216">
        <v>-2.856042754108223E-3</v>
      </c>
      <c r="BI216">
        <v>-0.1083872309695586</v>
      </c>
      <c r="BJ216">
        <v>-2.3588407906312E-2</v>
      </c>
      <c r="BK216">
        <v>-6.1088927858234943E-2</v>
      </c>
      <c r="BL216">
        <v>0.1330907186330692</v>
      </c>
      <c r="BM216">
        <v>-3.9599814237389896E-3</v>
      </c>
      <c r="BN216">
        <v>4.0582676195207057E-2</v>
      </c>
      <c r="BO216">
        <v>0.17183681692501951</v>
      </c>
      <c r="BP216">
        <v>-9.4693907503162533E-2</v>
      </c>
      <c r="BQ216">
        <v>-0.200681736845159</v>
      </c>
      <c r="BR216">
        <v>6.6857259487509424E-3</v>
      </c>
      <c r="BS216">
        <v>-0.18722302783503261</v>
      </c>
      <c r="BT216">
        <v>-0.23914595673140451</v>
      </c>
      <c r="BU216">
        <v>-0.15625358427919461</v>
      </c>
      <c r="BV216">
        <v>-0.21848949019313621</v>
      </c>
      <c r="BW216">
        <v>-0.15974484828292601</v>
      </c>
      <c r="BX216">
        <v>-0.10863441577899539</v>
      </c>
      <c r="BY216">
        <v>7.7963625627370803E-2</v>
      </c>
      <c r="BZ216">
        <v>5.0136288044164701E-2</v>
      </c>
      <c r="CA216">
        <v>-0.21894295907817479</v>
      </c>
      <c r="CB216">
        <v>-0.1494841939029028</v>
      </c>
      <c r="CC216">
        <v>-0.3500732675668341</v>
      </c>
      <c r="CD216">
        <v>-8.0370943253849081E-2</v>
      </c>
      <c r="CE216">
        <v>-0.10191437585770841</v>
      </c>
      <c r="CF216">
        <v>7.3560506913832091E-2</v>
      </c>
      <c r="CG216">
        <v>4.1867742301180837E-2</v>
      </c>
      <c r="CH216">
        <v>0.1294767844642328</v>
      </c>
      <c r="CI216">
        <v>-0.32038544106287009</v>
      </c>
      <c r="CJ216">
        <v>-1.6234661746529429E-2</v>
      </c>
      <c r="CK216">
        <v>-0.23316411916618329</v>
      </c>
      <c r="CL216">
        <v>-0.31426506529154041</v>
      </c>
      <c r="CM216">
        <v>-0.22074736025859651</v>
      </c>
      <c r="CN216">
        <v>6.6424678850561358E-2</v>
      </c>
      <c r="CO216">
        <v>9.3324880673334221E-2</v>
      </c>
      <c r="CP216">
        <v>1.6904536499365189E-2</v>
      </c>
      <c r="CQ216">
        <v>0.13369498081671741</v>
      </c>
      <c r="CR216">
        <v>0.1327526724626793</v>
      </c>
      <c r="CS216">
        <v>-0.43872205054342389</v>
      </c>
      <c r="CT216">
        <v>0.30971541697663613</v>
      </c>
      <c r="CU216">
        <v>-2.215249820171827E-2</v>
      </c>
      <c r="CV216">
        <v>2.0928384283832809E-2</v>
      </c>
      <c r="CW216">
        <v>-0.27372161852568011</v>
      </c>
      <c r="CX216">
        <v>-6.8423715205566893E-2</v>
      </c>
      <c r="CY216">
        <v>9.5480166382230891E-2</v>
      </c>
      <c r="CZ216">
        <v>-7.7806432018615812E-2</v>
      </c>
      <c r="DA216">
        <v>-0.35326276757523489</v>
      </c>
      <c r="DB216">
        <v>-0.13697964220503331</v>
      </c>
      <c r="DC216">
        <v>0.15917417567578451</v>
      </c>
      <c r="DD216">
        <v>-7.5910282864127154E-2</v>
      </c>
      <c r="DE216">
        <v>1.04522443835946E-2</v>
      </c>
      <c r="DF216">
        <v>0.26829226346357488</v>
      </c>
      <c r="DG216">
        <v>5.1021686984564767E-2</v>
      </c>
      <c r="DH216">
        <v>-2.7594062095151362E-2</v>
      </c>
      <c r="DI216">
        <v>-0.27447537157821161</v>
      </c>
      <c r="DJ216">
        <v>-6.2221978424266362E-2</v>
      </c>
      <c r="DK216">
        <v>-0.2114483777858738</v>
      </c>
      <c r="DL216">
        <v>-0.1008657023522823</v>
      </c>
      <c r="DM216">
        <v>0.26570308502540779</v>
      </c>
      <c r="DN216">
        <v>0.47147193734267911</v>
      </c>
      <c r="DO216">
        <v>-0.32076006625291109</v>
      </c>
      <c r="DP216">
        <v>3.0555410533403379E-2</v>
      </c>
      <c r="DQ216">
        <v>-0.22324746545215479</v>
      </c>
      <c r="DR216">
        <v>5.135538556874053E-2</v>
      </c>
      <c r="DS216">
        <v>-0.1162691219421039</v>
      </c>
      <c r="DT216">
        <v>-0.14616764868365761</v>
      </c>
      <c r="DU216">
        <v>8.7263553154328211E-2</v>
      </c>
      <c r="DV216">
        <v>0.1421297736547262</v>
      </c>
      <c r="DW216">
        <v>-0.2298558922918188</v>
      </c>
      <c r="DX216">
        <v>-0.28871982105243749</v>
      </c>
      <c r="DY216">
        <v>-0.12851865786028899</v>
      </c>
      <c r="DZ216">
        <v>-0.1044080431717176</v>
      </c>
      <c r="EA216">
        <v>-8.4236148947855582E-2</v>
      </c>
      <c r="EB216">
        <v>-1.189173442830516E-2</v>
      </c>
      <c r="EC216">
        <v>6.4800194639493824E-2</v>
      </c>
      <c r="ED216">
        <v>-0.18012377341230851</v>
      </c>
      <c r="EE216">
        <v>0.16171620881419571</v>
      </c>
      <c r="EF216">
        <v>-0.2343741406994857</v>
      </c>
      <c r="EG216">
        <v>4.3828223570849811E-2</v>
      </c>
      <c r="EH216">
        <v>0.18627119930758271</v>
      </c>
      <c r="EI216">
        <v>-5.0869588435920043E-2</v>
      </c>
      <c r="EJ216">
        <v>-3.5140101763952547E-2</v>
      </c>
      <c r="EK216">
        <v>0.49546971185374739</v>
      </c>
      <c r="EL216">
        <v>-0.14368283314948549</v>
      </c>
      <c r="EM216">
        <v>-0.20115290252209389</v>
      </c>
      <c r="EN216">
        <v>-0.11496970550794169</v>
      </c>
      <c r="EO216">
        <v>-0.34952442461515792</v>
      </c>
      <c r="EP216">
        <v>-0.22533834130439831</v>
      </c>
      <c r="EQ216">
        <v>-8.5649473153805999E-2</v>
      </c>
      <c r="ER216">
        <v>-0.26491482907141523</v>
      </c>
      <c r="ES216">
        <v>-0.19755861620437759</v>
      </c>
      <c r="ET216">
        <v>0.91627704692904421</v>
      </c>
      <c r="EU216">
        <v>0.63282459370033584</v>
      </c>
      <c r="EV216">
        <v>0.27559663198776158</v>
      </c>
      <c r="EW216">
        <v>0.59081601292986208</v>
      </c>
      <c r="EX216">
        <v>0.33879739709895412</v>
      </c>
      <c r="EY216">
        <v>0.6152488747148499</v>
      </c>
      <c r="EZ216">
        <v>0.21866120581328391</v>
      </c>
      <c r="FA216">
        <v>0.4319435616840292</v>
      </c>
      <c r="FB216">
        <v>0.68036345478799487</v>
      </c>
      <c r="FC216">
        <v>0.27471657861461363</v>
      </c>
      <c r="FD216">
        <v>0.76122206798782777</v>
      </c>
      <c r="FE216">
        <v>0.26165669984688972</v>
      </c>
      <c r="FF216">
        <v>0.38928717313555888</v>
      </c>
      <c r="FG216">
        <v>0.39271533179677998</v>
      </c>
      <c r="FH216">
        <v>0.4550727615205255</v>
      </c>
      <c r="FI216">
        <v>0.71994272000845771</v>
      </c>
      <c r="FJ216">
        <v>0.2607950277493154</v>
      </c>
      <c r="FK216">
        <v>0.48202158148358892</v>
      </c>
      <c r="FL216">
        <v>0.57367627074241478</v>
      </c>
      <c r="FM216">
        <v>0.60325876812355295</v>
      </c>
      <c r="FN216">
        <v>0.38350383444984648</v>
      </c>
      <c r="FO216">
        <v>0.63793240029018028</v>
      </c>
      <c r="FP216">
        <v>0.37791857969477238</v>
      </c>
      <c r="FQ216">
        <v>0.81402078014312085</v>
      </c>
      <c r="FR216">
        <v>0.7857377129487183</v>
      </c>
      <c r="FS216">
        <v>0.5039604810459597</v>
      </c>
      <c r="FT216">
        <v>0.39110366878143421</v>
      </c>
      <c r="FU216">
        <v>0.32196004060564759</v>
      </c>
      <c r="FV216">
        <v>0.30104344634317459</v>
      </c>
      <c r="FW216">
        <v>0.37045554193871583</v>
      </c>
      <c r="FX216">
        <v>0.64673785096596714</v>
      </c>
      <c r="FY216">
        <v>0.30554556184741849</v>
      </c>
      <c r="FZ216">
        <v>0.70378093090183669</v>
      </c>
      <c r="GA216">
        <v>0.38172203335708099</v>
      </c>
      <c r="GB216">
        <v>0.23584285155629309</v>
      </c>
      <c r="GC216">
        <v>0.42129840864618218</v>
      </c>
      <c r="GD216">
        <v>0.78896526319490179</v>
      </c>
      <c r="GE216">
        <v>0.56609840782131138</v>
      </c>
      <c r="GF216">
        <v>0.280650586060675</v>
      </c>
      <c r="GG216">
        <v>0.27397259836009258</v>
      </c>
      <c r="GH216">
        <v>0.28285771498454032</v>
      </c>
      <c r="GI216">
        <v>0.5732719640141648</v>
      </c>
      <c r="GJ216">
        <v>0.55452581305362791</v>
      </c>
      <c r="GK216">
        <v>0.35050091934239791</v>
      </c>
      <c r="GL216">
        <v>0.14829828218678109</v>
      </c>
      <c r="GM216">
        <v>0.52549259952145033</v>
      </c>
      <c r="GN216">
        <v>0.38536599151001838</v>
      </c>
      <c r="GO216">
        <v>0.53845926486503615</v>
      </c>
      <c r="GP216">
        <v>0.79906866594701054</v>
      </c>
      <c r="GQ216">
        <v>9.6358933252857548E-2</v>
      </c>
      <c r="GR216">
        <v>0.10935251396823879</v>
      </c>
      <c r="GS216">
        <v>0.3196249448599553</v>
      </c>
      <c r="GT216">
        <v>0.73801399480694219</v>
      </c>
      <c r="GU216">
        <v>0.2301937130018239</v>
      </c>
      <c r="GV216">
        <v>0.3861395863199818</v>
      </c>
      <c r="GW216">
        <v>0.18336366787409131</v>
      </c>
      <c r="GX216">
        <v>0.36081061897189132</v>
      </c>
      <c r="GY216">
        <v>0.13919495437464871</v>
      </c>
      <c r="GZ216">
        <v>0.35818953811516813</v>
      </c>
      <c r="HA216">
        <v>0.38278092010610698</v>
      </c>
      <c r="HB216">
        <v>0.1559245053006115</v>
      </c>
      <c r="HC216">
        <v>0.3018668703523818</v>
      </c>
      <c r="HD216">
        <v>0.18654111771894091</v>
      </c>
      <c r="HE216">
        <v>0.31714008980303282</v>
      </c>
      <c r="HF216">
        <v>0.7519900095119193</v>
      </c>
      <c r="HG216">
        <v>0.23271458082733551</v>
      </c>
      <c r="HH216">
        <v>0.20992278730613539</v>
      </c>
      <c r="HI216">
        <v>0.29395339009443933</v>
      </c>
      <c r="HJ216">
        <v>0.31942645164604222</v>
      </c>
      <c r="HK216">
        <v>0.47290907972370511</v>
      </c>
      <c r="HL216">
        <v>0.28660323800906018</v>
      </c>
      <c r="HM216">
        <v>0.5034283322848887</v>
      </c>
      <c r="HN216">
        <v>0.46445586024826779</v>
      </c>
      <c r="HO216">
        <v>0.34741160790528852</v>
      </c>
      <c r="HP216">
        <v>0.27022920524928651</v>
      </c>
      <c r="HQ216">
        <v>0.16348100617214109</v>
      </c>
      <c r="HR216">
        <v>0.29235452273119522</v>
      </c>
      <c r="HS216">
        <v>0.38298432955591188</v>
      </c>
      <c r="HT216">
        <v>0.34792403000997618</v>
      </c>
      <c r="HU216">
        <v>0.5139662522400128</v>
      </c>
      <c r="HV216">
        <v>0.2240725516055927</v>
      </c>
      <c r="HW216">
        <v>0.80880591983558547</v>
      </c>
      <c r="HX216">
        <v>0.52965294644779082</v>
      </c>
      <c r="HY216">
        <v>0.53809742739628652</v>
      </c>
      <c r="HZ216">
        <v>0.63131773324307638</v>
      </c>
      <c r="IA216">
        <v>0.51873796517242132</v>
      </c>
      <c r="IB216">
        <v>0.41149660907186991</v>
      </c>
      <c r="IC216">
        <v>0.50350003532568333</v>
      </c>
      <c r="ID216">
        <v>0.68611309901201456</v>
      </c>
      <c r="IE216">
        <v>0.64119459605688744</v>
      </c>
      <c r="IF216">
        <v>0.513648881019656</v>
      </c>
      <c r="IG216">
        <v>0.70399816889871403</v>
      </c>
      <c r="IH216">
        <v>0.57626034133931792</v>
      </c>
      <c r="II216">
        <v>0.43520749815158022</v>
      </c>
      <c r="IJ216">
        <v>0.47910010338016501</v>
      </c>
      <c r="IK216">
        <v>0.25933775611657511</v>
      </c>
      <c r="IL216">
        <v>0.32116870911097939</v>
      </c>
      <c r="IM216">
        <v>0.71186410254521304</v>
      </c>
      <c r="IN216">
        <v>0.83964058114652285</v>
      </c>
      <c r="IO216">
        <v>0.39063839852208287</v>
      </c>
      <c r="IP216">
        <v>0.34093949254312239</v>
      </c>
      <c r="IQ216">
        <v>0.27123902232885078</v>
      </c>
      <c r="IR216">
        <v>0.46739427927466898</v>
      </c>
      <c r="IS216">
        <v>0.35555102293195268</v>
      </c>
      <c r="IT216">
        <v>0.58319023660167524</v>
      </c>
      <c r="IU216">
        <v>0.34069024056280522</v>
      </c>
      <c r="IV216">
        <v>0.84329228343855756</v>
      </c>
      <c r="IW216">
        <v>0.4016677976209676</v>
      </c>
      <c r="IX216">
        <v>0.28251665572861062</v>
      </c>
      <c r="IY216">
        <v>0.92905934450683814</v>
      </c>
      <c r="IZ216">
        <v>0.71985788731258293</v>
      </c>
      <c r="JA216">
        <v>0.44409219384411502</v>
      </c>
      <c r="JB216">
        <v>0.46667281478845768</v>
      </c>
      <c r="JC216">
        <v>0.20135128799426849</v>
      </c>
      <c r="JD216">
        <v>0.2378637312355163</v>
      </c>
      <c r="JE216">
        <v>0.56107812067730922</v>
      </c>
      <c r="JF216">
        <v>0.62747497663441809</v>
      </c>
      <c r="JG216">
        <v>0.31833973293562612</v>
      </c>
      <c r="JH216">
        <v>0.14780690244820099</v>
      </c>
      <c r="JI216">
        <v>0.47775353375882101</v>
      </c>
      <c r="JJ216">
        <v>0.4914927184885578</v>
      </c>
      <c r="JK216">
        <v>0.74945402278147144</v>
      </c>
      <c r="JL216">
        <v>0.50026682424141422</v>
      </c>
      <c r="JM216">
        <v>0.53739069438397546</v>
      </c>
      <c r="JN216">
        <v>0.63719441002106647</v>
      </c>
      <c r="JO216">
        <v>0.76250175058335989</v>
      </c>
      <c r="JP216">
        <v>0.21914110347121241</v>
      </c>
      <c r="JQ216">
        <v>0.4727159717182074</v>
      </c>
      <c r="JR216">
        <v>0.1621870051722909</v>
      </c>
      <c r="JS216">
        <v>0.62691346124742542</v>
      </c>
      <c r="JT216">
        <v>0.22390317548548311</v>
      </c>
      <c r="JU216">
        <v>0.31508918288920518</v>
      </c>
      <c r="JV216">
        <v>0.115157579078114</v>
      </c>
      <c r="JW216">
        <v>0.36128481909910592</v>
      </c>
      <c r="JX216">
        <v>0.25541956147171502</v>
      </c>
      <c r="JY216">
        <v>0.45912720175041177</v>
      </c>
      <c r="JZ216">
        <v>0.23028810991988649</v>
      </c>
      <c r="KA216">
        <v>0.70276523017742987</v>
      </c>
      <c r="KB216">
        <v>0.77641139801375259</v>
      </c>
      <c r="KC216">
        <v>0.50756270231749268</v>
      </c>
      <c r="KD216">
        <v>0.13007229563308059</v>
      </c>
      <c r="KE216">
        <v>0.37802131422571239</v>
      </c>
      <c r="KF216">
        <v>6.4031027947346775E-2</v>
      </c>
      <c r="KG216">
        <v>0.40551795206321423</v>
      </c>
      <c r="KH216">
        <v>0.32347845089463378</v>
      </c>
      <c r="KI216">
        <v>0.1851694843402566</v>
      </c>
      <c r="KJ216">
        <v>0.20455015336733809</v>
      </c>
      <c r="KK216">
        <v>0.32338768691351383</v>
      </c>
      <c r="KL216">
        <f>MATCH(A216,'[1]DEMOS_from_WM_Connectome_Prj 11'!$A:$A,0)</f>
        <v>1122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10"/>
        <v>0.58333333333333337</v>
      </c>
      <c r="KQ216">
        <f>INDEX('[1]DEMOS_from_WM_Connectome_Prj 11'!$AE:$AE,KL216)</f>
        <v>18</v>
      </c>
      <c r="KR216">
        <f t="shared" si="11"/>
        <v>18</v>
      </c>
      <c r="KS216">
        <f>MATCH(A216,'[2]BASCPR_Y6_w_AgeAtAssmnt 17NOV20'!$A:$A,0)</f>
        <v>531</v>
      </c>
      <c r="KT216">
        <f>INDEX('[2]BASCPR_Y6_w_AgeAtAssmnt 17NOV20'!$AJ:$AJ,KS216)</f>
        <v>44</v>
      </c>
      <c r="KU216">
        <f>INDEX('[2]BASCPR_Y6_w_AgeAtAssmnt 17NOV20'!$L:$L,KS216)</f>
        <v>48</v>
      </c>
      <c r="KV216">
        <f>MATCH(A216,'[3]BASC2_BRIEF_6yr_DEMOS_ScanInfo '!$H:$H,0)</f>
        <v>1122</v>
      </c>
      <c r="KW216">
        <f>INDEX('[3]BASC2_BRIEF_6yr_DEMOS_ScanInfo '!$AM:$AM,KV216)</f>
        <v>759</v>
      </c>
      <c r="KX216">
        <f t="shared" si="9"/>
        <v>2.0794520547945203</v>
      </c>
    </row>
    <row r="217" spans="1:310" x14ac:dyDescent="0.35">
      <c r="A217" s="3" t="s">
        <v>625</v>
      </c>
      <c r="B217">
        <v>-9.7483217567880587E-2</v>
      </c>
      <c r="C217">
        <v>0.31275299744740642</v>
      </c>
      <c r="D217">
        <v>9.2918170969111813E-2</v>
      </c>
      <c r="E217">
        <v>8.621008564671806E-2</v>
      </c>
      <c r="F217">
        <v>-9.185777356405822E-2</v>
      </c>
      <c r="G217">
        <v>-5.9851299359527488E-2</v>
      </c>
      <c r="H217">
        <v>-0.13952022437626571</v>
      </c>
      <c r="I217">
        <v>-0.27243830743597242</v>
      </c>
      <c r="J217">
        <v>-0.1013617436020824</v>
      </c>
      <c r="K217">
        <v>-8.7172392196783743E-3</v>
      </c>
      <c r="L217">
        <v>6.2668940982479882E-2</v>
      </c>
      <c r="M217">
        <v>9.6919783067684673E-2</v>
      </c>
      <c r="N217">
        <v>0.1223214631334761</v>
      </c>
      <c r="O217">
        <v>0.1839577023777261</v>
      </c>
      <c r="P217">
        <v>-0.27026545240933059</v>
      </c>
      <c r="Q217">
        <v>0.1107015835453424</v>
      </c>
      <c r="R217">
        <v>5.3411222741414743E-2</v>
      </c>
      <c r="S217">
        <v>9.7172459134252431E-2</v>
      </c>
      <c r="T217">
        <v>0.1829536605966551</v>
      </c>
      <c r="U217">
        <v>0.30158893441659318</v>
      </c>
      <c r="V217">
        <v>-2.0374081814996E-2</v>
      </c>
      <c r="W217">
        <v>0.12188829484624759</v>
      </c>
      <c r="X217">
        <v>0.29321188486831301</v>
      </c>
      <c r="Y217">
        <v>7.0711799706191236E-2</v>
      </c>
      <c r="Z217">
        <v>4.4180630621671213E-2</v>
      </c>
      <c r="AA217">
        <v>6.0145672378466568E-2</v>
      </c>
      <c r="AB217">
        <v>8.9130185883351754E-2</v>
      </c>
      <c r="AC217">
        <v>2.991528377889829E-2</v>
      </c>
      <c r="AD217">
        <v>8.2059483340270578E-2</v>
      </c>
      <c r="AE217">
        <v>-0.1986986916315048</v>
      </c>
      <c r="AF217">
        <v>-0.31328425946794208</v>
      </c>
      <c r="AG217">
        <v>0.24160979535673549</v>
      </c>
      <c r="AH217">
        <v>3.5258311116522112E-2</v>
      </c>
      <c r="AI217">
        <v>-5.1888566171056638E-3</v>
      </c>
      <c r="AJ217">
        <v>0.32497973502151067</v>
      </c>
      <c r="AK217">
        <v>3.4047792272478887E-2</v>
      </c>
      <c r="AL217">
        <v>9.3791290624021695E-2</v>
      </c>
      <c r="AM217">
        <v>-0.1512224461227363</v>
      </c>
      <c r="AN217">
        <v>-8.0858291373959279E-2</v>
      </c>
      <c r="AO217">
        <v>-0.2270904494307584</v>
      </c>
      <c r="AP217">
        <v>-3.54344355294538E-2</v>
      </c>
      <c r="AQ217">
        <v>-5.6862227006337467E-2</v>
      </c>
      <c r="AR217">
        <v>0.43116719440738871</v>
      </c>
      <c r="AS217">
        <v>-3.5734989127867767E-2</v>
      </c>
      <c r="AT217">
        <v>2.0747970951775049E-2</v>
      </c>
      <c r="AU217">
        <v>-0.36263140891909412</v>
      </c>
      <c r="AV217">
        <v>5.5552581627175357E-2</v>
      </c>
      <c r="AW217">
        <v>-7.0074923509697129E-2</v>
      </c>
      <c r="AX217">
        <v>-0.28358722461841279</v>
      </c>
      <c r="AY217">
        <v>4.6527629231008623E-2</v>
      </c>
      <c r="AZ217">
        <v>-3.4804738486505997E-2</v>
      </c>
      <c r="BA217">
        <v>-8.4542216641559254E-2</v>
      </c>
      <c r="BB217">
        <v>-0.29391051740383589</v>
      </c>
      <c r="BC217">
        <v>-0.11507730543551629</v>
      </c>
      <c r="BD217">
        <v>5.2494884185487527E-2</v>
      </c>
      <c r="BE217">
        <v>-0.21264682504714211</v>
      </c>
      <c r="BF217">
        <v>-5.7046255590611272E-2</v>
      </c>
      <c r="BG217">
        <v>-4.0439558758979637E-2</v>
      </c>
      <c r="BH217">
        <v>4.0067895312582813E-2</v>
      </c>
      <c r="BI217">
        <v>-5.9089789828618233E-2</v>
      </c>
      <c r="BJ217">
        <v>-0.12655236886245641</v>
      </c>
      <c r="BK217">
        <v>0.1182250964235565</v>
      </c>
      <c r="BL217">
        <v>-7.3815268302971582E-2</v>
      </c>
      <c r="BM217">
        <v>-6.1216961408957937E-2</v>
      </c>
      <c r="BN217">
        <v>-5.8666627107826663E-2</v>
      </c>
      <c r="BO217">
        <v>0.28990876251553299</v>
      </c>
      <c r="BP217">
        <v>-0.1091774540959316</v>
      </c>
      <c r="BQ217">
        <v>-0.23544295813551089</v>
      </c>
      <c r="BR217">
        <v>5.6575371162099763E-2</v>
      </c>
      <c r="BS217">
        <v>-0.14466120525679191</v>
      </c>
      <c r="BT217">
        <v>-0.52205650892765632</v>
      </c>
      <c r="BU217">
        <v>-0.21933492250147671</v>
      </c>
      <c r="BV217">
        <v>-0.23219735773873529</v>
      </c>
      <c r="BW217">
        <v>-9.2777391896990302E-2</v>
      </c>
      <c r="BX217">
        <v>-3.8031224547791183E-2</v>
      </c>
      <c r="BY217">
        <v>0.128610979615251</v>
      </c>
      <c r="BZ217">
        <v>0.2147529025866404</v>
      </c>
      <c r="CA217">
        <v>0.33514349534922921</v>
      </c>
      <c r="CB217">
        <v>-0.11016302355040521</v>
      </c>
      <c r="CC217">
        <v>-0.27745861497875918</v>
      </c>
      <c r="CD217">
        <v>-0.21207559641514059</v>
      </c>
      <c r="CE217">
        <v>-0.30699265145545862</v>
      </c>
      <c r="CF217">
        <v>-8.8526440594285605E-2</v>
      </c>
      <c r="CG217">
        <v>-0.20048795034106859</v>
      </c>
      <c r="CH217">
        <v>6.7165345562979484E-2</v>
      </c>
      <c r="CI217">
        <v>-0.11923432407980041</v>
      </c>
      <c r="CJ217">
        <v>0.1600006884299976</v>
      </c>
      <c r="CK217">
        <v>-0.20736173629896809</v>
      </c>
      <c r="CL217">
        <v>-0.15097898933092679</v>
      </c>
      <c r="CM217">
        <v>-9.1835535081687514E-2</v>
      </c>
      <c r="CN217">
        <v>6.3999689305980656E-2</v>
      </c>
      <c r="CO217">
        <v>5.7528125837464687E-2</v>
      </c>
      <c r="CP217">
        <v>-1.8464319358465708E-2</v>
      </c>
      <c r="CQ217">
        <v>0.18093934095923861</v>
      </c>
      <c r="CR217">
        <v>0.19002860748722039</v>
      </c>
      <c r="CS217">
        <v>-9.3551783934259891E-2</v>
      </c>
      <c r="CT217">
        <v>7.8207157314923226E-2</v>
      </c>
      <c r="CU217">
        <v>0.32637824391591108</v>
      </c>
      <c r="CV217">
        <v>0.25979187169647727</v>
      </c>
      <c r="CW217">
        <v>-7.2091294765921354E-3</v>
      </c>
      <c r="CX217">
        <v>0.24164728101089361</v>
      </c>
      <c r="CY217">
        <v>7.5190078807768845E-2</v>
      </c>
      <c r="CZ217">
        <v>0.17230200714163679</v>
      </c>
      <c r="DA217">
        <v>-0.18375574787104651</v>
      </c>
      <c r="DB217">
        <v>-0.32395333259506193</v>
      </c>
      <c r="DC217">
        <v>0.34637408326081021</v>
      </c>
      <c r="DD217">
        <v>-6.1399637887234793E-2</v>
      </c>
      <c r="DE217">
        <v>-1.136071318338683E-2</v>
      </c>
      <c r="DF217">
        <v>0.15114558963035771</v>
      </c>
      <c r="DG217">
        <v>1.281162403683078E-2</v>
      </c>
      <c r="DH217">
        <v>-5.6001928096882647E-2</v>
      </c>
      <c r="DI217">
        <v>-6.3385912917650611E-2</v>
      </c>
      <c r="DJ217">
        <v>-8.8078645734797067E-2</v>
      </c>
      <c r="DK217">
        <v>-0.1043693644778145</v>
      </c>
      <c r="DL217">
        <v>-0.17179084288223351</v>
      </c>
      <c r="DM217">
        <v>0.1833378750625807</v>
      </c>
      <c r="DN217">
        <v>0.25385723031645357</v>
      </c>
      <c r="DO217">
        <v>-0.13455528965310609</v>
      </c>
      <c r="DP217">
        <v>-7.1367336678490823E-2</v>
      </c>
      <c r="DQ217">
        <v>-0.20878867837045159</v>
      </c>
      <c r="DR217">
        <v>0.338669562723666</v>
      </c>
      <c r="DS217">
        <v>-7.2183987342671063E-2</v>
      </c>
      <c r="DT217">
        <v>-0.1304095498112405</v>
      </c>
      <c r="DU217">
        <v>2.446869525627338E-2</v>
      </c>
      <c r="DV217">
        <v>0.1934658592516463</v>
      </c>
      <c r="DW217">
        <v>-0.15224227401467999</v>
      </c>
      <c r="DX217">
        <v>-0.22893346730943431</v>
      </c>
      <c r="DY217">
        <v>-7.8838173105826748E-2</v>
      </c>
      <c r="DZ217">
        <v>-2.671422855976768E-2</v>
      </c>
      <c r="EA217">
        <v>-0.14451992373013309</v>
      </c>
      <c r="EB217">
        <v>7.7281731840515011E-3</v>
      </c>
      <c r="EC217">
        <v>3.0756641312633001E-2</v>
      </c>
      <c r="ED217">
        <v>0.16175602396866201</v>
      </c>
      <c r="EE217">
        <v>9.778137446162205E-2</v>
      </c>
      <c r="EF217">
        <v>-0.1943004300074844</v>
      </c>
      <c r="EG217">
        <v>-0.39870974546946258</v>
      </c>
      <c r="EH217">
        <v>6.561840100939742E-3</v>
      </c>
      <c r="EI217">
        <v>0.37531323680539019</v>
      </c>
      <c r="EJ217">
        <v>-0.21270046620339669</v>
      </c>
      <c r="EK217">
        <v>-0.44626517626214751</v>
      </c>
      <c r="EL217">
        <v>-0.13967770586761971</v>
      </c>
      <c r="EM217">
        <v>-0.1866504671716149</v>
      </c>
      <c r="EN217">
        <v>3.6702056870166373E-2</v>
      </c>
      <c r="EO217">
        <v>-0.1566200774532123</v>
      </c>
      <c r="EP217">
        <v>-0.40464051473292478</v>
      </c>
      <c r="EQ217">
        <v>-4.0505937588378282E-2</v>
      </c>
      <c r="ER217">
        <v>-0.34005370314316341</v>
      </c>
      <c r="ES217">
        <v>5.7051119980450871E-2</v>
      </c>
      <c r="ET217">
        <v>0.4635140577974487</v>
      </c>
      <c r="EU217">
        <v>0.56109595580606197</v>
      </c>
      <c r="EV217">
        <v>0.24929700906797911</v>
      </c>
      <c r="EW217">
        <v>0.3772882591593596</v>
      </c>
      <c r="EX217">
        <v>0.37732279359939969</v>
      </c>
      <c r="EY217">
        <v>0.67052938757725622</v>
      </c>
      <c r="EZ217">
        <v>0.23066918361322</v>
      </c>
      <c r="FA217">
        <v>0.42030189539460822</v>
      </c>
      <c r="FB217">
        <v>0.38828733509688163</v>
      </c>
      <c r="FC217">
        <v>0.2225260354957101</v>
      </c>
      <c r="FD217">
        <v>0.27747305451077431</v>
      </c>
      <c r="FE217">
        <v>0.43919674967144862</v>
      </c>
      <c r="FF217">
        <v>0.56576726709602965</v>
      </c>
      <c r="FG217">
        <v>0.56894051078165142</v>
      </c>
      <c r="FH217">
        <v>0.43909146821257411</v>
      </c>
      <c r="FI217">
        <v>0.36137635487647651</v>
      </c>
      <c r="FJ217">
        <v>0.2391302738878183</v>
      </c>
      <c r="FK217">
        <v>0.26185513458842841</v>
      </c>
      <c r="FL217">
        <v>0.30110442026456907</v>
      </c>
      <c r="FM217">
        <v>0.44061910219694161</v>
      </c>
      <c r="FN217">
        <v>0.50412291938666542</v>
      </c>
      <c r="FO217">
        <v>0.41098735039709278</v>
      </c>
      <c r="FP217">
        <v>0.15076838511579241</v>
      </c>
      <c r="FQ217">
        <v>0.41681194308505543</v>
      </c>
      <c r="FR217">
        <v>0.51442317409464544</v>
      </c>
      <c r="FS217">
        <v>0.20925125570624351</v>
      </c>
      <c r="FT217">
        <v>0.19325908745561321</v>
      </c>
      <c r="FU217">
        <v>0.45327249331482028</v>
      </c>
      <c r="FV217">
        <v>0.15202656596842251</v>
      </c>
      <c r="FW217">
        <v>0.28545575452155358</v>
      </c>
      <c r="FX217">
        <v>0.51818053773377315</v>
      </c>
      <c r="FY217">
        <v>9.467201758722868E-2</v>
      </c>
      <c r="FZ217">
        <v>0.38909372032216211</v>
      </c>
      <c r="GA217">
        <v>0.47067427474855061</v>
      </c>
      <c r="GB217">
        <v>0.2289440190343647</v>
      </c>
      <c r="GC217">
        <v>0.24079184476458909</v>
      </c>
      <c r="GD217">
        <v>0.42489936087660368</v>
      </c>
      <c r="GE217">
        <v>0.36187536167689649</v>
      </c>
      <c r="GF217">
        <v>0.3719187196961718</v>
      </c>
      <c r="GG217">
        <v>0.19054964516675579</v>
      </c>
      <c r="GH217">
        <v>0.27869860071677238</v>
      </c>
      <c r="GI217">
        <v>0.54282023578186855</v>
      </c>
      <c r="GJ217">
        <v>0.1552669134397118</v>
      </c>
      <c r="GK217">
        <v>0.40736197137385011</v>
      </c>
      <c r="GL217">
        <v>9.459070170279138E-2</v>
      </c>
      <c r="GM217">
        <v>0.30183301038453619</v>
      </c>
      <c r="GN217">
        <v>0.2119469559793348</v>
      </c>
      <c r="GO217">
        <v>0.35085480603635433</v>
      </c>
      <c r="GP217">
        <v>0.15080169152016801</v>
      </c>
      <c r="GQ217">
        <v>0.52411106595509804</v>
      </c>
      <c r="GR217">
        <v>0.60951505733315159</v>
      </c>
      <c r="GS217">
        <v>0.51375181116249835</v>
      </c>
      <c r="GT217">
        <v>0.54123302883554492</v>
      </c>
      <c r="GU217">
        <v>0.10933779701336969</v>
      </c>
      <c r="GV217">
        <v>6.4566817878451893E-2</v>
      </c>
      <c r="GW217">
        <v>0.14454310000907269</v>
      </c>
      <c r="GX217">
        <v>0.2053553046394361</v>
      </c>
      <c r="GY217">
        <v>0.2406683584854408</v>
      </c>
      <c r="GZ217">
        <v>0.1459700937516317</v>
      </c>
      <c r="HA217">
        <v>0.1106842803000513</v>
      </c>
      <c r="HB217">
        <v>0.16695188897219221</v>
      </c>
      <c r="HC217">
        <v>6.7137444526960188E-2</v>
      </c>
      <c r="HD217">
        <v>0.14732497350520229</v>
      </c>
      <c r="HE217">
        <v>0.34611856626456589</v>
      </c>
      <c r="HF217">
        <v>0.29490655346580807</v>
      </c>
      <c r="HG217">
        <v>0.29482839214240758</v>
      </c>
      <c r="HH217">
        <v>0.1060808298604682</v>
      </c>
      <c r="HI217">
        <v>4.256262945403344E-2</v>
      </c>
      <c r="HJ217">
        <v>0.27651998953436407</v>
      </c>
      <c r="HK217">
        <v>0.25728133241766421</v>
      </c>
      <c r="HL217">
        <v>0.36965288512576833</v>
      </c>
      <c r="HM217">
        <v>0.1947536717960657</v>
      </c>
      <c r="HN217">
        <v>0.25697363829922348</v>
      </c>
      <c r="HO217">
        <v>0.27298510398551962</v>
      </c>
      <c r="HP217">
        <v>0.31855660405551028</v>
      </c>
      <c r="HQ217">
        <v>0.60016254311019268</v>
      </c>
      <c r="HR217">
        <v>0.31183445094706269</v>
      </c>
      <c r="HS217">
        <v>0.35034202229263028</v>
      </c>
      <c r="HT217">
        <v>0.21335392433490449</v>
      </c>
      <c r="HU217">
        <v>0.49430836975704179</v>
      </c>
      <c r="HV217">
        <v>0.22504773795007191</v>
      </c>
      <c r="HW217">
        <v>0.13231096953152921</v>
      </c>
      <c r="HX217">
        <v>0.29741678899054091</v>
      </c>
      <c r="HY217">
        <v>0.22596346519703689</v>
      </c>
      <c r="HZ217">
        <v>0.28526373573406139</v>
      </c>
      <c r="IA217">
        <v>0.48033081181406112</v>
      </c>
      <c r="IB217">
        <v>0.36752947948169429</v>
      </c>
      <c r="IC217">
        <v>0.291752188289643</v>
      </c>
      <c r="ID217">
        <v>0.4985403031122278</v>
      </c>
      <c r="IE217">
        <v>0.59783813249153317</v>
      </c>
      <c r="IF217">
        <v>0.35885866835235741</v>
      </c>
      <c r="IG217">
        <v>0.37475431012732408</v>
      </c>
      <c r="IH217">
        <v>0.37697124684631539</v>
      </c>
      <c r="II217">
        <v>8.6485279705177054E-2</v>
      </c>
      <c r="IJ217">
        <v>0.48299223449684242</v>
      </c>
      <c r="IK217">
        <v>0.38155371325169718</v>
      </c>
      <c r="IL217">
        <v>0.27236948801209282</v>
      </c>
      <c r="IM217">
        <v>0.42802524934543279</v>
      </c>
      <c r="IN217">
        <v>0.39285548951779492</v>
      </c>
      <c r="IO217">
        <v>0.41440494335321543</v>
      </c>
      <c r="IP217">
        <v>0.36967091161517568</v>
      </c>
      <c r="IQ217">
        <v>0.35531060924076602</v>
      </c>
      <c r="IR217">
        <v>0.33323352303160347</v>
      </c>
      <c r="IS217">
        <v>0.26960332549681371</v>
      </c>
      <c r="IT217">
        <v>0.38567768912801148</v>
      </c>
      <c r="IU217">
        <v>5.7103323375152171E-2</v>
      </c>
      <c r="IV217">
        <v>3.3350514044949708E-4</v>
      </c>
      <c r="IW217">
        <v>0.36615565248712889</v>
      </c>
      <c r="IX217">
        <v>0.13408146110043831</v>
      </c>
      <c r="IY217">
        <v>0.32213994849734728</v>
      </c>
      <c r="IZ217">
        <v>0.35226280680776823</v>
      </c>
      <c r="JA217">
        <v>0.49664924766001339</v>
      </c>
      <c r="JB217">
        <v>0.39989629081192463</v>
      </c>
      <c r="JC217">
        <v>0.1837726483367583</v>
      </c>
      <c r="JD217">
        <v>9.0307277214319304E-2</v>
      </c>
      <c r="JE217">
        <v>0.4155584174547387</v>
      </c>
      <c r="JF217">
        <v>0.6428575465935249</v>
      </c>
      <c r="JG217">
        <v>0.14382783889902029</v>
      </c>
      <c r="JH217">
        <v>0.1063932666489583</v>
      </c>
      <c r="JI217">
        <v>0.1674704162736359</v>
      </c>
      <c r="JJ217">
        <v>1.695645653599331E-2</v>
      </c>
      <c r="JK217">
        <v>0.147619945113068</v>
      </c>
      <c r="JL217">
        <v>0.42023292652686728</v>
      </c>
      <c r="JM217">
        <v>0.3689316797764457</v>
      </c>
      <c r="JN217">
        <v>0.5501033461496585</v>
      </c>
      <c r="JO217">
        <v>0.4365385307473888</v>
      </c>
      <c r="JP217">
        <v>0.19312349788878219</v>
      </c>
      <c r="JQ217">
        <v>0.22717893498874789</v>
      </c>
      <c r="JR217">
        <v>0.27780598089500652</v>
      </c>
      <c r="JS217">
        <v>0.27564356460301143</v>
      </c>
      <c r="JT217">
        <v>0.14720134685061961</v>
      </c>
      <c r="JU217">
        <v>5.8575811142110003E-2</v>
      </c>
      <c r="JV217">
        <v>0.14771273676008129</v>
      </c>
      <c r="JW217">
        <v>0.21830792166313451</v>
      </c>
      <c r="JX217">
        <v>0.3264786925576274</v>
      </c>
      <c r="JY217">
        <v>0.11111922413146549</v>
      </c>
      <c r="JZ217">
        <v>0.1699679065204007</v>
      </c>
      <c r="KA217">
        <v>0.40400928580364159</v>
      </c>
      <c r="KB217">
        <v>0.36963016448575381</v>
      </c>
      <c r="KC217">
        <v>0.1236935053303352</v>
      </c>
      <c r="KD217">
        <v>0.20812279624730129</v>
      </c>
      <c r="KE217">
        <v>0.16315271382409349</v>
      </c>
      <c r="KF217">
        <v>0.12056960901451461</v>
      </c>
      <c r="KG217">
        <v>0.30421068930496181</v>
      </c>
      <c r="KH217">
        <v>0.25102685633113492</v>
      </c>
      <c r="KI217">
        <v>0.26320099558631749</v>
      </c>
      <c r="KJ217">
        <v>0.22402175756539461</v>
      </c>
      <c r="KK217">
        <v>0.29248632506703959</v>
      </c>
      <c r="KL217">
        <f>MATCH(A217,'[1]DEMOS_from_WM_Connectome_Prj 11'!$A:$A,0)</f>
        <v>1129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31</v>
      </c>
      <c r="KP217">
        <f t="shared" si="10"/>
        <v>8.3333333333333329E-2</v>
      </c>
      <c r="KQ217">
        <f>INDEX('[1]DEMOS_from_WM_Connectome_Prj 11'!$AE:$AE,KL217)</f>
        <v>16</v>
      </c>
      <c r="KR217">
        <f t="shared" si="11"/>
        <v>16</v>
      </c>
      <c r="KS217">
        <f>MATCH(A217,'[2]BASCPR_Y6_w_AgeAtAssmnt 17NOV20'!$A:$A,0)</f>
        <v>534</v>
      </c>
      <c r="KT217">
        <f>INDEX('[2]BASCPR_Y6_w_AgeAtAssmnt 17NOV20'!$AJ:$AJ,KS217)</f>
        <v>52</v>
      </c>
      <c r="KU217">
        <f>INDEX('[2]BASCPR_Y6_w_AgeAtAssmnt 17NOV20'!$L:$L,KS217)</f>
        <v>59</v>
      </c>
      <c r="KV217">
        <f>MATCH(A217,'[3]BASC2_BRIEF_6yr_DEMOS_ScanInfo '!$H:$H,0)</f>
        <v>1129</v>
      </c>
      <c r="KW217">
        <f>INDEX('[3]BASC2_BRIEF_6yr_DEMOS_ScanInfo '!$AM:$AM,KV217)</f>
        <v>797</v>
      </c>
      <c r="KX217">
        <f t="shared" si="9"/>
        <v>2.1835616438356165</v>
      </c>
    </row>
    <row r="218" spans="1:310" x14ac:dyDescent="0.35">
      <c r="A218" s="3" t="s">
        <v>678</v>
      </c>
      <c r="B218">
        <v>-0.14534667236628659</v>
      </c>
      <c r="C218">
        <v>0.2258222880474319</v>
      </c>
      <c r="D218">
        <v>-4.1178846243920653E-2</v>
      </c>
      <c r="E218">
        <v>5.2865580958920688E-2</v>
      </c>
      <c r="F218">
        <v>-0.1936238737663063</v>
      </c>
      <c r="G218">
        <v>3.70868289684263E-2</v>
      </c>
      <c r="H218">
        <v>-0.27397709338151133</v>
      </c>
      <c r="I218">
        <v>-0.4411677474897</v>
      </c>
      <c r="J218">
        <v>-0.24079607704825959</v>
      </c>
      <c r="K218">
        <v>-0.16154100811461711</v>
      </c>
      <c r="L218">
        <v>0.11773062155274649</v>
      </c>
      <c r="M218">
        <v>-0.25737084002353422</v>
      </c>
      <c r="N218">
        <v>-0.10238518326446271</v>
      </c>
      <c r="O218">
        <v>-5.1899332209588873E-2</v>
      </c>
      <c r="P218">
        <v>-0.38176149027455342</v>
      </c>
      <c r="Q218">
        <v>-0.1194193477257941</v>
      </c>
      <c r="R218">
        <v>0.17477428758230679</v>
      </c>
      <c r="S218">
        <v>0.30282065878096542</v>
      </c>
      <c r="T218">
        <v>5.3972081946088053E-2</v>
      </c>
      <c r="U218">
        <v>-0.11964621214717459</v>
      </c>
      <c r="V218">
        <v>-3.5971942014946467E-2</v>
      </c>
      <c r="W218">
        <v>0.1153862449018157</v>
      </c>
      <c r="X218">
        <v>0.39029554478569639</v>
      </c>
      <c r="Y218">
        <v>0.10421952507314371</v>
      </c>
      <c r="Z218">
        <v>-0.17831150799503609</v>
      </c>
      <c r="AA218">
        <v>-0.22352797195663571</v>
      </c>
      <c r="AB218">
        <v>-0.2405678030691463</v>
      </c>
      <c r="AC218">
        <v>-1.97590694735299E-2</v>
      </c>
      <c r="AD218">
        <v>-0.23730700387670961</v>
      </c>
      <c r="AE218">
        <v>-0.17688218948365139</v>
      </c>
      <c r="AF218">
        <v>-0.28662121041783339</v>
      </c>
      <c r="AG218">
        <v>6.526721459567586E-2</v>
      </c>
      <c r="AH218">
        <v>-6.6325586751103671E-3</v>
      </c>
      <c r="AI218">
        <v>-3.9004159508614127E-2</v>
      </c>
      <c r="AJ218">
        <v>0.27828818154763951</v>
      </c>
      <c r="AK218">
        <v>-4.1265388876834841E-2</v>
      </c>
      <c r="AL218">
        <v>0.10664113455112641</v>
      </c>
      <c r="AM218">
        <v>-0.2441837893133241</v>
      </c>
      <c r="AN218">
        <v>-6.7280342766316448E-2</v>
      </c>
      <c r="AO218">
        <v>-0.24593540928685981</v>
      </c>
      <c r="AP218">
        <v>-0.12071206074272429</v>
      </c>
      <c r="AQ218">
        <v>1.8807394509637639E-2</v>
      </c>
      <c r="AR218">
        <v>0.34208926473595919</v>
      </c>
      <c r="AS218">
        <v>-5.1922117566919113E-2</v>
      </c>
      <c r="AT218">
        <v>2.2641127461684011E-2</v>
      </c>
      <c r="AU218">
        <v>-0.45101469163303382</v>
      </c>
      <c r="AV218">
        <v>7.5216106856877518E-2</v>
      </c>
      <c r="AW218">
        <v>-0.1087160087204362</v>
      </c>
      <c r="AX218">
        <v>-9.1475042847988242E-2</v>
      </c>
      <c r="AY218">
        <v>0.13566799067658361</v>
      </c>
      <c r="AZ218">
        <v>-6.4751781111938467E-2</v>
      </c>
      <c r="BA218">
        <v>-0.108775672224207</v>
      </c>
      <c r="BB218">
        <v>-0.2316984185458302</v>
      </c>
      <c r="BC218">
        <v>-0.15875672265816301</v>
      </c>
      <c r="BD218">
        <v>-4.969539596031991E-2</v>
      </c>
      <c r="BE218">
        <v>-0.45958635065275688</v>
      </c>
      <c r="BF218">
        <v>-0.23415561780091049</v>
      </c>
      <c r="BG218">
        <v>-0.15552194497611491</v>
      </c>
      <c r="BH218">
        <v>-9.2635414626930146E-2</v>
      </c>
      <c r="BI218">
        <v>7.2039394040456894E-2</v>
      </c>
      <c r="BJ218">
        <v>-0.150225594384338</v>
      </c>
      <c r="BK218">
        <v>-6.5963087075637805E-2</v>
      </c>
      <c r="BL218">
        <v>-6.3851206958449591E-3</v>
      </c>
      <c r="BM218">
        <v>-5.2812396271924023E-2</v>
      </c>
      <c r="BN218">
        <v>-0.1072005165469951</v>
      </c>
      <c r="BO218">
        <v>-9.2244637904812077E-2</v>
      </c>
      <c r="BP218">
        <v>-0.12768519103311651</v>
      </c>
      <c r="BQ218">
        <v>-0.21137378965871401</v>
      </c>
      <c r="BR218">
        <v>-0.23050173896148471</v>
      </c>
      <c r="BS218">
        <v>-0.2207213519507096</v>
      </c>
      <c r="BT218">
        <v>-0.35438496291131288</v>
      </c>
      <c r="BU218">
        <v>-0.19926939019450021</v>
      </c>
      <c r="BV218">
        <v>-0.28626740967250708</v>
      </c>
      <c r="BW218">
        <v>0.17406678525299091</v>
      </c>
      <c r="BX218">
        <v>-2.211472707425877E-2</v>
      </c>
      <c r="BY218">
        <v>0.51159240730199018</v>
      </c>
      <c r="BZ218">
        <v>7.5880076503822558E-3</v>
      </c>
      <c r="CA218">
        <v>-0.3504297903124356</v>
      </c>
      <c r="CB218">
        <v>-0.28252734620861802</v>
      </c>
      <c r="CC218">
        <v>-0.1173823092989936</v>
      </c>
      <c r="CD218">
        <v>1.4647008215523449E-2</v>
      </c>
      <c r="CE218">
        <v>-0.40845443864921732</v>
      </c>
      <c r="CF218">
        <v>0.1213080471134371</v>
      </c>
      <c r="CG218">
        <v>-0.16714247547747879</v>
      </c>
      <c r="CH218">
        <v>0.1132580918255801</v>
      </c>
      <c r="CI218">
        <v>-0.32723557704652467</v>
      </c>
      <c r="CJ218">
        <v>-0.18397728199635521</v>
      </c>
      <c r="CK218">
        <v>-0.21127833510357469</v>
      </c>
      <c r="CL218">
        <v>-0.37754054112101981</v>
      </c>
      <c r="CM218">
        <v>-0.32470817967001547</v>
      </c>
      <c r="CN218">
        <v>9.7685397519961636E-2</v>
      </c>
      <c r="CO218">
        <v>6.3343114566206227E-2</v>
      </c>
      <c r="CP218">
        <v>-2.7864332500415308E-2</v>
      </c>
      <c r="CQ218">
        <v>-0.11570462534283581</v>
      </c>
      <c r="CR218">
        <v>0.23956729057491399</v>
      </c>
      <c r="CS218">
        <v>-0.16773362560812499</v>
      </c>
      <c r="CT218">
        <v>0.23230700973329779</v>
      </c>
      <c r="CU218">
        <v>3.9153676636077613E-2</v>
      </c>
      <c r="CV218">
        <v>-4.8488841327429373E-2</v>
      </c>
      <c r="CW218">
        <v>-0.37153051540892879</v>
      </c>
      <c r="CX218">
        <v>-0.12982753844389491</v>
      </c>
      <c r="CY218">
        <v>0.17449526478513769</v>
      </c>
      <c r="CZ218">
        <v>-7.182782449182934E-2</v>
      </c>
      <c r="DA218">
        <v>-0.27422063012220971</v>
      </c>
      <c r="DB218">
        <v>-0.25331726316247538</v>
      </c>
      <c r="DC218">
        <v>-7.959496616970263E-3</v>
      </c>
      <c r="DD218">
        <v>-1.7646104924437189E-2</v>
      </c>
      <c r="DE218">
        <v>-0.12626300974903379</v>
      </c>
      <c r="DF218">
        <v>0.1207940620342003</v>
      </c>
      <c r="DG218">
        <v>-0.21962700905847821</v>
      </c>
      <c r="DH218">
        <v>0.14431877684717831</v>
      </c>
      <c r="DI218">
        <v>-8.4361996521491012E-2</v>
      </c>
      <c r="DJ218">
        <v>-0.19183538643254711</v>
      </c>
      <c r="DK218">
        <v>-0.29004873905674211</v>
      </c>
      <c r="DL218">
        <v>-0.28175552402611542</v>
      </c>
      <c r="DM218">
        <v>0.2337590575199355</v>
      </c>
      <c r="DN218">
        <v>0.22506533225667699</v>
      </c>
      <c r="DO218">
        <v>-0.10055271039335301</v>
      </c>
      <c r="DP218">
        <v>2.0142395960164091E-2</v>
      </c>
      <c r="DQ218">
        <v>-0.4114194067143333</v>
      </c>
      <c r="DR218">
        <v>5.6768586775858283E-2</v>
      </c>
      <c r="DS218">
        <v>-7.4097154878550286E-2</v>
      </c>
      <c r="DT218">
        <v>-0.1487526013215337</v>
      </c>
      <c r="DU218">
        <v>0.13747551137121669</v>
      </c>
      <c r="DV218">
        <v>2.7999648415159891E-2</v>
      </c>
      <c r="DW218">
        <v>-7.9914533573613333E-2</v>
      </c>
      <c r="DX218">
        <v>-0.3863327334205171</v>
      </c>
      <c r="DY218">
        <v>-7.382658620985838E-2</v>
      </c>
      <c r="DZ218">
        <v>-0.17268379084771501</v>
      </c>
      <c r="EA218">
        <v>-0.13689835788904331</v>
      </c>
      <c r="EB218">
        <v>-2.80527071325487E-3</v>
      </c>
      <c r="EC218">
        <v>-0.15262250411731679</v>
      </c>
      <c r="ED218">
        <v>-2.0610756683824501E-2</v>
      </c>
      <c r="EE218">
        <v>9.7036156954001029E-2</v>
      </c>
      <c r="EF218">
        <v>-0.1017638621378594</v>
      </c>
      <c r="EG218">
        <v>-0.14980666510893689</v>
      </c>
      <c r="EH218">
        <v>-6.3961264425432818E-2</v>
      </c>
      <c r="EI218">
        <v>3.8611987123056142E-2</v>
      </c>
      <c r="EJ218">
        <v>-0.1363978561207895</v>
      </c>
      <c r="EK218">
        <v>0.26402180778420448</v>
      </c>
      <c r="EL218">
        <v>0.1119744445842339</v>
      </c>
      <c r="EM218">
        <v>-0.27064337776495367</v>
      </c>
      <c r="EN218">
        <v>1.5337700270327661E-2</v>
      </c>
      <c r="EO218">
        <v>-0.28517149292945132</v>
      </c>
      <c r="EP218">
        <v>-0.2394516149828618</v>
      </c>
      <c r="EQ218">
        <v>0.12966890123785249</v>
      </c>
      <c r="ER218">
        <v>-0.21241249465470841</v>
      </c>
      <c r="ES218">
        <v>-9.218581142999982E-2</v>
      </c>
      <c r="ET218">
        <v>0.47970362133556999</v>
      </c>
      <c r="EU218">
        <v>0.49053801198419728</v>
      </c>
      <c r="EV218">
        <v>0.28987103995715302</v>
      </c>
      <c r="EW218">
        <v>0.15596298470834369</v>
      </c>
      <c r="EX218">
        <v>0.55542588366881596</v>
      </c>
      <c r="EY218">
        <v>0.42020358405980629</v>
      </c>
      <c r="EZ218">
        <v>0.53434835216297749</v>
      </c>
      <c r="FA218">
        <v>0.46969838755299248</v>
      </c>
      <c r="FB218">
        <v>0.64181159948169042</v>
      </c>
      <c r="FC218">
        <v>0.30836190040933142</v>
      </c>
      <c r="FD218">
        <v>0.37260868313098411</v>
      </c>
      <c r="FE218">
        <v>0.34297449541694991</v>
      </c>
      <c r="FF218">
        <v>0.26933368065338459</v>
      </c>
      <c r="FG218">
        <v>0.52483552525045085</v>
      </c>
      <c r="FH218">
        <v>0.33520155000048019</v>
      </c>
      <c r="FI218">
        <v>0.50481317173037277</v>
      </c>
      <c r="FJ218">
        <v>0.16824490108336401</v>
      </c>
      <c r="FK218">
        <v>0.72686424967845031</v>
      </c>
      <c r="FL218">
        <v>0.33496340339024272</v>
      </c>
      <c r="FM218">
        <v>0.24312650307630959</v>
      </c>
      <c r="FN218">
        <v>0.68656425067586502</v>
      </c>
      <c r="FO218">
        <v>0.42410110178544658</v>
      </c>
      <c r="FP218">
        <v>0.2311876558294621</v>
      </c>
      <c r="FQ218">
        <v>0.52524977564192676</v>
      </c>
      <c r="FR218">
        <v>0.61510577740003525</v>
      </c>
      <c r="FS218">
        <v>0.31948148982685193</v>
      </c>
      <c r="FT218">
        <v>0.3837199793236048</v>
      </c>
      <c r="FU218">
        <v>0.4021897146914018</v>
      </c>
      <c r="FV218">
        <v>0.2190937793133183</v>
      </c>
      <c r="FW218">
        <v>0.56046075858628319</v>
      </c>
      <c r="FX218">
        <v>0.50766138021453788</v>
      </c>
      <c r="FY218">
        <v>0.16845963410826201</v>
      </c>
      <c r="FZ218">
        <v>0.34460820785760982</v>
      </c>
      <c r="GA218">
        <v>0.34354170861368782</v>
      </c>
      <c r="GB218">
        <v>0.21278483354985361</v>
      </c>
      <c r="GC218">
        <v>0.1463934733975655</v>
      </c>
      <c r="GD218">
        <v>0.55021501648030768</v>
      </c>
      <c r="GE218">
        <v>0.59467118942137953</v>
      </c>
      <c r="GF218">
        <v>0.59423650894412461</v>
      </c>
      <c r="GG218">
        <v>0.45306192887337332</v>
      </c>
      <c r="GH218">
        <v>0.2111845890592858</v>
      </c>
      <c r="GI218">
        <v>0.43983625598698928</v>
      </c>
      <c r="GJ218">
        <v>0.57401145167607237</v>
      </c>
      <c r="GK218">
        <v>0.29390150220822769</v>
      </c>
      <c r="GL218">
        <v>0.26245479655155818</v>
      </c>
      <c r="GM218">
        <v>0.34953089168642137</v>
      </c>
      <c r="GN218">
        <v>0.32134707854731598</v>
      </c>
      <c r="GO218">
        <v>0.27239713586955228</v>
      </c>
      <c r="GP218">
        <v>0.5264192093547817</v>
      </c>
      <c r="GQ218">
        <v>0.30579337052610378</v>
      </c>
      <c r="GR218">
        <v>0.2272845591919545</v>
      </c>
      <c r="GS218">
        <v>0.56317575645567308</v>
      </c>
      <c r="GT218">
        <v>0.53777792921172063</v>
      </c>
      <c r="GU218">
        <v>0.33580344257482742</v>
      </c>
      <c r="GV218">
        <v>0.1659325478235745</v>
      </c>
      <c r="GW218">
        <v>0.48978287169648271</v>
      </c>
      <c r="GX218">
        <v>0.1733109171841353</v>
      </c>
      <c r="GY218">
        <v>0.22471497359782711</v>
      </c>
      <c r="GZ218">
        <v>0.27697847150204979</v>
      </c>
      <c r="HA218">
        <v>0.39215446556437988</v>
      </c>
      <c r="HB218">
        <v>0.3126665354011019</v>
      </c>
      <c r="HC218">
        <v>0.14020490680282091</v>
      </c>
      <c r="HD218">
        <v>0.22815976861633661</v>
      </c>
      <c r="HE218">
        <v>0.26026987038078192</v>
      </c>
      <c r="HF218">
        <v>0.44214475481513332</v>
      </c>
      <c r="HG218">
        <v>0.39517286310746319</v>
      </c>
      <c r="HH218">
        <v>0.1542694846638604</v>
      </c>
      <c r="HI218">
        <v>0.20989546675859669</v>
      </c>
      <c r="HJ218">
        <v>0.13032279297375671</v>
      </c>
      <c r="HK218">
        <v>0.40040204187785838</v>
      </c>
      <c r="HL218">
        <v>0.60152935944136465</v>
      </c>
      <c r="HM218">
        <v>0.20077485499585671</v>
      </c>
      <c r="HN218">
        <v>0.26795207683796451</v>
      </c>
      <c r="HO218">
        <v>0.27456817634919251</v>
      </c>
      <c r="HP218">
        <v>0.32389182876234252</v>
      </c>
      <c r="HQ218">
        <v>0.20852878839586919</v>
      </c>
      <c r="HR218">
        <v>0.57775630538837053</v>
      </c>
      <c r="HS218">
        <v>0.15034431569674481</v>
      </c>
      <c r="HT218">
        <v>0.46164469916379558</v>
      </c>
      <c r="HU218">
        <v>0.3003981602785844</v>
      </c>
      <c r="HV218">
        <v>0.28943550321643158</v>
      </c>
      <c r="HW218">
        <v>0.39263775489700398</v>
      </c>
      <c r="HX218">
        <v>0.71340547688431188</v>
      </c>
      <c r="HY218">
        <v>0.30866070304939658</v>
      </c>
      <c r="HZ218">
        <v>0.35991887933703648</v>
      </c>
      <c r="IA218">
        <v>0.43689785191443181</v>
      </c>
      <c r="IB218">
        <v>0.46240114385830788</v>
      </c>
      <c r="IC218">
        <v>0.35395706702285001</v>
      </c>
      <c r="ID218">
        <v>0.32191056217892461</v>
      </c>
      <c r="IE218">
        <v>0.5091376345864862</v>
      </c>
      <c r="IF218">
        <v>0.68217987500264443</v>
      </c>
      <c r="IG218">
        <v>0.48755767355354829</v>
      </c>
      <c r="IH218">
        <v>0.65231339230717977</v>
      </c>
      <c r="II218">
        <v>9.5850015970283309E-2</v>
      </c>
      <c r="IJ218">
        <v>0.40234244269459057</v>
      </c>
      <c r="IK218">
        <v>0.33102028071582618</v>
      </c>
      <c r="IL218">
        <v>0.40232823635402548</v>
      </c>
      <c r="IM218">
        <v>0.5891480610051707</v>
      </c>
      <c r="IN218">
        <v>0.50442719119261159</v>
      </c>
      <c r="IO218">
        <v>9.6239313742706445E-2</v>
      </c>
      <c r="IP218">
        <v>0.40804768425738203</v>
      </c>
      <c r="IQ218">
        <v>0.53642226155150829</v>
      </c>
      <c r="IR218">
        <v>0.74504752616546566</v>
      </c>
      <c r="IS218">
        <v>0.91704474374580014</v>
      </c>
      <c r="IT218">
        <v>0.62474404833575159</v>
      </c>
      <c r="IU218">
        <v>0.281522893550959</v>
      </c>
      <c r="IV218">
        <v>0.28118335008713652</v>
      </c>
      <c r="IW218">
        <v>0.72110314008649201</v>
      </c>
      <c r="IX218">
        <v>0.42980034727369248</v>
      </c>
      <c r="IY218">
        <v>0.21953454867075631</v>
      </c>
      <c r="IZ218">
        <v>0.52547331298235034</v>
      </c>
      <c r="JA218">
        <v>0.62649913637245769</v>
      </c>
      <c r="JB218">
        <v>0.49456213602131188</v>
      </c>
      <c r="JC218">
        <v>0.40249370705676463</v>
      </c>
      <c r="JD218">
        <v>0.12640452204097011</v>
      </c>
      <c r="JE218">
        <v>0.22843978702188961</v>
      </c>
      <c r="JF218">
        <v>0.46406466406382307</v>
      </c>
      <c r="JG218">
        <v>0.30794172107823958</v>
      </c>
      <c r="JH218">
        <v>8.8958188569661423E-2</v>
      </c>
      <c r="JI218">
        <v>0.37357138786921662</v>
      </c>
      <c r="JJ218">
        <v>0.2250988769759735</v>
      </c>
      <c r="JK218">
        <v>0.62580359555051057</v>
      </c>
      <c r="JL218">
        <v>0.41923050241139748</v>
      </c>
      <c r="JM218">
        <v>0.44193825506488599</v>
      </c>
      <c r="JN218">
        <v>0.42776668520844052</v>
      </c>
      <c r="JO218">
        <v>0.52800463504761952</v>
      </c>
      <c r="JP218">
        <v>0.16436586603952541</v>
      </c>
      <c r="JQ218">
        <v>0.52029093977262542</v>
      </c>
      <c r="JR218">
        <v>8.219048580712604E-2</v>
      </c>
      <c r="JS218">
        <v>0.23452870551249569</v>
      </c>
      <c r="JT218">
        <v>0.1113009338152374</v>
      </c>
      <c r="JU218">
        <v>0.24370553570819059</v>
      </c>
      <c r="JV218">
        <v>0.22038818889200229</v>
      </c>
      <c r="JW218">
        <v>0.45321211864618199</v>
      </c>
      <c r="JX218">
        <v>0.29709230206726611</v>
      </c>
      <c r="JY218">
        <v>0.1289332677875403</v>
      </c>
      <c r="JZ218">
        <v>0.26814276523387442</v>
      </c>
      <c r="KA218">
        <v>0.46957061377172798</v>
      </c>
      <c r="KB218">
        <v>0.41332203722309518</v>
      </c>
      <c r="KC218">
        <v>0.37000397001039342</v>
      </c>
      <c r="KD218">
        <v>0.49942439379020581</v>
      </c>
      <c r="KE218">
        <v>0.19501492263688411</v>
      </c>
      <c r="KF218">
        <v>0.1688901428471401</v>
      </c>
      <c r="KG218">
        <v>0.3609517431001944</v>
      </c>
      <c r="KH218">
        <v>0.51186267550874898</v>
      </c>
      <c r="KI218">
        <v>0.1131088368854772</v>
      </c>
      <c r="KJ218">
        <v>0.31762176456130592</v>
      </c>
      <c r="KK218">
        <v>0.19629303448819721</v>
      </c>
      <c r="KL218">
        <f>MATCH(A218,'[1]DEMOS_from_WM_Connectome_Prj 11'!$A:$A,0)</f>
        <v>1130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32</v>
      </c>
      <c r="KP218">
        <f t="shared" si="10"/>
        <v>0.16666666666666666</v>
      </c>
      <c r="KQ218">
        <f>INDEX('[1]DEMOS_from_WM_Connectome_Prj 11'!$AE:$AE,KL218)</f>
        <v>18</v>
      </c>
      <c r="KR218">
        <f t="shared" si="11"/>
        <v>18</v>
      </c>
      <c r="KS218">
        <f>MATCH(A218,'[2]BASCPR_Y6_w_AgeAtAssmnt 17NOV20'!$A:$A,0)</f>
        <v>535</v>
      </c>
      <c r="KT218">
        <f>INDEX('[2]BASCPR_Y6_w_AgeAtAssmnt 17NOV20'!$AJ:$AJ,KS218)</f>
        <v>61</v>
      </c>
      <c r="KU218">
        <f>INDEX('[2]BASCPR_Y6_w_AgeAtAssmnt 17NOV20'!$L:$L,KS218)</f>
        <v>48</v>
      </c>
      <c r="KV218">
        <f>MATCH(A218,'[3]BASC2_BRIEF_6yr_DEMOS_ScanInfo '!$H:$H,0)</f>
        <v>1130</v>
      </c>
      <c r="KW218">
        <f>INDEX('[3]BASC2_BRIEF_6yr_DEMOS_ScanInfo '!$AM:$AM,KV218)</f>
        <v>778</v>
      </c>
      <c r="KX218">
        <f t="shared" si="9"/>
        <v>2.1315068493150684</v>
      </c>
    </row>
    <row r="219" spans="1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9"/>
        <v>#N/A</v>
      </c>
    </row>
    <row r="220" spans="1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9"/>
        <v>#N/A</v>
      </c>
    </row>
    <row r="221" spans="1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9"/>
        <v>#N/A</v>
      </c>
    </row>
    <row r="222" spans="1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9"/>
        <v>#N/A</v>
      </c>
    </row>
    <row r="223" spans="1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9"/>
        <v>#N/A</v>
      </c>
    </row>
    <row r="224" spans="1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9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9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9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9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9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9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9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9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9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9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9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9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9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9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9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9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9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9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9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9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9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9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9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9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9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O1" workbookViewId="0">
      <selection activeCell="KT6" sqref="KT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H1" workbookViewId="0">
      <selection activeCell="KV2" sqref="KV2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-4.7134443999999998E-2</v>
      </c>
      <c r="C2">
        <v>6.9288901999999999E-2</v>
      </c>
      <c r="D2">
        <v>-9.9223241000000004E-2</v>
      </c>
      <c r="E2">
        <v>-0.175131544</v>
      </c>
      <c r="F2">
        <v>-1.0751581E-2</v>
      </c>
      <c r="G2">
        <v>0.111943141</v>
      </c>
      <c r="H2">
        <v>5.9250365999999999E-2</v>
      </c>
      <c r="I2">
        <v>-4.1905954000000002E-2</v>
      </c>
      <c r="J2">
        <v>0.14631596199999999</v>
      </c>
      <c r="K2">
        <v>0.22122709500000001</v>
      </c>
      <c r="L2">
        <v>8.4476590000000004E-2</v>
      </c>
      <c r="M2">
        <v>-0.11948410399999999</v>
      </c>
      <c r="N2">
        <v>-0.107055388</v>
      </c>
      <c r="O2">
        <v>-4.9489208E-2</v>
      </c>
      <c r="P2">
        <v>-6.7332156000000004E-2</v>
      </c>
      <c r="Q2">
        <v>-0.188670903</v>
      </c>
      <c r="R2">
        <v>0.14709493500000001</v>
      </c>
      <c r="S2">
        <v>0.20317749700000001</v>
      </c>
      <c r="T2">
        <v>4.3491557E-2</v>
      </c>
      <c r="U2">
        <v>-1.8330352000000001E-2</v>
      </c>
      <c r="V2">
        <v>2.2912637999999999E-2</v>
      </c>
      <c r="W2">
        <v>0.15694584</v>
      </c>
      <c r="X2">
        <v>2.6649948E-2</v>
      </c>
      <c r="Y2">
        <v>-0.123151422</v>
      </c>
      <c r="Z2">
        <v>5.1871794999999998E-2</v>
      </c>
      <c r="AA2">
        <v>-0.16950219899999999</v>
      </c>
      <c r="AB2">
        <v>-0.19281230899999999</v>
      </c>
      <c r="AC2">
        <v>-0.159897655</v>
      </c>
      <c r="AD2">
        <v>-9.4043314000000003E-2</v>
      </c>
      <c r="AE2">
        <v>-2.9498506000000001E-2</v>
      </c>
      <c r="AF2">
        <v>0.11510769999999999</v>
      </c>
      <c r="AG2">
        <v>0.106056571</v>
      </c>
      <c r="AH2">
        <v>-7.4452795000000002E-2</v>
      </c>
      <c r="AI2">
        <v>-0.17746150499999999</v>
      </c>
      <c r="AJ2">
        <v>-5.4426953E-2</v>
      </c>
      <c r="AK2">
        <v>-0.15163821</v>
      </c>
      <c r="AL2">
        <v>-2.7940857999999999E-2</v>
      </c>
      <c r="AM2">
        <v>-6.5050184999999996E-2</v>
      </c>
      <c r="AN2">
        <v>-7.0471793000000005E-2</v>
      </c>
      <c r="AO2">
        <v>-0.12041078500000001</v>
      </c>
      <c r="AP2">
        <v>4.8115815999999999E-2</v>
      </c>
      <c r="AQ2">
        <v>4.5540369999999997E-2</v>
      </c>
      <c r="AR2">
        <v>-2.3527300000000001E-2</v>
      </c>
      <c r="AS2">
        <v>0.19561362299999999</v>
      </c>
      <c r="AT2">
        <v>-5.7303552000000001E-2</v>
      </c>
      <c r="AU2">
        <v>-0.14775621899999999</v>
      </c>
      <c r="AV2">
        <v>0.18265335299999999</v>
      </c>
      <c r="AW2">
        <v>6.5930203000000007E-2</v>
      </c>
      <c r="AX2">
        <v>3.5579007000000003E-2</v>
      </c>
      <c r="AY2">
        <v>-4.5139330000000004E-3</v>
      </c>
      <c r="AZ2">
        <v>3.7537143000000002E-2</v>
      </c>
      <c r="BA2">
        <v>-1.6577464E-2</v>
      </c>
      <c r="BB2">
        <v>-7.5686425000000002E-2</v>
      </c>
      <c r="BC2">
        <v>-1.0414842000000001E-2</v>
      </c>
      <c r="BD2">
        <v>0.152929068</v>
      </c>
      <c r="BE2">
        <v>-0.12827633299999999</v>
      </c>
      <c r="BF2">
        <v>7.2846210999999994E-2</v>
      </c>
      <c r="BG2">
        <v>-9.4331520000000002E-3</v>
      </c>
      <c r="BH2">
        <v>5.3547817999999997E-2</v>
      </c>
      <c r="BI2">
        <v>2.4579389E-2</v>
      </c>
      <c r="BJ2">
        <v>7.1083382000000001E-2</v>
      </c>
      <c r="BK2">
        <v>-4.1343382999999997E-2</v>
      </c>
      <c r="BL2">
        <v>2.362701E-3</v>
      </c>
      <c r="BM2">
        <v>-2.0565114999999998E-2</v>
      </c>
      <c r="BN2">
        <v>7.3532261000000002E-2</v>
      </c>
      <c r="BO2">
        <v>0.21434408399999999</v>
      </c>
      <c r="BP2">
        <v>-7.7403761000000001E-2</v>
      </c>
      <c r="BQ2">
        <v>8.1060679999999993E-3</v>
      </c>
      <c r="BR2">
        <v>-2.3879381000000002E-2</v>
      </c>
      <c r="BS2">
        <v>0.140546754</v>
      </c>
      <c r="BT2">
        <v>3.7960406000000002E-2</v>
      </c>
      <c r="BU2">
        <v>-9.8460189999999993E-3</v>
      </c>
      <c r="BV2">
        <v>1.7094122E-2</v>
      </c>
      <c r="BW2">
        <v>-3.9979279E-2</v>
      </c>
      <c r="BX2">
        <v>-0.110585764</v>
      </c>
      <c r="BY2">
        <v>2.7531046E-2</v>
      </c>
      <c r="BZ2">
        <v>-6.7130363999999998E-2</v>
      </c>
      <c r="CA2">
        <v>-0.27499020099999999</v>
      </c>
      <c r="CB2">
        <v>-4.9660042000000001E-2</v>
      </c>
      <c r="CC2">
        <v>0.11732951599999999</v>
      </c>
      <c r="CD2">
        <v>8.8177330999999998E-2</v>
      </c>
      <c r="CE2">
        <v>-3.1150906999999999E-2</v>
      </c>
      <c r="CF2">
        <v>0.14185963600000001</v>
      </c>
      <c r="CG2">
        <v>0.18356028199999999</v>
      </c>
      <c r="CH2">
        <v>0.21356603499999999</v>
      </c>
      <c r="CI2">
        <v>-0.242435127</v>
      </c>
      <c r="CJ2">
        <v>-0.11763504900000001</v>
      </c>
      <c r="CK2">
        <v>-0.167592511</v>
      </c>
      <c r="CL2">
        <v>-8.1530116E-2</v>
      </c>
      <c r="CM2">
        <v>-0.103220277</v>
      </c>
      <c r="CN2">
        <v>0.12783908799999999</v>
      </c>
      <c r="CO2">
        <v>0.220847934</v>
      </c>
      <c r="CP2">
        <v>-4.5891478999999999E-2</v>
      </c>
      <c r="CQ2">
        <v>0.10377721500000001</v>
      </c>
      <c r="CR2">
        <v>-7.5449862000000006E-2</v>
      </c>
      <c r="CS2">
        <v>0.142868251</v>
      </c>
      <c r="CT2">
        <v>9.5369242000000007E-2</v>
      </c>
      <c r="CU2">
        <v>-2.5347446999999999E-2</v>
      </c>
      <c r="CV2">
        <v>-6.2334823999999997E-2</v>
      </c>
      <c r="CW2">
        <v>-0.21974827299999999</v>
      </c>
      <c r="CX2">
        <v>-0.149207532</v>
      </c>
      <c r="CY2">
        <v>-0.127378568</v>
      </c>
      <c r="CZ2">
        <v>-0.109768607</v>
      </c>
      <c r="DA2">
        <v>-0.133702353</v>
      </c>
      <c r="DB2">
        <v>1.5547356999999999E-2</v>
      </c>
      <c r="DC2">
        <v>0.108348876</v>
      </c>
      <c r="DD2">
        <v>-0.15174399299999999</v>
      </c>
      <c r="DE2">
        <v>-0.112973921</v>
      </c>
      <c r="DF2">
        <v>1.2671214E-2</v>
      </c>
      <c r="DG2">
        <v>-7.8206494000000001E-2</v>
      </c>
      <c r="DH2">
        <v>-5.9452389999999997E-3</v>
      </c>
      <c r="DI2">
        <v>-3.8443790000000002E-3</v>
      </c>
      <c r="DJ2">
        <v>7.5473129999999999E-3</v>
      </c>
      <c r="DK2">
        <v>-4.1093361000000002E-2</v>
      </c>
      <c r="DL2">
        <v>-2.9633993000000001E-2</v>
      </c>
      <c r="DM2">
        <v>9.7688689999999995E-2</v>
      </c>
      <c r="DN2">
        <v>7.7322051000000003E-2</v>
      </c>
      <c r="DO2">
        <v>0.16909402600000001</v>
      </c>
      <c r="DP2">
        <v>-0.162378892</v>
      </c>
      <c r="DQ2">
        <v>8.4359050000000005E-3</v>
      </c>
      <c r="DR2">
        <v>0.15962100000000001</v>
      </c>
      <c r="DS2">
        <v>0.112128146</v>
      </c>
      <c r="DT2">
        <v>7.2046271999999995E-2</v>
      </c>
      <c r="DU2">
        <v>-3.4007299999999997E-2</v>
      </c>
      <c r="DV2">
        <v>0.10158379400000001</v>
      </c>
      <c r="DW2">
        <v>-9.4551838999999999E-2</v>
      </c>
      <c r="DX2">
        <v>-2.1564752E-2</v>
      </c>
      <c r="DY2">
        <v>-0.17106431699999999</v>
      </c>
      <c r="DZ2">
        <v>-0.15128691499999999</v>
      </c>
      <c r="EA2">
        <v>-7.0381075000000001E-2</v>
      </c>
      <c r="EB2">
        <v>-3.2415364000000002E-2</v>
      </c>
      <c r="EC2">
        <v>-8.8803930000000003E-3</v>
      </c>
      <c r="ED2">
        <v>9.6178352999999994E-2</v>
      </c>
      <c r="EE2">
        <v>4.2949705999999997E-2</v>
      </c>
      <c r="EF2">
        <v>8.4076977999999997E-2</v>
      </c>
      <c r="EG2">
        <v>-5.4665204000000002E-2</v>
      </c>
      <c r="EH2">
        <v>6.3857362000000001E-2</v>
      </c>
      <c r="EI2">
        <v>-1.8310849000000001E-2</v>
      </c>
      <c r="EJ2">
        <v>7.9334772999999997E-2</v>
      </c>
      <c r="EK2">
        <v>0.11597600600000001</v>
      </c>
      <c r="EL2">
        <v>-0.116866857</v>
      </c>
      <c r="EM2">
        <v>-2.9180331E-2</v>
      </c>
      <c r="EN2">
        <v>-9.9741377000000006E-2</v>
      </c>
      <c r="EO2">
        <v>-5.5778749000000002E-2</v>
      </c>
      <c r="EP2">
        <v>3.7029497000000001E-2</v>
      </c>
      <c r="EQ2">
        <v>4.9663934999999999E-2</v>
      </c>
      <c r="ER2">
        <v>-5.7008800000000002E-3</v>
      </c>
      <c r="ES2">
        <v>-0.18441619000000001</v>
      </c>
      <c r="ET2">
        <v>0.21816390799999999</v>
      </c>
      <c r="EU2">
        <v>0.278336376</v>
      </c>
      <c r="EV2">
        <v>0.35205498299999999</v>
      </c>
      <c r="EW2">
        <v>0.26061970000000001</v>
      </c>
      <c r="EX2">
        <v>0.18869327</v>
      </c>
      <c r="EY2">
        <v>0.249842972</v>
      </c>
      <c r="EZ2">
        <v>0.28188538600000002</v>
      </c>
      <c r="FA2">
        <v>0.19023995099999999</v>
      </c>
      <c r="FB2">
        <v>0.31477454300000002</v>
      </c>
      <c r="FC2">
        <v>0.14516836399999999</v>
      </c>
      <c r="FD2">
        <v>0.287049055</v>
      </c>
      <c r="FE2">
        <v>0.290493697</v>
      </c>
      <c r="FF2">
        <v>0.21806456099999999</v>
      </c>
      <c r="FG2">
        <v>0.358887136</v>
      </c>
      <c r="FH2">
        <v>0.21753956399999999</v>
      </c>
      <c r="FI2">
        <v>0.31029686299999998</v>
      </c>
      <c r="FJ2">
        <v>0.21405337799999999</v>
      </c>
      <c r="FK2">
        <v>0.43237650399999999</v>
      </c>
      <c r="FL2">
        <v>0.134987891</v>
      </c>
      <c r="FM2">
        <v>0.34314465500000002</v>
      </c>
      <c r="FN2">
        <v>0.26418232899999999</v>
      </c>
      <c r="FO2">
        <v>0.32399809400000001</v>
      </c>
      <c r="FP2">
        <v>0.453302443</v>
      </c>
      <c r="FQ2">
        <v>0.30374416700000001</v>
      </c>
      <c r="FR2">
        <v>0.34336745699999999</v>
      </c>
      <c r="FS2">
        <v>0.33323466800000001</v>
      </c>
      <c r="FT2">
        <v>0.438317597</v>
      </c>
      <c r="FU2">
        <v>0.39071550999999999</v>
      </c>
      <c r="FV2">
        <v>9.5980733999999998E-2</v>
      </c>
      <c r="FW2">
        <v>0.39884862300000001</v>
      </c>
      <c r="FX2">
        <v>0.27214622500000002</v>
      </c>
      <c r="FY2">
        <v>0.17524962099999999</v>
      </c>
      <c r="FZ2">
        <v>0.364499927</v>
      </c>
      <c r="GA2">
        <v>0.16782008100000001</v>
      </c>
      <c r="GB2">
        <v>0.18603034299999999</v>
      </c>
      <c r="GC2">
        <v>0.197220281</v>
      </c>
      <c r="GD2">
        <v>9.1647602999999994E-2</v>
      </c>
      <c r="GE2">
        <v>0.21636651500000001</v>
      </c>
      <c r="GF2">
        <v>0.41935744899999999</v>
      </c>
      <c r="GG2">
        <v>0.132269949</v>
      </c>
      <c r="GH2">
        <v>0.21027062799999999</v>
      </c>
      <c r="GI2">
        <v>0.278508902</v>
      </c>
      <c r="GJ2">
        <v>0.50349640799999995</v>
      </c>
      <c r="GK2">
        <v>0.265827537</v>
      </c>
      <c r="GL2">
        <v>0.17976731100000001</v>
      </c>
      <c r="GM2">
        <v>0.37282723200000001</v>
      </c>
      <c r="GN2">
        <v>0.400092632</v>
      </c>
      <c r="GO2">
        <v>0.14976318199999999</v>
      </c>
      <c r="GP2">
        <v>0.38138857500000001</v>
      </c>
      <c r="GQ2">
        <v>6.3989952000000003E-2</v>
      </c>
      <c r="GR2">
        <v>0.35466855800000002</v>
      </c>
      <c r="GS2">
        <v>0.25979608300000001</v>
      </c>
      <c r="GT2">
        <v>0.26189792200000001</v>
      </c>
      <c r="GU2">
        <v>0.22827096299999999</v>
      </c>
      <c r="GV2">
        <v>8.5437551E-2</v>
      </c>
      <c r="GW2">
        <v>0.29685175400000002</v>
      </c>
      <c r="GX2">
        <v>0.25149390100000002</v>
      </c>
      <c r="GY2">
        <v>0.29494541899999999</v>
      </c>
      <c r="GZ2">
        <v>6.8899437999999993E-2</v>
      </c>
      <c r="HA2">
        <v>0.111381076</v>
      </c>
      <c r="HB2">
        <v>0.17118106799999999</v>
      </c>
      <c r="HC2">
        <v>0.216093808</v>
      </c>
      <c r="HD2">
        <v>0.17999416600000001</v>
      </c>
      <c r="HE2">
        <v>0.216145486</v>
      </c>
      <c r="HF2">
        <v>0.42880728800000001</v>
      </c>
      <c r="HG2">
        <v>0.203937694</v>
      </c>
      <c r="HH2">
        <v>0.34764847199999999</v>
      </c>
      <c r="HI2">
        <v>0.11415904</v>
      </c>
      <c r="HJ2">
        <v>0.12336391200000001</v>
      </c>
      <c r="HK2">
        <v>0.24837510300000001</v>
      </c>
      <c r="HL2">
        <v>0.32356610899999999</v>
      </c>
      <c r="HM2">
        <v>0.17232824899999999</v>
      </c>
      <c r="HN2">
        <v>0.23448956000000001</v>
      </c>
      <c r="HO2">
        <v>0.24633164699999999</v>
      </c>
      <c r="HP2">
        <v>0.359963745</v>
      </c>
      <c r="HQ2">
        <v>0.22394162400000001</v>
      </c>
      <c r="HR2">
        <v>0.375911683</v>
      </c>
      <c r="HS2">
        <v>0.31190404300000002</v>
      </c>
      <c r="HT2">
        <v>0.21844561400000001</v>
      </c>
      <c r="HU2">
        <v>0.22445499899999999</v>
      </c>
      <c r="HV2">
        <v>0.359283507</v>
      </c>
      <c r="HW2">
        <v>0.128832802</v>
      </c>
      <c r="HX2">
        <v>0.348647445</v>
      </c>
      <c r="HY2">
        <v>0.21922135400000001</v>
      </c>
      <c r="HZ2">
        <v>0.25685468299999997</v>
      </c>
      <c r="IA2">
        <v>0.32836157100000002</v>
      </c>
      <c r="IB2">
        <v>0.34203547200000001</v>
      </c>
      <c r="IC2">
        <v>0.27344411600000001</v>
      </c>
      <c r="ID2">
        <v>0.18473434399999999</v>
      </c>
      <c r="IE2">
        <v>0.25275614899999999</v>
      </c>
      <c r="IF2">
        <v>0.16702456800000001</v>
      </c>
      <c r="IG2">
        <v>0.32739698900000003</v>
      </c>
      <c r="IH2">
        <v>0.360341042</v>
      </c>
      <c r="II2">
        <v>0.20909222999999999</v>
      </c>
      <c r="IJ2">
        <v>0.21232077499999999</v>
      </c>
      <c r="IK2">
        <v>0.21867245399999999</v>
      </c>
      <c r="IL2">
        <v>0.35032534599999998</v>
      </c>
      <c r="IM2">
        <v>0.38260144000000001</v>
      </c>
      <c r="IN2">
        <v>0.26446568999999998</v>
      </c>
      <c r="IO2">
        <v>0.40171176199999997</v>
      </c>
      <c r="IP2">
        <v>0.54219818099999995</v>
      </c>
      <c r="IQ2">
        <v>0.391280919</v>
      </c>
      <c r="IR2">
        <v>0.34528851500000002</v>
      </c>
      <c r="IS2">
        <v>0.399513811</v>
      </c>
      <c r="IT2">
        <v>0.32170960300000001</v>
      </c>
      <c r="IU2">
        <v>0.11275263100000001</v>
      </c>
      <c r="IV2">
        <v>0.25451782299999998</v>
      </c>
      <c r="IW2">
        <v>0.17193719700000001</v>
      </c>
      <c r="IX2">
        <v>0.27204853299999998</v>
      </c>
      <c r="IY2">
        <v>0.42336231499999999</v>
      </c>
      <c r="IZ2">
        <v>0.22644734399999999</v>
      </c>
      <c r="JA2">
        <v>0.24376601000000001</v>
      </c>
      <c r="JB2">
        <v>0.28833624699999999</v>
      </c>
      <c r="JC2">
        <v>0.16788393300000001</v>
      </c>
      <c r="JD2">
        <v>0.15730793800000001</v>
      </c>
      <c r="JE2">
        <v>0.281960875</v>
      </c>
      <c r="JF2">
        <v>0.42623448400000002</v>
      </c>
      <c r="JG2">
        <v>0.24763888100000001</v>
      </c>
      <c r="JH2">
        <v>0.12296267600000001</v>
      </c>
      <c r="JI2">
        <v>0.388920337</v>
      </c>
      <c r="JJ2">
        <v>0.35831537800000002</v>
      </c>
      <c r="JK2">
        <v>0.120694049</v>
      </c>
      <c r="JL2">
        <v>8.7043956000000006E-2</v>
      </c>
      <c r="JM2">
        <v>0.18759545699999999</v>
      </c>
      <c r="JN2">
        <v>0.17679525900000001</v>
      </c>
      <c r="JO2">
        <v>0.219266713</v>
      </c>
      <c r="JP2">
        <v>8.2581267E-2</v>
      </c>
      <c r="JQ2">
        <v>0.27439373700000003</v>
      </c>
      <c r="JR2">
        <v>0.17576526100000001</v>
      </c>
      <c r="JS2">
        <v>0.38486441999999998</v>
      </c>
      <c r="JT2">
        <v>0.218303576</v>
      </c>
      <c r="JU2">
        <v>0.30111950599999998</v>
      </c>
      <c r="JV2">
        <v>8.7982303999999997E-2</v>
      </c>
      <c r="JW2">
        <v>0.172019586</v>
      </c>
      <c r="JX2">
        <v>0.153691724</v>
      </c>
      <c r="JY2">
        <v>0.27429381000000003</v>
      </c>
      <c r="JZ2">
        <v>0.14060953300000001</v>
      </c>
      <c r="KA2">
        <v>0.290572047</v>
      </c>
      <c r="KB2">
        <v>0.27889704700000001</v>
      </c>
      <c r="KC2">
        <v>0.155698061</v>
      </c>
      <c r="KD2">
        <v>0.15959490800000001</v>
      </c>
      <c r="KE2">
        <v>0.21003091300000001</v>
      </c>
      <c r="KF2">
        <v>0.189897448</v>
      </c>
      <c r="KG2">
        <v>0.223254174</v>
      </c>
      <c r="KH2">
        <v>0.238970608</v>
      </c>
      <c r="KI2">
        <v>0.20509421799999999</v>
      </c>
      <c r="KJ2">
        <v>0.165601477</v>
      </c>
      <c r="KK2">
        <v>0.21331192600000001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0.53701496100000001</v>
      </c>
      <c r="C3">
        <v>0.49560770399999998</v>
      </c>
      <c r="D3">
        <v>0.43373066199999999</v>
      </c>
      <c r="E3">
        <v>0.49724909699999997</v>
      </c>
      <c r="F3">
        <v>0.52071869400000004</v>
      </c>
      <c r="G3">
        <v>0.48350194099999999</v>
      </c>
      <c r="H3">
        <v>0.39456850300000001</v>
      </c>
      <c r="I3">
        <v>0.36496901500000001</v>
      </c>
      <c r="J3">
        <v>0.45516032000000001</v>
      </c>
      <c r="K3">
        <v>0.40955436200000001</v>
      </c>
      <c r="L3">
        <v>0.50828278100000002</v>
      </c>
      <c r="M3">
        <v>0.52231293899999998</v>
      </c>
      <c r="N3">
        <v>0.52140486200000002</v>
      </c>
      <c r="O3">
        <v>0.57906484599999997</v>
      </c>
      <c r="P3">
        <v>0.58237177100000004</v>
      </c>
      <c r="Q3">
        <v>0.57035487900000004</v>
      </c>
      <c r="R3">
        <v>0.39903914899999998</v>
      </c>
      <c r="S3">
        <v>0.47704318200000001</v>
      </c>
      <c r="T3">
        <v>0.34463310200000002</v>
      </c>
      <c r="U3">
        <v>0.46369281400000001</v>
      </c>
      <c r="V3">
        <v>0.386364549</v>
      </c>
      <c r="W3">
        <v>0.50886559499999995</v>
      </c>
      <c r="X3">
        <v>0.46568420500000002</v>
      </c>
      <c r="Y3">
        <v>0.55939883000000001</v>
      </c>
      <c r="Z3">
        <v>0.558464348</v>
      </c>
      <c r="AA3">
        <v>0.45209118700000001</v>
      </c>
      <c r="AB3">
        <v>0.46912443599999998</v>
      </c>
      <c r="AC3">
        <v>0.30582874999999998</v>
      </c>
      <c r="AD3">
        <v>0.47316423099999999</v>
      </c>
      <c r="AE3">
        <v>0.51160663399999995</v>
      </c>
      <c r="AF3">
        <v>0.55519664300000005</v>
      </c>
      <c r="AG3">
        <v>0.49242645499999999</v>
      </c>
      <c r="AH3">
        <v>0.398232162</v>
      </c>
      <c r="AI3">
        <v>0.43710175200000001</v>
      </c>
      <c r="AJ3">
        <v>0.62694197900000004</v>
      </c>
      <c r="AK3">
        <v>0.46924924899999998</v>
      </c>
      <c r="AL3">
        <v>0.29328250900000002</v>
      </c>
      <c r="AM3">
        <v>0.31386646600000001</v>
      </c>
      <c r="AN3">
        <v>0.46177405100000002</v>
      </c>
      <c r="AO3">
        <v>0.487631172</v>
      </c>
      <c r="AP3">
        <v>0.41162601100000001</v>
      </c>
      <c r="AQ3">
        <v>0.44547960199999997</v>
      </c>
      <c r="AR3">
        <v>0.52957856699999994</v>
      </c>
      <c r="AS3">
        <v>0.56186479300000003</v>
      </c>
      <c r="AT3">
        <v>0.33468788900000002</v>
      </c>
      <c r="AU3">
        <v>0.31666812300000002</v>
      </c>
      <c r="AV3">
        <v>0.482586503</v>
      </c>
      <c r="AW3">
        <v>0.50854367</v>
      </c>
      <c r="AX3">
        <v>0.266263902</v>
      </c>
      <c r="AY3">
        <v>0.41671669500000003</v>
      </c>
      <c r="AZ3">
        <v>0.503518939</v>
      </c>
      <c r="BA3">
        <v>0.50030905000000003</v>
      </c>
      <c r="BB3">
        <v>0.53790599100000003</v>
      </c>
      <c r="BC3">
        <v>0.51526802800000004</v>
      </c>
      <c r="BD3">
        <v>0.49042034099999998</v>
      </c>
      <c r="BE3">
        <v>0.43714407100000002</v>
      </c>
      <c r="BF3">
        <v>0.32556554700000001</v>
      </c>
      <c r="BG3">
        <v>0.35823229000000001</v>
      </c>
      <c r="BH3">
        <v>0.22335359499999999</v>
      </c>
      <c r="BI3">
        <v>0.31732761900000001</v>
      </c>
      <c r="BJ3">
        <v>0.60414278499999996</v>
      </c>
      <c r="BK3">
        <v>0.45964050299999998</v>
      </c>
      <c r="BL3">
        <v>0.56165838199999996</v>
      </c>
      <c r="BM3">
        <v>0.46009615100000001</v>
      </c>
      <c r="BN3">
        <v>0.49426087699999999</v>
      </c>
      <c r="BO3">
        <v>0.332342207</v>
      </c>
      <c r="BP3">
        <v>0.38695365199999998</v>
      </c>
      <c r="BQ3">
        <v>0.468122274</v>
      </c>
      <c r="BR3">
        <v>0.58714902400000002</v>
      </c>
      <c r="BS3">
        <v>0.54690241799999995</v>
      </c>
      <c r="BT3">
        <v>0.53368085600000004</v>
      </c>
      <c r="BU3">
        <v>0.33613395699999998</v>
      </c>
      <c r="BV3">
        <v>0.22825276899999999</v>
      </c>
      <c r="BW3">
        <v>0.42968365600000002</v>
      </c>
      <c r="BX3">
        <v>0.50349056700000006</v>
      </c>
      <c r="BY3">
        <v>0.49145752199999998</v>
      </c>
      <c r="BZ3">
        <v>0.30302342799999998</v>
      </c>
      <c r="CA3">
        <v>0.53148341200000004</v>
      </c>
      <c r="CB3">
        <v>0.59792810699999999</v>
      </c>
      <c r="CC3">
        <v>0.45852872700000002</v>
      </c>
      <c r="CD3">
        <v>0.46145978599999998</v>
      </c>
      <c r="CE3">
        <v>0.426216453</v>
      </c>
      <c r="CF3">
        <v>0.36274966600000003</v>
      </c>
      <c r="CG3">
        <v>0.371015131</v>
      </c>
      <c r="CH3">
        <v>0.46915882800000003</v>
      </c>
      <c r="CI3">
        <v>0.49930685800000002</v>
      </c>
      <c r="CJ3">
        <v>0.57239019899999999</v>
      </c>
      <c r="CK3">
        <v>0.54923576100000004</v>
      </c>
      <c r="CL3">
        <v>0.52956408300000002</v>
      </c>
      <c r="CM3">
        <v>0.47093775900000001</v>
      </c>
      <c r="CN3">
        <v>0.29401677799999998</v>
      </c>
      <c r="CO3">
        <v>0.430043966</v>
      </c>
      <c r="CP3">
        <v>0.47975015599999998</v>
      </c>
      <c r="CQ3">
        <v>0.38718774900000003</v>
      </c>
      <c r="CR3">
        <v>0.47578778900000002</v>
      </c>
      <c r="CS3">
        <v>0.52711778899999995</v>
      </c>
      <c r="CT3">
        <v>0.34022915399999998</v>
      </c>
      <c r="CU3">
        <v>0.56260567900000003</v>
      </c>
      <c r="CV3">
        <v>0.651568115</v>
      </c>
      <c r="CW3">
        <v>0.43477344499999998</v>
      </c>
      <c r="CX3">
        <v>0.45446348199999997</v>
      </c>
      <c r="CY3">
        <v>0.393969864</v>
      </c>
      <c r="CZ3">
        <v>0.41274508799999998</v>
      </c>
      <c r="DA3">
        <v>0.55951613200000005</v>
      </c>
      <c r="DB3">
        <v>0.64583885699999999</v>
      </c>
      <c r="DC3">
        <v>0.37218734599999997</v>
      </c>
      <c r="DD3">
        <v>0.56771761200000004</v>
      </c>
      <c r="DE3">
        <v>0.371947527</v>
      </c>
      <c r="DF3">
        <v>0.52464646100000001</v>
      </c>
      <c r="DG3">
        <v>0.45797562600000002</v>
      </c>
      <c r="DH3">
        <v>0.47467732400000001</v>
      </c>
      <c r="DI3">
        <v>0.43865037000000001</v>
      </c>
      <c r="DJ3">
        <v>0.45813423399999997</v>
      </c>
      <c r="DK3">
        <v>0.45306855400000001</v>
      </c>
      <c r="DL3">
        <v>0.36385905699999999</v>
      </c>
      <c r="DM3">
        <v>0.48578304100000003</v>
      </c>
      <c r="DN3">
        <v>0.57334840300000001</v>
      </c>
      <c r="DO3">
        <v>0.483607501</v>
      </c>
      <c r="DP3">
        <v>0.39306929699999998</v>
      </c>
      <c r="DQ3">
        <v>0.33243155499999999</v>
      </c>
      <c r="DR3">
        <v>0.441877246</v>
      </c>
      <c r="DS3">
        <v>0.44185176500000001</v>
      </c>
      <c r="DT3">
        <v>0.30425205799999999</v>
      </c>
      <c r="DU3">
        <v>0.47190257899999999</v>
      </c>
      <c r="DV3">
        <v>0.42528232900000001</v>
      </c>
      <c r="DW3">
        <v>0.55931729100000005</v>
      </c>
      <c r="DX3">
        <v>0.52380591600000004</v>
      </c>
      <c r="DY3">
        <v>0.54318469800000002</v>
      </c>
      <c r="DZ3">
        <v>0.47992464899999998</v>
      </c>
      <c r="EA3">
        <v>0.48054128899999998</v>
      </c>
      <c r="EB3">
        <v>0.46354168699999998</v>
      </c>
      <c r="EC3">
        <v>0.41230395399999997</v>
      </c>
      <c r="ED3">
        <v>0.36712929599999999</v>
      </c>
      <c r="EE3">
        <v>0.37997096800000002</v>
      </c>
      <c r="EF3">
        <v>0.47537654600000001</v>
      </c>
      <c r="EG3">
        <v>0.51321959500000003</v>
      </c>
      <c r="EH3">
        <v>0.61562418900000004</v>
      </c>
      <c r="EI3">
        <v>0.56474167099999995</v>
      </c>
      <c r="EJ3">
        <v>0.42916396299999998</v>
      </c>
      <c r="EK3">
        <v>0.39073175199999999</v>
      </c>
      <c r="EL3">
        <v>0.46801984299999999</v>
      </c>
      <c r="EM3">
        <v>0.43474298700000003</v>
      </c>
      <c r="EN3">
        <v>0.45813879400000002</v>
      </c>
      <c r="EO3">
        <v>0.501513243</v>
      </c>
      <c r="EP3">
        <v>0.41378939199999998</v>
      </c>
      <c r="EQ3">
        <v>0.415780127</v>
      </c>
      <c r="ER3">
        <v>0.4457798</v>
      </c>
      <c r="ES3">
        <v>0.53148251800000001</v>
      </c>
      <c r="ET3">
        <v>0.12266105400000001</v>
      </c>
      <c r="EU3">
        <v>0.216212288</v>
      </c>
      <c r="EV3">
        <v>0.268327653</v>
      </c>
      <c r="EW3">
        <v>0.15555575499999999</v>
      </c>
      <c r="EX3">
        <v>9.1533168999999998E-2</v>
      </c>
      <c r="EY3">
        <v>0.109172858</v>
      </c>
      <c r="EZ3">
        <v>7.5580962000000002E-2</v>
      </c>
      <c r="FA3">
        <v>0.223510027</v>
      </c>
      <c r="FB3">
        <v>0.124296717</v>
      </c>
      <c r="FC3">
        <v>8.9183613999999994E-2</v>
      </c>
      <c r="FD3">
        <v>0.19173410499999999</v>
      </c>
      <c r="FE3">
        <v>0.201812506</v>
      </c>
      <c r="FF3">
        <v>0.136775285</v>
      </c>
      <c r="FG3">
        <v>0.23845160000000001</v>
      </c>
      <c r="FH3">
        <v>0.13042722600000001</v>
      </c>
      <c r="FI3">
        <v>0.113437079</v>
      </c>
      <c r="FJ3">
        <v>0.14130330099999999</v>
      </c>
      <c r="FK3">
        <v>0.18783541000000001</v>
      </c>
      <c r="FL3">
        <v>8.7681076999999996E-2</v>
      </c>
      <c r="FM3">
        <v>0.23814454700000001</v>
      </c>
      <c r="FN3">
        <v>0.179306298</v>
      </c>
      <c r="FO3">
        <v>0.12105529</v>
      </c>
      <c r="FP3">
        <v>0.25199955699999999</v>
      </c>
      <c r="FQ3">
        <v>8.1697322000000003E-2</v>
      </c>
      <c r="FR3">
        <v>0.35140612700000001</v>
      </c>
      <c r="FS3">
        <v>0.26636254799999998</v>
      </c>
      <c r="FT3">
        <v>0.265217125</v>
      </c>
      <c r="FU3">
        <v>0.287942737</v>
      </c>
      <c r="FV3">
        <v>5.0072568999999997E-2</v>
      </c>
      <c r="FW3">
        <v>0.20645342799999999</v>
      </c>
      <c r="FX3">
        <v>9.9352643000000004E-2</v>
      </c>
      <c r="FY3">
        <v>0.15512095400000001</v>
      </c>
      <c r="FZ3">
        <v>0.42713633200000001</v>
      </c>
      <c r="GA3">
        <v>0.14953970899999999</v>
      </c>
      <c r="GB3">
        <v>4.6516795E-2</v>
      </c>
      <c r="GC3">
        <v>0.23602737500000001</v>
      </c>
      <c r="GD3">
        <v>1.4757770999999999E-2</v>
      </c>
      <c r="GE3">
        <v>-4.0320095E-2</v>
      </c>
      <c r="GF3">
        <v>0.22888192500000001</v>
      </c>
      <c r="GG3">
        <v>0.179146677</v>
      </c>
      <c r="GH3">
        <v>0.18266417099999999</v>
      </c>
      <c r="GI3">
        <v>0.20460505800000001</v>
      </c>
      <c r="GJ3">
        <v>0.28701552699999999</v>
      </c>
      <c r="GK3">
        <v>0.197367549</v>
      </c>
      <c r="GL3">
        <v>0.13845439300000001</v>
      </c>
      <c r="GM3">
        <v>0.24732011600000001</v>
      </c>
      <c r="GN3">
        <v>0.28209862099999999</v>
      </c>
      <c r="GO3">
        <v>4.7628432999999998E-2</v>
      </c>
      <c r="GP3">
        <v>0.21452829200000001</v>
      </c>
      <c r="GQ3">
        <v>8.6455061999999999E-2</v>
      </c>
      <c r="GR3">
        <v>0.30900242900000002</v>
      </c>
      <c r="GS3">
        <v>8.2207479E-2</v>
      </c>
      <c r="GT3">
        <v>0.256151825</v>
      </c>
      <c r="GU3">
        <v>0.16124692600000001</v>
      </c>
      <c r="GV3">
        <v>0.107191354</v>
      </c>
      <c r="GW3">
        <v>0.15795230900000001</v>
      </c>
      <c r="GX3">
        <v>0.17364871500000001</v>
      </c>
      <c r="GY3">
        <v>0.24361752</v>
      </c>
      <c r="GZ3">
        <v>-1.1698060999999999E-2</v>
      </c>
      <c r="HA3">
        <v>4.3948568E-2</v>
      </c>
      <c r="HB3">
        <v>6.3534251999999999E-2</v>
      </c>
      <c r="HC3">
        <v>7.9838469999999995E-2</v>
      </c>
      <c r="HD3">
        <v>8.5837141000000006E-2</v>
      </c>
      <c r="HE3">
        <v>8.8363044000000002E-2</v>
      </c>
      <c r="HF3">
        <v>0.28149041499999999</v>
      </c>
      <c r="HG3">
        <v>8.9817829000000002E-2</v>
      </c>
      <c r="HH3">
        <v>0.221002698</v>
      </c>
      <c r="HI3">
        <v>0.11107568399999999</v>
      </c>
      <c r="HJ3">
        <v>8.4342881999999994E-2</v>
      </c>
      <c r="HK3">
        <v>0.18575918699999999</v>
      </c>
      <c r="HL3">
        <v>0.13691255499999999</v>
      </c>
      <c r="HM3">
        <v>3.4179989000000001E-2</v>
      </c>
      <c r="HN3">
        <v>0.20222467199999999</v>
      </c>
      <c r="HO3">
        <v>0.218934819</v>
      </c>
      <c r="HP3">
        <v>0.13891772899999999</v>
      </c>
      <c r="HQ3">
        <v>0.146931902</v>
      </c>
      <c r="HR3">
        <v>0.27519568799999999</v>
      </c>
      <c r="HS3">
        <v>0.24066638900000001</v>
      </c>
      <c r="HT3">
        <v>4.9514595000000002E-2</v>
      </c>
      <c r="HU3">
        <v>6.9199919999999998E-2</v>
      </c>
      <c r="HV3">
        <v>0.205791637</v>
      </c>
      <c r="HW3">
        <v>0.10154690600000001</v>
      </c>
      <c r="HX3">
        <v>0.23574379100000001</v>
      </c>
      <c r="HY3">
        <v>0.16391530600000001</v>
      </c>
      <c r="HZ3">
        <v>0.175003931</v>
      </c>
      <c r="IA3">
        <v>0.204503715</v>
      </c>
      <c r="IB3">
        <v>0.19298647299999999</v>
      </c>
      <c r="IC3">
        <v>0.26286375499999998</v>
      </c>
      <c r="ID3">
        <v>5.9913818000000001E-2</v>
      </c>
      <c r="IE3">
        <v>5.0989181000000001E-2</v>
      </c>
      <c r="IF3">
        <v>0.119806342</v>
      </c>
      <c r="IG3">
        <v>0.17053706900000001</v>
      </c>
      <c r="IH3">
        <v>0.33343931999999998</v>
      </c>
      <c r="II3">
        <v>0.16546537</v>
      </c>
      <c r="IJ3">
        <v>9.9411289999999999E-3</v>
      </c>
      <c r="IK3">
        <v>0.14452531900000001</v>
      </c>
      <c r="IL3">
        <v>0.16853739300000001</v>
      </c>
      <c r="IM3">
        <v>0.136074424</v>
      </c>
      <c r="IN3">
        <v>0.16901819400000001</v>
      </c>
      <c r="IO3">
        <v>0.28809648799999998</v>
      </c>
      <c r="IP3">
        <v>0.342527211</v>
      </c>
      <c r="IQ3">
        <v>0.263324797</v>
      </c>
      <c r="IR3">
        <v>0.27423903300000002</v>
      </c>
      <c r="IS3">
        <v>0.19446139000000001</v>
      </c>
      <c r="IT3">
        <v>0.15558026699999999</v>
      </c>
      <c r="IU3">
        <v>5.1447435999999999E-2</v>
      </c>
      <c r="IV3">
        <v>0.248990566</v>
      </c>
      <c r="IW3">
        <v>8.0108516000000005E-2</v>
      </c>
      <c r="IX3">
        <v>0.18719348299999999</v>
      </c>
      <c r="IY3">
        <v>0.33824169599999998</v>
      </c>
      <c r="IZ3">
        <v>0.17352853700000001</v>
      </c>
      <c r="JA3">
        <v>0.12737426199999999</v>
      </c>
      <c r="JB3">
        <v>0.179789215</v>
      </c>
      <c r="JC3">
        <v>0.192769259</v>
      </c>
      <c r="JD3">
        <v>8.8879183E-2</v>
      </c>
      <c r="JE3">
        <v>0.271517962</v>
      </c>
      <c r="JF3">
        <v>0.221445635</v>
      </c>
      <c r="JG3">
        <v>0.13589568399999999</v>
      </c>
      <c r="JH3">
        <v>0.102797501</v>
      </c>
      <c r="JI3">
        <v>0.31030428399999999</v>
      </c>
      <c r="JJ3">
        <v>0.30188742299999999</v>
      </c>
      <c r="JK3">
        <v>9.7255297000000004E-2</v>
      </c>
      <c r="JL3">
        <v>3.5994775999999999E-2</v>
      </c>
      <c r="JM3">
        <v>0.108639129</v>
      </c>
      <c r="JN3">
        <v>0.106493294</v>
      </c>
      <c r="JO3">
        <v>0.26945534300000001</v>
      </c>
      <c r="JP3">
        <v>1.2506516000000001E-2</v>
      </c>
      <c r="JQ3">
        <v>0.125084311</v>
      </c>
      <c r="JR3">
        <v>0.167827904</v>
      </c>
      <c r="JS3">
        <v>0.25841575900000002</v>
      </c>
      <c r="JT3">
        <v>0.17609664799999999</v>
      </c>
      <c r="JU3">
        <v>0.29856106599999999</v>
      </c>
      <c r="JV3">
        <v>6.7421220000000004E-2</v>
      </c>
      <c r="JW3">
        <v>0.114661261</v>
      </c>
      <c r="JX3">
        <v>1.4090179E-2</v>
      </c>
      <c r="JY3">
        <v>0.17568746199999999</v>
      </c>
      <c r="JZ3">
        <v>7.4593498999999994E-2</v>
      </c>
      <c r="KA3">
        <v>4.7913368999999997E-2</v>
      </c>
      <c r="KB3">
        <v>0.18348647700000001</v>
      </c>
      <c r="KC3">
        <v>8.0201208999999996E-2</v>
      </c>
      <c r="KD3">
        <v>7.1618243999999998E-2</v>
      </c>
      <c r="KE3">
        <v>0.16482281700000001</v>
      </c>
      <c r="KF3">
        <v>0.106129505</v>
      </c>
      <c r="KG3">
        <v>7.5359999999999996E-2</v>
      </c>
      <c r="KH3">
        <v>0.13027118100000001</v>
      </c>
      <c r="KI3">
        <v>0.17497558899999999</v>
      </c>
      <c r="KJ3">
        <v>8.2547493E-2</v>
      </c>
      <c r="KK3">
        <v>0.13386510300000001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-9.8026946000000004E-2</v>
      </c>
      <c r="C4">
        <v>-4.6256520000000002E-2</v>
      </c>
      <c r="D4">
        <v>-0.18667921400000001</v>
      </c>
      <c r="E4">
        <v>-0.26981797800000001</v>
      </c>
      <c r="F4">
        <v>-5.8928902999999998E-2</v>
      </c>
      <c r="G4">
        <v>4.2985953E-2</v>
      </c>
      <c r="H4">
        <v>-1.9733580000000001E-3</v>
      </c>
      <c r="I4">
        <v>-0.117000751</v>
      </c>
      <c r="J4">
        <v>4.4849305999999999E-2</v>
      </c>
      <c r="K4">
        <v>0.134394124</v>
      </c>
      <c r="L4">
        <v>-4.2919334000000003E-2</v>
      </c>
      <c r="M4">
        <v>-0.22286112599999999</v>
      </c>
      <c r="N4">
        <v>-0.15967540399999999</v>
      </c>
      <c r="O4">
        <v>-0.13524738</v>
      </c>
      <c r="P4">
        <v>-0.149085999</v>
      </c>
      <c r="Q4">
        <v>-0.25854206099999999</v>
      </c>
      <c r="R4">
        <v>7.6351449000000002E-2</v>
      </c>
      <c r="S4">
        <v>0.118945196</v>
      </c>
      <c r="T4">
        <v>4.103059E-3</v>
      </c>
      <c r="U4">
        <v>-7.5985945999999999E-2</v>
      </c>
      <c r="V4">
        <v>-3.5477210000000002E-2</v>
      </c>
      <c r="W4">
        <v>2.0063261999999998E-2</v>
      </c>
      <c r="X4">
        <v>-1.9723958999999999E-2</v>
      </c>
      <c r="Y4">
        <v>-0.18587157100000001</v>
      </c>
      <c r="Z4">
        <v>-5.5178959E-2</v>
      </c>
      <c r="AA4">
        <v>-0.245933503</v>
      </c>
      <c r="AB4">
        <v>-0.26355558600000001</v>
      </c>
      <c r="AC4">
        <v>-0.22250297699999999</v>
      </c>
      <c r="AD4">
        <v>-0.14335547400000001</v>
      </c>
      <c r="AE4">
        <v>-0.15587030399999999</v>
      </c>
      <c r="AF4">
        <v>5.6369569000000001E-2</v>
      </c>
      <c r="AG4">
        <v>2.7917820999999999E-2</v>
      </c>
      <c r="AH4">
        <v>-0.14581698200000001</v>
      </c>
      <c r="AI4">
        <v>-0.21500255200000001</v>
      </c>
      <c r="AJ4">
        <v>-9.7898468000000002E-2</v>
      </c>
      <c r="AK4">
        <v>-0.23289246899999999</v>
      </c>
      <c r="AL4">
        <v>-8.8005668999999995E-2</v>
      </c>
      <c r="AM4">
        <v>-0.12097846700000001</v>
      </c>
      <c r="AN4">
        <v>-0.125497147</v>
      </c>
      <c r="AO4">
        <v>-0.19030182100000001</v>
      </c>
      <c r="AP4">
        <v>-5.9425775E-2</v>
      </c>
      <c r="AQ4">
        <v>-4.8466582000000001E-2</v>
      </c>
      <c r="AR4">
        <v>-3.3987436000000003E-2</v>
      </c>
      <c r="AS4">
        <v>2.9592631000000001E-2</v>
      </c>
      <c r="AT4">
        <v>-0.10536976200000001</v>
      </c>
      <c r="AU4">
        <v>-0.25251603099999997</v>
      </c>
      <c r="AV4">
        <v>0.13253997300000001</v>
      </c>
      <c r="AW4">
        <v>3.2308623000000002E-2</v>
      </c>
      <c r="AX4">
        <v>-9.6956199999999998E-4</v>
      </c>
      <c r="AY4">
        <v>-3.6658488000000003E-2</v>
      </c>
      <c r="AZ4">
        <v>-0.106444046</v>
      </c>
      <c r="BA4">
        <v>-6.4790293999999998E-2</v>
      </c>
      <c r="BB4">
        <v>-0.15946883000000001</v>
      </c>
      <c r="BC4">
        <v>-8.8427588000000001E-2</v>
      </c>
      <c r="BD4">
        <v>6.0585897E-2</v>
      </c>
      <c r="BE4">
        <v>-0.22192530299999999</v>
      </c>
      <c r="BF4">
        <v>1.2737363E-2</v>
      </c>
      <c r="BG4">
        <v>-8.8450140999999996E-2</v>
      </c>
      <c r="BH4">
        <v>3.2887395E-2</v>
      </c>
      <c r="BI4">
        <v>-3.8973532999999998E-2</v>
      </c>
      <c r="BJ4">
        <v>-5.0978962000000003E-2</v>
      </c>
      <c r="BK4">
        <v>-9.6228912E-2</v>
      </c>
      <c r="BL4">
        <v>-5.8625884000000003E-2</v>
      </c>
      <c r="BM4">
        <v>-7.0652053000000006E-2</v>
      </c>
      <c r="BN4">
        <v>-3.3634681E-2</v>
      </c>
      <c r="BO4">
        <v>0.13481064100000001</v>
      </c>
      <c r="BP4">
        <v>-0.12538908400000001</v>
      </c>
      <c r="BQ4">
        <v>-4.5242690000000002E-2</v>
      </c>
      <c r="BR4">
        <v>-7.6930732000000002E-2</v>
      </c>
      <c r="BS4">
        <v>3.8188464999999998E-2</v>
      </c>
      <c r="BT4">
        <v>-9.3725078000000003E-2</v>
      </c>
      <c r="BU4">
        <v>-4.0406547000000001E-2</v>
      </c>
      <c r="BV4">
        <v>-1.6883473999999999E-2</v>
      </c>
      <c r="BW4">
        <v>-0.10328622899999999</v>
      </c>
      <c r="BX4">
        <v>-0.17957566699999999</v>
      </c>
      <c r="BY4">
        <v>-0.103324629</v>
      </c>
      <c r="BZ4">
        <v>-0.12556874800000001</v>
      </c>
      <c r="CA4">
        <v>-0.36706048299999999</v>
      </c>
      <c r="CB4">
        <v>-0.14003246999999999</v>
      </c>
      <c r="CC4">
        <v>3.8271307999999997E-2</v>
      </c>
      <c r="CD4">
        <v>-2.8096725999999999E-2</v>
      </c>
      <c r="CE4">
        <v>-0.14488968299999999</v>
      </c>
      <c r="CF4">
        <v>4.5421690000000001E-2</v>
      </c>
      <c r="CG4">
        <v>9.3361810000000003E-2</v>
      </c>
      <c r="CH4">
        <v>8.1835574999999994E-2</v>
      </c>
      <c r="CI4">
        <v>-0.31606864899999998</v>
      </c>
      <c r="CJ4">
        <v>-0.231383115</v>
      </c>
      <c r="CK4">
        <v>-0.247618333</v>
      </c>
      <c r="CL4">
        <v>-0.16511674200000001</v>
      </c>
      <c r="CM4">
        <v>-0.169981882</v>
      </c>
      <c r="CN4">
        <v>8.9468166000000002E-2</v>
      </c>
      <c r="CO4">
        <v>0.18548253200000001</v>
      </c>
      <c r="CP4">
        <v>-0.12831205100000001</v>
      </c>
      <c r="CQ4">
        <v>1.4227072E-2</v>
      </c>
      <c r="CR4">
        <v>-0.183916301</v>
      </c>
      <c r="CS4">
        <v>4.4454335999999997E-2</v>
      </c>
      <c r="CT4">
        <v>5.6198473999999998E-2</v>
      </c>
      <c r="CU4">
        <v>-0.11600279099999999</v>
      </c>
      <c r="CV4">
        <v>-0.17973282900000001</v>
      </c>
      <c r="CW4">
        <v>-0.31093749399999998</v>
      </c>
      <c r="CX4">
        <v>-0.26379549499999999</v>
      </c>
      <c r="CY4">
        <v>-0.202191606</v>
      </c>
      <c r="CZ4">
        <v>-0.19360788200000001</v>
      </c>
      <c r="DA4">
        <v>-0.31547004000000001</v>
      </c>
      <c r="DB4">
        <v>-0.104895957</v>
      </c>
      <c r="DC4">
        <v>5.3788970999999998E-2</v>
      </c>
      <c r="DD4">
        <v>-0.23576128499999999</v>
      </c>
      <c r="DE4">
        <v>-0.14179177600000001</v>
      </c>
      <c r="DF4">
        <v>-7.0892899999999995E-2</v>
      </c>
      <c r="DG4">
        <v>-0.103217661</v>
      </c>
      <c r="DH4">
        <v>-0.112408727</v>
      </c>
      <c r="DI4">
        <v>-5.8358463999999999E-2</v>
      </c>
      <c r="DJ4">
        <v>-4.9295641000000001E-2</v>
      </c>
      <c r="DK4">
        <v>-0.11990041999999999</v>
      </c>
      <c r="DL4">
        <v>-0.13058404600000001</v>
      </c>
      <c r="DM4">
        <v>-3.2353047000000003E-2</v>
      </c>
      <c r="DN4">
        <v>1.3824238000000001E-2</v>
      </c>
      <c r="DO4">
        <v>6.7702910000000003E-3</v>
      </c>
      <c r="DP4">
        <v>-0.234124795</v>
      </c>
      <c r="DQ4">
        <v>-5.1221269999999999E-2</v>
      </c>
      <c r="DR4">
        <v>0.13182149800000001</v>
      </c>
      <c r="DS4">
        <v>6.0625541999999998E-2</v>
      </c>
      <c r="DT4">
        <v>4.8998535000000003E-2</v>
      </c>
      <c r="DU4">
        <v>-8.2034066000000003E-2</v>
      </c>
      <c r="DV4">
        <v>1.7564474E-2</v>
      </c>
      <c r="DW4">
        <v>-0.173396677</v>
      </c>
      <c r="DX4">
        <v>-7.6861173000000005E-2</v>
      </c>
      <c r="DY4">
        <v>-0.23997616799999999</v>
      </c>
      <c r="DZ4">
        <v>-0.21670804900000001</v>
      </c>
      <c r="EA4">
        <v>-0.19129523600000001</v>
      </c>
      <c r="EB4">
        <v>-0.15911646199999999</v>
      </c>
      <c r="EC4">
        <v>-7.5086758000000003E-2</v>
      </c>
      <c r="ED4">
        <v>6.5840244000000006E-2</v>
      </c>
      <c r="EE4">
        <v>-2.6536700000000002E-4</v>
      </c>
      <c r="EF4">
        <v>1.3580431E-2</v>
      </c>
      <c r="EG4">
        <v>-0.130791456</v>
      </c>
      <c r="EH4">
        <v>-4.9424204999999999E-2</v>
      </c>
      <c r="EI4">
        <v>-8.4272846999999998E-2</v>
      </c>
      <c r="EJ4">
        <v>-6.5866887999999998E-2</v>
      </c>
      <c r="EK4">
        <v>-1.5560848E-2</v>
      </c>
      <c r="EL4">
        <v>-0.19796612899999999</v>
      </c>
      <c r="EM4">
        <v>-8.3305217000000001E-2</v>
      </c>
      <c r="EN4">
        <v>-0.146242872</v>
      </c>
      <c r="EO4">
        <v>-0.15504953299999999</v>
      </c>
      <c r="EP4">
        <v>-7.2924763000000004E-2</v>
      </c>
      <c r="EQ4">
        <v>-4.4059609999999999E-3</v>
      </c>
      <c r="ER4">
        <v>-6.7786052999999999E-2</v>
      </c>
      <c r="ES4">
        <v>-0.230460048</v>
      </c>
      <c r="ET4">
        <v>0.27782648799999998</v>
      </c>
      <c r="EU4">
        <v>0.37907919299999998</v>
      </c>
      <c r="EV4">
        <v>0.32628655400000001</v>
      </c>
      <c r="EW4">
        <v>0.41186755899999999</v>
      </c>
      <c r="EX4">
        <v>0.291031331</v>
      </c>
      <c r="EY4">
        <v>0.32566908</v>
      </c>
      <c r="EZ4">
        <v>0.35779070899999998</v>
      </c>
      <c r="FA4">
        <v>0.171820104</v>
      </c>
      <c r="FB4">
        <v>0.298320264</v>
      </c>
      <c r="FC4">
        <v>0.15076777299999999</v>
      </c>
      <c r="FD4">
        <v>0.32119551299999999</v>
      </c>
      <c r="FE4">
        <v>0.27830812300000002</v>
      </c>
      <c r="FF4">
        <v>0.24299199899999999</v>
      </c>
      <c r="FG4">
        <v>0.29339179399999998</v>
      </c>
      <c r="FH4">
        <v>0.28714856500000002</v>
      </c>
      <c r="FI4">
        <v>0.39272108700000002</v>
      </c>
      <c r="FJ4">
        <v>0.24327142500000001</v>
      </c>
      <c r="FK4">
        <v>0.43784779299999999</v>
      </c>
      <c r="FL4">
        <v>0.24352046799999999</v>
      </c>
      <c r="FM4">
        <v>0.39068964099999998</v>
      </c>
      <c r="FN4">
        <v>0.27756717800000003</v>
      </c>
      <c r="FO4">
        <v>0.55281716599999997</v>
      </c>
      <c r="FP4">
        <v>0.51236355300000003</v>
      </c>
      <c r="FQ4">
        <v>0.26967570200000002</v>
      </c>
      <c r="FR4">
        <v>0.45880377300000003</v>
      </c>
      <c r="FS4">
        <v>0.29621723300000002</v>
      </c>
      <c r="FT4">
        <v>0.405812532</v>
      </c>
      <c r="FU4">
        <v>0.40953338099999997</v>
      </c>
      <c r="FV4">
        <v>0.14028400199999999</v>
      </c>
      <c r="FW4">
        <v>0.440651715</v>
      </c>
      <c r="FX4">
        <v>0.23412060700000001</v>
      </c>
      <c r="FY4">
        <v>0.10328985</v>
      </c>
      <c r="FZ4">
        <v>0.46542072299999998</v>
      </c>
      <c r="GA4">
        <v>0.41248163599999998</v>
      </c>
      <c r="GB4">
        <v>0.25883141199999998</v>
      </c>
      <c r="GC4">
        <v>0.30393815000000002</v>
      </c>
      <c r="GD4">
        <v>0.27118220900000001</v>
      </c>
      <c r="GE4">
        <v>0.39146324999999998</v>
      </c>
      <c r="GF4">
        <v>0.26659306900000002</v>
      </c>
      <c r="GG4">
        <v>0.25088328100000001</v>
      </c>
      <c r="GH4">
        <v>0.23920090499999999</v>
      </c>
      <c r="GI4">
        <v>0.338892162</v>
      </c>
      <c r="GJ4">
        <v>0.36199819999999999</v>
      </c>
      <c r="GK4">
        <v>0.30954605299999999</v>
      </c>
      <c r="GL4">
        <v>0.259149611</v>
      </c>
      <c r="GM4">
        <v>0.37287366399999999</v>
      </c>
      <c r="GN4">
        <v>0.33367189800000002</v>
      </c>
      <c r="GO4">
        <v>0.32227209200000001</v>
      </c>
      <c r="GP4">
        <v>0.42957764900000001</v>
      </c>
      <c r="GQ4">
        <v>0.12933303400000001</v>
      </c>
      <c r="GR4">
        <v>0.116253443</v>
      </c>
      <c r="GS4">
        <v>0.30258321799999999</v>
      </c>
      <c r="GT4">
        <v>0.27689456899999998</v>
      </c>
      <c r="GU4">
        <v>0.25807058799999999</v>
      </c>
      <c r="GV4">
        <v>0.114278905</v>
      </c>
      <c r="GW4">
        <v>0.43090596799999997</v>
      </c>
      <c r="GX4">
        <v>0.203854218</v>
      </c>
      <c r="GY4">
        <v>0.28502252700000003</v>
      </c>
      <c r="GZ4">
        <v>0.26476317599999999</v>
      </c>
      <c r="HA4">
        <v>0.25697001800000002</v>
      </c>
      <c r="HB4">
        <v>0.25058662900000001</v>
      </c>
      <c r="HC4">
        <v>0.169730678</v>
      </c>
      <c r="HD4">
        <v>0.17324209199999999</v>
      </c>
      <c r="HE4">
        <v>0.20888079700000001</v>
      </c>
      <c r="HF4">
        <v>0.375585049</v>
      </c>
      <c r="HG4">
        <v>0.20650509</v>
      </c>
      <c r="HH4">
        <v>0.37625312799999999</v>
      </c>
      <c r="HI4">
        <v>0.196142644</v>
      </c>
      <c r="HJ4">
        <v>0.15122553699999999</v>
      </c>
      <c r="HK4">
        <v>0.22930803899999999</v>
      </c>
      <c r="HL4">
        <v>0.36450618499999998</v>
      </c>
      <c r="HM4">
        <v>0.18594381200000001</v>
      </c>
      <c r="HN4">
        <v>0.27183601299999999</v>
      </c>
      <c r="HO4">
        <v>0.34700074800000003</v>
      </c>
      <c r="HP4">
        <v>0.34048515600000001</v>
      </c>
      <c r="HQ4">
        <v>0.38534143599999998</v>
      </c>
      <c r="HR4">
        <v>0.33236634700000001</v>
      </c>
      <c r="HS4">
        <v>0.39970618499999999</v>
      </c>
      <c r="HT4">
        <v>0.27344584500000002</v>
      </c>
      <c r="HU4">
        <v>0.309401959</v>
      </c>
      <c r="HV4">
        <v>0.35587781699999999</v>
      </c>
      <c r="HW4">
        <v>0.227354273</v>
      </c>
      <c r="HX4">
        <v>0.30108362399999999</v>
      </c>
      <c r="HY4">
        <v>0.294880003</v>
      </c>
      <c r="HZ4">
        <v>0.33229875599999997</v>
      </c>
      <c r="IA4">
        <v>0.28942310799999998</v>
      </c>
      <c r="IB4">
        <v>0.31822240400000001</v>
      </c>
      <c r="IC4">
        <v>0.28322026099999997</v>
      </c>
      <c r="ID4">
        <v>0.36286511999999999</v>
      </c>
      <c r="IE4">
        <v>0.30826735500000002</v>
      </c>
      <c r="IF4">
        <v>0.251311332</v>
      </c>
      <c r="IG4">
        <v>0.48126089599999999</v>
      </c>
      <c r="IH4">
        <v>0.381199658</v>
      </c>
      <c r="II4">
        <v>0.322287351</v>
      </c>
      <c r="IJ4">
        <v>0.36321979799999998</v>
      </c>
      <c r="IK4">
        <v>0.36289316399999999</v>
      </c>
      <c r="IL4">
        <v>0.42558634299999998</v>
      </c>
      <c r="IM4">
        <v>0.30888569399999999</v>
      </c>
      <c r="IN4">
        <v>0.256127149</v>
      </c>
      <c r="IO4">
        <v>0.35779956000000002</v>
      </c>
      <c r="IP4">
        <v>0.49429747499999999</v>
      </c>
      <c r="IQ4">
        <v>0.50122863100000004</v>
      </c>
      <c r="IR4">
        <v>0.36898878200000002</v>
      </c>
      <c r="IS4">
        <v>0.32887736000000001</v>
      </c>
      <c r="IT4">
        <v>0.28408926699999998</v>
      </c>
      <c r="IU4">
        <v>0.18469566100000001</v>
      </c>
      <c r="IV4">
        <v>0.27275147999999999</v>
      </c>
      <c r="IW4">
        <v>0.35416531600000001</v>
      </c>
      <c r="IX4">
        <v>0.390103906</v>
      </c>
      <c r="IY4">
        <v>0.33664429200000001</v>
      </c>
      <c r="IZ4">
        <v>0.375524044</v>
      </c>
      <c r="JA4">
        <v>0.37252217500000001</v>
      </c>
      <c r="JB4">
        <v>0.255834907</v>
      </c>
      <c r="JC4">
        <v>0.243876919</v>
      </c>
      <c r="JD4">
        <v>0.15639013099999999</v>
      </c>
      <c r="JE4">
        <v>0.358615607</v>
      </c>
      <c r="JF4">
        <v>0.43201324299999999</v>
      </c>
      <c r="JG4">
        <v>0.30568030499999999</v>
      </c>
      <c r="JH4">
        <v>0.139584661</v>
      </c>
      <c r="JI4">
        <v>0.22028198800000001</v>
      </c>
      <c r="JJ4">
        <v>0.29145181199999998</v>
      </c>
      <c r="JK4">
        <v>0.15939308699999999</v>
      </c>
      <c r="JL4">
        <v>0.112073697</v>
      </c>
      <c r="JM4">
        <v>0.28190064399999998</v>
      </c>
      <c r="JN4">
        <v>0.27044341</v>
      </c>
      <c r="JO4">
        <v>0.25224858500000003</v>
      </c>
      <c r="JP4">
        <v>0.229384378</v>
      </c>
      <c r="JQ4">
        <v>0.27246365</v>
      </c>
      <c r="JR4">
        <v>0.133975551</v>
      </c>
      <c r="JS4">
        <v>0.441089183</v>
      </c>
      <c r="JT4">
        <v>0.19084520599999999</v>
      </c>
      <c r="JU4">
        <v>0.304517806</v>
      </c>
      <c r="JV4">
        <v>0.120781161</v>
      </c>
      <c r="JW4">
        <v>0.28153696700000003</v>
      </c>
      <c r="JX4">
        <v>0.24695181799999999</v>
      </c>
      <c r="JY4">
        <v>0.224510074</v>
      </c>
      <c r="JZ4">
        <v>0.10613692600000001</v>
      </c>
      <c r="KA4">
        <v>0.28678202600000002</v>
      </c>
      <c r="KB4">
        <v>0.34309139799999999</v>
      </c>
      <c r="KC4">
        <v>0.27372333399999998</v>
      </c>
      <c r="KD4">
        <v>0.37662762399999999</v>
      </c>
      <c r="KE4">
        <v>0.29020729699999998</v>
      </c>
      <c r="KF4">
        <v>0.119550064</v>
      </c>
      <c r="KG4">
        <v>0.156061634</v>
      </c>
      <c r="KH4">
        <v>0.29782167100000001</v>
      </c>
      <c r="KI4">
        <v>0.32643693699999998</v>
      </c>
      <c r="KJ4">
        <v>0.30481049399999999</v>
      </c>
      <c r="KK4">
        <v>0.46290329099999999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-3.7574466000000001E-2</v>
      </c>
      <c r="C5">
        <v>6.9286830999999993E-2</v>
      </c>
      <c r="D5">
        <v>-9.4274579999999997E-2</v>
      </c>
      <c r="E5">
        <v>-0.14193028199999999</v>
      </c>
      <c r="F5">
        <v>1.7228549999999999E-3</v>
      </c>
      <c r="G5">
        <v>6.9410704000000004E-2</v>
      </c>
      <c r="H5">
        <v>4.6397190999999997E-2</v>
      </c>
      <c r="I5">
        <v>-2.7478928E-2</v>
      </c>
      <c r="J5">
        <v>0.14197813000000001</v>
      </c>
      <c r="K5">
        <v>0.199381322</v>
      </c>
      <c r="L5">
        <v>6.9261304999999995E-2</v>
      </c>
      <c r="M5">
        <v>-8.7789438999999997E-2</v>
      </c>
      <c r="N5">
        <v>-7.7240854999999997E-2</v>
      </c>
      <c r="O5">
        <v>-1.2497626E-2</v>
      </c>
      <c r="P5">
        <v>-3.5884414000000003E-2</v>
      </c>
      <c r="Q5">
        <v>-0.16105112399999999</v>
      </c>
      <c r="R5">
        <v>0.155154079</v>
      </c>
      <c r="S5">
        <v>0.177410766</v>
      </c>
      <c r="T5">
        <v>4.2468138000000002E-2</v>
      </c>
      <c r="U5">
        <v>3.896086E-3</v>
      </c>
      <c r="V5">
        <v>2.4218058000000001E-2</v>
      </c>
      <c r="W5">
        <v>0.12919354399999999</v>
      </c>
      <c r="X5">
        <v>2.9888390000000001E-2</v>
      </c>
      <c r="Y5">
        <v>-0.103734113</v>
      </c>
      <c r="Z5">
        <v>3.4644041E-2</v>
      </c>
      <c r="AA5">
        <v>-0.13618624200000001</v>
      </c>
      <c r="AB5">
        <v>-0.16804382200000001</v>
      </c>
      <c r="AC5">
        <v>-0.13409885799999999</v>
      </c>
      <c r="AD5">
        <v>-4.7824121999999997E-2</v>
      </c>
      <c r="AE5">
        <v>-3.8965732000000003E-2</v>
      </c>
      <c r="AF5">
        <v>9.5616795000000004E-2</v>
      </c>
      <c r="AG5">
        <v>9.9091082999999996E-2</v>
      </c>
      <c r="AH5">
        <v>-3.5424545000000002E-2</v>
      </c>
      <c r="AI5">
        <v>-0.11309409099999999</v>
      </c>
      <c r="AJ5">
        <v>1.513428E-3</v>
      </c>
      <c r="AK5">
        <v>-0.11068589199999999</v>
      </c>
      <c r="AL5">
        <v>-2.3824873999999999E-2</v>
      </c>
      <c r="AM5">
        <v>-6.4781940999999996E-2</v>
      </c>
      <c r="AN5">
        <v>-3.0137956E-2</v>
      </c>
      <c r="AO5">
        <v>-9.4514503999999999E-2</v>
      </c>
      <c r="AP5">
        <v>6.2774666000000007E-2</v>
      </c>
      <c r="AQ5">
        <v>3.6458417999999999E-2</v>
      </c>
      <c r="AR5">
        <v>2.3114514999999999E-2</v>
      </c>
      <c r="AS5">
        <v>0.163648233</v>
      </c>
      <c r="AT5">
        <v>-4.2985715000000001E-2</v>
      </c>
      <c r="AU5">
        <v>-0.13617019399999999</v>
      </c>
      <c r="AV5">
        <v>0.18078947100000001</v>
      </c>
      <c r="AW5">
        <v>9.7964011000000004E-2</v>
      </c>
      <c r="AX5">
        <v>4.8972029E-2</v>
      </c>
      <c r="AY5">
        <v>1.9817535000000001E-2</v>
      </c>
      <c r="AZ5">
        <v>4.7014218000000003E-2</v>
      </c>
      <c r="BA5">
        <v>2.0190283999999999E-2</v>
      </c>
      <c r="BB5">
        <v>-4.8514675E-2</v>
      </c>
      <c r="BC5">
        <v>-6.6451189999999997E-3</v>
      </c>
      <c r="BD5">
        <v>0.13291806</v>
      </c>
      <c r="BE5">
        <v>-0.10594382099999999</v>
      </c>
      <c r="BF5">
        <v>5.8268510000000003E-2</v>
      </c>
      <c r="BG5">
        <v>-1.0187518E-2</v>
      </c>
      <c r="BH5">
        <v>4.8548504999999999E-2</v>
      </c>
      <c r="BI5">
        <v>1.4255823000000001E-2</v>
      </c>
      <c r="BJ5">
        <v>2.8248507999999999E-2</v>
      </c>
      <c r="BK5">
        <v>-2.8808159999999999E-2</v>
      </c>
      <c r="BL5">
        <v>4.7061009999999999E-3</v>
      </c>
      <c r="BM5">
        <v>-1.3673380000000001E-2</v>
      </c>
      <c r="BN5">
        <v>6.0800590000000002E-2</v>
      </c>
      <c r="BO5">
        <v>0.18455469599999999</v>
      </c>
      <c r="BP5">
        <v>-6.5660602999999998E-2</v>
      </c>
      <c r="BQ5">
        <v>6.3094682999999999E-2</v>
      </c>
      <c r="BR5">
        <v>2.4246286999999998E-2</v>
      </c>
      <c r="BS5">
        <v>0.11407128</v>
      </c>
      <c r="BT5">
        <v>1.6443626999999999E-2</v>
      </c>
      <c r="BU5">
        <v>-5.0232599999999999E-4</v>
      </c>
      <c r="BV5">
        <v>1.5670903E-2</v>
      </c>
      <c r="BW5">
        <v>-3.9894479999999996E-3</v>
      </c>
      <c r="BX5">
        <v>-9.8546006000000005E-2</v>
      </c>
      <c r="BY5">
        <v>9.9283749999999997E-3</v>
      </c>
      <c r="BZ5">
        <v>-5.4811575000000001E-2</v>
      </c>
      <c r="CA5">
        <v>-0.229993433</v>
      </c>
      <c r="CB5">
        <v>-2.1576776999999998E-2</v>
      </c>
      <c r="CC5">
        <v>9.6823021999999995E-2</v>
      </c>
      <c r="CD5">
        <v>8.1552169999999993E-2</v>
      </c>
      <c r="CE5">
        <v>-1.8351605E-2</v>
      </c>
      <c r="CF5">
        <v>0.129588589</v>
      </c>
      <c r="CG5">
        <v>0.15353304100000001</v>
      </c>
      <c r="CH5">
        <v>0.18865539100000001</v>
      </c>
      <c r="CI5">
        <v>-0.20450833400000001</v>
      </c>
      <c r="CJ5">
        <v>-8.9498623999999999E-2</v>
      </c>
      <c r="CK5">
        <v>-0.16058339199999999</v>
      </c>
      <c r="CL5">
        <v>-5.0521235999999997E-2</v>
      </c>
      <c r="CM5">
        <v>-9.1903567000000005E-2</v>
      </c>
      <c r="CN5">
        <v>0.135396868</v>
      </c>
      <c r="CO5">
        <v>0.19273312400000001</v>
      </c>
      <c r="CP5">
        <v>-5.3979944000000002E-2</v>
      </c>
      <c r="CQ5">
        <v>0.107619092</v>
      </c>
      <c r="CR5">
        <v>-6.5571248999999998E-2</v>
      </c>
      <c r="CS5">
        <v>0.11560638199999999</v>
      </c>
      <c r="CT5">
        <v>7.7684052000000003E-2</v>
      </c>
      <c r="CU5">
        <v>-2.5936389000000001E-2</v>
      </c>
      <c r="CV5">
        <v>-3.4735791000000002E-2</v>
      </c>
      <c r="CW5">
        <v>-0.181807101</v>
      </c>
      <c r="CX5">
        <v>-0.132026911</v>
      </c>
      <c r="CY5">
        <v>-0.10226310800000001</v>
      </c>
      <c r="CZ5">
        <v>-8.7941355999999998E-2</v>
      </c>
      <c r="DA5">
        <v>-0.14798077900000001</v>
      </c>
      <c r="DB5">
        <v>3.3501199999999998E-4</v>
      </c>
      <c r="DC5">
        <v>9.8888508999999999E-2</v>
      </c>
      <c r="DD5">
        <v>-8.5552663000000001E-2</v>
      </c>
      <c r="DE5">
        <v>-6.6035144000000004E-2</v>
      </c>
      <c r="DF5">
        <v>1.613097E-3</v>
      </c>
      <c r="DG5">
        <v>-1.7922236000000001E-2</v>
      </c>
      <c r="DH5">
        <v>-2.7578960999999999E-2</v>
      </c>
      <c r="DI5" s="2">
        <v>3.2976299999999998E-5</v>
      </c>
      <c r="DJ5">
        <v>3.6106274000000001E-2</v>
      </c>
      <c r="DK5">
        <v>-2.6465117999999999E-2</v>
      </c>
      <c r="DL5">
        <v>-1.0767326000000001E-2</v>
      </c>
      <c r="DM5">
        <v>8.0222122000000007E-2</v>
      </c>
      <c r="DN5">
        <v>9.8090038000000004E-2</v>
      </c>
      <c r="DO5">
        <v>0.148328811</v>
      </c>
      <c r="DP5">
        <v>-0.11762876799999999</v>
      </c>
      <c r="DQ5">
        <v>1.4180318000000001E-2</v>
      </c>
      <c r="DR5">
        <v>0.17237243099999999</v>
      </c>
      <c r="DS5">
        <v>0.12094142300000001</v>
      </c>
      <c r="DT5">
        <v>7.1232796000000001E-2</v>
      </c>
      <c r="DU5">
        <v>1.7236899999999999E-3</v>
      </c>
      <c r="DV5">
        <v>8.3065032999999996E-2</v>
      </c>
      <c r="DW5">
        <v>-7.5508757999999995E-2</v>
      </c>
      <c r="DX5">
        <v>1.2201765E-2</v>
      </c>
      <c r="DY5">
        <v>-0.14194880400000001</v>
      </c>
      <c r="DZ5">
        <v>-0.120217703</v>
      </c>
      <c r="EA5">
        <v>-6.6188119000000004E-2</v>
      </c>
      <c r="EB5">
        <v>-2.9590985E-2</v>
      </c>
      <c r="EC5">
        <v>1.387491E-3</v>
      </c>
      <c r="ED5">
        <v>8.7632297999999997E-2</v>
      </c>
      <c r="EE5">
        <v>3.3128675000000003E-2</v>
      </c>
      <c r="EF5">
        <v>7.0813306000000006E-2</v>
      </c>
      <c r="EG5">
        <v>-7.5385727E-2</v>
      </c>
      <c r="EH5">
        <v>3.2629750999999999E-2</v>
      </c>
      <c r="EI5">
        <v>-2.8624811999999999E-2</v>
      </c>
      <c r="EJ5">
        <v>5.3128547999999998E-2</v>
      </c>
      <c r="EK5">
        <v>9.763281E-2</v>
      </c>
      <c r="EL5">
        <v>-9.7087308999999997E-2</v>
      </c>
      <c r="EM5">
        <v>-6.3950769999999999E-3</v>
      </c>
      <c r="EN5">
        <v>-7.0899113999999999E-2</v>
      </c>
      <c r="EO5">
        <v>-6.6122874999999998E-2</v>
      </c>
      <c r="EP5">
        <v>2.3406316999999999E-2</v>
      </c>
      <c r="EQ5">
        <v>4.5462608000000002E-2</v>
      </c>
      <c r="ER5">
        <v>-9.8294700000000007E-4</v>
      </c>
      <c r="ES5">
        <v>-0.104881398</v>
      </c>
      <c r="ET5">
        <v>0.35767382399999997</v>
      </c>
      <c r="EU5">
        <v>0.40075084599999999</v>
      </c>
      <c r="EV5">
        <v>0.32325026400000001</v>
      </c>
      <c r="EW5">
        <v>0.45749875899999998</v>
      </c>
      <c r="EX5">
        <v>0.382464468</v>
      </c>
      <c r="EY5">
        <v>0.475292355</v>
      </c>
      <c r="EZ5">
        <v>0.49251148099999997</v>
      </c>
      <c r="FA5">
        <v>0.292449087</v>
      </c>
      <c r="FB5">
        <v>0.36740457999999998</v>
      </c>
      <c r="FC5">
        <v>0.26351535300000001</v>
      </c>
      <c r="FD5">
        <v>0.42230337899999998</v>
      </c>
      <c r="FE5">
        <v>0.376561284</v>
      </c>
      <c r="FF5">
        <v>0.36534699799999998</v>
      </c>
      <c r="FG5">
        <v>0.319708824</v>
      </c>
      <c r="FH5">
        <v>0.42917811900000002</v>
      </c>
      <c r="FI5">
        <v>0.45418342900000003</v>
      </c>
      <c r="FJ5">
        <v>0.29442554700000001</v>
      </c>
      <c r="FK5">
        <v>0.64008516100000001</v>
      </c>
      <c r="FL5">
        <v>0.26266494400000001</v>
      </c>
      <c r="FM5">
        <v>0.62424749099999999</v>
      </c>
      <c r="FN5">
        <v>0.39709252099999998</v>
      </c>
      <c r="FO5">
        <v>0.52384549400000002</v>
      </c>
      <c r="FP5">
        <v>0.51207655699999999</v>
      </c>
      <c r="FQ5">
        <v>0.40639245499999999</v>
      </c>
      <c r="FR5">
        <v>0.52495098100000004</v>
      </c>
      <c r="FS5">
        <v>0.38621512099999999</v>
      </c>
      <c r="FT5">
        <v>0.43580511199999999</v>
      </c>
      <c r="FU5">
        <v>0.47560906400000003</v>
      </c>
      <c r="FV5">
        <v>0.20715513799999999</v>
      </c>
      <c r="FW5">
        <v>0.41230306</v>
      </c>
      <c r="FX5">
        <v>0.32332345800000001</v>
      </c>
      <c r="FY5">
        <v>0.25785681599999999</v>
      </c>
      <c r="FZ5">
        <v>0.51550322800000004</v>
      </c>
      <c r="GA5">
        <v>0.37162625799999999</v>
      </c>
      <c r="GB5">
        <v>0.33158397699999997</v>
      </c>
      <c r="GC5">
        <v>0.31609973299999999</v>
      </c>
      <c r="GD5">
        <v>0.28403365600000002</v>
      </c>
      <c r="GE5">
        <v>0.39516305899999998</v>
      </c>
      <c r="GF5">
        <v>0.46218910800000002</v>
      </c>
      <c r="GG5">
        <v>0.22512516399999999</v>
      </c>
      <c r="GH5">
        <v>0.29369828100000001</v>
      </c>
      <c r="GI5">
        <v>0.39548453700000002</v>
      </c>
      <c r="GJ5">
        <v>0.52947348400000005</v>
      </c>
      <c r="GK5">
        <v>0.48868179299999998</v>
      </c>
      <c r="GL5">
        <v>0.29945784800000003</v>
      </c>
      <c r="GM5">
        <v>0.37637135399999999</v>
      </c>
      <c r="GN5">
        <v>0.42046877700000002</v>
      </c>
      <c r="GO5">
        <v>0.46732041200000002</v>
      </c>
      <c r="GP5">
        <v>0.54819738900000003</v>
      </c>
      <c r="GQ5">
        <v>0.134875298</v>
      </c>
      <c r="GR5">
        <v>0.39634376799999999</v>
      </c>
      <c r="GS5">
        <v>0.36123141600000003</v>
      </c>
      <c r="GT5">
        <v>0.43048652999999998</v>
      </c>
      <c r="GU5">
        <v>0.26547932600000002</v>
      </c>
      <c r="GV5">
        <v>0.193101943</v>
      </c>
      <c r="GW5">
        <v>0.361195922</v>
      </c>
      <c r="GX5">
        <v>0.257081538</v>
      </c>
      <c r="GY5">
        <v>0.38443750100000001</v>
      </c>
      <c r="GZ5">
        <v>0.14510220300000001</v>
      </c>
      <c r="HA5">
        <v>0.25885573000000001</v>
      </c>
      <c r="HB5">
        <v>0.26717811800000002</v>
      </c>
      <c r="HC5">
        <v>0.223507345</v>
      </c>
      <c r="HD5">
        <v>0.219983384</v>
      </c>
      <c r="HE5">
        <v>0.235789001</v>
      </c>
      <c r="HF5">
        <v>0.61687016500000003</v>
      </c>
      <c r="HG5">
        <v>0.34070965600000003</v>
      </c>
      <c r="HH5">
        <v>0.47814217199999998</v>
      </c>
      <c r="HI5">
        <v>0.20091041900000001</v>
      </c>
      <c r="HJ5">
        <v>0.216426641</v>
      </c>
      <c r="HK5">
        <v>0.26789429799999998</v>
      </c>
      <c r="HL5">
        <v>0.245485589</v>
      </c>
      <c r="HM5">
        <v>0.20975688100000001</v>
      </c>
      <c r="HN5">
        <v>0.40602788299999998</v>
      </c>
      <c r="HO5">
        <v>0.30532199100000001</v>
      </c>
      <c r="HP5">
        <v>0.39781287300000001</v>
      </c>
      <c r="HQ5">
        <v>0.42923405799999997</v>
      </c>
      <c r="HR5">
        <v>0.45206439500000001</v>
      </c>
      <c r="HS5">
        <v>0.370427489</v>
      </c>
      <c r="HT5">
        <v>0.39048126300000002</v>
      </c>
      <c r="HU5">
        <v>0.40116530700000003</v>
      </c>
      <c r="HV5">
        <v>0.50057792700000003</v>
      </c>
      <c r="HW5">
        <v>0.30494532000000002</v>
      </c>
      <c r="HX5">
        <v>0.35176533500000001</v>
      </c>
      <c r="HY5">
        <v>0.416556329</v>
      </c>
      <c r="HZ5">
        <v>0.48075813099999998</v>
      </c>
      <c r="IA5">
        <v>0.37353539499999999</v>
      </c>
      <c r="IB5">
        <v>0.33390423699999999</v>
      </c>
      <c r="IC5">
        <v>0.26031774299999999</v>
      </c>
      <c r="ID5">
        <v>0.53086894799999995</v>
      </c>
      <c r="IE5">
        <v>0.38462117299999998</v>
      </c>
      <c r="IF5">
        <v>0.29578697700000001</v>
      </c>
      <c r="IG5">
        <v>0.54142576499999995</v>
      </c>
      <c r="IH5">
        <v>0.41544795000000001</v>
      </c>
      <c r="II5">
        <v>0.384358704</v>
      </c>
      <c r="IJ5">
        <v>0.38132855300000001</v>
      </c>
      <c r="IK5">
        <v>0.417054653</v>
      </c>
      <c r="IL5">
        <v>0.395297974</v>
      </c>
      <c r="IM5">
        <v>0.43073096900000002</v>
      </c>
      <c r="IN5">
        <v>0.41342061800000002</v>
      </c>
      <c r="IO5">
        <v>0.58235663199999999</v>
      </c>
      <c r="IP5">
        <v>0.50658738599999997</v>
      </c>
      <c r="IQ5">
        <v>0.49973228600000003</v>
      </c>
      <c r="IR5">
        <v>0.58905434599999995</v>
      </c>
      <c r="IS5">
        <v>0.39411997799999998</v>
      </c>
      <c r="IT5">
        <v>0.40491360399999998</v>
      </c>
      <c r="IU5">
        <v>0.20720513199999999</v>
      </c>
      <c r="IV5">
        <v>0.29658648399999998</v>
      </c>
      <c r="IW5">
        <v>0.33100819599999998</v>
      </c>
      <c r="IX5">
        <v>0.44512617599999998</v>
      </c>
      <c r="IY5">
        <v>0.42115476699999999</v>
      </c>
      <c r="IZ5">
        <v>0.37200018800000001</v>
      </c>
      <c r="JA5">
        <v>0.43935954599999999</v>
      </c>
      <c r="JB5">
        <v>0.40751501899999998</v>
      </c>
      <c r="JC5">
        <v>0.106145777</v>
      </c>
      <c r="JD5">
        <v>0.18844328799999999</v>
      </c>
      <c r="JE5">
        <v>0.43827128399999998</v>
      </c>
      <c r="JF5">
        <v>0.44823822400000002</v>
      </c>
      <c r="JG5">
        <v>0.47077831599999997</v>
      </c>
      <c r="JH5">
        <v>0.17937921000000001</v>
      </c>
      <c r="JI5">
        <v>0.45596516100000001</v>
      </c>
      <c r="JJ5">
        <v>0.42680549600000001</v>
      </c>
      <c r="JK5">
        <v>0.245691136</v>
      </c>
      <c r="JL5">
        <v>0.161451176</v>
      </c>
      <c r="JM5">
        <v>0.222983867</v>
      </c>
      <c r="JN5">
        <v>0.16948743199999999</v>
      </c>
      <c r="JO5">
        <v>0.28867724500000003</v>
      </c>
      <c r="JP5">
        <v>0.25287726500000002</v>
      </c>
      <c r="JQ5">
        <v>0.27384954700000003</v>
      </c>
      <c r="JR5">
        <v>0.28930756400000002</v>
      </c>
      <c r="JS5">
        <v>0.45281919799999998</v>
      </c>
      <c r="JT5">
        <v>0.205752939</v>
      </c>
      <c r="JU5">
        <v>0.36796009499999999</v>
      </c>
      <c r="JV5">
        <v>0.103936061</v>
      </c>
      <c r="JW5">
        <v>0.22881528700000001</v>
      </c>
      <c r="JX5">
        <v>0.27082103499999999</v>
      </c>
      <c r="JY5">
        <v>0.20782314199999999</v>
      </c>
      <c r="JZ5">
        <v>0.15340133</v>
      </c>
      <c r="KA5">
        <v>0.34121856099999998</v>
      </c>
      <c r="KB5">
        <v>0.49761027099999999</v>
      </c>
      <c r="KC5">
        <v>0.33520159100000002</v>
      </c>
      <c r="KD5">
        <v>0.39543935699999999</v>
      </c>
      <c r="KE5">
        <v>0.337193042</v>
      </c>
      <c r="KF5">
        <v>0.28245836499999999</v>
      </c>
      <c r="KG5">
        <v>0.200811982</v>
      </c>
      <c r="KH5">
        <v>0.26830339399999997</v>
      </c>
      <c r="KI5">
        <v>0.287544668</v>
      </c>
      <c r="KJ5">
        <v>0.31332892200000001</v>
      </c>
      <c r="KK5">
        <v>0.38326627000000002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-8.2009851999999994E-2</v>
      </c>
      <c r="C6">
        <v>-3.9263561000000002E-2</v>
      </c>
      <c r="D6">
        <v>-0.139389127</v>
      </c>
      <c r="E6">
        <v>-0.23468561499999999</v>
      </c>
      <c r="F6">
        <v>-4.4871133000000001E-2</v>
      </c>
      <c r="G6">
        <v>5.3739290000000004E-3</v>
      </c>
      <c r="H6">
        <v>-1.7969401999999999E-2</v>
      </c>
      <c r="I6">
        <v>-0.119189344</v>
      </c>
      <c r="J6">
        <v>3.5548746999999999E-2</v>
      </c>
      <c r="K6">
        <v>0.109205581</v>
      </c>
      <c r="L6">
        <v>-7.6111808000000003E-2</v>
      </c>
      <c r="M6">
        <v>-0.21341961600000001</v>
      </c>
      <c r="N6">
        <v>-0.12544667700000001</v>
      </c>
      <c r="O6">
        <v>-0.120322675</v>
      </c>
      <c r="P6">
        <v>-0.112148039</v>
      </c>
      <c r="Q6">
        <v>-0.22239789400000001</v>
      </c>
      <c r="R6">
        <v>-2.1078493E-2</v>
      </c>
      <c r="S6">
        <v>-7.1507810000000002E-3</v>
      </c>
      <c r="T6">
        <v>1.6081689E-2</v>
      </c>
      <c r="U6">
        <v>-2.9670913E-2</v>
      </c>
      <c r="V6">
        <v>-4.1625988000000003E-2</v>
      </c>
      <c r="W6">
        <v>-2.6892646999999999E-2</v>
      </c>
      <c r="X6">
        <v>-6.1710581E-2</v>
      </c>
      <c r="Y6">
        <v>-0.22506722800000001</v>
      </c>
      <c r="Z6">
        <v>-3.1058248E-2</v>
      </c>
      <c r="AA6">
        <v>-0.19789984799999999</v>
      </c>
      <c r="AB6">
        <v>-0.21962182199999999</v>
      </c>
      <c r="AC6">
        <v>-0.153889999</v>
      </c>
      <c r="AD6">
        <v>-0.113494173</v>
      </c>
      <c r="AE6">
        <v>-0.17260931400000001</v>
      </c>
      <c r="AF6">
        <v>1.0813178E-2</v>
      </c>
      <c r="AG6">
        <v>-2.6654095999999999E-2</v>
      </c>
      <c r="AH6">
        <v>-0.13901105499999999</v>
      </c>
      <c r="AI6">
        <v>-0.15927656000000001</v>
      </c>
      <c r="AJ6">
        <v>-0.116795726</v>
      </c>
      <c r="AK6">
        <v>-0.174763575</v>
      </c>
      <c r="AL6">
        <v>-8.7575010999999994E-2</v>
      </c>
      <c r="AM6">
        <v>-0.105008952</v>
      </c>
      <c r="AN6">
        <v>-9.2696926999999998E-2</v>
      </c>
      <c r="AO6">
        <v>-0.19095736699999999</v>
      </c>
      <c r="AP6">
        <v>-5.8753204000000003E-2</v>
      </c>
      <c r="AQ6">
        <v>-2.6004814000000001E-2</v>
      </c>
      <c r="AR6">
        <v>-3.9950207000000001E-2</v>
      </c>
      <c r="AS6">
        <v>-9.7139010000000005E-3</v>
      </c>
      <c r="AT6">
        <v>-5.4116614E-2</v>
      </c>
      <c r="AU6">
        <v>-0.21651150299999999</v>
      </c>
      <c r="AV6">
        <v>0.109029055</v>
      </c>
      <c r="AW6">
        <v>-1.0966798999999999E-2</v>
      </c>
      <c r="AX6">
        <v>-3.0993771E-2</v>
      </c>
      <c r="AY6">
        <v>-1.8028002000000001E-2</v>
      </c>
      <c r="AZ6">
        <v>-4.5502581E-2</v>
      </c>
      <c r="BA6">
        <v>-5.1867940000000001E-2</v>
      </c>
      <c r="BB6">
        <v>-0.10770946000000001</v>
      </c>
      <c r="BC6">
        <v>-6.4924859000000001E-2</v>
      </c>
      <c r="BD6">
        <v>9.2072955999999997E-2</v>
      </c>
      <c r="BE6">
        <v>-0.16986077999999999</v>
      </c>
      <c r="BF6">
        <v>1.1124481E-2</v>
      </c>
      <c r="BG6">
        <v>-8.5683331000000001E-2</v>
      </c>
      <c r="BH6">
        <v>2.5055328000000002E-2</v>
      </c>
      <c r="BI6">
        <v>-2.6143029000000002E-2</v>
      </c>
      <c r="BJ6">
        <v>-0.12299586799999999</v>
      </c>
      <c r="BK6">
        <v>-7.6584852999999994E-2</v>
      </c>
      <c r="BL6">
        <v>-9.0601757000000005E-2</v>
      </c>
      <c r="BM6">
        <v>-7.5942530999999994E-2</v>
      </c>
      <c r="BN6">
        <v>-4.3403658999999997E-2</v>
      </c>
      <c r="BO6">
        <v>9.6190967000000002E-2</v>
      </c>
      <c r="BP6">
        <v>-0.104247458</v>
      </c>
      <c r="BQ6">
        <v>-3.2631844E-2</v>
      </c>
      <c r="BR6">
        <v>-5.0221267999999999E-2</v>
      </c>
      <c r="BS6">
        <v>-2.1322886999999999E-2</v>
      </c>
      <c r="BT6">
        <v>-0.122322947</v>
      </c>
      <c r="BU6">
        <v>-3.2333154000000003E-2</v>
      </c>
      <c r="BV6">
        <v>-1.184254E-3</v>
      </c>
      <c r="BW6">
        <v>-7.0455960999999998E-2</v>
      </c>
      <c r="BX6">
        <v>-0.177939087</v>
      </c>
      <c r="BY6">
        <v>-0.10561709900000001</v>
      </c>
      <c r="BZ6">
        <v>-6.9254853000000005E-2</v>
      </c>
      <c r="CA6">
        <v>-0.31346917200000002</v>
      </c>
      <c r="CB6">
        <v>-0.100705869</v>
      </c>
      <c r="CC6">
        <v>-3.5416462000000003E-2</v>
      </c>
      <c r="CD6">
        <v>-4.6973608E-2</v>
      </c>
      <c r="CE6">
        <v>-0.148966655</v>
      </c>
      <c r="CF6">
        <v>2.1641044000000002E-2</v>
      </c>
      <c r="CG6">
        <v>2.5111037999999999E-2</v>
      </c>
      <c r="CH6">
        <v>3.9119352000000003E-2</v>
      </c>
      <c r="CI6">
        <v>-0.28040432900000001</v>
      </c>
      <c r="CJ6">
        <v>-0.18225191499999999</v>
      </c>
      <c r="CK6">
        <v>-0.243488967</v>
      </c>
      <c r="CL6">
        <v>-9.8974629999999994E-2</v>
      </c>
      <c r="CM6">
        <v>-0.147112727</v>
      </c>
      <c r="CN6">
        <v>5.2169199999999999E-2</v>
      </c>
      <c r="CO6">
        <v>7.0447712999999995E-2</v>
      </c>
      <c r="CP6">
        <v>-0.14332635699999999</v>
      </c>
      <c r="CQ6">
        <v>3.3686875999999998E-2</v>
      </c>
      <c r="CR6">
        <v>-0.20847182</v>
      </c>
      <c r="CS6">
        <v>-5.9858202999999999E-2</v>
      </c>
      <c r="CT6">
        <v>4.7583510000000001E-3</v>
      </c>
      <c r="CU6">
        <v>-0.14470286700000001</v>
      </c>
      <c r="CV6">
        <v>-0.15947604200000001</v>
      </c>
      <c r="CW6">
        <v>-0.251880139</v>
      </c>
      <c r="CX6">
        <v>-0.212967724</v>
      </c>
      <c r="CY6">
        <v>-0.124126956</v>
      </c>
      <c r="CZ6">
        <v>-0.100949757</v>
      </c>
      <c r="DA6">
        <v>-0.29947921599999999</v>
      </c>
      <c r="DB6">
        <v>-0.118523806</v>
      </c>
      <c r="DC6">
        <v>1.2580295999999999E-2</v>
      </c>
      <c r="DD6">
        <v>-0.196614712</v>
      </c>
      <c r="DE6">
        <v>-0.11309124500000001</v>
      </c>
      <c r="DF6">
        <v>-7.5823224999999994E-2</v>
      </c>
      <c r="DG6">
        <v>-3.5405815E-2</v>
      </c>
      <c r="DH6">
        <v>-0.114319846</v>
      </c>
      <c r="DI6">
        <v>-4.5583878000000001E-2</v>
      </c>
      <c r="DJ6">
        <v>-3.2135366999999998E-2</v>
      </c>
      <c r="DK6">
        <v>-7.7411011000000002E-2</v>
      </c>
      <c r="DL6">
        <v>-0.13376422199999999</v>
      </c>
      <c r="DM6">
        <v>-3.5885591000000001E-2</v>
      </c>
      <c r="DN6">
        <v>-5.9355679999999996E-3</v>
      </c>
      <c r="DO6">
        <v>-3.14136E-2</v>
      </c>
      <c r="DP6">
        <v>-0.17313362700000001</v>
      </c>
      <c r="DQ6">
        <v>-4.1567013E-2</v>
      </c>
      <c r="DR6">
        <v>5.6445435000000002E-2</v>
      </c>
      <c r="DS6">
        <v>1.9465860000000001E-2</v>
      </c>
      <c r="DT6">
        <v>-2.2646908E-2</v>
      </c>
      <c r="DU6">
        <v>-7.7569692999999995E-2</v>
      </c>
      <c r="DV6">
        <v>1.514732E-3</v>
      </c>
      <c r="DW6">
        <v>-0.14911681399999999</v>
      </c>
      <c r="DX6">
        <v>-2.7016418E-2</v>
      </c>
      <c r="DY6">
        <v>-0.20853269099999999</v>
      </c>
      <c r="DZ6">
        <v>-0.20870927</v>
      </c>
      <c r="EA6">
        <v>-0.136971861</v>
      </c>
      <c r="EB6">
        <v>-0.17840901000000001</v>
      </c>
      <c r="EC6">
        <v>-8.8861987000000003E-2</v>
      </c>
      <c r="ED6">
        <v>3.1769391000000001E-2</v>
      </c>
      <c r="EE6">
        <v>-2.0289267999999999E-2</v>
      </c>
      <c r="EF6">
        <v>-7.2494878999999998E-2</v>
      </c>
      <c r="EG6">
        <v>-0.10860449799999999</v>
      </c>
      <c r="EH6">
        <v>-6.0197115000000002E-2</v>
      </c>
      <c r="EI6">
        <v>-0.12625503499999999</v>
      </c>
      <c r="EJ6">
        <v>-0.126770139</v>
      </c>
      <c r="EK6">
        <v>-6.9946349000000005E-2</v>
      </c>
      <c r="EL6">
        <v>-0.15000166000000001</v>
      </c>
      <c r="EM6">
        <v>-4.6379518000000002E-2</v>
      </c>
      <c r="EN6">
        <v>-0.110415496</v>
      </c>
      <c r="EO6">
        <v>-0.193945542</v>
      </c>
      <c r="EP6">
        <v>-8.6252198000000002E-2</v>
      </c>
      <c r="EQ6">
        <v>1.469372E-3</v>
      </c>
      <c r="ER6">
        <v>-4.8720728999999997E-2</v>
      </c>
      <c r="ES6">
        <v>-0.20402321200000001</v>
      </c>
      <c r="ET6">
        <v>0.13483983299999999</v>
      </c>
      <c r="EU6">
        <v>0.25719022800000002</v>
      </c>
      <c r="EV6">
        <v>0.32098224800000003</v>
      </c>
      <c r="EW6">
        <v>0.256412476</v>
      </c>
      <c r="EX6">
        <v>0.26101985599999999</v>
      </c>
      <c r="EY6">
        <v>0.29625630400000003</v>
      </c>
      <c r="EZ6">
        <v>0.32645824600000001</v>
      </c>
      <c r="FA6">
        <v>0.37512356000000002</v>
      </c>
      <c r="FB6">
        <v>0.18322289</v>
      </c>
      <c r="FC6">
        <v>0.116801903</v>
      </c>
      <c r="FD6">
        <v>0.34509328</v>
      </c>
      <c r="FE6">
        <v>0.12662084400000001</v>
      </c>
      <c r="FF6">
        <v>0.29999262100000001</v>
      </c>
      <c r="FG6">
        <v>0.21128433899999999</v>
      </c>
      <c r="FH6">
        <v>0.28923770799999998</v>
      </c>
      <c r="FI6">
        <v>0.29139432300000001</v>
      </c>
      <c r="FJ6">
        <v>0.20418845099999999</v>
      </c>
      <c r="FK6">
        <v>0.40637916299999999</v>
      </c>
      <c r="FL6">
        <v>0.20724004500000001</v>
      </c>
      <c r="FM6">
        <v>0.492598176</v>
      </c>
      <c r="FN6">
        <v>0.39711707800000001</v>
      </c>
      <c r="FO6">
        <v>0.495284051</v>
      </c>
      <c r="FP6">
        <v>0.32874131200000001</v>
      </c>
      <c r="FQ6">
        <v>0.274778515</v>
      </c>
      <c r="FR6">
        <v>0.48404562499999998</v>
      </c>
      <c r="FS6">
        <v>0.30216825000000003</v>
      </c>
      <c r="FT6">
        <v>0.50852668300000003</v>
      </c>
      <c r="FU6">
        <v>0.38719618300000003</v>
      </c>
      <c r="FV6">
        <v>0.107058138</v>
      </c>
      <c r="FW6">
        <v>0.46179375099999997</v>
      </c>
      <c r="FX6">
        <v>0.27291160800000003</v>
      </c>
      <c r="FY6">
        <v>0.17532467800000001</v>
      </c>
      <c r="FZ6">
        <v>0.199027658</v>
      </c>
      <c r="GA6">
        <v>0.17752525199999999</v>
      </c>
      <c r="GB6">
        <v>0.28353846100000002</v>
      </c>
      <c r="GC6">
        <v>0.16856770200000001</v>
      </c>
      <c r="GD6">
        <v>0.46321800400000002</v>
      </c>
      <c r="GE6">
        <v>0.43827137399999999</v>
      </c>
      <c r="GF6">
        <v>0.15061975999999999</v>
      </c>
      <c r="GG6">
        <v>0.273903012</v>
      </c>
      <c r="GH6">
        <v>9.6310720000000002E-2</v>
      </c>
      <c r="GI6">
        <v>0.27912131000000001</v>
      </c>
      <c r="GJ6">
        <v>0.41772979500000001</v>
      </c>
      <c r="GK6">
        <v>0.267681956</v>
      </c>
      <c r="GL6">
        <v>0.23337027399999999</v>
      </c>
      <c r="GM6">
        <v>0.42271113399999999</v>
      </c>
      <c r="GN6">
        <v>0.29634723099999999</v>
      </c>
      <c r="GO6">
        <v>0.16957382900000001</v>
      </c>
      <c r="GP6">
        <v>0.27347508100000001</v>
      </c>
      <c r="GQ6">
        <v>0.173584923</v>
      </c>
      <c r="GR6">
        <v>0.27654326000000001</v>
      </c>
      <c r="GS6">
        <v>0.24582883699999999</v>
      </c>
      <c r="GT6">
        <v>0.23985706300000001</v>
      </c>
      <c r="GU6">
        <v>0.293536454</v>
      </c>
      <c r="GV6">
        <v>0.151829198</v>
      </c>
      <c r="GW6">
        <v>0.329844415</v>
      </c>
      <c r="GX6">
        <v>0.11389363600000001</v>
      </c>
      <c r="GY6">
        <v>0.372016609</v>
      </c>
      <c r="GZ6">
        <v>0.25875109400000001</v>
      </c>
      <c r="HA6">
        <v>0.37926334099999998</v>
      </c>
      <c r="HB6">
        <v>0.17679268100000001</v>
      </c>
      <c r="HC6">
        <v>0.23175801300000001</v>
      </c>
      <c r="HD6">
        <v>0.201333761</v>
      </c>
      <c r="HE6">
        <v>0.21991617999999999</v>
      </c>
      <c r="HF6">
        <v>0.46810296200000001</v>
      </c>
      <c r="HG6">
        <v>0.27531075500000002</v>
      </c>
      <c r="HH6">
        <v>0.275590748</v>
      </c>
      <c r="HI6">
        <v>0.177164078</v>
      </c>
      <c r="HJ6">
        <v>0.14941346599999999</v>
      </c>
      <c r="HK6">
        <v>0.30749937900000002</v>
      </c>
      <c r="HL6">
        <v>0.29371613299999999</v>
      </c>
      <c r="HM6">
        <v>0.28836551300000002</v>
      </c>
      <c r="HN6">
        <v>0.21787269400000001</v>
      </c>
      <c r="HO6">
        <v>0.25742819900000002</v>
      </c>
      <c r="HP6">
        <v>0.25088617200000002</v>
      </c>
      <c r="HQ6">
        <v>0.30570790199999998</v>
      </c>
      <c r="HR6">
        <v>0.35675570400000001</v>
      </c>
      <c r="HS6">
        <v>0.28995665900000001</v>
      </c>
      <c r="HT6">
        <v>0.28093132399999998</v>
      </c>
      <c r="HU6">
        <v>0.33010822499999998</v>
      </c>
      <c r="HV6">
        <v>0.35644426899999998</v>
      </c>
      <c r="HW6">
        <v>0.249279216</v>
      </c>
      <c r="HX6">
        <v>0.29845958900000003</v>
      </c>
      <c r="HY6">
        <v>0.211553618</v>
      </c>
      <c r="HZ6">
        <v>0.33188721500000001</v>
      </c>
      <c r="IA6">
        <v>0.28155016900000002</v>
      </c>
      <c r="IB6">
        <v>0.149852186</v>
      </c>
      <c r="IC6">
        <v>0.26377204100000001</v>
      </c>
      <c r="ID6">
        <v>0.32482951900000001</v>
      </c>
      <c r="IE6">
        <v>0.25839236399999999</v>
      </c>
      <c r="IF6">
        <v>0.19379444400000001</v>
      </c>
      <c r="IG6">
        <v>0.244227052</v>
      </c>
      <c r="IH6">
        <v>0.213568434</v>
      </c>
      <c r="II6">
        <v>0.365697622</v>
      </c>
      <c r="IJ6">
        <v>0.24304390000000001</v>
      </c>
      <c r="IK6">
        <v>0.39696762000000002</v>
      </c>
      <c r="IL6">
        <v>0.33185070799999999</v>
      </c>
      <c r="IM6">
        <v>0.24488273299999999</v>
      </c>
      <c r="IN6">
        <v>0.297419816</v>
      </c>
      <c r="IO6">
        <v>0.27395212699999999</v>
      </c>
      <c r="IP6">
        <v>0.54005622900000005</v>
      </c>
      <c r="IQ6">
        <v>0.43213370400000001</v>
      </c>
      <c r="IR6">
        <v>0.204427674</v>
      </c>
      <c r="IS6">
        <v>0.246276632</v>
      </c>
      <c r="IT6">
        <v>0.32974064400000003</v>
      </c>
      <c r="IU6">
        <v>0.12770646799999999</v>
      </c>
      <c r="IV6">
        <v>0.27351132</v>
      </c>
      <c r="IW6">
        <v>0.27527040200000003</v>
      </c>
      <c r="IX6">
        <v>0.32255455900000002</v>
      </c>
      <c r="IY6">
        <v>0.31607872199999998</v>
      </c>
      <c r="IZ6">
        <v>0.38955441099999999</v>
      </c>
      <c r="JA6">
        <v>0.43897855299999999</v>
      </c>
      <c r="JB6">
        <v>0.25472709500000001</v>
      </c>
      <c r="JC6">
        <v>0.23969811199999999</v>
      </c>
      <c r="JD6">
        <v>0.11180454500000001</v>
      </c>
      <c r="JE6">
        <v>0.315205395</v>
      </c>
      <c r="JF6">
        <v>0.32571530300000001</v>
      </c>
      <c r="JG6">
        <v>0.32767426999999999</v>
      </c>
      <c r="JH6">
        <v>0.12426599100000001</v>
      </c>
      <c r="JI6">
        <v>0.44647684700000001</v>
      </c>
      <c r="JJ6">
        <v>0.30333334200000001</v>
      </c>
      <c r="JK6">
        <v>0.16534180900000001</v>
      </c>
      <c r="JL6">
        <v>0.126300365</v>
      </c>
      <c r="JM6">
        <v>0.27332285000000001</v>
      </c>
      <c r="JN6">
        <v>8.8373578999999994E-2</v>
      </c>
      <c r="JO6">
        <v>0.23113547300000001</v>
      </c>
      <c r="JP6">
        <v>0.220175326</v>
      </c>
      <c r="JQ6">
        <v>0.26295536800000002</v>
      </c>
      <c r="JR6">
        <v>0.10730063200000001</v>
      </c>
      <c r="JS6">
        <v>0.54051697300000001</v>
      </c>
      <c r="JT6">
        <v>0.15866886099999999</v>
      </c>
      <c r="JU6">
        <v>0.36666399199999999</v>
      </c>
      <c r="JV6">
        <v>0.14554655599999999</v>
      </c>
      <c r="JW6">
        <v>0.23724106</v>
      </c>
      <c r="JX6">
        <v>0.17990709799999999</v>
      </c>
      <c r="JY6">
        <v>0.15493741599999999</v>
      </c>
      <c r="JZ6">
        <v>0.15995664900000001</v>
      </c>
      <c r="KA6">
        <v>0.35321080700000002</v>
      </c>
      <c r="KB6">
        <v>0.435280889</v>
      </c>
      <c r="KC6">
        <v>0.233874783</v>
      </c>
      <c r="KD6">
        <v>0.28204602000000001</v>
      </c>
      <c r="KE6">
        <v>0.11156571699999999</v>
      </c>
      <c r="KF6">
        <v>0.13576285499999999</v>
      </c>
      <c r="KG6">
        <v>0.19459074700000001</v>
      </c>
      <c r="KH6">
        <v>0.217845604</v>
      </c>
      <c r="KI6">
        <v>0.37858715700000001</v>
      </c>
      <c r="KJ6">
        <v>0.33308112600000001</v>
      </c>
      <c r="KK6">
        <v>0.18186147499999999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9.8232307000000005E-2</v>
      </c>
      <c r="C7">
        <v>0.271799177</v>
      </c>
      <c r="D7">
        <v>8.6403303000000001E-2</v>
      </c>
      <c r="E7">
        <v>2.0600655999999998E-2</v>
      </c>
      <c r="F7">
        <v>0.12372718000000001</v>
      </c>
      <c r="G7">
        <v>0.16189606500000001</v>
      </c>
      <c r="H7">
        <v>0.16097940499999999</v>
      </c>
      <c r="I7">
        <v>0.12388012599999999</v>
      </c>
      <c r="J7">
        <v>0.30323979299999998</v>
      </c>
      <c r="K7">
        <v>0.33762240399999999</v>
      </c>
      <c r="L7">
        <v>0.28976806999999999</v>
      </c>
      <c r="M7">
        <v>0.12284421199999999</v>
      </c>
      <c r="N7">
        <v>9.6406035000000001E-2</v>
      </c>
      <c r="O7">
        <v>0.13065147399999999</v>
      </c>
      <c r="P7">
        <v>0.108391404</v>
      </c>
      <c r="Q7">
        <v>4.2342570000000003E-2</v>
      </c>
      <c r="R7">
        <v>0.34025013399999998</v>
      </c>
      <c r="S7">
        <v>0.346991569</v>
      </c>
      <c r="T7">
        <v>0.12899935200000001</v>
      </c>
      <c r="U7">
        <v>0.14463760000000001</v>
      </c>
      <c r="V7">
        <v>0.18359070999999999</v>
      </c>
      <c r="W7">
        <v>0.29416173699999998</v>
      </c>
      <c r="X7">
        <v>0.157676235</v>
      </c>
      <c r="Y7">
        <v>0.12655681399999999</v>
      </c>
      <c r="Z7">
        <v>0.24799460200000001</v>
      </c>
      <c r="AA7">
        <v>4.9977585999999997E-2</v>
      </c>
      <c r="AB7">
        <v>4.7500119E-2</v>
      </c>
      <c r="AC7">
        <v>-1.85741E-2</v>
      </c>
      <c r="AD7">
        <v>0.131641909</v>
      </c>
      <c r="AE7">
        <v>0.23068244800000001</v>
      </c>
      <c r="AF7">
        <v>0.26332292000000002</v>
      </c>
      <c r="AG7">
        <v>0.27025502899999998</v>
      </c>
      <c r="AH7">
        <v>0.13579903500000001</v>
      </c>
      <c r="AI7">
        <v>5.8403048999999999E-2</v>
      </c>
      <c r="AJ7">
        <v>0.161592707</v>
      </c>
      <c r="AK7">
        <v>6.4917280999999993E-2</v>
      </c>
      <c r="AL7">
        <v>0.11615423900000001</v>
      </c>
      <c r="AM7">
        <v>5.5117886999999997E-2</v>
      </c>
      <c r="AN7">
        <v>9.3404300999999995E-2</v>
      </c>
      <c r="AO7">
        <v>3.9761382999999997E-2</v>
      </c>
      <c r="AP7">
        <v>0.24015709800000001</v>
      </c>
      <c r="AQ7">
        <v>0.17730019999999999</v>
      </c>
      <c r="AR7">
        <v>0.134313658</v>
      </c>
      <c r="AS7">
        <v>0.40845462700000001</v>
      </c>
      <c r="AT7">
        <v>9.5086977000000003E-2</v>
      </c>
      <c r="AU7">
        <v>6.2215421E-2</v>
      </c>
      <c r="AV7">
        <v>0.27780652</v>
      </c>
      <c r="AW7">
        <v>0.22718820000000001</v>
      </c>
      <c r="AX7">
        <v>0.14039953099999999</v>
      </c>
      <c r="AY7">
        <v>0.18228846800000001</v>
      </c>
      <c r="AZ7">
        <v>0.197664812</v>
      </c>
      <c r="BA7">
        <v>0.158027425</v>
      </c>
      <c r="BB7">
        <v>0.14866253700000001</v>
      </c>
      <c r="BC7">
        <v>0.16320011000000001</v>
      </c>
      <c r="BD7">
        <v>0.27555522300000002</v>
      </c>
      <c r="BE7">
        <v>0.115489684</v>
      </c>
      <c r="BF7">
        <v>0.169318095</v>
      </c>
      <c r="BG7">
        <v>0.14329956499999999</v>
      </c>
      <c r="BH7">
        <v>0.12221238800000001</v>
      </c>
      <c r="BI7">
        <v>0.13412070300000001</v>
      </c>
      <c r="BJ7">
        <v>0.242983639</v>
      </c>
      <c r="BK7">
        <v>7.5838663000000001E-2</v>
      </c>
      <c r="BL7">
        <v>0.20680510999999999</v>
      </c>
      <c r="BM7">
        <v>0.112392612</v>
      </c>
      <c r="BN7">
        <v>0.231247589</v>
      </c>
      <c r="BO7">
        <v>0.27890986200000001</v>
      </c>
      <c r="BP7">
        <v>7.5515524000000001E-2</v>
      </c>
      <c r="BQ7">
        <v>0.20077903599999999</v>
      </c>
      <c r="BR7">
        <v>0.188581109</v>
      </c>
      <c r="BS7">
        <v>0.26951241500000001</v>
      </c>
      <c r="BT7">
        <v>0.26604813300000002</v>
      </c>
      <c r="BU7">
        <v>8.7048612999999997E-2</v>
      </c>
      <c r="BV7">
        <v>0.109764338</v>
      </c>
      <c r="BW7">
        <v>0.121058859</v>
      </c>
      <c r="BX7">
        <v>0.10364290299999999</v>
      </c>
      <c r="BY7">
        <v>0.25515115300000002</v>
      </c>
      <c r="BZ7">
        <v>4.8859011000000001E-2</v>
      </c>
      <c r="CA7">
        <v>-2.4069151E-2</v>
      </c>
      <c r="CB7">
        <v>0.17377932400000001</v>
      </c>
      <c r="CC7">
        <v>0.248964608</v>
      </c>
      <c r="CD7">
        <v>0.23102098700000001</v>
      </c>
      <c r="CE7">
        <v>0.174785107</v>
      </c>
      <c r="CF7">
        <v>0.22431244</v>
      </c>
      <c r="CG7">
        <v>0.30186516000000002</v>
      </c>
      <c r="CH7">
        <v>0.36794048499999998</v>
      </c>
      <c r="CI7">
        <v>2.3432035E-2</v>
      </c>
      <c r="CJ7">
        <v>0.118286356</v>
      </c>
      <c r="CK7">
        <v>8.0143951000000005E-2</v>
      </c>
      <c r="CL7">
        <v>0.120094776</v>
      </c>
      <c r="CM7">
        <v>6.0602672000000003E-2</v>
      </c>
      <c r="CN7">
        <v>0.245530739</v>
      </c>
      <c r="CO7">
        <v>0.33861145399999998</v>
      </c>
      <c r="CP7">
        <v>0.177315056</v>
      </c>
      <c r="CQ7">
        <v>0.242592961</v>
      </c>
      <c r="CR7">
        <v>0.15155991899999999</v>
      </c>
      <c r="CS7">
        <v>0.29449203600000001</v>
      </c>
      <c r="CT7">
        <v>0.175602436</v>
      </c>
      <c r="CU7">
        <v>0.17944870900000001</v>
      </c>
      <c r="CV7">
        <v>0.227701813</v>
      </c>
      <c r="CW7">
        <v>5.1991667999999998E-2</v>
      </c>
      <c r="CX7">
        <v>0.113906831</v>
      </c>
      <c r="CY7">
        <v>7.3118328999999996E-2</v>
      </c>
      <c r="CZ7">
        <v>7.2005852999999995E-2</v>
      </c>
      <c r="DA7">
        <v>0.118892811</v>
      </c>
      <c r="DB7">
        <v>0.23633170100000001</v>
      </c>
      <c r="DC7">
        <v>0.244421631</v>
      </c>
      <c r="DD7">
        <v>0.12649370700000001</v>
      </c>
      <c r="DE7">
        <v>3.7624116999999999E-2</v>
      </c>
      <c r="DF7">
        <v>0.180706486</v>
      </c>
      <c r="DG7">
        <v>0.11034326999999999</v>
      </c>
      <c r="DH7">
        <v>0.17114523100000001</v>
      </c>
      <c r="DI7">
        <v>0.150091633</v>
      </c>
      <c r="DJ7">
        <v>0.16395680600000001</v>
      </c>
      <c r="DK7">
        <v>0.15716391800000001</v>
      </c>
      <c r="DL7">
        <v>0.18827311699999999</v>
      </c>
      <c r="DM7">
        <v>0.286594868</v>
      </c>
      <c r="DN7">
        <v>0.30542439199999999</v>
      </c>
      <c r="DO7">
        <v>0.35848358299999999</v>
      </c>
      <c r="DP7">
        <v>3.5497165999999997E-2</v>
      </c>
      <c r="DQ7">
        <v>0.12529268900000001</v>
      </c>
      <c r="DR7">
        <v>0.27823641900000001</v>
      </c>
      <c r="DS7">
        <v>0.258136123</v>
      </c>
      <c r="DT7">
        <v>0.17136938900000001</v>
      </c>
      <c r="DU7">
        <v>0.17516993</v>
      </c>
      <c r="DV7">
        <v>0.25488907100000002</v>
      </c>
      <c r="DW7">
        <v>0.149196044</v>
      </c>
      <c r="DX7">
        <v>0.11252037400000001</v>
      </c>
      <c r="DY7">
        <v>4.4110904999999999E-2</v>
      </c>
      <c r="DZ7">
        <v>0.14353767000000001</v>
      </c>
      <c r="EA7">
        <v>0.15888075500000001</v>
      </c>
      <c r="EB7">
        <v>0.213919893</v>
      </c>
      <c r="EC7">
        <v>0.17482730699999999</v>
      </c>
      <c r="ED7">
        <v>0.20212934900000001</v>
      </c>
      <c r="EE7">
        <v>0.147760481</v>
      </c>
      <c r="EF7">
        <v>0.23380670000000001</v>
      </c>
      <c r="EG7">
        <v>8.8054478000000005E-2</v>
      </c>
      <c r="EH7">
        <v>0.25539058399999998</v>
      </c>
      <c r="EI7">
        <v>0.206798077</v>
      </c>
      <c r="EJ7">
        <v>0.28243565599999998</v>
      </c>
      <c r="EK7">
        <v>0.251463622</v>
      </c>
      <c r="EL7">
        <v>9.6170462999999998E-2</v>
      </c>
      <c r="EM7">
        <v>0.139270321</v>
      </c>
      <c r="EN7">
        <v>9.6031620999999998E-2</v>
      </c>
      <c r="EO7">
        <v>0.1573717</v>
      </c>
      <c r="EP7">
        <v>0.17517137499999999</v>
      </c>
      <c r="EQ7">
        <v>0.16645950100000001</v>
      </c>
      <c r="ER7">
        <v>0.11247012000000001</v>
      </c>
      <c r="ES7">
        <v>7.1004762999999999E-2</v>
      </c>
      <c r="ET7">
        <v>0.31775185500000003</v>
      </c>
      <c r="EU7">
        <v>0.38556596599999998</v>
      </c>
      <c r="EV7">
        <v>0.33247512600000001</v>
      </c>
      <c r="EW7">
        <v>0.355484933</v>
      </c>
      <c r="EX7">
        <v>0.36552232499999998</v>
      </c>
      <c r="EY7">
        <v>0.34717172400000001</v>
      </c>
      <c r="EZ7">
        <v>0.305207163</v>
      </c>
      <c r="FA7">
        <v>0.34754511700000001</v>
      </c>
      <c r="FB7">
        <v>0.35405915999999998</v>
      </c>
      <c r="FC7">
        <v>0.16524186699999999</v>
      </c>
      <c r="FD7">
        <v>0.413376629</v>
      </c>
      <c r="FE7">
        <v>0.25202536599999997</v>
      </c>
      <c r="FF7">
        <v>0.32062321900000001</v>
      </c>
      <c r="FG7">
        <v>0.33859676100000002</v>
      </c>
      <c r="FH7">
        <v>0.37024205900000001</v>
      </c>
      <c r="FI7">
        <v>0.40952476900000001</v>
      </c>
      <c r="FJ7">
        <v>0.29954046000000001</v>
      </c>
      <c r="FK7">
        <v>0.55222618599999995</v>
      </c>
      <c r="FL7">
        <v>0.17922359700000001</v>
      </c>
      <c r="FM7">
        <v>0.31326142000000001</v>
      </c>
      <c r="FN7">
        <v>0.46980285599999999</v>
      </c>
      <c r="FO7">
        <v>0.499006122</v>
      </c>
      <c r="FP7">
        <v>0.37293407299999998</v>
      </c>
      <c r="FQ7">
        <v>0.36896485099999998</v>
      </c>
      <c r="FR7">
        <v>0.586498678</v>
      </c>
      <c r="FS7">
        <v>0.46026429499999999</v>
      </c>
      <c r="FT7">
        <v>0.542645037</v>
      </c>
      <c r="FU7">
        <v>0.45435354100000003</v>
      </c>
      <c r="FV7">
        <v>0.14141267499999999</v>
      </c>
      <c r="FW7">
        <v>0.49428367600000001</v>
      </c>
      <c r="FX7">
        <v>0.35334381500000001</v>
      </c>
      <c r="FY7">
        <v>0.14489881700000001</v>
      </c>
      <c r="FZ7">
        <v>0.41256588700000002</v>
      </c>
      <c r="GA7">
        <v>0.413205504</v>
      </c>
      <c r="GB7">
        <v>0.25803268000000001</v>
      </c>
      <c r="GC7">
        <v>0.33575299400000003</v>
      </c>
      <c r="GD7">
        <v>0.427297592</v>
      </c>
      <c r="GE7">
        <v>0.34073376700000002</v>
      </c>
      <c r="GF7">
        <v>0.32807916399999998</v>
      </c>
      <c r="GG7">
        <v>0.28123453300000001</v>
      </c>
      <c r="GH7">
        <v>0.30166333899999997</v>
      </c>
      <c r="GI7">
        <v>0.40944936900000001</v>
      </c>
      <c r="GJ7">
        <v>0.37307420400000002</v>
      </c>
      <c r="GK7">
        <v>0.38432100400000002</v>
      </c>
      <c r="GL7">
        <v>0.26142662799999999</v>
      </c>
      <c r="GM7">
        <v>0.44178378600000001</v>
      </c>
      <c r="GN7">
        <v>0.43325778799999998</v>
      </c>
      <c r="GO7">
        <v>0.33723038399999999</v>
      </c>
      <c r="GP7">
        <v>0.49283134899999997</v>
      </c>
      <c r="GQ7">
        <v>0.31200873899999998</v>
      </c>
      <c r="GR7">
        <v>0.34542539700000002</v>
      </c>
      <c r="GS7">
        <v>0.29981678699999997</v>
      </c>
      <c r="GT7">
        <v>0.39991947999999999</v>
      </c>
      <c r="GU7">
        <v>0.33630940300000001</v>
      </c>
      <c r="GV7">
        <v>0.22899691799999999</v>
      </c>
      <c r="GW7">
        <v>0.41773933200000002</v>
      </c>
      <c r="GX7">
        <v>0.16217094700000001</v>
      </c>
      <c r="GY7">
        <v>0.29224479199999998</v>
      </c>
      <c r="GZ7">
        <v>0.13432659199999999</v>
      </c>
      <c r="HA7">
        <v>0.289260358</v>
      </c>
      <c r="HB7">
        <v>0.24689965</v>
      </c>
      <c r="HC7">
        <v>0.28030297199999998</v>
      </c>
      <c r="HD7">
        <v>0.22257554500000001</v>
      </c>
      <c r="HE7">
        <v>0.26978886099999999</v>
      </c>
      <c r="HF7">
        <v>0.47454988999999997</v>
      </c>
      <c r="HG7">
        <v>0.27222576700000001</v>
      </c>
      <c r="HH7">
        <v>0.46203455300000001</v>
      </c>
      <c r="HI7">
        <v>0.173377261</v>
      </c>
      <c r="HJ7">
        <v>0.174116045</v>
      </c>
      <c r="HK7">
        <v>0.367393672</v>
      </c>
      <c r="HL7">
        <v>0.352856964</v>
      </c>
      <c r="HM7">
        <v>0.25913006100000002</v>
      </c>
      <c r="HN7">
        <v>0.40921095000000002</v>
      </c>
      <c r="HO7">
        <v>0.29993787399999999</v>
      </c>
      <c r="HP7">
        <v>0.41297683099999999</v>
      </c>
      <c r="HQ7">
        <v>0.47598373900000002</v>
      </c>
      <c r="HR7">
        <v>0.34127151999999999</v>
      </c>
      <c r="HS7">
        <v>0.42218539100000002</v>
      </c>
      <c r="HT7">
        <v>0.30944454700000001</v>
      </c>
      <c r="HU7">
        <v>0.39108172099999999</v>
      </c>
      <c r="HV7">
        <v>0.37054926199999999</v>
      </c>
      <c r="HW7">
        <v>0.239490852</v>
      </c>
      <c r="HX7">
        <v>0.41173362699999999</v>
      </c>
      <c r="HY7">
        <v>0.31475728800000002</v>
      </c>
      <c r="HZ7">
        <v>0.38097280300000003</v>
      </c>
      <c r="IA7">
        <v>0.24867060799999999</v>
      </c>
      <c r="IB7">
        <v>0.329001606</v>
      </c>
      <c r="IC7">
        <v>0.32794174599999998</v>
      </c>
      <c r="ID7">
        <v>0.45273229500000001</v>
      </c>
      <c r="IE7">
        <v>0.32068511799999999</v>
      </c>
      <c r="IF7">
        <v>0.265959114</v>
      </c>
      <c r="IG7">
        <v>0.46465036300000001</v>
      </c>
      <c r="IH7">
        <v>0.49498811399999998</v>
      </c>
      <c r="II7">
        <v>0.31045898799999999</v>
      </c>
      <c r="IJ7">
        <v>0.33613809900000002</v>
      </c>
      <c r="IK7">
        <v>0.43443062900000001</v>
      </c>
      <c r="IL7">
        <v>0.321839392</v>
      </c>
      <c r="IM7">
        <v>0.39222315000000002</v>
      </c>
      <c r="IN7">
        <v>0.33098435399999998</v>
      </c>
      <c r="IO7">
        <v>0.46353098799999998</v>
      </c>
      <c r="IP7">
        <v>0.59286457299999995</v>
      </c>
      <c r="IQ7">
        <v>0.52137130499999995</v>
      </c>
      <c r="IR7">
        <v>0.481413335</v>
      </c>
      <c r="IS7">
        <v>0.41072642799999998</v>
      </c>
      <c r="IT7">
        <v>0.35332921099999998</v>
      </c>
      <c r="IU7">
        <v>0.20969818500000001</v>
      </c>
      <c r="IV7">
        <v>0.24965211700000001</v>
      </c>
      <c r="IW7">
        <v>0.325507671</v>
      </c>
      <c r="IX7">
        <v>0.41949343700000002</v>
      </c>
      <c r="IY7">
        <v>0.387987792</v>
      </c>
      <c r="IZ7">
        <v>0.45697099000000002</v>
      </c>
      <c r="JA7">
        <v>0.42108711599999998</v>
      </c>
      <c r="JB7">
        <v>0.19071249700000001</v>
      </c>
      <c r="JC7">
        <v>0.217886209</v>
      </c>
      <c r="JD7">
        <v>0.17896220099999999</v>
      </c>
      <c r="JE7">
        <v>0.417330533</v>
      </c>
      <c r="JF7">
        <v>0.381968588</v>
      </c>
      <c r="JG7">
        <v>0.39242172199999997</v>
      </c>
      <c r="JH7">
        <v>0.14954826199999999</v>
      </c>
      <c r="JI7">
        <v>0.29461592399999997</v>
      </c>
      <c r="JJ7">
        <v>0.41022530200000001</v>
      </c>
      <c r="JK7">
        <v>0.223227605</v>
      </c>
      <c r="JL7">
        <v>0.142923787</v>
      </c>
      <c r="JM7">
        <v>0.36673951100000002</v>
      </c>
      <c r="JN7">
        <v>0.25942316700000001</v>
      </c>
      <c r="JO7">
        <v>0.36583551800000003</v>
      </c>
      <c r="JP7">
        <v>0.214263707</v>
      </c>
      <c r="JQ7">
        <v>0.295054555</v>
      </c>
      <c r="JR7">
        <v>0.177547336</v>
      </c>
      <c r="JS7">
        <v>0.43949559300000002</v>
      </c>
      <c r="JT7">
        <v>0.22757160700000001</v>
      </c>
      <c r="JU7">
        <v>0.30452463000000002</v>
      </c>
      <c r="JV7">
        <v>0.147392944</v>
      </c>
      <c r="JW7">
        <v>0.317022413</v>
      </c>
      <c r="JX7">
        <v>0.25424358200000002</v>
      </c>
      <c r="JY7">
        <v>0.22488492700000001</v>
      </c>
      <c r="JZ7">
        <v>0.160405666</v>
      </c>
      <c r="KA7">
        <v>0.33933666299999998</v>
      </c>
      <c r="KB7">
        <v>0.49221411300000001</v>
      </c>
      <c r="KC7">
        <v>0.277183175</v>
      </c>
      <c r="KD7">
        <v>0.48378357300000002</v>
      </c>
      <c r="KE7">
        <v>0.237630695</v>
      </c>
      <c r="KF7">
        <v>0.21305057399999999</v>
      </c>
      <c r="KG7">
        <v>0.21990712000000001</v>
      </c>
      <c r="KH7">
        <v>0.35305786099999997</v>
      </c>
      <c r="KI7">
        <v>0.34428858800000001</v>
      </c>
      <c r="KJ7">
        <v>0.38499194399999997</v>
      </c>
      <c r="KK7">
        <v>0.25729790299999999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-8.3407282999999999E-2</v>
      </c>
      <c r="C8">
        <v>-6.4593903999999994E-2</v>
      </c>
      <c r="D8">
        <v>-0.17439234300000001</v>
      </c>
      <c r="E8">
        <v>-0.2436634</v>
      </c>
      <c r="F8">
        <v>-4.4349316999999999E-2</v>
      </c>
      <c r="G8">
        <v>1.3451489999999999E-3</v>
      </c>
      <c r="H8">
        <v>-2.6936589E-2</v>
      </c>
      <c r="I8">
        <v>-0.141497031</v>
      </c>
      <c r="J8">
        <v>1.1771782E-2</v>
      </c>
      <c r="K8">
        <v>9.4952344999999994E-2</v>
      </c>
      <c r="L8">
        <v>-9.4491377000000001E-2</v>
      </c>
      <c r="M8">
        <v>-0.22201976200000001</v>
      </c>
      <c r="N8">
        <v>-0.14562702199999999</v>
      </c>
      <c r="O8">
        <v>-0.129578993</v>
      </c>
      <c r="P8">
        <v>-0.10728032899999999</v>
      </c>
      <c r="Q8">
        <v>-0.23802405600000001</v>
      </c>
      <c r="R8">
        <v>1.5889822000000001E-2</v>
      </c>
      <c r="S8">
        <v>4.1079424000000003E-2</v>
      </c>
      <c r="T8">
        <v>4.0437909999999997E-3</v>
      </c>
      <c r="U8">
        <v>-6.5620676000000003E-2</v>
      </c>
      <c r="V8">
        <v>-4.2531852000000002E-2</v>
      </c>
      <c r="W8">
        <v>-8.9391760000000001E-3</v>
      </c>
      <c r="X8">
        <v>-2.0301362E-2</v>
      </c>
      <c r="Y8">
        <v>-0.220469251</v>
      </c>
      <c r="Z8">
        <v>-5.3045105000000002E-2</v>
      </c>
      <c r="AA8">
        <v>-0.21456807899999999</v>
      </c>
      <c r="AB8">
        <v>-0.24817879500000001</v>
      </c>
      <c r="AC8">
        <v>-0.18897171300000001</v>
      </c>
      <c r="AD8">
        <v>-0.12175796899999999</v>
      </c>
      <c r="AE8">
        <v>-0.187372446</v>
      </c>
      <c r="AF8">
        <v>2.4785583999999999E-2</v>
      </c>
      <c r="AG8">
        <v>-2.3645742000000001E-2</v>
      </c>
      <c r="AH8">
        <v>-0.14409735800000001</v>
      </c>
      <c r="AI8">
        <v>-0.19337463399999999</v>
      </c>
      <c r="AJ8">
        <v>-0.112216547</v>
      </c>
      <c r="AK8">
        <v>-0.21895951</v>
      </c>
      <c r="AL8">
        <v>-8.6695394999999995E-2</v>
      </c>
      <c r="AM8">
        <v>-0.10980939100000001</v>
      </c>
      <c r="AN8">
        <v>-9.6361934999999996E-2</v>
      </c>
      <c r="AO8">
        <v>-0.179962605</v>
      </c>
      <c r="AP8">
        <v>-7.4790455000000006E-2</v>
      </c>
      <c r="AQ8">
        <v>-5.1182578999999999E-2</v>
      </c>
      <c r="AR8">
        <v>-1.9447628000000002E-2</v>
      </c>
      <c r="AS8">
        <v>-3.521635E-2</v>
      </c>
      <c r="AT8">
        <v>-9.8230823999999994E-2</v>
      </c>
      <c r="AU8">
        <v>-0.25032475599999998</v>
      </c>
      <c r="AV8">
        <v>9.6531428000000002E-2</v>
      </c>
      <c r="AW8">
        <v>5.3962419999999999E-3</v>
      </c>
      <c r="AX8">
        <v>-1.9630456000000001E-2</v>
      </c>
      <c r="AY8">
        <v>-3.0370069999999999E-2</v>
      </c>
      <c r="AZ8">
        <v>-9.8366410000000001E-2</v>
      </c>
      <c r="BA8">
        <v>-7.8044563999999997E-2</v>
      </c>
      <c r="BB8">
        <v>-0.145596012</v>
      </c>
      <c r="BC8">
        <v>-7.2609849000000004E-2</v>
      </c>
      <c r="BD8">
        <v>6.5532275000000001E-2</v>
      </c>
      <c r="BE8">
        <v>-0.206827447</v>
      </c>
      <c r="BF8">
        <v>-5.3926500000000004E-4</v>
      </c>
      <c r="BG8">
        <v>-9.415859E-2</v>
      </c>
      <c r="BH8">
        <v>2.2500843E-2</v>
      </c>
      <c r="BI8">
        <v>-3.0386392000000002E-2</v>
      </c>
      <c r="BJ8">
        <v>-9.4654723999999996E-2</v>
      </c>
      <c r="BK8">
        <v>-8.4159382000000005E-2</v>
      </c>
      <c r="BL8">
        <v>-9.5585621999999995E-2</v>
      </c>
      <c r="BM8">
        <v>-8.6092763000000003E-2</v>
      </c>
      <c r="BN8">
        <v>-6.5784684999999996E-2</v>
      </c>
      <c r="BO8">
        <v>8.8761366999999994E-2</v>
      </c>
      <c r="BP8">
        <v>-0.110275216</v>
      </c>
      <c r="BQ8">
        <v>-3.6463290000000002E-2</v>
      </c>
      <c r="BR8">
        <v>-6.5893545999999997E-2</v>
      </c>
      <c r="BS8">
        <v>1.0685239999999999E-3</v>
      </c>
      <c r="BT8">
        <v>-0.13399712699999999</v>
      </c>
      <c r="BU8">
        <v>-3.5397514999999997E-2</v>
      </c>
      <c r="BV8">
        <v>-1.3718630000000001E-2</v>
      </c>
      <c r="BW8">
        <v>-0.10017348099999999</v>
      </c>
      <c r="BX8">
        <v>-0.17456495799999999</v>
      </c>
      <c r="BY8">
        <v>-0.117181666</v>
      </c>
      <c r="BZ8">
        <v>-0.105031759</v>
      </c>
      <c r="CA8">
        <v>-0.34093689900000002</v>
      </c>
      <c r="CB8">
        <v>-0.121539988</v>
      </c>
      <c r="CC8">
        <v>-3.9190819999999999E-3</v>
      </c>
      <c r="CD8">
        <v>-4.5037646000000001E-2</v>
      </c>
      <c r="CE8">
        <v>-0.16205325700000001</v>
      </c>
      <c r="CF8">
        <v>2.4148864999999999E-2</v>
      </c>
      <c r="CG8">
        <v>4.6485039999999998E-2</v>
      </c>
      <c r="CH8">
        <v>1.9136203000000001E-2</v>
      </c>
      <c r="CI8">
        <v>-0.28881680999999998</v>
      </c>
      <c r="CJ8">
        <v>-0.22304803100000001</v>
      </c>
      <c r="CK8">
        <v>-0.24641321599999999</v>
      </c>
      <c r="CL8">
        <v>-0.12714420300000001</v>
      </c>
      <c r="CM8">
        <v>-0.139420033</v>
      </c>
      <c r="CN8">
        <v>5.4922208E-2</v>
      </c>
      <c r="CO8">
        <v>0.118203737</v>
      </c>
      <c r="CP8">
        <v>-0.14761318300000001</v>
      </c>
      <c r="CQ8">
        <v>1.3097226999999999E-2</v>
      </c>
      <c r="CR8">
        <v>-0.199901089</v>
      </c>
      <c r="CS8">
        <v>-1.4257723E-2</v>
      </c>
      <c r="CT8">
        <v>3.3651341000000001E-2</v>
      </c>
      <c r="CU8">
        <v>-0.13059543100000001</v>
      </c>
      <c r="CV8">
        <v>-0.168404207</v>
      </c>
      <c r="CW8">
        <v>-0.28000161099999998</v>
      </c>
      <c r="CX8">
        <v>-0.253242403</v>
      </c>
      <c r="CY8">
        <v>-0.17186333200000001</v>
      </c>
      <c r="CZ8">
        <v>-0.12544508300000001</v>
      </c>
      <c r="DA8">
        <v>-0.31388375200000002</v>
      </c>
      <c r="DB8">
        <v>-0.13114805500000001</v>
      </c>
      <c r="DC8">
        <v>2.4460485000000001E-2</v>
      </c>
      <c r="DD8">
        <v>-0.23289370500000001</v>
      </c>
      <c r="DE8">
        <v>-0.10554124400000001</v>
      </c>
      <c r="DF8">
        <v>-9.0930841999999998E-2</v>
      </c>
      <c r="DG8">
        <v>-7.6436087E-2</v>
      </c>
      <c r="DH8">
        <v>-0.121833846</v>
      </c>
      <c r="DI8">
        <v>-5.7526536000000003E-2</v>
      </c>
      <c r="DJ8">
        <v>-3.3665373999999998E-2</v>
      </c>
      <c r="DK8">
        <v>-0.10263259700000001</v>
      </c>
      <c r="DL8">
        <v>-0.16879619700000001</v>
      </c>
      <c r="DM8">
        <v>-4.9740154000000002E-2</v>
      </c>
      <c r="DN8">
        <v>-8.9912819999999997E-3</v>
      </c>
      <c r="DO8">
        <v>-2.7343711E-2</v>
      </c>
      <c r="DP8">
        <v>-0.20925284899999999</v>
      </c>
      <c r="DQ8">
        <v>-6.2887712999999998E-2</v>
      </c>
      <c r="DR8">
        <v>8.7326935999999994E-2</v>
      </c>
      <c r="DS8">
        <v>2.889243E-2</v>
      </c>
      <c r="DT8">
        <v>7.052989E-3</v>
      </c>
      <c r="DU8">
        <v>-8.7669328000000005E-2</v>
      </c>
      <c r="DV8">
        <v>-1.1535679E-2</v>
      </c>
      <c r="DW8">
        <v>-0.18477864599999999</v>
      </c>
      <c r="DX8">
        <v>-4.6443190000000002E-2</v>
      </c>
      <c r="DY8">
        <v>-0.223489404</v>
      </c>
      <c r="DZ8">
        <v>-0.23716187499999999</v>
      </c>
      <c r="EA8">
        <v>-0.18203644499999999</v>
      </c>
      <c r="EB8">
        <v>-0.18489219200000001</v>
      </c>
      <c r="EC8">
        <v>-9.8259843999999999E-2</v>
      </c>
      <c r="ED8">
        <v>4.2967080999999997E-2</v>
      </c>
      <c r="EE8">
        <v>-1.8406445E-2</v>
      </c>
      <c r="EF8">
        <v>-4.1614159999999997E-2</v>
      </c>
      <c r="EG8">
        <v>-0.107014842</v>
      </c>
      <c r="EH8">
        <v>-7.0675105000000002E-2</v>
      </c>
      <c r="EI8">
        <v>-0.10762345</v>
      </c>
      <c r="EJ8">
        <v>-0.110975459</v>
      </c>
      <c r="EK8">
        <v>-6.4983210999999999E-2</v>
      </c>
      <c r="EL8">
        <v>-0.17958569499999999</v>
      </c>
      <c r="EM8">
        <v>-7.5496979000000006E-2</v>
      </c>
      <c r="EN8">
        <v>-0.12799502900000001</v>
      </c>
      <c r="EO8">
        <v>-0.17834225300000001</v>
      </c>
      <c r="EP8">
        <v>-9.7105971999999999E-2</v>
      </c>
      <c r="EQ8">
        <v>-2.6218420000000001E-3</v>
      </c>
      <c r="ER8">
        <v>-5.9370749E-2</v>
      </c>
      <c r="ES8">
        <v>-0.219921798</v>
      </c>
      <c r="ET8">
        <v>0.148961276</v>
      </c>
      <c r="EU8">
        <v>0.18843601600000001</v>
      </c>
      <c r="EV8">
        <v>0.299695194</v>
      </c>
      <c r="EW8">
        <v>0.27748820200000002</v>
      </c>
      <c r="EX8">
        <v>0.197111443</v>
      </c>
      <c r="EY8">
        <v>0.31086203499999998</v>
      </c>
      <c r="EZ8">
        <v>0.34290009700000001</v>
      </c>
      <c r="FA8">
        <v>0.204449043</v>
      </c>
      <c r="FB8">
        <v>0.28149610800000002</v>
      </c>
      <c r="FC8">
        <v>0.14626739899999999</v>
      </c>
      <c r="FD8">
        <v>0.20652858900000001</v>
      </c>
      <c r="FE8">
        <v>0.17014791100000001</v>
      </c>
      <c r="FF8">
        <v>0.27680128799999998</v>
      </c>
      <c r="FG8">
        <v>0.30844622900000002</v>
      </c>
      <c r="FH8">
        <v>0.30971711899999999</v>
      </c>
      <c r="FI8">
        <v>0.33862915599999999</v>
      </c>
      <c r="FJ8">
        <v>0.23249012199999999</v>
      </c>
      <c r="FK8">
        <v>0.45509290699999999</v>
      </c>
      <c r="FL8">
        <v>0.195253551</v>
      </c>
      <c r="FM8">
        <v>0.28731265700000003</v>
      </c>
      <c r="FN8">
        <v>0.14691807300000001</v>
      </c>
      <c r="FO8">
        <v>0.36986962000000001</v>
      </c>
      <c r="FP8">
        <v>0.42919292999999997</v>
      </c>
      <c r="FQ8">
        <v>0.24569654499999999</v>
      </c>
      <c r="FR8">
        <v>0.46377196900000001</v>
      </c>
      <c r="FS8">
        <v>0.27871277900000002</v>
      </c>
      <c r="FT8">
        <v>0.35533648699999998</v>
      </c>
      <c r="FU8">
        <v>0.35722005400000001</v>
      </c>
      <c r="FV8">
        <v>9.1109537000000004E-2</v>
      </c>
      <c r="FW8">
        <v>0.30156782300000001</v>
      </c>
      <c r="FX8">
        <v>0.253113955</v>
      </c>
      <c r="FY8">
        <v>0.134557545</v>
      </c>
      <c r="FZ8">
        <v>0.40851125100000002</v>
      </c>
      <c r="GA8">
        <v>0.17924709599999999</v>
      </c>
      <c r="GB8">
        <v>0.24099959400000001</v>
      </c>
      <c r="GC8">
        <v>0.17855797700000001</v>
      </c>
      <c r="GD8">
        <v>0.174924791</v>
      </c>
      <c r="GE8">
        <v>0.29494598500000002</v>
      </c>
      <c r="GF8">
        <v>0.34772425899999998</v>
      </c>
      <c r="GG8">
        <v>0.39674827499999998</v>
      </c>
      <c r="GH8">
        <v>0.163343817</v>
      </c>
      <c r="GI8">
        <v>0.32599022999999999</v>
      </c>
      <c r="GJ8">
        <v>0.41352438899999999</v>
      </c>
      <c r="GK8">
        <v>0.29874685400000001</v>
      </c>
      <c r="GL8">
        <v>0.20853017300000001</v>
      </c>
      <c r="GM8">
        <v>0.30812200899999997</v>
      </c>
      <c r="GN8">
        <v>0.348368287</v>
      </c>
      <c r="GO8">
        <v>0.27424073199999999</v>
      </c>
      <c r="GP8">
        <v>0.40332412699999998</v>
      </c>
      <c r="GQ8">
        <v>2.7451018000000001E-2</v>
      </c>
      <c r="GR8">
        <v>6.6511817000000001E-2</v>
      </c>
      <c r="GS8">
        <v>0.23172187799999999</v>
      </c>
      <c r="GT8">
        <v>0.219895378</v>
      </c>
      <c r="GU8">
        <v>0.256538302</v>
      </c>
      <c r="GV8">
        <v>0.122630998</v>
      </c>
      <c r="GW8">
        <v>0.359290361</v>
      </c>
      <c r="GX8">
        <v>0.222560495</v>
      </c>
      <c r="GY8">
        <v>0.220895708</v>
      </c>
      <c r="GZ8">
        <v>0.200359285</v>
      </c>
      <c r="HA8">
        <v>0.15379336499999999</v>
      </c>
      <c r="HB8">
        <v>0.13039682799999999</v>
      </c>
      <c r="HC8">
        <v>0.14862421200000001</v>
      </c>
      <c r="HD8">
        <v>0.18890132000000001</v>
      </c>
      <c r="HE8">
        <v>0.16919456399999999</v>
      </c>
      <c r="HF8">
        <v>0.39733254899999998</v>
      </c>
      <c r="HG8">
        <v>0.21099004099999999</v>
      </c>
      <c r="HH8">
        <v>0.27418607499999997</v>
      </c>
      <c r="HI8">
        <v>0.141103759</v>
      </c>
      <c r="HJ8">
        <v>0.10579930999999999</v>
      </c>
      <c r="HK8">
        <v>0.27294152999999999</v>
      </c>
      <c r="HL8">
        <v>0.286577731</v>
      </c>
      <c r="HM8">
        <v>0.19918049900000001</v>
      </c>
      <c r="HN8">
        <v>0.20657002899999999</v>
      </c>
      <c r="HO8">
        <v>0.24826476</v>
      </c>
      <c r="HP8">
        <v>0.20741248100000001</v>
      </c>
      <c r="HQ8">
        <v>0.31809559500000001</v>
      </c>
      <c r="HR8">
        <v>0.22884652</v>
      </c>
      <c r="HS8">
        <v>0.30213543799999998</v>
      </c>
      <c r="HT8">
        <v>0.261524588</v>
      </c>
      <c r="HU8">
        <v>0.35065051899999999</v>
      </c>
      <c r="HV8">
        <v>0.32081925900000002</v>
      </c>
      <c r="HW8">
        <v>0.25337654399999998</v>
      </c>
      <c r="HX8">
        <v>0.31319770200000002</v>
      </c>
      <c r="HY8">
        <v>0.32381585200000002</v>
      </c>
      <c r="HZ8">
        <v>0.28227812099999999</v>
      </c>
      <c r="IA8">
        <v>0.23418907799999999</v>
      </c>
      <c r="IB8">
        <v>0.253466368</v>
      </c>
      <c r="IC8">
        <v>0.31882339700000001</v>
      </c>
      <c r="ID8">
        <v>0.35922700200000002</v>
      </c>
      <c r="IE8">
        <v>0.24749355000000001</v>
      </c>
      <c r="IF8">
        <v>0.23161006000000001</v>
      </c>
      <c r="IG8">
        <v>0.40506920200000002</v>
      </c>
      <c r="IH8">
        <v>0.304069072</v>
      </c>
      <c r="II8">
        <v>0.25526979599999999</v>
      </c>
      <c r="IJ8">
        <v>0.15660084799999999</v>
      </c>
      <c r="IK8">
        <v>0.258830905</v>
      </c>
      <c r="IL8">
        <v>0.33071771300000002</v>
      </c>
      <c r="IM8">
        <v>0.25682929199999999</v>
      </c>
      <c r="IN8">
        <v>0.26050508</v>
      </c>
      <c r="IO8">
        <v>0.32713276099999999</v>
      </c>
      <c r="IP8">
        <v>0.43727546900000003</v>
      </c>
      <c r="IQ8">
        <v>0.43953090900000003</v>
      </c>
      <c r="IR8">
        <v>0.19739456499999999</v>
      </c>
      <c r="IS8">
        <v>0.184868217</v>
      </c>
      <c r="IT8">
        <v>0.30265069</v>
      </c>
      <c r="IU8">
        <v>0.19942837999999999</v>
      </c>
      <c r="IV8">
        <v>0.217455968</v>
      </c>
      <c r="IW8">
        <v>0.196285337</v>
      </c>
      <c r="IX8">
        <v>0.33387154299999999</v>
      </c>
      <c r="IY8">
        <v>0.32265770399999999</v>
      </c>
      <c r="IZ8">
        <v>0.229688585</v>
      </c>
      <c r="JA8">
        <v>0.20073354199999999</v>
      </c>
      <c r="JB8">
        <v>0.264786988</v>
      </c>
      <c r="JC8">
        <v>0.323536396</v>
      </c>
      <c r="JD8">
        <v>0.106661521</v>
      </c>
      <c r="JE8">
        <v>0.38392087800000002</v>
      </c>
      <c r="JF8">
        <v>0.42810732099999999</v>
      </c>
      <c r="JG8">
        <v>0.31167376000000002</v>
      </c>
      <c r="JH8">
        <v>0.11378473</v>
      </c>
      <c r="JI8">
        <v>0.27410462499999999</v>
      </c>
      <c r="JJ8">
        <v>0.36826145599999999</v>
      </c>
      <c r="JK8">
        <v>0.131101683</v>
      </c>
      <c r="JL8">
        <v>8.4844015999999994E-2</v>
      </c>
      <c r="JM8">
        <v>6.2750436000000007E-2</v>
      </c>
      <c r="JN8">
        <v>0.200605124</v>
      </c>
      <c r="JO8">
        <v>0.217953593</v>
      </c>
      <c r="JP8">
        <v>0.237043262</v>
      </c>
      <c r="JQ8">
        <v>0.25561228400000002</v>
      </c>
      <c r="JR8">
        <v>0.130793139</v>
      </c>
      <c r="JS8">
        <v>0.43133413799999998</v>
      </c>
      <c r="JT8">
        <v>0.21009787899999999</v>
      </c>
      <c r="JU8">
        <v>0.25655618299999999</v>
      </c>
      <c r="JV8">
        <v>0.113050997</v>
      </c>
      <c r="JW8">
        <v>0.15412548200000001</v>
      </c>
      <c r="JX8">
        <v>9.6169486999999998E-2</v>
      </c>
      <c r="JY8">
        <v>0.194811657</v>
      </c>
      <c r="JZ8">
        <v>0.127662107</v>
      </c>
      <c r="KA8">
        <v>0.20237772200000001</v>
      </c>
      <c r="KB8">
        <v>0.30468219499999999</v>
      </c>
      <c r="KC8">
        <v>0.23304975</v>
      </c>
      <c r="KD8">
        <v>0.23246768100000001</v>
      </c>
      <c r="KE8">
        <v>0.225904509</v>
      </c>
      <c r="KF8">
        <v>0.10086455900000001</v>
      </c>
      <c r="KG8">
        <v>0.13361780300000001</v>
      </c>
      <c r="KH8">
        <v>0.208384395</v>
      </c>
      <c r="KI8">
        <v>0.234864146</v>
      </c>
      <c r="KJ8">
        <v>0.224298358</v>
      </c>
      <c r="KK8">
        <v>0.32670408499999998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-5.6426103999999998E-2</v>
      </c>
      <c r="C9">
        <v>6.7176060000000001E-3</v>
      </c>
      <c r="D9">
        <v>-0.14357668200000001</v>
      </c>
      <c r="E9">
        <v>-0.229287297</v>
      </c>
      <c r="F9">
        <v>-1.4575048E-2</v>
      </c>
      <c r="G9">
        <v>6.9393105999999996E-2</v>
      </c>
      <c r="H9">
        <v>2.0866737E-2</v>
      </c>
      <c r="I9">
        <v>-0.100211538</v>
      </c>
      <c r="J9">
        <v>8.3031058000000005E-2</v>
      </c>
      <c r="K9">
        <v>0.16668190099999999</v>
      </c>
      <c r="L9">
        <v>3.2413110000000002E-3</v>
      </c>
      <c r="M9">
        <v>-0.17616055899999999</v>
      </c>
      <c r="N9">
        <v>-0.121353842</v>
      </c>
      <c r="O9">
        <v>-0.11588569</v>
      </c>
      <c r="P9">
        <v>-9.8492338999999998E-2</v>
      </c>
      <c r="Q9">
        <v>-0.20492023200000001</v>
      </c>
      <c r="R9">
        <v>8.5273676000000007E-2</v>
      </c>
      <c r="S9">
        <v>0.132684633</v>
      </c>
      <c r="T9">
        <v>3.1027882999999999E-2</v>
      </c>
      <c r="U9">
        <v>-3.7105991999999997E-2</v>
      </c>
      <c r="V9">
        <v>9.4855440000000003E-3</v>
      </c>
      <c r="W9">
        <v>8.2789241999999999E-2</v>
      </c>
      <c r="X9">
        <v>3.0195840000000001E-3</v>
      </c>
      <c r="Y9">
        <v>-0.16581226900000001</v>
      </c>
      <c r="Z9">
        <v>1.9331305999999999E-2</v>
      </c>
      <c r="AA9">
        <v>-0.19440971300000001</v>
      </c>
      <c r="AB9">
        <v>-0.209320858</v>
      </c>
      <c r="AC9">
        <v>-0.17946606900000001</v>
      </c>
      <c r="AD9">
        <v>-0.10878863900000001</v>
      </c>
      <c r="AE9">
        <v>-9.4666384000000006E-2</v>
      </c>
      <c r="AF9">
        <v>8.5957669E-2</v>
      </c>
      <c r="AG9">
        <v>5.4604668000000002E-2</v>
      </c>
      <c r="AH9">
        <v>-0.118784294</v>
      </c>
      <c r="AI9">
        <v>-0.193775058</v>
      </c>
      <c r="AJ9">
        <v>-9.6015364000000006E-2</v>
      </c>
      <c r="AK9">
        <v>-0.19360923799999999</v>
      </c>
      <c r="AL9">
        <v>-4.9714389999999997E-2</v>
      </c>
      <c r="AM9">
        <v>-8.9113376999999994E-2</v>
      </c>
      <c r="AN9">
        <v>-8.9070893999999998E-2</v>
      </c>
      <c r="AO9">
        <v>-0.17032282100000001</v>
      </c>
      <c r="AP9">
        <v>-9.6812270000000006E-3</v>
      </c>
      <c r="AQ9">
        <v>-1.3865899999999999E-4</v>
      </c>
      <c r="AR9">
        <v>-2.9988678000000001E-2</v>
      </c>
      <c r="AS9">
        <v>0.101851381</v>
      </c>
      <c r="AT9">
        <v>-7.6324834999999994E-2</v>
      </c>
      <c r="AU9">
        <v>-0.18970663800000001</v>
      </c>
      <c r="AV9">
        <v>0.13878726999999999</v>
      </c>
      <c r="AW9">
        <v>3.3945557000000001E-2</v>
      </c>
      <c r="AX9">
        <v>2.6726469999999998E-3</v>
      </c>
      <c r="AY9">
        <v>-5.4080739999999997E-3</v>
      </c>
      <c r="AZ9">
        <v>-3.5407543E-2</v>
      </c>
      <c r="BA9">
        <v>-5.0375398000000002E-2</v>
      </c>
      <c r="BB9">
        <v>-9.7974166000000001E-2</v>
      </c>
      <c r="BC9">
        <v>-4.1923568000000001E-2</v>
      </c>
      <c r="BD9">
        <v>0.130110011</v>
      </c>
      <c r="BE9">
        <v>-0.16049116799999999</v>
      </c>
      <c r="BF9">
        <v>4.3555979000000002E-2</v>
      </c>
      <c r="BG9">
        <v>-4.6638522000000002E-2</v>
      </c>
      <c r="BH9">
        <v>4.5366950000000003E-2</v>
      </c>
      <c r="BI9">
        <v>1.1654045E-2</v>
      </c>
      <c r="BJ9">
        <v>6.6199229999999998E-3</v>
      </c>
      <c r="BK9">
        <v>-6.1862614000000003E-2</v>
      </c>
      <c r="BL9">
        <v>-2.278794E-2</v>
      </c>
      <c r="BM9">
        <v>-4.8348289000000003E-2</v>
      </c>
      <c r="BN9">
        <v>6.5069580000000002E-3</v>
      </c>
      <c r="BO9">
        <v>0.153846756</v>
      </c>
      <c r="BP9">
        <v>-8.8014631999999995E-2</v>
      </c>
      <c r="BQ9">
        <v>-2.0681007000000001E-2</v>
      </c>
      <c r="BR9">
        <v>-5.0552022000000002E-2</v>
      </c>
      <c r="BS9">
        <v>8.8726058999999996E-2</v>
      </c>
      <c r="BT9">
        <v>-2.6127768999999999E-2</v>
      </c>
      <c r="BU9">
        <v>-2.4763971999999999E-2</v>
      </c>
      <c r="BV9">
        <v>9.8724829999999996E-3</v>
      </c>
      <c r="BW9">
        <v>-7.7601522000000006E-2</v>
      </c>
      <c r="BX9">
        <v>-0.130884901</v>
      </c>
      <c r="BY9">
        <v>-3.0470561E-2</v>
      </c>
      <c r="BZ9">
        <v>-8.7810569000000005E-2</v>
      </c>
      <c r="CA9">
        <v>-0.31521168399999999</v>
      </c>
      <c r="CB9">
        <v>-8.0739088000000001E-2</v>
      </c>
      <c r="CC9">
        <v>6.7881092000000004E-2</v>
      </c>
      <c r="CD9">
        <v>1.6224361999999999E-2</v>
      </c>
      <c r="CE9">
        <v>-0.109729573</v>
      </c>
      <c r="CF9">
        <v>7.4570893999999999E-2</v>
      </c>
      <c r="CG9">
        <v>0.118583336</v>
      </c>
      <c r="CH9">
        <v>0.124475986</v>
      </c>
      <c r="CI9">
        <v>-0.26946610199999999</v>
      </c>
      <c r="CJ9">
        <v>-0.1796837</v>
      </c>
      <c r="CK9">
        <v>-0.189913943</v>
      </c>
      <c r="CL9">
        <v>-9.8161861000000003E-2</v>
      </c>
      <c r="CM9">
        <v>-0.12632122600000001</v>
      </c>
      <c r="CN9">
        <v>0.10062101499999999</v>
      </c>
      <c r="CO9">
        <v>0.18691055500000001</v>
      </c>
      <c r="CP9">
        <v>-6.8922408000000004E-2</v>
      </c>
      <c r="CQ9">
        <v>6.2779389000000005E-2</v>
      </c>
      <c r="CR9">
        <v>-0.13118205999999999</v>
      </c>
      <c r="CS9">
        <v>6.8436280000000002E-2</v>
      </c>
      <c r="CT9">
        <v>6.5005638000000004E-2</v>
      </c>
      <c r="CU9">
        <v>-8.4437377999999993E-2</v>
      </c>
      <c r="CV9">
        <v>-0.104061373</v>
      </c>
      <c r="CW9">
        <v>-0.247708872</v>
      </c>
      <c r="CX9">
        <v>-0.19859834000000001</v>
      </c>
      <c r="CY9">
        <v>-0.14800582800000001</v>
      </c>
      <c r="CZ9">
        <v>-0.117954038</v>
      </c>
      <c r="DA9">
        <v>-0.22761933500000001</v>
      </c>
      <c r="DB9">
        <v>-3.5089120000000001E-2</v>
      </c>
      <c r="DC9">
        <v>8.7642312E-2</v>
      </c>
      <c r="DD9">
        <v>-0.21007540799999999</v>
      </c>
      <c r="DE9">
        <v>-0.12872725700000001</v>
      </c>
      <c r="DF9">
        <v>-3.9946745999999998E-2</v>
      </c>
      <c r="DG9">
        <v>-7.9852059000000003E-2</v>
      </c>
      <c r="DH9">
        <v>-5.7535678E-2</v>
      </c>
      <c r="DI9">
        <v>-1.9365133999999999E-2</v>
      </c>
      <c r="DJ9">
        <v>-2.7342297000000002E-2</v>
      </c>
      <c r="DK9">
        <v>-6.5858155000000002E-2</v>
      </c>
      <c r="DL9">
        <v>-9.8433033000000003E-2</v>
      </c>
      <c r="DM9">
        <v>3.8823243E-2</v>
      </c>
      <c r="DN9">
        <v>4.4856704999999997E-2</v>
      </c>
      <c r="DO9">
        <v>8.1508994000000001E-2</v>
      </c>
      <c r="DP9">
        <v>-0.19180591399999999</v>
      </c>
      <c r="DQ9">
        <v>-3.0837586E-2</v>
      </c>
      <c r="DR9">
        <v>0.115504496</v>
      </c>
      <c r="DS9">
        <v>7.4095637000000006E-2</v>
      </c>
      <c r="DT9">
        <v>4.0923081E-2</v>
      </c>
      <c r="DU9">
        <v>-4.7630235999999999E-2</v>
      </c>
      <c r="DV9">
        <v>6.4164571000000004E-2</v>
      </c>
      <c r="DW9">
        <v>-0.123167105</v>
      </c>
      <c r="DX9">
        <v>-2.2290163000000002E-2</v>
      </c>
      <c r="DY9">
        <v>-0.206807405</v>
      </c>
      <c r="DZ9">
        <v>-0.17856049500000001</v>
      </c>
      <c r="EA9">
        <v>-0.123847</v>
      </c>
      <c r="EB9">
        <v>-0.10848774</v>
      </c>
      <c r="EC9">
        <v>-4.5559588999999998E-2</v>
      </c>
      <c r="ED9">
        <v>8.3642944999999996E-2</v>
      </c>
      <c r="EE9">
        <v>2.1928033E-2</v>
      </c>
      <c r="EF9">
        <v>2.7671438E-2</v>
      </c>
      <c r="EG9">
        <v>-6.4920425000000004E-2</v>
      </c>
      <c r="EH9">
        <v>1.9321620000000001E-2</v>
      </c>
      <c r="EI9">
        <v>-3.5783573999999999E-2</v>
      </c>
      <c r="EJ9">
        <v>-1.3850842E-2</v>
      </c>
      <c r="EK9">
        <v>1.3643702000000001E-2</v>
      </c>
      <c r="EL9">
        <v>-0.14614970999999999</v>
      </c>
      <c r="EM9">
        <v>-4.0279756999999999E-2</v>
      </c>
      <c r="EN9">
        <v>-0.11075223200000001</v>
      </c>
      <c r="EO9">
        <v>-0.100642383</v>
      </c>
      <c r="EP9">
        <v>-3.2268796000000002E-2</v>
      </c>
      <c r="EQ9">
        <v>2.569134E-2</v>
      </c>
      <c r="ER9">
        <v>-3.1938855000000002E-2</v>
      </c>
      <c r="ES9">
        <v>-0.22363634399999999</v>
      </c>
      <c r="ET9">
        <v>0.193316236</v>
      </c>
      <c r="EU9">
        <v>0.294402838</v>
      </c>
      <c r="EV9">
        <v>0.234047115</v>
      </c>
      <c r="EW9">
        <v>-2.0236315000000001E-2</v>
      </c>
      <c r="EX9">
        <v>0.223174557</v>
      </c>
      <c r="EY9">
        <v>0.100492939</v>
      </c>
      <c r="EZ9">
        <v>0.219258219</v>
      </c>
      <c r="FA9">
        <v>0.25310683299999998</v>
      </c>
      <c r="FB9">
        <v>2.0871517999999999E-2</v>
      </c>
      <c r="FC9">
        <v>5.2994784000000003E-2</v>
      </c>
      <c r="FD9">
        <v>0.33655744799999998</v>
      </c>
      <c r="FE9">
        <v>9.0846494E-2</v>
      </c>
      <c r="FF9">
        <v>0.203806669</v>
      </c>
      <c r="FG9">
        <v>0.27367591899999999</v>
      </c>
      <c r="FH9">
        <v>0.205416143</v>
      </c>
      <c r="FI9">
        <v>0.22596079099999999</v>
      </c>
      <c r="FJ9">
        <v>0.14384184799999999</v>
      </c>
      <c r="FK9">
        <v>0.22547388099999999</v>
      </c>
      <c r="FL9">
        <v>0.21495102299999999</v>
      </c>
      <c r="FM9">
        <v>0.39199009499999998</v>
      </c>
      <c r="FN9">
        <v>0.26099464300000003</v>
      </c>
      <c r="FO9">
        <v>0.42610764499999998</v>
      </c>
      <c r="FP9">
        <v>0.29640871299999999</v>
      </c>
      <c r="FQ9">
        <v>0.12579899999999999</v>
      </c>
      <c r="FR9">
        <v>0.33387154299999999</v>
      </c>
      <c r="FS9">
        <v>0.123270817</v>
      </c>
      <c r="FT9">
        <v>0.31966033599999999</v>
      </c>
      <c r="FU9">
        <v>0.26967704300000001</v>
      </c>
      <c r="FV9">
        <v>6.6093138999999995E-2</v>
      </c>
      <c r="FW9">
        <v>0.23214601000000001</v>
      </c>
      <c r="FX9">
        <v>0.16627156700000001</v>
      </c>
      <c r="FY9">
        <v>0.14999944000000001</v>
      </c>
      <c r="FZ9">
        <v>0.37294879600000003</v>
      </c>
      <c r="GA9">
        <v>0.23775816</v>
      </c>
      <c r="GB9">
        <v>0.16648471400000001</v>
      </c>
      <c r="GC9">
        <v>0.14022283299999999</v>
      </c>
      <c r="GD9">
        <v>5.3881742000000003E-2</v>
      </c>
      <c r="GE9">
        <v>0.17012433699999999</v>
      </c>
      <c r="GF9">
        <v>0.188848868</v>
      </c>
      <c r="GG9">
        <v>0.42332553899999997</v>
      </c>
      <c r="GH9">
        <v>0.161740571</v>
      </c>
      <c r="GI9">
        <v>0.336235493</v>
      </c>
      <c r="GJ9">
        <v>0.21440497</v>
      </c>
      <c r="GK9">
        <v>0.195568979</v>
      </c>
      <c r="GL9">
        <v>0.19891911700000001</v>
      </c>
      <c r="GM9">
        <v>0.27320918399999999</v>
      </c>
      <c r="GN9">
        <v>0.149527878</v>
      </c>
      <c r="GO9">
        <v>0.26262301199999999</v>
      </c>
      <c r="GP9">
        <v>0.26060694499999998</v>
      </c>
      <c r="GQ9">
        <v>8.0599613000000001E-2</v>
      </c>
      <c r="GR9">
        <v>0.170119137</v>
      </c>
      <c r="GS9">
        <v>0.137067825</v>
      </c>
      <c r="GT9">
        <v>0.16466157100000001</v>
      </c>
      <c r="GU9">
        <v>0.21289907399999999</v>
      </c>
      <c r="GV9">
        <v>9.9830120999999994E-2</v>
      </c>
      <c r="GW9">
        <v>0.277681917</v>
      </c>
      <c r="GX9">
        <v>0.18473978299999999</v>
      </c>
      <c r="GY9">
        <v>0.25721749700000002</v>
      </c>
      <c r="GZ9">
        <v>0.26061847799999999</v>
      </c>
      <c r="HA9">
        <v>0.17671605900000001</v>
      </c>
      <c r="HB9">
        <v>0.111563355</v>
      </c>
      <c r="HC9">
        <v>0.16518771600000001</v>
      </c>
      <c r="HD9">
        <v>0.15354307</v>
      </c>
      <c r="HE9">
        <v>0.13814915699999999</v>
      </c>
      <c r="HF9">
        <v>0.34635928300000002</v>
      </c>
      <c r="HG9">
        <v>0.122079112</v>
      </c>
      <c r="HH9">
        <v>0.14866094299999999</v>
      </c>
      <c r="HI9">
        <v>7.2210557999999994E-2</v>
      </c>
      <c r="HJ9">
        <v>0.14627885800000001</v>
      </c>
      <c r="HK9">
        <v>0.18182051199999999</v>
      </c>
      <c r="HL9">
        <v>0.15570524299999999</v>
      </c>
      <c r="HM9">
        <v>4.2727567000000001E-2</v>
      </c>
      <c r="HN9">
        <v>0.178646639</v>
      </c>
      <c r="HO9">
        <v>2.7152255E-2</v>
      </c>
      <c r="HP9">
        <v>0.209655538</v>
      </c>
      <c r="HQ9">
        <v>0.35724422300000003</v>
      </c>
      <c r="HR9">
        <v>0.21264065800000001</v>
      </c>
      <c r="HS9">
        <v>0.15529561</v>
      </c>
      <c r="HT9">
        <v>0.25890284800000002</v>
      </c>
      <c r="HU9">
        <v>0.127022356</v>
      </c>
      <c r="HV9">
        <v>0.181016281</v>
      </c>
      <c r="HW9">
        <v>0.201249763</v>
      </c>
      <c r="HX9">
        <v>5.2231379000000001E-2</v>
      </c>
      <c r="HY9">
        <v>0.20056265600000001</v>
      </c>
      <c r="HZ9">
        <v>0.26050418600000003</v>
      </c>
      <c r="IA9">
        <v>0.163049638</v>
      </c>
      <c r="IB9">
        <v>0.228743687</v>
      </c>
      <c r="IC9">
        <v>0.30115336199999998</v>
      </c>
      <c r="ID9">
        <v>0.18849611299999999</v>
      </c>
      <c r="IE9">
        <v>4.5181992999999997E-2</v>
      </c>
      <c r="IF9">
        <v>0.112242363</v>
      </c>
      <c r="IG9">
        <v>0.21111023400000001</v>
      </c>
      <c r="IH9">
        <v>0.44635122999999999</v>
      </c>
      <c r="II9">
        <v>0.24013780100000001</v>
      </c>
      <c r="IJ9">
        <v>0.16147968200000001</v>
      </c>
      <c r="IK9">
        <v>0.354746222</v>
      </c>
      <c r="IL9">
        <v>0.37418684400000002</v>
      </c>
      <c r="IM9">
        <v>0.21160964700000001</v>
      </c>
      <c r="IN9">
        <v>0.13661399499999999</v>
      </c>
      <c r="IO9">
        <v>-5.6057673000000002E-2</v>
      </c>
      <c r="IP9">
        <v>0.359813094</v>
      </c>
      <c r="IQ9">
        <v>0.25617200099999998</v>
      </c>
      <c r="IR9">
        <v>0.21180275100000001</v>
      </c>
      <c r="IS9">
        <v>7.5445436000000005E-2</v>
      </c>
      <c r="IT9">
        <v>0.16594173000000001</v>
      </c>
      <c r="IU9">
        <v>0.144639939</v>
      </c>
      <c r="IV9">
        <v>7.6294645999999994E-2</v>
      </c>
      <c r="IW9">
        <v>9.4422518999999996E-2</v>
      </c>
      <c r="IX9">
        <v>0.18794275799999999</v>
      </c>
      <c r="IY9">
        <v>0.21386316399999999</v>
      </c>
      <c r="IZ9">
        <v>0.13218903500000001</v>
      </c>
      <c r="JA9">
        <v>0.16796809400000001</v>
      </c>
      <c r="JB9">
        <v>0.189330414</v>
      </c>
      <c r="JC9">
        <v>0.137661383</v>
      </c>
      <c r="JD9">
        <v>4.3830380000000002E-2</v>
      </c>
      <c r="JE9">
        <v>0.38206127299999998</v>
      </c>
      <c r="JF9">
        <v>0.23182944999999999</v>
      </c>
      <c r="JG9">
        <v>0.13635550399999999</v>
      </c>
      <c r="JH9">
        <v>0.124839567</v>
      </c>
      <c r="JI9">
        <v>0.216659188</v>
      </c>
      <c r="JJ9">
        <v>0.29480728499999997</v>
      </c>
      <c r="JK9">
        <v>7.4807926999999996E-2</v>
      </c>
      <c r="JL9">
        <v>3.0732570000000001E-2</v>
      </c>
      <c r="JM9">
        <v>9.0356729999999996E-2</v>
      </c>
      <c r="JN9">
        <v>0.22645610599999999</v>
      </c>
      <c r="JO9">
        <v>0.19947838800000001</v>
      </c>
      <c r="JP9">
        <v>0.20929804399999999</v>
      </c>
      <c r="JQ9">
        <v>0.26391151499999999</v>
      </c>
      <c r="JR9">
        <v>3.1760238000000003E-2</v>
      </c>
      <c r="JS9">
        <v>0.38098874700000002</v>
      </c>
      <c r="JT9">
        <v>0.21709483900000001</v>
      </c>
      <c r="JU9">
        <v>0.28787410299999999</v>
      </c>
      <c r="JV9">
        <v>0.15687067800000001</v>
      </c>
      <c r="JW9">
        <v>7.7246158999999995E-2</v>
      </c>
      <c r="JX9">
        <v>0.151129603</v>
      </c>
      <c r="JY9">
        <v>0.24432377499999999</v>
      </c>
      <c r="JZ9">
        <v>0.118908562</v>
      </c>
      <c r="KA9">
        <v>0.20955088699999999</v>
      </c>
      <c r="KB9">
        <v>0.283822507</v>
      </c>
      <c r="KC9">
        <v>0.13580605400000001</v>
      </c>
      <c r="KD9">
        <v>9.6341968E-2</v>
      </c>
      <c r="KE9">
        <v>0.16898018100000001</v>
      </c>
      <c r="KF9">
        <v>8.7453790000000003E-2</v>
      </c>
      <c r="KG9">
        <v>6.1277650000000003E-2</v>
      </c>
      <c r="KH9">
        <v>0.127640635</v>
      </c>
      <c r="KI9">
        <v>5.5811237999999999E-2</v>
      </c>
      <c r="KJ9">
        <v>0.23676951199999999</v>
      </c>
      <c r="KK9">
        <v>0.15175746400000001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-9.3694321999999997E-2</v>
      </c>
      <c r="C10">
        <v>-1.8671130000000001E-3</v>
      </c>
      <c r="D10">
        <v>-0.14649957399999999</v>
      </c>
      <c r="E10">
        <v>-0.246566653</v>
      </c>
      <c r="F10">
        <v>-5.9530294999999997E-2</v>
      </c>
      <c r="G10">
        <v>6.4939857000000004E-2</v>
      </c>
      <c r="H10">
        <v>3.9286923000000001E-2</v>
      </c>
      <c r="I10">
        <v>-7.0586584999999993E-2</v>
      </c>
      <c r="J10">
        <v>0.123982437</v>
      </c>
      <c r="K10">
        <v>0.205708057</v>
      </c>
      <c r="L10">
        <v>1.7141631000000001E-2</v>
      </c>
      <c r="M10">
        <v>-0.183764592</v>
      </c>
      <c r="N10">
        <v>-0.165565297</v>
      </c>
      <c r="O10">
        <v>-0.13475821900000001</v>
      </c>
      <c r="P10">
        <v>-0.13007333900000001</v>
      </c>
      <c r="Q10">
        <v>-0.23905578299999999</v>
      </c>
      <c r="R10">
        <v>0.12341170799999999</v>
      </c>
      <c r="S10">
        <v>0.169126779</v>
      </c>
      <c r="T10">
        <v>1.4824458E-2</v>
      </c>
      <c r="U10">
        <v>-5.9527017000000002E-2</v>
      </c>
      <c r="V10">
        <v>-4.3495620000000004E-3</v>
      </c>
      <c r="W10">
        <v>0.10566428999999999</v>
      </c>
      <c r="X10">
        <v>1.2556504E-2</v>
      </c>
      <c r="Y10">
        <v>-0.17183025199999999</v>
      </c>
      <c r="Z10">
        <v>-2.3703042000000001E-2</v>
      </c>
      <c r="AA10">
        <v>-0.221206084</v>
      </c>
      <c r="AB10">
        <v>-0.24181844299999999</v>
      </c>
      <c r="AC10">
        <v>-0.20477721099999999</v>
      </c>
      <c r="AD10">
        <v>-0.12987539200000001</v>
      </c>
      <c r="AE10">
        <v>-8.4445155999999993E-2</v>
      </c>
      <c r="AF10">
        <v>7.0810102E-2</v>
      </c>
      <c r="AG10">
        <v>6.5240212000000006E-2</v>
      </c>
      <c r="AH10">
        <v>-0.10223151699999999</v>
      </c>
      <c r="AI10">
        <v>-0.21551388499999999</v>
      </c>
      <c r="AJ10">
        <v>-9.9449798000000006E-2</v>
      </c>
      <c r="AK10">
        <v>-0.19599798299999999</v>
      </c>
      <c r="AL10">
        <v>-5.9391647999999998E-2</v>
      </c>
      <c r="AM10">
        <v>-0.106195726</v>
      </c>
      <c r="AN10">
        <v>-0.11980247500000001</v>
      </c>
      <c r="AO10">
        <v>-0.179507852</v>
      </c>
      <c r="AP10">
        <v>1.1754623000000001E-2</v>
      </c>
      <c r="AQ10">
        <v>-8.7033100000000006E-3</v>
      </c>
      <c r="AR10">
        <v>-3.7612083999999997E-2</v>
      </c>
      <c r="AS10">
        <v>0.13542206600000001</v>
      </c>
      <c r="AT10">
        <v>-9.3498021000000001E-2</v>
      </c>
      <c r="AU10">
        <v>-0.197132424</v>
      </c>
      <c r="AV10">
        <v>0.151348606</v>
      </c>
      <c r="AW10">
        <v>6.3753492999999994E-2</v>
      </c>
      <c r="AX10">
        <v>2.0735631000000001E-2</v>
      </c>
      <c r="AY10">
        <v>-1.5181066E-2</v>
      </c>
      <c r="AZ10">
        <v>-3.1173731999999999E-2</v>
      </c>
      <c r="BA10">
        <v>-6.6612929000000001E-2</v>
      </c>
      <c r="BB10">
        <v>-0.14747095099999999</v>
      </c>
      <c r="BC10">
        <v>-6.2392457999999998E-2</v>
      </c>
      <c r="BD10">
        <v>0.107300878</v>
      </c>
      <c r="BE10">
        <v>-0.19762450500000001</v>
      </c>
      <c r="BF10">
        <v>3.7122532999999999E-2</v>
      </c>
      <c r="BG10">
        <v>-6.1330653999999998E-2</v>
      </c>
      <c r="BH10">
        <v>4.7847344999999999E-2</v>
      </c>
      <c r="BI10">
        <v>-7.2235169999999996E-3</v>
      </c>
      <c r="BJ10">
        <v>2.3734195E-2</v>
      </c>
      <c r="BK10">
        <v>-9.5673032000000005E-2</v>
      </c>
      <c r="BL10">
        <v>-4.8627719E-2</v>
      </c>
      <c r="BM10">
        <v>-6.3906901000000002E-2</v>
      </c>
      <c r="BN10">
        <v>2.7036819999999998E-3</v>
      </c>
      <c r="BO10">
        <v>0.192245886</v>
      </c>
      <c r="BP10">
        <v>-0.108945891</v>
      </c>
      <c r="BQ10">
        <v>-4.1135474999999998E-2</v>
      </c>
      <c r="BR10">
        <v>-6.8234362000000007E-2</v>
      </c>
      <c r="BS10">
        <v>9.0481289000000006E-2</v>
      </c>
      <c r="BT10">
        <v>4.6685590000000001E-3</v>
      </c>
      <c r="BU10">
        <v>-3.6484096000000001E-2</v>
      </c>
      <c r="BV10">
        <v>-7.9438689999999992E-3</v>
      </c>
      <c r="BW10">
        <v>-6.0924607999999998E-2</v>
      </c>
      <c r="BX10">
        <v>-0.176802918</v>
      </c>
      <c r="BY10">
        <v>-3.8141329000000002E-2</v>
      </c>
      <c r="BZ10">
        <v>-0.100952603</v>
      </c>
      <c r="CA10">
        <v>-0.34282749899999998</v>
      </c>
      <c r="CB10">
        <v>-0.13147679000000001</v>
      </c>
      <c r="CC10">
        <v>6.0902066999999997E-2</v>
      </c>
      <c r="CD10">
        <v>3.3347114999999997E-2</v>
      </c>
      <c r="CE10">
        <v>-8.9370087000000001E-2</v>
      </c>
      <c r="CF10">
        <v>0.115119189</v>
      </c>
      <c r="CG10">
        <v>0.164330631</v>
      </c>
      <c r="CH10">
        <v>0.16744110000000001</v>
      </c>
      <c r="CI10">
        <v>-0.31861427399999998</v>
      </c>
      <c r="CJ10">
        <v>-0.20542828699999999</v>
      </c>
      <c r="CK10">
        <v>-0.22526505599999999</v>
      </c>
      <c r="CL10">
        <v>-0.146298811</v>
      </c>
      <c r="CM10">
        <v>-0.15680375699999999</v>
      </c>
      <c r="CN10">
        <v>0.12434369300000001</v>
      </c>
      <c r="CO10">
        <v>0.20826523</v>
      </c>
      <c r="CP10">
        <v>-8.1957288000000003E-2</v>
      </c>
      <c r="CQ10">
        <v>7.0381410000000005E-2</v>
      </c>
      <c r="CR10">
        <v>-0.111523598</v>
      </c>
      <c r="CS10">
        <v>0.122906394</v>
      </c>
      <c r="CT10">
        <v>7.5790942E-2</v>
      </c>
      <c r="CU10">
        <v>-8.8719562000000002E-2</v>
      </c>
      <c r="CV10">
        <v>-0.14826044399999999</v>
      </c>
      <c r="CW10">
        <v>-0.28909829300000001</v>
      </c>
      <c r="CX10">
        <v>-0.23546315700000001</v>
      </c>
      <c r="CY10">
        <v>-0.19240225899999999</v>
      </c>
      <c r="CZ10">
        <v>-0.176491231</v>
      </c>
      <c r="DA10">
        <v>-0.21306444699999999</v>
      </c>
      <c r="DB10">
        <v>-5.7775777E-2</v>
      </c>
      <c r="DC10">
        <v>8.5028976000000006E-2</v>
      </c>
      <c r="DD10">
        <v>-0.195259556</v>
      </c>
      <c r="DE10">
        <v>-0.14528375900000001</v>
      </c>
      <c r="DF10">
        <v>-4.5662294999999999E-2</v>
      </c>
      <c r="DG10">
        <v>-0.11399938900000001</v>
      </c>
      <c r="DH10">
        <v>-7.2136856999999999E-2</v>
      </c>
      <c r="DI10">
        <v>-3.8345754000000003E-2</v>
      </c>
      <c r="DJ10">
        <v>-4.7039002000000003E-2</v>
      </c>
      <c r="DK10">
        <v>-9.0720832000000001E-2</v>
      </c>
      <c r="DL10">
        <v>-8.0796494999999996E-2</v>
      </c>
      <c r="DM10">
        <v>5.2219148999999999E-2</v>
      </c>
      <c r="DN10">
        <v>3.7303234999999997E-2</v>
      </c>
      <c r="DO10">
        <v>0.120908871</v>
      </c>
      <c r="DP10">
        <v>-0.21294154200000001</v>
      </c>
      <c r="DQ10">
        <v>-1.4972058999999999E-2</v>
      </c>
      <c r="DR10">
        <v>0.143917024</v>
      </c>
      <c r="DS10">
        <v>9.4566903999999993E-2</v>
      </c>
      <c r="DT10">
        <v>6.0708061000000001E-2</v>
      </c>
      <c r="DU10">
        <v>-5.2865341000000003E-2</v>
      </c>
      <c r="DV10">
        <v>8.0708197999999995E-2</v>
      </c>
      <c r="DW10">
        <v>-0.177238747</v>
      </c>
      <c r="DX10">
        <v>-7.6104455000000001E-2</v>
      </c>
      <c r="DY10">
        <v>-0.23008498499999999</v>
      </c>
      <c r="DZ10">
        <v>-0.20989289899999999</v>
      </c>
      <c r="EA10">
        <v>-0.15975665999999999</v>
      </c>
      <c r="EB10">
        <v>-8.4387340000000005E-2</v>
      </c>
      <c r="EC10">
        <v>-4.5823421000000003E-2</v>
      </c>
      <c r="ED10">
        <v>8.5177943000000006E-2</v>
      </c>
      <c r="EE10">
        <v>2.5470689000000001E-2</v>
      </c>
      <c r="EF10">
        <v>5.8622385999999999E-2</v>
      </c>
      <c r="EG10">
        <v>-0.119660497</v>
      </c>
      <c r="EH10">
        <v>-2.1954330000000001E-3</v>
      </c>
      <c r="EI10">
        <v>-8.0928951999999998E-2</v>
      </c>
      <c r="EJ10">
        <v>1.8448345000000001E-2</v>
      </c>
      <c r="EK10">
        <v>6.3983082999999996E-2</v>
      </c>
      <c r="EL10">
        <v>-0.18745900700000001</v>
      </c>
      <c r="EM10">
        <v>-6.8984427000000001E-2</v>
      </c>
      <c r="EN10">
        <v>-0.135470584</v>
      </c>
      <c r="EO10">
        <v>-0.12110636399999999</v>
      </c>
      <c r="EP10">
        <v>-9.6562100000000001E-3</v>
      </c>
      <c r="EQ10">
        <v>1.0938252000000001E-2</v>
      </c>
      <c r="ER10">
        <v>-5.0829305999999998E-2</v>
      </c>
      <c r="ES10">
        <v>-0.21972616</v>
      </c>
      <c r="ET10">
        <v>0.22073210800000001</v>
      </c>
      <c r="EU10">
        <v>0.29554566700000001</v>
      </c>
      <c r="EV10">
        <v>0.37177091800000001</v>
      </c>
      <c r="EW10">
        <v>0.33268043400000002</v>
      </c>
      <c r="EX10">
        <v>0.21929934600000001</v>
      </c>
      <c r="EY10">
        <v>0.33486813300000001</v>
      </c>
      <c r="EZ10">
        <v>0.28821095800000002</v>
      </c>
      <c r="FA10">
        <v>0.31095045799999999</v>
      </c>
      <c r="FB10">
        <v>0.396484852</v>
      </c>
      <c r="FC10">
        <v>0.19788293500000001</v>
      </c>
      <c r="FD10">
        <v>0.319344878</v>
      </c>
      <c r="FE10">
        <v>0.225028962</v>
      </c>
      <c r="FF10">
        <v>0.32428944100000001</v>
      </c>
      <c r="FG10">
        <v>0.26244115800000001</v>
      </c>
      <c r="FH10">
        <v>0.30062776800000002</v>
      </c>
      <c r="FI10">
        <v>0.357907325</v>
      </c>
      <c r="FJ10">
        <v>0.27437824</v>
      </c>
      <c r="FK10">
        <v>0.50871968300000003</v>
      </c>
      <c r="FL10">
        <v>0.27462661300000002</v>
      </c>
      <c r="FM10">
        <v>0.26594546400000002</v>
      </c>
      <c r="FN10">
        <v>0.21410650000000001</v>
      </c>
      <c r="FO10">
        <v>0.54063624099999996</v>
      </c>
      <c r="FP10">
        <v>0.48209187399999998</v>
      </c>
      <c r="FQ10">
        <v>0.26661890700000002</v>
      </c>
      <c r="FR10">
        <v>0.480802059</v>
      </c>
      <c r="FS10">
        <v>0.42200505700000002</v>
      </c>
      <c r="FT10">
        <v>0.44421139399999998</v>
      </c>
      <c r="FU10">
        <v>0.44866022500000002</v>
      </c>
      <c r="FV10">
        <v>0.136195645</v>
      </c>
      <c r="FW10">
        <v>0.419827014</v>
      </c>
      <c r="FX10">
        <v>0.28408092299999999</v>
      </c>
      <c r="FY10">
        <v>0.14985854900000001</v>
      </c>
      <c r="FZ10">
        <v>0.40463781399999998</v>
      </c>
      <c r="GA10">
        <v>0.30221194000000001</v>
      </c>
      <c r="GB10">
        <v>0.24933044600000001</v>
      </c>
      <c r="GC10">
        <v>0.239046335</v>
      </c>
      <c r="GD10">
        <v>0.31476536399999999</v>
      </c>
      <c r="GE10">
        <v>0.40787467399999999</v>
      </c>
      <c r="GF10">
        <v>0.31584453600000001</v>
      </c>
      <c r="GG10">
        <v>0.201510087</v>
      </c>
      <c r="GH10">
        <v>0.26873296499999999</v>
      </c>
      <c r="GI10">
        <v>0.36454990500000001</v>
      </c>
      <c r="GJ10">
        <v>0.44389390899999998</v>
      </c>
      <c r="GK10">
        <v>0.36740410299999998</v>
      </c>
      <c r="GL10">
        <v>0.26661771499999998</v>
      </c>
      <c r="GM10">
        <v>0.41280651099999999</v>
      </c>
      <c r="GN10">
        <v>0.43138226899999998</v>
      </c>
      <c r="GO10">
        <v>0.25289350700000002</v>
      </c>
      <c r="GP10">
        <v>0.392449677</v>
      </c>
      <c r="GQ10">
        <v>0.13641837200000001</v>
      </c>
      <c r="GR10">
        <v>7.8868336999999997E-2</v>
      </c>
      <c r="GS10">
        <v>0.23664104899999999</v>
      </c>
      <c r="GT10">
        <v>0.284386158</v>
      </c>
      <c r="GU10">
        <v>0.26705881999999997</v>
      </c>
      <c r="GV10">
        <v>0.180375591</v>
      </c>
      <c r="GW10">
        <v>0.38467198600000002</v>
      </c>
      <c r="GX10">
        <v>0.28425157099999998</v>
      </c>
      <c r="GY10">
        <v>0.27242609899999998</v>
      </c>
      <c r="GZ10">
        <v>0.260484993</v>
      </c>
      <c r="HA10">
        <v>0.24634853000000001</v>
      </c>
      <c r="HB10">
        <v>0.21053786599999999</v>
      </c>
      <c r="HC10">
        <v>0.175329715</v>
      </c>
      <c r="HD10">
        <v>0.18894427999999999</v>
      </c>
      <c r="HE10">
        <v>0.210513383</v>
      </c>
      <c r="HF10">
        <v>0.36583879600000002</v>
      </c>
      <c r="HG10">
        <v>0.29414707400000001</v>
      </c>
      <c r="HH10">
        <v>0.381277382</v>
      </c>
      <c r="HI10">
        <v>0.176829562</v>
      </c>
      <c r="HJ10">
        <v>0.141548485</v>
      </c>
      <c r="HK10">
        <v>0.26438009699999998</v>
      </c>
      <c r="HL10">
        <v>0.39593070699999999</v>
      </c>
      <c r="HM10">
        <v>0.258978188</v>
      </c>
      <c r="HN10">
        <v>0.29438421100000001</v>
      </c>
      <c r="HO10">
        <v>0.29692408399999998</v>
      </c>
      <c r="HP10">
        <v>0.38038223999999998</v>
      </c>
      <c r="HQ10">
        <v>0.43414640399999999</v>
      </c>
      <c r="HR10">
        <v>0.36386719299999998</v>
      </c>
      <c r="HS10">
        <v>0.38066804399999998</v>
      </c>
      <c r="HT10">
        <v>0.23428954199999999</v>
      </c>
      <c r="HU10">
        <v>0.32444006199999997</v>
      </c>
      <c r="HV10">
        <v>0.29495060400000001</v>
      </c>
      <c r="HW10">
        <v>0.248066917</v>
      </c>
      <c r="HX10">
        <v>0.39251851999999998</v>
      </c>
      <c r="HY10">
        <v>0.34218272599999999</v>
      </c>
      <c r="HZ10">
        <v>0.34018748999999998</v>
      </c>
      <c r="IA10">
        <v>0.26704510999999997</v>
      </c>
      <c r="IB10">
        <v>0.27456006399999999</v>
      </c>
      <c r="IC10">
        <v>0.22193634500000001</v>
      </c>
      <c r="ID10">
        <v>0.32176676399999998</v>
      </c>
      <c r="IE10">
        <v>0.33070817600000002</v>
      </c>
      <c r="IF10">
        <v>0.22669966499999999</v>
      </c>
      <c r="IG10">
        <v>0.387415171</v>
      </c>
      <c r="IH10">
        <v>0.46955877499999998</v>
      </c>
      <c r="II10">
        <v>0.255103678</v>
      </c>
      <c r="IJ10">
        <v>0.21934820699999999</v>
      </c>
      <c r="IK10">
        <v>0.34958869199999998</v>
      </c>
      <c r="IL10">
        <v>0.40815743799999998</v>
      </c>
      <c r="IM10">
        <v>0.31819757799999998</v>
      </c>
      <c r="IN10">
        <v>0.30669069300000001</v>
      </c>
      <c r="IO10">
        <v>0.48755860299999998</v>
      </c>
      <c r="IP10">
        <v>0.55354303100000002</v>
      </c>
      <c r="IQ10">
        <v>0.52767562899999998</v>
      </c>
      <c r="IR10">
        <v>0.37888681899999999</v>
      </c>
      <c r="IS10">
        <v>0.35112041199999999</v>
      </c>
      <c r="IT10">
        <v>0.39384451500000001</v>
      </c>
      <c r="IU10">
        <v>0.226072252</v>
      </c>
      <c r="IV10">
        <v>0.27055397599999997</v>
      </c>
      <c r="IW10">
        <v>0.31305730300000001</v>
      </c>
      <c r="IX10">
        <v>0.35635715699999998</v>
      </c>
      <c r="IY10">
        <v>0.42830094699999999</v>
      </c>
      <c r="IZ10">
        <v>0.28714263400000001</v>
      </c>
      <c r="JA10">
        <v>0.32440048500000002</v>
      </c>
      <c r="JB10">
        <v>0.134078637</v>
      </c>
      <c r="JC10">
        <v>0.20170648399999999</v>
      </c>
      <c r="JD10">
        <v>0.18662406500000001</v>
      </c>
      <c r="JE10">
        <v>0.41745009999999999</v>
      </c>
      <c r="JF10">
        <v>0.41013634199999999</v>
      </c>
      <c r="JG10">
        <v>0.34901502699999998</v>
      </c>
      <c r="JH10">
        <v>0.14430153400000001</v>
      </c>
      <c r="JI10">
        <v>0.38805267199999999</v>
      </c>
      <c r="JJ10">
        <v>0.30623641600000001</v>
      </c>
      <c r="JK10">
        <v>0.158762336</v>
      </c>
      <c r="JL10">
        <v>0.102241069</v>
      </c>
      <c r="JM10">
        <v>0.20407019600000001</v>
      </c>
      <c r="JN10">
        <v>0.19679234900000001</v>
      </c>
      <c r="JO10">
        <v>0.25860696999999999</v>
      </c>
      <c r="JP10">
        <v>0.216752321</v>
      </c>
      <c r="JQ10">
        <v>0.29436793900000002</v>
      </c>
      <c r="JR10">
        <v>0.187999323</v>
      </c>
      <c r="JS10">
        <v>0.46266734599999998</v>
      </c>
      <c r="JT10">
        <v>0.26313763899999998</v>
      </c>
      <c r="JU10">
        <v>0.28785306199999999</v>
      </c>
      <c r="JV10">
        <v>0.15975265199999999</v>
      </c>
      <c r="JW10">
        <v>0.170247763</v>
      </c>
      <c r="JX10">
        <v>0.19051116700000001</v>
      </c>
      <c r="JY10">
        <v>0.153009757</v>
      </c>
      <c r="JZ10">
        <v>0.13366894400000001</v>
      </c>
      <c r="KA10">
        <v>0.25229504699999999</v>
      </c>
      <c r="KB10">
        <v>0.309065282</v>
      </c>
      <c r="KC10">
        <v>0.23326608500000001</v>
      </c>
      <c r="KD10">
        <v>0.34995827099999999</v>
      </c>
      <c r="KE10">
        <v>0.25655800099999998</v>
      </c>
      <c r="KF10">
        <v>0.13794252300000001</v>
      </c>
      <c r="KG10">
        <v>0.22853784299999999</v>
      </c>
      <c r="KH10">
        <v>0.30379614199999999</v>
      </c>
      <c r="KI10">
        <v>0.20462012299999999</v>
      </c>
      <c r="KJ10">
        <v>0.34359258399999998</v>
      </c>
      <c r="KK10">
        <v>0.43885031299999999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3.9957974E-2</v>
      </c>
      <c r="C11">
        <v>0.14171272500000001</v>
      </c>
      <c r="D11">
        <v>-1.3285365E-2</v>
      </c>
      <c r="E11">
        <v>-4.6544001000000002E-2</v>
      </c>
      <c r="F11">
        <v>6.9855154000000003E-2</v>
      </c>
      <c r="G11">
        <v>0.13811574900000001</v>
      </c>
      <c r="H11">
        <v>0.14175911199999999</v>
      </c>
      <c r="I11">
        <v>4.2957163999999999E-2</v>
      </c>
      <c r="J11">
        <v>0.20453004499999999</v>
      </c>
      <c r="K11">
        <v>0.26753318300000001</v>
      </c>
      <c r="L11">
        <v>0.14748024900000001</v>
      </c>
      <c r="M11">
        <v>2.2994270000000002E-3</v>
      </c>
      <c r="N11">
        <v>-1.289245E-2</v>
      </c>
      <c r="O11">
        <v>5.6164472999999999E-2</v>
      </c>
      <c r="P11">
        <v>5.2734111E-2</v>
      </c>
      <c r="Q11">
        <v>-5.4050460000000002E-2</v>
      </c>
      <c r="R11">
        <v>0.213481754</v>
      </c>
      <c r="S11">
        <v>0.25655302400000002</v>
      </c>
      <c r="T11">
        <v>7.7489637E-2</v>
      </c>
      <c r="U11">
        <v>6.1213816999999997E-2</v>
      </c>
      <c r="V11">
        <v>9.1329381000000001E-2</v>
      </c>
      <c r="W11">
        <v>0.20553843699999999</v>
      </c>
      <c r="X11">
        <v>0.11354138699999999</v>
      </c>
      <c r="Y11">
        <v>-1.2232906999999999E-2</v>
      </c>
      <c r="Z11">
        <v>0.14137782199999999</v>
      </c>
      <c r="AA11">
        <v>-5.2660647999999997E-2</v>
      </c>
      <c r="AB11">
        <v>-7.7462695999999998E-2</v>
      </c>
      <c r="AC11">
        <v>-9.1192081999999994E-2</v>
      </c>
      <c r="AD11">
        <v>3.0223468E-2</v>
      </c>
      <c r="AE11">
        <v>7.6822676000000006E-2</v>
      </c>
      <c r="AF11">
        <v>0.19275479000000001</v>
      </c>
      <c r="AG11">
        <v>0.17678967100000001</v>
      </c>
      <c r="AH11">
        <v>3.3079023999999999E-2</v>
      </c>
      <c r="AI11">
        <v>-4.3403137000000001E-2</v>
      </c>
      <c r="AJ11">
        <v>9.7579964000000005E-2</v>
      </c>
      <c r="AK11">
        <v>-2.2630621E-2</v>
      </c>
      <c r="AL11">
        <v>3.3761706000000002E-2</v>
      </c>
      <c r="AM11">
        <v>-2.2897159999999998E-3</v>
      </c>
      <c r="AN11">
        <v>2.2416559999999999E-2</v>
      </c>
      <c r="AO11">
        <v>-7.4479949999999998E-3</v>
      </c>
      <c r="AP11">
        <v>0.114241146</v>
      </c>
      <c r="AQ11">
        <v>8.3997339000000004E-2</v>
      </c>
      <c r="AR11">
        <v>9.2153460000000006E-2</v>
      </c>
      <c r="AS11">
        <v>0.25414588999999999</v>
      </c>
      <c r="AT11">
        <v>5.6422979999999996E-3</v>
      </c>
      <c r="AU11">
        <v>-6.6594220999999995E-2</v>
      </c>
      <c r="AV11">
        <v>0.22830088400000001</v>
      </c>
      <c r="AW11">
        <v>0.15685808700000001</v>
      </c>
      <c r="AX11">
        <v>8.1754744000000004E-2</v>
      </c>
      <c r="AY11">
        <v>8.4543668000000002E-2</v>
      </c>
      <c r="AZ11">
        <v>6.9207475000000004E-2</v>
      </c>
      <c r="BA11">
        <v>7.5653761999999999E-2</v>
      </c>
      <c r="BB11">
        <v>3.1853653000000003E-2</v>
      </c>
      <c r="BC11">
        <v>7.5874812999999999E-2</v>
      </c>
      <c r="BD11">
        <v>0.20493055900000001</v>
      </c>
      <c r="BE11">
        <v>-2.3641819000000001E-2</v>
      </c>
      <c r="BF11">
        <v>9.8070711000000005E-2</v>
      </c>
      <c r="BG11">
        <v>5.4847777E-2</v>
      </c>
      <c r="BH11">
        <v>8.1514119999999995E-2</v>
      </c>
      <c r="BI11">
        <v>5.9882379999999999E-2</v>
      </c>
      <c r="BJ11">
        <v>0.14063192899999999</v>
      </c>
      <c r="BK11">
        <v>3.3754158999999999E-2</v>
      </c>
      <c r="BL11">
        <v>8.5693695E-2</v>
      </c>
      <c r="BM11">
        <v>2.6502404E-2</v>
      </c>
      <c r="BN11">
        <v>0.13700109699999999</v>
      </c>
      <c r="BO11">
        <v>0.25005423999999998</v>
      </c>
      <c r="BP11">
        <v>-2.2062399999999999E-3</v>
      </c>
      <c r="BQ11">
        <v>0.128330678</v>
      </c>
      <c r="BR11">
        <v>0.11367324700000001</v>
      </c>
      <c r="BS11">
        <v>0.193618596</v>
      </c>
      <c r="BT11">
        <v>8.9678325000000003E-2</v>
      </c>
      <c r="BU11">
        <v>5.2422999999999997E-2</v>
      </c>
      <c r="BV11">
        <v>4.6314205999999997E-2</v>
      </c>
      <c r="BW11">
        <v>5.0536282000000002E-2</v>
      </c>
      <c r="BX11">
        <v>-4.4912880000000004E-3</v>
      </c>
      <c r="BY11">
        <v>0.108337745</v>
      </c>
      <c r="BZ11">
        <v>-9.1289460000000006E-3</v>
      </c>
      <c r="CA11">
        <v>-0.138750285</v>
      </c>
      <c r="CB11">
        <v>5.5431172000000001E-2</v>
      </c>
      <c r="CC11">
        <v>0.15958485</v>
      </c>
      <c r="CD11">
        <v>0.15589435400000001</v>
      </c>
      <c r="CE11">
        <v>7.1523525000000004E-2</v>
      </c>
      <c r="CF11">
        <v>0.18419934800000001</v>
      </c>
      <c r="CG11">
        <v>0.237290889</v>
      </c>
      <c r="CH11">
        <v>0.248237491</v>
      </c>
      <c r="CI11">
        <v>-0.12883259399999999</v>
      </c>
      <c r="CJ11">
        <v>-5.9047880000000002E-3</v>
      </c>
      <c r="CK11">
        <v>-5.6388751000000001E-2</v>
      </c>
      <c r="CL11">
        <v>3.3116999999999999E-3</v>
      </c>
      <c r="CM11">
        <v>4.4880909999999996E-3</v>
      </c>
      <c r="CN11">
        <v>0.15583723799999999</v>
      </c>
      <c r="CO11">
        <v>0.27557843900000001</v>
      </c>
      <c r="CP11">
        <v>1.9460827E-2</v>
      </c>
      <c r="CQ11">
        <v>0.14638315099999999</v>
      </c>
      <c r="CR11">
        <v>2.6205800000000001E-2</v>
      </c>
      <c r="CS11">
        <v>0.21624402700000001</v>
      </c>
      <c r="CT11">
        <v>0.14194357399999999</v>
      </c>
      <c r="CU11">
        <v>8.3044066999999999E-2</v>
      </c>
      <c r="CV11">
        <v>9.9214010000000005E-2</v>
      </c>
      <c r="CW11">
        <v>-7.2919756000000002E-2</v>
      </c>
      <c r="CX11">
        <v>-5.4511581000000003E-2</v>
      </c>
      <c r="CY11">
        <v>-3.0299071E-2</v>
      </c>
      <c r="CZ11">
        <v>-4.8252490000000002E-3</v>
      </c>
      <c r="DA11">
        <v>-1.6803114000000001E-2</v>
      </c>
      <c r="DB11">
        <v>9.2481992999999998E-2</v>
      </c>
      <c r="DC11">
        <v>0.15358978500000001</v>
      </c>
      <c r="DD11">
        <v>1.4115246999999999E-2</v>
      </c>
      <c r="DE11">
        <v>6.4746530000000004E-3</v>
      </c>
      <c r="DF11">
        <v>9.6715041000000002E-2</v>
      </c>
      <c r="DG11">
        <v>4.8378366999999999E-2</v>
      </c>
      <c r="DH11">
        <v>6.9520652000000002E-2</v>
      </c>
      <c r="DI11">
        <v>6.2915108999999997E-2</v>
      </c>
      <c r="DJ11">
        <v>0.10631080699999999</v>
      </c>
      <c r="DK11">
        <v>5.5743884E-2</v>
      </c>
      <c r="DL11">
        <v>5.9825904999999999E-2</v>
      </c>
      <c r="DM11">
        <v>0.15740732800000001</v>
      </c>
      <c r="DN11">
        <v>0.173582345</v>
      </c>
      <c r="DO11">
        <v>0.221560746</v>
      </c>
      <c r="DP11">
        <v>-5.8313135000000002E-2</v>
      </c>
      <c r="DQ11">
        <v>7.6659456000000001E-2</v>
      </c>
      <c r="DR11">
        <v>0.234657437</v>
      </c>
      <c r="DS11">
        <v>0.167479932</v>
      </c>
      <c r="DT11">
        <v>0.125460446</v>
      </c>
      <c r="DU11">
        <v>7.0357858999999995E-2</v>
      </c>
      <c r="DV11">
        <v>0.14747144300000001</v>
      </c>
      <c r="DW11">
        <v>6.3805939999999998E-3</v>
      </c>
      <c r="DX11">
        <v>5.7784996999999998E-2</v>
      </c>
      <c r="DY11">
        <v>-5.2394218999999999E-2</v>
      </c>
      <c r="DZ11">
        <v>-4.6090033000000002E-2</v>
      </c>
      <c r="EA11">
        <v>1.8567390999999999E-2</v>
      </c>
      <c r="EB11">
        <v>3.7220164999999999E-2</v>
      </c>
      <c r="EC11">
        <v>7.0895940000000005E-2</v>
      </c>
      <c r="ED11">
        <v>0.13487105099999999</v>
      </c>
      <c r="EE11">
        <v>9.2963829999999997E-2</v>
      </c>
      <c r="EF11">
        <v>0.16197751499999999</v>
      </c>
      <c r="EG11">
        <v>1.7211381000000001E-2</v>
      </c>
      <c r="EH11">
        <v>0.129133359</v>
      </c>
      <c r="EI11">
        <v>8.6145051E-2</v>
      </c>
      <c r="EJ11">
        <v>0.15580506599999999</v>
      </c>
      <c r="EK11">
        <v>0.16739968999999999</v>
      </c>
      <c r="EL11">
        <v>-1.6476241999999999E-2</v>
      </c>
      <c r="EM11">
        <v>4.2451813999999997E-2</v>
      </c>
      <c r="EN11">
        <v>2.1373084000000001E-2</v>
      </c>
      <c r="EO11">
        <v>1.4719565E-2</v>
      </c>
      <c r="EP11">
        <v>0.10046701099999999</v>
      </c>
      <c r="EQ11">
        <v>0.106114551</v>
      </c>
      <c r="ER11">
        <v>5.1404282000000003E-2</v>
      </c>
      <c r="ES11">
        <v>-2.3245702E-2</v>
      </c>
      <c r="ET11">
        <v>0.332426518</v>
      </c>
      <c r="EU11">
        <v>0.34342619800000002</v>
      </c>
      <c r="EV11">
        <v>0.22256156799999999</v>
      </c>
      <c r="EW11">
        <v>0.25061720599999998</v>
      </c>
      <c r="EX11">
        <v>0.31432479600000002</v>
      </c>
      <c r="EY11">
        <v>0.244673803</v>
      </c>
      <c r="EZ11">
        <v>0.29240432399999999</v>
      </c>
      <c r="FA11">
        <v>0.24939109400000001</v>
      </c>
      <c r="FB11">
        <v>0.26576632300000003</v>
      </c>
      <c r="FC11">
        <v>0.132834375</v>
      </c>
      <c r="FD11">
        <v>0.28383666299999999</v>
      </c>
      <c r="FE11">
        <v>0.31089273099999998</v>
      </c>
      <c r="FF11">
        <v>0.225294784</v>
      </c>
      <c r="FG11">
        <v>0.36924645299999997</v>
      </c>
      <c r="FH11">
        <v>0.27802866700000001</v>
      </c>
      <c r="FI11">
        <v>0.29507288300000001</v>
      </c>
      <c r="FJ11">
        <v>0.21151050900000001</v>
      </c>
      <c r="FK11">
        <v>0.40453183700000001</v>
      </c>
      <c r="FL11">
        <v>0.23117327700000001</v>
      </c>
      <c r="FM11">
        <v>0.37415462700000002</v>
      </c>
      <c r="FN11">
        <v>0.34826889599999999</v>
      </c>
      <c r="FO11">
        <v>0.29004681100000002</v>
      </c>
      <c r="FP11">
        <v>0.21735246499999999</v>
      </c>
      <c r="FQ11">
        <v>0.31974217300000002</v>
      </c>
      <c r="FR11">
        <v>0.43058064600000001</v>
      </c>
      <c r="FS11">
        <v>0.22588694100000001</v>
      </c>
      <c r="FT11">
        <v>0.41242945199999997</v>
      </c>
      <c r="FU11">
        <v>0.32655426900000001</v>
      </c>
      <c r="FV11">
        <v>7.8966207999999996E-2</v>
      </c>
      <c r="FW11">
        <v>0.35872811100000002</v>
      </c>
      <c r="FX11">
        <v>0.26480728399999998</v>
      </c>
      <c r="FY11">
        <v>0.16166286199999999</v>
      </c>
      <c r="FZ11">
        <v>0.43177193400000002</v>
      </c>
      <c r="GA11">
        <v>0.25880062599999998</v>
      </c>
      <c r="GB11">
        <v>0.19304394699999999</v>
      </c>
      <c r="GC11">
        <v>0.219975278</v>
      </c>
      <c r="GD11">
        <v>0.38031127999999997</v>
      </c>
      <c r="GE11">
        <v>0.29457116100000003</v>
      </c>
      <c r="GF11">
        <v>0.43229848100000001</v>
      </c>
      <c r="GG11">
        <v>0.43739771799999999</v>
      </c>
      <c r="GH11">
        <v>0.199274123</v>
      </c>
      <c r="GI11">
        <v>0.296692491</v>
      </c>
      <c r="GJ11">
        <v>0.19651623100000001</v>
      </c>
      <c r="GK11">
        <v>0.237694457</v>
      </c>
      <c r="GL11">
        <v>0.206851691</v>
      </c>
      <c r="GM11">
        <v>0.36039969300000002</v>
      </c>
      <c r="GN11">
        <v>0.29361984099999999</v>
      </c>
      <c r="GO11">
        <v>0.30234971599999999</v>
      </c>
      <c r="GP11">
        <v>0.47572603800000002</v>
      </c>
      <c r="GQ11">
        <v>0.26297518600000003</v>
      </c>
      <c r="GR11">
        <v>0.31141594099999997</v>
      </c>
      <c r="GS11">
        <v>0.248672754</v>
      </c>
      <c r="GT11">
        <v>0.28779882200000001</v>
      </c>
      <c r="GU11">
        <v>0.225796357</v>
      </c>
      <c r="GV11">
        <v>5.7723786999999999E-2</v>
      </c>
      <c r="GW11">
        <v>0.332816422</v>
      </c>
      <c r="GX11">
        <v>0.25097387999999998</v>
      </c>
      <c r="GY11">
        <v>0.28669032500000002</v>
      </c>
      <c r="GZ11">
        <v>0.29746770900000002</v>
      </c>
      <c r="HA11">
        <v>0.20661611899999999</v>
      </c>
      <c r="HB11">
        <v>0.13338355700000001</v>
      </c>
      <c r="HC11">
        <v>0.26050981899999998</v>
      </c>
      <c r="HD11">
        <v>0.163507238</v>
      </c>
      <c r="HE11">
        <v>0.21743111300000001</v>
      </c>
      <c r="HF11">
        <v>0.40216666499999998</v>
      </c>
      <c r="HG11">
        <v>0.24974378899999999</v>
      </c>
      <c r="HH11">
        <v>0.3226116</v>
      </c>
      <c r="HI11">
        <v>0.109887436</v>
      </c>
      <c r="HJ11">
        <v>0.14256195699999999</v>
      </c>
      <c r="HK11">
        <v>0.24817170199999999</v>
      </c>
      <c r="HL11">
        <v>0.34834900499999999</v>
      </c>
      <c r="HM11">
        <v>0.15047381800000001</v>
      </c>
      <c r="HN11">
        <v>0.31515765200000001</v>
      </c>
      <c r="HO11">
        <v>0.166637436</v>
      </c>
      <c r="HP11">
        <v>0.212606981</v>
      </c>
      <c r="HQ11">
        <v>0.26465856999999998</v>
      </c>
      <c r="HR11">
        <v>0.328408688</v>
      </c>
      <c r="HS11">
        <v>0.31484985399999998</v>
      </c>
      <c r="HT11">
        <v>0.24543134899999999</v>
      </c>
      <c r="HU11">
        <v>0.30114912999999999</v>
      </c>
      <c r="HV11">
        <v>0.32581701899999999</v>
      </c>
      <c r="HW11">
        <v>0.184056684</v>
      </c>
      <c r="HX11">
        <v>0.301871479</v>
      </c>
      <c r="HY11">
        <v>0.229191855</v>
      </c>
      <c r="HZ11">
        <v>0.32785454400000003</v>
      </c>
      <c r="IA11">
        <v>0.35466149400000002</v>
      </c>
      <c r="IB11">
        <v>0.30556601300000003</v>
      </c>
      <c r="IC11">
        <v>0.35958060600000002</v>
      </c>
      <c r="ID11">
        <v>0.26750487099999998</v>
      </c>
      <c r="IE11">
        <v>0.26113137600000003</v>
      </c>
      <c r="IF11">
        <v>0.20434509200000001</v>
      </c>
      <c r="IG11">
        <v>0.390170038</v>
      </c>
      <c r="IH11">
        <v>0.31566283099999998</v>
      </c>
      <c r="II11">
        <v>0.205193922</v>
      </c>
      <c r="IJ11">
        <v>0.323945433</v>
      </c>
      <c r="IK11">
        <v>0.34551611500000001</v>
      </c>
      <c r="IL11">
        <v>0.14787001899999999</v>
      </c>
      <c r="IM11">
        <v>0.34264528799999999</v>
      </c>
      <c r="IN11">
        <v>0.383324891</v>
      </c>
      <c r="IO11">
        <v>0.19265106300000001</v>
      </c>
      <c r="IP11">
        <v>0.47136449800000002</v>
      </c>
      <c r="IQ11">
        <v>0.35351735400000001</v>
      </c>
      <c r="IR11">
        <v>0.38022112800000002</v>
      </c>
      <c r="IS11">
        <v>0.28097513299999999</v>
      </c>
      <c r="IT11">
        <v>0.25005260099999999</v>
      </c>
      <c r="IU11">
        <v>0.17222294199999999</v>
      </c>
      <c r="IV11">
        <v>0.21266506600000001</v>
      </c>
      <c r="IW11">
        <v>0.175966546</v>
      </c>
      <c r="IX11">
        <v>0.36352604599999999</v>
      </c>
      <c r="IY11">
        <v>0.255761087</v>
      </c>
      <c r="IZ11">
        <v>0.43748032999999997</v>
      </c>
      <c r="JA11">
        <v>0.297820747</v>
      </c>
      <c r="JB11">
        <v>0.403846443</v>
      </c>
      <c r="JC11">
        <v>0.19802762600000001</v>
      </c>
      <c r="JD11">
        <v>8.4064633E-2</v>
      </c>
      <c r="JE11">
        <v>0.306676954</v>
      </c>
      <c r="JF11">
        <v>0.29447189000000001</v>
      </c>
      <c r="JG11">
        <v>0.27101776</v>
      </c>
      <c r="JH11">
        <v>0.113606766</v>
      </c>
      <c r="JI11">
        <v>0.34703230899999998</v>
      </c>
      <c r="JJ11">
        <v>0.415501177</v>
      </c>
      <c r="JK11">
        <v>0.171186328</v>
      </c>
      <c r="JL11">
        <v>0.11720439000000001</v>
      </c>
      <c r="JM11">
        <v>0.39513874100000002</v>
      </c>
      <c r="JN11">
        <v>0.172985688</v>
      </c>
      <c r="JO11">
        <v>0.22872088800000001</v>
      </c>
      <c r="JP11">
        <v>0.121657185</v>
      </c>
      <c r="JQ11">
        <v>0.23920851900000001</v>
      </c>
      <c r="JR11">
        <v>0.104359224</v>
      </c>
      <c r="JS11">
        <v>0.41824266300000001</v>
      </c>
      <c r="JT11">
        <v>0.12902881199999999</v>
      </c>
      <c r="JU11">
        <v>0.21519988800000001</v>
      </c>
      <c r="JV11">
        <v>0.11705186200000001</v>
      </c>
      <c r="JW11">
        <v>0.26589575399999998</v>
      </c>
      <c r="JX11">
        <v>0.173052505</v>
      </c>
      <c r="JY11">
        <v>0.40190899400000002</v>
      </c>
      <c r="JZ11">
        <v>0.122881323</v>
      </c>
      <c r="KA11">
        <v>0.30915901099999998</v>
      </c>
      <c r="KB11">
        <v>0.25544452699999998</v>
      </c>
      <c r="KC11">
        <v>0.21241955500000001</v>
      </c>
      <c r="KD11">
        <v>0.263222069</v>
      </c>
      <c r="KE11">
        <v>0.21902999300000001</v>
      </c>
      <c r="KF11">
        <v>0.165788874</v>
      </c>
      <c r="KG11">
        <v>0.14884081499999999</v>
      </c>
      <c r="KH11">
        <v>0.32413420100000001</v>
      </c>
      <c r="KI11">
        <v>0.228400245</v>
      </c>
      <c r="KJ11">
        <v>0.27484840199999999</v>
      </c>
      <c r="KK11">
        <v>0.21351350799999999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-7.8697234000000005E-2</v>
      </c>
      <c r="C12">
        <v>-4.1647199999999998E-4</v>
      </c>
      <c r="D12">
        <v>-0.14973919099999999</v>
      </c>
      <c r="E12">
        <v>-0.22875831999999999</v>
      </c>
      <c r="F12">
        <v>-3.9540682000000001E-2</v>
      </c>
      <c r="G12">
        <v>3.5800791999999998E-2</v>
      </c>
      <c r="H12">
        <v>1.2476139000000001E-2</v>
      </c>
      <c r="I12">
        <v>-6.9588526999999997E-2</v>
      </c>
      <c r="J12">
        <v>9.4301753000000002E-2</v>
      </c>
      <c r="K12">
        <v>0.164028808</v>
      </c>
      <c r="L12">
        <v>-6.4031039999999997E-3</v>
      </c>
      <c r="M12">
        <v>-0.18537858099999999</v>
      </c>
      <c r="N12">
        <v>-0.137934476</v>
      </c>
      <c r="O12">
        <v>-0.104506187</v>
      </c>
      <c r="P12">
        <v>-0.124043524</v>
      </c>
      <c r="Q12">
        <v>-0.22428326300000001</v>
      </c>
      <c r="R12">
        <v>6.9246314000000003E-2</v>
      </c>
      <c r="S12">
        <v>8.2181773999999999E-2</v>
      </c>
      <c r="T12">
        <v>2.4001860999999999E-2</v>
      </c>
      <c r="U12">
        <v>-2.0524067999999999E-2</v>
      </c>
      <c r="V12">
        <v>-1.7700765E-2</v>
      </c>
      <c r="W12">
        <v>4.5274007999999998E-2</v>
      </c>
      <c r="X12">
        <v>-4.5476858000000002E-2</v>
      </c>
      <c r="Y12">
        <v>-0.19519259</v>
      </c>
      <c r="Z12">
        <v>-1.9143608999999999E-2</v>
      </c>
      <c r="AA12">
        <v>-0.20679374</v>
      </c>
      <c r="AB12">
        <v>-0.22898344700000001</v>
      </c>
      <c r="AC12">
        <v>-0.16219392399999999</v>
      </c>
      <c r="AD12">
        <v>-0.114320464</v>
      </c>
      <c r="AE12">
        <v>-0.12462603999999999</v>
      </c>
      <c r="AF12">
        <v>2.1164680000000002E-2</v>
      </c>
      <c r="AG12">
        <v>3.6286856999999999E-2</v>
      </c>
      <c r="AH12">
        <v>-0.102228954</v>
      </c>
      <c r="AI12">
        <v>-0.15764486799999999</v>
      </c>
      <c r="AJ12">
        <v>-7.9928606999999999E-2</v>
      </c>
      <c r="AK12">
        <v>-0.15855449399999999</v>
      </c>
      <c r="AL12">
        <v>-7.1281545000000002E-2</v>
      </c>
      <c r="AM12">
        <v>-0.106404111</v>
      </c>
      <c r="AN12">
        <v>-7.8383385999999999E-2</v>
      </c>
      <c r="AO12">
        <v>-0.181631029</v>
      </c>
      <c r="AP12">
        <v>-1.4756529999999999E-3</v>
      </c>
      <c r="AQ12">
        <v>-6.1516950000000004E-3</v>
      </c>
      <c r="AR12">
        <v>-5.6320209000000003E-2</v>
      </c>
      <c r="AS12">
        <v>9.6963278999999999E-2</v>
      </c>
      <c r="AT12">
        <v>-5.8650266E-2</v>
      </c>
      <c r="AU12">
        <v>-0.18527308100000001</v>
      </c>
      <c r="AV12">
        <v>0.146020293</v>
      </c>
      <c r="AW12">
        <v>2.9146517E-2</v>
      </c>
      <c r="AX12">
        <v>3.5598119999999999E-3</v>
      </c>
      <c r="AY12">
        <v>-1.4927833999999999E-2</v>
      </c>
      <c r="AZ12">
        <v>-1.0239078E-2</v>
      </c>
      <c r="BA12">
        <v>-2.1981856000000001E-2</v>
      </c>
      <c r="BB12">
        <v>-8.5785828999999994E-2</v>
      </c>
      <c r="BC12">
        <v>-5.0059929000000003E-2</v>
      </c>
      <c r="BD12">
        <v>0.11929041899999999</v>
      </c>
      <c r="BE12">
        <v>-0.167821258</v>
      </c>
      <c r="BF12">
        <v>3.2625704999999998E-2</v>
      </c>
      <c r="BG12">
        <v>-6.5883882000000005E-2</v>
      </c>
      <c r="BH12">
        <v>2.9739279E-2</v>
      </c>
      <c r="BI12">
        <v>-1.5957333000000001E-2</v>
      </c>
      <c r="BJ12">
        <v>-6.7336775000000001E-2</v>
      </c>
      <c r="BK12">
        <v>-8.2677439000000005E-2</v>
      </c>
      <c r="BL12">
        <v>-5.7620129999999999E-2</v>
      </c>
      <c r="BM12">
        <v>-5.6914311000000002E-2</v>
      </c>
      <c r="BN12">
        <v>4.8292229999999997E-3</v>
      </c>
      <c r="BO12">
        <v>0.157568023</v>
      </c>
      <c r="BP12">
        <v>-0.114380993</v>
      </c>
      <c r="BQ12">
        <v>-1.7125234E-2</v>
      </c>
      <c r="BR12">
        <v>-3.4412406E-2</v>
      </c>
      <c r="BS12">
        <v>3.4839608000000001E-2</v>
      </c>
      <c r="BT12">
        <v>-5.6540712999999999E-2</v>
      </c>
      <c r="BU12">
        <v>-3.1840790000000001E-2</v>
      </c>
      <c r="BV12">
        <v>-5.3621349999999996E-3</v>
      </c>
      <c r="BW12">
        <v>-4.0003046E-2</v>
      </c>
      <c r="BX12">
        <v>-0.16357103000000001</v>
      </c>
      <c r="BY12">
        <v>-7.7827796000000005E-2</v>
      </c>
      <c r="BZ12">
        <v>-7.7934951000000002E-2</v>
      </c>
      <c r="CA12">
        <v>-0.30190759900000003</v>
      </c>
      <c r="CB12">
        <v>-8.5628129999999997E-2</v>
      </c>
      <c r="CC12">
        <v>1.1386205E-2</v>
      </c>
      <c r="CD12">
        <v>-1.3233066999999999E-2</v>
      </c>
      <c r="CE12">
        <v>-0.109804071</v>
      </c>
      <c r="CF12">
        <v>5.7666764000000002E-2</v>
      </c>
      <c r="CG12">
        <v>7.0338041000000004E-2</v>
      </c>
      <c r="CH12">
        <v>0.123571239</v>
      </c>
      <c r="CI12">
        <v>-0.28997084499999998</v>
      </c>
      <c r="CJ12">
        <v>-0.1612335</v>
      </c>
      <c r="CK12">
        <v>-0.225624189</v>
      </c>
      <c r="CL12">
        <v>-9.8249010999999997E-2</v>
      </c>
      <c r="CM12">
        <v>-0.17132695000000001</v>
      </c>
      <c r="CN12">
        <v>0.106753394</v>
      </c>
      <c r="CO12">
        <v>0.12831588099999999</v>
      </c>
      <c r="CP12">
        <v>-0.110099904</v>
      </c>
      <c r="CQ12">
        <v>6.6256634999999994E-2</v>
      </c>
      <c r="CR12">
        <v>-0.16657692199999999</v>
      </c>
      <c r="CS12">
        <v>-4.9213520000000004E-3</v>
      </c>
      <c r="CT12">
        <v>2.0643492999999999E-2</v>
      </c>
      <c r="CU12">
        <v>-0.12682384299999999</v>
      </c>
      <c r="CV12">
        <v>-0.13248179900000001</v>
      </c>
      <c r="CW12">
        <v>-0.24310725899999999</v>
      </c>
      <c r="CX12">
        <v>-0.20422853499999999</v>
      </c>
      <c r="CY12">
        <v>-0.112919375</v>
      </c>
      <c r="CZ12">
        <v>-0.11482213400000001</v>
      </c>
      <c r="DA12">
        <v>-0.27449849199999998</v>
      </c>
      <c r="DB12">
        <v>-7.4797742E-2</v>
      </c>
      <c r="DC12">
        <v>5.2062116999999998E-2</v>
      </c>
      <c r="DD12">
        <v>-0.15467572199999999</v>
      </c>
      <c r="DE12">
        <v>-0.121624485</v>
      </c>
      <c r="DF12">
        <v>-5.2405171E-2</v>
      </c>
      <c r="DG12">
        <v>-4.7284911999999998E-2</v>
      </c>
      <c r="DH12">
        <v>-8.6848781E-2</v>
      </c>
      <c r="DI12">
        <v>-4.0054470000000002E-2</v>
      </c>
      <c r="DJ12">
        <v>-2.253608E-2</v>
      </c>
      <c r="DK12">
        <v>-6.6369064000000005E-2</v>
      </c>
      <c r="DL12">
        <v>-6.5490707999999995E-2</v>
      </c>
      <c r="DM12">
        <v>1.2960856E-2</v>
      </c>
      <c r="DN12">
        <v>3.2142512999999998E-2</v>
      </c>
      <c r="DO12">
        <v>5.9307493000000003E-2</v>
      </c>
      <c r="DP12">
        <v>-0.16883878399999999</v>
      </c>
      <c r="DQ12">
        <v>-1.2204859E-2</v>
      </c>
      <c r="DR12">
        <v>9.2072390000000004E-2</v>
      </c>
      <c r="DS12">
        <v>8.3432563000000001E-2</v>
      </c>
      <c r="DT12">
        <v>1.2484808999999999E-2</v>
      </c>
      <c r="DU12">
        <v>-4.1824388999999997E-2</v>
      </c>
      <c r="DV12">
        <v>3.8164816999999997E-2</v>
      </c>
      <c r="DW12">
        <v>-0.115108117</v>
      </c>
      <c r="DX12">
        <v>-1.8663316999999999E-2</v>
      </c>
      <c r="DY12">
        <v>-0.219539493</v>
      </c>
      <c r="DZ12">
        <v>-0.18379504999999999</v>
      </c>
      <c r="EA12">
        <v>-0.114404276</v>
      </c>
      <c r="EB12">
        <v>-0.111506827</v>
      </c>
      <c r="EC12">
        <v>-6.0183032999999997E-2</v>
      </c>
      <c r="ED12">
        <v>5.1519706999999998E-2</v>
      </c>
      <c r="EE12">
        <v>-8.6809560000000001E-3</v>
      </c>
      <c r="EF12">
        <v>-3.2841355000000003E-2</v>
      </c>
      <c r="EG12">
        <v>-0.110006534</v>
      </c>
      <c r="EH12">
        <v>-4.3496497000000002E-2</v>
      </c>
      <c r="EI12">
        <v>-0.101386406</v>
      </c>
      <c r="EJ12">
        <v>-5.3494989999999999E-2</v>
      </c>
      <c r="EK12">
        <v>-9.4974529999999995E-3</v>
      </c>
      <c r="EL12">
        <v>-0.15353475499999999</v>
      </c>
      <c r="EM12">
        <v>-3.2757569E-2</v>
      </c>
      <c r="EN12">
        <v>-0.125097603</v>
      </c>
      <c r="EO12">
        <v>-0.13634380700000001</v>
      </c>
      <c r="EP12">
        <v>-5.5361025000000001E-2</v>
      </c>
      <c r="EQ12">
        <v>6.7987170000000001E-3</v>
      </c>
      <c r="ER12">
        <v>-5.1176383999999998E-2</v>
      </c>
      <c r="ES12">
        <v>-0.17703054800000001</v>
      </c>
      <c r="ET12">
        <v>0.233806387</v>
      </c>
      <c r="EU12">
        <v>0.36882975699999998</v>
      </c>
      <c r="EV12">
        <v>0.28215661600000003</v>
      </c>
      <c r="EW12">
        <v>0.25874406100000003</v>
      </c>
      <c r="EX12">
        <v>0.21803252400000001</v>
      </c>
      <c r="EY12">
        <v>0.23696824899999999</v>
      </c>
      <c r="EZ12">
        <v>0.25986290000000001</v>
      </c>
      <c r="FA12">
        <v>0.26599052499999998</v>
      </c>
      <c r="FB12">
        <v>0.21925756299999999</v>
      </c>
      <c r="FC12">
        <v>0.178646579</v>
      </c>
      <c r="FD12">
        <v>0.30830436900000002</v>
      </c>
      <c r="FE12">
        <v>0.25851550699999998</v>
      </c>
      <c r="FF12">
        <v>0.25849127799999999</v>
      </c>
      <c r="FG12">
        <v>0.192235142</v>
      </c>
      <c r="FH12">
        <v>0.26118999700000001</v>
      </c>
      <c r="FI12">
        <v>0.21349821999999999</v>
      </c>
      <c r="FJ12">
        <v>0.20053343500000001</v>
      </c>
      <c r="FK12">
        <v>0.42774838199999998</v>
      </c>
      <c r="FL12">
        <v>0.31147244600000001</v>
      </c>
      <c r="FM12">
        <v>0.37806093699999999</v>
      </c>
      <c r="FN12">
        <v>0.27969428899999998</v>
      </c>
      <c r="FO12">
        <v>0.40083834499999998</v>
      </c>
      <c r="FP12">
        <v>0.30311319199999998</v>
      </c>
      <c r="FQ12">
        <v>0.210811213</v>
      </c>
      <c r="FR12">
        <v>0.54578190999999998</v>
      </c>
      <c r="FS12">
        <v>0.38140106200000001</v>
      </c>
      <c r="FT12">
        <v>0.471383363</v>
      </c>
      <c r="FU12">
        <v>0.38038417699999999</v>
      </c>
      <c r="FV12">
        <v>0.107120246</v>
      </c>
      <c r="FW12">
        <v>0.41412776699999998</v>
      </c>
      <c r="FX12">
        <v>0.16792462799999999</v>
      </c>
      <c r="FY12">
        <v>0.164029866</v>
      </c>
      <c r="FZ12">
        <v>0.43972799200000001</v>
      </c>
      <c r="GA12">
        <v>0.28447729300000002</v>
      </c>
      <c r="GB12">
        <v>0.204388395</v>
      </c>
      <c r="GC12">
        <v>0.27258834199999998</v>
      </c>
      <c r="GD12">
        <v>0.31050440699999998</v>
      </c>
      <c r="GE12">
        <v>0.33582159900000003</v>
      </c>
      <c r="GF12">
        <v>0.28609743700000001</v>
      </c>
      <c r="GG12">
        <v>0.29220593</v>
      </c>
      <c r="GH12">
        <v>0.25868991000000002</v>
      </c>
      <c r="GI12">
        <v>0.36193096600000002</v>
      </c>
      <c r="GJ12">
        <v>0.28722685599999997</v>
      </c>
      <c r="GK12">
        <v>0.343803197</v>
      </c>
      <c r="GL12">
        <v>0.25300768000000001</v>
      </c>
      <c r="GM12">
        <v>0.34326452000000002</v>
      </c>
      <c r="GN12">
        <v>0.29696947299999998</v>
      </c>
      <c r="GO12">
        <v>0.31361412999999999</v>
      </c>
      <c r="GP12">
        <v>0.360794157</v>
      </c>
      <c r="GQ12">
        <v>0.156606048</v>
      </c>
      <c r="GR12">
        <v>0.28210303199999998</v>
      </c>
      <c r="GS12">
        <v>0.107150353</v>
      </c>
      <c r="GT12">
        <v>0.29147860399999997</v>
      </c>
      <c r="GU12">
        <v>0.218746573</v>
      </c>
      <c r="GV12">
        <v>0.19848486800000001</v>
      </c>
      <c r="GW12">
        <v>0.39084967999999998</v>
      </c>
      <c r="GX12">
        <v>0.247349337</v>
      </c>
      <c r="GY12">
        <v>0.30218371700000002</v>
      </c>
      <c r="GZ12">
        <v>0.27512928800000003</v>
      </c>
      <c r="HA12">
        <v>0.189657882</v>
      </c>
      <c r="HB12">
        <v>0.19537652999999999</v>
      </c>
      <c r="HC12">
        <v>0.21454154</v>
      </c>
      <c r="HD12">
        <v>0.141782239</v>
      </c>
      <c r="HE12">
        <v>0.16137144</v>
      </c>
      <c r="HF12">
        <v>0.280198157</v>
      </c>
      <c r="HG12">
        <v>0.26242947599999999</v>
      </c>
      <c r="HH12">
        <v>0.292733729</v>
      </c>
      <c r="HI12">
        <v>0.16093769699999999</v>
      </c>
      <c r="HJ12">
        <v>0.14788053900000001</v>
      </c>
      <c r="HK12">
        <v>0.18760813800000001</v>
      </c>
      <c r="HL12">
        <v>0.32001915600000003</v>
      </c>
      <c r="HM12">
        <v>0.15247106599999999</v>
      </c>
      <c r="HN12">
        <v>0.30014666899999998</v>
      </c>
      <c r="HO12">
        <v>0.29133582099999999</v>
      </c>
      <c r="HP12">
        <v>0.29105600700000001</v>
      </c>
      <c r="HQ12">
        <v>0.48032659300000002</v>
      </c>
      <c r="HR12">
        <v>0.32711130399999999</v>
      </c>
      <c r="HS12">
        <v>0.319749177</v>
      </c>
      <c r="HT12">
        <v>0.23609024300000001</v>
      </c>
      <c r="HU12">
        <v>0.22378020000000001</v>
      </c>
      <c r="HV12">
        <v>9.3585394000000002E-2</v>
      </c>
      <c r="HW12">
        <v>0.21742334999999999</v>
      </c>
      <c r="HX12">
        <v>0.27869379500000002</v>
      </c>
      <c r="HY12">
        <v>0.32854664300000003</v>
      </c>
      <c r="HZ12">
        <v>0.39385431999999998</v>
      </c>
      <c r="IA12">
        <v>0.22147420000000001</v>
      </c>
      <c r="IB12">
        <v>0.25792741800000002</v>
      </c>
      <c r="IC12">
        <v>0.20934172000000001</v>
      </c>
      <c r="ID12">
        <v>0.33017012499999998</v>
      </c>
      <c r="IE12">
        <v>0.163493738</v>
      </c>
      <c r="IF12">
        <v>0.19930188400000001</v>
      </c>
      <c r="IG12">
        <v>0.33246841999999999</v>
      </c>
      <c r="IH12">
        <v>0.48453444200000001</v>
      </c>
      <c r="II12">
        <v>0.30461132499999999</v>
      </c>
      <c r="IJ12">
        <v>0.262331337</v>
      </c>
      <c r="IK12">
        <v>0.35850915300000002</v>
      </c>
      <c r="IL12">
        <v>0.269504994</v>
      </c>
      <c r="IM12">
        <v>0.230606437</v>
      </c>
      <c r="IN12">
        <v>0.31810286599999998</v>
      </c>
      <c r="IO12">
        <v>0.30210465199999997</v>
      </c>
      <c r="IP12">
        <v>0.50843745500000004</v>
      </c>
      <c r="IQ12">
        <v>0.44056356000000002</v>
      </c>
      <c r="IR12">
        <v>0.33980032799999998</v>
      </c>
      <c r="IS12">
        <v>0.25473326400000001</v>
      </c>
      <c r="IT12">
        <v>0.32234937000000002</v>
      </c>
      <c r="IU12">
        <v>0.181733802</v>
      </c>
      <c r="IV12">
        <v>0.200861186</v>
      </c>
      <c r="IW12">
        <v>0.25695973599999999</v>
      </c>
      <c r="IX12">
        <v>0.355360448</v>
      </c>
      <c r="IY12">
        <v>0.33625757699999997</v>
      </c>
      <c r="IZ12">
        <v>0.33706560699999999</v>
      </c>
      <c r="JA12">
        <v>0.33955004799999999</v>
      </c>
      <c r="JB12">
        <v>0.223983929</v>
      </c>
      <c r="JC12">
        <v>0.19618973100000001</v>
      </c>
      <c r="JD12">
        <v>0.12672239499999999</v>
      </c>
      <c r="JE12">
        <v>0.456927627</v>
      </c>
      <c r="JF12">
        <v>0.23266002499999999</v>
      </c>
      <c r="JG12">
        <v>0.39083051699999999</v>
      </c>
      <c r="JH12">
        <v>0.14388977</v>
      </c>
      <c r="JI12">
        <v>0.31383428000000002</v>
      </c>
      <c r="JJ12">
        <v>0.28764039299999999</v>
      </c>
      <c r="JK12">
        <v>0.16553010000000001</v>
      </c>
      <c r="JL12">
        <v>9.5801665999999994E-2</v>
      </c>
      <c r="JM12">
        <v>0.224488258</v>
      </c>
      <c r="JN12">
        <v>0.28089654400000003</v>
      </c>
      <c r="JO12">
        <v>0.21026083800000001</v>
      </c>
      <c r="JP12">
        <v>0.231752083</v>
      </c>
      <c r="JQ12">
        <v>0.15247432899999999</v>
      </c>
      <c r="JR12">
        <v>9.9471129000000005E-2</v>
      </c>
      <c r="JS12">
        <v>0.54012817099999999</v>
      </c>
      <c r="JT12">
        <v>0.18426309499999999</v>
      </c>
      <c r="JU12">
        <v>0.28247261000000001</v>
      </c>
      <c r="JV12">
        <v>0.187698588</v>
      </c>
      <c r="JW12">
        <v>0.12305606199999999</v>
      </c>
      <c r="JX12">
        <v>0.14575648299999999</v>
      </c>
      <c r="JY12">
        <v>0.22654728599999999</v>
      </c>
      <c r="JZ12">
        <v>0.114052951</v>
      </c>
      <c r="KA12">
        <v>0.178762853</v>
      </c>
      <c r="KB12">
        <v>0.26010402999999999</v>
      </c>
      <c r="KC12">
        <v>0.20207175599999999</v>
      </c>
      <c r="KD12">
        <v>0.3299492</v>
      </c>
      <c r="KE12">
        <v>0.19704365700000001</v>
      </c>
      <c r="KF12">
        <v>0.15505909900000001</v>
      </c>
      <c r="KG12">
        <v>0.154588163</v>
      </c>
      <c r="KH12">
        <v>0.30238786299999998</v>
      </c>
      <c r="KI12">
        <v>0.21806246000000001</v>
      </c>
      <c r="KJ12">
        <v>0.349907368</v>
      </c>
      <c r="KK12">
        <v>0.383470476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-4.4584651000000003E-2</v>
      </c>
      <c r="C13">
        <v>2.1368906E-2</v>
      </c>
      <c r="D13">
        <v>-0.13331140599999999</v>
      </c>
      <c r="E13">
        <v>-0.21590887</v>
      </c>
      <c r="F13">
        <v>-2.1280341000000001E-2</v>
      </c>
      <c r="G13">
        <v>8.4168567999999999E-2</v>
      </c>
      <c r="H13">
        <v>4.2805132000000003E-2</v>
      </c>
      <c r="I13">
        <v>-5.1385595999999999E-2</v>
      </c>
      <c r="J13">
        <v>0.111692719</v>
      </c>
      <c r="K13">
        <v>0.184420794</v>
      </c>
      <c r="L13">
        <v>3.3560636999999997E-2</v>
      </c>
      <c r="M13">
        <v>-0.15835823099999999</v>
      </c>
      <c r="N13">
        <v>-0.125425816</v>
      </c>
      <c r="O13">
        <v>-7.6004207000000004E-2</v>
      </c>
      <c r="P13">
        <v>-9.0746759999999996E-2</v>
      </c>
      <c r="Q13">
        <v>-0.18994624900000001</v>
      </c>
      <c r="R13">
        <v>0.108347237</v>
      </c>
      <c r="S13">
        <v>0.147845492</v>
      </c>
      <c r="T13">
        <v>2.4750181E-2</v>
      </c>
      <c r="U13">
        <v>-2.0369689999999999E-2</v>
      </c>
      <c r="V13">
        <v>1.7583827999999999E-2</v>
      </c>
      <c r="W13">
        <v>9.0693599999999999E-2</v>
      </c>
      <c r="X13">
        <v>1.4856757999999999E-2</v>
      </c>
      <c r="Y13">
        <v>-0.150813267</v>
      </c>
      <c r="Z13">
        <v>9.0035810000000001E-3</v>
      </c>
      <c r="AA13">
        <v>-0.20462322199999999</v>
      </c>
      <c r="AB13">
        <v>-0.21655227199999999</v>
      </c>
      <c r="AC13">
        <v>-0.16727134599999999</v>
      </c>
      <c r="AD13">
        <v>-0.10349117200000001</v>
      </c>
      <c r="AE13">
        <v>-0.100900657</v>
      </c>
      <c r="AF13">
        <v>8.2186386E-2</v>
      </c>
      <c r="AG13">
        <v>7.2460458000000005E-2</v>
      </c>
      <c r="AH13">
        <v>-9.1920278999999994E-2</v>
      </c>
      <c r="AI13">
        <v>-0.15617276699999999</v>
      </c>
      <c r="AJ13">
        <v>-3.0235326E-2</v>
      </c>
      <c r="AK13">
        <v>-0.14936940400000001</v>
      </c>
      <c r="AL13">
        <v>-5.6439507999999999E-2</v>
      </c>
      <c r="AM13">
        <v>-8.1717796999999995E-2</v>
      </c>
      <c r="AN13">
        <v>-7.7132881E-2</v>
      </c>
      <c r="AO13">
        <v>-0.137148619</v>
      </c>
      <c r="AP13">
        <v>7.2679049999999999E-3</v>
      </c>
      <c r="AQ13">
        <v>4.3356219999999999E-3</v>
      </c>
      <c r="AR13">
        <v>-2.2828804000000001E-2</v>
      </c>
      <c r="AS13">
        <v>0.123195097</v>
      </c>
      <c r="AT13">
        <v>-5.5322788999999997E-2</v>
      </c>
      <c r="AU13">
        <v>-0.17924605299999999</v>
      </c>
      <c r="AV13">
        <v>0.17264932399999999</v>
      </c>
      <c r="AW13">
        <v>6.3741766000000005E-2</v>
      </c>
      <c r="AX13">
        <v>2.2784566999999999E-2</v>
      </c>
      <c r="AY13">
        <v>1.1927984000000001E-2</v>
      </c>
      <c r="AZ13">
        <v>-2.8128106E-2</v>
      </c>
      <c r="BA13">
        <v>-1.3968118999999999E-2</v>
      </c>
      <c r="BB13">
        <v>-8.3052151000000005E-2</v>
      </c>
      <c r="BC13">
        <v>-2.6579419E-2</v>
      </c>
      <c r="BD13">
        <v>0.132679939</v>
      </c>
      <c r="BE13">
        <v>-0.16008007499999999</v>
      </c>
      <c r="BF13">
        <v>4.2956348999999998E-2</v>
      </c>
      <c r="BG13">
        <v>-4.3082420000000003E-2</v>
      </c>
      <c r="BH13">
        <v>4.5070574000000002E-2</v>
      </c>
      <c r="BI13">
        <v>1.0147636E-2</v>
      </c>
      <c r="BJ13">
        <v>1.4808349E-2</v>
      </c>
      <c r="BK13">
        <v>-7.1518309000000002E-2</v>
      </c>
      <c r="BL13">
        <v>-1.0721961E-2</v>
      </c>
      <c r="BM13">
        <v>-2.7074963000000001E-2</v>
      </c>
      <c r="BN13">
        <v>3.3888552000000002E-2</v>
      </c>
      <c r="BO13">
        <v>0.204222828</v>
      </c>
      <c r="BP13">
        <v>-0.10204452999999999</v>
      </c>
      <c r="BQ13">
        <v>-5.2019179999999998E-3</v>
      </c>
      <c r="BR13">
        <v>-1.3113647000000001E-2</v>
      </c>
      <c r="BS13">
        <v>9.0250403000000007E-2</v>
      </c>
      <c r="BT13">
        <v>-3.3029832000000002E-2</v>
      </c>
      <c r="BU13">
        <v>-1.2972813999999999E-2</v>
      </c>
      <c r="BV13">
        <v>-2.5555769999999998E-3</v>
      </c>
      <c r="BW13">
        <v>-3.6668672999999999E-2</v>
      </c>
      <c r="BX13">
        <v>-0.13826207800000001</v>
      </c>
      <c r="BY13">
        <v>-3.5476223000000001E-2</v>
      </c>
      <c r="BZ13">
        <v>-7.7192559999999993E-2</v>
      </c>
      <c r="CA13">
        <v>-0.29420363900000002</v>
      </c>
      <c r="CB13">
        <v>-6.9596670999999999E-2</v>
      </c>
      <c r="CC13">
        <v>5.1227416999999997E-2</v>
      </c>
      <c r="CD13">
        <v>3.3824936E-2</v>
      </c>
      <c r="CE13">
        <v>-7.1680300000000002E-2</v>
      </c>
      <c r="CF13">
        <v>8.2786343999999998E-2</v>
      </c>
      <c r="CG13">
        <v>0.122084938</v>
      </c>
      <c r="CH13">
        <v>0.146317482</v>
      </c>
      <c r="CI13">
        <v>-0.278499514</v>
      </c>
      <c r="CJ13">
        <v>-0.14071588199999999</v>
      </c>
      <c r="CK13">
        <v>-0.19911378599999999</v>
      </c>
      <c r="CL13">
        <v>-9.7450353000000003E-2</v>
      </c>
      <c r="CM13">
        <v>-0.136510774</v>
      </c>
      <c r="CN13">
        <v>0.11484100699999999</v>
      </c>
      <c r="CO13">
        <v>0.18787215700000001</v>
      </c>
      <c r="CP13">
        <v>-7.1017466000000001E-2</v>
      </c>
      <c r="CQ13">
        <v>6.2335863999999998E-2</v>
      </c>
      <c r="CR13">
        <v>-0.13299712499999999</v>
      </c>
      <c r="CS13">
        <v>6.1169736000000002E-2</v>
      </c>
      <c r="CT13">
        <v>6.0555451000000003E-2</v>
      </c>
      <c r="CU13">
        <v>-5.2855740999999998E-2</v>
      </c>
      <c r="CV13">
        <v>-9.9422380000000005E-2</v>
      </c>
      <c r="CW13">
        <v>-0.23233437500000001</v>
      </c>
      <c r="CX13">
        <v>-0.18906843700000001</v>
      </c>
      <c r="CY13">
        <v>-0.11402344</v>
      </c>
      <c r="CZ13">
        <v>-0.10696134</v>
      </c>
      <c r="DA13">
        <v>-0.23519484700000001</v>
      </c>
      <c r="DB13">
        <v>-2.3649571000000001E-2</v>
      </c>
      <c r="DC13">
        <v>8.0235519000000005E-2</v>
      </c>
      <c r="DD13">
        <v>-0.125733241</v>
      </c>
      <c r="DE13">
        <v>-9.5217056999999994E-2</v>
      </c>
      <c r="DF13">
        <v>-9.5678510000000005E-3</v>
      </c>
      <c r="DG13">
        <v>-4.9892845999999998E-2</v>
      </c>
      <c r="DH13">
        <v>-5.1032633000000001E-2</v>
      </c>
      <c r="DI13">
        <v>-8.9134479999999992E-3</v>
      </c>
      <c r="DJ13">
        <v>-4.2729559999999996E-3</v>
      </c>
      <c r="DK13">
        <v>-4.4480330999999998E-2</v>
      </c>
      <c r="DL13">
        <v>-6.1998125000000001E-2</v>
      </c>
      <c r="DM13">
        <v>3.8226098E-2</v>
      </c>
      <c r="DN13">
        <v>5.6052300999999999E-2</v>
      </c>
      <c r="DO13">
        <v>8.4363735999999995E-2</v>
      </c>
      <c r="DP13">
        <v>-0.16626374399999999</v>
      </c>
      <c r="DQ13">
        <v>5.8690640000000002E-3</v>
      </c>
      <c r="DR13">
        <v>0.14361669099999999</v>
      </c>
      <c r="DS13">
        <v>0.101159655</v>
      </c>
      <c r="DT13">
        <v>5.2902172999999997E-2</v>
      </c>
      <c r="DU13">
        <v>-3.1904719999999998E-2</v>
      </c>
      <c r="DV13">
        <v>7.1470320000000004E-2</v>
      </c>
      <c r="DW13">
        <v>-9.6042431999999997E-2</v>
      </c>
      <c r="DX13">
        <v>-8.5267369999999995E-3</v>
      </c>
      <c r="DY13">
        <v>-0.19622390000000001</v>
      </c>
      <c r="DZ13">
        <v>-0.18844804200000001</v>
      </c>
      <c r="EA13">
        <v>-0.119494848</v>
      </c>
      <c r="EB13">
        <v>-9.0271048000000007E-2</v>
      </c>
      <c r="EC13">
        <v>-3.7044718999999997E-2</v>
      </c>
      <c r="ED13">
        <v>7.6947346E-2</v>
      </c>
      <c r="EE13">
        <v>3.4111582000000001E-2</v>
      </c>
      <c r="EF13">
        <v>3.8562249E-2</v>
      </c>
      <c r="EG13">
        <v>-6.8183049999999995E-2</v>
      </c>
      <c r="EH13">
        <v>2.7079546999999999E-2</v>
      </c>
      <c r="EI13">
        <v>-2.6365189000000001E-2</v>
      </c>
      <c r="EJ13">
        <v>-1.4612256000000001E-2</v>
      </c>
      <c r="EK13">
        <v>4.8429251E-2</v>
      </c>
      <c r="EL13">
        <v>-0.14866127100000001</v>
      </c>
      <c r="EM13">
        <v>-3.8896039E-2</v>
      </c>
      <c r="EN13">
        <v>-9.0755693999999998E-2</v>
      </c>
      <c r="EO13">
        <v>-0.101380467</v>
      </c>
      <c r="EP13">
        <v>-2.7705094E-2</v>
      </c>
      <c r="EQ13">
        <v>2.7012945999999999E-2</v>
      </c>
      <c r="ER13">
        <v>-2.6213384999999999E-2</v>
      </c>
      <c r="ES13">
        <v>-0.156156868</v>
      </c>
      <c r="ET13">
        <v>0.24470424700000001</v>
      </c>
      <c r="EU13">
        <v>0.27680844100000002</v>
      </c>
      <c r="EV13">
        <v>0.28062060500000002</v>
      </c>
      <c r="EW13">
        <v>0.331253886</v>
      </c>
      <c r="EX13">
        <v>0.38024797999999999</v>
      </c>
      <c r="EY13">
        <v>0.32469096800000002</v>
      </c>
      <c r="EZ13">
        <v>0.35557404199999998</v>
      </c>
      <c r="FA13">
        <v>0.35858794999999999</v>
      </c>
      <c r="FB13">
        <v>0.24932247399999999</v>
      </c>
      <c r="FC13">
        <v>0.17324674100000001</v>
      </c>
      <c r="FD13">
        <v>0.46344509699999997</v>
      </c>
      <c r="FE13">
        <v>0.29039034200000002</v>
      </c>
      <c r="FF13">
        <v>0.28854137699999999</v>
      </c>
      <c r="FG13">
        <v>0.31181347399999998</v>
      </c>
      <c r="FH13">
        <v>0.28669428800000002</v>
      </c>
      <c r="FI13">
        <v>0.30834108599999999</v>
      </c>
      <c r="FJ13">
        <v>0.25134408499999999</v>
      </c>
      <c r="FK13">
        <v>0.52894991599999996</v>
      </c>
      <c r="FL13">
        <v>0.218859583</v>
      </c>
      <c r="FM13">
        <v>0.57278835800000005</v>
      </c>
      <c r="FN13">
        <v>0.44440358899999999</v>
      </c>
      <c r="FO13">
        <v>0.56271296699999995</v>
      </c>
      <c r="FP13">
        <v>0.241737962</v>
      </c>
      <c r="FQ13">
        <v>0.27853643900000002</v>
      </c>
      <c r="FR13">
        <v>0.52528476700000004</v>
      </c>
      <c r="FS13">
        <v>0.26590311500000002</v>
      </c>
      <c r="FT13">
        <v>0.45797023199999998</v>
      </c>
      <c r="FU13">
        <v>0.45021414799999998</v>
      </c>
      <c r="FV13">
        <v>0.14507646900000001</v>
      </c>
      <c r="FW13">
        <v>0.36774885699999998</v>
      </c>
      <c r="FX13">
        <v>0.33210590499999998</v>
      </c>
      <c r="FY13">
        <v>0.21370771499999999</v>
      </c>
      <c r="FZ13">
        <v>0.27756020399999998</v>
      </c>
      <c r="GA13">
        <v>0.21642045700000001</v>
      </c>
      <c r="GB13">
        <v>0.24829600800000001</v>
      </c>
      <c r="GC13">
        <v>0.110618077</v>
      </c>
      <c r="GD13">
        <v>0.46574953200000002</v>
      </c>
      <c r="GE13">
        <v>0.36866575499999998</v>
      </c>
      <c r="GF13">
        <v>0.25874275000000002</v>
      </c>
      <c r="GG13">
        <v>0.107759096</v>
      </c>
      <c r="GH13">
        <v>0.107917517</v>
      </c>
      <c r="GI13">
        <v>0.24458834500000001</v>
      </c>
      <c r="GJ13">
        <v>0.33666685200000002</v>
      </c>
      <c r="GK13">
        <v>0.40254348499999998</v>
      </c>
      <c r="GL13">
        <v>0.27534058700000003</v>
      </c>
      <c r="GM13">
        <v>0.42564374199999999</v>
      </c>
      <c r="GN13">
        <v>0.33025586600000001</v>
      </c>
      <c r="GO13">
        <v>0.30561956800000001</v>
      </c>
      <c r="GP13">
        <v>0.39382952500000001</v>
      </c>
      <c r="GQ13">
        <v>0.32436847699999999</v>
      </c>
      <c r="GR13">
        <v>0.24912516800000001</v>
      </c>
      <c r="GS13">
        <v>0.34922894799999998</v>
      </c>
      <c r="GT13">
        <v>0.25805044199999999</v>
      </c>
      <c r="GU13">
        <v>0.28104340999999999</v>
      </c>
      <c r="GV13">
        <v>0.16991329199999999</v>
      </c>
      <c r="GW13">
        <v>0.31299158900000001</v>
      </c>
      <c r="GX13">
        <v>0.159440205</v>
      </c>
      <c r="GY13">
        <v>0.33684501100000003</v>
      </c>
      <c r="GZ13">
        <v>0.164737895</v>
      </c>
      <c r="HA13">
        <v>0.362486482</v>
      </c>
      <c r="HB13">
        <v>0.212376907</v>
      </c>
      <c r="HC13">
        <v>0.19019371299999999</v>
      </c>
      <c r="HD13">
        <v>0.18409273000000001</v>
      </c>
      <c r="HE13">
        <v>0.222298563</v>
      </c>
      <c r="HF13">
        <v>0.53968811000000005</v>
      </c>
      <c r="HG13">
        <v>0.301694036</v>
      </c>
      <c r="HH13">
        <v>0.44728890100000002</v>
      </c>
      <c r="HI13">
        <v>0.19214147300000001</v>
      </c>
      <c r="HJ13">
        <v>0.20740130500000001</v>
      </c>
      <c r="HK13">
        <v>0.30670654800000002</v>
      </c>
      <c r="HL13">
        <v>0.28541967299999998</v>
      </c>
      <c r="HM13">
        <v>0.265189648</v>
      </c>
      <c r="HN13">
        <v>0.33940956</v>
      </c>
      <c r="HO13">
        <v>0.153594494</v>
      </c>
      <c r="HP13">
        <v>0.27408742899999999</v>
      </c>
      <c r="HQ13">
        <v>0.36216616600000001</v>
      </c>
      <c r="HR13">
        <v>0.34832295800000002</v>
      </c>
      <c r="HS13">
        <v>0.28259956800000002</v>
      </c>
      <c r="HT13">
        <v>0.29876411000000003</v>
      </c>
      <c r="HU13">
        <v>0.33701091999999999</v>
      </c>
      <c r="HV13">
        <v>0.38938951500000002</v>
      </c>
      <c r="HW13">
        <v>0.24075749499999999</v>
      </c>
      <c r="HX13">
        <v>0.28263387099999998</v>
      </c>
      <c r="HY13">
        <v>0.22935414300000001</v>
      </c>
      <c r="HZ13">
        <v>0.36235359299999997</v>
      </c>
      <c r="IA13">
        <v>0.255444795</v>
      </c>
      <c r="IB13">
        <v>0.18658813799999999</v>
      </c>
      <c r="IC13">
        <v>0.17400752</v>
      </c>
      <c r="ID13">
        <v>0.47629040499999997</v>
      </c>
      <c r="IE13">
        <v>0.25729370099999999</v>
      </c>
      <c r="IF13">
        <v>0.22349643699999999</v>
      </c>
      <c r="IG13">
        <v>0.34027341</v>
      </c>
      <c r="IH13">
        <v>0.39573040599999998</v>
      </c>
      <c r="II13">
        <v>0.30938532899999999</v>
      </c>
      <c r="IJ13">
        <v>0.31752672799999998</v>
      </c>
      <c r="IK13">
        <v>0.40559366299999999</v>
      </c>
      <c r="IL13">
        <v>0.26129379899999999</v>
      </c>
      <c r="IM13">
        <v>0.31625822199999998</v>
      </c>
      <c r="IN13">
        <v>0.30181613600000001</v>
      </c>
      <c r="IO13">
        <v>0.44455528300000002</v>
      </c>
      <c r="IP13">
        <v>0.50930815900000004</v>
      </c>
      <c r="IQ13">
        <v>0.45596656200000002</v>
      </c>
      <c r="IR13">
        <v>0.456147939</v>
      </c>
      <c r="IS13">
        <v>0.31912261200000003</v>
      </c>
      <c r="IT13">
        <v>0.28055170200000001</v>
      </c>
      <c r="IU13">
        <v>0.147866845</v>
      </c>
      <c r="IV13">
        <v>0.18628808899999999</v>
      </c>
      <c r="IW13">
        <v>0.18720035300000001</v>
      </c>
      <c r="IX13">
        <v>0.33426865900000002</v>
      </c>
      <c r="IY13">
        <v>0.34181422</v>
      </c>
      <c r="IZ13">
        <v>0.40754863600000002</v>
      </c>
      <c r="JA13">
        <v>0.40155914399999998</v>
      </c>
      <c r="JB13">
        <v>0.280756801</v>
      </c>
      <c r="JC13">
        <v>5.0001889000000001E-2</v>
      </c>
      <c r="JD13">
        <v>0.158618912</v>
      </c>
      <c r="JE13">
        <v>0.37641486499999999</v>
      </c>
      <c r="JF13">
        <v>0.28050148499999999</v>
      </c>
      <c r="JG13">
        <v>0.364980847</v>
      </c>
      <c r="JH13">
        <v>0.16618117700000001</v>
      </c>
      <c r="JI13">
        <v>0.40549015999999999</v>
      </c>
      <c r="JJ13">
        <v>0.35082748499999999</v>
      </c>
      <c r="JK13">
        <v>0.20064832299999999</v>
      </c>
      <c r="JL13">
        <v>0.119629651</v>
      </c>
      <c r="JM13">
        <v>0.35900807400000001</v>
      </c>
      <c r="JN13">
        <v>0.11477781099999999</v>
      </c>
      <c r="JO13">
        <v>0.261970282</v>
      </c>
      <c r="JP13">
        <v>0.25330546500000001</v>
      </c>
      <c r="JQ13">
        <v>0.232807085</v>
      </c>
      <c r="JR13">
        <v>0.19122958200000001</v>
      </c>
      <c r="JS13">
        <v>0.44706738000000001</v>
      </c>
      <c r="JT13">
        <v>0.170032829</v>
      </c>
      <c r="JU13">
        <v>0.347203076</v>
      </c>
      <c r="JV13">
        <v>0.16762311799999999</v>
      </c>
      <c r="JW13">
        <v>0.27306440500000001</v>
      </c>
      <c r="JX13">
        <v>0.21979425799999999</v>
      </c>
      <c r="JY13">
        <v>4.7418974000000003E-2</v>
      </c>
      <c r="JZ13">
        <v>0.16096027199999999</v>
      </c>
      <c r="KA13">
        <v>0.36662513000000002</v>
      </c>
      <c r="KB13">
        <v>0.45095756599999998</v>
      </c>
      <c r="KC13">
        <v>0.24134334900000001</v>
      </c>
      <c r="KD13">
        <v>0.41513666500000002</v>
      </c>
      <c r="KE13">
        <v>0.30426210199999998</v>
      </c>
      <c r="KF13">
        <v>0.20693729799999999</v>
      </c>
      <c r="KG13">
        <v>0.195663586</v>
      </c>
      <c r="KH13">
        <v>0.248898864</v>
      </c>
      <c r="KI13">
        <v>0.31696349400000001</v>
      </c>
      <c r="KJ13">
        <v>0.35158905400000001</v>
      </c>
      <c r="KK13">
        <v>3.3568002E-2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2.6707008000000001E-2</v>
      </c>
      <c r="C14">
        <v>0.101299159</v>
      </c>
      <c r="D14">
        <v>-6.2450434999999999E-2</v>
      </c>
      <c r="E14">
        <v>-0.13505345599999999</v>
      </c>
      <c r="F14">
        <v>7.4525601999999996E-2</v>
      </c>
      <c r="G14">
        <v>0.15119568999999999</v>
      </c>
      <c r="H14">
        <v>0.133463472</v>
      </c>
      <c r="I14">
        <v>-8.9175320000000006E-3</v>
      </c>
      <c r="J14">
        <v>0.14036911699999999</v>
      </c>
      <c r="K14">
        <v>0.22204850600000001</v>
      </c>
      <c r="L14">
        <v>0.12088567</v>
      </c>
      <c r="M14">
        <v>-7.2064400000000001E-2</v>
      </c>
      <c r="N14">
        <v>6.8178609999999997E-3</v>
      </c>
      <c r="O14">
        <v>7.4509490000000001E-3</v>
      </c>
      <c r="P14">
        <v>-2.0850100999999999E-2</v>
      </c>
      <c r="Q14">
        <v>-9.5636456999999994E-2</v>
      </c>
      <c r="R14">
        <v>0.15893596400000001</v>
      </c>
      <c r="S14">
        <v>0.20279866499999999</v>
      </c>
      <c r="T14">
        <v>7.9674087000000005E-2</v>
      </c>
      <c r="U14">
        <v>7.5467258999999995E-2</v>
      </c>
      <c r="V14">
        <v>2.9206503000000002E-2</v>
      </c>
      <c r="W14">
        <v>0.106241561</v>
      </c>
      <c r="X14">
        <v>3.8122429999999999E-2</v>
      </c>
      <c r="Y14">
        <v>-2.5135287999999999E-2</v>
      </c>
      <c r="Z14">
        <v>0.115029201</v>
      </c>
      <c r="AA14">
        <v>-0.13373890499999999</v>
      </c>
      <c r="AB14">
        <v>-0.12590648199999999</v>
      </c>
      <c r="AC14">
        <v>-0.124610178</v>
      </c>
      <c r="AD14">
        <v>-6.7395579999999997E-3</v>
      </c>
      <c r="AE14">
        <v>-5.2816410000000001E-3</v>
      </c>
      <c r="AF14">
        <v>0.16490155500000001</v>
      </c>
      <c r="AG14">
        <v>0.15321806099999999</v>
      </c>
      <c r="AH14">
        <v>-4.0352862000000003E-2</v>
      </c>
      <c r="AI14">
        <v>-6.3855596000000001E-2</v>
      </c>
      <c r="AJ14">
        <v>0.103791438</v>
      </c>
      <c r="AK14">
        <v>-9.0691282999999998E-2</v>
      </c>
      <c r="AL14">
        <v>-3.3980879999999998E-2</v>
      </c>
      <c r="AM14">
        <v>-3.6500610000000003E-2</v>
      </c>
      <c r="AN14">
        <v>2.3108177000000001E-2</v>
      </c>
      <c r="AO14">
        <v>-6.7219451E-2</v>
      </c>
      <c r="AP14">
        <v>3.8726639E-2</v>
      </c>
      <c r="AQ14">
        <v>6.1003386999999999E-2</v>
      </c>
      <c r="AR14">
        <v>6.1136681999999998E-2</v>
      </c>
      <c r="AS14">
        <v>0.196767002</v>
      </c>
      <c r="AT14">
        <v>2.5138735999999998E-2</v>
      </c>
      <c r="AU14">
        <v>-0.13643619400000001</v>
      </c>
      <c r="AV14">
        <v>0.24884796100000001</v>
      </c>
      <c r="AW14">
        <v>0.14726909999999999</v>
      </c>
      <c r="AX14">
        <v>5.7193204999999997E-2</v>
      </c>
      <c r="AY14">
        <v>5.7483092E-2</v>
      </c>
      <c r="AZ14">
        <v>3.7474914999999998E-2</v>
      </c>
      <c r="BA14">
        <v>7.0285722999999994E-2</v>
      </c>
      <c r="BB14">
        <v>4.5650940000000001E-2</v>
      </c>
      <c r="BC14">
        <v>6.8056770000000003E-2</v>
      </c>
      <c r="BD14">
        <v>0.19503966</v>
      </c>
      <c r="BE14">
        <v>-7.8568064000000007E-2</v>
      </c>
      <c r="BF14">
        <v>8.5147901999999998E-2</v>
      </c>
      <c r="BG14">
        <v>1.2069856E-2</v>
      </c>
      <c r="BH14">
        <v>7.0651472000000007E-2</v>
      </c>
      <c r="BI14">
        <v>1.8375230999999999E-2</v>
      </c>
      <c r="BJ14">
        <v>5.8628839000000002E-2</v>
      </c>
      <c r="BK14">
        <v>-2.0452000000000001E-3</v>
      </c>
      <c r="BL14">
        <v>0.11248024600000001</v>
      </c>
      <c r="BM14">
        <v>3.1037305000000001E-2</v>
      </c>
      <c r="BN14">
        <v>0.11762969199999999</v>
      </c>
      <c r="BO14">
        <v>0.21398073400000001</v>
      </c>
      <c r="BP14">
        <v>-3.8565017E-2</v>
      </c>
      <c r="BQ14">
        <v>8.4418327000000001E-2</v>
      </c>
      <c r="BR14">
        <v>9.7787104999999999E-2</v>
      </c>
      <c r="BS14">
        <v>0.14637805500000001</v>
      </c>
      <c r="BT14">
        <v>2.0354798E-2</v>
      </c>
      <c r="BU14">
        <v>3.4458904999999998E-2</v>
      </c>
      <c r="BV14">
        <v>3.0605839999999999E-2</v>
      </c>
      <c r="BW14">
        <v>1.4642229999999999E-2</v>
      </c>
      <c r="BX14">
        <v>-3.0079549000000001E-2</v>
      </c>
      <c r="BY14">
        <v>6.2461299999999999E-3</v>
      </c>
      <c r="BZ14">
        <v>-2.1960957E-2</v>
      </c>
      <c r="CA14">
        <v>-0.195299521</v>
      </c>
      <c r="CB14">
        <v>4.1814160000000003E-2</v>
      </c>
      <c r="CC14">
        <v>0.12320362</v>
      </c>
      <c r="CD14">
        <v>7.1216024000000003E-2</v>
      </c>
      <c r="CE14">
        <v>-3.2326451999999999E-2</v>
      </c>
      <c r="CF14">
        <v>0.105107382</v>
      </c>
      <c r="CG14">
        <v>0.147803828</v>
      </c>
      <c r="CH14">
        <v>0.19005471500000001</v>
      </c>
      <c r="CI14">
        <v>-0.18027700499999999</v>
      </c>
      <c r="CJ14">
        <v>-2.9195275E-2</v>
      </c>
      <c r="CK14">
        <v>-8.5897677000000006E-2</v>
      </c>
      <c r="CL14">
        <v>-2.6568000000000002E-4</v>
      </c>
      <c r="CM14">
        <v>-6.4860619999999994E-2</v>
      </c>
      <c r="CN14">
        <v>0.14797700899999999</v>
      </c>
      <c r="CO14">
        <v>0.23951476799999999</v>
      </c>
      <c r="CP14">
        <v>-3.5574093000000001E-2</v>
      </c>
      <c r="CQ14">
        <v>0.10922438700000001</v>
      </c>
      <c r="CR14">
        <v>-9.8378055000000006E-2</v>
      </c>
      <c r="CS14">
        <v>8.8857822000000003E-2</v>
      </c>
      <c r="CT14">
        <v>0.10425628000000001</v>
      </c>
      <c r="CU14">
        <v>2.1533862000000001E-2</v>
      </c>
      <c r="CV14">
        <v>2.1506681999999999E-2</v>
      </c>
      <c r="CW14">
        <v>-0.14735502</v>
      </c>
      <c r="CX14">
        <v>-0.11119224900000001</v>
      </c>
      <c r="CY14">
        <v>-5.4908839999999997E-3</v>
      </c>
      <c r="CZ14">
        <v>-3.5400613999999997E-2</v>
      </c>
      <c r="DA14">
        <v>-0.177450672</v>
      </c>
      <c r="DB14">
        <v>8.3341338000000001E-2</v>
      </c>
      <c r="DC14">
        <v>0.11738127499999999</v>
      </c>
      <c r="DD14">
        <v>-2.5945216E-2</v>
      </c>
      <c r="DE14">
        <v>-4.9436613999999997E-2</v>
      </c>
      <c r="DF14">
        <v>0.106496915</v>
      </c>
      <c r="DG14">
        <v>3.0170018E-2</v>
      </c>
      <c r="DH14">
        <v>3.2380722000000001E-2</v>
      </c>
      <c r="DI14">
        <v>3.9771974000000002E-2</v>
      </c>
      <c r="DJ14">
        <v>8.1417120999999995E-2</v>
      </c>
      <c r="DK14">
        <v>2.4383187000000001E-2</v>
      </c>
      <c r="DL14">
        <v>9.9210670000000004E-3</v>
      </c>
      <c r="DM14">
        <v>9.3369611000000005E-2</v>
      </c>
      <c r="DN14">
        <v>0.16141132999999999</v>
      </c>
      <c r="DO14">
        <v>8.6182013000000002E-2</v>
      </c>
      <c r="DP14">
        <v>-8.3832539999999997E-2</v>
      </c>
      <c r="DQ14">
        <v>4.2008127999999999E-2</v>
      </c>
      <c r="DR14">
        <v>0.206910387</v>
      </c>
      <c r="DS14">
        <v>0.17356550700000001</v>
      </c>
      <c r="DT14">
        <v>8.7292485000000003E-2</v>
      </c>
      <c r="DU14">
        <v>5.9305504000000002E-2</v>
      </c>
      <c r="DV14">
        <v>0.110675633</v>
      </c>
      <c r="DW14">
        <v>1.6319220999999998E-2</v>
      </c>
      <c r="DX14">
        <v>5.7809867000000001E-2</v>
      </c>
      <c r="DY14">
        <v>-9.9614448999999994E-2</v>
      </c>
      <c r="DZ14">
        <v>-5.9769588999999998E-2</v>
      </c>
      <c r="EA14">
        <v>-1.1588925E-2</v>
      </c>
      <c r="EB14">
        <v>-4.9001853999999997E-2</v>
      </c>
      <c r="EC14">
        <v>2.7010382999999999E-2</v>
      </c>
      <c r="ED14">
        <v>0.10938742</v>
      </c>
      <c r="EE14">
        <v>5.5532414000000002E-2</v>
      </c>
      <c r="EF14">
        <v>7.7669449000000002E-2</v>
      </c>
      <c r="EG14">
        <v>2.4835593999999999E-2</v>
      </c>
      <c r="EH14">
        <v>9.9156237999999994E-2</v>
      </c>
      <c r="EI14">
        <v>5.9496101000000003E-2</v>
      </c>
      <c r="EJ14">
        <v>2.8507877000000001E-2</v>
      </c>
      <c r="EK14">
        <v>4.4566969999999997E-2</v>
      </c>
      <c r="EL14">
        <v>-4.6279321999999998E-2</v>
      </c>
      <c r="EM14">
        <v>6.3545777999999997E-2</v>
      </c>
      <c r="EN14">
        <v>-2.4057675000000001E-2</v>
      </c>
      <c r="EO14">
        <v>7.5258E-3</v>
      </c>
      <c r="EP14">
        <v>5.6707470000000003E-3</v>
      </c>
      <c r="EQ14">
        <v>8.6812153000000003E-2</v>
      </c>
      <c r="ER14">
        <v>2.8723359E-2</v>
      </c>
      <c r="ES14">
        <v>-5.9887238000000002E-2</v>
      </c>
      <c r="ET14">
        <v>0.28783795200000001</v>
      </c>
      <c r="EU14">
        <v>0.26710030400000001</v>
      </c>
      <c r="EV14">
        <v>0.26520341600000003</v>
      </c>
      <c r="EW14">
        <v>0.32684811899999999</v>
      </c>
      <c r="EX14">
        <v>0.37029171</v>
      </c>
      <c r="EY14">
        <v>0.31096223000000001</v>
      </c>
      <c r="EZ14">
        <v>0.29099267699999998</v>
      </c>
      <c r="FA14">
        <v>0.306406707</v>
      </c>
      <c r="FB14">
        <v>0.25810694699999998</v>
      </c>
      <c r="FC14">
        <v>0.172614306</v>
      </c>
      <c r="FD14">
        <v>0.30640208699999999</v>
      </c>
      <c r="FE14">
        <v>0.24949654900000001</v>
      </c>
      <c r="FF14">
        <v>0.27915766800000003</v>
      </c>
      <c r="FG14">
        <v>0.25993263700000002</v>
      </c>
      <c r="FH14">
        <v>0.32392749199999998</v>
      </c>
      <c r="FI14">
        <v>0.314392328</v>
      </c>
      <c r="FJ14">
        <v>0.27192765499999999</v>
      </c>
      <c r="FK14">
        <v>0.50874602800000002</v>
      </c>
      <c r="FL14">
        <v>0.25488424300000001</v>
      </c>
      <c r="FM14">
        <v>0.453117669</v>
      </c>
      <c r="FN14">
        <v>0.36755007499999998</v>
      </c>
      <c r="FO14">
        <v>0.424403906</v>
      </c>
      <c r="FP14">
        <v>0.36807569899999998</v>
      </c>
      <c r="FQ14">
        <v>0.25273966799999997</v>
      </c>
      <c r="FR14">
        <v>0.54734271800000001</v>
      </c>
      <c r="FS14">
        <v>0.26647639299999998</v>
      </c>
      <c r="FT14">
        <v>0.45488408200000002</v>
      </c>
      <c r="FU14">
        <v>0.41854211699999999</v>
      </c>
      <c r="FV14">
        <v>0.145806983</v>
      </c>
      <c r="FW14">
        <v>0.39413326999999998</v>
      </c>
      <c r="FX14">
        <v>0.27859163300000001</v>
      </c>
      <c r="FY14">
        <v>0.13376131699999999</v>
      </c>
      <c r="FZ14">
        <v>0.38277158100000003</v>
      </c>
      <c r="GA14">
        <v>0.31903573899999998</v>
      </c>
      <c r="GB14">
        <v>0.25464743400000001</v>
      </c>
      <c r="GC14">
        <v>0.18656225500000001</v>
      </c>
      <c r="GD14">
        <v>0.41066250199999998</v>
      </c>
      <c r="GE14">
        <v>0.38110953600000003</v>
      </c>
      <c r="GF14">
        <v>0.28776535399999997</v>
      </c>
      <c r="GG14">
        <v>0.17893949200000001</v>
      </c>
      <c r="GH14">
        <v>0.14218685</v>
      </c>
      <c r="GI14">
        <v>0.20906275499999999</v>
      </c>
      <c r="GJ14">
        <v>0.361883491</v>
      </c>
      <c r="GK14">
        <v>0.224927232</v>
      </c>
      <c r="GL14">
        <v>0.27836939700000002</v>
      </c>
      <c r="GM14">
        <v>0.34860795700000002</v>
      </c>
      <c r="GN14">
        <v>0.31559351099999999</v>
      </c>
      <c r="GO14">
        <v>0.34236201599999999</v>
      </c>
      <c r="GP14">
        <v>0.41586700100000001</v>
      </c>
      <c r="GQ14">
        <v>0.23386052299999999</v>
      </c>
      <c r="GR14">
        <v>0.14858221999999999</v>
      </c>
      <c r="GS14">
        <v>0.28623676300000001</v>
      </c>
      <c r="GT14">
        <v>0.37295988200000002</v>
      </c>
      <c r="GU14">
        <v>0.31137242900000001</v>
      </c>
      <c r="GV14">
        <v>0.14880491800000001</v>
      </c>
      <c r="GW14">
        <v>0.40970885800000001</v>
      </c>
      <c r="GX14">
        <v>0.13451269299999999</v>
      </c>
      <c r="GY14">
        <v>0.30285114000000002</v>
      </c>
      <c r="GZ14">
        <v>0.227306217</v>
      </c>
      <c r="HA14">
        <v>0.36537981000000003</v>
      </c>
      <c r="HB14">
        <v>0.19827328599999999</v>
      </c>
      <c r="HC14">
        <v>0.14779721200000001</v>
      </c>
      <c r="HD14">
        <v>0.14795021699999999</v>
      </c>
      <c r="HE14">
        <v>0.19463551000000001</v>
      </c>
      <c r="HF14">
        <v>0.44947859600000001</v>
      </c>
      <c r="HG14">
        <v>0.30495271099999999</v>
      </c>
      <c r="HH14">
        <v>0.38763484399999998</v>
      </c>
      <c r="HI14">
        <v>0.202017322</v>
      </c>
      <c r="HJ14">
        <v>0.20352134099999999</v>
      </c>
      <c r="HK14">
        <v>0.25375017500000002</v>
      </c>
      <c r="HL14">
        <v>0.30885708299999998</v>
      </c>
      <c r="HM14">
        <v>0.184733599</v>
      </c>
      <c r="HN14">
        <v>0.276647806</v>
      </c>
      <c r="HO14">
        <v>0.27579772499999999</v>
      </c>
      <c r="HP14">
        <v>0.232242316</v>
      </c>
      <c r="HQ14">
        <v>0.32048636699999999</v>
      </c>
      <c r="HR14">
        <v>0.29501879199999997</v>
      </c>
      <c r="HS14">
        <v>0.269424736</v>
      </c>
      <c r="HT14">
        <v>0.360700309</v>
      </c>
      <c r="HU14">
        <v>0.31431594499999999</v>
      </c>
      <c r="HV14">
        <v>0.32695731500000003</v>
      </c>
      <c r="HW14">
        <v>0.32472923399999998</v>
      </c>
      <c r="HX14">
        <v>0.34062647800000001</v>
      </c>
      <c r="HY14">
        <v>0.28490755000000001</v>
      </c>
      <c r="HZ14">
        <v>0.289116025</v>
      </c>
      <c r="IA14">
        <v>0.27070918700000002</v>
      </c>
      <c r="IB14">
        <v>0.19582994300000001</v>
      </c>
      <c r="IC14">
        <v>0.25584340100000003</v>
      </c>
      <c r="ID14">
        <v>0.48688188199999999</v>
      </c>
      <c r="IE14">
        <v>0.23583358500000001</v>
      </c>
      <c r="IF14">
        <v>0.27074292300000002</v>
      </c>
      <c r="IG14">
        <v>0.47006893199999999</v>
      </c>
      <c r="IH14">
        <v>0.40648552799999998</v>
      </c>
      <c r="II14">
        <v>0.27723011400000003</v>
      </c>
      <c r="IJ14">
        <v>0.350085378</v>
      </c>
      <c r="IK14">
        <v>0.26021239200000001</v>
      </c>
      <c r="IL14">
        <v>0.37497344599999999</v>
      </c>
      <c r="IM14">
        <v>0.27603867700000001</v>
      </c>
      <c r="IN14">
        <v>0.31065285199999998</v>
      </c>
      <c r="IO14">
        <v>0.40901336100000002</v>
      </c>
      <c r="IP14">
        <v>0.46110022099999998</v>
      </c>
      <c r="IQ14">
        <v>0.46378502199999999</v>
      </c>
      <c r="IR14">
        <v>0.41342395500000001</v>
      </c>
      <c r="IS14">
        <v>0.293545783</v>
      </c>
      <c r="IT14">
        <v>0.231258556</v>
      </c>
      <c r="IU14">
        <v>0.169764683</v>
      </c>
      <c r="IV14">
        <v>0.21813860500000001</v>
      </c>
      <c r="IW14">
        <v>0.23766642800000001</v>
      </c>
      <c r="IX14">
        <v>0.40235847200000002</v>
      </c>
      <c r="IY14">
        <v>0.26680758599999999</v>
      </c>
      <c r="IZ14">
        <v>0.44561475499999997</v>
      </c>
      <c r="JA14">
        <v>0.37902003499999998</v>
      </c>
      <c r="JB14">
        <v>0.36057651000000002</v>
      </c>
      <c r="JC14">
        <v>0.182450742</v>
      </c>
      <c r="JD14">
        <v>0.12698720399999999</v>
      </c>
      <c r="JE14">
        <v>0.33779421399999998</v>
      </c>
      <c r="JF14">
        <v>0.32039549899999997</v>
      </c>
      <c r="JG14">
        <v>0.18050757100000001</v>
      </c>
      <c r="JH14">
        <v>0.15291123100000001</v>
      </c>
      <c r="JI14">
        <v>0.34693190499999998</v>
      </c>
      <c r="JJ14">
        <v>0.35137641400000003</v>
      </c>
      <c r="JK14">
        <v>0.19025757900000001</v>
      </c>
      <c r="JL14">
        <v>0.119800664</v>
      </c>
      <c r="JM14">
        <v>0.25531670499999998</v>
      </c>
      <c r="JN14">
        <v>0.152507484</v>
      </c>
      <c r="JO14">
        <v>0.247960448</v>
      </c>
      <c r="JP14">
        <v>0.29021707200000002</v>
      </c>
      <c r="JQ14">
        <v>0.23812070499999999</v>
      </c>
      <c r="JR14">
        <v>0.18386165800000001</v>
      </c>
      <c r="JS14">
        <v>0.45749938499999998</v>
      </c>
      <c r="JT14">
        <v>0.17160841800000001</v>
      </c>
      <c r="JU14">
        <v>0.26899948699999998</v>
      </c>
      <c r="JV14">
        <v>0.13745786199999999</v>
      </c>
      <c r="JW14">
        <v>0.28311866499999999</v>
      </c>
      <c r="JX14">
        <v>0.19578670000000001</v>
      </c>
      <c r="JY14">
        <v>0.13037328400000001</v>
      </c>
      <c r="JZ14">
        <v>0.112345688</v>
      </c>
      <c r="KA14">
        <v>0.271161288</v>
      </c>
      <c r="KB14">
        <v>0.344615012</v>
      </c>
      <c r="KC14">
        <v>0.343568981</v>
      </c>
      <c r="KD14">
        <v>0.44014251199999999</v>
      </c>
      <c r="KE14">
        <v>0.298810095</v>
      </c>
      <c r="KF14">
        <v>0.17143635500000001</v>
      </c>
      <c r="KG14">
        <v>0.13965602199999999</v>
      </c>
      <c r="KH14">
        <v>0.31793144299999998</v>
      </c>
      <c r="KI14">
        <v>0.28125104299999998</v>
      </c>
      <c r="KJ14">
        <v>0.32457736100000001</v>
      </c>
      <c r="KK14">
        <v>0.16706267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1.7796414E-2</v>
      </c>
      <c r="C15">
        <v>2.4099580999999998E-2</v>
      </c>
      <c r="D15">
        <v>-0.10087336600000001</v>
      </c>
      <c r="E15">
        <v>-0.176687926</v>
      </c>
      <c r="F15">
        <v>8.8488542000000003E-2</v>
      </c>
      <c r="G15">
        <v>6.6480077999999998E-2</v>
      </c>
      <c r="H15">
        <v>-3.1794074999999998E-2</v>
      </c>
      <c r="I15">
        <v>-0.165164277</v>
      </c>
      <c r="J15">
        <v>1.6518112000000001E-2</v>
      </c>
      <c r="K15">
        <v>9.1137454000000007E-2</v>
      </c>
      <c r="L15">
        <v>-2.6391788999999999E-2</v>
      </c>
      <c r="M15">
        <v>-0.156769037</v>
      </c>
      <c r="N15">
        <v>-4.1489168999999999E-2</v>
      </c>
      <c r="O15">
        <v>-5.1999822000000001E-2</v>
      </c>
      <c r="P15">
        <v>-2.1666791000000001E-2</v>
      </c>
      <c r="Q15">
        <v>-0.127010703</v>
      </c>
      <c r="R15">
        <v>7.4126210000000003E-3</v>
      </c>
      <c r="S15">
        <v>4.4272322000000003E-2</v>
      </c>
      <c r="T15">
        <v>6.3592941E-2</v>
      </c>
      <c r="U15">
        <v>1.9634184999999998E-2</v>
      </c>
      <c r="V15">
        <v>2.8962357000000001E-2</v>
      </c>
      <c r="W15">
        <v>1.5008093E-2</v>
      </c>
      <c r="X15">
        <v>-1.5196981E-2</v>
      </c>
      <c r="Y15">
        <v>-0.119649671</v>
      </c>
      <c r="Z15">
        <v>8.8759883999999997E-2</v>
      </c>
      <c r="AA15">
        <v>-0.142935127</v>
      </c>
      <c r="AB15">
        <v>-0.119643889</v>
      </c>
      <c r="AC15">
        <v>-0.128188461</v>
      </c>
      <c r="AD15">
        <v>-3.1657413000000002E-2</v>
      </c>
      <c r="AE15">
        <v>-0.122320727</v>
      </c>
      <c r="AF15">
        <v>6.7674100000000001E-2</v>
      </c>
      <c r="AG15">
        <v>1.6950676000000001E-2</v>
      </c>
      <c r="AH15">
        <v>-0.14385814999999999</v>
      </c>
      <c r="AI15">
        <v>-0.14704787699999999</v>
      </c>
      <c r="AJ15">
        <v>-4.6287607000000001E-2</v>
      </c>
      <c r="AK15">
        <v>-0.20453697400000001</v>
      </c>
      <c r="AL15">
        <v>-3.6197498000000002E-2</v>
      </c>
      <c r="AM15">
        <v>-6.2541470000000002E-2</v>
      </c>
      <c r="AN15">
        <v>-2.0630546E-2</v>
      </c>
      <c r="AO15">
        <v>-0.12906307</v>
      </c>
      <c r="AP15">
        <v>-7.5853266000000003E-2</v>
      </c>
      <c r="AQ15">
        <v>1.6795847999999999E-2</v>
      </c>
      <c r="AR15">
        <v>2.4284889999999998E-3</v>
      </c>
      <c r="AS15">
        <v>2.5193956E-2</v>
      </c>
      <c r="AT15">
        <v>-4.2981349000000002E-2</v>
      </c>
      <c r="AU15">
        <v>-0.21408010999999999</v>
      </c>
      <c r="AV15">
        <v>0.14988844100000001</v>
      </c>
      <c r="AW15">
        <v>1.0566130999999999E-2</v>
      </c>
      <c r="AX15">
        <v>-1.7918851E-2</v>
      </c>
      <c r="AY15">
        <v>4.4042247999999999E-2</v>
      </c>
      <c r="AZ15">
        <v>-5.5273539999999999E-3</v>
      </c>
      <c r="BA15">
        <v>5.2207929999999996E-3</v>
      </c>
      <c r="BB15">
        <v>-1.7368392999999999E-2</v>
      </c>
      <c r="BC15">
        <v>2.6135235999999999E-2</v>
      </c>
      <c r="BD15">
        <v>0.17037366300000001</v>
      </c>
      <c r="BE15">
        <v>-0.104402155</v>
      </c>
      <c r="BF15">
        <v>5.6477199999999998E-2</v>
      </c>
      <c r="BG15">
        <v>-2.1778072999999998E-2</v>
      </c>
      <c r="BH15">
        <v>5.4097856999999999E-2</v>
      </c>
      <c r="BI15">
        <v>2.0628789000000002E-2</v>
      </c>
      <c r="BJ15">
        <v>-4.1566632999999999E-2</v>
      </c>
      <c r="BK15">
        <v>8.5995900000000007E-3</v>
      </c>
      <c r="BL15">
        <v>1.6036524E-2</v>
      </c>
      <c r="BM15">
        <v>-2.0410029E-2</v>
      </c>
      <c r="BN15">
        <v>-6.5090520000000004E-3</v>
      </c>
      <c r="BO15">
        <v>6.7968748999999995E-2</v>
      </c>
      <c r="BP15">
        <v>-3.9786346E-2</v>
      </c>
      <c r="BQ15">
        <v>4.0390570000000004E-3</v>
      </c>
      <c r="BR15">
        <v>3.7748410000000001E-3</v>
      </c>
      <c r="BS15">
        <v>8.8054254999999998E-2</v>
      </c>
      <c r="BT15">
        <v>-9.0669543000000005E-2</v>
      </c>
      <c r="BU15">
        <v>6.3939849999999996E-3</v>
      </c>
      <c r="BV15">
        <v>3.3709344000000002E-2</v>
      </c>
      <c r="BW15">
        <v>-7.3945268999999994E-2</v>
      </c>
      <c r="BX15">
        <v>-6.5753600999999995E-2</v>
      </c>
      <c r="BY15">
        <v>-3.4666351999999998E-2</v>
      </c>
      <c r="BZ15">
        <v>-6.3182167999999997E-2</v>
      </c>
      <c r="CA15">
        <v>-0.250358462</v>
      </c>
      <c r="CB15">
        <v>2.9599903E-2</v>
      </c>
      <c r="CC15">
        <v>4.4107753999999999E-2</v>
      </c>
      <c r="CD15">
        <v>3.8075520000000001E-3</v>
      </c>
      <c r="CE15">
        <v>-0.17116899799999999</v>
      </c>
      <c r="CF15">
        <v>-5.1042589999999999E-3</v>
      </c>
      <c r="CG15">
        <v>2.2036823000000001E-2</v>
      </c>
      <c r="CH15">
        <v>5.6655987999999997E-2</v>
      </c>
      <c r="CI15">
        <v>-0.200282246</v>
      </c>
      <c r="CJ15">
        <v>-0.10102464999999999</v>
      </c>
      <c r="CK15">
        <v>-7.2277493999999998E-2</v>
      </c>
      <c r="CL15">
        <v>2.4213704999999999E-2</v>
      </c>
      <c r="CM15">
        <v>-4.5459821999999997E-2</v>
      </c>
      <c r="CN15">
        <v>6.8186492000000001E-2</v>
      </c>
      <c r="CO15">
        <v>0.117336288</v>
      </c>
      <c r="CP15">
        <v>-5.7053737E-2</v>
      </c>
      <c r="CQ15">
        <v>6.7608013999999994E-2</v>
      </c>
      <c r="CR15">
        <v>-0.170322105</v>
      </c>
      <c r="CS15">
        <v>-2.4709912000000001E-2</v>
      </c>
      <c r="CT15">
        <v>4.4639021000000001E-2</v>
      </c>
      <c r="CU15">
        <v>-4.2330995000000003E-2</v>
      </c>
      <c r="CV15">
        <v>-1.5952714E-2</v>
      </c>
      <c r="CW15">
        <v>-0.18693554400000001</v>
      </c>
      <c r="CX15">
        <v>-0.14684607099999999</v>
      </c>
      <c r="CY15">
        <v>-8.6703568999999994E-2</v>
      </c>
      <c r="CZ15">
        <v>-2.8330576E-2</v>
      </c>
      <c r="DA15">
        <v>-0.25272795599999998</v>
      </c>
      <c r="DB15">
        <v>3.8727939000000003E-2</v>
      </c>
      <c r="DC15">
        <v>6.7455954999999998E-2</v>
      </c>
      <c r="DD15">
        <v>-0.228368297</v>
      </c>
      <c r="DE15">
        <v>-9.9150024000000003E-2</v>
      </c>
      <c r="DF15">
        <v>-2.3613436000000002E-2</v>
      </c>
      <c r="DG15">
        <v>-9.2949599999999997E-3</v>
      </c>
      <c r="DH15">
        <v>-3.9337869999999997E-2</v>
      </c>
      <c r="DI15">
        <v>9.5480080000000002E-3</v>
      </c>
      <c r="DJ15">
        <v>-1.6518780000000001E-3</v>
      </c>
      <c r="DK15">
        <v>-3.6472140000000002E-3</v>
      </c>
      <c r="DL15">
        <v>-0.14085584900000001</v>
      </c>
      <c r="DM15">
        <v>-5.7123570000000004E-3</v>
      </c>
      <c r="DN15">
        <v>6.8526365000000006E-2</v>
      </c>
      <c r="DO15">
        <v>-3.6911208000000001E-2</v>
      </c>
      <c r="DP15">
        <v>-0.15157674300000001</v>
      </c>
      <c r="DQ15">
        <v>-7.189893E-2</v>
      </c>
      <c r="DR15">
        <v>0.104977749</v>
      </c>
      <c r="DS15">
        <v>6.4477994999999996E-2</v>
      </c>
      <c r="DT15">
        <v>7.9336909999999997E-3</v>
      </c>
      <c r="DU15">
        <v>-2.4721079999999999E-2</v>
      </c>
      <c r="DV15">
        <v>2.3220696999999998E-2</v>
      </c>
      <c r="DW15">
        <v>-5.5449743000000003E-2</v>
      </c>
      <c r="DX15">
        <v>0.11189099399999999</v>
      </c>
      <c r="DY15">
        <v>-0.134577483</v>
      </c>
      <c r="DZ15">
        <v>-8.7215721999999996E-2</v>
      </c>
      <c r="EA15">
        <v>-7.4369623999999995E-2</v>
      </c>
      <c r="EB15">
        <v>-0.15652859199999999</v>
      </c>
      <c r="EC15">
        <v>-4.1686550000000003E-2</v>
      </c>
      <c r="ED15">
        <v>8.0647371999999995E-2</v>
      </c>
      <c r="EE15">
        <v>2.9161539E-2</v>
      </c>
      <c r="EF15">
        <v>-3.1773246999999998E-2</v>
      </c>
      <c r="EG15">
        <v>3.6426131E-2</v>
      </c>
      <c r="EH15">
        <v>0.106595248</v>
      </c>
      <c r="EI15">
        <v>2.0265129999999999E-2</v>
      </c>
      <c r="EJ15">
        <v>-9.1999598000000002E-2</v>
      </c>
      <c r="EK15">
        <v>-7.9777977999999999E-2</v>
      </c>
      <c r="EL15">
        <v>-7.8541078E-2</v>
      </c>
      <c r="EM15">
        <v>3.5019550000000002E-3</v>
      </c>
      <c r="EN15">
        <v>-6.5840072999999999E-2</v>
      </c>
      <c r="EO15">
        <v>-7.0345706999999993E-2</v>
      </c>
      <c r="EP15">
        <v>-6.7270628999999998E-2</v>
      </c>
      <c r="EQ15">
        <v>6.6519201E-2</v>
      </c>
      <c r="ER15">
        <v>3.5309899999999999E-3</v>
      </c>
      <c r="ES15">
        <v>-0.20980145</v>
      </c>
      <c r="ET15">
        <v>0.20414075300000001</v>
      </c>
      <c r="EU15">
        <v>0.30479371500000002</v>
      </c>
      <c r="EV15">
        <v>0.26944962099999997</v>
      </c>
      <c r="EW15">
        <v>0.29086569000000001</v>
      </c>
      <c r="EX15">
        <v>0.20488065499999999</v>
      </c>
      <c r="EY15">
        <v>0.15178035200000001</v>
      </c>
      <c r="EZ15">
        <v>0.22428110200000001</v>
      </c>
      <c r="FA15">
        <v>0.14443832600000001</v>
      </c>
      <c r="FB15">
        <v>0.1310056</v>
      </c>
      <c r="FC15">
        <v>8.1360057E-2</v>
      </c>
      <c r="FD15">
        <v>0.30663400899999999</v>
      </c>
      <c r="FE15">
        <v>0.24986408700000001</v>
      </c>
      <c r="FF15">
        <v>0.191951662</v>
      </c>
      <c r="FG15">
        <v>0.21764625600000001</v>
      </c>
      <c r="FH15">
        <v>0.118132986</v>
      </c>
      <c r="FI15">
        <v>0.18991951600000001</v>
      </c>
      <c r="FJ15">
        <v>0.17879906300000001</v>
      </c>
      <c r="FK15">
        <v>0.31025206999999999</v>
      </c>
      <c r="FL15">
        <v>0.20807178300000001</v>
      </c>
      <c r="FM15">
        <v>0.40266579400000002</v>
      </c>
      <c r="FN15">
        <v>0.31138381399999998</v>
      </c>
      <c r="FO15">
        <v>0.44413691799999999</v>
      </c>
      <c r="FP15">
        <v>0.210218608</v>
      </c>
      <c r="FQ15">
        <v>0.11381603799999999</v>
      </c>
      <c r="FR15">
        <v>0.442598045</v>
      </c>
      <c r="FS15">
        <v>0.16508436200000001</v>
      </c>
      <c r="FT15">
        <v>0.34996062500000003</v>
      </c>
      <c r="FU15">
        <v>0.33059933800000002</v>
      </c>
      <c r="FV15">
        <v>6.6315456999999994E-2</v>
      </c>
      <c r="FW15">
        <v>0.299636185</v>
      </c>
      <c r="FX15">
        <v>0.18732281000000001</v>
      </c>
      <c r="FY15">
        <v>8.3373411999999994E-2</v>
      </c>
      <c r="FZ15">
        <v>0.36914232400000002</v>
      </c>
      <c r="GA15">
        <v>0.23183590200000001</v>
      </c>
      <c r="GB15">
        <v>0.15353696</v>
      </c>
      <c r="GC15">
        <v>0.16183835299999999</v>
      </c>
      <c r="GD15">
        <v>0.24856097999999999</v>
      </c>
      <c r="GE15">
        <v>0.24100212800000001</v>
      </c>
      <c r="GF15">
        <v>0.24893395600000001</v>
      </c>
      <c r="GG15">
        <v>0.23215587400000001</v>
      </c>
      <c r="GH15">
        <v>9.8978317999999996E-2</v>
      </c>
      <c r="GI15">
        <v>0.20460347800000001</v>
      </c>
      <c r="GJ15">
        <v>0.209514916</v>
      </c>
      <c r="GK15">
        <v>0.22531978799999999</v>
      </c>
      <c r="GL15">
        <v>0.187076569</v>
      </c>
      <c r="GM15">
        <v>0.33942470000000002</v>
      </c>
      <c r="GN15">
        <v>0.176333085</v>
      </c>
      <c r="GO15">
        <v>0.16200025400000001</v>
      </c>
      <c r="GP15">
        <v>0.32614553000000002</v>
      </c>
      <c r="GQ15">
        <v>0.17723086499999999</v>
      </c>
      <c r="GR15">
        <v>4.8240189000000003E-2</v>
      </c>
      <c r="GS15">
        <v>0.209571496</v>
      </c>
      <c r="GT15">
        <v>7.9769537000000001E-2</v>
      </c>
      <c r="GU15">
        <v>0.20313313599999999</v>
      </c>
      <c r="GV15">
        <v>8.7656565000000006E-2</v>
      </c>
      <c r="GW15">
        <v>0.37857606999999999</v>
      </c>
      <c r="GX15">
        <v>0.15829296400000001</v>
      </c>
      <c r="GY15">
        <v>0.233904213</v>
      </c>
      <c r="GZ15">
        <v>0.17965725099999999</v>
      </c>
      <c r="HA15">
        <v>0.31971687100000001</v>
      </c>
      <c r="HB15">
        <v>0.16496981699999999</v>
      </c>
      <c r="HC15">
        <v>7.5572491000000006E-2</v>
      </c>
      <c r="HD15">
        <v>0.12534953700000001</v>
      </c>
      <c r="HE15">
        <v>0.121828884</v>
      </c>
      <c r="HF15">
        <v>0.325508505</v>
      </c>
      <c r="HG15">
        <v>0.12160821300000001</v>
      </c>
      <c r="HH15">
        <v>0.29312396000000002</v>
      </c>
      <c r="HI15">
        <v>0.177975208</v>
      </c>
      <c r="HJ15">
        <v>0.101902179</v>
      </c>
      <c r="HK15">
        <v>0.18842130900000001</v>
      </c>
      <c r="HL15">
        <v>0.27185118200000002</v>
      </c>
      <c r="HM15">
        <v>0.116153099</v>
      </c>
      <c r="HN15">
        <v>0.164438426</v>
      </c>
      <c r="HO15">
        <v>0.26144963500000001</v>
      </c>
      <c r="HP15">
        <v>0.14575956800000001</v>
      </c>
      <c r="HQ15">
        <v>0.37408918099999999</v>
      </c>
      <c r="HR15">
        <v>0.19755792599999999</v>
      </c>
      <c r="HS15">
        <v>0.244801834</v>
      </c>
      <c r="HT15">
        <v>0.18625991</v>
      </c>
      <c r="HU15">
        <v>0.189219415</v>
      </c>
      <c r="HV15">
        <v>0.19506731599999999</v>
      </c>
      <c r="HW15">
        <v>0.148134872</v>
      </c>
      <c r="HX15">
        <v>0.19713494200000001</v>
      </c>
      <c r="HY15">
        <v>0.16585618299999999</v>
      </c>
      <c r="HZ15">
        <v>0.25886014099999999</v>
      </c>
      <c r="IA15">
        <v>0.261844307</v>
      </c>
      <c r="IB15">
        <v>0.19310984</v>
      </c>
      <c r="IC15">
        <v>0.28458169100000003</v>
      </c>
      <c r="ID15">
        <v>0.19709149000000001</v>
      </c>
      <c r="IE15">
        <v>0.11448578500000001</v>
      </c>
      <c r="IF15">
        <v>0.189144284</v>
      </c>
      <c r="IG15">
        <v>0.32139578499999999</v>
      </c>
      <c r="IH15">
        <v>0.281604201</v>
      </c>
      <c r="II15">
        <v>0.25711524499999999</v>
      </c>
      <c r="IJ15">
        <v>0.334783524</v>
      </c>
      <c r="IK15">
        <v>0.26374897400000002</v>
      </c>
      <c r="IL15">
        <v>0.16549372700000001</v>
      </c>
      <c r="IM15">
        <v>0.143489793</v>
      </c>
      <c r="IN15">
        <v>0.14247785499999999</v>
      </c>
      <c r="IO15">
        <v>0.281208456</v>
      </c>
      <c r="IP15">
        <v>0.44200488900000001</v>
      </c>
      <c r="IQ15">
        <v>0.35516932600000001</v>
      </c>
      <c r="IR15">
        <v>0.120504797</v>
      </c>
      <c r="IS15">
        <v>0.23380036700000001</v>
      </c>
      <c r="IT15">
        <v>8.5494779000000007E-2</v>
      </c>
      <c r="IU15">
        <v>0.14505003399999999</v>
      </c>
      <c r="IV15">
        <v>0.20197372099999999</v>
      </c>
      <c r="IW15">
        <v>0.141617522</v>
      </c>
      <c r="IX15">
        <v>0.27441760900000001</v>
      </c>
      <c r="IY15">
        <v>0.246464193</v>
      </c>
      <c r="IZ15">
        <v>0.287231177</v>
      </c>
      <c r="JA15">
        <v>0.21468675100000001</v>
      </c>
      <c r="JB15">
        <v>0.36021012099999999</v>
      </c>
      <c r="JC15">
        <v>0.28822603800000002</v>
      </c>
      <c r="JD15">
        <v>0.100635327</v>
      </c>
      <c r="JE15">
        <v>0.33112019300000001</v>
      </c>
      <c r="JF15">
        <v>0.242134243</v>
      </c>
      <c r="JG15">
        <v>0.223651558</v>
      </c>
      <c r="JH15">
        <v>8.6960226000000002E-2</v>
      </c>
      <c r="JI15">
        <v>0.195868298</v>
      </c>
      <c r="JJ15">
        <v>0.241199896</v>
      </c>
      <c r="JK15">
        <v>0.105927646</v>
      </c>
      <c r="JL15">
        <v>7.9129389999999994E-2</v>
      </c>
      <c r="JM15">
        <v>0.29534712400000002</v>
      </c>
      <c r="JN15">
        <v>0.270180792</v>
      </c>
      <c r="JO15">
        <v>0.17675231399999999</v>
      </c>
      <c r="JP15">
        <v>0.169604793</v>
      </c>
      <c r="JQ15">
        <v>0.119350277</v>
      </c>
      <c r="JR15">
        <v>9.5226592999999998E-2</v>
      </c>
      <c r="JS15">
        <v>0.420371681</v>
      </c>
      <c r="JT15">
        <v>0.14445856200000001</v>
      </c>
      <c r="JU15">
        <v>0.24693694699999999</v>
      </c>
      <c r="JV15">
        <v>0.109275497</v>
      </c>
      <c r="JW15">
        <v>0.253516674</v>
      </c>
      <c r="JX15">
        <v>0.13140010799999999</v>
      </c>
      <c r="JY15">
        <v>9.6379577999999994E-2</v>
      </c>
      <c r="JZ15">
        <v>0.105771266</v>
      </c>
      <c r="KA15">
        <v>0.19990448699999999</v>
      </c>
      <c r="KB15">
        <v>0.29622003400000002</v>
      </c>
      <c r="KC15">
        <v>0.19539983599999999</v>
      </c>
      <c r="KD15">
        <v>0.295946926</v>
      </c>
      <c r="KE15">
        <v>0.16950497</v>
      </c>
      <c r="KF15">
        <v>5.2129864999999997E-2</v>
      </c>
      <c r="KG15">
        <v>8.3682477000000005E-2</v>
      </c>
      <c r="KH15">
        <v>0.213448003</v>
      </c>
      <c r="KI15">
        <v>0.26188716299999998</v>
      </c>
      <c r="KJ15">
        <v>0.21689723399999999</v>
      </c>
      <c r="KK15">
        <v>0.23128061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6.0994089000000001E-2</v>
      </c>
      <c r="C16">
        <v>0.13506414</v>
      </c>
      <c r="D16">
        <v>-2.1207409E-2</v>
      </c>
      <c r="E16">
        <v>-8.7495610000000001E-2</v>
      </c>
      <c r="F16">
        <v>0.107058972</v>
      </c>
      <c r="G16">
        <v>0.117803454</v>
      </c>
      <c r="H16">
        <v>8.2436546999999999E-2</v>
      </c>
      <c r="I16">
        <v>-2.9270949000000001E-2</v>
      </c>
      <c r="J16">
        <v>0.15752844499999999</v>
      </c>
      <c r="K16">
        <v>0.22354671400000001</v>
      </c>
      <c r="L16">
        <v>0.119027704</v>
      </c>
      <c r="M16">
        <v>-2.8257575E-2</v>
      </c>
      <c r="N16">
        <v>-2.303149E-3</v>
      </c>
      <c r="O16">
        <v>4.4671166999999998E-2</v>
      </c>
      <c r="P16">
        <v>5.7822092999999998E-2</v>
      </c>
      <c r="Q16">
        <v>-5.1725822999999997E-2</v>
      </c>
      <c r="R16">
        <v>0.171950251</v>
      </c>
      <c r="S16">
        <v>0.20669648099999999</v>
      </c>
      <c r="T16">
        <v>8.2401209000000003E-2</v>
      </c>
      <c r="U16">
        <v>7.7673628999999994E-2</v>
      </c>
      <c r="V16">
        <v>0.101115443</v>
      </c>
      <c r="W16">
        <v>0.16165216299999999</v>
      </c>
      <c r="X16">
        <v>8.6358703999999994E-2</v>
      </c>
      <c r="Y16">
        <v>-2.5642064999999999E-2</v>
      </c>
      <c r="Z16">
        <v>0.15344925200000001</v>
      </c>
      <c r="AA16">
        <v>-7.1782313E-2</v>
      </c>
      <c r="AB16">
        <v>-6.8187288999999998E-2</v>
      </c>
      <c r="AC16">
        <v>-9.1052040000000001E-2</v>
      </c>
      <c r="AD16">
        <v>3.8251362999999997E-2</v>
      </c>
      <c r="AE16">
        <v>2.3123039000000001E-2</v>
      </c>
      <c r="AF16">
        <v>0.16251520799999999</v>
      </c>
      <c r="AG16">
        <v>0.139501125</v>
      </c>
      <c r="AH16">
        <v>-1.3485993999999999E-2</v>
      </c>
      <c r="AI16">
        <v>-5.9843018999999997E-2</v>
      </c>
      <c r="AJ16">
        <v>8.2085721E-2</v>
      </c>
      <c r="AK16">
        <v>-8.5905052999999995E-2</v>
      </c>
      <c r="AL16">
        <v>3.0306840000000002E-2</v>
      </c>
      <c r="AM16">
        <v>-4.5943750000000004E-3</v>
      </c>
      <c r="AN16">
        <v>3.2680050000000002E-2</v>
      </c>
      <c r="AO16">
        <v>-2.9726908E-2</v>
      </c>
      <c r="AP16">
        <v>5.2309830000000002E-2</v>
      </c>
      <c r="AQ16">
        <v>8.4599360999999998E-2</v>
      </c>
      <c r="AR16">
        <v>7.5547367000000004E-2</v>
      </c>
      <c r="AS16">
        <v>0.20714418600000001</v>
      </c>
      <c r="AT16">
        <v>1.0020806E-2</v>
      </c>
      <c r="AU16">
        <v>-0.112233363</v>
      </c>
      <c r="AV16">
        <v>0.221820086</v>
      </c>
      <c r="AW16">
        <v>0.12645946399999999</v>
      </c>
      <c r="AX16">
        <v>6.1142879999999997E-2</v>
      </c>
      <c r="AY16">
        <v>0.112940915</v>
      </c>
      <c r="AZ16">
        <v>5.8890722999999999E-2</v>
      </c>
      <c r="BA16">
        <v>7.3410243E-2</v>
      </c>
      <c r="BB16">
        <v>4.1179663999999998E-2</v>
      </c>
      <c r="BC16">
        <v>9.5603256999999997E-2</v>
      </c>
      <c r="BD16">
        <v>0.21642766899999999</v>
      </c>
      <c r="BE16">
        <v>-2.6298720000000001E-2</v>
      </c>
      <c r="BF16">
        <v>0.100017697</v>
      </c>
      <c r="BG16">
        <v>5.9438098000000002E-2</v>
      </c>
      <c r="BH16">
        <v>8.3674654000000001E-2</v>
      </c>
      <c r="BI16">
        <v>6.8521969000000002E-2</v>
      </c>
      <c r="BJ16">
        <v>9.3635194000000005E-2</v>
      </c>
      <c r="BK16">
        <v>3.4360412999999999E-2</v>
      </c>
      <c r="BL16">
        <v>9.0413473999999994E-2</v>
      </c>
      <c r="BM16">
        <v>2.9266112E-2</v>
      </c>
      <c r="BN16">
        <v>9.8858937999999993E-2</v>
      </c>
      <c r="BO16">
        <v>0.200202987</v>
      </c>
      <c r="BP16">
        <v>-1.9992859999999999E-3</v>
      </c>
      <c r="BQ16">
        <v>9.3434459999999997E-2</v>
      </c>
      <c r="BR16">
        <v>9.5818318E-2</v>
      </c>
      <c r="BS16">
        <v>0.18420813999999999</v>
      </c>
      <c r="BT16">
        <v>3.9695258999999997E-2</v>
      </c>
      <c r="BU16">
        <v>4.7087762999999998E-2</v>
      </c>
      <c r="BV16">
        <v>5.1806155999999999E-2</v>
      </c>
      <c r="BW16">
        <v>1.8997825999999999E-2</v>
      </c>
      <c r="BX16">
        <v>5.1322800000000003E-3</v>
      </c>
      <c r="BY16">
        <v>9.4232835000000001E-2</v>
      </c>
      <c r="BZ16">
        <v>-2.5647824999999999E-2</v>
      </c>
      <c r="CA16">
        <v>-0.15345154699999999</v>
      </c>
      <c r="CB16">
        <v>8.4398754000000006E-2</v>
      </c>
      <c r="CC16">
        <v>0.13157086100000001</v>
      </c>
      <c r="CD16">
        <v>0.13420006600000001</v>
      </c>
      <c r="CE16">
        <v>-2.8471159999999998E-3</v>
      </c>
      <c r="CF16">
        <v>0.115422204</v>
      </c>
      <c r="CG16">
        <v>0.17252346900000001</v>
      </c>
      <c r="CH16">
        <v>0.19865980699999999</v>
      </c>
      <c r="CI16">
        <v>-0.13017626099999999</v>
      </c>
      <c r="CJ16">
        <v>4.6327299999999999E-4</v>
      </c>
      <c r="CK16">
        <v>-1.3688399E-2</v>
      </c>
      <c r="CL16">
        <v>5.0679527000000002E-2</v>
      </c>
      <c r="CM16">
        <v>1.0631349999999999E-2</v>
      </c>
      <c r="CN16">
        <v>0.14399556799999999</v>
      </c>
      <c r="CO16">
        <v>0.244375437</v>
      </c>
      <c r="CP16">
        <v>2.7482896999999999E-2</v>
      </c>
      <c r="CQ16">
        <v>0.145056188</v>
      </c>
      <c r="CR16">
        <v>-2.5223131999999999E-2</v>
      </c>
      <c r="CS16">
        <v>0.146840885</v>
      </c>
      <c r="CT16">
        <v>0.115678005</v>
      </c>
      <c r="CU16">
        <v>8.2175300000000007E-2</v>
      </c>
      <c r="CV16">
        <v>0.100635909</v>
      </c>
      <c r="CW16">
        <v>-8.9792638999999994E-2</v>
      </c>
      <c r="CX16">
        <v>-6.3768692000000002E-2</v>
      </c>
      <c r="CY16">
        <v>-2.6135813000000001E-2</v>
      </c>
      <c r="CZ16">
        <v>2.1201893999999999E-2</v>
      </c>
      <c r="DA16">
        <v>-8.8551386999999995E-2</v>
      </c>
      <c r="DB16">
        <v>0.122225031</v>
      </c>
      <c r="DC16">
        <v>0.14622770199999999</v>
      </c>
      <c r="DD16">
        <v>-5.4007254999999997E-2</v>
      </c>
      <c r="DE16">
        <v>-9.7967139999999998E-3</v>
      </c>
      <c r="DF16">
        <v>7.3207565000000002E-2</v>
      </c>
      <c r="DG16">
        <v>3.8347602000000001E-2</v>
      </c>
      <c r="DH16">
        <v>6.2355875999999998E-2</v>
      </c>
      <c r="DI16">
        <v>7.2899826000000001E-2</v>
      </c>
      <c r="DJ16">
        <v>8.7413146999999997E-2</v>
      </c>
      <c r="DK16">
        <v>7.6074517999999994E-2</v>
      </c>
      <c r="DL16">
        <v>-6.9718460000000003E-3</v>
      </c>
      <c r="DM16">
        <v>0.12953472099999999</v>
      </c>
      <c r="DN16">
        <v>0.16865867400000001</v>
      </c>
      <c r="DO16">
        <v>0.14966058700000001</v>
      </c>
      <c r="DP16">
        <v>-8.1542461999999996E-2</v>
      </c>
      <c r="DQ16">
        <v>2.7223719E-2</v>
      </c>
      <c r="DR16">
        <v>0.20987999399999999</v>
      </c>
      <c r="DS16">
        <v>0.16464933800000001</v>
      </c>
      <c r="DT16">
        <v>9.2955507000000007E-2</v>
      </c>
      <c r="DU16">
        <v>6.8455092999999995E-2</v>
      </c>
      <c r="DV16">
        <v>0.122525997</v>
      </c>
      <c r="DW16">
        <v>2.1826383000000001E-2</v>
      </c>
      <c r="DX16">
        <v>0.11818964799999999</v>
      </c>
      <c r="DY16">
        <v>-5.8970157000000002E-2</v>
      </c>
      <c r="DZ16">
        <v>-3.6547214000000001E-2</v>
      </c>
      <c r="EA16">
        <v>-4.9903199999999995E-4</v>
      </c>
      <c r="EB16">
        <v>-8.1345989999999993E-3</v>
      </c>
      <c r="EC16">
        <v>5.1234461000000002E-2</v>
      </c>
      <c r="ED16">
        <v>0.13136282599999999</v>
      </c>
      <c r="EE16">
        <v>9.4420909999999997E-2</v>
      </c>
      <c r="EF16">
        <v>9.9960810999999997E-2</v>
      </c>
      <c r="EG16">
        <v>7.0903376000000004E-2</v>
      </c>
      <c r="EH16">
        <v>0.17723977599999999</v>
      </c>
      <c r="EI16">
        <v>0.121949397</v>
      </c>
      <c r="EJ16">
        <v>8.4148042000000006E-2</v>
      </c>
      <c r="EK16">
        <v>9.1775045E-2</v>
      </c>
      <c r="EL16">
        <v>-1.9287754000000001E-2</v>
      </c>
      <c r="EM16">
        <v>4.0224474000000003E-2</v>
      </c>
      <c r="EN16">
        <v>1.5434385E-2</v>
      </c>
      <c r="EO16">
        <v>1.6341478E-2</v>
      </c>
      <c r="EP16">
        <v>4.0752231999999999E-2</v>
      </c>
      <c r="EQ16">
        <v>0.113546096</v>
      </c>
      <c r="ER16">
        <v>5.2263192999999999E-2</v>
      </c>
      <c r="ES16">
        <v>-7.0586465000000001E-2</v>
      </c>
      <c r="ET16">
        <v>0.19398085800000001</v>
      </c>
      <c r="EU16">
        <v>0.30111521499999999</v>
      </c>
      <c r="EV16">
        <v>0.28166675600000002</v>
      </c>
      <c r="EW16">
        <v>0.26149579899999997</v>
      </c>
      <c r="EX16">
        <v>0.215682864</v>
      </c>
      <c r="EY16">
        <v>0.27007725799999999</v>
      </c>
      <c r="EZ16">
        <v>0.268654436</v>
      </c>
      <c r="FA16">
        <v>0.27374190100000001</v>
      </c>
      <c r="FB16">
        <v>0.25960493099999998</v>
      </c>
      <c r="FC16">
        <v>0.16257353099999999</v>
      </c>
      <c r="FD16">
        <v>0.29295811100000002</v>
      </c>
      <c r="FE16">
        <v>0.23083885000000001</v>
      </c>
      <c r="FF16">
        <v>0.307667464</v>
      </c>
      <c r="FG16">
        <v>0.25368738200000002</v>
      </c>
      <c r="FH16">
        <v>0.233462587</v>
      </c>
      <c r="FI16">
        <v>0.21907201400000001</v>
      </c>
      <c r="FJ16">
        <v>0.23461933400000001</v>
      </c>
      <c r="FK16">
        <v>0.50174719099999998</v>
      </c>
      <c r="FL16">
        <v>0.26377722599999998</v>
      </c>
      <c r="FM16">
        <v>0.45651191499999999</v>
      </c>
      <c r="FN16">
        <v>0.24965031400000001</v>
      </c>
      <c r="FO16">
        <v>0.40414130700000001</v>
      </c>
      <c r="FP16">
        <v>0.29419627799999998</v>
      </c>
      <c r="FQ16">
        <v>0.25803968300000002</v>
      </c>
      <c r="FR16">
        <v>0.487799078</v>
      </c>
      <c r="FS16">
        <v>0.31070742000000001</v>
      </c>
      <c r="FT16">
        <v>0.37672921999999998</v>
      </c>
      <c r="FU16">
        <v>0.39442846199999998</v>
      </c>
      <c r="FV16">
        <v>0.103320695</v>
      </c>
      <c r="FW16">
        <v>0.33967784000000001</v>
      </c>
      <c r="FX16">
        <v>0.23239707900000001</v>
      </c>
      <c r="FY16">
        <v>0.16618174299999999</v>
      </c>
      <c r="FZ16">
        <v>0.38872575799999998</v>
      </c>
      <c r="GA16">
        <v>0.207896531</v>
      </c>
      <c r="GB16">
        <v>0.234437957</v>
      </c>
      <c r="GC16">
        <v>0.19715791899999999</v>
      </c>
      <c r="GD16">
        <v>0.31979909499999998</v>
      </c>
      <c r="GE16">
        <v>0.29239821399999999</v>
      </c>
      <c r="GF16">
        <v>0.318387747</v>
      </c>
      <c r="GG16">
        <v>0.239555985</v>
      </c>
      <c r="GH16">
        <v>0.18869876899999999</v>
      </c>
      <c r="GI16">
        <v>0.27451369199999998</v>
      </c>
      <c r="GJ16">
        <v>0.34042114000000001</v>
      </c>
      <c r="GK16">
        <v>0.31200894699999998</v>
      </c>
      <c r="GL16">
        <v>0.23506928999999999</v>
      </c>
      <c r="GM16">
        <v>0.324185371</v>
      </c>
      <c r="GN16">
        <v>0.34627112700000001</v>
      </c>
      <c r="GO16">
        <v>0.29107555699999998</v>
      </c>
      <c r="GP16">
        <v>0.35411524799999999</v>
      </c>
      <c r="GQ16">
        <v>0.166040674</v>
      </c>
      <c r="GR16">
        <v>0.18472382400000001</v>
      </c>
      <c r="GS16">
        <v>0.18707796900000001</v>
      </c>
      <c r="GT16">
        <v>0.25704914299999998</v>
      </c>
      <c r="GU16">
        <v>0.27605557400000003</v>
      </c>
      <c r="GV16">
        <v>0.152546987</v>
      </c>
      <c r="GW16">
        <v>0.26929655699999999</v>
      </c>
      <c r="GX16">
        <v>0.20115256300000001</v>
      </c>
      <c r="GY16">
        <v>0.306568652</v>
      </c>
      <c r="GZ16">
        <v>0.19983482399999999</v>
      </c>
      <c r="HA16">
        <v>0.21381054799999999</v>
      </c>
      <c r="HB16">
        <v>0.15352210399999999</v>
      </c>
      <c r="HC16">
        <v>0.134181887</v>
      </c>
      <c r="HD16">
        <v>0.156465724</v>
      </c>
      <c r="HE16">
        <v>0.14642360800000001</v>
      </c>
      <c r="HF16">
        <v>0.43126410199999998</v>
      </c>
      <c r="HG16">
        <v>0.28148621299999999</v>
      </c>
      <c r="HH16">
        <v>0.32597097800000002</v>
      </c>
      <c r="HI16">
        <v>0.155259177</v>
      </c>
      <c r="HJ16">
        <v>0.14278595099999999</v>
      </c>
      <c r="HK16">
        <v>0.24441725</v>
      </c>
      <c r="HL16">
        <v>0.27151250799999999</v>
      </c>
      <c r="HM16">
        <v>0.19460830100000001</v>
      </c>
      <c r="HN16">
        <v>0.25288933499999999</v>
      </c>
      <c r="HO16">
        <v>0.29671758399999998</v>
      </c>
      <c r="HP16">
        <v>0.223575622</v>
      </c>
      <c r="HQ16">
        <v>0.34127753999999999</v>
      </c>
      <c r="HR16">
        <v>0.28318589900000002</v>
      </c>
      <c r="HS16">
        <v>0.24917663600000001</v>
      </c>
      <c r="HT16">
        <v>0.247064859</v>
      </c>
      <c r="HU16">
        <v>0.26707646299999999</v>
      </c>
      <c r="HV16">
        <v>0.22687332299999999</v>
      </c>
      <c r="HW16">
        <v>0.23792718400000001</v>
      </c>
      <c r="HX16">
        <v>0.34290280899999998</v>
      </c>
      <c r="HY16">
        <v>0.30859175300000002</v>
      </c>
      <c r="HZ16">
        <v>0.33745545100000002</v>
      </c>
      <c r="IA16">
        <v>0.27359920700000001</v>
      </c>
      <c r="IB16">
        <v>0.215198845</v>
      </c>
      <c r="IC16">
        <v>0.31074479199999999</v>
      </c>
      <c r="ID16">
        <v>0.312650174</v>
      </c>
      <c r="IE16">
        <v>0.19214880500000001</v>
      </c>
      <c r="IF16">
        <v>0.23693995200000001</v>
      </c>
      <c r="IG16">
        <v>0.350720584</v>
      </c>
      <c r="IH16">
        <v>0.42190128599999999</v>
      </c>
      <c r="II16">
        <v>0.36573922599999997</v>
      </c>
      <c r="IJ16">
        <v>0.22516691699999999</v>
      </c>
      <c r="IK16">
        <v>0.28895401999999998</v>
      </c>
      <c r="IL16">
        <v>0.235097796</v>
      </c>
      <c r="IM16">
        <v>0.27057915900000001</v>
      </c>
      <c r="IN16">
        <v>0.239043802</v>
      </c>
      <c r="IO16">
        <v>0.39598569300000003</v>
      </c>
      <c r="IP16">
        <v>0.39492905099999998</v>
      </c>
      <c r="IQ16">
        <v>0.43982613100000001</v>
      </c>
      <c r="IR16">
        <v>0.25953295799999998</v>
      </c>
      <c r="IS16">
        <v>0.23672111300000001</v>
      </c>
      <c r="IT16">
        <v>0.30984228800000002</v>
      </c>
      <c r="IU16">
        <v>0.13378362399999999</v>
      </c>
      <c r="IV16">
        <v>0.27980074300000002</v>
      </c>
      <c r="IW16">
        <v>0.21153751000000001</v>
      </c>
      <c r="IX16">
        <v>0.36858001400000001</v>
      </c>
      <c r="IY16">
        <v>0.35464704000000002</v>
      </c>
      <c r="IZ16">
        <v>0.32428127499999998</v>
      </c>
      <c r="JA16">
        <v>0.273035794</v>
      </c>
      <c r="JB16">
        <v>0.33107534100000002</v>
      </c>
      <c r="JC16">
        <v>0.35051366699999997</v>
      </c>
      <c r="JD16">
        <v>0.135124728</v>
      </c>
      <c r="JE16">
        <v>0.34960943500000002</v>
      </c>
      <c r="JF16">
        <v>0.283045977</v>
      </c>
      <c r="JG16">
        <v>0.36045062500000002</v>
      </c>
      <c r="JH16">
        <v>0.120399296</v>
      </c>
      <c r="JI16">
        <v>0.36677727100000002</v>
      </c>
      <c r="JJ16">
        <v>0.40116053800000001</v>
      </c>
      <c r="JK16">
        <v>0.187662363</v>
      </c>
      <c r="JL16">
        <v>0.11177585299999999</v>
      </c>
      <c r="JM16">
        <v>0.21980571700000001</v>
      </c>
      <c r="JN16">
        <v>0.14337649899999999</v>
      </c>
      <c r="JO16">
        <v>0.22395911800000001</v>
      </c>
      <c r="JP16">
        <v>0.19502228499999999</v>
      </c>
      <c r="JQ16">
        <v>0.185546339</v>
      </c>
      <c r="JR16">
        <v>0.16577270599999999</v>
      </c>
      <c r="JS16">
        <v>0.36534079899999999</v>
      </c>
      <c r="JT16">
        <v>0.17520856900000001</v>
      </c>
      <c r="JU16">
        <v>0.37120530000000002</v>
      </c>
      <c r="JV16">
        <v>0.151338056</v>
      </c>
      <c r="JW16">
        <v>0.18215619</v>
      </c>
      <c r="JX16">
        <v>0.10130588</v>
      </c>
      <c r="JY16">
        <v>0.151943624</v>
      </c>
      <c r="JZ16">
        <v>0.141625062</v>
      </c>
      <c r="KA16">
        <v>0.189539135</v>
      </c>
      <c r="KB16">
        <v>0.336616307</v>
      </c>
      <c r="KC16">
        <v>0.23853218600000001</v>
      </c>
      <c r="KD16">
        <v>0.28687766199999998</v>
      </c>
      <c r="KE16">
        <v>0.13332365500000001</v>
      </c>
      <c r="KF16">
        <v>0.156009287</v>
      </c>
      <c r="KG16">
        <v>0.14753350600000001</v>
      </c>
      <c r="KH16">
        <v>0.25657552500000003</v>
      </c>
      <c r="KI16">
        <v>0.23614032600000001</v>
      </c>
      <c r="KJ16">
        <v>0.28864976799999997</v>
      </c>
      <c r="KK16">
        <v>0.21047633900000001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-7.2564028000000003E-2</v>
      </c>
      <c r="C17">
        <v>6.4741723000000001E-2</v>
      </c>
      <c r="D17">
        <v>-6.1568268000000002E-2</v>
      </c>
      <c r="E17">
        <v>-0.17680469200000001</v>
      </c>
      <c r="F17">
        <v>-4.3593186999999999E-2</v>
      </c>
      <c r="G17">
        <v>1.4573032E-2</v>
      </c>
      <c r="H17">
        <v>2.9874162999999999E-2</v>
      </c>
      <c r="I17">
        <v>-1.4744972E-2</v>
      </c>
      <c r="J17">
        <v>0.16508400400000001</v>
      </c>
      <c r="K17">
        <v>0.22400467099999999</v>
      </c>
      <c r="L17">
        <v>7.3647096999999995E-2</v>
      </c>
      <c r="M17">
        <v>-0.12909849000000001</v>
      </c>
      <c r="N17">
        <v>-0.12990860600000001</v>
      </c>
      <c r="O17">
        <v>-5.4823301999999997E-2</v>
      </c>
      <c r="P17">
        <v>-8.7739699000000004E-2</v>
      </c>
      <c r="Q17">
        <v>-0.17434655099999999</v>
      </c>
      <c r="R17">
        <v>0.13258999599999999</v>
      </c>
      <c r="S17">
        <v>0.122319415</v>
      </c>
      <c r="T17">
        <v>2.8051323999999999E-2</v>
      </c>
      <c r="U17">
        <v>9.8678419999999999E-3</v>
      </c>
      <c r="V17">
        <v>2.5620783000000001E-2</v>
      </c>
      <c r="W17">
        <v>8.8995567999999997E-2</v>
      </c>
      <c r="X17">
        <v>-1.4758135E-2</v>
      </c>
      <c r="Y17">
        <v>-0.17086452199999999</v>
      </c>
      <c r="Z17">
        <v>3.1760123000000001E-2</v>
      </c>
      <c r="AA17">
        <v>-0.123769879</v>
      </c>
      <c r="AB17">
        <v>-0.15746481700000001</v>
      </c>
      <c r="AC17">
        <v>-0.109767385</v>
      </c>
      <c r="AD17">
        <v>-5.8702257000000001E-2</v>
      </c>
      <c r="AE17">
        <v>-1.5270258E-2</v>
      </c>
      <c r="AF17">
        <v>5.0262994999999998E-2</v>
      </c>
      <c r="AG17">
        <v>6.2324174000000003E-2</v>
      </c>
      <c r="AH17">
        <v>-2.6007947E-2</v>
      </c>
      <c r="AI17">
        <v>-0.109060988</v>
      </c>
      <c r="AJ17">
        <v>-5.9633825000000001E-2</v>
      </c>
      <c r="AK17">
        <v>-5.5871442E-2</v>
      </c>
      <c r="AL17">
        <v>-2.9108835E-2</v>
      </c>
      <c r="AM17">
        <v>-6.9876051999999994E-2</v>
      </c>
      <c r="AN17">
        <v>-7.5211383000000007E-2</v>
      </c>
      <c r="AO17">
        <v>-0.143853649</v>
      </c>
      <c r="AP17">
        <v>8.7614074E-2</v>
      </c>
      <c r="AQ17">
        <v>3.3089869000000001E-2</v>
      </c>
      <c r="AR17">
        <v>-3.2628443E-2</v>
      </c>
      <c r="AS17">
        <v>0.178520277</v>
      </c>
      <c r="AT17">
        <v>-1.5200596E-2</v>
      </c>
      <c r="AU17">
        <v>-0.10887564700000001</v>
      </c>
      <c r="AV17">
        <v>0.154323444</v>
      </c>
      <c r="AW17">
        <v>6.0003515E-2</v>
      </c>
      <c r="AX17">
        <v>2.5625201E-2</v>
      </c>
      <c r="AY17">
        <v>3.3469539E-2</v>
      </c>
      <c r="AZ17">
        <v>3.4446723999999998E-2</v>
      </c>
      <c r="BA17">
        <v>-5.3672340000000002E-3</v>
      </c>
      <c r="BB17">
        <v>-5.9100198999999999E-2</v>
      </c>
      <c r="BC17">
        <v>-1.2519918999999999E-2</v>
      </c>
      <c r="BD17">
        <v>0.173435599</v>
      </c>
      <c r="BE17">
        <v>-8.6678326E-2</v>
      </c>
      <c r="BF17">
        <v>6.0284521000000001E-2</v>
      </c>
      <c r="BG17">
        <v>-2.3042032E-2</v>
      </c>
      <c r="BH17">
        <v>4.7236505999999998E-2</v>
      </c>
      <c r="BI17">
        <v>1.9629418999999999E-2</v>
      </c>
      <c r="BJ17">
        <v>-2.3084239999999999E-2</v>
      </c>
      <c r="BK17">
        <v>-7.7700696999999999E-2</v>
      </c>
      <c r="BL17">
        <v>-6.3870415E-2</v>
      </c>
      <c r="BM17">
        <v>-5.4789122000000003E-2</v>
      </c>
      <c r="BN17">
        <v>4.7058760999999998E-2</v>
      </c>
      <c r="BO17">
        <v>0.19828137800000001</v>
      </c>
      <c r="BP17">
        <v>-7.1676657000000005E-2</v>
      </c>
      <c r="BQ17">
        <v>2.3118380000000001E-2</v>
      </c>
      <c r="BR17">
        <v>1.7495262000000001E-2</v>
      </c>
      <c r="BS17">
        <v>5.6959524999999997E-2</v>
      </c>
      <c r="BT17">
        <v>2.8121719E-2</v>
      </c>
      <c r="BU17">
        <v>-2.1329853999999999E-2</v>
      </c>
      <c r="BV17">
        <v>2.1358412E-2</v>
      </c>
      <c r="BW17">
        <v>2.6088488999999999E-2</v>
      </c>
      <c r="BX17">
        <v>-0.13238483700000001</v>
      </c>
      <c r="BY17">
        <v>8.8698619999999992E-3</v>
      </c>
      <c r="BZ17">
        <v>-2.7083646999999999E-2</v>
      </c>
      <c r="CA17">
        <v>-0.25771993399999998</v>
      </c>
      <c r="CB17">
        <v>-3.9844904E-2</v>
      </c>
      <c r="CC17">
        <v>1.4701654999999999E-2</v>
      </c>
      <c r="CD17">
        <v>3.7641391000000003E-2</v>
      </c>
      <c r="CE17">
        <v>-3.0315987999999999E-2</v>
      </c>
      <c r="CF17">
        <v>0.110283807</v>
      </c>
      <c r="CG17">
        <v>0.13623876900000001</v>
      </c>
      <c r="CH17">
        <v>0.20963478099999999</v>
      </c>
      <c r="CI17">
        <v>-0.24782912400000001</v>
      </c>
      <c r="CJ17">
        <v>-0.113266297</v>
      </c>
      <c r="CK17">
        <v>-0.180538118</v>
      </c>
      <c r="CL17">
        <v>-8.0598153000000006E-2</v>
      </c>
      <c r="CM17">
        <v>-0.12637738900000001</v>
      </c>
      <c r="CN17">
        <v>0.120747417</v>
      </c>
      <c r="CO17">
        <v>0.14788517400000001</v>
      </c>
      <c r="CP17">
        <v>-5.0621121999999998E-2</v>
      </c>
      <c r="CQ17">
        <v>0.107645012</v>
      </c>
      <c r="CR17">
        <v>-8.4208578000000006E-2</v>
      </c>
      <c r="CS17">
        <v>7.2184257000000002E-2</v>
      </c>
      <c r="CT17">
        <v>4.9566019000000003E-2</v>
      </c>
      <c r="CU17">
        <v>-7.3193930000000004E-2</v>
      </c>
      <c r="CV17">
        <v>-4.4673167E-2</v>
      </c>
      <c r="CW17">
        <v>-0.14389981299999999</v>
      </c>
      <c r="CX17">
        <v>-0.10820771799999999</v>
      </c>
      <c r="CY17">
        <v>-6.5769098999999998E-2</v>
      </c>
      <c r="CZ17">
        <v>-6.2995329000000003E-2</v>
      </c>
      <c r="DA17">
        <v>-0.15525804500000001</v>
      </c>
      <c r="DB17">
        <v>-5.4877624E-2</v>
      </c>
      <c r="DC17">
        <v>7.9256548999999996E-2</v>
      </c>
      <c r="DD17">
        <v>-4.3898567999999999E-2</v>
      </c>
      <c r="DE17">
        <v>-7.3236123E-2</v>
      </c>
      <c r="DF17" s="2">
        <v>-5.0418099999999998E-5</v>
      </c>
      <c r="DG17">
        <v>-2.107144E-3</v>
      </c>
      <c r="DH17">
        <v>-4.1462019000000003E-2</v>
      </c>
      <c r="DI17">
        <v>2.2237860000000002E-3</v>
      </c>
      <c r="DJ17">
        <v>1.4635283000000001E-2</v>
      </c>
      <c r="DK17">
        <v>-1.9866043999999999E-2</v>
      </c>
      <c r="DL17">
        <v>1.8313487999999999E-2</v>
      </c>
      <c r="DM17">
        <v>0.105656035</v>
      </c>
      <c r="DN17">
        <v>7.0731290000000002E-2</v>
      </c>
      <c r="DO17">
        <v>0.14960812000000001</v>
      </c>
      <c r="DP17">
        <v>-9.8323241000000006E-2</v>
      </c>
      <c r="DQ17">
        <v>5.3202573000000003E-2</v>
      </c>
      <c r="DR17">
        <v>0.13518750700000001</v>
      </c>
      <c r="DS17">
        <v>0.12505666900000001</v>
      </c>
      <c r="DT17">
        <v>3.7469137E-2</v>
      </c>
      <c r="DU17">
        <v>-1.1967007999999999E-2</v>
      </c>
      <c r="DV17">
        <v>0.107630894</v>
      </c>
      <c r="DW17">
        <v>-9.088707E-2</v>
      </c>
      <c r="DX17">
        <v>-3.4100725999999998E-2</v>
      </c>
      <c r="DY17">
        <v>-0.155861005</v>
      </c>
      <c r="DZ17">
        <v>-0.10733572399999999</v>
      </c>
      <c r="EA17">
        <v>-3.2678950999999998E-2</v>
      </c>
      <c r="EB17">
        <v>-1.7710434000000001E-2</v>
      </c>
      <c r="EC17">
        <v>-1.5729152E-2</v>
      </c>
      <c r="ED17">
        <v>6.9060526999999997E-2</v>
      </c>
      <c r="EE17">
        <v>2.2326057999999999E-2</v>
      </c>
      <c r="EF17">
        <v>3.4765463000000003E-2</v>
      </c>
      <c r="EG17">
        <v>-0.113722563</v>
      </c>
      <c r="EH17">
        <v>-2.7926699999999999E-2</v>
      </c>
      <c r="EI17">
        <v>-9.5581501999999999E-2</v>
      </c>
      <c r="EJ17">
        <v>4.5401227000000002E-2</v>
      </c>
      <c r="EK17">
        <v>8.5853799999999994E-2</v>
      </c>
      <c r="EL17">
        <v>-8.9294076E-2</v>
      </c>
      <c r="EM17">
        <v>-1.2078966999999999E-2</v>
      </c>
      <c r="EN17">
        <v>-5.6081618999999999E-2</v>
      </c>
      <c r="EO17">
        <v>-0.114491127</v>
      </c>
      <c r="EP17">
        <v>2.5481463999999999E-2</v>
      </c>
      <c r="EQ17">
        <v>2.7855451999999999E-2</v>
      </c>
      <c r="ER17">
        <v>-2.9280962000000001E-2</v>
      </c>
      <c r="ES17">
        <v>-0.113473147</v>
      </c>
      <c r="ET17">
        <v>0.30313900100000002</v>
      </c>
      <c r="EU17">
        <v>0.35797262200000002</v>
      </c>
      <c r="EV17">
        <v>0.33526146400000001</v>
      </c>
      <c r="EW17">
        <v>0.26585739899999999</v>
      </c>
      <c r="EX17">
        <v>0.22313244600000001</v>
      </c>
      <c r="EY17">
        <v>0.30793806899999998</v>
      </c>
      <c r="EZ17">
        <v>0.38150131700000001</v>
      </c>
      <c r="FA17">
        <v>0.27408722000000002</v>
      </c>
      <c r="FB17">
        <v>0.24574573299999999</v>
      </c>
      <c r="FC17">
        <v>0.161974162</v>
      </c>
      <c r="FD17">
        <v>0.30714592299999999</v>
      </c>
      <c r="FE17">
        <v>0.220107839</v>
      </c>
      <c r="FF17">
        <v>0.303195149</v>
      </c>
      <c r="FG17">
        <v>0.31344682000000001</v>
      </c>
      <c r="FH17">
        <v>0.33842432500000003</v>
      </c>
      <c r="FI17">
        <v>0.31826967</v>
      </c>
      <c r="FJ17">
        <v>0.22535999100000001</v>
      </c>
      <c r="FK17">
        <v>0.44264984099999999</v>
      </c>
      <c r="FL17">
        <v>0.219127446</v>
      </c>
      <c r="FM17">
        <v>0.48800769399999999</v>
      </c>
      <c r="FN17">
        <v>0.32195290900000001</v>
      </c>
      <c r="FO17">
        <v>0.37840175599999998</v>
      </c>
      <c r="FP17">
        <v>0.46430176499999998</v>
      </c>
      <c r="FQ17">
        <v>0.32890024800000001</v>
      </c>
      <c r="FR17">
        <v>0.52152311799999995</v>
      </c>
      <c r="FS17">
        <v>0.292525113</v>
      </c>
      <c r="FT17">
        <v>0.47427603600000001</v>
      </c>
      <c r="FU17">
        <v>0.38543954499999999</v>
      </c>
      <c r="FV17">
        <v>0.13443878300000001</v>
      </c>
      <c r="FW17">
        <v>0.40372630999999998</v>
      </c>
      <c r="FX17">
        <v>0.32333049200000002</v>
      </c>
      <c r="FY17">
        <v>0.18869905200000001</v>
      </c>
      <c r="FZ17">
        <v>0.49838295599999999</v>
      </c>
      <c r="GA17">
        <v>0.31844693400000001</v>
      </c>
      <c r="GB17">
        <v>0.20433913200000001</v>
      </c>
      <c r="GC17">
        <v>0.285463244</v>
      </c>
      <c r="GD17">
        <v>0.12639170899999999</v>
      </c>
      <c r="GE17">
        <v>0.25979715599999997</v>
      </c>
      <c r="GF17">
        <v>0.36572632199999999</v>
      </c>
      <c r="GG17">
        <v>0.302294165</v>
      </c>
      <c r="GH17">
        <v>0.28803199499999999</v>
      </c>
      <c r="GI17">
        <v>0.29448500300000002</v>
      </c>
      <c r="GJ17">
        <v>0.48281940800000001</v>
      </c>
      <c r="GK17">
        <v>0.354532599</v>
      </c>
      <c r="GL17">
        <v>0.25509431999999999</v>
      </c>
      <c r="GM17">
        <v>0.38180556900000001</v>
      </c>
      <c r="GN17">
        <v>0.40499919699999998</v>
      </c>
      <c r="GO17">
        <v>0.29144936799999999</v>
      </c>
      <c r="GP17">
        <v>0.423684746</v>
      </c>
      <c r="GQ17">
        <v>8.6919024999999997E-2</v>
      </c>
      <c r="GR17">
        <v>0.29275795799999998</v>
      </c>
      <c r="GS17">
        <v>0.277836323</v>
      </c>
      <c r="GT17">
        <v>0.391229302</v>
      </c>
      <c r="GU17">
        <v>0.183523521</v>
      </c>
      <c r="GV17">
        <v>0.12777189899999999</v>
      </c>
      <c r="GW17">
        <v>0.39150506299999999</v>
      </c>
      <c r="GX17">
        <v>0.188704237</v>
      </c>
      <c r="GY17">
        <v>0.35560971499999999</v>
      </c>
      <c r="GZ17">
        <v>0.19361341000000001</v>
      </c>
      <c r="HA17">
        <v>0.18345785100000001</v>
      </c>
      <c r="HB17">
        <v>0.19647714499999999</v>
      </c>
      <c r="HC17">
        <v>0.12227805</v>
      </c>
      <c r="HD17">
        <v>0.235760689</v>
      </c>
      <c r="HE17">
        <v>0.190789863</v>
      </c>
      <c r="HF17">
        <v>0.50531029699999996</v>
      </c>
      <c r="HG17">
        <v>0.19027338899999999</v>
      </c>
      <c r="HH17">
        <v>0.31821167500000003</v>
      </c>
      <c r="HI17">
        <v>0.14966027400000001</v>
      </c>
      <c r="HJ17">
        <v>0.12490200999999999</v>
      </c>
      <c r="HK17">
        <v>0.32728245900000003</v>
      </c>
      <c r="HL17">
        <v>0.24560084900000001</v>
      </c>
      <c r="HM17">
        <v>0.16584706299999999</v>
      </c>
      <c r="HN17">
        <v>0.31805264900000002</v>
      </c>
      <c r="HO17">
        <v>0.316444218</v>
      </c>
      <c r="HP17">
        <v>0.37439098999999998</v>
      </c>
      <c r="HQ17">
        <v>0.36800175899999998</v>
      </c>
      <c r="HR17">
        <v>0.30549389100000002</v>
      </c>
      <c r="HS17">
        <v>0.36984297599999999</v>
      </c>
      <c r="HT17">
        <v>0.206329823</v>
      </c>
      <c r="HU17">
        <v>0.260358125</v>
      </c>
      <c r="HV17">
        <v>0.32604619899999998</v>
      </c>
      <c r="HW17">
        <v>0.21121326100000001</v>
      </c>
      <c r="HX17">
        <v>0.25884074000000001</v>
      </c>
      <c r="HY17">
        <v>0.28355780200000003</v>
      </c>
      <c r="HZ17">
        <v>0.29568335400000001</v>
      </c>
      <c r="IA17">
        <v>0.28024589999999999</v>
      </c>
      <c r="IB17">
        <v>0.39304399499999998</v>
      </c>
      <c r="IC17">
        <v>0.278797299</v>
      </c>
      <c r="ID17">
        <v>0.35927963299999999</v>
      </c>
      <c r="IE17">
        <v>0.232888445</v>
      </c>
      <c r="IF17">
        <v>0.23209761100000001</v>
      </c>
      <c r="IG17">
        <v>0.36224245999999999</v>
      </c>
      <c r="IH17">
        <v>0.51853692500000004</v>
      </c>
      <c r="II17">
        <v>0.38921171399999999</v>
      </c>
      <c r="IJ17">
        <v>0.26232376699999999</v>
      </c>
      <c r="IK17">
        <v>0.34697133299999999</v>
      </c>
      <c r="IL17">
        <v>0.352464467</v>
      </c>
      <c r="IM17">
        <v>0.34663519300000001</v>
      </c>
      <c r="IN17">
        <v>0.21590025700000001</v>
      </c>
      <c r="IO17">
        <v>0.33016273400000001</v>
      </c>
      <c r="IP17">
        <v>0.49863603699999998</v>
      </c>
      <c r="IQ17">
        <v>0.47404643899999999</v>
      </c>
      <c r="IR17">
        <v>0.38662251800000003</v>
      </c>
      <c r="IS17">
        <v>0.38243240099999998</v>
      </c>
      <c r="IT17">
        <v>0.359384596</v>
      </c>
      <c r="IU17">
        <v>0.141192809</v>
      </c>
      <c r="IV17">
        <v>0.377442628</v>
      </c>
      <c r="IW17">
        <v>0.33618545500000002</v>
      </c>
      <c r="IX17">
        <v>0.399967134</v>
      </c>
      <c r="IY17">
        <v>0.44229874000000002</v>
      </c>
      <c r="IZ17">
        <v>0.266550958</v>
      </c>
      <c r="JA17">
        <v>0.30698877600000002</v>
      </c>
      <c r="JB17">
        <v>0.21144585299999999</v>
      </c>
      <c r="JC17">
        <v>0.21944063899999999</v>
      </c>
      <c r="JD17">
        <v>0.181517124</v>
      </c>
      <c r="JE17">
        <v>0.327030182</v>
      </c>
      <c r="JF17">
        <v>0.38571235500000001</v>
      </c>
      <c r="JG17">
        <v>0.317246258</v>
      </c>
      <c r="JH17">
        <v>0.15427814400000001</v>
      </c>
      <c r="JI17">
        <v>0.25080016300000002</v>
      </c>
      <c r="JJ17">
        <v>0.396791905</v>
      </c>
      <c r="JK17">
        <v>0.18689635399999999</v>
      </c>
      <c r="JL17">
        <v>0.10822000399999999</v>
      </c>
      <c r="JM17">
        <v>0.19871486699999999</v>
      </c>
      <c r="JN17">
        <v>0.201899469</v>
      </c>
      <c r="JO17">
        <v>0.28885957600000001</v>
      </c>
      <c r="JP17">
        <v>0.18861283400000001</v>
      </c>
      <c r="JQ17">
        <v>0.26514554000000001</v>
      </c>
      <c r="JR17">
        <v>9.6072525000000006E-2</v>
      </c>
      <c r="JS17">
        <v>0.406712562</v>
      </c>
      <c r="JT17">
        <v>0.23194430799999999</v>
      </c>
      <c r="JU17">
        <v>0.46915748699999998</v>
      </c>
      <c r="JV17">
        <v>0.14256580199999999</v>
      </c>
      <c r="JW17">
        <v>0.181186602</v>
      </c>
      <c r="JX17">
        <v>0.20043808199999999</v>
      </c>
      <c r="JY17">
        <v>0.15192951299999999</v>
      </c>
      <c r="JZ17">
        <v>0.14074078200000001</v>
      </c>
      <c r="KA17">
        <v>0.26100307700000003</v>
      </c>
      <c r="KB17">
        <v>0.47442400499999998</v>
      </c>
      <c r="KC17">
        <v>0.16058640199999999</v>
      </c>
      <c r="KD17">
        <v>0.20155711500000001</v>
      </c>
      <c r="KE17">
        <v>0.241588622</v>
      </c>
      <c r="KF17">
        <v>0.176080033</v>
      </c>
      <c r="KG17">
        <v>0.16234760000000001</v>
      </c>
      <c r="KH17">
        <v>0.234743759</v>
      </c>
      <c r="KI17">
        <v>0.23839184599999999</v>
      </c>
      <c r="KJ17">
        <v>0.27788931100000003</v>
      </c>
      <c r="KK17">
        <v>0.34614139799999999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0.15224942599999999</v>
      </c>
      <c r="C18">
        <v>0.25944501199999997</v>
      </c>
      <c r="D18">
        <v>7.5011216000000006E-2</v>
      </c>
      <c r="E18">
        <v>4.1186977E-2</v>
      </c>
      <c r="F18">
        <v>0.17504978199999999</v>
      </c>
      <c r="G18">
        <v>0.28212863199999999</v>
      </c>
      <c r="H18">
        <v>0.23375332400000001</v>
      </c>
      <c r="I18">
        <v>0.12379235800000001</v>
      </c>
      <c r="J18">
        <v>0.30677527199999999</v>
      </c>
      <c r="K18">
        <v>0.36786851300000001</v>
      </c>
      <c r="L18">
        <v>0.31177818800000001</v>
      </c>
      <c r="M18">
        <v>0.12572792199999999</v>
      </c>
      <c r="N18">
        <v>0.13977183400000001</v>
      </c>
      <c r="O18">
        <v>0.143672511</v>
      </c>
      <c r="P18">
        <v>0.14204682399999999</v>
      </c>
      <c r="Q18">
        <v>6.2464396999999998E-2</v>
      </c>
      <c r="R18">
        <v>0.34785935299999998</v>
      </c>
      <c r="S18">
        <v>0.41785892800000002</v>
      </c>
      <c r="T18">
        <v>0.15470016</v>
      </c>
      <c r="U18">
        <v>0.14717169099999999</v>
      </c>
      <c r="V18">
        <v>0.182763606</v>
      </c>
      <c r="W18">
        <v>0.33605858700000002</v>
      </c>
      <c r="X18">
        <v>0.22969006</v>
      </c>
      <c r="Y18">
        <v>0.20194453000000001</v>
      </c>
      <c r="Z18">
        <v>0.27228704100000001</v>
      </c>
      <c r="AA18">
        <v>-9.538085E-3</v>
      </c>
      <c r="AB18">
        <v>4.3451565999999997E-2</v>
      </c>
      <c r="AC18">
        <v>-5.9923536999999999E-2</v>
      </c>
      <c r="AD18">
        <v>0.121621646</v>
      </c>
      <c r="AE18">
        <v>0.242984593</v>
      </c>
      <c r="AF18">
        <v>0.33405575199999998</v>
      </c>
      <c r="AG18">
        <v>0.329424351</v>
      </c>
      <c r="AH18">
        <v>9.5612436999999995E-2</v>
      </c>
      <c r="AI18">
        <v>2.3701532000000001E-2</v>
      </c>
      <c r="AJ18">
        <v>0.23777923000000001</v>
      </c>
      <c r="AK18">
        <v>8.6871799999999992E-3</v>
      </c>
      <c r="AL18">
        <v>9.6763283000000005E-2</v>
      </c>
      <c r="AM18">
        <v>7.6506875000000002E-2</v>
      </c>
      <c r="AN18">
        <v>0.115818694</v>
      </c>
      <c r="AO18">
        <v>8.8431208999999997E-2</v>
      </c>
      <c r="AP18">
        <v>0.19030593300000001</v>
      </c>
      <c r="AQ18">
        <v>0.19366034900000001</v>
      </c>
      <c r="AR18">
        <v>0.18380044400000001</v>
      </c>
      <c r="AS18">
        <v>0.43008294699999999</v>
      </c>
      <c r="AT18">
        <v>7.3190287000000007E-2</v>
      </c>
      <c r="AU18">
        <v>3.2173879999999998E-3</v>
      </c>
      <c r="AV18">
        <v>0.34186312600000002</v>
      </c>
      <c r="AW18">
        <v>0.28052261499999998</v>
      </c>
      <c r="AX18">
        <v>0.156388998</v>
      </c>
      <c r="AY18">
        <v>0.17675687400000001</v>
      </c>
      <c r="AZ18">
        <v>0.191854894</v>
      </c>
      <c r="BA18">
        <v>0.15746189699999999</v>
      </c>
      <c r="BB18">
        <v>0.15735724600000001</v>
      </c>
      <c r="BC18">
        <v>0.20334432999999999</v>
      </c>
      <c r="BD18">
        <v>0.29520073499999999</v>
      </c>
      <c r="BE18">
        <v>5.6254475999999998E-2</v>
      </c>
      <c r="BF18">
        <v>0.17736691199999999</v>
      </c>
      <c r="BG18">
        <v>0.14782457099999999</v>
      </c>
      <c r="BH18">
        <v>0.146226093</v>
      </c>
      <c r="BI18">
        <v>0.12949843699999999</v>
      </c>
      <c r="BJ18">
        <v>0.35226067900000002</v>
      </c>
      <c r="BK18">
        <v>0.106622249</v>
      </c>
      <c r="BL18">
        <v>0.287707359</v>
      </c>
      <c r="BM18">
        <v>0.14980532199999999</v>
      </c>
      <c r="BN18">
        <v>0.27055975799999998</v>
      </c>
      <c r="BO18">
        <v>0.32372626700000001</v>
      </c>
      <c r="BP18">
        <v>7.6265379999999994E-2</v>
      </c>
      <c r="BQ18">
        <v>0.18489626000000001</v>
      </c>
      <c r="BR18">
        <v>0.20413354</v>
      </c>
      <c r="BS18">
        <v>0.35404887800000001</v>
      </c>
      <c r="BT18">
        <v>0.27817228399999999</v>
      </c>
      <c r="BU18">
        <v>0.121452808</v>
      </c>
      <c r="BV18">
        <v>0.102896951</v>
      </c>
      <c r="BW18">
        <v>0.104946181</v>
      </c>
      <c r="BX18">
        <v>0.12219532600000001</v>
      </c>
      <c r="BY18">
        <v>0.25762638399999999</v>
      </c>
      <c r="BZ18">
        <v>3.9907752999999997E-2</v>
      </c>
      <c r="CA18">
        <v>-2.7988682000000001E-2</v>
      </c>
      <c r="CB18">
        <v>0.17527905099999999</v>
      </c>
      <c r="CC18">
        <v>0.31175208100000001</v>
      </c>
      <c r="CD18">
        <v>0.27029526199999998</v>
      </c>
      <c r="CE18">
        <v>0.16595701900000001</v>
      </c>
      <c r="CF18">
        <v>0.26568832999999997</v>
      </c>
      <c r="CG18">
        <v>0.36151224399999998</v>
      </c>
      <c r="CH18">
        <v>0.37013045</v>
      </c>
      <c r="CI18">
        <v>-1.2948810999999999E-2</v>
      </c>
      <c r="CJ18">
        <v>0.124577828</v>
      </c>
      <c r="CK18">
        <v>0.118885726</v>
      </c>
      <c r="CL18">
        <v>0.12720546099999999</v>
      </c>
      <c r="CM18">
        <v>9.7421258999999996E-2</v>
      </c>
      <c r="CN18">
        <v>0.24904996200000001</v>
      </c>
      <c r="CO18">
        <v>0.41098636399999999</v>
      </c>
      <c r="CP18">
        <v>0.18037320700000001</v>
      </c>
      <c r="CQ18">
        <v>0.22427925500000001</v>
      </c>
      <c r="CR18">
        <v>0.158304051</v>
      </c>
      <c r="CS18">
        <v>0.37447640300000001</v>
      </c>
      <c r="CT18">
        <v>0.244934544</v>
      </c>
      <c r="CU18">
        <v>0.25496414299999998</v>
      </c>
      <c r="CV18">
        <v>0.23237113700000001</v>
      </c>
      <c r="CW18">
        <v>-8.9223840000000002E-3</v>
      </c>
      <c r="CX18">
        <v>6.3613958999999998E-2</v>
      </c>
      <c r="CY18">
        <v>4.5652416000000001E-2</v>
      </c>
      <c r="CZ18">
        <v>3.9669398000000002E-2</v>
      </c>
      <c r="DA18">
        <v>0.147425219</v>
      </c>
      <c r="DB18">
        <v>0.33054387600000001</v>
      </c>
      <c r="DC18">
        <v>0.26154085999999999</v>
      </c>
      <c r="DD18">
        <v>9.1044277000000007E-2</v>
      </c>
      <c r="DE18">
        <v>2.4754486999999999E-2</v>
      </c>
      <c r="DF18">
        <v>0.252016723</v>
      </c>
      <c r="DG18">
        <v>6.4122773999999993E-2</v>
      </c>
      <c r="DH18">
        <v>0.222735971</v>
      </c>
      <c r="DI18">
        <v>0.157340065</v>
      </c>
      <c r="DJ18">
        <v>0.17220687900000001</v>
      </c>
      <c r="DK18">
        <v>0.15482269200000001</v>
      </c>
      <c r="DL18">
        <v>0.13547144799999999</v>
      </c>
      <c r="DM18">
        <v>0.289964944</v>
      </c>
      <c r="DN18">
        <v>0.317543507</v>
      </c>
      <c r="DO18">
        <v>0.33973076899999999</v>
      </c>
      <c r="DP18">
        <v>8.2767400000000003E-4</v>
      </c>
      <c r="DQ18">
        <v>0.123252295</v>
      </c>
      <c r="DR18">
        <v>0.34348329900000002</v>
      </c>
      <c r="DS18">
        <v>0.27238315299999999</v>
      </c>
      <c r="DT18">
        <v>0.21735058700000001</v>
      </c>
      <c r="DU18">
        <v>0.17897142499999999</v>
      </c>
      <c r="DV18">
        <v>0.27821004399999999</v>
      </c>
      <c r="DW18">
        <v>0.12961398099999999</v>
      </c>
      <c r="DX18">
        <v>0.13670827399999999</v>
      </c>
      <c r="DY18">
        <v>6.4146347000000006E-2</v>
      </c>
      <c r="DZ18">
        <v>0.105744541</v>
      </c>
      <c r="EA18">
        <v>0.11769259</v>
      </c>
      <c r="EB18">
        <v>0.18363438500000001</v>
      </c>
      <c r="EC18">
        <v>0.18005727199999999</v>
      </c>
      <c r="ED18">
        <v>0.23053146899999999</v>
      </c>
      <c r="EE18">
        <v>0.18213589499999999</v>
      </c>
      <c r="EF18">
        <v>0.31014490099999997</v>
      </c>
      <c r="EG18">
        <v>0.169574946</v>
      </c>
      <c r="EH18">
        <v>0.351587176</v>
      </c>
      <c r="EI18">
        <v>0.28231909900000002</v>
      </c>
      <c r="EJ18">
        <v>0.31073749099999998</v>
      </c>
      <c r="EK18">
        <v>0.26845982699999998</v>
      </c>
      <c r="EL18">
        <v>5.9356174999999997E-2</v>
      </c>
      <c r="EM18">
        <v>0.13656975299999999</v>
      </c>
      <c r="EN18">
        <v>9.2185116999999997E-2</v>
      </c>
      <c r="EO18">
        <v>0.21978630099999999</v>
      </c>
      <c r="EP18">
        <v>0.205946356</v>
      </c>
      <c r="EQ18">
        <v>0.20443113099999999</v>
      </c>
      <c r="ER18">
        <v>0.15126738000000001</v>
      </c>
      <c r="ES18">
        <v>4.5813329999999999E-2</v>
      </c>
      <c r="ET18">
        <v>0.35045614800000002</v>
      </c>
      <c r="EU18">
        <v>0.33366817199999999</v>
      </c>
      <c r="EV18">
        <v>0.38166508100000002</v>
      </c>
      <c r="EW18">
        <v>0.43204671100000003</v>
      </c>
      <c r="EX18">
        <v>0.31242722299999998</v>
      </c>
      <c r="EY18">
        <v>0.42317163899999999</v>
      </c>
      <c r="EZ18">
        <v>0.41965907800000002</v>
      </c>
      <c r="FA18">
        <v>0.41372603200000002</v>
      </c>
      <c r="FB18">
        <v>0.38463076899999998</v>
      </c>
      <c r="FC18">
        <v>0.24109543899999999</v>
      </c>
      <c r="FD18">
        <v>0.46966260700000001</v>
      </c>
      <c r="FE18">
        <v>0.289899558</v>
      </c>
      <c r="FF18">
        <v>0.35097229499999999</v>
      </c>
      <c r="FG18">
        <v>0.34426510300000002</v>
      </c>
      <c r="FH18">
        <v>0.42328405400000002</v>
      </c>
      <c r="FI18">
        <v>0.43958222899999999</v>
      </c>
      <c r="FJ18">
        <v>0.35056734099999998</v>
      </c>
      <c r="FK18">
        <v>0.59535425900000005</v>
      </c>
      <c r="FL18">
        <v>0.307342589</v>
      </c>
      <c r="FM18">
        <v>0.51400870099999996</v>
      </c>
      <c r="FN18">
        <v>0.45966774199999999</v>
      </c>
      <c r="FO18">
        <v>0.54993176499999996</v>
      </c>
      <c r="FP18">
        <v>0.51384192699999998</v>
      </c>
      <c r="FQ18">
        <v>0.39536854599999999</v>
      </c>
      <c r="FR18">
        <v>0.601513505</v>
      </c>
      <c r="FS18">
        <v>0.46106818300000002</v>
      </c>
      <c r="FT18">
        <v>0.59750664200000003</v>
      </c>
      <c r="FU18">
        <v>0.48488175900000002</v>
      </c>
      <c r="FV18">
        <v>0.17450074900000001</v>
      </c>
      <c r="FW18">
        <v>0.53896606000000002</v>
      </c>
      <c r="FX18">
        <v>0.41952133200000002</v>
      </c>
      <c r="FY18">
        <v>0.20728999400000001</v>
      </c>
      <c r="FZ18">
        <v>0.50379282199999997</v>
      </c>
      <c r="GA18">
        <v>0.42107650600000002</v>
      </c>
      <c r="GB18">
        <v>0.31546178499999999</v>
      </c>
      <c r="GC18">
        <v>0.34865140900000002</v>
      </c>
      <c r="GD18">
        <v>0.42379444799999999</v>
      </c>
      <c r="GE18">
        <v>0.45723083599999997</v>
      </c>
      <c r="GF18">
        <v>0.37000209099999998</v>
      </c>
      <c r="GG18">
        <v>0.23778072</v>
      </c>
      <c r="GH18">
        <v>0.326989949</v>
      </c>
      <c r="GI18">
        <v>0.39142957299999998</v>
      </c>
      <c r="GJ18">
        <v>0.56060701599999996</v>
      </c>
      <c r="GK18">
        <v>0.48074278199999998</v>
      </c>
      <c r="GL18">
        <v>0.30266845199999998</v>
      </c>
      <c r="GM18">
        <v>0.51252436599999995</v>
      </c>
      <c r="GN18">
        <v>0.48870471100000001</v>
      </c>
      <c r="GO18">
        <v>0.40009096300000002</v>
      </c>
      <c r="GP18">
        <v>0.53415858699999996</v>
      </c>
      <c r="GQ18">
        <v>0.238369465</v>
      </c>
      <c r="GR18">
        <v>0.31477376800000001</v>
      </c>
      <c r="GS18">
        <v>0.32830545300000002</v>
      </c>
      <c r="GT18">
        <v>0.43561181399999999</v>
      </c>
      <c r="GU18">
        <v>0.27059000700000002</v>
      </c>
      <c r="GV18">
        <v>0.22841662200000001</v>
      </c>
      <c r="GW18">
        <v>0.45808729500000001</v>
      </c>
      <c r="GX18">
        <v>0.25715148399999999</v>
      </c>
      <c r="GY18">
        <v>0.38085651399999998</v>
      </c>
      <c r="GZ18">
        <v>0.22171601699999999</v>
      </c>
      <c r="HA18">
        <v>0.35983112499999997</v>
      </c>
      <c r="HB18">
        <v>0.27362155900000001</v>
      </c>
      <c r="HC18">
        <v>0.242626116</v>
      </c>
      <c r="HD18">
        <v>0.26924064800000003</v>
      </c>
      <c r="HE18">
        <v>0.27039754399999999</v>
      </c>
      <c r="HF18">
        <v>0.57964783900000005</v>
      </c>
      <c r="HG18">
        <v>0.328460276</v>
      </c>
      <c r="HH18">
        <v>0.50957679700000003</v>
      </c>
      <c r="HI18">
        <v>0.22146041699999999</v>
      </c>
      <c r="HJ18">
        <v>0.18926657699999999</v>
      </c>
      <c r="HK18">
        <v>0.43156984399999998</v>
      </c>
      <c r="HL18">
        <v>0.41690966499999998</v>
      </c>
      <c r="HM18">
        <v>0.27824896599999999</v>
      </c>
      <c r="HN18">
        <v>0.408257961</v>
      </c>
      <c r="HO18">
        <v>0.36258792899999998</v>
      </c>
      <c r="HP18">
        <v>0.39665356299999999</v>
      </c>
      <c r="HQ18">
        <v>0.42674994500000002</v>
      </c>
      <c r="HR18">
        <v>0.42602658300000001</v>
      </c>
      <c r="HS18">
        <v>0.40202283900000002</v>
      </c>
      <c r="HT18">
        <v>0.31366196299999999</v>
      </c>
      <c r="HU18">
        <v>0.41114053099999998</v>
      </c>
      <c r="HV18">
        <v>0.40161117899999998</v>
      </c>
      <c r="HW18">
        <v>0.27790361600000002</v>
      </c>
      <c r="HX18">
        <v>0.42256015499999999</v>
      </c>
      <c r="HY18">
        <v>0.37124821499999999</v>
      </c>
      <c r="HZ18">
        <v>0.44897705300000001</v>
      </c>
      <c r="IA18">
        <v>0.37281796299999997</v>
      </c>
      <c r="IB18">
        <v>0.32852476800000002</v>
      </c>
      <c r="IC18">
        <v>0.37892377399999999</v>
      </c>
      <c r="ID18">
        <v>0.47458660600000002</v>
      </c>
      <c r="IE18">
        <v>0.39913913600000001</v>
      </c>
      <c r="IF18">
        <v>0.31677305700000002</v>
      </c>
      <c r="IG18">
        <v>0.52876371099999997</v>
      </c>
      <c r="IH18">
        <v>0.53621661700000001</v>
      </c>
      <c r="II18">
        <v>0.41877117800000002</v>
      </c>
      <c r="IJ18">
        <v>0.355262727</v>
      </c>
      <c r="IK18">
        <v>0.49891093399999997</v>
      </c>
      <c r="IL18">
        <v>0.41215816100000002</v>
      </c>
      <c r="IM18">
        <v>0.40251997099999998</v>
      </c>
      <c r="IN18">
        <v>0.41526979200000003</v>
      </c>
      <c r="IO18">
        <v>0.54036337099999998</v>
      </c>
      <c r="IP18">
        <v>0.65683597299999996</v>
      </c>
      <c r="IQ18">
        <v>0.51633596400000004</v>
      </c>
      <c r="IR18">
        <v>0.467069179</v>
      </c>
      <c r="IS18">
        <v>0.45344555399999997</v>
      </c>
      <c r="IT18">
        <v>0.42350882299999998</v>
      </c>
      <c r="IU18">
        <v>0.19420753399999999</v>
      </c>
      <c r="IV18">
        <v>0.402437449</v>
      </c>
      <c r="IW18">
        <v>0.39777743799999998</v>
      </c>
      <c r="IX18">
        <v>0.52085679799999995</v>
      </c>
      <c r="IY18">
        <v>0.47029623399999998</v>
      </c>
      <c r="IZ18">
        <v>0.45396292199999999</v>
      </c>
      <c r="JA18">
        <v>0.48541960099999998</v>
      </c>
      <c r="JB18">
        <v>0.33232182300000002</v>
      </c>
      <c r="JC18">
        <v>0.21470546700000001</v>
      </c>
      <c r="JD18">
        <v>0.221318021</v>
      </c>
      <c r="JE18">
        <v>0.43635123999999997</v>
      </c>
      <c r="JF18">
        <v>0.470856249</v>
      </c>
      <c r="JG18">
        <v>0.47790524400000001</v>
      </c>
      <c r="JH18">
        <v>0.167978287</v>
      </c>
      <c r="JI18">
        <v>0.46529385400000001</v>
      </c>
      <c r="JJ18">
        <v>0.45043999000000001</v>
      </c>
      <c r="JK18">
        <v>0.27527105800000001</v>
      </c>
      <c r="JL18">
        <v>0.181083307</v>
      </c>
      <c r="JM18">
        <v>0.32593306900000002</v>
      </c>
      <c r="JN18">
        <v>0.15895900099999999</v>
      </c>
      <c r="JO18">
        <v>0.42011484500000001</v>
      </c>
      <c r="JP18">
        <v>0.23199064999999999</v>
      </c>
      <c r="JQ18">
        <v>0.309415251</v>
      </c>
      <c r="JR18">
        <v>0.207829177</v>
      </c>
      <c r="JS18">
        <v>0.60011261699999996</v>
      </c>
      <c r="JT18">
        <v>0.283505648</v>
      </c>
      <c r="JU18">
        <v>0.384049684</v>
      </c>
      <c r="JV18">
        <v>0.169858336</v>
      </c>
      <c r="JW18">
        <v>0.29604670399999999</v>
      </c>
      <c r="JX18">
        <v>0.291445762</v>
      </c>
      <c r="JY18">
        <v>0.20455826799999999</v>
      </c>
      <c r="JZ18">
        <v>0.18991501599999999</v>
      </c>
      <c r="KA18">
        <v>0.35467705100000002</v>
      </c>
      <c r="KB18">
        <v>0.54376429299999995</v>
      </c>
      <c r="KC18">
        <v>0.28512451100000002</v>
      </c>
      <c r="KD18">
        <v>0.45485028599999999</v>
      </c>
      <c r="KE18">
        <v>0.21464396999999999</v>
      </c>
      <c r="KF18">
        <v>0.22922339999999999</v>
      </c>
      <c r="KG18">
        <v>0.25199425199999997</v>
      </c>
      <c r="KH18">
        <v>0.367159128</v>
      </c>
      <c r="KI18">
        <v>0.37408736300000001</v>
      </c>
      <c r="KJ18">
        <v>0.39062720499999998</v>
      </c>
      <c r="KK18">
        <v>0.29914304600000002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-1.8013744000000002E-2</v>
      </c>
      <c r="C19">
        <v>5.4295700000000002E-2</v>
      </c>
      <c r="D19">
        <v>-0.107601479</v>
      </c>
      <c r="E19">
        <v>-0.181981429</v>
      </c>
      <c r="F19">
        <v>2.3279797000000001E-2</v>
      </c>
      <c r="G19">
        <v>0.108732171</v>
      </c>
      <c r="H19">
        <v>7.0095219E-2</v>
      </c>
      <c r="I19">
        <v>-6.7106343999999998E-2</v>
      </c>
      <c r="J19">
        <v>0.115533829</v>
      </c>
      <c r="K19">
        <v>0.20944242199999999</v>
      </c>
      <c r="L19">
        <v>6.6946872000000004E-2</v>
      </c>
      <c r="M19">
        <v>-0.121265203</v>
      </c>
      <c r="N19">
        <v>-6.5110393000000003E-2</v>
      </c>
      <c r="O19">
        <v>-6.7892618000000002E-2</v>
      </c>
      <c r="P19">
        <v>-5.8826773999999998E-2</v>
      </c>
      <c r="Q19">
        <v>-0.16621981599999999</v>
      </c>
      <c r="R19">
        <v>0.135285288</v>
      </c>
      <c r="S19">
        <v>0.190974951</v>
      </c>
      <c r="T19">
        <v>5.4833628000000002E-2</v>
      </c>
      <c r="U19">
        <v>4.4424759999999999E-3</v>
      </c>
      <c r="V19">
        <v>3.5883784000000002E-2</v>
      </c>
      <c r="W19">
        <v>0.122457646</v>
      </c>
      <c r="X19">
        <v>4.2084914000000001E-2</v>
      </c>
      <c r="Y19">
        <v>-0.105307072</v>
      </c>
      <c r="Z19">
        <v>7.7032274999999997E-2</v>
      </c>
      <c r="AA19">
        <v>-0.17305886700000001</v>
      </c>
      <c r="AB19">
        <v>-0.169723138</v>
      </c>
      <c r="AC19">
        <v>-0.16461378300000001</v>
      </c>
      <c r="AD19">
        <v>-5.9393056E-2</v>
      </c>
      <c r="AE19">
        <v>-3.8514516999999998E-2</v>
      </c>
      <c r="AF19">
        <v>0.13663394700000001</v>
      </c>
      <c r="AG19">
        <v>0.103939801</v>
      </c>
      <c r="AH19">
        <v>-8.2973196999999999E-2</v>
      </c>
      <c r="AI19">
        <v>-0.14288680300000001</v>
      </c>
      <c r="AJ19">
        <v>-2.2487698E-2</v>
      </c>
      <c r="AK19">
        <v>-0.161858961</v>
      </c>
      <c r="AL19">
        <v>-3.1451317999999999E-2</v>
      </c>
      <c r="AM19">
        <v>-5.9333399000000002E-2</v>
      </c>
      <c r="AN19">
        <v>-4.7166314000000001E-2</v>
      </c>
      <c r="AO19">
        <v>-0.11881947499999999</v>
      </c>
      <c r="AP19">
        <v>1.9002155999999999E-2</v>
      </c>
      <c r="AQ19">
        <v>4.1578360000000002E-2</v>
      </c>
      <c r="AR19">
        <v>5.6405810000000004E-3</v>
      </c>
      <c r="AS19">
        <v>0.16798554399999999</v>
      </c>
      <c r="AT19">
        <v>-4.1191026999999998E-2</v>
      </c>
      <c r="AU19">
        <v>-0.16668351000000001</v>
      </c>
      <c r="AV19">
        <v>0.18203984200000001</v>
      </c>
      <c r="AW19">
        <v>7.8576787999999995E-2</v>
      </c>
      <c r="AX19">
        <v>3.3551167999999999E-2</v>
      </c>
      <c r="AY19">
        <v>3.0838015999999999E-2</v>
      </c>
      <c r="AZ19">
        <v>-1.2424401999999999E-2</v>
      </c>
      <c r="BA19">
        <v>-3.207948E-3</v>
      </c>
      <c r="BB19">
        <v>-4.5636151E-2</v>
      </c>
      <c r="BC19">
        <v>4.9302169999999998E-3</v>
      </c>
      <c r="BD19">
        <v>0.16209191100000001</v>
      </c>
      <c r="BE19">
        <v>-0.121262625</v>
      </c>
      <c r="BF19">
        <v>7.4070230000000001E-2</v>
      </c>
      <c r="BG19">
        <v>-9.5910909999999995E-3</v>
      </c>
      <c r="BH19">
        <v>6.3864604000000005E-2</v>
      </c>
      <c r="BI19">
        <v>2.2477578000000002E-2</v>
      </c>
      <c r="BJ19">
        <v>5.5171467000000002E-2</v>
      </c>
      <c r="BK19">
        <v>-3.8181531999999997E-2</v>
      </c>
      <c r="BL19">
        <v>4.3440304999999999E-2</v>
      </c>
      <c r="BM19">
        <v>-2.1573102E-2</v>
      </c>
      <c r="BN19">
        <v>5.5390213000000001E-2</v>
      </c>
      <c r="BO19">
        <v>0.19362314</v>
      </c>
      <c r="BP19">
        <v>-6.1925455999999997E-2</v>
      </c>
      <c r="BQ19">
        <v>2.6835847999999999E-2</v>
      </c>
      <c r="BR19">
        <v>-3.456452E-3</v>
      </c>
      <c r="BS19">
        <v>0.137292057</v>
      </c>
      <c r="BT19">
        <v>2.1968370000000001E-3</v>
      </c>
      <c r="BU19">
        <v>5.7197259999999996E-3</v>
      </c>
      <c r="BV19">
        <v>2.8157543E-2</v>
      </c>
      <c r="BW19">
        <v>-4.4552612999999998E-2</v>
      </c>
      <c r="BX19">
        <v>-8.1553793999999999E-2</v>
      </c>
      <c r="BY19">
        <v>1.9221927999999999E-2</v>
      </c>
      <c r="BZ19">
        <v>-6.4383455000000006E-2</v>
      </c>
      <c r="CA19">
        <v>-0.27224493</v>
      </c>
      <c r="CB19">
        <v>-3.6152229000000001E-2</v>
      </c>
      <c r="CC19">
        <v>0.106280126</v>
      </c>
      <c r="CD19">
        <v>5.0808564000000001E-2</v>
      </c>
      <c r="CE19">
        <v>-6.4917772999999998E-2</v>
      </c>
      <c r="CF19">
        <v>9.9126399000000004E-2</v>
      </c>
      <c r="CG19">
        <v>0.163833126</v>
      </c>
      <c r="CH19">
        <v>0.1660586</v>
      </c>
      <c r="CI19">
        <v>-0.22811664600000001</v>
      </c>
      <c r="CJ19">
        <v>-0.124905169</v>
      </c>
      <c r="CK19">
        <v>-0.13273596800000001</v>
      </c>
      <c r="CL19">
        <v>-5.8926154000000001E-2</v>
      </c>
      <c r="CM19">
        <v>-9.4810531000000003E-2</v>
      </c>
      <c r="CN19">
        <v>0.124886438</v>
      </c>
      <c r="CO19">
        <v>0.24926635599999999</v>
      </c>
      <c r="CP19">
        <v>-3.2482438000000002E-2</v>
      </c>
      <c r="CQ19">
        <v>9.0831204999999998E-2</v>
      </c>
      <c r="CR19">
        <v>-9.7199305999999999E-2</v>
      </c>
      <c r="CS19">
        <v>0.11663409299999999</v>
      </c>
      <c r="CT19">
        <v>0.101203479</v>
      </c>
      <c r="CU19">
        <v>-1.4709755E-2</v>
      </c>
      <c r="CV19">
        <v>-3.4859668000000003E-2</v>
      </c>
      <c r="CW19">
        <v>-0.19900725799999999</v>
      </c>
      <c r="CX19">
        <v>-0.153703332</v>
      </c>
      <c r="CY19">
        <v>-9.8143004000000006E-2</v>
      </c>
      <c r="CZ19">
        <v>-7.5169607999999999E-2</v>
      </c>
      <c r="DA19">
        <v>-0.17855283599999999</v>
      </c>
      <c r="DB19">
        <v>4.0065229000000001E-2</v>
      </c>
      <c r="DC19">
        <v>0.116914928</v>
      </c>
      <c r="DD19">
        <v>-0.153933346</v>
      </c>
      <c r="DE19">
        <v>-9.6535495999999998E-2</v>
      </c>
      <c r="DF19">
        <v>2.1655707E-2</v>
      </c>
      <c r="DG19">
        <v>-4.7905978000000002E-2</v>
      </c>
      <c r="DH19">
        <v>-5.5156909999999996E-3</v>
      </c>
      <c r="DI19">
        <v>1.5462759E-2</v>
      </c>
      <c r="DJ19">
        <v>1.7014323000000001E-2</v>
      </c>
      <c r="DK19">
        <v>-3.4549770000000001E-3</v>
      </c>
      <c r="DL19">
        <v>-4.8113718999999999E-2</v>
      </c>
      <c r="DM19">
        <v>8.4680267000000004E-2</v>
      </c>
      <c r="DN19">
        <v>8.8860221000000003E-2</v>
      </c>
      <c r="DO19">
        <v>0.12232889199999999</v>
      </c>
      <c r="DP19">
        <v>-0.16005294</v>
      </c>
      <c r="DQ19">
        <v>4.1154939999999999E-3</v>
      </c>
      <c r="DR19">
        <v>0.163465634</v>
      </c>
      <c r="DS19">
        <v>0.10908702000000001</v>
      </c>
      <c r="DT19">
        <v>7.458207E-2</v>
      </c>
      <c r="DU19">
        <v>4.50235E-4</v>
      </c>
      <c r="DV19">
        <v>9.9581741000000001E-2</v>
      </c>
      <c r="DW19">
        <v>-7.2584040000000002E-2</v>
      </c>
      <c r="DX19">
        <v>3.0748260000000001E-3</v>
      </c>
      <c r="DY19">
        <v>-0.17374212999999999</v>
      </c>
      <c r="DZ19">
        <v>-0.13200953600000001</v>
      </c>
      <c r="EA19">
        <v>-7.6003782000000006E-2</v>
      </c>
      <c r="EB19">
        <v>-6.8617016000000003E-2</v>
      </c>
      <c r="EC19">
        <v>-6.17817E-4</v>
      </c>
      <c r="ED19">
        <v>0.106445968</v>
      </c>
      <c r="EE19">
        <v>4.7874662999999998E-2</v>
      </c>
      <c r="EF19">
        <v>7.8706801000000007E-2</v>
      </c>
      <c r="EG19">
        <v>-1.5343280000000001E-2</v>
      </c>
      <c r="EH19">
        <v>7.5030230000000003E-2</v>
      </c>
      <c r="EI19">
        <v>3.9151981000000002E-2</v>
      </c>
      <c r="EJ19">
        <v>3.6643284999999998E-2</v>
      </c>
      <c r="EK19">
        <v>4.2308655000000001E-2</v>
      </c>
      <c r="EL19">
        <v>-0.104757696</v>
      </c>
      <c r="EM19">
        <v>-1.1190583E-2</v>
      </c>
      <c r="EN19">
        <v>-7.4721030999999993E-2</v>
      </c>
      <c r="EO19">
        <v>-4.7744113999999997E-2</v>
      </c>
      <c r="EP19">
        <v>-4.3219879999999997E-3</v>
      </c>
      <c r="EQ19">
        <v>6.7981644999999993E-2</v>
      </c>
      <c r="ER19">
        <v>-1.9655570000000002E-3</v>
      </c>
      <c r="ES19">
        <v>-0.17657557099999999</v>
      </c>
      <c r="ET19">
        <v>0.25719133</v>
      </c>
      <c r="EU19">
        <v>0.28607747</v>
      </c>
      <c r="EV19">
        <v>0.28177318000000001</v>
      </c>
      <c r="EW19">
        <v>0.32264426400000001</v>
      </c>
      <c r="EX19">
        <v>0.237857655</v>
      </c>
      <c r="EY19">
        <v>0.24504274100000001</v>
      </c>
      <c r="EZ19">
        <v>0.32751330699999998</v>
      </c>
      <c r="FA19">
        <v>0.30200898599999998</v>
      </c>
      <c r="FB19">
        <v>0.27320957200000001</v>
      </c>
      <c r="FC19">
        <v>0.15162672099999999</v>
      </c>
      <c r="FD19">
        <v>0.39058554200000001</v>
      </c>
      <c r="FE19">
        <v>0.16340713200000001</v>
      </c>
      <c r="FF19">
        <v>0.24496786300000001</v>
      </c>
      <c r="FG19">
        <v>0.323307872</v>
      </c>
      <c r="FH19">
        <v>0.267875433</v>
      </c>
      <c r="FI19">
        <v>0.29339262799999999</v>
      </c>
      <c r="FJ19">
        <v>0.246618211</v>
      </c>
      <c r="FK19">
        <v>0.425132185</v>
      </c>
      <c r="FL19">
        <v>0.20024071600000001</v>
      </c>
      <c r="FM19">
        <v>0.45859110400000003</v>
      </c>
      <c r="FN19">
        <v>0.30030557499999999</v>
      </c>
      <c r="FO19">
        <v>0.45876494099999998</v>
      </c>
      <c r="FP19">
        <v>0.40013602399999998</v>
      </c>
      <c r="FQ19">
        <v>0.25508078899999997</v>
      </c>
      <c r="FR19">
        <v>0.35387122599999998</v>
      </c>
      <c r="FS19">
        <v>0.35070830600000003</v>
      </c>
      <c r="FT19">
        <v>0.33212786900000002</v>
      </c>
      <c r="FU19">
        <v>0.40356528800000002</v>
      </c>
      <c r="FV19">
        <v>0.109279878</v>
      </c>
      <c r="FW19">
        <v>0.30102452600000001</v>
      </c>
      <c r="FX19">
        <v>0.231877834</v>
      </c>
      <c r="FY19">
        <v>0.18580180399999999</v>
      </c>
      <c r="FZ19">
        <v>0.55124706000000001</v>
      </c>
      <c r="GA19">
        <v>0.27896279099999999</v>
      </c>
      <c r="GB19">
        <v>0.221467942</v>
      </c>
      <c r="GC19">
        <v>0.30228665500000002</v>
      </c>
      <c r="GD19">
        <v>0.24681510000000001</v>
      </c>
      <c r="GE19">
        <v>0.19696180499999999</v>
      </c>
      <c r="GF19">
        <v>0.26018658300000003</v>
      </c>
      <c r="GG19">
        <v>0.31290477500000002</v>
      </c>
      <c r="GH19">
        <v>0.25775840900000002</v>
      </c>
      <c r="GI19">
        <v>0.35968875900000002</v>
      </c>
      <c r="GJ19">
        <v>0.34178850100000002</v>
      </c>
      <c r="GK19">
        <v>0.36695650200000002</v>
      </c>
      <c r="GL19">
        <v>0.224063337</v>
      </c>
      <c r="GM19">
        <v>0.35582357599999997</v>
      </c>
      <c r="GN19">
        <v>0.34303844</v>
      </c>
      <c r="GO19">
        <v>0.33770415199999998</v>
      </c>
      <c r="GP19">
        <v>0.34388592800000001</v>
      </c>
      <c r="GQ19">
        <v>0.18284994399999999</v>
      </c>
      <c r="GR19">
        <v>0.27882370400000001</v>
      </c>
      <c r="GS19">
        <v>0.21026985300000001</v>
      </c>
      <c r="GT19">
        <v>0.24194490900000001</v>
      </c>
      <c r="GU19">
        <v>0.258590877</v>
      </c>
      <c r="GV19">
        <v>0.142965287</v>
      </c>
      <c r="GW19">
        <v>0.19985096199999999</v>
      </c>
      <c r="GX19">
        <v>0.242906183</v>
      </c>
      <c r="GY19">
        <v>0.31542187900000002</v>
      </c>
      <c r="GZ19">
        <v>6.6402949000000003E-2</v>
      </c>
      <c r="HA19">
        <v>0.17577451499999999</v>
      </c>
      <c r="HB19">
        <v>0.174633339</v>
      </c>
      <c r="HC19">
        <v>0.132303953</v>
      </c>
      <c r="HD19">
        <v>0.16372732800000001</v>
      </c>
      <c r="HE19">
        <v>0.17705142500000001</v>
      </c>
      <c r="HF19">
        <v>0.49487191400000002</v>
      </c>
      <c r="HG19">
        <v>0.21870406000000001</v>
      </c>
      <c r="HH19">
        <v>0.38557207599999999</v>
      </c>
      <c r="HI19">
        <v>7.9350509E-2</v>
      </c>
      <c r="HJ19">
        <v>0.17637635800000001</v>
      </c>
      <c r="HK19">
        <v>0.25525870899999997</v>
      </c>
      <c r="HL19">
        <v>0.27132117700000002</v>
      </c>
      <c r="HM19">
        <v>0.18904523600000001</v>
      </c>
      <c r="HN19">
        <v>0.21630603100000001</v>
      </c>
      <c r="HO19">
        <v>0.27320510100000001</v>
      </c>
      <c r="HP19">
        <v>0.26659622799999999</v>
      </c>
      <c r="HQ19">
        <v>0.358379424</v>
      </c>
      <c r="HR19">
        <v>0.36672407400000001</v>
      </c>
      <c r="HS19">
        <v>0.32692194000000002</v>
      </c>
      <c r="HT19">
        <v>0.22586394800000001</v>
      </c>
      <c r="HU19">
        <v>0.25761815900000001</v>
      </c>
      <c r="HV19">
        <v>0.28661704100000002</v>
      </c>
      <c r="HW19">
        <v>0.204413652</v>
      </c>
      <c r="HX19">
        <v>0.253953665</v>
      </c>
      <c r="HY19">
        <v>0.27415141500000001</v>
      </c>
      <c r="HZ19">
        <v>0.39359101699999999</v>
      </c>
      <c r="IA19">
        <v>0.17886972400000001</v>
      </c>
      <c r="IB19">
        <v>0.20914402600000001</v>
      </c>
      <c r="IC19">
        <v>0.22837996499999999</v>
      </c>
      <c r="ID19">
        <v>0.30348491700000002</v>
      </c>
      <c r="IE19">
        <v>0.25959181799999997</v>
      </c>
      <c r="IF19">
        <v>0.22963544699999999</v>
      </c>
      <c r="IG19">
        <v>0.30101555600000002</v>
      </c>
      <c r="IH19">
        <v>0.384824365</v>
      </c>
      <c r="II19">
        <v>0.37371850000000001</v>
      </c>
      <c r="IJ19">
        <v>0.24723859100000001</v>
      </c>
      <c r="IK19">
        <v>0.33936232300000002</v>
      </c>
      <c r="IL19">
        <v>0.30090522800000002</v>
      </c>
      <c r="IM19">
        <v>0.26844179600000001</v>
      </c>
      <c r="IN19">
        <v>0.23134306099999999</v>
      </c>
      <c r="IO19">
        <v>0.37998294799999999</v>
      </c>
      <c r="IP19">
        <v>0.42322358500000001</v>
      </c>
      <c r="IQ19">
        <v>0.413764358</v>
      </c>
      <c r="IR19">
        <v>0.36544802799999998</v>
      </c>
      <c r="IS19">
        <v>0.24445487599999999</v>
      </c>
      <c r="IT19">
        <v>0.30609729899999999</v>
      </c>
      <c r="IU19">
        <v>0.14670138099999999</v>
      </c>
      <c r="IV19">
        <v>0.33245620100000001</v>
      </c>
      <c r="IW19">
        <v>0.224986464</v>
      </c>
      <c r="IX19">
        <v>0.30605861499999998</v>
      </c>
      <c r="IY19">
        <v>0.40527316899999999</v>
      </c>
      <c r="IZ19">
        <v>0.27487525299999999</v>
      </c>
      <c r="JA19">
        <v>0.24721226099999999</v>
      </c>
      <c r="JB19">
        <v>0.17838899799999999</v>
      </c>
      <c r="JC19">
        <v>0.148420677</v>
      </c>
      <c r="JD19">
        <v>0.16560450199999999</v>
      </c>
      <c r="JE19">
        <v>0.40603488700000001</v>
      </c>
      <c r="JF19">
        <v>0.324101955</v>
      </c>
      <c r="JG19">
        <v>0.37664377700000001</v>
      </c>
      <c r="JH19">
        <v>0.13869267699999999</v>
      </c>
      <c r="JI19">
        <v>0.38131347300000001</v>
      </c>
      <c r="JJ19">
        <v>0.314662367</v>
      </c>
      <c r="JK19">
        <v>0.20007579</v>
      </c>
      <c r="JL19">
        <v>7.6678254000000001E-2</v>
      </c>
      <c r="JM19">
        <v>0.28451058299999998</v>
      </c>
      <c r="JN19">
        <v>0.20462840800000001</v>
      </c>
      <c r="JO19">
        <v>0.27923867099999999</v>
      </c>
      <c r="JP19">
        <v>0.17150749300000001</v>
      </c>
      <c r="JQ19">
        <v>0.26320764400000002</v>
      </c>
      <c r="JR19">
        <v>0.16497701400000001</v>
      </c>
      <c r="JS19">
        <v>0.41572701899999998</v>
      </c>
      <c r="JT19">
        <v>0.20129771499999999</v>
      </c>
      <c r="JU19">
        <v>0.36078754099999999</v>
      </c>
      <c r="JV19">
        <v>0.112803444</v>
      </c>
      <c r="JW19">
        <v>0.185803205</v>
      </c>
      <c r="JX19">
        <v>0.170196772</v>
      </c>
      <c r="JY19">
        <v>0.14817339199999999</v>
      </c>
      <c r="JZ19">
        <v>0.102204397</v>
      </c>
      <c r="KA19">
        <v>0.243639037</v>
      </c>
      <c r="KB19">
        <v>0.36463335200000002</v>
      </c>
      <c r="KC19">
        <v>0.18661145900000001</v>
      </c>
      <c r="KD19">
        <v>0.24173091399999999</v>
      </c>
      <c r="KE19">
        <v>0.232052013</v>
      </c>
      <c r="KF19">
        <v>0.14363631599999999</v>
      </c>
      <c r="KG19">
        <v>0.145154014</v>
      </c>
      <c r="KH19">
        <v>0.15410818200000001</v>
      </c>
      <c r="KI19">
        <v>0.23172137100000001</v>
      </c>
      <c r="KJ19">
        <v>0.20520302700000001</v>
      </c>
      <c r="KK19">
        <v>0.169339344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-6.3145295000000004E-2</v>
      </c>
      <c r="C20">
        <v>-1.1201493E-2</v>
      </c>
      <c r="D20">
        <v>-0.121333964</v>
      </c>
      <c r="E20">
        <v>-0.226544738</v>
      </c>
      <c r="F20">
        <v>-3.7444147999999997E-2</v>
      </c>
      <c r="G20">
        <v>2.6874274E-2</v>
      </c>
      <c r="H20">
        <v>3.1718838999999999E-2</v>
      </c>
      <c r="I20">
        <v>-5.8748748000000003E-2</v>
      </c>
      <c r="J20">
        <v>8.3760843000000001E-2</v>
      </c>
      <c r="K20">
        <v>0.15701389299999999</v>
      </c>
      <c r="L20">
        <v>-2.2932774999999999E-2</v>
      </c>
      <c r="M20">
        <v>-0.18143261999999999</v>
      </c>
      <c r="N20">
        <v>-0.11537708300000001</v>
      </c>
      <c r="O20">
        <v>-0.108887307</v>
      </c>
      <c r="P20">
        <v>-0.10861654599999999</v>
      </c>
      <c r="Q20">
        <v>-0.1904421</v>
      </c>
      <c r="R20">
        <v>7.2795235E-2</v>
      </c>
      <c r="S20">
        <v>7.7265069000000006E-2</v>
      </c>
      <c r="T20">
        <v>1.7063715E-2</v>
      </c>
      <c r="U20">
        <v>-1.2417803E-2</v>
      </c>
      <c r="V20">
        <v>3.051935E-3</v>
      </c>
      <c r="W20">
        <v>2.65039E-2</v>
      </c>
      <c r="X20">
        <v>-3.7050630000000002E-3</v>
      </c>
      <c r="Y20">
        <v>-0.17712773400000001</v>
      </c>
      <c r="Z20">
        <v>-2.2517446E-2</v>
      </c>
      <c r="AA20">
        <v>-0.19002923399999999</v>
      </c>
      <c r="AB20">
        <v>-0.20683014399999999</v>
      </c>
      <c r="AC20">
        <v>-0.15405985699999999</v>
      </c>
      <c r="AD20">
        <v>-7.9656921000000006E-2</v>
      </c>
      <c r="AE20">
        <v>-0.124853268</v>
      </c>
      <c r="AF20">
        <v>5.5862434000000002E-2</v>
      </c>
      <c r="AG20">
        <v>3.3504020000000002E-2</v>
      </c>
      <c r="AH20">
        <v>-9.5899685999999998E-2</v>
      </c>
      <c r="AI20">
        <v>-0.12711443</v>
      </c>
      <c r="AJ20">
        <v>-5.0629683000000002E-2</v>
      </c>
      <c r="AK20">
        <v>-0.13946837200000001</v>
      </c>
      <c r="AL20">
        <v>-6.5904610000000002E-2</v>
      </c>
      <c r="AM20">
        <v>-8.9662782999999996E-2</v>
      </c>
      <c r="AN20">
        <v>-8.4377035000000003E-2</v>
      </c>
      <c r="AO20">
        <v>-0.16407279699999999</v>
      </c>
      <c r="AP20">
        <v>-1.4242707E-2</v>
      </c>
      <c r="AQ20">
        <v>-2.325147E-2</v>
      </c>
      <c r="AR20">
        <v>-5.3689779999999999E-3</v>
      </c>
      <c r="AS20">
        <v>4.8345365000000001E-2</v>
      </c>
      <c r="AT20">
        <v>-2.7328907999999999E-2</v>
      </c>
      <c r="AU20">
        <v>-0.18390183199999999</v>
      </c>
      <c r="AV20">
        <v>0.14383776500000001</v>
      </c>
      <c r="AW20">
        <v>5.3113062000000003E-2</v>
      </c>
      <c r="AX20">
        <v>6.8605050000000002E-3</v>
      </c>
      <c r="AY20">
        <v>2.1105446E-2</v>
      </c>
      <c r="AZ20">
        <v>-6.7912467000000004E-2</v>
      </c>
      <c r="BA20">
        <v>-2.062976E-2</v>
      </c>
      <c r="BB20">
        <v>-9.8362460999999998E-2</v>
      </c>
      <c r="BC20">
        <v>-3.8898139999999998E-2</v>
      </c>
      <c r="BD20">
        <v>0.100727573</v>
      </c>
      <c r="BE20">
        <v>-0.15740662799999999</v>
      </c>
      <c r="BF20">
        <v>2.4944589999999999E-2</v>
      </c>
      <c r="BG20">
        <v>-7.0275418000000006E-2</v>
      </c>
      <c r="BH20">
        <v>3.9148747999999997E-2</v>
      </c>
      <c r="BI20">
        <v>-1.0918458000000001E-2</v>
      </c>
      <c r="BJ20">
        <v>-5.5818069999999997E-2</v>
      </c>
      <c r="BK20">
        <v>-7.9465522999999996E-2</v>
      </c>
      <c r="BL20">
        <v>-4.6769726999999997E-2</v>
      </c>
      <c r="BM20">
        <v>-5.1065482000000002E-2</v>
      </c>
      <c r="BN20">
        <v>-1.4790025E-2</v>
      </c>
      <c r="BO20">
        <v>0.157224804</v>
      </c>
      <c r="BP20">
        <v>-8.8853410999999993E-2</v>
      </c>
      <c r="BQ20">
        <v>-1.2091843E-2</v>
      </c>
      <c r="BR20">
        <v>-1.5393400999999999E-2</v>
      </c>
      <c r="BS20">
        <v>2.2876535999999999E-2</v>
      </c>
      <c r="BT20">
        <v>-6.6881463000000002E-2</v>
      </c>
      <c r="BU20">
        <v>-1.9985770999999999E-2</v>
      </c>
      <c r="BV20">
        <v>-4.6787019999999999E-3</v>
      </c>
      <c r="BW20">
        <v>-3.902477E-2</v>
      </c>
      <c r="BX20">
        <v>-0.149930805</v>
      </c>
      <c r="BY20">
        <v>-7.6488114999999995E-2</v>
      </c>
      <c r="BZ20">
        <v>-6.6095732000000004E-2</v>
      </c>
      <c r="CA20">
        <v>-0.29400813599999998</v>
      </c>
      <c r="CB20">
        <v>-9.0354003000000002E-2</v>
      </c>
      <c r="CC20" s="2">
        <v>4.3809400000000001E-5</v>
      </c>
      <c r="CD20">
        <v>-2.329229E-2</v>
      </c>
      <c r="CE20">
        <v>-9.7893341999999994E-2</v>
      </c>
      <c r="CF20">
        <v>4.2072311000000001E-2</v>
      </c>
      <c r="CG20">
        <v>7.6372676E-2</v>
      </c>
      <c r="CH20">
        <v>8.2593008999999995E-2</v>
      </c>
      <c r="CI20">
        <v>-0.26889210899999999</v>
      </c>
      <c r="CJ20">
        <v>-0.16890148799999999</v>
      </c>
      <c r="CK20">
        <v>-0.213679075</v>
      </c>
      <c r="CL20">
        <v>-0.10313005</v>
      </c>
      <c r="CM20">
        <v>-0.139312714</v>
      </c>
      <c r="CN20">
        <v>9.9595375E-2</v>
      </c>
      <c r="CO20">
        <v>0.15682423100000001</v>
      </c>
      <c r="CP20">
        <v>-9.2182881999999994E-2</v>
      </c>
      <c r="CQ20">
        <v>4.5949284E-2</v>
      </c>
      <c r="CR20">
        <v>-0.160625979</v>
      </c>
      <c r="CS20">
        <v>4.6753919999999996E-3</v>
      </c>
      <c r="CT20">
        <v>4.3971784E-2</v>
      </c>
      <c r="CU20">
        <v>-9.3340679999999995E-2</v>
      </c>
      <c r="CV20">
        <v>-0.12453786999999999</v>
      </c>
      <c r="CW20">
        <v>-0.22688256200000001</v>
      </c>
      <c r="CX20">
        <v>-0.19554300599999999</v>
      </c>
      <c r="CY20">
        <v>-0.103279203</v>
      </c>
      <c r="CZ20">
        <v>-9.0456359E-2</v>
      </c>
      <c r="DA20">
        <v>-0.27687361799999999</v>
      </c>
      <c r="DB20">
        <v>-8.5688091999999993E-2</v>
      </c>
      <c r="DC20">
        <v>5.5885157999999997E-2</v>
      </c>
      <c r="DD20">
        <v>-0.116515324</v>
      </c>
      <c r="DE20">
        <v>-8.0520078999999994E-2</v>
      </c>
      <c r="DF20">
        <v>-3.734374E-2</v>
      </c>
      <c r="DG20">
        <v>-2.143842E-2</v>
      </c>
      <c r="DH20">
        <v>-8.7454550000000006E-2</v>
      </c>
      <c r="DI20">
        <v>-1.2370963E-2</v>
      </c>
      <c r="DJ20">
        <v>-1.3314242E-2</v>
      </c>
      <c r="DK20">
        <v>-4.9501865999999999E-2</v>
      </c>
      <c r="DL20">
        <v>-7.6817803000000004E-2</v>
      </c>
      <c r="DM20">
        <v>3.759053E-3</v>
      </c>
      <c r="DN20">
        <v>4.1899499E-2</v>
      </c>
      <c r="DO20">
        <v>2.0055884E-2</v>
      </c>
      <c r="DP20">
        <v>-0.15914209200000001</v>
      </c>
      <c r="DQ20">
        <v>5.1969340000000003E-3</v>
      </c>
      <c r="DR20">
        <v>0.106869407</v>
      </c>
      <c r="DS20">
        <v>8.5255950999999996E-2</v>
      </c>
      <c r="DT20">
        <v>2.7869174E-2</v>
      </c>
      <c r="DU20">
        <v>-2.6183804000000001E-2</v>
      </c>
      <c r="DV20">
        <v>4.4125769000000002E-2</v>
      </c>
      <c r="DW20">
        <v>-0.11525039400000001</v>
      </c>
      <c r="DX20">
        <v>-3.6785193000000001E-2</v>
      </c>
      <c r="DY20">
        <v>-0.195098191</v>
      </c>
      <c r="DZ20">
        <v>-0.18623326700000001</v>
      </c>
      <c r="EA20">
        <v>-0.13222199700000001</v>
      </c>
      <c r="EB20">
        <v>-0.122064002</v>
      </c>
      <c r="EC20">
        <v>-5.5836912000000002E-2</v>
      </c>
      <c r="ED20">
        <v>6.4912504999999995E-2</v>
      </c>
      <c r="EE20">
        <v>1.9444614999999998E-2</v>
      </c>
      <c r="EF20">
        <v>-7.3840950000000002E-3</v>
      </c>
      <c r="EG20">
        <v>-9.0230062999999999E-2</v>
      </c>
      <c r="EH20">
        <v>-3.7966039E-2</v>
      </c>
      <c r="EI20">
        <v>-5.1903128999999999E-2</v>
      </c>
      <c r="EJ20">
        <v>-7.9168133000000002E-2</v>
      </c>
      <c r="EK20">
        <v>-2.8303811000000002E-2</v>
      </c>
      <c r="EL20">
        <v>-0.13867564499999999</v>
      </c>
      <c r="EM20">
        <v>-3.8663752000000003E-2</v>
      </c>
      <c r="EN20">
        <v>-8.0075726E-2</v>
      </c>
      <c r="EO20">
        <v>-0.14999689199999999</v>
      </c>
      <c r="EP20">
        <v>-7.3441826000000002E-2</v>
      </c>
      <c r="EQ20">
        <v>1.8902175E-2</v>
      </c>
      <c r="ER20">
        <v>-4.4613096999999997E-2</v>
      </c>
      <c r="ES20">
        <v>-0.14140960599999999</v>
      </c>
      <c r="ET20">
        <v>0.25009626200000001</v>
      </c>
      <c r="EU20">
        <v>0.37853911499999998</v>
      </c>
      <c r="EV20">
        <v>0.34634187799999999</v>
      </c>
      <c r="EW20">
        <v>0.42614659700000002</v>
      </c>
      <c r="EX20">
        <v>0.32695287499999998</v>
      </c>
      <c r="EY20">
        <v>0.37046390800000001</v>
      </c>
      <c r="EZ20">
        <v>0.27538076</v>
      </c>
      <c r="FA20">
        <v>0.26061508100000003</v>
      </c>
      <c r="FB20">
        <v>0.37160134299999997</v>
      </c>
      <c r="FC20">
        <v>0.210875601</v>
      </c>
      <c r="FD20">
        <v>0.353161424</v>
      </c>
      <c r="FE20">
        <v>0.24614071800000001</v>
      </c>
      <c r="FF20">
        <v>0.30030432299999998</v>
      </c>
      <c r="FG20">
        <v>0.21081288200000001</v>
      </c>
      <c r="FH20">
        <v>0.35911846200000003</v>
      </c>
      <c r="FI20">
        <v>0.36841726299999999</v>
      </c>
      <c r="FJ20">
        <v>0.26634708000000001</v>
      </c>
      <c r="FK20">
        <v>0.48216843599999998</v>
      </c>
      <c r="FL20">
        <v>0.238067642</v>
      </c>
      <c r="FM20">
        <v>0.28393423600000001</v>
      </c>
      <c r="FN20">
        <v>0.32021960599999999</v>
      </c>
      <c r="FO20">
        <v>0.52112299200000001</v>
      </c>
      <c r="FP20">
        <v>0.42873016000000003</v>
      </c>
      <c r="FQ20">
        <v>0.31287458499999998</v>
      </c>
      <c r="FR20">
        <v>0.55688893799999994</v>
      </c>
      <c r="FS20">
        <v>0.43977203999999998</v>
      </c>
      <c r="FT20">
        <v>0.44118428199999998</v>
      </c>
      <c r="FU20">
        <v>0.43985843699999999</v>
      </c>
      <c r="FV20">
        <v>0.148553237</v>
      </c>
      <c r="FW20">
        <v>0.44447612800000003</v>
      </c>
      <c r="FX20">
        <v>0.23890876799999999</v>
      </c>
      <c r="FY20">
        <v>0.122040473</v>
      </c>
      <c r="FZ20">
        <v>0.36692413699999998</v>
      </c>
      <c r="GA20">
        <v>0.35892385199999999</v>
      </c>
      <c r="GB20">
        <v>0.28746807600000002</v>
      </c>
      <c r="GC20">
        <v>0.30411300099999999</v>
      </c>
      <c r="GD20">
        <v>0.37868821600000002</v>
      </c>
      <c r="GE20">
        <v>0.41399833600000002</v>
      </c>
      <c r="GF20">
        <v>0.320006281</v>
      </c>
      <c r="GG20">
        <v>0.12830227599999999</v>
      </c>
      <c r="GH20">
        <v>0.24692118199999999</v>
      </c>
      <c r="GI20">
        <v>0.34381175000000003</v>
      </c>
      <c r="GJ20">
        <v>0.42233705500000002</v>
      </c>
      <c r="GK20">
        <v>0.39016494200000001</v>
      </c>
      <c r="GL20">
        <v>0.26139274200000001</v>
      </c>
      <c r="GM20">
        <v>0.397948474</v>
      </c>
      <c r="GN20">
        <v>0.396892935</v>
      </c>
      <c r="GO20">
        <v>0.29541382199999999</v>
      </c>
      <c r="GP20">
        <v>0.43317088500000001</v>
      </c>
      <c r="GQ20">
        <v>0.17765601</v>
      </c>
      <c r="GR20">
        <v>0.30949890600000002</v>
      </c>
      <c r="GS20">
        <v>0.25230476299999999</v>
      </c>
      <c r="GT20">
        <v>0.39507174499999997</v>
      </c>
      <c r="GU20">
        <v>0.33965659100000001</v>
      </c>
      <c r="GV20">
        <v>0.21442797799999999</v>
      </c>
      <c r="GW20">
        <v>0.39026549500000002</v>
      </c>
      <c r="GX20">
        <v>0.177090093</v>
      </c>
      <c r="GY20">
        <v>0.290670753</v>
      </c>
      <c r="GZ20">
        <v>0.19526392200000001</v>
      </c>
      <c r="HA20">
        <v>0.25851571600000001</v>
      </c>
      <c r="HB20">
        <v>0.25409817699999998</v>
      </c>
      <c r="HC20">
        <v>0.167906627</v>
      </c>
      <c r="HD20">
        <v>0.151539862</v>
      </c>
      <c r="HE20">
        <v>0.243485644</v>
      </c>
      <c r="HF20">
        <v>0.39974486799999998</v>
      </c>
      <c r="HG20">
        <v>0.30578720599999998</v>
      </c>
      <c r="HH20">
        <v>0.41925933999999998</v>
      </c>
      <c r="HI20">
        <v>0.221009806</v>
      </c>
      <c r="HJ20">
        <v>0.14900730600000001</v>
      </c>
      <c r="HK20">
        <v>0.27807724499999997</v>
      </c>
      <c r="HL20">
        <v>0.361688972</v>
      </c>
      <c r="HM20">
        <v>0.23592069700000001</v>
      </c>
      <c r="HN20">
        <v>0.346969992</v>
      </c>
      <c r="HO20">
        <v>0.36994710600000003</v>
      </c>
      <c r="HP20">
        <v>0.35625535200000003</v>
      </c>
      <c r="HQ20">
        <v>0.43419185300000002</v>
      </c>
      <c r="HR20">
        <v>0.37379813200000001</v>
      </c>
      <c r="HS20">
        <v>0.42567738900000002</v>
      </c>
      <c r="HT20">
        <v>0.342927486</v>
      </c>
      <c r="HU20">
        <v>0.37544986600000002</v>
      </c>
      <c r="HV20">
        <v>0.33905470399999998</v>
      </c>
      <c r="HW20">
        <v>0.27090135199999998</v>
      </c>
      <c r="HX20">
        <v>0.48201501400000002</v>
      </c>
      <c r="HY20">
        <v>0.36735510799999999</v>
      </c>
      <c r="HZ20">
        <v>0.39324900499999998</v>
      </c>
      <c r="IA20">
        <v>0.220178291</v>
      </c>
      <c r="IB20">
        <v>0.24636959999999999</v>
      </c>
      <c r="IC20">
        <v>0.228691742</v>
      </c>
      <c r="ID20">
        <v>0.46638753999999999</v>
      </c>
      <c r="IE20">
        <v>0.299687117</v>
      </c>
      <c r="IF20">
        <v>0.25447472900000001</v>
      </c>
      <c r="IG20">
        <v>0.406234235</v>
      </c>
      <c r="IH20">
        <v>0.41686743500000001</v>
      </c>
      <c r="II20">
        <v>0.27419713099999998</v>
      </c>
      <c r="IJ20">
        <v>0.27273535700000001</v>
      </c>
      <c r="IK20">
        <v>0.39915254700000002</v>
      </c>
      <c r="IL20">
        <v>0.368418574</v>
      </c>
      <c r="IM20">
        <v>0.32195738000000002</v>
      </c>
      <c r="IN20">
        <v>0.34742382199999999</v>
      </c>
      <c r="IO20">
        <v>0.51219260700000002</v>
      </c>
      <c r="IP20">
        <v>0.51049858299999995</v>
      </c>
      <c r="IQ20">
        <v>0.53777575499999997</v>
      </c>
      <c r="IR20">
        <v>0.44948065300000001</v>
      </c>
      <c r="IS20">
        <v>0.36913204199999999</v>
      </c>
      <c r="IT20">
        <v>0.329824954</v>
      </c>
      <c r="IU20">
        <v>0.19896462600000001</v>
      </c>
      <c r="IV20">
        <v>0.26623895800000003</v>
      </c>
      <c r="IW20">
        <v>0.29749798799999999</v>
      </c>
      <c r="IX20">
        <v>0.40788570000000002</v>
      </c>
      <c r="IY20">
        <v>0.37039038499999999</v>
      </c>
      <c r="IZ20">
        <v>0.41561537999999998</v>
      </c>
      <c r="JA20">
        <v>0.43032419700000002</v>
      </c>
      <c r="JB20">
        <v>0.24700459799999999</v>
      </c>
      <c r="JC20">
        <v>0.29106754099999999</v>
      </c>
      <c r="JD20">
        <v>0.17581197600000001</v>
      </c>
      <c r="JE20">
        <v>0.35960719000000002</v>
      </c>
      <c r="JF20">
        <v>0.42576947799999998</v>
      </c>
      <c r="JG20">
        <v>0.40252909100000001</v>
      </c>
      <c r="JH20">
        <v>0.14187735300000001</v>
      </c>
      <c r="JI20">
        <v>0.33755123599999998</v>
      </c>
      <c r="JJ20">
        <v>0.31581193200000002</v>
      </c>
      <c r="JK20">
        <v>0.18693880700000001</v>
      </c>
      <c r="JL20">
        <v>0.13210581199999999</v>
      </c>
      <c r="JM20">
        <v>0.246572554</v>
      </c>
      <c r="JN20">
        <v>0.188996792</v>
      </c>
      <c r="JO20">
        <v>0.24651010300000001</v>
      </c>
      <c r="JP20">
        <v>0.28822383299999998</v>
      </c>
      <c r="JQ20">
        <v>0.219581783</v>
      </c>
      <c r="JR20">
        <v>0.224361479</v>
      </c>
      <c r="JS20">
        <v>0.42577752499999999</v>
      </c>
      <c r="JT20">
        <v>0.200212479</v>
      </c>
      <c r="JU20">
        <v>0.23516616200000001</v>
      </c>
      <c r="JV20">
        <v>0.14627628000000001</v>
      </c>
      <c r="JW20">
        <v>0.25962507699999998</v>
      </c>
      <c r="JX20">
        <v>0.21522402800000001</v>
      </c>
      <c r="JY20">
        <v>0.20686413300000001</v>
      </c>
      <c r="JZ20">
        <v>0.123290107</v>
      </c>
      <c r="KA20">
        <v>0.27982109799999999</v>
      </c>
      <c r="KB20">
        <v>0.32669615699999999</v>
      </c>
      <c r="KC20">
        <v>0.348864287</v>
      </c>
      <c r="KD20">
        <v>0.471357107</v>
      </c>
      <c r="KE20">
        <v>0.28230443599999999</v>
      </c>
      <c r="KF20">
        <v>0.14489223100000001</v>
      </c>
      <c r="KG20">
        <v>0.203535929</v>
      </c>
      <c r="KH20">
        <v>0.39750459799999999</v>
      </c>
      <c r="KI20">
        <v>0.36323898999999998</v>
      </c>
      <c r="KJ20">
        <v>0.31911405900000001</v>
      </c>
      <c r="KK20">
        <v>0.35224303600000001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-5.477431E-2</v>
      </c>
      <c r="C21">
        <v>1.2068979000000001E-2</v>
      </c>
      <c r="D21">
        <v>-0.124970056</v>
      </c>
      <c r="E21">
        <v>-0.20401582100000001</v>
      </c>
      <c r="F21">
        <v>-1.5389682E-2</v>
      </c>
      <c r="G21">
        <v>2.0362601000000001E-2</v>
      </c>
      <c r="H21">
        <v>-9.6244109999999994E-3</v>
      </c>
      <c r="I21">
        <v>-9.5269910999999999E-2</v>
      </c>
      <c r="J21">
        <v>5.6674201E-2</v>
      </c>
      <c r="K21">
        <v>0.12715011800000001</v>
      </c>
      <c r="L21">
        <v>-1.6232173999999999E-2</v>
      </c>
      <c r="M21">
        <v>-0.156956285</v>
      </c>
      <c r="N21">
        <v>-0.100157388</v>
      </c>
      <c r="O21">
        <v>-6.2294534999999998E-2</v>
      </c>
      <c r="P21">
        <v>-7.8811690000000004E-2</v>
      </c>
      <c r="Q21">
        <v>-0.20105867099999999</v>
      </c>
      <c r="R21">
        <v>6.7562452999999995E-2</v>
      </c>
      <c r="S21">
        <v>8.5487664000000005E-2</v>
      </c>
      <c r="T21">
        <v>2.8837588000000001E-2</v>
      </c>
      <c r="U21">
        <v>-1.2061979E-2</v>
      </c>
      <c r="V21">
        <v>-8.9559010000000005E-3</v>
      </c>
      <c r="W21">
        <v>3.8192934999999997E-2</v>
      </c>
      <c r="X21">
        <v>-2.5921059999999999E-2</v>
      </c>
      <c r="Y21">
        <v>-0.170692608</v>
      </c>
      <c r="Z21">
        <v>1.1375910000000001E-3</v>
      </c>
      <c r="AA21">
        <v>-0.17207819199999999</v>
      </c>
      <c r="AB21">
        <v>-0.208207384</v>
      </c>
      <c r="AC21">
        <v>-0.150457427</v>
      </c>
      <c r="AD21">
        <v>-8.0469823999999995E-2</v>
      </c>
      <c r="AE21">
        <v>-0.13142904599999999</v>
      </c>
      <c r="AF21">
        <v>6.0282848999999999E-2</v>
      </c>
      <c r="AG21">
        <v>2.3051967999999999E-2</v>
      </c>
      <c r="AH21">
        <v>-9.5609746999999995E-2</v>
      </c>
      <c r="AI21">
        <v>-0.13667073800000001</v>
      </c>
      <c r="AJ21">
        <v>-6.7985884999999996E-2</v>
      </c>
      <c r="AK21">
        <v>-0.16027305999999999</v>
      </c>
      <c r="AL21">
        <v>-5.8030348000000002E-2</v>
      </c>
      <c r="AM21">
        <v>-8.5609912999999996E-2</v>
      </c>
      <c r="AN21">
        <v>-6.3079245000000006E-2</v>
      </c>
      <c r="AO21">
        <v>-0.14889065900000001</v>
      </c>
      <c r="AP21">
        <v>-1.2026973E-2</v>
      </c>
      <c r="AQ21">
        <v>1.3071805000000001E-2</v>
      </c>
      <c r="AR21">
        <v>-1.5835895999999999E-2</v>
      </c>
      <c r="AS21">
        <v>5.6068562000000002E-2</v>
      </c>
      <c r="AT21">
        <v>-4.3620515999999998E-2</v>
      </c>
      <c r="AU21">
        <v>-0.19174408900000001</v>
      </c>
      <c r="AV21">
        <v>0.13231146299999999</v>
      </c>
      <c r="AW21">
        <v>3.7498261999999997E-2</v>
      </c>
      <c r="AX21">
        <v>2.1309710000000002E-3</v>
      </c>
      <c r="AY21">
        <v>4.6567199999999998E-4</v>
      </c>
      <c r="AZ21">
        <v>-3.0261712E-2</v>
      </c>
      <c r="BA21">
        <v>-1.0166015E-2</v>
      </c>
      <c r="BB21">
        <v>-8.7289050000000007E-2</v>
      </c>
      <c r="BC21">
        <v>-4.0710336999999999E-2</v>
      </c>
      <c r="BD21">
        <v>0.100047439</v>
      </c>
      <c r="BE21">
        <v>-0.12938965899999999</v>
      </c>
      <c r="BF21">
        <v>3.9767935999999997E-2</v>
      </c>
      <c r="BG21">
        <v>-4.4953673999999999E-2</v>
      </c>
      <c r="BH21">
        <v>3.6589141999999998E-2</v>
      </c>
      <c r="BI21">
        <v>-1.0075443E-2</v>
      </c>
      <c r="BJ21">
        <v>-6.5065995000000001E-2</v>
      </c>
      <c r="BK21">
        <v>-5.6729875999999999E-2</v>
      </c>
      <c r="BL21">
        <v>-4.3595890999999998E-2</v>
      </c>
      <c r="BM21">
        <v>-3.9475880999999997E-2</v>
      </c>
      <c r="BN21">
        <v>-1.3090521000000001E-2</v>
      </c>
      <c r="BO21">
        <v>0.115348592</v>
      </c>
      <c r="BP21">
        <v>-8.1003143999999999E-2</v>
      </c>
      <c r="BQ21">
        <v>-4.5740599999999999E-4</v>
      </c>
      <c r="BR21">
        <v>-2.5693971999999999E-2</v>
      </c>
      <c r="BS21">
        <v>3.6086291E-2</v>
      </c>
      <c r="BT21">
        <v>-7.9379625999999995E-2</v>
      </c>
      <c r="BU21">
        <v>-2.2675818E-2</v>
      </c>
      <c r="BV21">
        <v>1.0701960999999999E-2</v>
      </c>
      <c r="BW21">
        <v>-5.6982922999999998E-2</v>
      </c>
      <c r="BX21">
        <v>-0.12848684199999999</v>
      </c>
      <c r="BY21">
        <v>-5.6804065000000001E-2</v>
      </c>
      <c r="BZ21">
        <v>-7.6807208000000002E-2</v>
      </c>
      <c r="CA21">
        <v>-0.27948299100000001</v>
      </c>
      <c r="CB21">
        <v>-5.9986532000000002E-2</v>
      </c>
      <c r="CC21">
        <v>3.4237515000000003E-2</v>
      </c>
      <c r="CD21">
        <v>-1.3692312999999999E-2</v>
      </c>
      <c r="CE21">
        <v>-0.112977117</v>
      </c>
      <c r="CF21">
        <v>4.4711335999999997E-2</v>
      </c>
      <c r="CG21">
        <v>6.0665327999999998E-2</v>
      </c>
      <c r="CH21">
        <v>9.7719103000000002E-2</v>
      </c>
      <c r="CI21">
        <v>-0.219711393</v>
      </c>
      <c r="CJ21">
        <v>-0.143317103</v>
      </c>
      <c r="CK21">
        <v>-0.191993684</v>
      </c>
      <c r="CL21">
        <v>-7.1029142000000003E-2</v>
      </c>
      <c r="CM21">
        <v>-0.12689109100000001</v>
      </c>
      <c r="CN21">
        <v>9.3033283999999994E-2</v>
      </c>
      <c r="CO21">
        <v>0.14458876800000001</v>
      </c>
      <c r="CP21">
        <v>-8.7004929999999994E-2</v>
      </c>
      <c r="CQ21">
        <v>6.3949272000000001E-2</v>
      </c>
      <c r="CR21">
        <v>-0.15641735500000001</v>
      </c>
      <c r="CS21">
        <v>7.1909820000000003E-3</v>
      </c>
      <c r="CT21">
        <v>3.9128479000000001E-2</v>
      </c>
      <c r="CU21">
        <v>-8.5981578000000003E-2</v>
      </c>
      <c r="CV21">
        <v>-0.109675333</v>
      </c>
      <c r="CW21">
        <v>-0.220729336</v>
      </c>
      <c r="CX21">
        <v>-0.17350569399999999</v>
      </c>
      <c r="CY21">
        <v>-0.111134581</v>
      </c>
      <c r="CZ21">
        <v>-8.8444307E-2</v>
      </c>
      <c r="DA21">
        <v>-0.26383700999999998</v>
      </c>
      <c r="DB21">
        <v>-6.1447571999999999E-2</v>
      </c>
      <c r="DC21">
        <v>5.8127232000000001E-2</v>
      </c>
      <c r="DD21">
        <v>-0.15718950300000001</v>
      </c>
      <c r="DE21">
        <v>-8.8859095999999999E-2</v>
      </c>
      <c r="DF21">
        <v>-4.8161425000000001E-2</v>
      </c>
      <c r="DG21">
        <v>-3.5118282000000001E-2</v>
      </c>
      <c r="DH21">
        <v>-7.6807483999999995E-2</v>
      </c>
      <c r="DI21">
        <v>-1.5549065000000001E-2</v>
      </c>
      <c r="DJ21">
        <v>-3.7964919999999998E-3</v>
      </c>
      <c r="DK21">
        <v>-4.9649960999999999E-2</v>
      </c>
      <c r="DL21">
        <v>-7.7577732999999996E-2</v>
      </c>
      <c r="DM21">
        <v>1.3377419E-2</v>
      </c>
      <c r="DN21">
        <v>3.6899738000000001E-2</v>
      </c>
      <c r="DO21">
        <v>3.8453638999999998E-2</v>
      </c>
      <c r="DP21">
        <v>-0.163713098</v>
      </c>
      <c r="DQ21">
        <v>-2.3466491999999999E-2</v>
      </c>
      <c r="DR21">
        <v>0.105737068</v>
      </c>
      <c r="DS21">
        <v>7.7669390000000005E-2</v>
      </c>
      <c r="DT21">
        <v>2.3005662E-2</v>
      </c>
      <c r="DU21">
        <v>-3.9176147000000001E-2</v>
      </c>
      <c r="DV21">
        <v>2.3180274000000001E-2</v>
      </c>
      <c r="DW21">
        <v>-9.6275441000000003E-2</v>
      </c>
      <c r="DX21">
        <v>-1.3381219E-2</v>
      </c>
      <c r="DY21">
        <v>-0.19193479399999999</v>
      </c>
      <c r="DZ21">
        <v>-0.15825176199999999</v>
      </c>
      <c r="EA21">
        <v>-0.10244165399999999</v>
      </c>
      <c r="EB21">
        <v>-0.103201739</v>
      </c>
      <c r="EC21">
        <v>-4.3414029999999999E-2</v>
      </c>
      <c r="ED21">
        <v>6.7089527999999996E-2</v>
      </c>
      <c r="EE21">
        <v>1.7420200000000001E-4</v>
      </c>
      <c r="EF21">
        <v>-2.124707E-2</v>
      </c>
      <c r="EG21">
        <v>-8.2082777999999995E-2</v>
      </c>
      <c r="EH21">
        <v>-2.2206007999999999E-2</v>
      </c>
      <c r="EI21">
        <v>-5.3435717000000001E-2</v>
      </c>
      <c r="EJ21">
        <v>-7.0303886999999995E-2</v>
      </c>
      <c r="EK21">
        <v>-1.6972358999999999E-2</v>
      </c>
      <c r="EL21">
        <v>-0.11469952</v>
      </c>
      <c r="EM21">
        <v>-3.0462309999999999E-2</v>
      </c>
      <c r="EN21">
        <v>-0.102948397</v>
      </c>
      <c r="EO21">
        <v>-0.13024444900000001</v>
      </c>
      <c r="EP21">
        <v>-6.4948425000000004E-2</v>
      </c>
      <c r="EQ21">
        <v>3.0749096E-2</v>
      </c>
      <c r="ER21">
        <v>-3.4322037999999999E-2</v>
      </c>
      <c r="ES21">
        <v>-0.167031601</v>
      </c>
      <c r="ET21">
        <v>0.25371271400000001</v>
      </c>
      <c r="EU21">
        <v>0.31862559899999998</v>
      </c>
      <c r="EV21">
        <v>0.24948626800000001</v>
      </c>
      <c r="EW21">
        <v>0.18485167599999999</v>
      </c>
      <c r="EX21">
        <v>0.24886503800000001</v>
      </c>
      <c r="EY21">
        <v>0.15874421599999999</v>
      </c>
      <c r="EZ21">
        <v>0.22504569599999999</v>
      </c>
      <c r="FA21">
        <v>0.22480931900000001</v>
      </c>
      <c r="FB21">
        <v>0.158666059</v>
      </c>
      <c r="FC21">
        <v>9.0530097000000004E-2</v>
      </c>
      <c r="FD21">
        <v>0.207796812</v>
      </c>
      <c r="FE21">
        <v>0.15703083600000001</v>
      </c>
      <c r="FF21">
        <v>0.25594946699999999</v>
      </c>
      <c r="FG21">
        <v>0.292717159</v>
      </c>
      <c r="FH21">
        <v>0.19333510100000001</v>
      </c>
      <c r="FI21">
        <v>0.20406687300000001</v>
      </c>
      <c r="FJ21">
        <v>0.174156219</v>
      </c>
      <c r="FK21">
        <v>0.32692864500000002</v>
      </c>
      <c r="FL21">
        <v>0.203424454</v>
      </c>
      <c r="FM21">
        <v>0.32299315899999997</v>
      </c>
      <c r="FN21">
        <v>0.23225294099999999</v>
      </c>
      <c r="FO21">
        <v>0.367334455</v>
      </c>
      <c r="FP21">
        <v>0.23444944600000001</v>
      </c>
      <c r="FQ21">
        <v>0.22025397399999999</v>
      </c>
      <c r="FR21">
        <v>0.40833488099999998</v>
      </c>
      <c r="FS21">
        <v>0.25700351599999999</v>
      </c>
      <c r="FT21">
        <v>0.38353827600000001</v>
      </c>
      <c r="FU21">
        <v>0.32721388299999998</v>
      </c>
      <c r="FV21">
        <v>7.1212575E-2</v>
      </c>
      <c r="FW21">
        <v>0.29899361699999999</v>
      </c>
      <c r="FX21">
        <v>0.17643563400000001</v>
      </c>
      <c r="FY21">
        <v>8.9041605999999995E-2</v>
      </c>
      <c r="FZ21">
        <v>0.46392163600000003</v>
      </c>
      <c r="GA21">
        <v>0.27382367800000001</v>
      </c>
      <c r="GB21">
        <v>0.166280761</v>
      </c>
      <c r="GC21">
        <v>0.24866002800000001</v>
      </c>
      <c r="GD21">
        <v>0.338174582</v>
      </c>
      <c r="GE21">
        <v>0.20004069799999999</v>
      </c>
      <c r="GF21">
        <v>0.29738685500000001</v>
      </c>
      <c r="GG21">
        <v>0.389834493</v>
      </c>
      <c r="GH21">
        <v>0.21386323900000001</v>
      </c>
      <c r="GI21">
        <v>0.248337418</v>
      </c>
      <c r="GJ21">
        <v>0.196791142</v>
      </c>
      <c r="GK21">
        <v>0.17601935599999999</v>
      </c>
      <c r="GL21">
        <v>0.193360701</v>
      </c>
      <c r="GM21">
        <v>0.23261943500000001</v>
      </c>
      <c r="GN21">
        <v>0.27723658099999998</v>
      </c>
      <c r="GO21">
        <v>0.20482772599999999</v>
      </c>
      <c r="GP21">
        <v>0.31121784400000002</v>
      </c>
      <c r="GQ21">
        <v>0.213823289</v>
      </c>
      <c r="GR21">
        <v>0.14193545299999999</v>
      </c>
      <c r="GS21">
        <v>0.160017461</v>
      </c>
      <c r="GT21">
        <v>0.27421590699999998</v>
      </c>
      <c r="GU21">
        <v>0.30482181899999999</v>
      </c>
      <c r="GV21">
        <v>9.3289814999999998E-2</v>
      </c>
      <c r="GW21">
        <v>0.30501529599999999</v>
      </c>
      <c r="GX21">
        <v>0.17137441</v>
      </c>
      <c r="GY21">
        <v>0.28062012800000002</v>
      </c>
      <c r="GZ21">
        <v>0.216645584</v>
      </c>
      <c r="HA21">
        <v>0.23396514400000001</v>
      </c>
      <c r="HB21">
        <v>0.143532515</v>
      </c>
      <c r="HC21">
        <v>0.13783298399999999</v>
      </c>
      <c r="HD21">
        <v>0.104120843</v>
      </c>
      <c r="HE21">
        <v>0.178244457</v>
      </c>
      <c r="HF21">
        <v>0.25315374099999999</v>
      </c>
      <c r="HG21">
        <v>0.209801987</v>
      </c>
      <c r="HH21">
        <v>0.28109335899999999</v>
      </c>
      <c r="HI21">
        <v>9.4777443000000003E-2</v>
      </c>
      <c r="HJ21">
        <v>0.13663710700000001</v>
      </c>
      <c r="HK21">
        <v>0.16850720299999999</v>
      </c>
      <c r="HL21">
        <v>0.218618646</v>
      </c>
      <c r="HM21">
        <v>0.172055334</v>
      </c>
      <c r="HN21">
        <v>0.14161393</v>
      </c>
      <c r="HO21">
        <v>0.31467607600000003</v>
      </c>
      <c r="HP21">
        <v>0.26334288700000003</v>
      </c>
      <c r="HQ21">
        <v>0.27839931800000001</v>
      </c>
      <c r="HR21">
        <v>0.19652107399999999</v>
      </c>
      <c r="HS21">
        <v>0.28967821599999999</v>
      </c>
      <c r="HT21">
        <v>0.21652163599999999</v>
      </c>
      <c r="HU21">
        <v>0.17643092599999999</v>
      </c>
      <c r="HV21">
        <v>0.23853605999999999</v>
      </c>
      <c r="HW21">
        <v>0.12740020499999999</v>
      </c>
      <c r="HX21">
        <v>0.182449684</v>
      </c>
      <c r="HY21">
        <v>0.20951962499999999</v>
      </c>
      <c r="HZ21">
        <v>0.24916785999999999</v>
      </c>
      <c r="IA21">
        <v>0.18737067299999999</v>
      </c>
      <c r="IB21">
        <v>0.23163224800000001</v>
      </c>
      <c r="IC21">
        <v>0.30170169499999999</v>
      </c>
      <c r="ID21">
        <v>0.231040463</v>
      </c>
      <c r="IE21">
        <v>0.14550232900000001</v>
      </c>
      <c r="IF21">
        <v>0.16972579099999999</v>
      </c>
      <c r="IG21">
        <v>0.25567415399999999</v>
      </c>
      <c r="IH21">
        <v>0.35422343000000001</v>
      </c>
      <c r="II21">
        <v>0.305688024</v>
      </c>
      <c r="IJ21">
        <v>0.24066379700000001</v>
      </c>
      <c r="IK21">
        <v>0.26486036200000002</v>
      </c>
      <c r="IL21">
        <v>0.21287582799999999</v>
      </c>
      <c r="IM21">
        <v>0.22919790400000001</v>
      </c>
      <c r="IN21">
        <v>0.146484107</v>
      </c>
      <c r="IO21">
        <v>0.236515954</v>
      </c>
      <c r="IP21">
        <v>0.39809855799999999</v>
      </c>
      <c r="IQ21">
        <v>0.39850631399999997</v>
      </c>
      <c r="IR21">
        <v>0.26034900500000002</v>
      </c>
      <c r="IS21">
        <v>0.24625387800000001</v>
      </c>
      <c r="IT21">
        <v>0.24189792600000001</v>
      </c>
      <c r="IU21">
        <v>0.101696037</v>
      </c>
      <c r="IV21">
        <v>0.31653800599999998</v>
      </c>
      <c r="IW21">
        <v>0.22944580000000001</v>
      </c>
      <c r="IX21">
        <v>0.24096268400000001</v>
      </c>
      <c r="IY21">
        <v>0.31027948900000002</v>
      </c>
      <c r="IZ21">
        <v>0.336490601</v>
      </c>
      <c r="JA21">
        <v>0.27107468200000001</v>
      </c>
      <c r="JB21">
        <v>0.22944788599999999</v>
      </c>
      <c r="JC21">
        <v>0.31202608300000001</v>
      </c>
      <c r="JD21">
        <v>0.127477065</v>
      </c>
      <c r="JE21">
        <v>0.26864242599999999</v>
      </c>
      <c r="JF21">
        <v>0.19115859299999999</v>
      </c>
      <c r="JG21">
        <v>0.204179153</v>
      </c>
      <c r="JH21">
        <v>0.109121539</v>
      </c>
      <c r="JI21">
        <v>0.138358429</v>
      </c>
      <c r="JJ21">
        <v>0.29420539699999998</v>
      </c>
      <c r="JK21">
        <v>0.14647532999999999</v>
      </c>
      <c r="JL21">
        <v>8.3636700999999994E-2</v>
      </c>
      <c r="JM21">
        <v>0.33510890599999998</v>
      </c>
      <c r="JN21">
        <v>0.185673118</v>
      </c>
      <c r="JO21">
        <v>0.218821555</v>
      </c>
      <c r="JP21">
        <v>0.16714979699999999</v>
      </c>
      <c r="JQ21">
        <v>0.24197544200000001</v>
      </c>
      <c r="JR21">
        <v>7.1134292000000002E-2</v>
      </c>
      <c r="JS21">
        <v>0.35593026900000002</v>
      </c>
      <c r="JT21">
        <v>0.13350553800000001</v>
      </c>
      <c r="JU21">
        <v>0.32783442699999998</v>
      </c>
      <c r="JV21">
        <v>0.128944159</v>
      </c>
      <c r="JW21">
        <v>0.171953306</v>
      </c>
      <c r="JX21">
        <v>0.15340808</v>
      </c>
      <c r="JY21">
        <v>0.227592036</v>
      </c>
      <c r="JZ21">
        <v>7.2760530000000004E-2</v>
      </c>
      <c r="KA21">
        <v>0.205717966</v>
      </c>
      <c r="KB21">
        <v>0.226067722</v>
      </c>
      <c r="KC21">
        <v>0.20382650199999999</v>
      </c>
      <c r="KD21">
        <v>0.28377532999999999</v>
      </c>
      <c r="KE21">
        <v>0.204668403</v>
      </c>
      <c r="KF21">
        <v>0.10026149500000001</v>
      </c>
      <c r="KG21">
        <v>8.5238121E-2</v>
      </c>
      <c r="KH21">
        <v>0.200414702</v>
      </c>
      <c r="KI21">
        <v>0.23714828499999999</v>
      </c>
      <c r="KJ21">
        <v>0.202468649</v>
      </c>
      <c r="KK21">
        <v>0.25223779699999999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-5.1203220000000001E-3</v>
      </c>
      <c r="C22">
        <v>6.1953413999999998E-2</v>
      </c>
      <c r="D22">
        <v>-7.0373311999999993E-2</v>
      </c>
      <c r="E22">
        <v>-0.141712651</v>
      </c>
      <c r="F22">
        <v>4.0549519999999999E-2</v>
      </c>
      <c r="G22">
        <v>8.5307992999999999E-2</v>
      </c>
      <c r="H22">
        <v>7.4792347999999995E-2</v>
      </c>
      <c r="I22">
        <v>-4.2411405999999999E-2</v>
      </c>
      <c r="J22">
        <v>0.111988187</v>
      </c>
      <c r="K22">
        <v>0.179972306</v>
      </c>
      <c r="L22">
        <v>6.1470895999999997E-2</v>
      </c>
      <c r="M22">
        <v>-0.108604647</v>
      </c>
      <c r="N22">
        <v>-4.1317145999999999E-2</v>
      </c>
      <c r="O22">
        <v>-1.0375458000000001E-2</v>
      </c>
      <c r="P22">
        <v>-2.9728923000000001E-2</v>
      </c>
      <c r="Q22">
        <v>-0.12346497200000001</v>
      </c>
      <c r="R22">
        <v>0.13159030699999999</v>
      </c>
      <c r="S22">
        <v>0.15599334200000001</v>
      </c>
      <c r="T22">
        <v>5.8643780999999999E-2</v>
      </c>
      <c r="U22">
        <v>3.0990370999999999E-2</v>
      </c>
      <c r="V22">
        <v>7.7464070000000003E-3</v>
      </c>
      <c r="W22">
        <v>8.3429403999999999E-2</v>
      </c>
      <c r="X22">
        <v>2.4841912000000001E-2</v>
      </c>
      <c r="Y22">
        <v>-0.10122872099999999</v>
      </c>
      <c r="Z22">
        <v>6.7875436999999997E-2</v>
      </c>
      <c r="AA22">
        <v>-0.12409906800000001</v>
      </c>
      <c r="AB22">
        <v>-0.14020349100000001</v>
      </c>
      <c r="AC22">
        <v>-0.116710752</v>
      </c>
      <c r="AD22">
        <v>-1.6728142000000001E-2</v>
      </c>
      <c r="AE22">
        <v>-3.5318679999999998E-2</v>
      </c>
      <c r="AF22">
        <v>0.109375894</v>
      </c>
      <c r="AG22">
        <v>9.3445867000000002E-2</v>
      </c>
      <c r="AH22">
        <v>-6.1192453000000001E-2</v>
      </c>
      <c r="AI22">
        <v>-0.108684964</v>
      </c>
      <c r="AJ22">
        <v>3.5426474999999999E-2</v>
      </c>
      <c r="AK22">
        <v>-0.102007449</v>
      </c>
      <c r="AL22">
        <v>-3.4259907999999999E-2</v>
      </c>
      <c r="AM22">
        <v>-5.3722944000000002E-2</v>
      </c>
      <c r="AN22">
        <v>-7.361874E-3</v>
      </c>
      <c r="AO22">
        <v>-0.103548072</v>
      </c>
      <c r="AP22">
        <v>1.8588090000000002E-2</v>
      </c>
      <c r="AQ22">
        <v>3.1492446E-2</v>
      </c>
      <c r="AR22">
        <v>5.2987922E-2</v>
      </c>
      <c r="AS22">
        <v>0.129579738</v>
      </c>
      <c r="AT22">
        <v>-1.5569082E-2</v>
      </c>
      <c r="AU22">
        <v>-0.14095950099999999</v>
      </c>
      <c r="AV22">
        <v>0.207119778</v>
      </c>
      <c r="AW22">
        <v>0.10560324</v>
      </c>
      <c r="AX22">
        <v>2.9477136000000001E-2</v>
      </c>
      <c r="AY22">
        <v>2.9817964999999998E-2</v>
      </c>
      <c r="AZ22">
        <v>2.9528979E-2</v>
      </c>
      <c r="BA22">
        <v>1.9193162999999999E-2</v>
      </c>
      <c r="BB22">
        <v>-7.8548430000000002E-3</v>
      </c>
      <c r="BC22">
        <v>2.6267439E-2</v>
      </c>
      <c r="BD22">
        <v>0.171008155</v>
      </c>
      <c r="BE22">
        <v>-9.2535182999999993E-2</v>
      </c>
      <c r="BF22">
        <v>5.8565899999999997E-2</v>
      </c>
      <c r="BG22">
        <v>-1.8718209E-2</v>
      </c>
      <c r="BH22">
        <v>4.7351006000000001E-2</v>
      </c>
      <c r="BI22">
        <v>1.4643892E-2</v>
      </c>
      <c r="BJ22">
        <v>2.2643904999999999E-2</v>
      </c>
      <c r="BK22">
        <v>-2.0608499999999999E-3</v>
      </c>
      <c r="BL22">
        <v>1.8074550000000002E-2</v>
      </c>
      <c r="BM22">
        <v>-7.5505980000000004E-3</v>
      </c>
      <c r="BN22">
        <v>4.7848683000000003E-2</v>
      </c>
      <c r="BO22">
        <v>0.15899813199999999</v>
      </c>
      <c r="BP22">
        <v>-4.9223247999999997E-2</v>
      </c>
      <c r="BQ22">
        <v>4.7412135000000001E-2</v>
      </c>
      <c r="BR22">
        <v>6.3405924000000002E-2</v>
      </c>
      <c r="BS22">
        <v>9.3398854000000003E-2</v>
      </c>
      <c r="BT22">
        <v>-9.9257990000000008E-3</v>
      </c>
      <c r="BU22">
        <v>1.2146858E-2</v>
      </c>
      <c r="BV22">
        <v>1.7509045000000001E-2</v>
      </c>
      <c r="BW22">
        <v>-1.1251782E-2</v>
      </c>
      <c r="BX22">
        <v>-6.9603479999999995E-2</v>
      </c>
      <c r="BY22">
        <v>-1.1794279E-2</v>
      </c>
      <c r="BZ22">
        <v>-4.0124635999999998E-2</v>
      </c>
      <c r="CA22">
        <v>-0.21786919199999999</v>
      </c>
      <c r="CB22">
        <v>1.8728939999999999E-2</v>
      </c>
      <c r="CC22">
        <v>9.2159464999999996E-2</v>
      </c>
      <c r="CD22">
        <v>5.6633223000000003E-2</v>
      </c>
      <c r="CE22">
        <v>-5.3660317999999999E-2</v>
      </c>
      <c r="CF22">
        <v>9.9354743999999995E-2</v>
      </c>
      <c r="CG22">
        <v>0.125480175</v>
      </c>
      <c r="CH22">
        <v>0.15299834300000001</v>
      </c>
      <c r="CI22">
        <v>-0.20468951799999999</v>
      </c>
      <c r="CJ22">
        <v>-7.6612711E-2</v>
      </c>
      <c r="CK22">
        <v>-0.13808041800000001</v>
      </c>
      <c r="CL22">
        <v>-2.0856816E-2</v>
      </c>
      <c r="CM22">
        <v>-5.7773139000000001E-2</v>
      </c>
      <c r="CN22">
        <v>0.118912928</v>
      </c>
      <c r="CO22">
        <v>0.20026260600000001</v>
      </c>
      <c r="CP22">
        <v>-6.6068307000000007E-2</v>
      </c>
      <c r="CQ22">
        <v>9.4519846000000005E-2</v>
      </c>
      <c r="CR22">
        <v>-9.6238129000000006E-2</v>
      </c>
      <c r="CS22">
        <v>7.1665145E-2</v>
      </c>
      <c r="CT22">
        <v>9.7829834000000004E-2</v>
      </c>
      <c r="CU22">
        <v>-3.1270038E-2</v>
      </c>
      <c r="CV22">
        <v>-8.206339E-3</v>
      </c>
      <c r="CW22">
        <v>-0.167456523</v>
      </c>
      <c r="CX22">
        <v>-0.127893478</v>
      </c>
      <c r="CY22">
        <v>-6.3246414000000001E-2</v>
      </c>
      <c r="CZ22">
        <v>-5.8649885999999998E-2</v>
      </c>
      <c r="DA22">
        <v>-0.172069058</v>
      </c>
      <c r="DB22">
        <v>5.9397110000000003E-3</v>
      </c>
      <c r="DC22">
        <v>9.6409120000000001E-2</v>
      </c>
      <c r="DD22">
        <v>-8.1207535999999997E-2</v>
      </c>
      <c r="DE22">
        <v>-6.3501588999999997E-2</v>
      </c>
      <c r="DF22">
        <v>5.0486903999999999E-2</v>
      </c>
      <c r="DG22">
        <v>-1.6700499999999999E-4</v>
      </c>
      <c r="DH22">
        <v>-1.2308510999999999E-2</v>
      </c>
      <c r="DI22">
        <v>3.6882070000000002E-3</v>
      </c>
      <c r="DJ22">
        <v>5.5310972E-2</v>
      </c>
      <c r="DK22">
        <v>-2.063808E-2</v>
      </c>
      <c r="DL22">
        <v>-3.1813822999999998E-2</v>
      </c>
      <c r="DM22">
        <v>5.6735902999999997E-2</v>
      </c>
      <c r="DN22">
        <v>0.12657022500000001</v>
      </c>
      <c r="DO22">
        <v>6.7036322999999995E-2</v>
      </c>
      <c r="DP22">
        <v>-0.10365458600000001</v>
      </c>
      <c r="DQ22">
        <v>1.5432065999999999E-2</v>
      </c>
      <c r="DR22">
        <v>0.17691166699999999</v>
      </c>
      <c r="DS22">
        <v>0.14298939699999999</v>
      </c>
      <c r="DT22">
        <v>6.2129218E-2</v>
      </c>
      <c r="DU22">
        <v>1.4847661E-2</v>
      </c>
      <c r="DV22">
        <v>6.6795832999999999E-2</v>
      </c>
      <c r="DW22">
        <v>-5.8072406999999999E-2</v>
      </c>
      <c r="DX22">
        <v>2.8674990000000001E-2</v>
      </c>
      <c r="DY22">
        <v>-0.101493135</v>
      </c>
      <c r="DZ22">
        <v>-8.6264758999999996E-2</v>
      </c>
      <c r="EA22">
        <v>-4.8180733000000003E-2</v>
      </c>
      <c r="EB22">
        <v>-6.8321257999999996E-2</v>
      </c>
      <c r="EC22">
        <v>-2.0162756E-2</v>
      </c>
      <c r="ED22">
        <v>8.4107748999999996E-2</v>
      </c>
      <c r="EE22">
        <v>2.6140388000000001E-2</v>
      </c>
      <c r="EF22">
        <v>4.5990116999999997E-2</v>
      </c>
      <c r="EG22">
        <v>-2.5059952999999999E-2</v>
      </c>
      <c r="EH22">
        <v>3.2546646999999998E-2</v>
      </c>
      <c r="EI22">
        <v>-2.1526804E-2</v>
      </c>
      <c r="EJ22">
        <v>7.521654E-3</v>
      </c>
      <c r="EK22">
        <v>3.7596236999999998E-2</v>
      </c>
      <c r="EL22">
        <v>-7.0255137999999995E-2</v>
      </c>
      <c r="EM22">
        <v>1.9397267999999999E-2</v>
      </c>
      <c r="EN22">
        <v>-3.1970941000000003E-2</v>
      </c>
      <c r="EO22">
        <v>-5.6195958999999997E-2</v>
      </c>
      <c r="EP22">
        <v>1.4644478000000001E-2</v>
      </c>
      <c r="EQ22">
        <v>5.7708606000000003E-2</v>
      </c>
      <c r="ER22">
        <v>7.5313289999999998E-3</v>
      </c>
      <c r="ES22">
        <v>-0.109666213</v>
      </c>
      <c r="ET22">
        <v>0.187120378</v>
      </c>
      <c r="EU22">
        <v>0.300281256</v>
      </c>
      <c r="EV22">
        <v>0.30526393699999999</v>
      </c>
      <c r="EW22">
        <v>0.19287611499999999</v>
      </c>
      <c r="EX22">
        <v>0.20269638300000001</v>
      </c>
      <c r="EY22">
        <v>0.27509725099999999</v>
      </c>
      <c r="EZ22">
        <v>0.25292646899999999</v>
      </c>
      <c r="FA22">
        <v>0.20450687400000001</v>
      </c>
      <c r="FB22">
        <v>0.33229219900000001</v>
      </c>
      <c r="FC22">
        <v>0.18350934999999999</v>
      </c>
      <c r="FD22">
        <v>0.26527199099999998</v>
      </c>
      <c r="FE22">
        <v>0.22137010100000001</v>
      </c>
      <c r="FF22">
        <v>0.307571292</v>
      </c>
      <c r="FG22">
        <v>0.32817801800000002</v>
      </c>
      <c r="FH22">
        <v>0.22655676299999999</v>
      </c>
      <c r="FI22">
        <v>0.15133395799999999</v>
      </c>
      <c r="FJ22">
        <v>0.20695793600000001</v>
      </c>
      <c r="FK22">
        <v>0.50675815300000004</v>
      </c>
      <c r="FL22">
        <v>0.22220647299999999</v>
      </c>
      <c r="FM22">
        <v>0.45721521999999998</v>
      </c>
      <c r="FN22">
        <v>0.232395411</v>
      </c>
      <c r="FO22">
        <v>0.44799107300000002</v>
      </c>
      <c r="FP22">
        <v>0.481271118</v>
      </c>
      <c r="FQ22">
        <v>0.227607429</v>
      </c>
      <c r="FR22">
        <v>0.52872341899999997</v>
      </c>
      <c r="FS22">
        <v>0.28724968400000001</v>
      </c>
      <c r="FT22">
        <v>0.41358631800000001</v>
      </c>
      <c r="FU22">
        <v>0.37082797299999998</v>
      </c>
      <c r="FV22">
        <v>9.4824090999999999E-2</v>
      </c>
      <c r="FW22">
        <v>0.41327849</v>
      </c>
      <c r="FX22">
        <v>0.23636701700000001</v>
      </c>
      <c r="FY22">
        <v>0.12090271700000001</v>
      </c>
      <c r="FZ22">
        <v>0.39661586300000001</v>
      </c>
      <c r="GA22">
        <v>0.310290277</v>
      </c>
      <c r="GB22">
        <v>0.22513356800000001</v>
      </c>
      <c r="GC22">
        <v>0.24152515799999999</v>
      </c>
      <c r="GD22">
        <v>0.22651848199999999</v>
      </c>
      <c r="GE22">
        <v>0.32412987900000001</v>
      </c>
      <c r="GF22">
        <v>0.335852504</v>
      </c>
      <c r="GG22">
        <v>0.226029918</v>
      </c>
      <c r="GH22">
        <v>0.22196289899999999</v>
      </c>
      <c r="GI22">
        <v>0.253045619</v>
      </c>
      <c r="GJ22">
        <v>0.46734109499999998</v>
      </c>
      <c r="GK22">
        <v>0.27338862400000002</v>
      </c>
      <c r="GL22">
        <v>0.21691116699999999</v>
      </c>
      <c r="GM22">
        <v>0.222531229</v>
      </c>
      <c r="GN22">
        <v>0.35456970300000001</v>
      </c>
      <c r="GO22">
        <v>0.249281645</v>
      </c>
      <c r="GP22">
        <v>0.33460074699999998</v>
      </c>
      <c r="GQ22">
        <v>7.6107702999999999E-2</v>
      </c>
      <c r="GR22">
        <v>0.15995062900000001</v>
      </c>
      <c r="GS22">
        <v>0.20089955600000001</v>
      </c>
      <c r="GT22">
        <v>0.38128390899999998</v>
      </c>
      <c r="GU22">
        <v>0.18167261800000001</v>
      </c>
      <c r="GV22">
        <v>0.117808633</v>
      </c>
      <c r="GW22">
        <v>0.37692904500000002</v>
      </c>
      <c r="GX22">
        <v>0.119901404</v>
      </c>
      <c r="GY22">
        <v>0.33417472199999998</v>
      </c>
      <c r="GZ22">
        <v>0.215604201</v>
      </c>
      <c r="HA22">
        <v>0.212579086</v>
      </c>
      <c r="HB22">
        <v>0.21034488100000001</v>
      </c>
      <c r="HC22">
        <v>0.129230648</v>
      </c>
      <c r="HD22">
        <v>0.18224278099999999</v>
      </c>
      <c r="HE22">
        <v>0.14055974800000001</v>
      </c>
      <c r="HF22">
        <v>0.30898538199999998</v>
      </c>
      <c r="HG22">
        <v>0.28548464200000001</v>
      </c>
      <c r="HH22">
        <v>0.25490647599999999</v>
      </c>
      <c r="HI22">
        <v>7.9649552999999998E-2</v>
      </c>
      <c r="HJ22">
        <v>0.13160856100000001</v>
      </c>
      <c r="HK22">
        <v>0.273324132</v>
      </c>
      <c r="HL22">
        <v>0.27579382099999999</v>
      </c>
      <c r="HM22">
        <v>0.159575298</v>
      </c>
      <c r="HN22">
        <v>0.27655512100000001</v>
      </c>
      <c r="HO22">
        <v>0.31947937599999998</v>
      </c>
      <c r="HP22">
        <v>0.31748658400000002</v>
      </c>
      <c r="HQ22">
        <v>0.32179781800000001</v>
      </c>
      <c r="HR22">
        <v>0.27891376600000001</v>
      </c>
      <c r="HS22">
        <v>0.29273727500000002</v>
      </c>
      <c r="HT22">
        <v>0.22592601200000001</v>
      </c>
      <c r="HU22">
        <v>0.188478008</v>
      </c>
      <c r="HV22">
        <v>0.215058848</v>
      </c>
      <c r="HW22">
        <v>0.2487441</v>
      </c>
      <c r="HX22">
        <v>0.43409791599999997</v>
      </c>
      <c r="HY22">
        <v>0.31958404200000001</v>
      </c>
      <c r="HZ22">
        <v>0.24091853199999999</v>
      </c>
      <c r="IA22">
        <v>0.34468373699999999</v>
      </c>
      <c r="IB22">
        <v>0.31082621199999999</v>
      </c>
      <c r="IC22">
        <v>0.33967855600000002</v>
      </c>
      <c r="ID22">
        <v>0.23442918099999999</v>
      </c>
      <c r="IE22">
        <v>0.17564596199999999</v>
      </c>
      <c r="IF22">
        <v>0.218549982</v>
      </c>
      <c r="IG22">
        <v>0.43758583099999998</v>
      </c>
      <c r="IH22">
        <v>0.44680520899999998</v>
      </c>
      <c r="II22">
        <v>0.33556586500000002</v>
      </c>
      <c r="IJ22">
        <v>0.24161739600000001</v>
      </c>
      <c r="IK22">
        <v>0.32046636899999997</v>
      </c>
      <c r="IL22">
        <v>0.408123136</v>
      </c>
      <c r="IM22">
        <v>0.27690231799999998</v>
      </c>
      <c r="IN22">
        <v>0.18435604899999999</v>
      </c>
      <c r="IO22">
        <v>0.40358278199999997</v>
      </c>
      <c r="IP22">
        <v>0.42095291600000001</v>
      </c>
      <c r="IQ22">
        <v>0.41989994000000003</v>
      </c>
      <c r="IR22">
        <v>0.20991490800000001</v>
      </c>
      <c r="IS22">
        <v>0.33003634199999998</v>
      </c>
      <c r="IT22">
        <v>0.36310589300000001</v>
      </c>
      <c r="IU22">
        <v>0.100638449</v>
      </c>
      <c r="IV22">
        <v>0.305592209</v>
      </c>
      <c r="IW22">
        <v>0.35588809799999999</v>
      </c>
      <c r="IX22">
        <v>0.38164201399999997</v>
      </c>
      <c r="IY22">
        <v>0.38195204700000002</v>
      </c>
      <c r="IZ22">
        <v>0.29607129100000001</v>
      </c>
      <c r="JA22">
        <v>0.36663037500000001</v>
      </c>
      <c r="JB22">
        <v>0.194048375</v>
      </c>
      <c r="JC22">
        <v>0.320021212</v>
      </c>
      <c r="JD22">
        <v>0.14184138199999999</v>
      </c>
      <c r="JE22">
        <v>0.274894148</v>
      </c>
      <c r="JF22">
        <v>0.30820423400000002</v>
      </c>
      <c r="JG22">
        <v>0.29344353099999998</v>
      </c>
      <c r="JH22">
        <v>9.4416842000000001E-2</v>
      </c>
      <c r="JI22">
        <v>0.26370370399999998</v>
      </c>
      <c r="JJ22">
        <v>0.37362593399999999</v>
      </c>
      <c r="JK22">
        <v>0.16093258599999999</v>
      </c>
      <c r="JL22">
        <v>0.12036108199999999</v>
      </c>
      <c r="JM22">
        <v>0.18548774700000001</v>
      </c>
      <c r="JN22">
        <v>0.120546006</v>
      </c>
      <c r="JO22">
        <v>0.24669818600000001</v>
      </c>
      <c r="JP22">
        <v>0.115505844</v>
      </c>
      <c r="JQ22">
        <v>0.179904073</v>
      </c>
      <c r="JR22">
        <v>0.141032353</v>
      </c>
      <c r="JS22">
        <v>0.32272124299999999</v>
      </c>
      <c r="JT22">
        <v>0.17928813399999999</v>
      </c>
      <c r="JU22">
        <v>0.38151043699999998</v>
      </c>
      <c r="JV22">
        <v>0.13697579500000001</v>
      </c>
      <c r="JW22">
        <v>0.19780547900000001</v>
      </c>
      <c r="JX22">
        <v>0.17046488800000001</v>
      </c>
      <c r="JY22">
        <v>0.17523966699999999</v>
      </c>
      <c r="JZ22">
        <v>0.133428887</v>
      </c>
      <c r="KA22">
        <v>0.102720357</v>
      </c>
      <c r="KB22">
        <v>0.27488824699999997</v>
      </c>
      <c r="KC22">
        <v>0.25797489299999998</v>
      </c>
      <c r="KD22">
        <v>0.24118925599999999</v>
      </c>
      <c r="KE22">
        <v>4.9253546000000002E-2</v>
      </c>
      <c r="KF22">
        <v>0.1275848</v>
      </c>
      <c r="KG22">
        <v>0.170184106</v>
      </c>
      <c r="KH22">
        <v>0.32703357900000002</v>
      </c>
      <c r="KI22">
        <v>0.20134961600000001</v>
      </c>
      <c r="KJ22">
        <v>0.31420171299999999</v>
      </c>
      <c r="KK22">
        <v>0.36983612199999999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7.2307616000000005E-2</v>
      </c>
      <c r="C23">
        <v>0.16222974700000001</v>
      </c>
      <c r="D23">
        <v>2.3602534000000001E-2</v>
      </c>
      <c r="E23">
        <v>-1.4920182000000001E-2</v>
      </c>
      <c r="F23">
        <v>9.5593660999999996E-2</v>
      </c>
      <c r="G23">
        <v>0.13329519300000001</v>
      </c>
      <c r="H23">
        <v>0.135262251</v>
      </c>
      <c r="I23">
        <v>6.3404366000000004E-2</v>
      </c>
      <c r="J23">
        <v>0.19127593900000001</v>
      </c>
      <c r="K23">
        <v>0.22750906600000001</v>
      </c>
      <c r="L23">
        <v>0.15327621999999999</v>
      </c>
      <c r="M23">
        <v>2.9278800000000001E-2</v>
      </c>
      <c r="N23">
        <v>3.7019875000000001E-2</v>
      </c>
      <c r="O23">
        <v>0.10510718099999999</v>
      </c>
      <c r="P23">
        <v>8.1890710000000005E-2</v>
      </c>
      <c r="Q23">
        <v>-6.7621110000000003E-3</v>
      </c>
      <c r="R23">
        <v>0.23140259099999999</v>
      </c>
      <c r="S23">
        <v>0.25102022299999999</v>
      </c>
      <c r="T23">
        <v>8.3191461999999994E-2</v>
      </c>
      <c r="U23">
        <v>8.9737735999999999E-2</v>
      </c>
      <c r="V23">
        <v>0.10160975899999999</v>
      </c>
      <c r="W23">
        <v>0.18079935</v>
      </c>
      <c r="X23">
        <v>0.121601284</v>
      </c>
      <c r="Y23">
        <v>2.1412351999999999E-2</v>
      </c>
      <c r="Z23">
        <v>0.14378094699999999</v>
      </c>
      <c r="AA23">
        <v>-2.9799432000000001E-2</v>
      </c>
      <c r="AB23">
        <v>-4.7089974999999999E-2</v>
      </c>
      <c r="AC23">
        <v>-4.6146814000000001E-2</v>
      </c>
      <c r="AD23">
        <v>9.4601489999999996E-2</v>
      </c>
      <c r="AE23">
        <v>6.2297302999999998E-2</v>
      </c>
      <c r="AF23">
        <v>0.18297703600000001</v>
      </c>
      <c r="AG23">
        <v>0.171389297</v>
      </c>
      <c r="AH23">
        <v>4.2989708000000001E-2</v>
      </c>
      <c r="AI23">
        <v>9.7710560000000002E-3</v>
      </c>
      <c r="AJ23">
        <v>0.16536499599999999</v>
      </c>
      <c r="AK23">
        <v>4.7918819999999999E-3</v>
      </c>
      <c r="AL23">
        <v>4.1423126999999997E-2</v>
      </c>
      <c r="AM23">
        <v>7.335523E-3</v>
      </c>
      <c r="AN23">
        <v>6.1502083999999999E-2</v>
      </c>
      <c r="AO23">
        <v>2.6905742E-2</v>
      </c>
      <c r="AP23">
        <v>0.116226681</v>
      </c>
      <c r="AQ23">
        <v>8.3445943999999994E-2</v>
      </c>
      <c r="AR23">
        <v>0.13470606500000001</v>
      </c>
      <c r="AS23">
        <v>0.220711872</v>
      </c>
      <c r="AT23">
        <v>5.1636218999999997E-2</v>
      </c>
      <c r="AU23">
        <v>-2.8350160999999999E-2</v>
      </c>
      <c r="AV23">
        <v>0.26122117</v>
      </c>
      <c r="AW23">
        <v>0.189765766</v>
      </c>
      <c r="AX23">
        <v>9.1758734999999994E-2</v>
      </c>
      <c r="AY23">
        <v>0.11647929999999999</v>
      </c>
      <c r="AZ23">
        <v>9.4245261999999996E-2</v>
      </c>
      <c r="BA23">
        <v>0.11652862999999999</v>
      </c>
      <c r="BB23">
        <v>7.2291858000000001E-2</v>
      </c>
      <c r="BC23">
        <v>0.109098129</v>
      </c>
      <c r="BD23">
        <v>0.199509785</v>
      </c>
      <c r="BE23">
        <v>2.3506447999999999E-2</v>
      </c>
      <c r="BF23">
        <v>9.5186718000000003E-2</v>
      </c>
      <c r="BG23">
        <v>5.7680747999999997E-2</v>
      </c>
      <c r="BH23">
        <v>7.7321179000000004E-2</v>
      </c>
      <c r="BI23">
        <v>6.3164391E-2</v>
      </c>
      <c r="BJ23">
        <v>0.13436746599999999</v>
      </c>
      <c r="BK23">
        <v>6.4509875999999994E-2</v>
      </c>
      <c r="BL23">
        <v>0.11368075</v>
      </c>
      <c r="BM23">
        <v>6.7838973999999996E-2</v>
      </c>
      <c r="BN23">
        <v>0.129963145</v>
      </c>
      <c r="BO23">
        <v>0.22940970999999999</v>
      </c>
      <c r="BP23">
        <v>1.8954749999999999E-2</v>
      </c>
      <c r="BQ23">
        <v>0.15498398199999999</v>
      </c>
      <c r="BR23">
        <v>0.167076066</v>
      </c>
      <c r="BS23">
        <v>0.17389965099999999</v>
      </c>
      <c r="BT23">
        <v>7.1493565999999995E-2</v>
      </c>
      <c r="BU23">
        <v>6.3208609999999998E-2</v>
      </c>
      <c r="BV23">
        <v>4.4619970000000002E-2</v>
      </c>
      <c r="BW23">
        <v>5.9626970000000001E-2</v>
      </c>
      <c r="BX23">
        <v>2.4778109E-2</v>
      </c>
      <c r="BY23">
        <v>9.7683302999999999E-2</v>
      </c>
      <c r="BZ23">
        <v>1.3098044E-2</v>
      </c>
      <c r="CA23">
        <v>-8.0073431E-2</v>
      </c>
      <c r="CB23">
        <v>0.11748315400000001</v>
      </c>
      <c r="CC23">
        <v>0.17971405400000001</v>
      </c>
      <c r="CD23">
        <v>0.16604326699999999</v>
      </c>
      <c r="CE23">
        <v>9.5633544000000001E-2</v>
      </c>
      <c r="CF23">
        <v>0.16344173300000001</v>
      </c>
      <c r="CG23">
        <v>0.19955460699999999</v>
      </c>
      <c r="CH23">
        <v>0.223943904</v>
      </c>
      <c r="CI23">
        <v>-6.1128583E-2</v>
      </c>
      <c r="CJ23">
        <v>5.7117462000000001E-2</v>
      </c>
      <c r="CK23">
        <v>-3.7934318000000002E-2</v>
      </c>
      <c r="CL23">
        <v>7.2135113000000001E-2</v>
      </c>
      <c r="CM23">
        <v>4.15885E-2</v>
      </c>
      <c r="CN23">
        <v>0.17118783300000001</v>
      </c>
      <c r="CO23">
        <v>0.25950518299999997</v>
      </c>
      <c r="CP23">
        <v>3.0749662000000001E-2</v>
      </c>
      <c r="CQ23">
        <v>0.15512351699999999</v>
      </c>
      <c r="CR23">
        <v>1.8522261000000002E-2</v>
      </c>
      <c r="CS23">
        <v>0.150682807</v>
      </c>
      <c r="CT23">
        <v>0.13993577700000001</v>
      </c>
      <c r="CU23">
        <v>0.11145643099999999</v>
      </c>
      <c r="CV23">
        <v>0.128591433</v>
      </c>
      <c r="CW23">
        <v>-3.7795052000000003E-2</v>
      </c>
      <c r="CX23">
        <v>5.555918E-3</v>
      </c>
      <c r="CY23">
        <v>2.6851537000000002E-2</v>
      </c>
      <c r="CZ23">
        <v>5.0883587000000001E-2</v>
      </c>
      <c r="DA23">
        <v>-2.8792036999999999E-2</v>
      </c>
      <c r="DB23">
        <v>0.119731769</v>
      </c>
      <c r="DC23">
        <v>0.156529844</v>
      </c>
      <c r="DD23">
        <v>8.1590994999999999E-2</v>
      </c>
      <c r="DE23">
        <v>3.2581784000000003E-2</v>
      </c>
      <c r="DF23">
        <v>0.131092086</v>
      </c>
      <c r="DG23">
        <v>9.0586364000000003E-2</v>
      </c>
      <c r="DH23">
        <v>6.3043602000000004E-2</v>
      </c>
      <c r="DI23">
        <v>7.8964419999999994E-2</v>
      </c>
      <c r="DJ23">
        <v>0.14098580199999999</v>
      </c>
      <c r="DK23">
        <v>9.3251713E-2</v>
      </c>
      <c r="DL23">
        <v>8.6572573E-2</v>
      </c>
      <c r="DM23">
        <v>0.12503124800000001</v>
      </c>
      <c r="DN23">
        <v>0.22082863699999999</v>
      </c>
      <c r="DO23">
        <v>0.16695214799999999</v>
      </c>
      <c r="DP23">
        <v>-1.2339548000000001E-2</v>
      </c>
      <c r="DQ23">
        <v>8.6057328000000002E-2</v>
      </c>
      <c r="DR23">
        <v>0.24203403300000001</v>
      </c>
      <c r="DS23">
        <v>0.19541741900000001</v>
      </c>
      <c r="DT23">
        <v>0.12301781000000001</v>
      </c>
      <c r="DU23">
        <v>9.9435322000000007E-2</v>
      </c>
      <c r="DV23">
        <v>0.119074531</v>
      </c>
      <c r="DW23">
        <v>5.7490971000000002E-2</v>
      </c>
      <c r="DX23">
        <v>8.9484721000000003E-2</v>
      </c>
      <c r="DY23">
        <v>-9.0731200000000005E-3</v>
      </c>
      <c r="DZ23">
        <v>1.197732E-3</v>
      </c>
      <c r="EA23">
        <v>5.6103867000000002E-2</v>
      </c>
      <c r="EB23">
        <v>4.9618351999999998E-2</v>
      </c>
      <c r="EC23">
        <v>6.8744570000000005E-2</v>
      </c>
      <c r="ED23">
        <v>0.12905223699999999</v>
      </c>
      <c r="EE23">
        <v>8.4762222999999998E-2</v>
      </c>
      <c r="EF23">
        <v>0.132729024</v>
      </c>
      <c r="EG23">
        <v>4.6229291999999998E-2</v>
      </c>
      <c r="EH23">
        <v>0.13997374500000001</v>
      </c>
      <c r="EI23">
        <v>0.112663083</v>
      </c>
      <c r="EJ23">
        <v>9.9938102000000001E-2</v>
      </c>
      <c r="EK23">
        <v>0.15880903599999999</v>
      </c>
      <c r="EL23">
        <v>1.9334687E-2</v>
      </c>
      <c r="EM23">
        <v>7.0561006999999995E-2</v>
      </c>
      <c r="EN23">
        <v>6.4407094999999998E-2</v>
      </c>
      <c r="EO23">
        <v>3.2695732999999998E-2</v>
      </c>
      <c r="EP23">
        <v>7.7965437999999998E-2</v>
      </c>
      <c r="EQ23">
        <v>0.112338349</v>
      </c>
      <c r="ER23">
        <v>6.8909346999999996E-2</v>
      </c>
      <c r="ES23">
        <v>3.9321902999999998E-2</v>
      </c>
      <c r="ET23">
        <v>0.181162819</v>
      </c>
      <c r="EU23">
        <v>0.37366306799999999</v>
      </c>
      <c r="EV23">
        <v>0.29276421699999999</v>
      </c>
      <c r="EW23">
        <v>0.205205366</v>
      </c>
      <c r="EX23">
        <v>0.13054809000000001</v>
      </c>
      <c r="EY23">
        <v>0.22622662800000001</v>
      </c>
      <c r="EZ23">
        <v>0.28537052899999998</v>
      </c>
      <c r="FA23">
        <v>0.2555888</v>
      </c>
      <c r="FB23">
        <v>0.28395593200000002</v>
      </c>
      <c r="FC23">
        <v>0.12553043699999999</v>
      </c>
      <c r="FD23">
        <v>0.29400226499999998</v>
      </c>
      <c r="FE23">
        <v>0.22275468700000001</v>
      </c>
      <c r="FF23">
        <v>0.255044997</v>
      </c>
      <c r="FG23">
        <v>0.32897075999999997</v>
      </c>
      <c r="FH23">
        <v>0.17457476299999999</v>
      </c>
      <c r="FI23">
        <v>0.22475425900000001</v>
      </c>
      <c r="FJ23">
        <v>0.21336002600000001</v>
      </c>
      <c r="FK23">
        <v>0.417155147</v>
      </c>
      <c r="FL23">
        <v>0.23404851600000001</v>
      </c>
      <c r="FM23">
        <v>0.39700049199999998</v>
      </c>
      <c r="FN23">
        <v>0.255364865</v>
      </c>
      <c r="FO23">
        <v>0.40621057199999999</v>
      </c>
      <c r="FP23">
        <v>0.45306545500000001</v>
      </c>
      <c r="FQ23">
        <v>0.278694361</v>
      </c>
      <c r="FR23">
        <v>0.30690273600000001</v>
      </c>
      <c r="FS23">
        <v>0.26372590699999998</v>
      </c>
      <c r="FT23">
        <v>0.32865753800000003</v>
      </c>
      <c r="FU23">
        <v>0.34902644199999999</v>
      </c>
      <c r="FV23">
        <v>8.6263776E-2</v>
      </c>
      <c r="FW23">
        <v>0.34962913400000001</v>
      </c>
      <c r="FX23">
        <v>0.210274667</v>
      </c>
      <c r="FY23">
        <v>0.16389429599999999</v>
      </c>
      <c r="FZ23">
        <v>0.38904938100000003</v>
      </c>
      <c r="GA23">
        <v>0.284622282</v>
      </c>
      <c r="GB23">
        <v>0.22172112799999999</v>
      </c>
      <c r="GC23">
        <v>0.26029771600000001</v>
      </c>
      <c r="GD23">
        <v>0.123864263</v>
      </c>
      <c r="GE23">
        <v>0.300322056</v>
      </c>
      <c r="GF23">
        <v>0.27500525100000001</v>
      </c>
      <c r="GG23">
        <v>0.26177609000000002</v>
      </c>
      <c r="GH23">
        <v>0.23744204599999999</v>
      </c>
      <c r="GI23">
        <v>0.31337150899999999</v>
      </c>
      <c r="GJ23">
        <v>0.39855575599999998</v>
      </c>
      <c r="GK23">
        <v>0.22868998300000001</v>
      </c>
      <c r="GL23">
        <v>0.198037773</v>
      </c>
      <c r="GM23">
        <v>0.34097850299999999</v>
      </c>
      <c r="GN23">
        <v>0.30535092899999999</v>
      </c>
      <c r="GO23">
        <v>0.28358519100000001</v>
      </c>
      <c r="GP23">
        <v>0.31006658100000001</v>
      </c>
      <c r="GQ23">
        <v>2.6749140000000001E-2</v>
      </c>
      <c r="GR23">
        <v>0.30411365600000001</v>
      </c>
      <c r="GS23">
        <v>0.23962847900000001</v>
      </c>
      <c r="GT23">
        <v>0.174390867</v>
      </c>
      <c r="GU23">
        <v>0.21225656600000001</v>
      </c>
      <c r="GV23">
        <v>5.7610492999999999E-2</v>
      </c>
      <c r="GW23">
        <v>0.24695086499999999</v>
      </c>
      <c r="GX23">
        <v>0.190203443</v>
      </c>
      <c r="GY23">
        <v>0.30459258</v>
      </c>
      <c r="GZ23">
        <v>0.222812593</v>
      </c>
      <c r="HA23">
        <v>0.17542833099999999</v>
      </c>
      <c r="HB23">
        <v>0.160388589</v>
      </c>
      <c r="HC23">
        <v>0.14336486200000001</v>
      </c>
      <c r="HD23">
        <v>0.20271393700000001</v>
      </c>
      <c r="HE23">
        <v>0.157959446</v>
      </c>
      <c r="HF23">
        <v>0.39478147000000002</v>
      </c>
      <c r="HG23">
        <v>0.26592624199999998</v>
      </c>
      <c r="HH23">
        <v>0.19989243100000001</v>
      </c>
      <c r="HI23">
        <v>6.775333E-2</v>
      </c>
      <c r="HJ23">
        <v>0.140379474</v>
      </c>
      <c r="HK23">
        <v>0.226366594</v>
      </c>
      <c r="HL23">
        <v>0.314781427</v>
      </c>
      <c r="HM23">
        <v>0.13338360199999999</v>
      </c>
      <c r="HN23">
        <v>0.236808777</v>
      </c>
      <c r="HO23">
        <v>0.31174290199999999</v>
      </c>
      <c r="HP23">
        <v>0.30824357299999999</v>
      </c>
      <c r="HQ23">
        <v>0.39044049400000003</v>
      </c>
      <c r="HR23">
        <v>0.32586395699999998</v>
      </c>
      <c r="HS23">
        <v>0.319733828</v>
      </c>
      <c r="HT23">
        <v>0.22381725899999999</v>
      </c>
      <c r="HU23">
        <v>0.19677087700000001</v>
      </c>
      <c r="HV23">
        <v>0.20927542399999999</v>
      </c>
      <c r="HW23">
        <v>0.31048408199999999</v>
      </c>
      <c r="HX23">
        <v>0.32891255600000002</v>
      </c>
      <c r="HY23">
        <v>0.242390618</v>
      </c>
      <c r="HZ23">
        <v>0.294795215</v>
      </c>
      <c r="IA23">
        <v>0.34683790799999997</v>
      </c>
      <c r="IB23">
        <v>0.29020181299999998</v>
      </c>
      <c r="IC23">
        <v>0.32353800500000002</v>
      </c>
      <c r="ID23">
        <v>0.13282424200000001</v>
      </c>
      <c r="IE23">
        <v>0.183311418</v>
      </c>
      <c r="IF23">
        <v>0.19496776199999999</v>
      </c>
      <c r="IG23">
        <v>0.29340463900000002</v>
      </c>
      <c r="IH23">
        <v>0.40034776900000002</v>
      </c>
      <c r="II23">
        <v>0.317144066</v>
      </c>
      <c r="IJ23">
        <v>0.23470538899999999</v>
      </c>
      <c r="IK23">
        <v>0.31489837199999998</v>
      </c>
      <c r="IL23">
        <v>0.41647127299999998</v>
      </c>
      <c r="IM23">
        <v>0.33589538899999999</v>
      </c>
      <c r="IN23">
        <v>0.16645653499999999</v>
      </c>
      <c r="IO23">
        <v>0.20779787</v>
      </c>
      <c r="IP23">
        <v>0.34683018900000001</v>
      </c>
      <c r="IQ23">
        <v>0.38468295299999999</v>
      </c>
      <c r="IR23">
        <v>0.24226136500000001</v>
      </c>
      <c r="IS23">
        <v>0.18409293900000001</v>
      </c>
      <c r="IT23">
        <v>0.33806151200000001</v>
      </c>
      <c r="IU23">
        <v>0.13006801900000001</v>
      </c>
      <c r="IV23">
        <v>0.36175799400000003</v>
      </c>
      <c r="IW23">
        <v>0.32634997399999999</v>
      </c>
      <c r="IX23">
        <v>0.34565421899999998</v>
      </c>
      <c r="IY23">
        <v>0.39689743500000002</v>
      </c>
      <c r="IZ23">
        <v>0.18350502799999999</v>
      </c>
      <c r="JA23">
        <v>0.28679153299999999</v>
      </c>
      <c r="JB23">
        <v>0.24168160599999999</v>
      </c>
      <c r="JC23">
        <v>0.289456993</v>
      </c>
      <c r="JD23">
        <v>0.14148429000000001</v>
      </c>
      <c r="JE23">
        <v>0.295242161</v>
      </c>
      <c r="JF23">
        <v>0.344394863</v>
      </c>
      <c r="JG23">
        <v>0.24904269000000001</v>
      </c>
      <c r="JH23">
        <v>0.10878214999999999</v>
      </c>
      <c r="JI23">
        <v>0.352861971</v>
      </c>
      <c r="JJ23">
        <v>0.34171548499999999</v>
      </c>
      <c r="JK23">
        <v>0.16776479799999999</v>
      </c>
      <c r="JL23">
        <v>0.10242720700000001</v>
      </c>
      <c r="JM23">
        <v>0.14314577000000001</v>
      </c>
      <c r="JN23">
        <v>0.17027239499999999</v>
      </c>
      <c r="JO23">
        <v>0.21286772200000001</v>
      </c>
      <c r="JP23">
        <v>9.9997326999999997E-2</v>
      </c>
      <c r="JQ23">
        <v>0.22477793700000001</v>
      </c>
      <c r="JR23">
        <v>8.9358956000000003E-2</v>
      </c>
      <c r="JS23">
        <v>0.294176728</v>
      </c>
      <c r="JT23">
        <v>0.17621271299999999</v>
      </c>
      <c r="JU23">
        <v>0.329033613</v>
      </c>
      <c r="JV23">
        <v>0.155362427</v>
      </c>
      <c r="JW23">
        <v>0.155469522</v>
      </c>
      <c r="JX23">
        <v>0.15158827599999999</v>
      </c>
      <c r="JY23">
        <v>0.26253801599999999</v>
      </c>
      <c r="JZ23">
        <v>0.13225150099999999</v>
      </c>
      <c r="KA23">
        <v>0.214187458</v>
      </c>
      <c r="KB23">
        <v>0.29881063099999999</v>
      </c>
      <c r="KC23">
        <v>0.21636207399999999</v>
      </c>
      <c r="KD23">
        <v>7.4374348000000007E-2</v>
      </c>
      <c r="KE23">
        <v>6.1076023E-2</v>
      </c>
      <c r="KF23">
        <v>0.151685759</v>
      </c>
      <c r="KG23">
        <v>0.17721851199999999</v>
      </c>
      <c r="KH23">
        <v>0.20709450500000001</v>
      </c>
      <c r="KI23">
        <v>9.9862388999999996E-2</v>
      </c>
      <c r="KJ23">
        <v>0.31269225499999997</v>
      </c>
      <c r="KK23">
        <v>0.252070725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-9.4511837000000001E-2</v>
      </c>
      <c r="C24">
        <v>-5.8552596999999998E-2</v>
      </c>
      <c r="D24">
        <v>-0.18765574700000001</v>
      </c>
      <c r="E24">
        <v>-0.27030509699999999</v>
      </c>
      <c r="F24">
        <v>-3.9599501000000002E-2</v>
      </c>
      <c r="G24">
        <v>-9.8353759999999998E-3</v>
      </c>
      <c r="H24">
        <v>-7.2271317000000002E-2</v>
      </c>
      <c r="I24">
        <v>-0.166080967</v>
      </c>
      <c r="J24">
        <v>9.5544080000000003E-3</v>
      </c>
      <c r="K24">
        <v>8.1429823999999998E-2</v>
      </c>
      <c r="L24">
        <v>-7.9512492000000004E-2</v>
      </c>
      <c r="M24">
        <v>-0.23249649999999999</v>
      </c>
      <c r="N24">
        <v>-0.162925616</v>
      </c>
      <c r="O24">
        <v>-0.14402268800000001</v>
      </c>
      <c r="P24">
        <v>-0.129679456</v>
      </c>
      <c r="Q24">
        <v>-0.24840769200000001</v>
      </c>
      <c r="R24">
        <v>4.0955040999999998E-2</v>
      </c>
      <c r="S24">
        <v>5.0783544999999999E-2</v>
      </c>
      <c r="T24">
        <v>1.8593800000000001E-3</v>
      </c>
      <c r="U24">
        <v>-7.8715801000000002E-2</v>
      </c>
      <c r="V24">
        <v>-2.6710890000000001E-2</v>
      </c>
      <c r="W24">
        <v>1.9527570000000001E-3</v>
      </c>
      <c r="X24">
        <v>-3.9630957000000001E-2</v>
      </c>
      <c r="Y24">
        <v>-0.21326789299999999</v>
      </c>
      <c r="Z24">
        <v>-4.8876148000000001E-2</v>
      </c>
      <c r="AA24">
        <v>-0.21926547599999999</v>
      </c>
      <c r="AB24">
        <v>-0.242407873</v>
      </c>
      <c r="AC24">
        <v>-0.20055495200000001</v>
      </c>
      <c r="AD24">
        <v>-0.12326928199999999</v>
      </c>
      <c r="AE24">
        <v>-0.182839736</v>
      </c>
      <c r="AF24">
        <v>1.4185599999999999E-3</v>
      </c>
      <c r="AG24">
        <v>-2.0799532999999999E-2</v>
      </c>
      <c r="AH24">
        <v>-0.16080576199999999</v>
      </c>
      <c r="AI24">
        <v>-0.22721535000000001</v>
      </c>
      <c r="AJ24">
        <v>-0.13928163099999999</v>
      </c>
      <c r="AK24">
        <v>-0.254100412</v>
      </c>
      <c r="AL24">
        <v>-7.8904434999999995E-2</v>
      </c>
      <c r="AM24">
        <v>-0.124610946</v>
      </c>
      <c r="AN24">
        <v>-0.109531567</v>
      </c>
      <c r="AO24">
        <v>-0.213870481</v>
      </c>
      <c r="AP24">
        <v>-6.7029781999999996E-2</v>
      </c>
      <c r="AQ24">
        <v>-5.9904233000000001E-2</v>
      </c>
      <c r="AR24">
        <v>-4.7334593000000001E-2</v>
      </c>
      <c r="AS24">
        <v>-2.4784983999999999E-2</v>
      </c>
      <c r="AT24">
        <v>-0.113030039</v>
      </c>
      <c r="AU24">
        <v>-0.25298246699999999</v>
      </c>
      <c r="AV24">
        <v>8.8773534000000001E-2</v>
      </c>
      <c r="AW24">
        <v>-5.9088819999999998E-3</v>
      </c>
      <c r="AX24">
        <v>-2.0824155E-2</v>
      </c>
      <c r="AY24">
        <v>-3.2285689999999999E-2</v>
      </c>
      <c r="AZ24">
        <v>-8.0625735000000004E-2</v>
      </c>
      <c r="BA24">
        <v>-8.2335301E-2</v>
      </c>
      <c r="BB24">
        <v>-0.15504570300000001</v>
      </c>
      <c r="BC24">
        <v>-7.8517839000000006E-2</v>
      </c>
      <c r="BD24">
        <v>7.5854614000000001E-2</v>
      </c>
      <c r="BE24">
        <v>-0.20737077300000001</v>
      </c>
      <c r="BF24">
        <v>5.5021489999999996E-3</v>
      </c>
      <c r="BG24">
        <v>-9.6512049000000003E-2</v>
      </c>
      <c r="BH24">
        <v>2.0198032000000001E-2</v>
      </c>
      <c r="BI24">
        <v>-2.4563279E-2</v>
      </c>
      <c r="BJ24">
        <v>-8.6146727000000006E-2</v>
      </c>
      <c r="BK24">
        <v>-8.8737115000000005E-2</v>
      </c>
      <c r="BL24">
        <v>-9.3994848000000006E-2</v>
      </c>
      <c r="BM24">
        <v>-8.6513705999999996E-2</v>
      </c>
      <c r="BN24">
        <v>-7.9570703000000007E-2</v>
      </c>
      <c r="BO24">
        <v>6.7784354000000005E-2</v>
      </c>
      <c r="BP24">
        <v>-0.10607865499999999</v>
      </c>
      <c r="BQ24">
        <v>-5.6456931000000002E-2</v>
      </c>
      <c r="BR24">
        <v>-8.9980177999999994E-2</v>
      </c>
      <c r="BS24">
        <v>1.9891880000000001E-2</v>
      </c>
      <c r="BT24">
        <v>-0.104067437</v>
      </c>
      <c r="BU24">
        <v>-5.3450402000000001E-2</v>
      </c>
      <c r="BV24">
        <v>-1.2624026999999999E-2</v>
      </c>
      <c r="BW24">
        <v>-0.110927679</v>
      </c>
      <c r="BX24">
        <v>-0.179882243</v>
      </c>
      <c r="BY24">
        <v>-0.113019362</v>
      </c>
      <c r="BZ24">
        <v>-0.121891424</v>
      </c>
      <c r="CA24">
        <v>-0.35909509699999997</v>
      </c>
      <c r="CB24">
        <v>-0.110148445</v>
      </c>
      <c r="CC24">
        <v>-2.1880459999999999E-3</v>
      </c>
      <c r="CD24">
        <v>-5.4780695999999997E-2</v>
      </c>
      <c r="CE24">
        <v>-0.19186230000000001</v>
      </c>
      <c r="CF24">
        <v>1.2038719999999999E-3</v>
      </c>
      <c r="CG24">
        <v>3.0208074000000001E-2</v>
      </c>
      <c r="CH24">
        <v>4.7992721000000002E-2</v>
      </c>
      <c r="CI24">
        <v>-0.30260571800000002</v>
      </c>
      <c r="CJ24">
        <v>-0.23527985800000001</v>
      </c>
      <c r="CK24">
        <v>-0.22020952399999999</v>
      </c>
      <c r="CL24">
        <v>-0.118442826</v>
      </c>
      <c r="CM24">
        <v>-0.15377523000000001</v>
      </c>
      <c r="CN24">
        <v>7.5716807999999997E-2</v>
      </c>
      <c r="CO24">
        <v>0.11562556</v>
      </c>
      <c r="CP24">
        <v>-0.122393817</v>
      </c>
      <c r="CQ24">
        <v>2.1301879999999999E-2</v>
      </c>
      <c r="CR24">
        <v>-0.197896451</v>
      </c>
      <c r="CS24">
        <v>-1.6019871000000001E-2</v>
      </c>
      <c r="CT24">
        <v>2.8381870999999999E-2</v>
      </c>
      <c r="CU24">
        <v>-0.141268492</v>
      </c>
      <c r="CV24">
        <v>-0.164856434</v>
      </c>
      <c r="CW24">
        <v>-0.28958415999999998</v>
      </c>
      <c r="CX24">
        <v>-0.24805785699999999</v>
      </c>
      <c r="CY24">
        <v>-0.191115171</v>
      </c>
      <c r="CZ24">
        <v>-0.14901787</v>
      </c>
      <c r="DA24">
        <v>-0.32474228700000002</v>
      </c>
      <c r="DB24">
        <v>-0.11508792599999999</v>
      </c>
      <c r="DC24">
        <v>3.9441011999999998E-2</v>
      </c>
      <c r="DD24">
        <v>-0.26640519499999998</v>
      </c>
      <c r="DE24">
        <v>-0.14447659299999999</v>
      </c>
      <c r="DF24">
        <v>-0.11457779999999999</v>
      </c>
      <c r="DG24">
        <v>-0.104970329</v>
      </c>
      <c r="DH24">
        <v>-0.13075408299999999</v>
      </c>
      <c r="DI24">
        <v>-6.2275384000000003E-2</v>
      </c>
      <c r="DJ24">
        <v>-7.0574358000000004E-2</v>
      </c>
      <c r="DK24">
        <v>-0.119606882</v>
      </c>
      <c r="DL24">
        <v>-0.16035310899999999</v>
      </c>
      <c r="DM24">
        <v>-4.3576941000000001E-2</v>
      </c>
      <c r="DN24">
        <v>-3.8710860000000001E-3</v>
      </c>
      <c r="DO24">
        <v>-2.1273167999999999E-2</v>
      </c>
      <c r="DP24">
        <v>-0.21748241800000001</v>
      </c>
      <c r="DQ24">
        <v>-8.4412754000000007E-2</v>
      </c>
      <c r="DR24">
        <v>8.5646652000000004E-2</v>
      </c>
      <c r="DS24">
        <v>5.0069257999999998E-2</v>
      </c>
      <c r="DT24">
        <v>6.3153300000000001E-3</v>
      </c>
      <c r="DU24">
        <v>-8.693476E-2</v>
      </c>
      <c r="DV24">
        <v>-3.4604940000000002E-3</v>
      </c>
      <c r="DW24">
        <v>-0.189182028</v>
      </c>
      <c r="DX24">
        <v>-3.2347556E-2</v>
      </c>
      <c r="DY24">
        <v>-0.237816945</v>
      </c>
      <c r="DZ24">
        <v>-0.19613349399999999</v>
      </c>
      <c r="EA24">
        <v>-0.187552735</v>
      </c>
      <c r="EB24">
        <v>-0.16552697099999999</v>
      </c>
      <c r="EC24">
        <v>-0.10250890999999999</v>
      </c>
      <c r="ED24">
        <v>5.0879675999999999E-2</v>
      </c>
      <c r="EE24">
        <v>-1.4150899E-2</v>
      </c>
      <c r="EF24">
        <v>-3.4402661000000001E-2</v>
      </c>
      <c r="EG24">
        <v>-0.110698953</v>
      </c>
      <c r="EH24">
        <v>-5.0777114999999998E-2</v>
      </c>
      <c r="EI24">
        <v>-0.106503792</v>
      </c>
      <c r="EJ24">
        <v>-0.10293319099999999</v>
      </c>
      <c r="EK24">
        <v>-6.6762835000000006E-2</v>
      </c>
      <c r="EL24">
        <v>-0.18121899699999999</v>
      </c>
      <c r="EM24">
        <v>-8.0742418999999996E-2</v>
      </c>
      <c r="EN24">
        <v>-0.153712302</v>
      </c>
      <c r="EO24">
        <v>-0.153499573</v>
      </c>
      <c r="EP24">
        <v>-9.9223107000000005E-2</v>
      </c>
      <c r="EQ24">
        <v>-9.2230009999999998E-3</v>
      </c>
      <c r="ER24">
        <v>-7.9835697999999997E-2</v>
      </c>
      <c r="ES24">
        <v>-0.251902878</v>
      </c>
      <c r="ET24">
        <v>0.226535231</v>
      </c>
      <c r="EU24">
        <v>0.34429508399999997</v>
      </c>
      <c r="EV24">
        <v>0.243441194</v>
      </c>
      <c r="EW24">
        <v>0.210084677</v>
      </c>
      <c r="EX24">
        <v>0.27692502699999999</v>
      </c>
      <c r="EY24">
        <v>0.214142308</v>
      </c>
      <c r="EZ24">
        <v>0.23065398600000001</v>
      </c>
      <c r="FA24">
        <v>0.24618536199999999</v>
      </c>
      <c r="FB24">
        <v>0.182996348</v>
      </c>
      <c r="FC24">
        <v>0.113961391</v>
      </c>
      <c r="FD24">
        <v>0.30866661699999998</v>
      </c>
      <c r="FE24">
        <v>0.190099239</v>
      </c>
      <c r="FF24">
        <v>0.21753156200000001</v>
      </c>
      <c r="FG24">
        <v>0.22295168000000001</v>
      </c>
      <c r="FH24">
        <v>0.26218670599999999</v>
      </c>
      <c r="FI24">
        <v>0.29406264399999998</v>
      </c>
      <c r="FJ24">
        <v>0.184963614</v>
      </c>
      <c r="FK24">
        <v>0.31874042699999999</v>
      </c>
      <c r="FL24">
        <v>0.21076577899999999</v>
      </c>
      <c r="FM24">
        <v>0.31918883300000001</v>
      </c>
      <c r="FN24">
        <v>0.29010090199999999</v>
      </c>
      <c r="FO24">
        <v>0.34044200200000002</v>
      </c>
      <c r="FP24">
        <v>0.290490419</v>
      </c>
      <c r="FQ24">
        <v>0.23796282699999999</v>
      </c>
      <c r="FR24">
        <v>0.381401569</v>
      </c>
      <c r="FS24">
        <v>0.14365175399999999</v>
      </c>
      <c r="FT24">
        <v>0.27256187799999998</v>
      </c>
      <c r="FU24">
        <v>0.33489802499999999</v>
      </c>
      <c r="FV24">
        <v>0.12950319099999999</v>
      </c>
      <c r="FW24">
        <v>0.24721063700000001</v>
      </c>
      <c r="FX24">
        <v>0.204923525</v>
      </c>
      <c r="FY24">
        <v>0.16564351299999999</v>
      </c>
      <c r="FZ24">
        <v>0.28417622999999997</v>
      </c>
      <c r="GA24">
        <v>0.25692904</v>
      </c>
      <c r="GB24">
        <v>0.172696769</v>
      </c>
      <c r="GC24">
        <v>0.16377718699999999</v>
      </c>
      <c r="GD24">
        <v>0.213367537</v>
      </c>
      <c r="GE24">
        <v>0.24175623099999999</v>
      </c>
      <c r="GF24">
        <v>0.186929658</v>
      </c>
      <c r="GG24">
        <v>0.17373329400000001</v>
      </c>
      <c r="GH24">
        <v>0.121237017</v>
      </c>
      <c r="GI24">
        <v>0.25093153099999999</v>
      </c>
      <c r="GJ24">
        <v>0.26704919300000002</v>
      </c>
      <c r="GK24">
        <v>0.26328000400000001</v>
      </c>
      <c r="GL24">
        <v>0.244121745</v>
      </c>
      <c r="GM24">
        <v>0.31442937300000001</v>
      </c>
      <c r="GN24">
        <v>0.25331008399999999</v>
      </c>
      <c r="GO24">
        <v>0.21090067900000001</v>
      </c>
      <c r="GP24">
        <v>0.28740680200000002</v>
      </c>
      <c r="GQ24">
        <v>0.14995112999999999</v>
      </c>
      <c r="GR24">
        <v>0.28811004800000001</v>
      </c>
      <c r="GS24">
        <v>0.232131436</v>
      </c>
      <c r="GT24">
        <v>0.24335901400000001</v>
      </c>
      <c r="GU24">
        <v>0.26696231999999998</v>
      </c>
      <c r="GV24">
        <v>9.2204018999999998E-2</v>
      </c>
      <c r="GW24">
        <v>0.27168714999999999</v>
      </c>
      <c r="GX24">
        <v>0.15698140899999999</v>
      </c>
      <c r="GY24">
        <v>0.23129023600000001</v>
      </c>
      <c r="GZ24">
        <v>0.21996106200000001</v>
      </c>
      <c r="HA24">
        <v>0.213006794</v>
      </c>
      <c r="HB24">
        <v>0.121941417</v>
      </c>
      <c r="HC24">
        <v>0.14396058</v>
      </c>
      <c r="HD24">
        <v>0.13682726000000001</v>
      </c>
      <c r="HE24">
        <v>0.172360227</v>
      </c>
      <c r="HF24">
        <v>0.42772406299999999</v>
      </c>
      <c r="HG24">
        <v>0.19677351400000001</v>
      </c>
      <c r="HH24">
        <v>0.22811588599999999</v>
      </c>
      <c r="HI24">
        <v>0.18457642199999999</v>
      </c>
      <c r="HJ24">
        <v>0.165805429</v>
      </c>
      <c r="HK24">
        <v>0.196281135</v>
      </c>
      <c r="HL24">
        <v>0.211214229</v>
      </c>
      <c r="HM24">
        <v>0.11063464000000001</v>
      </c>
      <c r="HN24">
        <v>0.24148857600000001</v>
      </c>
      <c r="HO24">
        <v>0.18918018</v>
      </c>
      <c r="HP24">
        <v>0.21598340599999999</v>
      </c>
      <c r="HQ24">
        <v>0.30260050300000002</v>
      </c>
      <c r="HR24">
        <v>0.26253819499999997</v>
      </c>
      <c r="HS24">
        <v>0.26297348700000001</v>
      </c>
      <c r="HT24">
        <v>0.23751133699999999</v>
      </c>
      <c r="HU24">
        <v>0.22295408</v>
      </c>
      <c r="HV24">
        <v>0.34755861799999999</v>
      </c>
      <c r="HW24">
        <v>0.25760319799999998</v>
      </c>
      <c r="HX24">
        <v>0.25431999599999999</v>
      </c>
      <c r="HY24">
        <v>0.23729313899999999</v>
      </c>
      <c r="HZ24">
        <v>0.25546643099999999</v>
      </c>
      <c r="IA24">
        <v>0.228929296</v>
      </c>
      <c r="IB24">
        <v>0.25838810200000001</v>
      </c>
      <c r="IC24">
        <v>0.22154141999999999</v>
      </c>
      <c r="ID24">
        <v>0.317825884</v>
      </c>
      <c r="IE24">
        <v>0.157303423</v>
      </c>
      <c r="IF24">
        <v>0.16100882</v>
      </c>
      <c r="IG24">
        <v>0.27267277200000001</v>
      </c>
      <c r="IH24">
        <v>0.41298270199999998</v>
      </c>
      <c r="II24">
        <v>0.21681973299999999</v>
      </c>
      <c r="IJ24">
        <v>0.28400075400000002</v>
      </c>
      <c r="IK24">
        <v>0.21632264600000001</v>
      </c>
      <c r="IL24">
        <v>0.31267130399999998</v>
      </c>
      <c r="IM24">
        <v>0.288922489</v>
      </c>
      <c r="IN24">
        <v>0.20382937800000001</v>
      </c>
      <c r="IO24">
        <v>0.15978482399999999</v>
      </c>
      <c r="IP24">
        <v>0.28534066699999999</v>
      </c>
      <c r="IQ24">
        <v>0.40494215500000003</v>
      </c>
      <c r="IR24">
        <v>0.43563285499999999</v>
      </c>
      <c r="IS24">
        <v>0.15271548900000001</v>
      </c>
      <c r="IT24">
        <v>0.186427757</v>
      </c>
      <c r="IU24">
        <v>0.16039508599999999</v>
      </c>
      <c r="IV24">
        <v>0.121152855</v>
      </c>
      <c r="IW24">
        <v>0.138851434</v>
      </c>
      <c r="IX24">
        <v>0.29712644199999999</v>
      </c>
      <c r="IY24">
        <v>0.23590508099999999</v>
      </c>
      <c r="IZ24">
        <v>0.31146153799999998</v>
      </c>
      <c r="JA24">
        <v>0.22594651599999999</v>
      </c>
      <c r="JB24">
        <v>0.26694083200000002</v>
      </c>
      <c r="JC24">
        <v>0.149197415</v>
      </c>
      <c r="JD24">
        <v>8.6682275000000003E-2</v>
      </c>
      <c r="JE24">
        <v>0.29272746999999999</v>
      </c>
      <c r="JF24">
        <v>0.31392636899999998</v>
      </c>
      <c r="JG24">
        <v>0.190538079</v>
      </c>
      <c r="JH24">
        <v>0.15120594200000001</v>
      </c>
      <c r="JI24">
        <v>0.25708919800000002</v>
      </c>
      <c r="JJ24">
        <v>0.33926254500000003</v>
      </c>
      <c r="JK24">
        <v>0.10790350999999999</v>
      </c>
      <c r="JL24">
        <v>6.4122162999999996E-2</v>
      </c>
      <c r="JM24">
        <v>0.196571052</v>
      </c>
      <c r="JN24">
        <v>0.20535567399999999</v>
      </c>
      <c r="JO24">
        <v>0.19592785800000001</v>
      </c>
      <c r="JP24">
        <v>0.199818775</v>
      </c>
      <c r="JQ24">
        <v>0.24388006300000001</v>
      </c>
      <c r="JR24">
        <v>0.132414058</v>
      </c>
      <c r="JS24">
        <v>0.24253121</v>
      </c>
      <c r="JT24">
        <v>0.16305445099999999</v>
      </c>
      <c r="JU24">
        <v>0.27339837</v>
      </c>
      <c r="JV24">
        <v>0.103787698</v>
      </c>
      <c r="JW24">
        <v>0.24395006899999999</v>
      </c>
      <c r="JX24">
        <v>0.139567196</v>
      </c>
      <c r="JY24">
        <v>0.194310069</v>
      </c>
      <c r="JZ24">
        <v>0.104110576</v>
      </c>
      <c r="KA24">
        <v>0.26525756700000003</v>
      </c>
      <c r="KB24">
        <v>0.32992228899999998</v>
      </c>
      <c r="KC24">
        <v>0.24002651899999999</v>
      </c>
      <c r="KD24">
        <v>0.22655381299999999</v>
      </c>
      <c r="KE24">
        <v>0.28781583900000002</v>
      </c>
      <c r="KF24">
        <v>0.148479536</v>
      </c>
      <c r="KG24">
        <v>0.10800185800000001</v>
      </c>
      <c r="KH24">
        <v>0.22400903699999999</v>
      </c>
      <c r="KI24">
        <v>0.190106302</v>
      </c>
      <c r="KJ24">
        <v>0.25546127600000001</v>
      </c>
      <c r="KK24">
        <v>0.17579276899999999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1.9019039000000001E-2</v>
      </c>
      <c r="C25">
        <v>0.14446827800000001</v>
      </c>
      <c r="D25">
        <v>-2.0684594000000001E-2</v>
      </c>
      <c r="E25">
        <v>-0.10923550999999999</v>
      </c>
      <c r="F25">
        <v>3.3350921999999998E-2</v>
      </c>
      <c r="G25">
        <v>0.15699058799999999</v>
      </c>
      <c r="H25">
        <v>0.15930071500000001</v>
      </c>
      <c r="I25">
        <v>7.4165291999999994E-2</v>
      </c>
      <c r="J25">
        <v>0.23900017100000001</v>
      </c>
      <c r="K25">
        <v>0.303211868</v>
      </c>
      <c r="L25">
        <v>0.18879175200000001</v>
      </c>
      <c r="M25">
        <v>-3.1698170999999997E-2</v>
      </c>
      <c r="N25">
        <v>-3.3635287999999999E-2</v>
      </c>
      <c r="O25">
        <v>7.3975830000000001E-3</v>
      </c>
      <c r="P25">
        <v>-1.7997197999999999E-2</v>
      </c>
      <c r="Q25">
        <v>-8.4793717000000005E-2</v>
      </c>
      <c r="R25">
        <v>0.25665271299999998</v>
      </c>
      <c r="S25">
        <v>0.29893225400000001</v>
      </c>
      <c r="T25">
        <v>7.1285687E-2</v>
      </c>
      <c r="U25">
        <v>5.5041589000000002E-2</v>
      </c>
      <c r="V25">
        <v>9.5286763999999996E-2</v>
      </c>
      <c r="W25">
        <v>0.22164700900000001</v>
      </c>
      <c r="X25">
        <v>0.11364808699999999</v>
      </c>
      <c r="Y25">
        <v>-1.4686176E-2</v>
      </c>
      <c r="Z25">
        <v>0.113003246</v>
      </c>
      <c r="AA25">
        <v>-0.11290223200000001</v>
      </c>
      <c r="AB25">
        <v>-0.11017853800000001</v>
      </c>
      <c r="AC25">
        <v>-0.106829591</v>
      </c>
      <c r="AD25">
        <v>1.8533E-3</v>
      </c>
      <c r="AE25">
        <v>8.6560063000000007E-2</v>
      </c>
      <c r="AF25">
        <v>0.19398325699999999</v>
      </c>
      <c r="AG25">
        <v>0.20029546300000001</v>
      </c>
      <c r="AH25">
        <v>2.3324055999999999E-2</v>
      </c>
      <c r="AI25">
        <v>-6.5061866999999995E-2</v>
      </c>
      <c r="AJ25">
        <v>9.0394467000000006E-2</v>
      </c>
      <c r="AK25">
        <v>-2.9160516000000001E-2</v>
      </c>
      <c r="AL25">
        <v>1.2186838E-2</v>
      </c>
      <c r="AM25">
        <v>-1.6873885000000002E-2</v>
      </c>
      <c r="AN25">
        <v>-9.901824E-3</v>
      </c>
      <c r="AO25">
        <v>-4.4124654999999999E-2</v>
      </c>
      <c r="AP25">
        <v>0.141238526</v>
      </c>
      <c r="AQ25">
        <v>8.8657804000000007E-2</v>
      </c>
      <c r="AR25">
        <v>6.0197635999999999E-2</v>
      </c>
      <c r="AS25">
        <v>0.30865186500000003</v>
      </c>
      <c r="AT25">
        <v>2.5680563999999999E-2</v>
      </c>
      <c r="AU25">
        <v>-4.8586356999999997E-2</v>
      </c>
      <c r="AV25">
        <v>0.25605279199999997</v>
      </c>
      <c r="AW25">
        <v>0.186461404</v>
      </c>
      <c r="AX25">
        <v>9.2540665999999994E-2</v>
      </c>
      <c r="AY25">
        <v>8.8180855000000002E-2</v>
      </c>
      <c r="AZ25">
        <v>7.4234486000000002E-2</v>
      </c>
      <c r="BA25">
        <v>5.4616841999999999E-2</v>
      </c>
      <c r="BB25">
        <v>1.3200330999999999E-2</v>
      </c>
      <c r="BC25">
        <v>6.9428474000000004E-2</v>
      </c>
      <c r="BD25">
        <v>0.21602186600000001</v>
      </c>
      <c r="BE25">
        <v>-5.2668665000000003E-2</v>
      </c>
      <c r="BF25">
        <v>0.106275328</v>
      </c>
      <c r="BG25">
        <v>3.7092231000000003E-2</v>
      </c>
      <c r="BH25">
        <v>8.7894499000000001E-2</v>
      </c>
      <c r="BI25">
        <v>6.7496977999999999E-2</v>
      </c>
      <c r="BJ25">
        <v>0.17894686800000001</v>
      </c>
      <c r="BK25">
        <v>-2.0015160000000001E-2</v>
      </c>
      <c r="BL25">
        <v>0.104149647</v>
      </c>
      <c r="BM25">
        <v>4.3953374000000003E-2</v>
      </c>
      <c r="BN25">
        <v>0.15230159500000001</v>
      </c>
      <c r="BO25">
        <v>0.30041867500000002</v>
      </c>
      <c r="BP25">
        <v>-2.6786942000000001E-2</v>
      </c>
      <c r="BQ25">
        <v>8.0568150000000005E-2</v>
      </c>
      <c r="BR25">
        <v>9.5021180999999996E-2</v>
      </c>
      <c r="BS25">
        <v>0.20358528200000001</v>
      </c>
      <c r="BT25">
        <v>0.14250022200000001</v>
      </c>
      <c r="BU25">
        <v>3.3633083000000001E-2</v>
      </c>
      <c r="BV25">
        <v>3.6966345999999997E-2</v>
      </c>
      <c r="BW25">
        <v>5.3552184000000003E-2</v>
      </c>
      <c r="BX25">
        <v>-3.6025975000000002E-2</v>
      </c>
      <c r="BY25">
        <v>0.10136308500000001</v>
      </c>
      <c r="BZ25">
        <v>-6.1964009999999998E-3</v>
      </c>
      <c r="CA25">
        <v>-0.18112745899999999</v>
      </c>
      <c r="CB25">
        <v>2.5700714E-2</v>
      </c>
      <c r="CC25">
        <v>0.17120116899999999</v>
      </c>
      <c r="CD25">
        <v>0.144093797</v>
      </c>
      <c r="CE25">
        <v>7.5262122000000001E-2</v>
      </c>
      <c r="CF25">
        <v>0.196055904</v>
      </c>
      <c r="CG25">
        <v>0.25907251199999998</v>
      </c>
      <c r="CH25">
        <v>0.28638961899999998</v>
      </c>
      <c r="CI25">
        <v>-0.175760582</v>
      </c>
      <c r="CJ25">
        <v>-2.9727165E-2</v>
      </c>
      <c r="CK25">
        <v>-8.8423766000000001E-2</v>
      </c>
      <c r="CL25">
        <v>-1.9502050999999999E-2</v>
      </c>
      <c r="CM25">
        <v>-5.5947802999999997E-2</v>
      </c>
      <c r="CN25">
        <v>0.19336164</v>
      </c>
      <c r="CO25">
        <v>0.30095052700000002</v>
      </c>
      <c r="CP25">
        <v>5.2138548E-2</v>
      </c>
      <c r="CQ25">
        <v>0.149357349</v>
      </c>
      <c r="CR25">
        <v>1.8836169E-2</v>
      </c>
      <c r="CS25">
        <v>0.21458765899999999</v>
      </c>
      <c r="CT25">
        <v>0.14543519899999999</v>
      </c>
      <c r="CU25">
        <v>7.2324418000000001E-2</v>
      </c>
      <c r="CV25">
        <v>4.3385815000000001E-2</v>
      </c>
      <c r="CW25">
        <v>-0.117273614</v>
      </c>
      <c r="CX25">
        <v>-5.3352706E-2</v>
      </c>
      <c r="CY25">
        <v>-2.0951384999999999E-2</v>
      </c>
      <c r="CZ25">
        <v>-2.9632557E-2</v>
      </c>
      <c r="DA25">
        <v>-4.5061212000000003E-2</v>
      </c>
      <c r="DB25">
        <v>0.116148792</v>
      </c>
      <c r="DC25">
        <v>0.171034783</v>
      </c>
      <c r="DD25">
        <v>4.2505279E-2</v>
      </c>
      <c r="DE25">
        <v>-3.8281176E-2</v>
      </c>
      <c r="DF25">
        <v>0.12885750800000001</v>
      </c>
      <c r="DG25">
        <v>7.9401960000000001E-3</v>
      </c>
      <c r="DH25">
        <v>6.7829147000000006E-2</v>
      </c>
      <c r="DI25">
        <v>6.7842564999999994E-2</v>
      </c>
      <c r="DJ25">
        <v>7.9642042999999996E-2</v>
      </c>
      <c r="DK25">
        <v>4.9524799000000001E-2</v>
      </c>
      <c r="DL25">
        <v>7.9158760999999994E-2</v>
      </c>
      <c r="DM25">
        <v>0.18523605200000001</v>
      </c>
      <c r="DN25">
        <v>0.18142344099999999</v>
      </c>
      <c r="DO25">
        <v>0.244946256</v>
      </c>
      <c r="DP25">
        <v>-7.2493844000000002E-2</v>
      </c>
      <c r="DQ25">
        <v>0.103664204</v>
      </c>
      <c r="DR25">
        <v>0.23850739000000001</v>
      </c>
      <c r="DS25">
        <v>0.20896571899999999</v>
      </c>
      <c r="DT25">
        <v>0.13390861500000001</v>
      </c>
      <c r="DU25">
        <v>7.3990308000000005E-2</v>
      </c>
      <c r="DV25">
        <v>0.18722124400000001</v>
      </c>
      <c r="DW25">
        <v>1.5423170000000001E-3</v>
      </c>
      <c r="DX25">
        <v>6.647544E-3</v>
      </c>
      <c r="DY25">
        <v>-9.4812900000000006E-2</v>
      </c>
      <c r="DZ25">
        <v>-6.4216128999999997E-2</v>
      </c>
      <c r="EA25">
        <v>1.0491627E-2</v>
      </c>
      <c r="EB25">
        <v>7.3407634999999999E-2</v>
      </c>
      <c r="EC25">
        <v>6.4596086999999996E-2</v>
      </c>
      <c r="ED25">
        <v>0.143550277</v>
      </c>
      <c r="EE25">
        <v>9.7889692E-2</v>
      </c>
      <c r="EF25">
        <v>0.171666071</v>
      </c>
      <c r="EG25">
        <v>5.353872E-3</v>
      </c>
      <c r="EH25">
        <v>0.12798607300000001</v>
      </c>
      <c r="EI25">
        <v>8.8988109999999995E-2</v>
      </c>
      <c r="EJ25">
        <v>0.15003830200000001</v>
      </c>
      <c r="EK25">
        <v>0.18758136</v>
      </c>
      <c r="EL25">
        <v>-5.3090974999999999E-2</v>
      </c>
      <c r="EM25">
        <v>4.3187692999999999E-2</v>
      </c>
      <c r="EN25">
        <v>-1.8275499999999999E-4</v>
      </c>
      <c r="EO25">
        <v>3.3751186000000002E-2</v>
      </c>
      <c r="EP25">
        <v>9.0932711999999999E-2</v>
      </c>
      <c r="EQ25">
        <v>9.6357427999999995E-2</v>
      </c>
      <c r="ER25">
        <v>4.3806924999999997E-2</v>
      </c>
      <c r="ES25">
        <v>-3.8389529999999998E-2</v>
      </c>
      <c r="ET25">
        <v>0.31030622099999999</v>
      </c>
      <c r="EU25">
        <v>0.38807198399999998</v>
      </c>
      <c r="EV25">
        <v>0.32479614000000001</v>
      </c>
      <c r="EW25">
        <v>0.38823997999999998</v>
      </c>
      <c r="EX25">
        <v>0.32307338699999999</v>
      </c>
      <c r="EY25">
        <v>0.35114034999999999</v>
      </c>
      <c r="EZ25">
        <v>0.33794790499999999</v>
      </c>
      <c r="FA25">
        <v>0.28010901799999999</v>
      </c>
      <c r="FB25">
        <v>0.34857136</v>
      </c>
      <c r="FC25">
        <v>0.17109781499999999</v>
      </c>
      <c r="FD25">
        <v>0.33090859700000003</v>
      </c>
      <c r="FE25">
        <v>0.35146573199999998</v>
      </c>
      <c r="FF25">
        <v>0.26487022599999999</v>
      </c>
      <c r="FG25">
        <v>0.27851703799999999</v>
      </c>
      <c r="FH25">
        <v>0.30398040999999998</v>
      </c>
      <c r="FI25">
        <v>0.40243828300000001</v>
      </c>
      <c r="FJ25">
        <v>0.26695922</v>
      </c>
      <c r="FK25">
        <v>0.49820140000000002</v>
      </c>
      <c r="FL25">
        <v>0.30739682899999998</v>
      </c>
      <c r="FM25">
        <v>0.42334079699999999</v>
      </c>
      <c r="FN25">
        <v>0.31537008300000002</v>
      </c>
      <c r="FO25">
        <v>0.47241503000000001</v>
      </c>
      <c r="FP25">
        <v>0.443568081</v>
      </c>
      <c r="FQ25">
        <v>0.30184143800000002</v>
      </c>
      <c r="FR25">
        <v>0.43407863400000002</v>
      </c>
      <c r="FS25">
        <v>0.32756307699999998</v>
      </c>
      <c r="FT25">
        <v>0.39904907299999998</v>
      </c>
      <c r="FU25">
        <v>0.418882221</v>
      </c>
      <c r="FV25">
        <v>0.134124994</v>
      </c>
      <c r="FW25">
        <v>0.45491427200000001</v>
      </c>
      <c r="FX25">
        <v>0.25149244100000001</v>
      </c>
      <c r="FY25">
        <v>0.16628602100000001</v>
      </c>
      <c r="FZ25">
        <v>0.42137306899999999</v>
      </c>
      <c r="GA25">
        <v>0.35256358999999998</v>
      </c>
      <c r="GB25">
        <v>0.27129968999999998</v>
      </c>
      <c r="GC25">
        <v>0.26516664000000001</v>
      </c>
      <c r="GD25">
        <v>0.38247936999999999</v>
      </c>
      <c r="GE25">
        <v>0.45369219799999999</v>
      </c>
      <c r="GF25">
        <v>0.34502667199999998</v>
      </c>
      <c r="GG25">
        <v>0.25239974300000001</v>
      </c>
      <c r="GH25">
        <v>0.24667645999999999</v>
      </c>
      <c r="GI25">
        <v>0.34315455</v>
      </c>
      <c r="GJ25">
        <v>0.305738181</v>
      </c>
      <c r="GK25">
        <v>0.26622203</v>
      </c>
      <c r="GL25">
        <v>0.26644891500000001</v>
      </c>
      <c r="GM25">
        <v>0.43304762200000002</v>
      </c>
      <c r="GN25">
        <v>0.31596615900000002</v>
      </c>
      <c r="GO25">
        <v>0.350111693</v>
      </c>
      <c r="GP25">
        <v>0.47645741699999999</v>
      </c>
      <c r="GQ25">
        <v>0.18242852400000001</v>
      </c>
      <c r="GR25">
        <v>0.203393877</v>
      </c>
      <c r="GS25">
        <v>0.297187865</v>
      </c>
      <c r="GT25">
        <v>0.273770124</v>
      </c>
      <c r="GU25">
        <v>0.25038978499999998</v>
      </c>
      <c r="GV25">
        <v>0.116422214</v>
      </c>
      <c r="GW25">
        <v>0.38713431399999998</v>
      </c>
      <c r="GX25">
        <v>0.306851655</v>
      </c>
      <c r="GY25">
        <v>0.31957051199999997</v>
      </c>
      <c r="GZ25">
        <v>0.35421454899999999</v>
      </c>
      <c r="HA25">
        <v>0.28565087900000002</v>
      </c>
      <c r="HB25">
        <v>0.23284196900000001</v>
      </c>
      <c r="HC25">
        <v>0.23339501000000001</v>
      </c>
      <c r="HD25">
        <v>0.17664216499999999</v>
      </c>
      <c r="HE25">
        <v>0.2257566</v>
      </c>
      <c r="HF25">
        <v>0.46423995499999998</v>
      </c>
      <c r="HG25">
        <v>0.29604730000000001</v>
      </c>
      <c r="HH25">
        <v>0.350703031</v>
      </c>
      <c r="HI25">
        <v>0.19391842200000001</v>
      </c>
      <c r="HJ25">
        <v>0.16936633000000001</v>
      </c>
      <c r="HK25">
        <v>0.20535045900000001</v>
      </c>
      <c r="HL25">
        <v>0.41804259999999999</v>
      </c>
      <c r="HM25">
        <v>0.19619692899999999</v>
      </c>
      <c r="HN25">
        <v>0.32426363200000002</v>
      </c>
      <c r="HO25">
        <v>0.27779653700000001</v>
      </c>
      <c r="HP25">
        <v>0.30656331799999997</v>
      </c>
      <c r="HQ25">
        <v>0.36879002999999999</v>
      </c>
      <c r="HR25">
        <v>0.438648492</v>
      </c>
      <c r="HS25">
        <v>0.374095768</v>
      </c>
      <c r="HT25">
        <v>0.28978154099999998</v>
      </c>
      <c r="HU25">
        <v>0.34097474799999999</v>
      </c>
      <c r="HV25">
        <v>0.354588032</v>
      </c>
      <c r="HW25">
        <v>0.26800966300000001</v>
      </c>
      <c r="HX25">
        <v>0.346677244</v>
      </c>
      <c r="HY25">
        <v>0.29904371499999999</v>
      </c>
      <c r="HZ25">
        <v>0.39722838999999999</v>
      </c>
      <c r="IA25">
        <v>0.35865980400000003</v>
      </c>
      <c r="IB25">
        <v>0.264653951</v>
      </c>
      <c r="IC25">
        <v>0.25611352900000001</v>
      </c>
      <c r="ID25">
        <v>0.34363719799999998</v>
      </c>
      <c r="IE25">
        <v>0.35545334200000001</v>
      </c>
      <c r="IF25">
        <v>0.25897237699999998</v>
      </c>
      <c r="IG25">
        <v>0.45377337899999998</v>
      </c>
      <c r="IH25">
        <v>0.38737705300000003</v>
      </c>
      <c r="II25">
        <v>0.266926467</v>
      </c>
      <c r="IJ25">
        <v>0.36881730000000001</v>
      </c>
      <c r="IK25">
        <v>0.36027049999999999</v>
      </c>
      <c r="IL25">
        <v>0.36591893399999997</v>
      </c>
      <c r="IM25">
        <v>0.35154822499999999</v>
      </c>
      <c r="IN25">
        <v>0.39454221699999997</v>
      </c>
      <c r="IO25">
        <v>0.34072232200000002</v>
      </c>
      <c r="IP25">
        <v>0.49422556200000001</v>
      </c>
      <c r="IQ25">
        <v>0.480627358</v>
      </c>
      <c r="IR25">
        <v>0.43372473099999997</v>
      </c>
      <c r="IS25">
        <v>0.33079129499999999</v>
      </c>
      <c r="IT25">
        <v>0.32828658799999999</v>
      </c>
      <c r="IU25">
        <v>0.220450014</v>
      </c>
      <c r="IV25">
        <v>0.24132099700000001</v>
      </c>
      <c r="IW25">
        <v>0.32000690700000001</v>
      </c>
      <c r="IX25">
        <v>0.39602059099999998</v>
      </c>
      <c r="IY25">
        <v>0.33951440500000002</v>
      </c>
      <c r="IZ25">
        <v>0.38747775600000001</v>
      </c>
      <c r="JA25">
        <v>0.36478471800000001</v>
      </c>
      <c r="JB25">
        <v>0.36966353699999999</v>
      </c>
      <c r="JC25">
        <v>0.182929814</v>
      </c>
      <c r="JD25">
        <v>0.14633284499999999</v>
      </c>
      <c r="JE25">
        <v>0.38004532499999999</v>
      </c>
      <c r="JF25">
        <v>0.40519017000000002</v>
      </c>
      <c r="JG25">
        <v>0.282460302</v>
      </c>
      <c r="JH25">
        <v>0.144520119</v>
      </c>
      <c r="JI25">
        <v>0.45830407699999998</v>
      </c>
      <c r="JJ25">
        <v>0.31566578099999998</v>
      </c>
      <c r="JK25">
        <v>0.179364309</v>
      </c>
      <c r="JL25">
        <v>0.13285940900000001</v>
      </c>
      <c r="JM25">
        <v>0.32697680600000001</v>
      </c>
      <c r="JN25">
        <v>0.22022518499999999</v>
      </c>
      <c r="JO25">
        <v>0.20543032899999999</v>
      </c>
      <c r="JP25">
        <v>0.21034245200000001</v>
      </c>
      <c r="JQ25">
        <v>0.273577034</v>
      </c>
      <c r="JR25">
        <v>0.15017439399999999</v>
      </c>
      <c r="JS25">
        <v>0.48744458000000002</v>
      </c>
      <c r="JT25">
        <v>0.193118542</v>
      </c>
      <c r="JU25">
        <v>0.27307087200000002</v>
      </c>
      <c r="JV25">
        <v>0.13905361299999999</v>
      </c>
      <c r="JW25">
        <v>0.232983723</v>
      </c>
      <c r="JX25">
        <v>0.23463429499999999</v>
      </c>
      <c r="JY25">
        <v>0.30405786600000001</v>
      </c>
      <c r="JZ25">
        <v>0.132520691</v>
      </c>
      <c r="KA25">
        <v>0.34327277499999997</v>
      </c>
      <c r="KB25">
        <v>0.34824723000000002</v>
      </c>
      <c r="KC25">
        <v>0.28064978099999999</v>
      </c>
      <c r="KD25">
        <v>0.30441215599999999</v>
      </c>
      <c r="KE25">
        <v>0.285255015</v>
      </c>
      <c r="KF25">
        <v>0.16005349199999999</v>
      </c>
      <c r="KG25">
        <v>0.198351786</v>
      </c>
      <c r="KH25">
        <v>0.342137307</v>
      </c>
      <c r="KI25">
        <v>0.241521761</v>
      </c>
      <c r="KJ25">
        <v>0.359585971</v>
      </c>
      <c r="KK25">
        <v>0.45257803800000002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0.16457118100000001</v>
      </c>
      <c r="C26">
        <v>0.29569035799999999</v>
      </c>
      <c r="D26">
        <v>6.6848784999999994E-2</v>
      </c>
      <c r="E26">
        <v>5.4559956999999999E-2</v>
      </c>
      <c r="F26">
        <v>0.18799048700000001</v>
      </c>
      <c r="G26">
        <v>0.29977169599999998</v>
      </c>
      <c r="H26">
        <v>0.239871323</v>
      </c>
      <c r="I26">
        <v>0.125576049</v>
      </c>
      <c r="J26">
        <v>0.30625718800000001</v>
      </c>
      <c r="K26">
        <v>0.35649952299999998</v>
      </c>
      <c r="L26">
        <v>0.34125551599999998</v>
      </c>
      <c r="M26">
        <v>0.157955602</v>
      </c>
      <c r="N26">
        <v>0.150440931</v>
      </c>
      <c r="O26">
        <v>0.17759878900000001</v>
      </c>
      <c r="P26">
        <v>0.166716799</v>
      </c>
      <c r="Q26">
        <v>5.7465783999999999E-2</v>
      </c>
      <c r="R26">
        <v>0.377791345</v>
      </c>
      <c r="S26">
        <v>0.45080766100000003</v>
      </c>
      <c r="T26">
        <v>0.15670472399999999</v>
      </c>
      <c r="U26">
        <v>0.151623279</v>
      </c>
      <c r="V26">
        <v>0.19013796699999999</v>
      </c>
      <c r="W26">
        <v>0.37864527100000001</v>
      </c>
      <c r="X26">
        <v>0.234009579</v>
      </c>
      <c r="Y26">
        <v>0.21113045499999999</v>
      </c>
      <c r="Z26">
        <v>0.28198877</v>
      </c>
      <c r="AA26">
        <v>-2.1976143E-2</v>
      </c>
      <c r="AB26">
        <v>2.2570423999999999E-2</v>
      </c>
      <c r="AC26">
        <v>-5.2367034999999999E-2</v>
      </c>
      <c r="AD26">
        <v>0.13209547099999999</v>
      </c>
      <c r="AE26">
        <v>0.21696607800000001</v>
      </c>
      <c r="AF26">
        <v>0.32572740300000003</v>
      </c>
      <c r="AG26">
        <v>0.34141308100000001</v>
      </c>
      <c r="AH26">
        <v>9.0020791000000003E-2</v>
      </c>
      <c r="AI26">
        <v>1.5028959E-2</v>
      </c>
      <c r="AJ26">
        <v>0.26479694199999998</v>
      </c>
      <c r="AK26">
        <v>-2.2896148000000002E-2</v>
      </c>
      <c r="AL26">
        <v>0.102585934</v>
      </c>
      <c r="AM26">
        <v>7.3098749000000005E-2</v>
      </c>
      <c r="AN26">
        <v>0.14674393799999999</v>
      </c>
      <c r="AO26">
        <v>0.111002028</v>
      </c>
      <c r="AP26">
        <v>0.19596242899999999</v>
      </c>
      <c r="AQ26">
        <v>0.20383110600000001</v>
      </c>
      <c r="AR26">
        <v>0.177826762</v>
      </c>
      <c r="AS26">
        <v>0.44716373100000001</v>
      </c>
      <c r="AT26">
        <v>8.6684397999999996E-2</v>
      </c>
      <c r="AU26">
        <v>3.0868836E-2</v>
      </c>
      <c r="AV26">
        <v>0.361675888</v>
      </c>
      <c r="AW26">
        <v>0.29620364300000002</v>
      </c>
      <c r="AX26">
        <v>0.17753835000000001</v>
      </c>
      <c r="AY26">
        <v>0.17267368699999999</v>
      </c>
      <c r="AZ26">
        <v>0.247624651</v>
      </c>
      <c r="BA26">
        <v>0.16790708900000001</v>
      </c>
      <c r="BB26">
        <v>0.165329531</v>
      </c>
      <c r="BC26">
        <v>0.22246849499999999</v>
      </c>
      <c r="BD26">
        <v>0.28499886400000002</v>
      </c>
      <c r="BE26">
        <v>7.3362238999999996E-2</v>
      </c>
      <c r="BF26">
        <v>0.184721574</v>
      </c>
      <c r="BG26">
        <v>0.164683521</v>
      </c>
      <c r="BH26">
        <v>0.13369137</v>
      </c>
      <c r="BI26">
        <v>0.138328016</v>
      </c>
      <c r="BJ26">
        <v>0.37295275900000002</v>
      </c>
      <c r="BK26">
        <v>0.119202584</v>
      </c>
      <c r="BL26">
        <v>0.31075051399999998</v>
      </c>
      <c r="BM26">
        <v>0.175178006</v>
      </c>
      <c r="BN26">
        <v>0.28094977100000001</v>
      </c>
      <c r="BO26">
        <v>0.33434829100000002</v>
      </c>
      <c r="BP26">
        <v>6.7884840000000002E-2</v>
      </c>
      <c r="BQ26">
        <v>0.198535025</v>
      </c>
      <c r="BR26">
        <v>0.20290564</v>
      </c>
      <c r="BS26">
        <v>0.37706664200000001</v>
      </c>
      <c r="BT26">
        <v>0.26564669600000002</v>
      </c>
      <c r="BU26">
        <v>0.11304486499999999</v>
      </c>
      <c r="BV26">
        <v>9.3945852999999996E-2</v>
      </c>
      <c r="BW26">
        <v>7.8814402000000006E-2</v>
      </c>
      <c r="BX26">
        <v>0.13362464299999999</v>
      </c>
      <c r="BY26">
        <v>0.267341673</v>
      </c>
      <c r="BZ26">
        <v>3.011786E-2</v>
      </c>
      <c r="CA26">
        <v>-6.0973699999999995E-4</v>
      </c>
      <c r="CB26">
        <v>0.20705462999999999</v>
      </c>
      <c r="CC26">
        <v>0.353850216</v>
      </c>
      <c r="CD26">
        <v>0.31650471699999999</v>
      </c>
      <c r="CE26">
        <v>0.19333379000000001</v>
      </c>
      <c r="CF26">
        <v>0.27935379700000001</v>
      </c>
      <c r="CG26">
        <v>0.36300808200000001</v>
      </c>
      <c r="CH26">
        <v>0.38514784000000002</v>
      </c>
      <c r="CI26">
        <v>2.0495289999999999E-2</v>
      </c>
      <c r="CJ26">
        <v>0.179501459</v>
      </c>
      <c r="CK26">
        <v>0.110212035</v>
      </c>
      <c r="CL26">
        <v>0.17219448100000001</v>
      </c>
      <c r="CM26">
        <v>0.10979338700000001</v>
      </c>
      <c r="CN26">
        <v>0.27411946700000001</v>
      </c>
      <c r="CO26">
        <v>0.40748253499999998</v>
      </c>
      <c r="CP26">
        <v>0.17661966400000001</v>
      </c>
      <c r="CQ26">
        <v>0.25421833999999999</v>
      </c>
      <c r="CR26">
        <v>0.151819915</v>
      </c>
      <c r="CS26">
        <v>0.35048085499999998</v>
      </c>
      <c r="CT26">
        <v>0.23791791500000001</v>
      </c>
      <c r="CU26">
        <v>0.28508982100000002</v>
      </c>
      <c r="CV26">
        <v>0.23694738700000001</v>
      </c>
      <c r="CW26">
        <v>-1.8047740999999999E-2</v>
      </c>
      <c r="CX26">
        <v>9.0389131999999997E-2</v>
      </c>
      <c r="CY26">
        <v>7.3458000999999995E-2</v>
      </c>
      <c r="CZ26">
        <v>7.6931760000000002E-2</v>
      </c>
      <c r="DA26">
        <v>0.154700279</v>
      </c>
      <c r="DB26">
        <v>0.36772459699999999</v>
      </c>
      <c r="DC26">
        <v>0.27879142800000001</v>
      </c>
      <c r="DD26">
        <v>9.7554087999999997E-2</v>
      </c>
      <c r="DE26">
        <v>1.3910698000000001E-2</v>
      </c>
      <c r="DF26">
        <v>0.26351171699999998</v>
      </c>
      <c r="DG26">
        <v>3.6974857999999999E-2</v>
      </c>
      <c r="DH26">
        <v>0.23590408299999999</v>
      </c>
      <c r="DI26">
        <v>0.15281724899999999</v>
      </c>
      <c r="DJ26">
        <v>0.19373612100000001</v>
      </c>
      <c r="DK26">
        <v>0.17151440700000001</v>
      </c>
      <c r="DL26">
        <v>0.151104778</v>
      </c>
      <c r="DM26">
        <v>0.29018476599999998</v>
      </c>
      <c r="DN26">
        <v>0.33563804600000002</v>
      </c>
      <c r="DO26">
        <v>0.35289678000000002</v>
      </c>
      <c r="DP26">
        <v>1.1399292E-2</v>
      </c>
      <c r="DQ26">
        <v>0.10526029000000001</v>
      </c>
      <c r="DR26">
        <v>0.34658420099999998</v>
      </c>
      <c r="DS26">
        <v>0.28525176600000002</v>
      </c>
      <c r="DT26">
        <v>0.21398803599999999</v>
      </c>
      <c r="DU26">
        <v>0.18455658899999999</v>
      </c>
      <c r="DV26">
        <v>0.25619289299999998</v>
      </c>
      <c r="DW26">
        <v>0.14991073299999999</v>
      </c>
      <c r="DX26">
        <v>0.16141155400000001</v>
      </c>
      <c r="DY26">
        <v>5.0255003999999999E-2</v>
      </c>
      <c r="DZ26">
        <v>8.6989574E-2</v>
      </c>
      <c r="EA26">
        <v>0.13433574100000001</v>
      </c>
      <c r="EB26">
        <v>0.20730869499999999</v>
      </c>
      <c r="EC26">
        <v>0.17470993100000001</v>
      </c>
      <c r="ED26">
        <v>0.223705292</v>
      </c>
      <c r="EE26">
        <v>0.17188705500000001</v>
      </c>
      <c r="EF26">
        <v>0.28970223699999997</v>
      </c>
      <c r="EG26">
        <v>0.211237758</v>
      </c>
      <c r="EH26">
        <v>0.38650843499999998</v>
      </c>
      <c r="EI26">
        <v>0.31415122699999998</v>
      </c>
      <c r="EJ26">
        <v>0.30733743299999999</v>
      </c>
      <c r="EK26">
        <v>0.30989670800000002</v>
      </c>
      <c r="EL26">
        <v>6.3615992999999996E-2</v>
      </c>
      <c r="EM26">
        <v>0.13877594500000001</v>
      </c>
      <c r="EN26">
        <v>8.1026933999999995E-2</v>
      </c>
      <c r="EO26">
        <v>0.25484257900000001</v>
      </c>
      <c r="EP26">
        <v>0.19570490700000001</v>
      </c>
      <c r="EQ26">
        <v>0.20733992800000001</v>
      </c>
      <c r="ER26">
        <v>0.15439984200000001</v>
      </c>
      <c r="ES26">
        <v>4.9492638999999998E-2</v>
      </c>
      <c r="ET26">
        <v>0.44941228599999999</v>
      </c>
      <c r="EU26">
        <v>0.41909143300000001</v>
      </c>
      <c r="EV26">
        <v>0.282046407</v>
      </c>
      <c r="EW26">
        <v>0.328031301</v>
      </c>
      <c r="EX26">
        <v>0.33090555700000002</v>
      </c>
      <c r="EY26">
        <v>0.328746855</v>
      </c>
      <c r="EZ26">
        <v>0.40276652600000001</v>
      </c>
      <c r="FA26">
        <v>0.227797627</v>
      </c>
      <c r="FB26">
        <v>0.37359666800000002</v>
      </c>
      <c r="FC26">
        <v>0.134687841</v>
      </c>
      <c r="FD26">
        <v>0.335864842</v>
      </c>
      <c r="FE26">
        <v>0.34579786699999998</v>
      </c>
      <c r="FF26">
        <v>0.25020623199999997</v>
      </c>
      <c r="FG26">
        <v>0.35072070399999999</v>
      </c>
      <c r="FH26">
        <v>0.37832504500000003</v>
      </c>
      <c r="FI26">
        <v>0.33915218699999999</v>
      </c>
      <c r="FJ26">
        <v>0.23374131300000001</v>
      </c>
      <c r="FK26">
        <v>0.47710022299999999</v>
      </c>
      <c r="FL26">
        <v>0.243228316</v>
      </c>
      <c r="FM26">
        <v>0.48151743400000002</v>
      </c>
      <c r="FN26">
        <v>0.48317217800000001</v>
      </c>
      <c r="FO26">
        <v>0.29656043599999998</v>
      </c>
      <c r="FP26">
        <v>0.34585237499999999</v>
      </c>
      <c r="FQ26">
        <v>0.41007897300000001</v>
      </c>
      <c r="FR26">
        <v>0.51252383000000001</v>
      </c>
      <c r="FS26">
        <v>0.36514618999999998</v>
      </c>
      <c r="FT26">
        <v>0.57722115500000004</v>
      </c>
      <c r="FU26">
        <v>0.43885269799999999</v>
      </c>
      <c r="FV26">
        <v>0.14439334000000001</v>
      </c>
      <c r="FW26">
        <v>0.56196117400000001</v>
      </c>
      <c r="FX26">
        <v>0.295027345</v>
      </c>
      <c r="FY26">
        <v>0.13379254900000001</v>
      </c>
      <c r="FZ26">
        <v>0.55926007</v>
      </c>
      <c r="GA26">
        <v>0.40555653000000003</v>
      </c>
      <c r="GB26">
        <v>0.22808316300000001</v>
      </c>
      <c r="GC26">
        <v>0.40951228099999998</v>
      </c>
      <c r="GD26">
        <v>0.44317030899999998</v>
      </c>
      <c r="GE26">
        <v>0.31363585599999999</v>
      </c>
      <c r="GF26">
        <v>0.39641168700000001</v>
      </c>
      <c r="GG26">
        <v>0.40722730800000001</v>
      </c>
      <c r="GH26">
        <v>0.33184573099999998</v>
      </c>
      <c r="GI26">
        <v>0.33645919000000002</v>
      </c>
      <c r="GJ26">
        <v>0.36393693100000002</v>
      </c>
      <c r="GK26">
        <v>0.19254295499999999</v>
      </c>
      <c r="GL26">
        <v>0.27765691300000001</v>
      </c>
      <c r="GM26">
        <v>0.41502898900000001</v>
      </c>
      <c r="GN26">
        <v>0.340166837</v>
      </c>
      <c r="GO26">
        <v>0.33874219700000002</v>
      </c>
      <c r="GP26">
        <v>0.45321425799999998</v>
      </c>
      <c r="GQ26">
        <v>0.30763766199999998</v>
      </c>
      <c r="GR26">
        <v>0.39360764599999998</v>
      </c>
      <c r="GS26">
        <v>0.260607213</v>
      </c>
      <c r="GT26">
        <v>0.42739641699999997</v>
      </c>
      <c r="GU26">
        <v>0.25457876899999998</v>
      </c>
      <c r="GV26">
        <v>9.8323479000000005E-2</v>
      </c>
      <c r="GW26">
        <v>0.49094355099999998</v>
      </c>
      <c r="GX26">
        <v>0.235610709</v>
      </c>
      <c r="GY26">
        <v>0.39989831999999997</v>
      </c>
      <c r="GZ26">
        <v>0.14286269200000001</v>
      </c>
      <c r="HA26">
        <v>0.27676594300000001</v>
      </c>
      <c r="HB26">
        <v>0.253482759</v>
      </c>
      <c r="HC26">
        <v>0.28397512400000002</v>
      </c>
      <c r="HD26">
        <v>0.17960965600000001</v>
      </c>
      <c r="HE26">
        <v>0.28238689900000002</v>
      </c>
      <c r="HF26">
        <v>0.502803683</v>
      </c>
      <c r="HG26">
        <v>0.28979897500000001</v>
      </c>
      <c r="HH26">
        <v>0.43345516899999997</v>
      </c>
      <c r="HI26">
        <v>8.8800877E-2</v>
      </c>
      <c r="HJ26">
        <v>0.20735995500000001</v>
      </c>
      <c r="HK26">
        <v>0.25881621199999999</v>
      </c>
      <c r="HL26">
        <v>0.44444724899999999</v>
      </c>
      <c r="HM26">
        <v>0.183983535</v>
      </c>
      <c r="HN26">
        <v>0.32474124399999998</v>
      </c>
      <c r="HO26">
        <v>0.40577110599999999</v>
      </c>
      <c r="HP26">
        <v>0.34440308800000002</v>
      </c>
      <c r="HQ26">
        <v>0.3332811</v>
      </c>
      <c r="HR26">
        <v>0.39043456300000001</v>
      </c>
      <c r="HS26">
        <v>0.33685919600000003</v>
      </c>
      <c r="HT26">
        <v>0.28634953499999999</v>
      </c>
      <c r="HU26">
        <v>0.32363244899999999</v>
      </c>
      <c r="HV26">
        <v>0.35581168499999999</v>
      </c>
      <c r="HW26">
        <v>0.19315850700000001</v>
      </c>
      <c r="HX26">
        <v>0.35681328200000001</v>
      </c>
      <c r="HY26">
        <v>0.233398885</v>
      </c>
      <c r="HZ26">
        <v>0.40910497299999998</v>
      </c>
      <c r="IA26">
        <v>0.300075918</v>
      </c>
      <c r="IB26">
        <v>0.33461326400000002</v>
      </c>
      <c r="IC26">
        <v>0.30167454500000002</v>
      </c>
      <c r="ID26">
        <v>0.42485421899999998</v>
      </c>
      <c r="IE26">
        <v>0.38580033200000002</v>
      </c>
      <c r="IF26">
        <v>0.24498605700000001</v>
      </c>
      <c r="IG26">
        <v>0.41881397399999998</v>
      </c>
      <c r="IH26">
        <v>0.402588159</v>
      </c>
      <c r="II26">
        <v>0.38650342799999998</v>
      </c>
      <c r="IJ26">
        <v>0.51388251799999995</v>
      </c>
      <c r="IK26">
        <v>0.27351287000000002</v>
      </c>
      <c r="IL26">
        <v>0.2214026</v>
      </c>
      <c r="IM26">
        <v>0.38826048400000002</v>
      </c>
      <c r="IN26">
        <v>0.40359899399999999</v>
      </c>
      <c r="IO26">
        <v>0.36981561800000001</v>
      </c>
      <c r="IP26">
        <v>0.61254244999999996</v>
      </c>
      <c r="IQ26">
        <v>0.52227663999999996</v>
      </c>
      <c r="IR26">
        <v>0.51022738199999995</v>
      </c>
      <c r="IS26">
        <v>0.51254957899999998</v>
      </c>
      <c r="IT26">
        <v>0.34194555900000001</v>
      </c>
      <c r="IU26">
        <v>0.18255946000000001</v>
      </c>
      <c r="IV26">
        <v>0.27483648100000002</v>
      </c>
      <c r="IW26">
        <v>0.30607542399999998</v>
      </c>
      <c r="IX26">
        <v>0.42924803499999997</v>
      </c>
      <c r="IY26">
        <v>0.37486487600000001</v>
      </c>
      <c r="IZ26">
        <v>0.53169220699999997</v>
      </c>
      <c r="JA26">
        <v>0.36495387600000001</v>
      </c>
      <c r="JB26">
        <v>0.32335129400000001</v>
      </c>
      <c r="JC26">
        <v>0.255345881</v>
      </c>
      <c r="JD26">
        <v>0.160815492</v>
      </c>
      <c r="JE26">
        <v>0.37672823700000002</v>
      </c>
      <c r="JF26">
        <v>0.33390444499999999</v>
      </c>
      <c r="JG26">
        <v>0.29636040299999999</v>
      </c>
      <c r="JH26">
        <v>0.15640398899999999</v>
      </c>
      <c r="JI26">
        <v>0.33740976499999997</v>
      </c>
      <c r="JJ26">
        <v>0.33705753100000002</v>
      </c>
      <c r="JK26">
        <v>0.222066298</v>
      </c>
      <c r="JL26">
        <v>0.13599419600000001</v>
      </c>
      <c r="JM26">
        <v>0.50834846499999997</v>
      </c>
      <c r="JN26">
        <v>0.32836613100000001</v>
      </c>
      <c r="JO26">
        <v>0.239850432</v>
      </c>
      <c r="JP26">
        <v>0.156014815</v>
      </c>
      <c r="JQ26">
        <v>0.27836430099999998</v>
      </c>
      <c r="JR26">
        <v>0.14202556</v>
      </c>
      <c r="JS26">
        <v>0.53490984399999997</v>
      </c>
      <c r="JT26">
        <v>0.13483191999999999</v>
      </c>
      <c r="JU26">
        <v>0.39327254900000003</v>
      </c>
      <c r="JV26">
        <v>7.1757868000000002E-2</v>
      </c>
      <c r="JW26">
        <v>0.37302044000000001</v>
      </c>
      <c r="JX26">
        <v>0.25309398799999999</v>
      </c>
      <c r="JY26">
        <v>0.34110328600000001</v>
      </c>
      <c r="JZ26">
        <v>8.8171272999999994E-2</v>
      </c>
      <c r="KA26">
        <v>0.41101723899999998</v>
      </c>
      <c r="KB26">
        <v>0.43754375000000001</v>
      </c>
      <c r="KC26">
        <v>0.25353533</v>
      </c>
      <c r="KD26">
        <v>0.412681878</v>
      </c>
      <c r="KE26">
        <v>0.23419633500000001</v>
      </c>
      <c r="KF26">
        <v>0.25799438400000002</v>
      </c>
      <c r="KG26">
        <v>0.204281345</v>
      </c>
      <c r="KH26">
        <v>0.34327304400000003</v>
      </c>
      <c r="KI26">
        <v>0.29711800799999999</v>
      </c>
      <c r="KJ26">
        <v>0.328170776</v>
      </c>
      <c r="KK26">
        <v>0.35836139299999997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0.17649704199999999</v>
      </c>
      <c r="C27">
        <v>0.19673731899999999</v>
      </c>
      <c r="D27">
        <v>3.2361489E-2</v>
      </c>
      <c r="E27">
        <v>4.1410680999999998E-2</v>
      </c>
      <c r="F27">
        <v>0.203597099</v>
      </c>
      <c r="G27">
        <v>0.18920999799999999</v>
      </c>
      <c r="H27">
        <v>0.117131814</v>
      </c>
      <c r="I27">
        <v>3.2162907999999997E-2</v>
      </c>
      <c r="J27">
        <v>0.165508196</v>
      </c>
      <c r="K27">
        <v>0.20308326199999999</v>
      </c>
      <c r="L27">
        <v>0.163887635</v>
      </c>
      <c r="M27">
        <v>9.1102696999999996E-2</v>
      </c>
      <c r="N27">
        <v>0.11234860100000001</v>
      </c>
      <c r="O27">
        <v>0.17394436899999999</v>
      </c>
      <c r="P27">
        <v>0.177310035</v>
      </c>
      <c r="Q27">
        <v>6.1026558000000002E-2</v>
      </c>
      <c r="R27">
        <v>0.218525782</v>
      </c>
      <c r="S27">
        <v>0.269842058</v>
      </c>
      <c r="T27">
        <v>0.12784500400000001</v>
      </c>
      <c r="U27">
        <v>0.13135293100000001</v>
      </c>
      <c r="V27">
        <v>0.15501640699999999</v>
      </c>
      <c r="W27">
        <v>0.24145580799999999</v>
      </c>
      <c r="X27">
        <v>0.16950474700000001</v>
      </c>
      <c r="Y27">
        <v>0.108483337</v>
      </c>
      <c r="Z27">
        <v>0.21139925700000001</v>
      </c>
      <c r="AA27">
        <v>1.1976580000000001E-3</v>
      </c>
      <c r="AB27">
        <v>4.0531969999999997E-3</v>
      </c>
      <c r="AC27">
        <v>-3.0739116E-2</v>
      </c>
      <c r="AD27">
        <v>0.12590463499999999</v>
      </c>
      <c r="AE27">
        <v>5.6314166999999998E-2</v>
      </c>
      <c r="AF27">
        <v>0.23696774200000001</v>
      </c>
      <c r="AG27">
        <v>0.199508399</v>
      </c>
      <c r="AH27">
        <v>4.3982167000000003E-2</v>
      </c>
      <c r="AI27">
        <v>2.9741986000000002E-2</v>
      </c>
      <c r="AJ27">
        <v>0.213121757</v>
      </c>
      <c r="AK27">
        <v>-2.6528646999999999E-2</v>
      </c>
      <c r="AL27">
        <v>7.4312471000000005E-2</v>
      </c>
      <c r="AM27">
        <v>5.0069745999999998E-2</v>
      </c>
      <c r="AN27">
        <v>0.129013866</v>
      </c>
      <c r="AO27">
        <v>9.1270572999999994E-2</v>
      </c>
      <c r="AP27">
        <v>8.9722029999999994E-2</v>
      </c>
      <c r="AQ27">
        <v>0.14417400999999999</v>
      </c>
      <c r="AR27">
        <v>0.16937263299999999</v>
      </c>
      <c r="AS27">
        <v>0.22746385599999999</v>
      </c>
      <c r="AT27">
        <v>6.0009185E-2</v>
      </c>
      <c r="AU27">
        <v>-5.1782663999999999E-2</v>
      </c>
      <c r="AV27">
        <v>0.26566505400000001</v>
      </c>
      <c r="AW27">
        <v>0.20149684000000001</v>
      </c>
      <c r="AX27">
        <v>0.10269587500000001</v>
      </c>
      <c r="AY27">
        <v>0.14946954000000001</v>
      </c>
      <c r="AZ27">
        <v>0.13062106100000001</v>
      </c>
      <c r="BA27">
        <v>0.167272747</v>
      </c>
      <c r="BB27">
        <v>0.118570209</v>
      </c>
      <c r="BC27">
        <v>0.16995228800000001</v>
      </c>
      <c r="BD27">
        <v>0.22034399199999999</v>
      </c>
      <c r="BE27">
        <v>4.9136645999999999E-2</v>
      </c>
      <c r="BF27">
        <v>0.13522683099999999</v>
      </c>
      <c r="BG27">
        <v>0.108079627</v>
      </c>
      <c r="BH27">
        <v>9.8843693999999996E-2</v>
      </c>
      <c r="BI27">
        <v>0.10323216</v>
      </c>
      <c r="BJ27">
        <v>0.20942397400000001</v>
      </c>
      <c r="BK27">
        <v>0.129615024</v>
      </c>
      <c r="BL27">
        <v>0.20089826</v>
      </c>
      <c r="BM27">
        <v>0.13921071600000001</v>
      </c>
      <c r="BN27">
        <v>0.15600022699999999</v>
      </c>
      <c r="BO27">
        <v>0.200348318</v>
      </c>
      <c r="BP27">
        <v>6.9809414E-2</v>
      </c>
      <c r="BQ27">
        <v>0.15635155100000001</v>
      </c>
      <c r="BR27">
        <v>0.178769022</v>
      </c>
      <c r="BS27">
        <v>0.263889343</v>
      </c>
      <c r="BT27">
        <v>8.8176279999999996E-2</v>
      </c>
      <c r="BU27">
        <v>0.100560546</v>
      </c>
      <c r="BV27">
        <v>7.1274168999999998E-2</v>
      </c>
      <c r="BW27">
        <v>6.0965020000000002E-2</v>
      </c>
      <c r="BX27">
        <v>0.108430058</v>
      </c>
      <c r="BY27">
        <v>0.148975357</v>
      </c>
      <c r="BZ27">
        <v>4.6634299999999997E-3</v>
      </c>
      <c r="CA27">
        <v>-7.1455399999999997E-3</v>
      </c>
      <c r="CB27">
        <v>0.18940483</v>
      </c>
      <c r="CC27">
        <v>0.22812221899999999</v>
      </c>
      <c r="CD27">
        <v>0.17883130899999999</v>
      </c>
      <c r="CE27">
        <v>6.2858783000000001E-2</v>
      </c>
      <c r="CF27">
        <v>0.13914926399999999</v>
      </c>
      <c r="CG27">
        <v>0.176433057</v>
      </c>
      <c r="CH27">
        <v>0.209349006</v>
      </c>
      <c r="CI27">
        <v>3.2803867E-2</v>
      </c>
      <c r="CJ27">
        <v>0.122510388</v>
      </c>
      <c r="CK27">
        <v>9.9137373000000001E-2</v>
      </c>
      <c r="CL27">
        <v>0.167887762</v>
      </c>
      <c r="CM27">
        <v>0.106838897</v>
      </c>
      <c r="CN27">
        <v>0.17710590400000001</v>
      </c>
      <c r="CO27">
        <v>0.28082311199999999</v>
      </c>
      <c r="CP27">
        <v>0.120315902</v>
      </c>
      <c r="CQ27">
        <v>0.17383615699999999</v>
      </c>
      <c r="CR27">
        <v>5.2947644000000002E-2</v>
      </c>
      <c r="CS27">
        <v>0.18962816900000001</v>
      </c>
      <c r="CT27">
        <v>0.15952321899999999</v>
      </c>
      <c r="CU27">
        <v>0.20042127400000001</v>
      </c>
      <c r="CV27">
        <v>0.18008801299999999</v>
      </c>
      <c r="CW27">
        <v>-2.4302183000000002E-2</v>
      </c>
      <c r="CX27">
        <v>3.1825649999999997E-2</v>
      </c>
      <c r="CY27">
        <v>4.6123645999999997E-2</v>
      </c>
      <c r="CZ27">
        <v>0.10832417</v>
      </c>
      <c r="DA27">
        <v>-6.275035E-3</v>
      </c>
      <c r="DB27">
        <v>0.25072002399999999</v>
      </c>
      <c r="DC27">
        <v>0.18516495799999999</v>
      </c>
      <c r="DD27">
        <v>4.0434811000000001E-2</v>
      </c>
      <c r="DE27">
        <v>6.3561566E-2</v>
      </c>
      <c r="DF27">
        <v>0.14221510300000001</v>
      </c>
      <c r="DG27">
        <v>9.8497695999999996E-2</v>
      </c>
      <c r="DH27">
        <v>0.133353099</v>
      </c>
      <c r="DI27">
        <v>0.13145446799999999</v>
      </c>
      <c r="DJ27">
        <v>0.15570145799999999</v>
      </c>
      <c r="DK27">
        <v>0.146419823</v>
      </c>
      <c r="DL27">
        <v>4.4973098000000003E-2</v>
      </c>
      <c r="DM27">
        <v>0.153163418</v>
      </c>
      <c r="DN27">
        <v>0.23572582</v>
      </c>
      <c r="DO27">
        <v>0.182451114</v>
      </c>
      <c r="DP27">
        <v>-1.984963E-2</v>
      </c>
      <c r="DQ27">
        <v>5.6876242E-2</v>
      </c>
      <c r="DR27">
        <v>0.24774496300000001</v>
      </c>
      <c r="DS27">
        <v>0.20872958</v>
      </c>
      <c r="DT27">
        <v>0.13702882799999999</v>
      </c>
      <c r="DU27">
        <v>0.13787020699999999</v>
      </c>
      <c r="DV27">
        <v>0.129264086</v>
      </c>
      <c r="DW27">
        <v>0.13580125600000001</v>
      </c>
      <c r="DX27">
        <v>0.21087905800000001</v>
      </c>
      <c r="DY27">
        <v>3.5580430000000003E-2</v>
      </c>
      <c r="DZ27">
        <v>4.3240800000000003E-2</v>
      </c>
      <c r="EA27">
        <v>6.9211535000000005E-2</v>
      </c>
      <c r="EB27">
        <v>8.2464813999999997E-2</v>
      </c>
      <c r="EC27">
        <v>0.11335983099999999</v>
      </c>
      <c r="ED27">
        <v>0.17915493199999999</v>
      </c>
      <c r="EE27">
        <v>0.139099687</v>
      </c>
      <c r="EF27">
        <v>0.156313911</v>
      </c>
      <c r="EG27">
        <v>0.18663455500000001</v>
      </c>
      <c r="EH27">
        <v>0.28230419800000001</v>
      </c>
      <c r="EI27">
        <v>0.25831103300000002</v>
      </c>
      <c r="EJ27">
        <v>0.10038823600000001</v>
      </c>
      <c r="EK27">
        <v>0.13035255700000001</v>
      </c>
      <c r="EL27">
        <v>7.0971831999999999E-2</v>
      </c>
      <c r="EM27">
        <v>9.6676110999999995E-2</v>
      </c>
      <c r="EN27">
        <v>7.1246795000000002E-2</v>
      </c>
      <c r="EO27">
        <v>0.12823785800000001</v>
      </c>
      <c r="EP27">
        <v>6.6316559999999997E-2</v>
      </c>
      <c r="EQ27">
        <v>0.177452996</v>
      </c>
      <c r="ER27">
        <v>0.126309425</v>
      </c>
      <c r="ES27">
        <v>4.0101361000000002E-2</v>
      </c>
      <c r="ET27">
        <v>0.236269489</v>
      </c>
      <c r="EU27">
        <v>0.31088110800000002</v>
      </c>
      <c r="EV27">
        <v>0.30566743000000002</v>
      </c>
      <c r="EW27">
        <v>0.17476312799999999</v>
      </c>
      <c r="EX27">
        <v>0.21309545599999999</v>
      </c>
      <c r="EY27">
        <v>0.14286316900000001</v>
      </c>
      <c r="EZ27">
        <v>0.123582847</v>
      </c>
      <c r="FA27">
        <v>0.25461328</v>
      </c>
      <c r="FB27">
        <v>0.22939668599999999</v>
      </c>
      <c r="FC27">
        <v>0.12115237099999999</v>
      </c>
      <c r="FD27">
        <v>0.28125107300000002</v>
      </c>
      <c r="FE27">
        <v>0.17422871300000001</v>
      </c>
      <c r="FF27">
        <v>0.23871313</v>
      </c>
      <c r="FG27">
        <v>0.19946101299999999</v>
      </c>
      <c r="FH27">
        <v>0.135701925</v>
      </c>
      <c r="FI27">
        <v>0.169659123</v>
      </c>
      <c r="FJ27">
        <v>0.159726694</v>
      </c>
      <c r="FK27">
        <v>0.30499446400000002</v>
      </c>
      <c r="FL27">
        <v>0.24782352099999999</v>
      </c>
      <c r="FM27">
        <v>0.30260440700000002</v>
      </c>
      <c r="FN27">
        <v>0.202172711</v>
      </c>
      <c r="FO27">
        <v>0.49349522600000001</v>
      </c>
      <c r="FP27">
        <v>0.31389758000000001</v>
      </c>
      <c r="FQ27">
        <v>0.19138193100000001</v>
      </c>
      <c r="FR27">
        <v>0.394461006</v>
      </c>
      <c r="FS27">
        <v>0.28478810199999999</v>
      </c>
      <c r="FT27">
        <v>0.40854161999999999</v>
      </c>
      <c r="FU27">
        <v>0.35973301499999999</v>
      </c>
      <c r="FV27">
        <v>8.3680070999999995E-2</v>
      </c>
      <c r="FW27">
        <v>0.32964372600000003</v>
      </c>
      <c r="FX27">
        <v>0.173358291</v>
      </c>
      <c r="FY27">
        <v>0.12751008599999999</v>
      </c>
      <c r="FZ27">
        <v>0.324103743</v>
      </c>
      <c r="GA27">
        <v>0.20897387000000001</v>
      </c>
      <c r="GB27">
        <v>0.16782122899999999</v>
      </c>
      <c r="GC27">
        <v>0.16180926600000001</v>
      </c>
      <c r="GD27">
        <v>0.24288864399999999</v>
      </c>
      <c r="GE27">
        <v>0.23036758600000001</v>
      </c>
      <c r="GF27">
        <v>0.22365602900000001</v>
      </c>
      <c r="GG27">
        <v>0.122618765</v>
      </c>
      <c r="GH27">
        <v>0.17261937299999999</v>
      </c>
      <c r="GI27">
        <v>0.25172191900000002</v>
      </c>
      <c r="GJ27">
        <v>0.31624862599999998</v>
      </c>
      <c r="GK27">
        <v>0.23681890999999999</v>
      </c>
      <c r="GL27">
        <v>0.19527335500000001</v>
      </c>
      <c r="GM27">
        <v>0.34700393699999998</v>
      </c>
      <c r="GN27">
        <v>0.30633342299999999</v>
      </c>
      <c r="GO27">
        <v>9.9232256000000005E-2</v>
      </c>
      <c r="GP27">
        <v>0.21691218000000001</v>
      </c>
      <c r="GQ27">
        <v>0.161987349</v>
      </c>
      <c r="GR27">
        <v>0.11724709</v>
      </c>
      <c r="GS27">
        <v>0.10922171899999999</v>
      </c>
      <c r="GT27">
        <v>0.22047048799999999</v>
      </c>
      <c r="GU27">
        <v>0.233088568</v>
      </c>
      <c r="GV27">
        <v>0.119144447</v>
      </c>
      <c r="GW27">
        <v>0.28972870099999998</v>
      </c>
      <c r="GX27">
        <v>0.21135525399999999</v>
      </c>
      <c r="GY27">
        <v>0.28367760800000003</v>
      </c>
      <c r="GZ27">
        <v>0.19610582300000001</v>
      </c>
      <c r="HA27">
        <v>0.190308645</v>
      </c>
      <c r="HB27">
        <v>0.169977084</v>
      </c>
      <c r="HC27">
        <v>0.14278985599999999</v>
      </c>
      <c r="HD27">
        <v>0.115616605</v>
      </c>
      <c r="HE27">
        <v>0.173922732</v>
      </c>
      <c r="HF27">
        <v>0.22568181200000001</v>
      </c>
      <c r="HG27">
        <v>0.21824534200000001</v>
      </c>
      <c r="HH27">
        <v>0.29798972600000001</v>
      </c>
      <c r="HI27">
        <v>0.15103919800000001</v>
      </c>
      <c r="HJ27">
        <v>0.121283077</v>
      </c>
      <c r="HK27">
        <v>0.15224638600000001</v>
      </c>
      <c r="HL27">
        <v>0.296109974</v>
      </c>
      <c r="HM27">
        <v>0.13205462700000001</v>
      </c>
      <c r="HN27">
        <v>0.184000477</v>
      </c>
      <c r="HO27">
        <v>0.21056313800000001</v>
      </c>
      <c r="HP27">
        <v>0.33188191099999997</v>
      </c>
      <c r="HQ27">
        <v>0.31238537999999999</v>
      </c>
      <c r="HR27">
        <v>0.32657915399999998</v>
      </c>
      <c r="HS27">
        <v>0.24635548900000001</v>
      </c>
      <c r="HT27">
        <v>0.210006848</v>
      </c>
      <c r="HU27">
        <v>0.123279005</v>
      </c>
      <c r="HV27">
        <v>0.160929605</v>
      </c>
      <c r="HW27">
        <v>0.14300108</v>
      </c>
      <c r="HX27">
        <v>0.27828225499999998</v>
      </c>
      <c r="HY27">
        <v>0.222427815</v>
      </c>
      <c r="HZ27">
        <v>0.249998316</v>
      </c>
      <c r="IA27">
        <v>0.21502205699999999</v>
      </c>
      <c r="IB27">
        <v>0.248845652</v>
      </c>
      <c r="IC27">
        <v>0.23562240600000001</v>
      </c>
      <c r="ID27">
        <v>0.12300340799999999</v>
      </c>
      <c r="IE27">
        <v>0.125513718</v>
      </c>
      <c r="IF27">
        <v>0.103160366</v>
      </c>
      <c r="IG27">
        <v>0.19719777999999999</v>
      </c>
      <c r="IH27">
        <v>0.42238140099999999</v>
      </c>
      <c r="II27">
        <v>0.24553529900000001</v>
      </c>
      <c r="IJ27">
        <v>0.167853475</v>
      </c>
      <c r="IK27">
        <v>0.31308731400000001</v>
      </c>
      <c r="IL27">
        <v>0.30387961899999999</v>
      </c>
      <c r="IM27">
        <v>0.25953438899999998</v>
      </c>
      <c r="IN27">
        <v>0.19275571399999999</v>
      </c>
      <c r="IO27">
        <v>0.29035061600000001</v>
      </c>
      <c r="IP27">
        <v>0.47812637699999999</v>
      </c>
      <c r="IQ27">
        <v>0.38841298200000002</v>
      </c>
      <c r="IR27">
        <v>0.272585839</v>
      </c>
      <c r="IS27">
        <v>0.27232626100000001</v>
      </c>
      <c r="IT27">
        <v>0.259093344</v>
      </c>
      <c r="IU27">
        <v>0.13005404200000001</v>
      </c>
      <c r="IV27">
        <v>0.18629282699999999</v>
      </c>
      <c r="IW27">
        <v>0.16087390500000001</v>
      </c>
      <c r="IX27">
        <v>0.23832441900000001</v>
      </c>
      <c r="IY27">
        <v>0.31695422499999998</v>
      </c>
      <c r="IZ27">
        <v>0.26893877999999999</v>
      </c>
      <c r="JA27">
        <v>0.265868783</v>
      </c>
      <c r="JB27">
        <v>0.17810559300000001</v>
      </c>
      <c r="JC27">
        <v>0.17602862399999999</v>
      </c>
      <c r="JD27">
        <v>0.114027791</v>
      </c>
      <c r="JE27">
        <v>0.29316750200000002</v>
      </c>
      <c r="JF27">
        <v>0.231763467</v>
      </c>
      <c r="JG27">
        <v>0.25573784100000002</v>
      </c>
      <c r="JH27">
        <v>0.115498684</v>
      </c>
      <c r="JI27">
        <v>0.30464291599999999</v>
      </c>
      <c r="JJ27">
        <v>0.287033916</v>
      </c>
      <c r="JK27">
        <v>9.2037677999999998E-2</v>
      </c>
      <c r="JL27">
        <v>5.9844065000000002E-2</v>
      </c>
      <c r="JM27">
        <v>0.25726607400000001</v>
      </c>
      <c r="JN27">
        <v>0.12979236199999999</v>
      </c>
      <c r="JO27">
        <v>0.17693479400000001</v>
      </c>
      <c r="JP27">
        <v>0.13285934899999999</v>
      </c>
      <c r="JQ27">
        <v>0.234591827</v>
      </c>
      <c r="JR27">
        <v>0.12051777499999999</v>
      </c>
      <c r="JS27">
        <v>0.38570120899999999</v>
      </c>
      <c r="JT27">
        <v>0.18357567499999999</v>
      </c>
      <c r="JU27">
        <v>0.305498987</v>
      </c>
      <c r="JV27">
        <v>0.15593610699999999</v>
      </c>
      <c r="JW27">
        <v>0.15040025100000001</v>
      </c>
      <c r="JX27">
        <v>0.14474110300000001</v>
      </c>
      <c r="JY27">
        <v>0.19936166699999999</v>
      </c>
      <c r="JZ27">
        <v>0.110179812</v>
      </c>
      <c r="KA27">
        <v>0.20262776299999999</v>
      </c>
      <c r="KB27">
        <v>0.13224823799999999</v>
      </c>
      <c r="KC27">
        <v>0.167046532</v>
      </c>
      <c r="KD27">
        <v>0.26286697399999998</v>
      </c>
      <c r="KE27">
        <v>0.156926021</v>
      </c>
      <c r="KF27">
        <v>0.107970342</v>
      </c>
      <c r="KG27">
        <v>0.16201292</v>
      </c>
      <c r="KH27">
        <v>0.241983905</v>
      </c>
      <c r="KI27">
        <v>0.168136746</v>
      </c>
      <c r="KJ27">
        <v>0.23081290700000001</v>
      </c>
      <c r="KK27">
        <v>0.26350954199999999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-8.4123150000000001E-3</v>
      </c>
      <c r="C28">
        <v>0.107435249</v>
      </c>
      <c r="D28">
        <v>-5.0068865999999997E-2</v>
      </c>
      <c r="E28">
        <v>-0.115052365</v>
      </c>
      <c r="F28">
        <v>3.5307944000000001E-2</v>
      </c>
      <c r="G28">
        <v>9.2935643999999998E-2</v>
      </c>
      <c r="H28">
        <v>6.9811970000000001E-2</v>
      </c>
      <c r="I28">
        <v>-3.3943698000000001E-2</v>
      </c>
      <c r="J28">
        <v>0.150744036</v>
      </c>
      <c r="K28">
        <v>0.217627078</v>
      </c>
      <c r="L28">
        <v>9.9282965000000001E-2</v>
      </c>
      <c r="M28">
        <v>-6.4452923999999995E-2</v>
      </c>
      <c r="N28">
        <v>-4.7820989000000001E-2</v>
      </c>
      <c r="O28">
        <v>9.3477990000000004E-3</v>
      </c>
      <c r="P28">
        <v>1.1232110999999999E-2</v>
      </c>
      <c r="Q28">
        <v>-0.118791521</v>
      </c>
      <c r="R28">
        <v>0.132825583</v>
      </c>
      <c r="S28">
        <v>0.17173393100000001</v>
      </c>
      <c r="T28">
        <v>5.7819678999999999E-2</v>
      </c>
      <c r="U28">
        <v>3.7452607999999998E-2</v>
      </c>
      <c r="V28">
        <v>4.0834449000000002E-2</v>
      </c>
      <c r="W28">
        <v>0.137870669</v>
      </c>
      <c r="X28">
        <v>4.1092231999999999E-2</v>
      </c>
      <c r="Y28">
        <v>-9.0526015000000001E-2</v>
      </c>
      <c r="Z28">
        <v>9.7934321000000005E-2</v>
      </c>
      <c r="AA28">
        <v>-0.10092939400000001</v>
      </c>
      <c r="AB28">
        <v>-0.12091616500000001</v>
      </c>
      <c r="AC28">
        <v>-0.107498065</v>
      </c>
      <c r="AD28">
        <v>-2.5510195999999999E-2</v>
      </c>
      <c r="AE28">
        <v>-5.7254879999999999E-3</v>
      </c>
      <c r="AF28">
        <v>0.128585905</v>
      </c>
      <c r="AG28">
        <v>0.111299932</v>
      </c>
      <c r="AH28">
        <v>-3.3683686999999997E-2</v>
      </c>
      <c r="AI28">
        <v>-9.7255654999999996E-2</v>
      </c>
      <c r="AJ28">
        <v>1.2090949E-2</v>
      </c>
      <c r="AK28">
        <v>-9.1145180000000006E-2</v>
      </c>
      <c r="AL28">
        <v>-9.3802869999999993E-3</v>
      </c>
      <c r="AM28">
        <v>-3.4680801999999997E-2</v>
      </c>
      <c r="AN28">
        <v>-1.1430747999999999E-2</v>
      </c>
      <c r="AO28">
        <v>-6.7310705999999998E-2</v>
      </c>
      <c r="AP28">
        <v>5.8086295000000003E-2</v>
      </c>
      <c r="AQ28">
        <v>6.5192430999999995E-2</v>
      </c>
      <c r="AR28">
        <v>3.9259690999999999E-2</v>
      </c>
      <c r="AS28">
        <v>0.184244677</v>
      </c>
      <c r="AT28">
        <v>-1.2162516E-2</v>
      </c>
      <c r="AU28">
        <v>-0.118393391</v>
      </c>
      <c r="AV28">
        <v>0.18624938999999999</v>
      </c>
      <c r="AW28">
        <v>8.9450776999999995E-2</v>
      </c>
      <c r="AX28">
        <v>4.6635740000000002E-2</v>
      </c>
      <c r="AY28">
        <v>4.6345985999999999E-2</v>
      </c>
      <c r="AZ28">
        <v>7.2172016000000005E-2</v>
      </c>
      <c r="BA28">
        <v>2.0380611999999999E-2</v>
      </c>
      <c r="BB28">
        <v>-1.0817343E-2</v>
      </c>
      <c r="BC28">
        <v>3.8800373999999999E-2</v>
      </c>
      <c r="BD28">
        <v>0.17981720000000001</v>
      </c>
      <c r="BE28">
        <v>-6.2869809999999998E-2</v>
      </c>
      <c r="BF28">
        <v>7.7489942000000006E-2</v>
      </c>
      <c r="BG28">
        <v>2.8683690000000001E-2</v>
      </c>
      <c r="BH28">
        <v>6.2611997000000003E-2</v>
      </c>
      <c r="BI28">
        <v>4.0799598999999999E-2</v>
      </c>
      <c r="BJ28">
        <v>4.1144649999999998E-2</v>
      </c>
      <c r="BK28">
        <v>-8.70896E-3</v>
      </c>
      <c r="BL28">
        <v>2.6004115000000001E-2</v>
      </c>
      <c r="BM28">
        <v>-9.7932580000000009E-3</v>
      </c>
      <c r="BN28">
        <v>9.1677844999999994E-2</v>
      </c>
      <c r="BO28">
        <v>0.19371697299999999</v>
      </c>
      <c r="BP28">
        <v>-3.7358843000000003E-2</v>
      </c>
      <c r="BQ28">
        <v>7.7203101999999996E-2</v>
      </c>
      <c r="BR28">
        <v>5.0908729E-2</v>
      </c>
      <c r="BS28">
        <v>0.13343158399999999</v>
      </c>
      <c r="BT28">
        <v>1.9590413000000001E-2</v>
      </c>
      <c r="BU28">
        <v>1.5985915E-2</v>
      </c>
      <c r="BV28">
        <v>3.7393186000000002E-2</v>
      </c>
      <c r="BW28">
        <v>1.731437E-3</v>
      </c>
      <c r="BX28">
        <v>-6.3769831999999999E-2</v>
      </c>
      <c r="BY28">
        <v>5.4010488000000002E-2</v>
      </c>
      <c r="BZ28">
        <v>-2.7082715E-2</v>
      </c>
      <c r="CA28">
        <v>-0.20256334500000001</v>
      </c>
      <c r="CB28">
        <v>1.9223949000000001E-2</v>
      </c>
      <c r="CC28">
        <v>9.6703283000000001E-2</v>
      </c>
      <c r="CD28">
        <v>0.117113434</v>
      </c>
      <c r="CE28">
        <v>-7.7550379999999997E-3</v>
      </c>
      <c r="CF28">
        <v>0.14073376400000001</v>
      </c>
      <c r="CG28">
        <v>0.171293631</v>
      </c>
      <c r="CH28">
        <v>0.198306382</v>
      </c>
      <c r="CI28">
        <v>-0.18322931200000001</v>
      </c>
      <c r="CJ28">
        <v>-4.4932883E-2</v>
      </c>
      <c r="CK28">
        <v>-0.121690646</v>
      </c>
      <c r="CL28">
        <v>-1.4469029E-2</v>
      </c>
      <c r="CM28">
        <v>-4.1559678000000003E-2</v>
      </c>
      <c r="CN28">
        <v>0.11800596100000001</v>
      </c>
      <c r="CO28">
        <v>0.18577475800000001</v>
      </c>
      <c r="CP28">
        <v>-3.9716750000000002E-2</v>
      </c>
      <c r="CQ28">
        <v>0.13021448299999999</v>
      </c>
      <c r="CR28">
        <v>-6.1145051999999998E-2</v>
      </c>
      <c r="CS28">
        <v>0.124626152</v>
      </c>
      <c r="CT28">
        <v>8.5662304999999994E-2</v>
      </c>
      <c r="CU28">
        <v>1.3024928999999999E-2</v>
      </c>
      <c r="CV28">
        <v>2.0912480000000001E-2</v>
      </c>
      <c r="CW28">
        <v>-0.136801794</v>
      </c>
      <c r="CX28">
        <v>-9.0482213000000006E-2</v>
      </c>
      <c r="CY28">
        <v>-5.4618950999999999E-2</v>
      </c>
      <c r="CZ28">
        <v>-2.9107042E-2</v>
      </c>
      <c r="DA28">
        <v>-9.9967867000000002E-2</v>
      </c>
      <c r="DB28">
        <v>3.8143284999999999E-2</v>
      </c>
      <c r="DC28">
        <v>0.105534799</v>
      </c>
      <c r="DD28">
        <v>-7.4137791999999994E-2</v>
      </c>
      <c r="DE28">
        <v>-4.4237117999999999E-2</v>
      </c>
      <c r="DF28">
        <v>4.0683157999999997E-2</v>
      </c>
      <c r="DG28" s="2">
        <v>5.2813399999999998E-5</v>
      </c>
      <c r="DH28">
        <v>2.1085585E-2</v>
      </c>
      <c r="DI28">
        <v>2.5788584999999999E-2</v>
      </c>
      <c r="DJ28">
        <v>6.5267190000000003E-2</v>
      </c>
      <c r="DK28">
        <v>1.0007909000000001E-2</v>
      </c>
      <c r="DL28">
        <v>-1.9983092000000001E-2</v>
      </c>
      <c r="DM28">
        <v>0.118638441</v>
      </c>
      <c r="DN28">
        <v>0.109926961</v>
      </c>
      <c r="DO28">
        <v>0.15087083000000001</v>
      </c>
      <c r="DP28">
        <v>-8.5068650999999995E-2</v>
      </c>
      <c r="DQ28">
        <v>2.3384157999999999E-2</v>
      </c>
      <c r="DR28">
        <v>0.176875949</v>
      </c>
      <c r="DS28">
        <v>0.114721775</v>
      </c>
      <c r="DT28">
        <v>6.3623062999999994E-2</v>
      </c>
      <c r="DU28">
        <v>9.5250509999999997E-3</v>
      </c>
      <c r="DV28">
        <v>0.110005796</v>
      </c>
      <c r="DW28">
        <v>-5.3397380000000001E-2</v>
      </c>
      <c r="DX28">
        <v>4.4304020999999999E-2</v>
      </c>
      <c r="DY28">
        <v>-0.102785788</v>
      </c>
      <c r="DZ28">
        <v>-0.10268479599999999</v>
      </c>
      <c r="EA28">
        <v>-2.6147399000000002E-2</v>
      </c>
      <c r="EB28">
        <v>-3.3153869000000002E-2</v>
      </c>
      <c r="EC28">
        <v>1.4199826E-2</v>
      </c>
      <c r="ED28">
        <v>9.4034179999999995E-2</v>
      </c>
      <c r="EE28">
        <v>5.1855541999999998E-2</v>
      </c>
      <c r="EF28">
        <v>8.0183737000000005E-2</v>
      </c>
      <c r="EG28">
        <v>-1.444929E-2</v>
      </c>
      <c r="EH28">
        <v>8.8506758000000005E-2</v>
      </c>
      <c r="EI28">
        <v>1.0128834999999999E-2</v>
      </c>
      <c r="EJ28">
        <v>7.6006642999999999E-2</v>
      </c>
      <c r="EK28">
        <v>0.113094158</v>
      </c>
      <c r="EL28">
        <v>-5.3606432000000002E-2</v>
      </c>
      <c r="EM28">
        <v>1.5672683999999999E-2</v>
      </c>
      <c r="EN28">
        <v>-2.5255214000000002E-2</v>
      </c>
      <c r="EO28">
        <v>-4.6316832000000002E-2</v>
      </c>
      <c r="EP28">
        <v>4.6112958000000003E-2</v>
      </c>
      <c r="EQ28">
        <v>7.0106924000000001E-2</v>
      </c>
      <c r="ER28">
        <v>2.4899358E-2</v>
      </c>
      <c r="ES28">
        <v>-0.102088638</v>
      </c>
      <c r="ET28">
        <v>0.33721017800000003</v>
      </c>
      <c r="EU28">
        <v>0.38442987200000001</v>
      </c>
      <c r="EV28">
        <v>0.271838725</v>
      </c>
      <c r="EW28">
        <v>0.36935949299999998</v>
      </c>
      <c r="EX28">
        <v>0.35403618199999998</v>
      </c>
      <c r="EY28">
        <v>0.31690412800000001</v>
      </c>
      <c r="EZ28">
        <v>0.322690845</v>
      </c>
      <c r="FA28">
        <v>0.228121132</v>
      </c>
      <c r="FB28">
        <v>0.36883929399999998</v>
      </c>
      <c r="FC28">
        <v>0.217758015</v>
      </c>
      <c r="FD28">
        <v>0.36506113400000001</v>
      </c>
      <c r="FE28">
        <v>0.307185233</v>
      </c>
      <c r="FF28">
        <v>0.26580575099999998</v>
      </c>
      <c r="FG28">
        <v>0.29050901499999998</v>
      </c>
      <c r="FH28">
        <v>0.31200310599999997</v>
      </c>
      <c r="FI28">
        <v>0.30025616300000002</v>
      </c>
      <c r="FJ28">
        <v>0.26145088700000002</v>
      </c>
      <c r="FK28">
        <v>0.49600797899999999</v>
      </c>
      <c r="FL28">
        <v>0.29668843700000003</v>
      </c>
      <c r="FM28">
        <v>0.42483899000000003</v>
      </c>
      <c r="FN28">
        <v>0.37204188100000002</v>
      </c>
      <c r="FO28">
        <v>0.42566475300000001</v>
      </c>
      <c r="FP28">
        <v>0.35529670099999999</v>
      </c>
      <c r="FQ28">
        <v>0.34536862400000001</v>
      </c>
      <c r="FR28">
        <v>0.54871040599999998</v>
      </c>
      <c r="FS28">
        <v>0.34649801299999999</v>
      </c>
      <c r="FT28">
        <v>0.44951596900000002</v>
      </c>
      <c r="FU28">
        <v>0.38739943500000001</v>
      </c>
      <c r="FV28">
        <v>0.114474438</v>
      </c>
      <c r="FW28">
        <v>0.452234894</v>
      </c>
      <c r="FX28">
        <v>0.30733576400000001</v>
      </c>
      <c r="FY28">
        <v>0.154529676</v>
      </c>
      <c r="FZ28">
        <v>0.39902874799999999</v>
      </c>
      <c r="GA28">
        <v>0.29065141100000003</v>
      </c>
      <c r="GB28">
        <v>0.25269240100000001</v>
      </c>
      <c r="GC28">
        <v>0.2369252</v>
      </c>
      <c r="GD28">
        <v>0.44177269899999999</v>
      </c>
      <c r="GE28">
        <v>0.423391193</v>
      </c>
      <c r="GF28">
        <v>0.43184030099999998</v>
      </c>
      <c r="GG28">
        <v>0.156523466</v>
      </c>
      <c r="GH28">
        <v>0.23712784100000001</v>
      </c>
      <c r="GI28">
        <v>0.27825483699999998</v>
      </c>
      <c r="GJ28">
        <v>0.32180523900000002</v>
      </c>
      <c r="GK28">
        <v>0.38202840100000002</v>
      </c>
      <c r="GL28">
        <v>0.24929100300000001</v>
      </c>
      <c r="GM28">
        <v>0.37263876200000001</v>
      </c>
      <c r="GN28">
        <v>0.35052412700000002</v>
      </c>
      <c r="GO28">
        <v>0.36766439699999998</v>
      </c>
      <c r="GP28">
        <v>0.47944694799999998</v>
      </c>
      <c r="GQ28">
        <v>0.229986459</v>
      </c>
      <c r="GR28">
        <v>0.32555150999999999</v>
      </c>
      <c r="GS28">
        <v>0.24104294200000001</v>
      </c>
      <c r="GT28">
        <v>0.35411730400000002</v>
      </c>
      <c r="GU28">
        <v>0.24807320499999999</v>
      </c>
      <c r="GV28">
        <v>0.162065029</v>
      </c>
      <c r="GW28">
        <v>0.410397768</v>
      </c>
      <c r="GX28">
        <v>0.236258775</v>
      </c>
      <c r="GY28">
        <v>0.31326010799999998</v>
      </c>
      <c r="GZ28">
        <v>0.31025102700000001</v>
      </c>
      <c r="HA28">
        <v>0.27927985799999999</v>
      </c>
      <c r="HB28">
        <v>0.25193977400000001</v>
      </c>
      <c r="HC28">
        <v>0.19593676900000001</v>
      </c>
      <c r="HD28">
        <v>0.18329198699999999</v>
      </c>
      <c r="HE28">
        <v>0.23967476200000001</v>
      </c>
      <c r="HF28">
        <v>0.45201847000000001</v>
      </c>
      <c r="HG28">
        <v>0.30875661999999998</v>
      </c>
      <c r="HH28">
        <v>0.36992156500000001</v>
      </c>
      <c r="HI28">
        <v>0.15715965600000001</v>
      </c>
      <c r="HJ28">
        <v>0.154972047</v>
      </c>
      <c r="HK28">
        <v>0.30606958299999998</v>
      </c>
      <c r="HL28">
        <v>0.43117657300000001</v>
      </c>
      <c r="HM28">
        <v>0.23189236199999999</v>
      </c>
      <c r="HN28">
        <v>0.36199980999999998</v>
      </c>
      <c r="HO28">
        <v>0.28354585199999999</v>
      </c>
      <c r="HP28">
        <v>0.29184967299999998</v>
      </c>
      <c r="HQ28">
        <v>0.41288664899999999</v>
      </c>
      <c r="HR28">
        <v>0.345533431</v>
      </c>
      <c r="HS28">
        <v>0.37516033599999998</v>
      </c>
      <c r="HT28">
        <v>0.30124855</v>
      </c>
      <c r="HU28">
        <v>0.33493223799999999</v>
      </c>
      <c r="HV28">
        <v>0.25441089300000003</v>
      </c>
      <c r="HW28">
        <v>0.19991681</v>
      </c>
      <c r="HX28">
        <v>0.43056231700000003</v>
      </c>
      <c r="HY28">
        <v>0.333647519</v>
      </c>
      <c r="HZ28">
        <v>0.392360449</v>
      </c>
      <c r="IA28">
        <v>0.26444888100000002</v>
      </c>
      <c r="IB28">
        <v>0.31336003499999998</v>
      </c>
      <c r="IC28">
        <v>0.24494534700000001</v>
      </c>
      <c r="ID28">
        <v>0.42077863199999999</v>
      </c>
      <c r="IE28">
        <v>0.28770947499999999</v>
      </c>
      <c r="IF28">
        <v>0.25221696500000002</v>
      </c>
      <c r="IG28">
        <v>0.42694985899999999</v>
      </c>
      <c r="IH28">
        <v>0.44036412200000002</v>
      </c>
      <c r="II28">
        <v>0.27752324900000003</v>
      </c>
      <c r="IJ28">
        <v>0.39418172800000001</v>
      </c>
      <c r="IK28">
        <v>0.39629155399999999</v>
      </c>
      <c r="IL28">
        <v>0.25861668599999998</v>
      </c>
      <c r="IM28">
        <v>0.36346247799999998</v>
      </c>
      <c r="IN28">
        <v>0.37975725500000002</v>
      </c>
      <c r="IO28">
        <v>0.38215649099999999</v>
      </c>
      <c r="IP28">
        <v>0.49969986100000002</v>
      </c>
      <c r="IQ28">
        <v>0.46238890300000002</v>
      </c>
      <c r="IR28">
        <v>0.41002649099999999</v>
      </c>
      <c r="IS28">
        <v>0.38689452400000002</v>
      </c>
      <c r="IT28">
        <v>0.32912266299999998</v>
      </c>
      <c r="IU28">
        <v>0.18095183400000001</v>
      </c>
      <c r="IV28">
        <v>0.24325804400000001</v>
      </c>
      <c r="IW28">
        <v>0.274450272</v>
      </c>
      <c r="IX28">
        <v>0.44122576699999999</v>
      </c>
      <c r="IY28">
        <v>0.35904860500000002</v>
      </c>
      <c r="IZ28">
        <v>0.44298708399999998</v>
      </c>
      <c r="JA28">
        <v>0.394005626</v>
      </c>
      <c r="JB28">
        <v>0.35643211000000002</v>
      </c>
      <c r="JC28">
        <v>0.221433714</v>
      </c>
      <c r="JD28">
        <v>0.17199683199999999</v>
      </c>
      <c r="JE28">
        <v>0.32771131399999998</v>
      </c>
      <c r="JF28">
        <v>0.36144173099999999</v>
      </c>
      <c r="JG28">
        <v>0.43218019600000002</v>
      </c>
      <c r="JH28">
        <v>0.13637888400000001</v>
      </c>
      <c r="JI28">
        <v>0.28945687399999998</v>
      </c>
      <c r="JJ28">
        <v>0.38039499500000001</v>
      </c>
      <c r="JK28">
        <v>0.20759238299999999</v>
      </c>
      <c r="JL28">
        <v>0.136026755</v>
      </c>
      <c r="JM28">
        <v>0.38158869699999998</v>
      </c>
      <c r="JN28">
        <v>0.23839016299999999</v>
      </c>
      <c r="JO28">
        <v>0.187839642</v>
      </c>
      <c r="JP28">
        <v>0.234080285</v>
      </c>
      <c r="JQ28">
        <v>0.20126703400000001</v>
      </c>
      <c r="JR28">
        <v>0.114257343</v>
      </c>
      <c r="JS28">
        <v>0.50469714399999999</v>
      </c>
      <c r="JT28">
        <v>0.14567416899999999</v>
      </c>
      <c r="JU28">
        <v>0.25990953999999999</v>
      </c>
      <c r="JV28">
        <v>0.18221077299999999</v>
      </c>
      <c r="JW28">
        <v>0.26911431600000002</v>
      </c>
      <c r="JX28">
        <v>0.232460424</v>
      </c>
      <c r="JY28">
        <v>0.290860116</v>
      </c>
      <c r="JZ28">
        <v>0.14255322500000001</v>
      </c>
      <c r="KA28">
        <v>0.31059768799999998</v>
      </c>
      <c r="KB28">
        <v>0.32461714699999999</v>
      </c>
      <c r="KC28">
        <v>0.29256504799999999</v>
      </c>
      <c r="KD28">
        <v>0.37527105199999999</v>
      </c>
      <c r="KE28">
        <v>0.231262892</v>
      </c>
      <c r="KF28">
        <v>0.14955669599999999</v>
      </c>
      <c r="KG28">
        <v>0.20160059599999999</v>
      </c>
      <c r="KH28">
        <v>0.43759432399999998</v>
      </c>
      <c r="KI28">
        <v>0.305546284</v>
      </c>
      <c r="KJ28">
        <v>0.32557416</v>
      </c>
      <c r="KK28">
        <v>0.28064262899999998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1.2658898E-2</v>
      </c>
      <c r="C29">
        <v>0.117889412</v>
      </c>
      <c r="D29">
        <v>-5.5650855999999999E-2</v>
      </c>
      <c r="E29">
        <v>-0.11028973</v>
      </c>
      <c r="F29">
        <v>4.3523867000000001E-2</v>
      </c>
      <c r="G29">
        <v>0.149666101</v>
      </c>
      <c r="H29">
        <v>0.14655283099999999</v>
      </c>
      <c r="I29">
        <v>1.8978614000000001E-2</v>
      </c>
      <c r="J29">
        <v>0.18122290099999999</v>
      </c>
      <c r="K29">
        <v>0.260254651</v>
      </c>
      <c r="L29">
        <v>0.121536322</v>
      </c>
      <c r="M29">
        <v>-4.0821597000000001E-2</v>
      </c>
      <c r="N29">
        <v>4.45105E-4</v>
      </c>
      <c r="O29">
        <v>3.0177659999999999E-3</v>
      </c>
      <c r="P29">
        <v>-3.1422500000000001E-3</v>
      </c>
      <c r="Q29">
        <v>-0.108885854</v>
      </c>
      <c r="R29">
        <v>0.18188294799999999</v>
      </c>
      <c r="S29">
        <v>0.23172046199999999</v>
      </c>
      <c r="T29">
        <v>7.5581311999999998E-2</v>
      </c>
      <c r="U29">
        <v>5.5851404E-2</v>
      </c>
      <c r="V29">
        <v>5.1240004999999998E-2</v>
      </c>
      <c r="W29">
        <v>0.164408103</v>
      </c>
      <c r="X29">
        <v>6.9503963000000002E-2</v>
      </c>
      <c r="Y29">
        <v>-2.7119932999999999E-2</v>
      </c>
      <c r="Z29">
        <v>0.103566796</v>
      </c>
      <c r="AA29">
        <v>-0.12618817399999999</v>
      </c>
      <c r="AB29">
        <v>-0.13032570499999999</v>
      </c>
      <c r="AC29">
        <v>-0.123497859</v>
      </c>
      <c r="AD29">
        <v>-6.0397910000000001E-3</v>
      </c>
      <c r="AE29">
        <v>1.9978492E-2</v>
      </c>
      <c r="AF29">
        <v>0.18100513500000001</v>
      </c>
      <c r="AG29">
        <v>0.160562128</v>
      </c>
      <c r="AH29">
        <v>-2.0540382999999999E-2</v>
      </c>
      <c r="AI29">
        <v>-6.9982633000000002E-2</v>
      </c>
      <c r="AJ29">
        <v>7.0022694999999996E-2</v>
      </c>
      <c r="AK29">
        <v>-9.2297248999999998E-2</v>
      </c>
      <c r="AL29">
        <v>-4.5877699999999997E-3</v>
      </c>
      <c r="AM29">
        <v>-2.7733812E-2</v>
      </c>
      <c r="AN29">
        <v>8.6054679999999998E-3</v>
      </c>
      <c r="AO29">
        <v>-5.7020459000000003E-2</v>
      </c>
      <c r="AP29">
        <v>7.3752575000000001E-2</v>
      </c>
      <c r="AQ29">
        <v>7.1971043999999998E-2</v>
      </c>
      <c r="AR29">
        <v>6.3749976E-2</v>
      </c>
      <c r="AS29">
        <v>0.234402835</v>
      </c>
      <c r="AT29">
        <v>1.4426559E-2</v>
      </c>
      <c r="AU29">
        <v>-0.10071668</v>
      </c>
      <c r="AV29">
        <v>0.23297074400000001</v>
      </c>
      <c r="AW29">
        <v>0.14397560100000001</v>
      </c>
      <c r="AX29">
        <v>7.0258789000000002E-2</v>
      </c>
      <c r="AY29">
        <v>6.0299775999999999E-2</v>
      </c>
      <c r="AZ29">
        <v>6.1333507000000002E-2</v>
      </c>
      <c r="BA29">
        <v>5.3964995000000002E-2</v>
      </c>
      <c r="BB29">
        <v>1.7868953E-2</v>
      </c>
      <c r="BC29">
        <v>4.7934721999999999E-2</v>
      </c>
      <c r="BD29">
        <v>0.167273909</v>
      </c>
      <c r="BE29">
        <v>-6.8232565999999994E-2</v>
      </c>
      <c r="BF29">
        <v>8.453811E-2</v>
      </c>
      <c r="BG29">
        <v>2.9216584E-2</v>
      </c>
      <c r="BH29">
        <v>7.7244908000000001E-2</v>
      </c>
      <c r="BI29">
        <v>3.4206513000000001E-2</v>
      </c>
      <c r="BJ29">
        <v>9.8164335000000005E-2</v>
      </c>
      <c r="BK29">
        <v>1.757553E-3</v>
      </c>
      <c r="BL29">
        <v>0.102119446</v>
      </c>
      <c r="BM29">
        <v>2.6661570999999998E-2</v>
      </c>
      <c r="BN29">
        <v>0.123039439</v>
      </c>
      <c r="BO29">
        <v>0.244167313</v>
      </c>
      <c r="BP29">
        <v>-3.4613851000000001E-2</v>
      </c>
      <c r="BQ29">
        <v>9.5823645999999998E-2</v>
      </c>
      <c r="BR29">
        <v>6.8352557999999994E-2</v>
      </c>
      <c r="BS29">
        <v>0.166033924</v>
      </c>
      <c r="BT29">
        <v>5.6720558999999997E-2</v>
      </c>
      <c r="BU29">
        <v>3.7387345000000002E-2</v>
      </c>
      <c r="BV29">
        <v>3.6489908000000001E-2</v>
      </c>
      <c r="BW29">
        <v>6.3469520000000003E-3</v>
      </c>
      <c r="BX29">
        <v>-4.1017048E-2</v>
      </c>
      <c r="BY29">
        <v>6.1614337999999998E-2</v>
      </c>
      <c r="BZ29">
        <v>-2.2579658999999998E-2</v>
      </c>
      <c r="CA29">
        <v>-0.17905980299999999</v>
      </c>
      <c r="CB29">
        <v>5.9870540000000003E-3</v>
      </c>
      <c r="CC29">
        <v>0.161030486</v>
      </c>
      <c r="CD29">
        <v>0.13121496099999999</v>
      </c>
      <c r="CE29">
        <v>3.9517216000000001E-2</v>
      </c>
      <c r="CF29">
        <v>0.16724297399999999</v>
      </c>
      <c r="CG29">
        <v>0.214870796</v>
      </c>
      <c r="CH29">
        <v>0.20893451599999999</v>
      </c>
      <c r="CI29">
        <v>-0.15723910899999999</v>
      </c>
      <c r="CJ29">
        <v>-3.6843129000000002E-2</v>
      </c>
      <c r="CK29">
        <v>-0.112814732</v>
      </c>
      <c r="CL29">
        <v>-8.7342259999999994E-3</v>
      </c>
      <c r="CM29">
        <v>-5.2995349999999997E-2</v>
      </c>
      <c r="CN29">
        <v>0.16004027400000001</v>
      </c>
      <c r="CO29">
        <v>0.26183059800000003</v>
      </c>
      <c r="CP29">
        <v>-1.6373592999999999E-2</v>
      </c>
      <c r="CQ29">
        <v>0.13903389899999999</v>
      </c>
      <c r="CR29">
        <v>-3.7785441000000003E-2</v>
      </c>
      <c r="CS29">
        <v>0.15630875499999999</v>
      </c>
      <c r="CT29">
        <v>0.114349701</v>
      </c>
      <c r="CU29">
        <v>3.7220728000000002E-2</v>
      </c>
      <c r="CV29">
        <v>1.1996072999999999E-2</v>
      </c>
      <c r="CW29">
        <v>-0.14857378600000001</v>
      </c>
      <c r="CX29">
        <v>-9.7357741999999997E-2</v>
      </c>
      <c r="CY29">
        <v>-4.1027326000000003E-2</v>
      </c>
      <c r="CZ29">
        <v>-4.0286510999999997E-2</v>
      </c>
      <c r="DA29">
        <v>-9.6619285999999999E-2</v>
      </c>
      <c r="DB29">
        <v>8.4135860000000007E-2</v>
      </c>
      <c r="DC29">
        <v>0.138551325</v>
      </c>
      <c r="DD29">
        <v>-4.5318092999999997E-2</v>
      </c>
      <c r="DE29">
        <v>-4.6646888999999997E-2</v>
      </c>
      <c r="DF29">
        <v>8.0138043000000006E-2</v>
      </c>
      <c r="DG29">
        <v>1.0375152E-2</v>
      </c>
      <c r="DH29">
        <v>4.4357452999999998E-2</v>
      </c>
      <c r="DI29">
        <v>4.0100057000000001E-2</v>
      </c>
      <c r="DJ29">
        <v>8.1348576000000006E-2</v>
      </c>
      <c r="DK29">
        <v>3.2315249999999997E-2</v>
      </c>
      <c r="DL29">
        <v>1.9528750000000001E-2</v>
      </c>
      <c r="DM29">
        <v>0.12174697199999999</v>
      </c>
      <c r="DN29">
        <v>0.15578927100000001</v>
      </c>
      <c r="DO29">
        <v>0.17594295700000001</v>
      </c>
      <c r="DP29">
        <v>-9.4870619000000003E-2</v>
      </c>
      <c r="DQ29">
        <v>4.5310415E-2</v>
      </c>
      <c r="DR29">
        <v>0.20201481900000001</v>
      </c>
      <c r="DS29">
        <v>0.14167083799999999</v>
      </c>
      <c r="DT29">
        <v>9.8286978999999997E-2</v>
      </c>
      <c r="DU29">
        <v>4.9312908000000003E-2</v>
      </c>
      <c r="DV29">
        <v>0.125181928</v>
      </c>
      <c r="DW29">
        <v>-1.0836042000000001E-2</v>
      </c>
      <c r="DX29">
        <v>3.1574823000000002E-2</v>
      </c>
      <c r="DY29">
        <v>-0.111372918</v>
      </c>
      <c r="DZ29">
        <v>-9.3658565999999999E-2</v>
      </c>
      <c r="EA29">
        <v>-2.2523509000000001E-2</v>
      </c>
      <c r="EB29">
        <v>-1.3326462000000001E-2</v>
      </c>
      <c r="EC29">
        <v>4.6848345999999999E-2</v>
      </c>
      <c r="ED29">
        <v>0.12106439500000001</v>
      </c>
      <c r="EE29">
        <v>6.6611378999999998E-2</v>
      </c>
      <c r="EF29">
        <v>0.10754969</v>
      </c>
      <c r="EG29">
        <v>3.8208439999999999E-3</v>
      </c>
      <c r="EH29">
        <v>0.116636395</v>
      </c>
      <c r="EI29">
        <v>7.5344294000000006E-2</v>
      </c>
      <c r="EJ29">
        <v>9.0629049000000003E-2</v>
      </c>
      <c r="EK29">
        <v>0.117906541</v>
      </c>
      <c r="EL29">
        <v>-5.6602805999999999E-2</v>
      </c>
      <c r="EM29">
        <v>4.1584242E-2</v>
      </c>
      <c r="EN29">
        <v>-2.8223563E-2</v>
      </c>
      <c r="EO29">
        <v>-8.8337820000000001E-3</v>
      </c>
      <c r="EP29">
        <v>4.6252161E-2</v>
      </c>
      <c r="EQ29">
        <v>8.9187174999999994E-2</v>
      </c>
      <c r="ER29">
        <v>4.4218070999999998E-2</v>
      </c>
      <c r="ES29">
        <v>-7.8614010999999998E-2</v>
      </c>
      <c r="ET29">
        <v>0.350663424</v>
      </c>
      <c r="EU29">
        <v>0.391590565</v>
      </c>
      <c r="EV29">
        <v>0.30653446899999998</v>
      </c>
      <c r="EW29">
        <v>0.40141105700000002</v>
      </c>
      <c r="EX29">
        <v>0.22935818099999999</v>
      </c>
      <c r="EY29">
        <v>0.35771614299999999</v>
      </c>
      <c r="EZ29">
        <v>0.329745591</v>
      </c>
      <c r="FA29">
        <v>0.37283125499999997</v>
      </c>
      <c r="FB29">
        <v>0.31364595899999997</v>
      </c>
      <c r="FC29">
        <v>0.15008945800000001</v>
      </c>
      <c r="FD29">
        <v>0.287929565</v>
      </c>
      <c r="FE29">
        <v>0.34943112700000001</v>
      </c>
      <c r="FF29">
        <v>0.29071193899999997</v>
      </c>
      <c r="FG29">
        <v>0.20324283800000001</v>
      </c>
      <c r="FH29">
        <v>0.324966639</v>
      </c>
      <c r="FI29">
        <v>0.37306281899999999</v>
      </c>
      <c r="FJ29">
        <v>0.29274806399999997</v>
      </c>
      <c r="FK29">
        <v>0.43265765899999997</v>
      </c>
      <c r="FL29">
        <v>0.19771324100000001</v>
      </c>
      <c r="FM29">
        <v>0.34752857700000001</v>
      </c>
      <c r="FN29">
        <v>0.47936579600000001</v>
      </c>
      <c r="FO29">
        <v>0.33344891700000001</v>
      </c>
      <c r="FP29">
        <v>0.49382817699999998</v>
      </c>
      <c r="FQ29">
        <v>0.31356734000000003</v>
      </c>
      <c r="FR29">
        <v>0.58352321399999996</v>
      </c>
      <c r="FS29">
        <v>0.49948361499999999</v>
      </c>
      <c r="FT29">
        <v>0.52415430500000004</v>
      </c>
      <c r="FU29">
        <v>0.44042339899999999</v>
      </c>
      <c r="FV29">
        <v>0.12973828600000001</v>
      </c>
      <c r="FW29">
        <v>0.55244576899999998</v>
      </c>
      <c r="FX29">
        <v>0.33229234800000002</v>
      </c>
      <c r="FY29">
        <v>0.19994463000000001</v>
      </c>
      <c r="FZ29">
        <v>0.50906282700000005</v>
      </c>
      <c r="GA29">
        <v>0.42947235700000003</v>
      </c>
      <c r="GB29">
        <v>0.20730522300000001</v>
      </c>
      <c r="GC29">
        <v>0.38990718099999999</v>
      </c>
      <c r="GD29">
        <v>0.30054643800000003</v>
      </c>
      <c r="GE29">
        <v>0.364783466</v>
      </c>
      <c r="GF29">
        <v>0.33324441300000002</v>
      </c>
      <c r="GG29">
        <v>0.141615406</v>
      </c>
      <c r="GH29">
        <v>0.32740300900000002</v>
      </c>
      <c r="GI29">
        <v>0.33104568699999998</v>
      </c>
      <c r="GJ29">
        <v>0.38388875099999997</v>
      </c>
      <c r="GK29">
        <v>0.20696371799999999</v>
      </c>
      <c r="GL29">
        <v>0.26718282700000001</v>
      </c>
      <c r="GM29">
        <v>0.47808176299999999</v>
      </c>
      <c r="GN29">
        <v>0.37107425900000002</v>
      </c>
      <c r="GO29">
        <v>0.40432652800000002</v>
      </c>
      <c r="GP29">
        <v>0.44283503299999999</v>
      </c>
      <c r="GQ29">
        <v>0.17751894900000001</v>
      </c>
      <c r="GR29">
        <v>0.42461156799999999</v>
      </c>
      <c r="GS29">
        <v>0.234424561</v>
      </c>
      <c r="GT29">
        <v>0.40049853899999999</v>
      </c>
      <c r="GU29">
        <v>0.24432802200000001</v>
      </c>
      <c r="GV29">
        <v>0.22050088600000001</v>
      </c>
      <c r="GW29">
        <v>0.40157452199999999</v>
      </c>
      <c r="GX29">
        <v>0.162166014</v>
      </c>
      <c r="GY29">
        <v>0.342233658</v>
      </c>
      <c r="GZ29">
        <v>0.17290456600000001</v>
      </c>
      <c r="HA29">
        <v>0.26424574899999997</v>
      </c>
      <c r="HB29">
        <v>0.24180711799999999</v>
      </c>
      <c r="HC29">
        <v>0.19968840500000001</v>
      </c>
      <c r="HD29">
        <v>0.28279232999999998</v>
      </c>
      <c r="HE29">
        <v>0.19990335400000001</v>
      </c>
      <c r="HF29">
        <v>0.48691538000000001</v>
      </c>
      <c r="HG29">
        <v>0.22554954899999999</v>
      </c>
      <c r="HH29">
        <v>0.43027588700000002</v>
      </c>
      <c r="HI29">
        <v>0.17218324500000001</v>
      </c>
      <c r="HJ29">
        <v>0.15459400400000001</v>
      </c>
      <c r="HK29">
        <v>0.39029547599999997</v>
      </c>
      <c r="HL29">
        <v>0.45151826699999997</v>
      </c>
      <c r="HM29">
        <v>0.182999045</v>
      </c>
      <c r="HN29">
        <v>0.47777250399999999</v>
      </c>
      <c r="HO29">
        <v>0.32941666200000003</v>
      </c>
      <c r="HP29">
        <v>0.33424401300000001</v>
      </c>
      <c r="HQ29">
        <v>0.46769323899999998</v>
      </c>
      <c r="HR29">
        <v>0.37173673499999998</v>
      </c>
      <c r="HS29">
        <v>0.42283454500000001</v>
      </c>
      <c r="HT29">
        <v>0.24880698300000001</v>
      </c>
      <c r="HU29">
        <v>0.343555897</v>
      </c>
      <c r="HV29">
        <v>0.28720578600000002</v>
      </c>
      <c r="HW29">
        <v>0.278061002</v>
      </c>
      <c r="HX29">
        <v>0.38110366499999998</v>
      </c>
      <c r="HY29">
        <v>0.243515328</v>
      </c>
      <c r="HZ29">
        <v>0.34905284600000003</v>
      </c>
      <c r="IA29">
        <v>0.30408614899999997</v>
      </c>
      <c r="IB29">
        <v>0.28496703499999998</v>
      </c>
      <c r="IC29">
        <v>0.25810003300000001</v>
      </c>
      <c r="ID29">
        <v>0.36169880599999998</v>
      </c>
      <c r="IE29">
        <v>0.35613813999999999</v>
      </c>
      <c r="IF29">
        <v>0.291925192</v>
      </c>
      <c r="IG29">
        <v>0.44395002700000002</v>
      </c>
      <c r="IH29">
        <v>0.43647572400000001</v>
      </c>
      <c r="II29">
        <v>0.31562909500000003</v>
      </c>
      <c r="IJ29">
        <v>0.33897921399999997</v>
      </c>
      <c r="IK29">
        <v>0.33008822799999998</v>
      </c>
      <c r="IL29">
        <v>0.39257192600000002</v>
      </c>
      <c r="IM29">
        <v>0.31820502899999997</v>
      </c>
      <c r="IN29">
        <v>0.42899310600000001</v>
      </c>
      <c r="IO29">
        <v>0.353296787</v>
      </c>
      <c r="IP29">
        <v>0.56268393999999999</v>
      </c>
      <c r="IQ29">
        <v>0.483306497</v>
      </c>
      <c r="IR29">
        <v>0.41866561800000002</v>
      </c>
      <c r="IS29">
        <v>0.336375058</v>
      </c>
      <c r="IT29">
        <v>0.35678768199999999</v>
      </c>
      <c r="IU29">
        <v>0.18018288900000001</v>
      </c>
      <c r="IV29">
        <v>0.34897109900000001</v>
      </c>
      <c r="IW29">
        <v>0.40392225999999998</v>
      </c>
      <c r="IX29">
        <v>0.47916769999999997</v>
      </c>
      <c r="IY29">
        <v>0.40377336699999999</v>
      </c>
      <c r="IZ29">
        <v>0.42260688499999999</v>
      </c>
      <c r="JA29">
        <v>0.446782917</v>
      </c>
      <c r="JB29">
        <v>0.25277614599999998</v>
      </c>
      <c r="JC29">
        <v>0.20868931700000001</v>
      </c>
      <c r="JD29">
        <v>0.160743728</v>
      </c>
      <c r="JE29">
        <v>0.39243188499999998</v>
      </c>
      <c r="JF29">
        <v>0.39050340700000002</v>
      </c>
      <c r="JG29">
        <v>0.184047714</v>
      </c>
      <c r="JH29">
        <v>0.155569866</v>
      </c>
      <c r="JI29">
        <v>0.41749417799999999</v>
      </c>
      <c r="JJ29">
        <v>0.32182803799999998</v>
      </c>
      <c r="JK29">
        <v>0.24674591400000001</v>
      </c>
      <c r="JL29">
        <v>0.13168808800000001</v>
      </c>
      <c r="JM29">
        <v>0.25150731199999998</v>
      </c>
      <c r="JN29">
        <v>0.276143849</v>
      </c>
      <c r="JO29">
        <v>0.28474882200000001</v>
      </c>
      <c r="JP29">
        <v>0.21794281900000001</v>
      </c>
      <c r="JQ29">
        <v>0.25803035499999999</v>
      </c>
      <c r="JR29">
        <v>0.11818969999999999</v>
      </c>
      <c r="JS29">
        <v>0.58561241600000002</v>
      </c>
      <c r="JT29">
        <v>0.17894069900000001</v>
      </c>
      <c r="JU29">
        <v>0.33404099900000001</v>
      </c>
      <c r="JV29">
        <v>0.15922457000000001</v>
      </c>
      <c r="JW29">
        <v>0.32295849900000001</v>
      </c>
      <c r="JX29">
        <v>0.21658176200000001</v>
      </c>
      <c r="JY29">
        <v>0.24323587099999999</v>
      </c>
      <c r="JZ29">
        <v>0.16489848500000001</v>
      </c>
      <c r="KA29">
        <v>0.30629229499999999</v>
      </c>
      <c r="KB29">
        <v>0.499489456</v>
      </c>
      <c r="KC29">
        <v>0.238459378</v>
      </c>
      <c r="KD29">
        <v>0.37246081199999997</v>
      </c>
      <c r="KE29">
        <v>0.132517353</v>
      </c>
      <c r="KF29">
        <v>0.22035950400000001</v>
      </c>
      <c r="KG29">
        <v>0.23749995199999999</v>
      </c>
      <c r="KH29">
        <v>0.32647684199999999</v>
      </c>
      <c r="KI29">
        <v>0.27423256600000001</v>
      </c>
      <c r="KJ29">
        <v>0.42473807899999999</v>
      </c>
      <c r="KK29">
        <v>0.34926110500000002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1.7354807E-2</v>
      </c>
      <c r="C30">
        <v>0.13481022400000001</v>
      </c>
      <c r="D30">
        <v>-8.684476E-3</v>
      </c>
      <c r="E30">
        <v>-7.7689618000000002E-2</v>
      </c>
      <c r="F30">
        <v>5.6938759999999998E-2</v>
      </c>
      <c r="G30">
        <v>6.2756449000000006E-2</v>
      </c>
      <c r="H30">
        <v>8.8672115999999995E-2</v>
      </c>
      <c r="I30">
        <v>1.5646858E-2</v>
      </c>
      <c r="J30">
        <v>0.155153766</v>
      </c>
      <c r="K30">
        <v>0.212055519</v>
      </c>
      <c r="L30">
        <v>9.7614855E-2</v>
      </c>
      <c r="M30">
        <v>-3.6509231000000003E-2</v>
      </c>
      <c r="N30">
        <v>-3.3450401999999997E-2</v>
      </c>
      <c r="O30">
        <v>3.4127865E-2</v>
      </c>
      <c r="P30">
        <v>1.5488396999999999E-2</v>
      </c>
      <c r="Q30">
        <v>-7.0730462999999993E-2</v>
      </c>
      <c r="R30">
        <v>0.16926296099999999</v>
      </c>
      <c r="S30">
        <v>0.17899017</v>
      </c>
      <c r="T30">
        <v>6.3779607000000002E-2</v>
      </c>
      <c r="U30">
        <v>6.7592837000000003E-2</v>
      </c>
      <c r="V30">
        <v>7.7542782000000005E-2</v>
      </c>
      <c r="W30">
        <v>0.129122019</v>
      </c>
      <c r="X30">
        <v>3.9695400999999998E-2</v>
      </c>
      <c r="Y30">
        <v>-6.8600588000000004E-2</v>
      </c>
      <c r="Z30">
        <v>0.107982405</v>
      </c>
      <c r="AA30">
        <v>-4.1317793999999998E-2</v>
      </c>
      <c r="AB30">
        <v>-8.2647547000000002E-2</v>
      </c>
      <c r="AC30">
        <v>-6.2992833999999998E-2</v>
      </c>
      <c r="AD30">
        <v>3.6925010000000001E-2</v>
      </c>
      <c r="AE30">
        <v>2.0797381E-2</v>
      </c>
      <c r="AF30">
        <v>0.13385428499999999</v>
      </c>
      <c r="AG30">
        <v>0.114573076</v>
      </c>
      <c r="AH30">
        <v>1.0152225000000001E-2</v>
      </c>
      <c r="AI30">
        <v>-3.5349331999999997E-2</v>
      </c>
      <c r="AJ30">
        <v>4.5650981E-2</v>
      </c>
      <c r="AK30">
        <v>-2.8606080999999998E-2</v>
      </c>
      <c r="AL30">
        <v>2.5063384000000001E-2</v>
      </c>
      <c r="AM30">
        <v>-2.1283363999999999E-2</v>
      </c>
      <c r="AN30">
        <v>5.0285369999999996E-3</v>
      </c>
      <c r="AO30">
        <v>-4.5509371999999999E-2</v>
      </c>
      <c r="AP30">
        <v>8.7673484999999995E-2</v>
      </c>
      <c r="AQ30">
        <v>5.8766019000000003E-2</v>
      </c>
      <c r="AR30">
        <v>5.2240960000000003E-2</v>
      </c>
      <c r="AS30">
        <v>0.183664411</v>
      </c>
      <c r="AT30">
        <v>4.2051915000000002E-2</v>
      </c>
      <c r="AU30">
        <v>-5.4328922000000002E-2</v>
      </c>
      <c r="AV30">
        <v>0.188325152</v>
      </c>
      <c r="AW30">
        <v>0.111373</v>
      </c>
      <c r="AX30">
        <v>5.3742375000000002E-2</v>
      </c>
      <c r="AY30">
        <v>8.0561295000000005E-2</v>
      </c>
      <c r="AZ30">
        <v>4.4109803000000003E-2</v>
      </c>
      <c r="BA30">
        <v>6.7440978999999998E-2</v>
      </c>
      <c r="BB30">
        <v>1.5729880000000002E-2</v>
      </c>
      <c r="BC30">
        <v>6.1108004E-2</v>
      </c>
      <c r="BD30">
        <v>0.17672294399999999</v>
      </c>
      <c r="BE30">
        <v>3.737387E-3</v>
      </c>
      <c r="BF30">
        <v>8.6376905000000004E-2</v>
      </c>
      <c r="BG30">
        <v>4.2632456999999999E-2</v>
      </c>
      <c r="BH30">
        <v>6.6651925000000001E-2</v>
      </c>
      <c r="BI30">
        <v>4.6058862999999998E-2</v>
      </c>
      <c r="BJ30">
        <v>3.1149079999999999E-2</v>
      </c>
      <c r="BK30">
        <v>1.5590513E-2</v>
      </c>
      <c r="BL30">
        <v>3.0525362E-2</v>
      </c>
      <c r="BM30">
        <v>1.2062127000000001E-2</v>
      </c>
      <c r="BN30">
        <v>9.2128575000000004E-2</v>
      </c>
      <c r="BO30">
        <v>0.19694550299999999</v>
      </c>
      <c r="BP30">
        <v>-3.8684259999999999E-3</v>
      </c>
      <c r="BQ30">
        <v>9.4860762000000001E-2</v>
      </c>
      <c r="BR30">
        <v>9.6736684000000003E-2</v>
      </c>
      <c r="BS30">
        <v>0.116531968</v>
      </c>
      <c r="BT30">
        <v>2.1605493999999999E-2</v>
      </c>
      <c r="BU30">
        <v>2.1903374999999999E-2</v>
      </c>
      <c r="BV30">
        <v>4.0914527999999999E-2</v>
      </c>
      <c r="BW30">
        <v>2.3841284000000001E-2</v>
      </c>
      <c r="BX30">
        <v>-1.2547793999999999E-2</v>
      </c>
      <c r="BY30">
        <v>5.7833914E-2</v>
      </c>
      <c r="BZ30">
        <v>-9.9707440000000001E-3</v>
      </c>
      <c r="CA30">
        <v>-0.13871134800000001</v>
      </c>
      <c r="CB30">
        <v>5.7255801000000002E-2</v>
      </c>
      <c r="CC30">
        <v>0.12117172800000001</v>
      </c>
      <c r="CD30">
        <v>9.8518513000000002E-2</v>
      </c>
      <c r="CE30">
        <v>2.6499242999999999E-2</v>
      </c>
      <c r="CF30">
        <v>0.119005747</v>
      </c>
      <c r="CG30">
        <v>0.14594621999999999</v>
      </c>
      <c r="CH30">
        <v>0.19113223300000001</v>
      </c>
      <c r="CI30">
        <v>-0.10193865000000001</v>
      </c>
      <c r="CJ30">
        <v>-1.2509229E-2</v>
      </c>
      <c r="CK30">
        <v>-7.7266618999999995E-2</v>
      </c>
      <c r="CL30">
        <v>1.8291834999999999E-2</v>
      </c>
      <c r="CM30">
        <v>-1.4789253E-2</v>
      </c>
      <c r="CN30">
        <v>0.13814590900000001</v>
      </c>
      <c r="CO30">
        <v>0.19879718099999999</v>
      </c>
      <c r="CP30">
        <v>2.7317190000000001E-3</v>
      </c>
      <c r="CQ30">
        <v>0.142929062</v>
      </c>
      <c r="CR30">
        <v>-3.4880225000000001E-2</v>
      </c>
      <c r="CS30">
        <v>9.0903050999999999E-2</v>
      </c>
      <c r="CT30">
        <v>8.2507432000000006E-2</v>
      </c>
      <c r="CU30">
        <v>1.9992455999999999E-2</v>
      </c>
      <c r="CV30">
        <v>6.2401301999999999E-2</v>
      </c>
      <c r="CW30">
        <v>-6.6560863999999997E-2</v>
      </c>
      <c r="CX30">
        <v>-3.0122191E-2</v>
      </c>
      <c r="CY30">
        <v>3.7245199999999998E-3</v>
      </c>
      <c r="CZ30">
        <v>3.9291373999999997E-2</v>
      </c>
      <c r="DA30">
        <v>-0.105538569</v>
      </c>
      <c r="DB30">
        <v>3.4456186E-2</v>
      </c>
      <c r="DC30">
        <v>0.12561807</v>
      </c>
      <c r="DD30">
        <v>1.0364574E-2</v>
      </c>
      <c r="DE30">
        <v>-3.9033430000000001E-3</v>
      </c>
      <c r="DF30">
        <v>5.44906E-2</v>
      </c>
      <c r="DG30">
        <v>6.4524717999999995E-2</v>
      </c>
      <c r="DH30">
        <v>2.6640206999999999E-2</v>
      </c>
      <c r="DI30">
        <v>5.0954557999999997E-2</v>
      </c>
      <c r="DJ30">
        <v>9.6865423000000006E-2</v>
      </c>
      <c r="DK30">
        <v>4.9575346999999999E-2</v>
      </c>
      <c r="DL30">
        <v>5.2069577999999998E-2</v>
      </c>
      <c r="DM30">
        <v>0.112596236</v>
      </c>
      <c r="DN30">
        <v>0.14705573</v>
      </c>
      <c r="DO30">
        <v>0.146361977</v>
      </c>
      <c r="DP30">
        <v>-5.6503728000000003E-2</v>
      </c>
      <c r="DQ30">
        <v>5.7984501000000001E-2</v>
      </c>
      <c r="DR30">
        <v>0.17195376800000001</v>
      </c>
      <c r="DS30">
        <v>0.15645246199999999</v>
      </c>
      <c r="DT30">
        <v>7.4255019000000005E-2</v>
      </c>
      <c r="DU30">
        <v>5.0940141000000001E-2</v>
      </c>
      <c r="DV30">
        <v>8.8830926000000004E-2</v>
      </c>
      <c r="DW30">
        <v>2.3179083999999999E-2</v>
      </c>
      <c r="DX30">
        <v>4.5860040999999997E-2</v>
      </c>
      <c r="DY30">
        <v>-7.8802316999999997E-2</v>
      </c>
      <c r="DZ30">
        <v>-3.2489490000000003E-2</v>
      </c>
      <c r="EA30">
        <v>3.7408147000000003E-2</v>
      </c>
      <c r="EB30">
        <v>9.5984539999999993E-3</v>
      </c>
      <c r="EC30">
        <v>4.1317712999999999E-2</v>
      </c>
      <c r="ED30">
        <v>0.11236354699999999</v>
      </c>
      <c r="EE30">
        <v>5.713116E-2</v>
      </c>
      <c r="EF30">
        <v>5.3297151000000001E-2</v>
      </c>
      <c r="EG30">
        <v>3.1412810000000001E-3</v>
      </c>
      <c r="EH30">
        <v>5.6410598999999999E-2</v>
      </c>
      <c r="EI30">
        <v>5.7516172999999997E-2</v>
      </c>
      <c r="EJ30">
        <v>5.2558112999999997E-2</v>
      </c>
      <c r="EK30">
        <v>0.101158738</v>
      </c>
      <c r="EL30">
        <v>5.92452E-3</v>
      </c>
      <c r="EM30">
        <v>4.3552174999999999E-2</v>
      </c>
      <c r="EN30">
        <v>1.2236054999999999E-2</v>
      </c>
      <c r="EO30">
        <v>-3.1239797999999999E-2</v>
      </c>
      <c r="EP30">
        <v>2.5894336E-2</v>
      </c>
      <c r="EQ30">
        <v>8.1842966000000003E-2</v>
      </c>
      <c r="ER30">
        <v>2.5569827999999999E-2</v>
      </c>
      <c r="ES30">
        <v>-3.9809588E-2</v>
      </c>
      <c r="ET30">
        <v>0.18064227699999999</v>
      </c>
      <c r="EU30">
        <v>0.26629263199999997</v>
      </c>
      <c r="EV30">
        <v>0.33968791399999998</v>
      </c>
      <c r="EW30">
        <v>0.31466624100000001</v>
      </c>
      <c r="EX30">
        <v>0.22264508899999999</v>
      </c>
      <c r="EY30">
        <v>0.28668400599999999</v>
      </c>
      <c r="EZ30">
        <v>0.29571920600000001</v>
      </c>
      <c r="FA30">
        <v>0.25570359799999998</v>
      </c>
      <c r="FB30">
        <v>0.31956115400000001</v>
      </c>
      <c r="FC30">
        <v>0.1250211</v>
      </c>
      <c r="FD30">
        <v>0.22224818199999999</v>
      </c>
      <c r="FE30">
        <v>0.24693486100000001</v>
      </c>
      <c r="FF30">
        <v>0.28293257999999999</v>
      </c>
      <c r="FG30">
        <v>0.29012522099999999</v>
      </c>
      <c r="FH30">
        <v>0.21448943000000001</v>
      </c>
      <c r="FI30">
        <v>0.27020242799999999</v>
      </c>
      <c r="FJ30">
        <v>0.21189653899999999</v>
      </c>
      <c r="FK30">
        <v>0.43578577000000002</v>
      </c>
      <c r="FL30">
        <v>0.20816498999999999</v>
      </c>
      <c r="FM30">
        <v>0.35464441800000002</v>
      </c>
      <c r="FN30">
        <v>0.15594005599999999</v>
      </c>
      <c r="FO30">
        <v>0.48666548700000001</v>
      </c>
      <c r="FP30">
        <v>0.42019149700000002</v>
      </c>
      <c r="FQ30">
        <v>0.21578222499999999</v>
      </c>
      <c r="FR30">
        <v>0.41946408200000002</v>
      </c>
      <c r="FS30">
        <v>0.228756085</v>
      </c>
      <c r="FT30">
        <v>0.334026039</v>
      </c>
      <c r="FU30">
        <v>0.386785239</v>
      </c>
      <c r="FV30">
        <v>9.8436399999999993E-2</v>
      </c>
      <c r="FW30">
        <v>0.30831259500000002</v>
      </c>
      <c r="FX30">
        <v>0.20700631999999999</v>
      </c>
      <c r="FY30">
        <v>0.10417960599999999</v>
      </c>
      <c r="FZ30">
        <v>0.43788290000000002</v>
      </c>
      <c r="GA30">
        <v>0.27255174500000001</v>
      </c>
      <c r="GB30">
        <v>0.215921536</v>
      </c>
      <c r="GC30">
        <v>0.211324811</v>
      </c>
      <c r="GD30">
        <v>0.19882576199999999</v>
      </c>
      <c r="GE30">
        <v>0.27166685499999998</v>
      </c>
      <c r="GF30">
        <v>0.256210357</v>
      </c>
      <c r="GG30">
        <v>0.28808599699999998</v>
      </c>
      <c r="GH30">
        <v>0.214277774</v>
      </c>
      <c r="GI30">
        <v>0.25803342499999998</v>
      </c>
      <c r="GJ30">
        <v>0.35930922599999998</v>
      </c>
      <c r="GK30">
        <v>0.221755639</v>
      </c>
      <c r="GL30">
        <v>0.21639476699999999</v>
      </c>
      <c r="GM30">
        <v>0.37014111900000002</v>
      </c>
      <c r="GN30">
        <v>0.31479117299999998</v>
      </c>
      <c r="GO30">
        <v>0.22611725299999999</v>
      </c>
      <c r="GP30">
        <v>0.35327994800000001</v>
      </c>
      <c r="GQ30">
        <v>9.5218821999999995E-2</v>
      </c>
      <c r="GR30">
        <v>-1.3400518E-2</v>
      </c>
      <c r="GS30">
        <v>0.28641364000000002</v>
      </c>
      <c r="GT30">
        <v>0.20147995699999999</v>
      </c>
      <c r="GU30">
        <v>0.22780239599999999</v>
      </c>
      <c r="GV30">
        <v>5.4828394000000003E-2</v>
      </c>
      <c r="GW30">
        <v>0.35216456699999998</v>
      </c>
      <c r="GX30">
        <v>0.185149446</v>
      </c>
      <c r="GY30">
        <v>0.29101723400000001</v>
      </c>
      <c r="GZ30">
        <v>0.18867211</v>
      </c>
      <c r="HA30">
        <v>0.20488040099999999</v>
      </c>
      <c r="HB30">
        <v>0.18947233299999999</v>
      </c>
      <c r="HC30">
        <v>3.7832974999999998E-2</v>
      </c>
      <c r="HD30">
        <v>0.16099332299999999</v>
      </c>
      <c r="HE30">
        <v>0.160719469</v>
      </c>
      <c r="HF30">
        <v>0.364259899</v>
      </c>
      <c r="HG30">
        <v>0.25233805199999998</v>
      </c>
      <c r="HH30">
        <v>0.27613010999999998</v>
      </c>
      <c r="HI30">
        <v>0.139188111</v>
      </c>
      <c r="HJ30">
        <v>0.110768743</v>
      </c>
      <c r="HK30">
        <v>0.19334016700000001</v>
      </c>
      <c r="HL30">
        <v>0.28605186900000001</v>
      </c>
      <c r="HM30">
        <v>0.16872942399999999</v>
      </c>
      <c r="HN30">
        <v>0.22762626399999999</v>
      </c>
      <c r="HO30">
        <v>0.32449317</v>
      </c>
      <c r="HP30">
        <v>0.30227857800000002</v>
      </c>
      <c r="HQ30">
        <v>0.31996390200000002</v>
      </c>
      <c r="HR30">
        <v>0.320245683</v>
      </c>
      <c r="HS30">
        <v>0.36005345</v>
      </c>
      <c r="HT30">
        <v>0.23391129099999999</v>
      </c>
      <c r="HU30">
        <v>0.26928120900000002</v>
      </c>
      <c r="HV30">
        <v>0.29882606900000003</v>
      </c>
      <c r="HW30">
        <v>0.31049591300000001</v>
      </c>
      <c r="HX30">
        <v>0.30393099800000001</v>
      </c>
      <c r="HY30">
        <v>0.24634879800000001</v>
      </c>
      <c r="HZ30">
        <v>0.248628557</v>
      </c>
      <c r="IA30">
        <v>0.26618182699999998</v>
      </c>
      <c r="IB30">
        <v>0.215424269</v>
      </c>
      <c r="IC30">
        <v>0.23522633300000001</v>
      </c>
      <c r="ID30">
        <v>0.27378085299999999</v>
      </c>
      <c r="IE30">
        <v>0.20679636300000001</v>
      </c>
      <c r="IF30">
        <v>0.21774956600000001</v>
      </c>
      <c r="IG30">
        <v>0.30156564699999999</v>
      </c>
      <c r="IH30">
        <v>0.37236234499999998</v>
      </c>
      <c r="II30">
        <v>0.28290554899999998</v>
      </c>
      <c r="IJ30">
        <v>0.13281695499999999</v>
      </c>
      <c r="IK30">
        <v>0.30958777700000001</v>
      </c>
      <c r="IL30">
        <v>0.361513048</v>
      </c>
      <c r="IM30">
        <v>0.26047885399999998</v>
      </c>
      <c r="IN30">
        <v>0.14476244199999999</v>
      </c>
      <c r="IO30">
        <v>0.31879049500000001</v>
      </c>
      <c r="IP30">
        <v>0.39411172300000002</v>
      </c>
      <c r="IQ30">
        <v>0.50356668199999999</v>
      </c>
      <c r="IR30">
        <v>0.28362068499999998</v>
      </c>
      <c r="IS30">
        <v>0.27260604500000002</v>
      </c>
      <c r="IT30">
        <v>0.302250028</v>
      </c>
      <c r="IU30">
        <v>0.176743329</v>
      </c>
      <c r="IV30">
        <v>0.35282728099999999</v>
      </c>
      <c r="IW30">
        <v>0.31782153200000002</v>
      </c>
      <c r="IX30">
        <v>0.30658841100000001</v>
      </c>
      <c r="IY30">
        <v>0.386445343</v>
      </c>
      <c r="IZ30">
        <v>0.190268084</v>
      </c>
      <c r="JA30">
        <v>0.24095372900000001</v>
      </c>
      <c r="JB30">
        <v>0.18834567099999999</v>
      </c>
      <c r="JC30">
        <v>0.33252981300000001</v>
      </c>
      <c r="JD30">
        <v>0.152653232</v>
      </c>
      <c r="JE30">
        <v>0.30169546600000002</v>
      </c>
      <c r="JF30">
        <v>0.34524482499999998</v>
      </c>
      <c r="JG30">
        <v>0.20681563</v>
      </c>
      <c r="JH30">
        <v>0.11768008000000001</v>
      </c>
      <c r="JI30">
        <v>0.32983890199999999</v>
      </c>
      <c r="JJ30">
        <v>0.277679801</v>
      </c>
      <c r="JK30">
        <v>0.15270028999999999</v>
      </c>
      <c r="JL30">
        <v>0.104914986</v>
      </c>
      <c r="JM30">
        <v>0.18313233600000001</v>
      </c>
      <c r="JN30">
        <v>0.101280116</v>
      </c>
      <c r="JO30">
        <v>0.172200873</v>
      </c>
      <c r="JP30">
        <v>0.19457168899999999</v>
      </c>
      <c r="JQ30">
        <v>0.21872082400000001</v>
      </c>
      <c r="JR30">
        <v>0.105098076</v>
      </c>
      <c r="JS30">
        <v>0.277846068</v>
      </c>
      <c r="JT30">
        <v>0.200436473</v>
      </c>
      <c r="JU30">
        <v>0.36797210600000002</v>
      </c>
      <c r="JV30">
        <v>0.13010528699999999</v>
      </c>
      <c r="JW30">
        <v>0.13431029</v>
      </c>
      <c r="JX30">
        <v>0.15267857900000001</v>
      </c>
      <c r="JY30">
        <v>0.10403372299999999</v>
      </c>
      <c r="JZ30">
        <v>9.0979352999999999E-2</v>
      </c>
      <c r="KA30">
        <v>0.212589785</v>
      </c>
      <c r="KB30">
        <v>0.28735372399999998</v>
      </c>
      <c r="KC30">
        <v>0.23925702300000001</v>
      </c>
      <c r="KD30">
        <v>0.21764278400000001</v>
      </c>
      <c r="KE30">
        <v>0.23804123699999999</v>
      </c>
      <c r="KF30">
        <v>0.101920202</v>
      </c>
      <c r="KG30">
        <v>0.15150824199999999</v>
      </c>
      <c r="KH30">
        <v>0.19568567000000001</v>
      </c>
      <c r="KI30">
        <v>0.17008929</v>
      </c>
      <c r="KJ30">
        <v>0.287813127</v>
      </c>
      <c r="KK30">
        <v>0.42425945399999998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-3.0889422E-2</v>
      </c>
      <c r="C31">
        <v>2.9586641E-2</v>
      </c>
      <c r="D31">
        <v>-0.12992937900000001</v>
      </c>
      <c r="E31">
        <v>-0.20877116900000001</v>
      </c>
      <c r="F31">
        <v>7.4882000000000004E-3</v>
      </c>
      <c r="G31">
        <v>5.4804165000000002E-2</v>
      </c>
      <c r="H31">
        <v>4.1483879000000001E-2</v>
      </c>
      <c r="I31">
        <v>-6.7279607000000005E-2</v>
      </c>
      <c r="J31">
        <v>7.979311E-2</v>
      </c>
      <c r="K31">
        <v>0.161876038</v>
      </c>
      <c r="L31">
        <v>2.4229554E-2</v>
      </c>
      <c r="M31">
        <v>-0.14744618500000001</v>
      </c>
      <c r="N31">
        <v>-8.6836605999999997E-2</v>
      </c>
      <c r="O31">
        <v>-4.6556514E-2</v>
      </c>
      <c r="P31">
        <v>-8.9326926000000001E-2</v>
      </c>
      <c r="Q31">
        <v>-0.188130662</v>
      </c>
      <c r="R31">
        <v>0.11157993200000001</v>
      </c>
      <c r="S31">
        <v>0.13774640899999999</v>
      </c>
      <c r="T31">
        <v>4.2805582000000002E-2</v>
      </c>
      <c r="U31">
        <v>1.2933497E-2</v>
      </c>
      <c r="V31">
        <v>-6.1693039999999996E-3</v>
      </c>
      <c r="W31">
        <v>5.9263195999999997E-2</v>
      </c>
      <c r="X31">
        <v>-1.7902095E-2</v>
      </c>
      <c r="Y31">
        <v>-0.15187983199999999</v>
      </c>
      <c r="Z31">
        <v>1.9887233000000001E-2</v>
      </c>
      <c r="AA31">
        <v>-0.180528045</v>
      </c>
      <c r="AB31">
        <v>-0.21697609100000001</v>
      </c>
      <c r="AC31">
        <v>-0.15754564099999999</v>
      </c>
      <c r="AD31">
        <v>-7.7010646000000002E-2</v>
      </c>
      <c r="AE31">
        <v>-0.1070861</v>
      </c>
      <c r="AF31">
        <v>8.7192558000000003E-2</v>
      </c>
      <c r="AG31">
        <v>6.0536921E-2</v>
      </c>
      <c r="AH31">
        <v>-7.5240389000000005E-2</v>
      </c>
      <c r="AI31">
        <v>-0.12131481600000001</v>
      </c>
      <c r="AJ31">
        <v>-1.1466268E-2</v>
      </c>
      <c r="AK31">
        <v>-0.13785104500000001</v>
      </c>
      <c r="AL31">
        <v>-5.785187E-2</v>
      </c>
      <c r="AM31">
        <v>-8.1280611000000003E-2</v>
      </c>
      <c r="AN31">
        <v>-3.9926663000000001E-2</v>
      </c>
      <c r="AO31">
        <v>-0.14074040900000001</v>
      </c>
      <c r="AP31">
        <v>1.0117500000000001E-4</v>
      </c>
      <c r="AQ31">
        <v>3.0663210999999999E-2</v>
      </c>
      <c r="AR31">
        <v>-9.8351480000000002E-3</v>
      </c>
      <c r="AS31">
        <v>0.114438966</v>
      </c>
      <c r="AT31">
        <v>-3.2661932999999997E-2</v>
      </c>
      <c r="AU31">
        <v>-0.18635785599999999</v>
      </c>
      <c r="AV31">
        <v>0.17605657899999999</v>
      </c>
      <c r="AW31">
        <v>7.6510832000000001E-2</v>
      </c>
      <c r="AX31">
        <v>1.6488433E-2</v>
      </c>
      <c r="AY31">
        <v>1.01133E-2</v>
      </c>
      <c r="AZ31">
        <v>-3.5330306999999998E-2</v>
      </c>
      <c r="BA31">
        <v>2.0595947E-2</v>
      </c>
      <c r="BB31">
        <v>-4.9947154000000001E-2</v>
      </c>
      <c r="BC31">
        <v>-2.5796804999999999E-2</v>
      </c>
      <c r="BD31">
        <v>0.125234067</v>
      </c>
      <c r="BE31">
        <v>-0.13227728</v>
      </c>
      <c r="BF31">
        <v>5.3386259999999998E-2</v>
      </c>
      <c r="BG31">
        <v>-3.6736409999999997E-2</v>
      </c>
      <c r="BH31">
        <v>3.9175451E-2</v>
      </c>
      <c r="BI31">
        <v>-7.1053050000000001E-3</v>
      </c>
      <c r="BJ31">
        <v>-3.7180576E-2</v>
      </c>
      <c r="BK31">
        <v>-5.2232257999999997E-2</v>
      </c>
      <c r="BL31">
        <v>-3.5906319999999999E-3</v>
      </c>
      <c r="BM31">
        <v>-1.7788464E-2</v>
      </c>
      <c r="BN31">
        <v>1.7238913000000002E-2</v>
      </c>
      <c r="BO31">
        <v>0.15584672999999999</v>
      </c>
      <c r="BP31">
        <v>-9.2803135999999994E-2</v>
      </c>
      <c r="BQ31">
        <v>7.0523110000000003E-3</v>
      </c>
      <c r="BR31">
        <v>4.2233959999999999E-3</v>
      </c>
      <c r="BS31">
        <v>6.2535502000000007E-2</v>
      </c>
      <c r="BT31">
        <v>-6.1175133999999999E-2</v>
      </c>
      <c r="BU31">
        <v>-1.1687219E-2</v>
      </c>
      <c r="BV31">
        <v>6.4040750000000004E-3</v>
      </c>
      <c r="BW31">
        <v>-3.4750248999999997E-2</v>
      </c>
      <c r="BX31">
        <v>-0.101679698</v>
      </c>
      <c r="BY31">
        <v>-5.2607122999999999E-2</v>
      </c>
      <c r="BZ31">
        <v>-8.2199550999999996E-2</v>
      </c>
      <c r="CA31">
        <v>-0.268083185</v>
      </c>
      <c r="CB31">
        <v>-4.0005770000000003E-2</v>
      </c>
      <c r="CC31">
        <v>6.4332545000000005E-2</v>
      </c>
      <c r="CD31">
        <v>-6.9024059999999998E-3</v>
      </c>
      <c r="CE31">
        <v>-9.8755530999999994E-2</v>
      </c>
      <c r="CF31">
        <v>5.1979769000000002E-2</v>
      </c>
      <c r="CG31">
        <v>7.8084215999999998E-2</v>
      </c>
      <c r="CH31">
        <v>0.12806326200000001</v>
      </c>
      <c r="CI31">
        <v>-0.22586704799999999</v>
      </c>
      <c r="CJ31">
        <v>-0.124901757</v>
      </c>
      <c r="CK31">
        <v>-0.17676030100000001</v>
      </c>
      <c r="CL31">
        <v>-7.1116038000000006E-2</v>
      </c>
      <c r="CM31">
        <v>-0.141049176</v>
      </c>
      <c r="CN31">
        <v>0.118467197</v>
      </c>
      <c r="CO31">
        <v>0.202722132</v>
      </c>
      <c r="CP31">
        <v>-7.4811049000000004E-2</v>
      </c>
      <c r="CQ31">
        <v>7.1261934999999998E-2</v>
      </c>
      <c r="CR31">
        <v>-0.14351898399999999</v>
      </c>
      <c r="CS31">
        <v>2.8357554E-2</v>
      </c>
      <c r="CT31">
        <v>5.6519181000000002E-2</v>
      </c>
      <c r="CU31">
        <v>-7.7513291999999998E-2</v>
      </c>
      <c r="CV31">
        <v>-8.7791167000000003E-2</v>
      </c>
      <c r="CW31">
        <v>-0.218928397</v>
      </c>
      <c r="CX31">
        <v>-0.185893953</v>
      </c>
      <c r="CY31">
        <v>-9.3666777000000007E-2</v>
      </c>
      <c r="CZ31">
        <v>-9.5063455000000005E-2</v>
      </c>
      <c r="DA31">
        <v>-0.27460220499999999</v>
      </c>
      <c r="DB31">
        <v>-3.1441215000000002E-2</v>
      </c>
      <c r="DC31">
        <v>8.2724005000000003E-2</v>
      </c>
      <c r="DD31">
        <v>-0.121745139</v>
      </c>
      <c r="DE31">
        <v>-8.2389630000000005E-2</v>
      </c>
      <c r="DF31">
        <v>-9.375207E-3</v>
      </c>
      <c r="DG31">
        <v>-2.052201E-2</v>
      </c>
      <c r="DH31">
        <v>-5.2881329999999997E-2</v>
      </c>
      <c r="DI31">
        <v>-3.8439619999999998E-3</v>
      </c>
      <c r="DJ31">
        <v>2.0759610000000001E-2</v>
      </c>
      <c r="DK31">
        <v>-3.2094154999999999E-2</v>
      </c>
      <c r="DL31">
        <v>-4.5686230000000001E-2</v>
      </c>
      <c r="DM31">
        <v>3.2227288999999999E-2</v>
      </c>
      <c r="DN31">
        <v>7.4452064999999998E-2</v>
      </c>
      <c r="DO31">
        <v>6.4324878000000002E-2</v>
      </c>
      <c r="DP31">
        <v>-0.168731511</v>
      </c>
      <c r="DQ31">
        <v>-2.75202E-4</v>
      </c>
      <c r="DR31">
        <v>0.13736352299999999</v>
      </c>
      <c r="DS31">
        <v>0.12830731300000001</v>
      </c>
      <c r="DT31">
        <v>4.7627609000000001E-2</v>
      </c>
      <c r="DU31">
        <v>-1.804052E-3</v>
      </c>
      <c r="DV31">
        <v>3.6105018000000003E-2</v>
      </c>
      <c r="DW31">
        <v>-4.4566004999999999E-2</v>
      </c>
      <c r="DX31" s="2">
        <v>4.8145600000000002E-5</v>
      </c>
      <c r="DY31">
        <v>-0.18642388300000001</v>
      </c>
      <c r="DZ31">
        <v>-0.14399252800000001</v>
      </c>
      <c r="EA31">
        <v>-8.8394477999999999E-2</v>
      </c>
      <c r="EB31">
        <v>-8.6539984E-2</v>
      </c>
      <c r="EC31">
        <v>-2.3512661000000001E-2</v>
      </c>
      <c r="ED31">
        <v>7.9159066E-2</v>
      </c>
      <c r="EE31">
        <v>9.0432819999999997E-3</v>
      </c>
      <c r="EF31">
        <v>-9.9791849999999998E-3</v>
      </c>
      <c r="EG31">
        <v>-6.3568904999999995E-2</v>
      </c>
      <c r="EH31">
        <v>-1.4629552000000001E-2</v>
      </c>
      <c r="EI31">
        <v>-2.4053373999999999E-2</v>
      </c>
      <c r="EJ31">
        <v>-5.3212531E-2</v>
      </c>
      <c r="EK31">
        <v>-1.6244303000000002E-2</v>
      </c>
      <c r="EL31">
        <v>-0.11239787900000001</v>
      </c>
      <c r="EM31">
        <v>-8.3710350000000006E-3</v>
      </c>
      <c r="EN31">
        <v>-9.3208857000000006E-2</v>
      </c>
      <c r="EO31">
        <v>-9.5818549000000003E-2</v>
      </c>
      <c r="EP31">
        <v>-5.8320249999999997E-2</v>
      </c>
      <c r="EQ31">
        <v>4.1918438000000002E-2</v>
      </c>
      <c r="ER31">
        <v>-2.2801233000000001E-2</v>
      </c>
      <c r="ES31">
        <v>-0.14347596500000001</v>
      </c>
      <c r="ET31">
        <v>0.237817317</v>
      </c>
      <c r="EU31">
        <v>0.34149920900000003</v>
      </c>
      <c r="EV31">
        <v>0.27770641400000001</v>
      </c>
      <c r="EW31">
        <v>0.29707777499999999</v>
      </c>
      <c r="EX31">
        <v>0.16704112300000001</v>
      </c>
      <c r="EY31">
        <v>0.231913596</v>
      </c>
      <c r="EZ31">
        <v>0.180052817</v>
      </c>
      <c r="FA31">
        <v>0.27168294799999998</v>
      </c>
      <c r="FB31">
        <v>0.24794170300000001</v>
      </c>
      <c r="FC31">
        <v>0.18841792600000001</v>
      </c>
      <c r="FD31">
        <v>0.22581727800000001</v>
      </c>
      <c r="FE31">
        <v>0.331563622</v>
      </c>
      <c r="FF31">
        <v>0.297697514</v>
      </c>
      <c r="FG31">
        <v>0.21821542099999999</v>
      </c>
      <c r="FH31">
        <v>0.17445825000000001</v>
      </c>
      <c r="FI31">
        <v>0.18585945700000001</v>
      </c>
      <c r="FJ31">
        <v>0.21525889600000001</v>
      </c>
      <c r="FK31">
        <v>0.47999054200000002</v>
      </c>
      <c r="FL31">
        <v>0.30021274100000001</v>
      </c>
      <c r="FM31">
        <v>0.28544995200000001</v>
      </c>
      <c r="FN31">
        <v>0.17586539700000001</v>
      </c>
      <c r="FO31">
        <v>0.35526797199999999</v>
      </c>
      <c r="FP31">
        <v>0.255993217</v>
      </c>
      <c r="FQ31">
        <v>0.179781154</v>
      </c>
      <c r="FR31">
        <v>0.52853602200000005</v>
      </c>
      <c r="FS31">
        <v>0.33529603499999999</v>
      </c>
      <c r="FT31">
        <v>0.32842266599999997</v>
      </c>
      <c r="FU31">
        <v>0.393499404</v>
      </c>
      <c r="FV31">
        <v>0.102784194</v>
      </c>
      <c r="FW31">
        <v>0.24673372499999999</v>
      </c>
      <c r="FX31">
        <v>0.19295902600000001</v>
      </c>
      <c r="FY31">
        <v>0.188689202</v>
      </c>
      <c r="FZ31">
        <v>0.38669142099999998</v>
      </c>
      <c r="GA31">
        <v>0.278031111</v>
      </c>
      <c r="GB31">
        <v>0.144297272</v>
      </c>
      <c r="GC31">
        <v>0.193244308</v>
      </c>
      <c r="GD31">
        <v>0.29047125600000001</v>
      </c>
      <c r="GE31">
        <v>0.31137299499999999</v>
      </c>
      <c r="GF31">
        <v>0.36730936199999997</v>
      </c>
      <c r="GG31">
        <v>0.14055609699999999</v>
      </c>
      <c r="GH31">
        <v>0.16624656300000001</v>
      </c>
      <c r="GI31">
        <v>0.24109260699999999</v>
      </c>
      <c r="GJ31">
        <v>0.260470957</v>
      </c>
      <c r="GK31">
        <v>0.30775502300000002</v>
      </c>
      <c r="GL31">
        <v>0.23052123199999999</v>
      </c>
      <c r="GM31">
        <v>0.27912062399999998</v>
      </c>
      <c r="GN31">
        <v>0.33499604500000002</v>
      </c>
      <c r="GO31">
        <v>0.22556985900000001</v>
      </c>
      <c r="GP31">
        <v>0.37551519300000002</v>
      </c>
      <c r="GQ31">
        <v>0.18378019300000001</v>
      </c>
      <c r="GR31">
        <v>0.183923483</v>
      </c>
      <c r="GS31">
        <v>0.17616881400000001</v>
      </c>
      <c r="GT31">
        <v>0.26648640600000001</v>
      </c>
      <c r="GU31">
        <v>0.232294217</v>
      </c>
      <c r="GV31">
        <v>0.16422603999999999</v>
      </c>
      <c r="GW31">
        <v>0.294419557</v>
      </c>
      <c r="GX31">
        <v>0.26243746299999998</v>
      </c>
      <c r="GY31">
        <v>0.20730631099999999</v>
      </c>
      <c r="GZ31">
        <v>0.26479503500000001</v>
      </c>
      <c r="HA31">
        <v>0.18652756500000001</v>
      </c>
      <c r="HB31">
        <v>0.131867915</v>
      </c>
      <c r="HC31">
        <v>0.14807659400000001</v>
      </c>
      <c r="HD31">
        <v>0.13191644799999999</v>
      </c>
      <c r="HE31">
        <v>0.11426903300000001</v>
      </c>
      <c r="HF31">
        <v>0.20375731599999999</v>
      </c>
      <c r="HG31">
        <v>0.271618515</v>
      </c>
      <c r="HH31">
        <v>0.332391351</v>
      </c>
      <c r="HI31">
        <v>0.21284851399999999</v>
      </c>
      <c r="HJ31">
        <v>0.137649313</v>
      </c>
      <c r="HK31">
        <v>0.16179552699999999</v>
      </c>
      <c r="HL31">
        <v>0.25205633</v>
      </c>
      <c r="HM31">
        <v>0.136138961</v>
      </c>
      <c r="HN31">
        <v>0.272013277</v>
      </c>
      <c r="HO31">
        <v>0.30311107599999998</v>
      </c>
      <c r="HP31">
        <v>0.271842629</v>
      </c>
      <c r="HQ31">
        <v>0.39901468200000001</v>
      </c>
      <c r="HR31">
        <v>0.246809363</v>
      </c>
      <c r="HS31">
        <v>0.32356628799999998</v>
      </c>
      <c r="HT31">
        <v>0.14576505100000001</v>
      </c>
      <c r="HU31">
        <v>0.17892417299999999</v>
      </c>
      <c r="HV31">
        <v>0.17521916300000001</v>
      </c>
      <c r="HW31">
        <v>0.20282493500000001</v>
      </c>
      <c r="HX31">
        <v>0.32677128900000002</v>
      </c>
      <c r="HY31">
        <v>0.30671644199999998</v>
      </c>
      <c r="HZ31">
        <v>0.29720660999999998</v>
      </c>
      <c r="IA31">
        <v>0.35284733800000001</v>
      </c>
      <c r="IB31">
        <v>0.26738157899999998</v>
      </c>
      <c r="IC31">
        <v>0.22397182900000001</v>
      </c>
      <c r="ID31">
        <v>0.24044241</v>
      </c>
      <c r="IE31">
        <v>0.14936080600000001</v>
      </c>
      <c r="IF31">
        <v>0.20730021600000001</v>
      </c>
      <c r="IG31">
        <v>0.38286787300000003</v>
      </c>
      <c r="IH31">
        <v>0.48872128100000001</v>
      </c>
      <c r="II31">
        <v>0.22921092800000001</v>
      </c>
      <c r="IJ31">
        <v>0.27599680399999998</v>
      </c>
      <c r="IK31">
        <v>0.201955423</v>
      </c>
      <c r="IL31">
        <v>0.20175591100000001</v>
      </c>
      <c r="IM31">
        <v>0.230128005</v>
      </c>
      <c r="IN31">
        <v>0.26412913199999999</v>
      </c>
      <c r="IO31">
        <v>0.42759290300000002</v>
      </c>
      <c r="IP31">
        <v>0.36485138499999997</v>
      </c>
      <c r="IQ31">
        <v>0.41382545199999998</v>
      </c>
      <c r="IR31">
        <v>0.33097657600000002</v>
      </c>
      <c r="IS31">
        <v>0.162918016</v>
      </c>
      <c r="IT31">
        <v>0.296348214</v>
      </c>
      <c r="IU31">
        <v>0.15580987900000001</v>
      </c>
      <c r="IV31">
        <v>0.25450679700000001</v>
      </c>
      <c r="IW31">
        <v>0.23748144500000001</v>
      </c>
      <c r="IX31">
        <v>0.33490717399999997</v>
      </c>
      <c r="IY31">
        <v>0.326936632</v>
      </c>
      <c r="IZ31">
        <v>0.322590977</v>
      </c>
      <c r="JA31">
        <v>0.302517235</v>
      </c>
      <c r="JB31">
        <v>0.32608887600000003</v>
      </c>
      <c r="JC31">
        <v>0.177970767</v>
      </c>
      <c r="JD31">
        <v>0.13206499799999999</v>
      </c>
      <c r="JE31">
        <v>0.35940817000000003</v>
      </c>
      <c r="JF31">
        <v>0.192169547</v>
      </c>
      <c r="JG31">
        <v>0.26300245500000002</v>
      </c>
      <c r="JH31">
        <v>0.115099594</v>
      </c>
      <c r="JI31">
        <v>0.32796603400000002</v>
      </c>
      <c r="JJ31">
        <v>0.31564891299999998</v>
      </c>
      <c r="JK31">
        <v>0.14128917499999999</v>
      </c>
      <c r="JL31">
        <v>9.9428944000000005E-2</v>
      </c>
      <c r="JM31">
        <v>0.229262352</v>
      </c>
      <c r="JN31">
        <v>0.20111025900000001</v>
      </c>
      <c r="JO31">
        <v>0.232975706</v>
      </c>
      <c r="JP31">
        <v>0.16451501800000001</v>
      </c>
      <c r="JQ31">
        <v>0.14102943200000001</v>
      </c>
      <c r="JR31">
        <v>0.16141659</v>
      </c>
      <c r="JS31">
        <v>0.37277481000000001</v>
      </c>
      <c r="JT31">
        <v>0.16526772100000001</v>
      </c>
      <c r="JU31">
        <v>0.21843870000000001</v>
      </c>
      <c r="JV31">
        <v>0.15511933</v>
      </c>
      <c r="JW31">
        <v>0.15988759699999999</v>
      </c>
      <c r="JX31">
        <v>9.9416963999999997E-2</v>
      </c>
      <c r="JY31">
        <v>0.13487273499999999</v>
      </c>
      <c r="JZ31">
        <v>0.13900464800000001</v>
      </c>
      <c r="KA31">
        <v>9.4110861000000004E-2</v>
      </c>
      <c r="KB31">
        <v>0.19852252300000001</v>
      </c>
      <c r="KC31">
        <v>0.222305745</v>
      </c>
      <c r="KD31">
        <v>0.32164293500000002</v>
      </c>
      <c r="KE31">
        <v>0.231494859</v>
      </c>
      <c r="KF31">
        <v>0.149446994</v>
      </c>
      <c r="KG31">
        <v>0.14800687100000001</v>
      </c>
      <c r="KH31">
        <v>0.28178539899999999</v>
      </c>
      <c r="KI31">
        <v>0.17188102</v>
      </c>
      <c r="KJ31">
        <v>0.32409822900000002</v>
      </c>
      <c r="KK31">
        <v>0.35890436199999998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-9.7563470000000003E-3</v>
      </c>
      <c r="C32">
        <v>6.6379592000000001E-2</v>
      </c>
      <c r="D32">
        <v>-7.2066336999999994E-2</v>
      </c>
      <c r="E32">
        <v>-0.15768663599999999</v>
      </c>
      <c r="F32">
        <v>2.0522091999999999E-2</v>
      </c>
      <c r="G32">
        <v>0.104600675</v>
      </c>
      <c r="H32">
        <v>7.0750244000000004E-2</v>
      </c>
      <c r="I32">
        <v>-2.7087633E-2</v>
      </c>
      <c r="J32">
        <v>0.15233881799999999</v>
      </c>
      <c r="K32">
        <v>0.20748560099999999</v>
      </c>
      <c r="L32">
        <v>7.4981964999999998E-2</v>
      </c>
      <c r="M32">
        <v>-0.104471125</v>
      </c>
      <c r="N32">
        <v>-6.0261186000000001E-2</v>
      </c>
      <c r="O32">
        <v>-2.6059738999999998E-2</v>
      </c>
      <c r="P32">
        <v>-2.7712458999999998E-2</v>
      </c>
      <c r="Q32">
        <v>-0.13157823699999999</v>
      </c>
      <c r="R32">
        <v>0.13491819799999999</v>
      </c>
      <c r="S32">
        <v>0.160400406</v>
      </c>
      <c r="T32">
        <v>5.2520274999999998E-2</v>
      </c>
      <c r="U32">
        <v>2.7984861E-2</v>
      </c>
      <c r="V32">
        <v>2.7816305E-2</v>
      </c>
      <c r="W32">
        <v>0.124318898</v>
      </c>
      <c r="X32">
        <v>4.5855663999999997E-2</v>
      </c>
      <c r="Y32">
        <v>-0.110624194</v>
      </c>
      <c r="Z32">
        <v>6.3616060000000002E-2</v>
      </c>
      <c r="AA32">
        <v>-0.14123307199999999</v>
      </c>
      <c r="AB32">
        <v>-0.15849327999999999</v>
      </c>
      <c r="AC32">
        <v>-0.118813209</v>
      </c>
      <c r="AD32">
        <v>-4.0202043999999999E-2</v>
      </c>
      <c r="AE32">
        <v>-3.3182256E-2</v>
      </c>
      <c r="AF32">
        <v>9.9003747000000003E-2</v>
      </c>
      <c r="AG32">
        <v>0.10135816</v>
      </c>
      <c r="AH32">
        <v>-4.6194832999999998E-2</v>
      </c>
      <c r="AI32">
        <v>-0.11486007299999999</v>
      </c>
      <c r="AJ32">
        <v>2.0386495000000001E-2</v>
      </c>
      <c r="AK32">
        <v>-0.102376252</v>
      </c>
      <c r="AL32">
        <v>-2.6631445E-2</v>
      </c>
      <c r="AM32">
        <v>-5.3172622000000003E-2</v>
      </c>
      <c r="AN32">
        <v>-1.7270776000000002E-2</v>
      </c>
      <c r="AO32">
        <v>-9.7995892000000001E-2</v>
      </c>
      <c r="AP32">
        <v>5.5146541E-2</v>
      </c>
      <c r="AQ32">
        <v>4.4763169999999998E-2</v>
      </c>
      <c r="AR32">
        <v>3.3997312000000002E-2</v>
      </c>
      <c r="AS32">
        <v>0.17000562</v>
      </c>
      <c r="AT32">
        <v>-2.0615410000000001E-2</v>
      </c>
      <c r="AU32">
        <v>-0.12729443600000001</v>
      </c>
      <c r="AV32">
        <v>0.20606820300000001</v>
      </c>
      <c r="AW32">
        <v>0.107145131</v>
      </c>
      <c r="AX32">
        <v>3.9235148999999997E-2</v>
      </c>
      <c r="AY32">
        <v>4.2268381000000001E-2</v>
      </c>
      <c r="AZ32">
        <v>6.0049366E-2</v>
      </c>
      <c r="BA32">
        <v>1.4042581E-2</v>
      </c>
      <c r="BB32">
        <v>-1.3243674E-2</v>
      </c>
      <c r="BC32">
        <v>3.1835678999999999E-2</v>
      </c>
      <c r="BD32">
        <v>0.180833936</v>
      </c>
      <c r="BE32">
        <v>-0.10790959</v>
      </c>
      <c r="BF32">
        <v>6.3460513999999996E-2</v>
      </c>
      <c r="BG32">
        <v>-1.9239725999999999E-2</v>
      </c>
      <c r="BH32">
        <v>4.9177485999999999E-2</v>
      </c>
      <c r="BI32">
        <v>3.6903366E-2</v>
      </c>
      <c r="BJ32">
        <v>4.9011170999999999E-2</v>
      </c>
      <c r="BK32">
        <v>-2.4238057E-2</v>
      </c>
      <c r="BL32">
        <v>2.0429849999999999E-2</v>
      </c>
      <c r="BM32">
        <v>-1.6165470000000001E-3</v>
      </c>
      <c r="BN32">
        <v>6.5577038000000004E-2</v>
      </c>
      <c r="BO32">
        <v>0.19685050800000001</v>
      </c>
      <c r="BP32">
        <v>-5.7118467999999999E-2</v>
      </c>
      <c r="BQ32">
        <v>4.9491885999999999E-2</v>
      </c>
      <c r="BR32">
        <v>4.3493517000000002E-2</v>
      </c>
      <c r="BS32">
        <v>0.118941538</v>
      </c>
      <c r="BT32">
        <v>4.0656544000000003E-2</v>
      </c>
      <c r="BU32">
        <v>6.3844160000000004E-3</v>
      </c>
      <c r="BV32">
        <v>1.8102864E-2</v>
      </c>
      <c r="BW32">
        <v>3.4684429999999999E-3</v>
      </c>
      <c r="BX32">
        <v>-8.7797983999999996E-2</v>
      </c>
      <c r="BY32">
        <v>7.155649E-3</v>
      </c>
      <c r="BZ32">
        <v>-2.8686084000000001E-2</v>
      </c>
      <c r="CA32">
        <v>-0.229887128</v>
      </c>
      <c r="CB32">
        <v>5.8450819999999997E-3</v>
      </c>
      <c r="CC32">
        <v>8.5206851E-2</v>
      </c>
      <c r="CD32">
        <v>8.4039554000000002E-2</v>
      </c>
      <c r="CE32">
        <v>-2.5830249999999999E-2</v>
      </c>
      <c r="CF32">
        <v>0.124166235</v>
      </c>
      <c r="CG32">
        <v>0.144694656</v>
      </c>
      <c r="CH32">
        <v>0.180882037</v>
      </c>
      <c r="CI32">
        <v>-0.21605788200000001</v>
      </c>
      <c r="CJ32">
        <v>-7.6853260000000007E-2</v>
      </c>
      <c r="CK32">
        <v>-0.141006559</v>
      </c>
      <c r="CL32">
        <v>-2.2789522999999999E-2</v>
      </c>
      <c r="CM32">
        <v>-8.1209271999999999E-2</v>
      </c>
      <c r="CN32">
        <v>0.13132360600000001</v>
      </c>
      <c r="CO32">
        <v>0.18311458799999999</v>
      </c>
      <c r="CP32">
        <v>-4.5714485999999999E-2</v>
      </c>
      <c r="CQ32">
        <v>0.107341573</v>
      </c>
      <c r="CR32">
        <v>-8.0406450000000004E-2</v>
      </c>
      <c r="CS32">
        <v>8.8084720000000005E-2</v>
      </c>
      <c r="CT32">
        <v>8.4474384999999999E-2</v>
      </c>
      <c r="CU32">
        <v>-1.7973113999999998E-2</v>
      </c>
      <c r="CV32">
        <v>-2.2510776E-2</v>
      </c>
      <c r="CW32">
        <v>-0.176600322</v>
      </c>
      <c r="CX32">
        <v>-0.12710455100000001</v>
      </c>
      <c r="CY32">
        <v>-6.6082432999999996E-2</v>
      </c>
      <c r="CZ32">
        <v>-4.9259643999999998E-2</v>
      </c>
      <c r="DA32">
        <v>-0.143824905</v>
      </c>
      <c r="DB32">
        <v>2.301394E-2</v>
      </c>
      <c r="DC32">
        <v>0.10146398099999999</v>
      </c>
      <c r="DD32">
        <v>-7.2591676999999993E-2</v>
      </c>
      <c r="DE32">
        <v>-6.7871943000000004E-2</v>
      </c>
      <c r="DF32">
        <v>4.4780891000000003E-2</v>
      </c>
      <c r="DG32">
        <v>-1.290066E-2</v>
      </c>
      <c r="DH32">
        <v>-1.5548299999999999E-2</v>
      </c>
      <c r="DI32">
        <v>2.0320719000000001E-2</v>
      </c>
      <c r="DJ32">
        <v>3.8778324000000003E-2</v>
      </c>
      <c r="DK32">
        <v>1.04103E-4</v>
      </c>
      <c r="DL32">
        <v>-3.2446079000000003E-2</v>
      </c>
      <c r="DM32">
        <v>8.9863292999999997E-2</v>
      </c>
      <c r="DN32">
        <v>0.12100430600000001</v>
      </c>
      <c r="DO32">
        <v>0.12365084899999999</v>
      </c>
      <c r="DP32">
        <v>-0.101461396</v>
      </c>
      <c r="DQ32">
        <v>2.7666217E-2</v>
      </c>
      <c r="DR32">
        <v>0.153626755</v>
      </c>
      <c r="DS32">
        <v>0.13912540700000001</v>
      </c>
      <c r="DT32">
        <v>5.3940098999999998E-2</v>
      </c>
      <c r="DU32">
        <v>1.7911414000000001E-2</v>
      </c>
      <c r="DV32">
        <v>0.106218934</v>
      </c>
      <c r="DW32">
        <v>-5.7832841000000003E-2</v>
      </c>
      <c r="DX32">
        <v>3.1929805999999998E-2</v>
      </c>
      <c r="DY32">
        <v>-0.12216424200000001</v>
      </c>
      <c r="DZ32">
        <v>-0.134159207</v>
      </c>
      <c r="EA32">
        <v>-4.8212215000000003E-2</v>
      </c>
      <c r="EB32">
        <v>-4.3790440999999999E-2</v>
      </c>
      <c r="EC32">
        <v>-1.5945590999999999E-2</v>
      </c>
      <c r="ED32">
        <v>8.0888733000000004E-2</v>
      </c>
      <c r="EE32">
        <v>4.2496655000000001E-2</v>
      </c>
      <c r="EF32">
        <v>5.2444953000000002E-2</v>
      </c>
      <c r="EG32">
        <v>-2.2427342999999999E-2</v>
      </c>
      <c r="EH32">
        <v>5.9589408000000003E-2</v>
      </c>
      <c r="EI32">
        <v>-2.1962782E-2</v>
      </c>
      <c r="EJ32">
        <v>2.8594576E-2</v>
      </c>
      <c r="EK32">
        <v>7.1706808999999996E-2</v>
      </c>
      <c r="EL32">
        <v>-9.5900192999999995E-2</v>
      </c>
      <c r="EM32">
        <v>1.6548601999999999E-2</v>
      </c>
      <c r="EN32">
        <v>-4.6523112999999998E-2</v>
      </c>
      <c r="EO32">
        <v>-4.6747289999999997E-2</v>
      </c>
      <c r="EP32">
        <v>1.3938951999999999E-2</v>
      </c>
      <c r="EQ32">
        <v>5.3655062000000003E-2</v>
      </c>
      <c r="ER32">
        <v>1.5025703E-2</v>
      </c>
      <c r="ES32">
        <v>-0.102098435</v>
      </c>
      <c r="ET32">
        <v>0.169737533</v>
      </c>
      <c r="EU32">
        <v>0.33729156900000001</v>
      </c>
      <c r="EV32">
        <v>0.31659230599999999</v>
      </c>
      <c r="EW32">
        <v>0.214797497</v>
      </c>
      <c r="EX32">
        <v>0.20280410300000001</v>
      </c>
      <c r="EY32">
        <v>0.30148297499999999</v>
      </c>
      <c r="EZ32">
        <v>0.37590089399999999</v>
      </c>
      <c r="FA32">
        <v>0.20103654300000001</v>
      </c>
      <c r="FB32">
        <v>0.26287394800000002</v>
      </c>
      <c r="FC32">
        <v>0.15055941</v>
      </c>
      <c r="FD32">
        <v>0.35618424399999998</v>
      </c>
      <c r="FE32">
        <v>0.212481692</v>
      </c>
      <c r="FF32">
        <v>0.27476784599999998</v>
      </c>
      <c r="FG32">
        <v>0.32595294699999999</v>
      </c>
      <c r="FH32">
        <v>0.26854074</v>
      </c>
      <c r="FI32">
        <v>0.30890491599999997</v>
      </c>
      <c r="FJ32">
        <v>0.19964069100000001</v>
      </c>
      <c r="FK32">
        <v>0.45302611599999998</v>
      </c>
      <c r="FL32">
        <v>0.28306710699999998</v>
      </c>
      <c r="FM32">
        <v>0.47348511199999999</v>
      </c>
      <c r="FN32">
        <v>0.193227604</v>
      </c>
      <c r="FO32">
        <v>0.55741536599999997</v>
      </c>
      <c r="FP32">
        <v>0.45286747799999999</v>
      </c>
      <c r="FQ32">
        <v>0.22512854600000001</v>
      </c>
      <c r="FR32">
        <v>0.38600957400000002</v>
      </c>
      <c r="FS32">
        <v>0.21762894099999999</v>
      </c>
      <c r="FT32">
        <v>0.33583760299999998</v>
      </c>
      <c r="FU32">
        <v>0.38527986400000003</v>
      </c>
      <c r="FV32">
        <v>0.127262443</v>
      </c>
      <c r="FW32">
        <v>0.33488416700000001</v>
      </c>
      <c r="FX32">
        <v>0.21924063599999999</v>
      </c>
      <c r="FY32">
        <v>0.15883529199999999</v>
      </c>
      <c r="FZ32">
        <v>0.38266870400000003</v>
      </c>
      <c r="GA32">
        <v>0.27358460400000001</v>
      </c>
      <c r="GB32">
        <v>0.24588873999999999</v>
      </c>
      <c r="GC32">
        <v>0.196469858</v>
      </c>
      <c r="GD32">
        <v>0.18496505899999999</v>
      </c>
      <c r="GE32">
        <v>0.37805312899999999</v>
      </c>
      <c r="GF32">
        <v>0.26092672300000003</v>
      </c>
      <c r="GG32">
        <v>0.33876976399999997</v>
      </c>
      <c r="GH32">
        <v>0.21028481399999999</v>
      </c>
      <c r="GI32">
        <v>0.35560029700000001</v>
      </c>
      <c r="GJ32">
        <v>0.39256766399999998</v>
      </c>
      <c r="GK32">
        <v>0.360186487</v>
      </c>
      <c r="GL32">
        <v>0.26113572699999998</v>
      </c>
      <c r="GM32">
        <v>0.30949327300000001</v>
      </c>
      <c r="GN32">
        <v>0.30397850300000001</v>
      </c>
      <c r="GO32">
        <v>0.28307345499999997</v>
      </c>
      <c r="GP32">
        <v>0.34349072000000003</v>
      </c>
      <c r="GQ32">
        <v>5.1773294999999997E-2</v>
      </c>
      <c r="GR32">
        <v>7.5328872000000005E-2</v>
      </c>
      <c r="GS32">
        <v>0.27634459700000003</v>
      </c>
      <c r="GT32">
        <v>0.18710009799999999</v>
      </c>
      <c r="GU32">
        <v>0.20013688499999999</v>
      </c>
      <c r="GV32">
        <v>0.100014403</v>
      </c>
      <c r="GW32">
        <v>0.354186326</v>
      </c>
      <c r="GX32">
        <v>0.25815191900000001</v>
      </c>
      <c r="GY32">
        <v>0.29700619</v>
      </c>
      <c r="GZ32">
        <v>0.30935302399999998</v>
      </c>
      <c r="HA32">
        <v>0.22639881100000001</v>
      </c>
      <c r="HB32">
        <v>0.18687753400000001</v>
      </c>
      <c r="HC32">
        <v>0.16154249000000001</v>
      </c>
      <c r="HD32">
        <v>0.175179854</v>
      </c>
      <c r="HE32">
        <v>0.172062203</v>
      </c>
      <c r="HF32">
        <v>0.40181472899999998</v>
      </c>
      <c r="HG32">
        <v>0.24383854899999999</v>
      </c>
      <c r="HH32">
        <v>0.25016334699999998</v>
      </c>
      <c r="HI32">
        <v>0.123566195</v>
      </c>
      <c r="HJ32">
        <v>0.15625703299999999</v>
      </c>
      <c r="HK32">
        <v>0.19641910500000001</v>
      </c>
      <c r="HL32">
        <v>0.27899134199999998</v>
      </c>
      <c r="HM32">
        <v>0.19057986099999999</v>
      </c>
      <c r="HN32">
        <v>0.21601991400000001</v>
      </c>
      <c r="HO32">
        <v>0.23883242900000001</v>
      </c>
      <c r="HP32">
        <v>0.30535775399999998</v>
      </c>
      <c r="HQ32">
        <v>0.41112673300000002</v>
      </c>
      <c r="HR32">
        <v>0.295921147</v>
      </c>
      <c r="HS32">
        <v>0.29035145000000001</v>
      </c>
      <c r="HT32">
        <v>0.22020706500000001</v>
      </c>
      <c r="HU32">
        <v>0.25595369899999998</v>
      </c>
      <c r="HV32">
        <v>0.30606138700000002</v>
      </c>
      <c r="HW32">
        <v>0.23812037699999999</v>
      </c>
      <c r="HX32">
        <v>0.22913964100000001</v>
      </c>
      <c r="HY32">
        <v>0.30139782999999998</v>
      </c>
      <c r="HZ32">
        <v>0.340829402</v>
      </c>
      <c r="IA32">
        <v>0.27809217600000002</v>
      </c>
      <c r="IB32">
        <v>0.28476822400000001</v>
      </c>
      <c r="IC32">
        <v>0.24780739800000001</v>
      </c>
      <c r="ID32">
        <v>0.30642256099999998</v>
      </c>
      <c r="IE32">
        <v>0.24973391</v>
      </c>
      <c r="IF32">
        <v>0.189661726</v>
      </c>
      <c r="IG32">
        <v>0.34577918099999999</v>
      </c>
      <c r="IH32">
        <v>0.42679244300000002</v>
      </c>
      <c r="II32">
        <v>0.32045382300000003</v>
      </c>
      <c r="IJ32">
        <v>0.27354362599999998</v>
      </c>
      <c r="IK32">
        <v>0.36227750800000003</v>
      </c>
      <c r="IL32">
        <v>0.41085872099999998</v>
      </c>
      <c r="IM32">
        <v>0.286671132</v>
      </c>
      <c r="IN32">
        <v>0.19042474000000001</v>
      </c>
      <c r="IO32">
        <v>0.31522118999999998</v>
      </c>
      <c r="IP32">
        <v>0.424405217</v>
      </c>
      <c r="IQ32">
        <v>0.45102807900000003</v>
      </c>
      <c r="IR32">
        <v>0.30781665400000002</v>
      </c>
      <c r="IS32">
        <v>0.24562156199999999</v>
      </c>
      <c r="IT32">
        <v>0.336117744</v>
      </c>
      <c r="IU32">
        <v>0.17965735499999999</v>
      </c>
      <c r="IV32">
        <v>0.21474260100000001</v>
      </c>
      <c r="IW32">
        <v>0.27631381199999999</v>
      </c>
      <c r="IX32">
        <v>0.29552921700000001</v>
      </c>
      <c r="IY32">
        <v>0.37521907700000001</v>
      </c>
      <c r="IZ32">
        <v>0.19149802599999999</v>
      </c>
      <c r="JA32">
        <v>0.27377721700000002</v>
      </c>
      <c r="JB32">
        <v>0.164297149</v>
      </c>
      <c r="JC32">
        <v>0.20381438700000001</v>
      </c>
      <c r="JD32">
        <v>0.150274202</v>
      </c>
      <c r="JE32">
        <v>0.40977990600000003</v>
      </c>
      <c r="JF32">
        <v>0.372165054</v>
      </c>
      <c r="JG32">
        <v>0.34510946300000001</v>
      </c>
      <c r="JH32">
        <v>0.14142844099999999</v>
      </c>
      <c r="JI32">
        <v>0.26241821100000001</v>
      </c>
      <c r="JJ32">
        <v>0.28524640200000001</v>
      </c>
      <c r="JK32">
        <v>0.12194060499999999</v>
      </c>
      <c r="JL32">
        <v>8.1719786000000003E-2</v>
      </c>
      <c r="JM32">
        <v>0.15541090099999999</v>
      </c>
      <c r="JN32">
        <v>0.233192548</v>
      </c>
      <c r="JO32">
        <v>0.22102455800000001</v>
      </c>
      <c r="JP32">
        <v>0.207501203</v>
      </c>
      <c r="JQ32">
        <v>0.26258435800000002</v>
      </c>
      <c r="JR32">
        <v>0.13845227700000001</v>
      </c>
      <c r="JS32">
        <v>0.384156108</v>
      </c>
      <c r="JT32">
        <v>0.22530302399999999</v>
      </c>
      <c r="JU32">
        <v>0.35350227400000001</v>
      </c>
      <c r="JV32">
        <v>0.15119987700000001</v>
      </c>
      <c r="JW32">
        <v>0.133716479</v>
      </c>
      <c r="JX32">
        <v>0.19086423499999999</v>
      </c>
      <c r="JY32">
        <v>0.15331468000000001</v>
      </c>
      <c r="JZ32">
        <v>0.121092804</v>
      </c>
      <c r="KA32">
        <v>0.24727806399999999</v>
      </c>
      <c r="KB32">
        <v>0.34195950600000002</v>
      </c>
      <c r="KC32">
        <v>0.19504380199999999</v>
      </c>
      <c r="KD32">
        <v>0.18926832099999999</v>
      </c>
      <c r="KE32">
        <v>0.251330942</v>
      </c>
      <c r="KF32">
        <v>0.12166196899999999</v>
      </c>
      <c r="KG32">
        <v>0.14923213399999999</v>
      </c>
      <c r="KH32">
        <v>0.19486492899999999</v>
      </c>
      <c r="KI32">
        <v>0.156924695</v>
      </c>
      <c r="KJ32">
        <v>0.31057095499999998</v>
      </c>
      <c r="KK32">
        <v>0.413238257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-3.8893892999999999E-2</v>
      </c>
      <c r="C33">
        <v>-5.8441699E-2</v>
      </c>
      <c r="D33">
        <v>-0.190327212</v>
      </c>
      <c r="E33">
        <v>-0.23611317600000001</v>
      </c>
      <c r="F33">
        <v>5.833436E-3</v>
      </c>
      <c r="G33">
        <v>5.0921808999999998E-2</v>
      </c>
      <c r="H33">
        <v>-3.2566655E-2</v>
      </c>
      <c r="I33">
        <v>-0.14742274599999999</v>
      </c>
      <c r="J33">
        <v>-1.184239E-2</v>
      </c>
      <c r="K33">
        <v>4.2217389000000001E-2</v>
      </c>
      <c r="L33">
        <v>-7.2544238999999996E-2</v>
      </c>
      <c r="M33">
        <v>-0.20037321699999999</v>
      </c>
      <c r="N33">
        <v>-9.9436811999999999E-2</v>
      </c>
      <c r="O33">
        <v>-8.8342264000000004E-2</v>
      </c>
      <c r="P33">
        <v>-8.1076181999999997E-2</v>
      </c>
      <c r="Q33">
        <v>-0.20911818700000001</v>
      </c>
      <c r="R33">
        <v>3.4241352000000003E-2</v>
      </c>
      <c r="S33">
        <v>5.7946603999999999E-2</v>
      </c>
      <c r="T33">
        <v>1.426795E-2</v>
      </c>
      <c r="U33">
        <v>-5.3096034E-2</v>
      </c>
      <c r="V33">
        <v>-2.5018769999999999E-2</v>
      </c>
      <c r="W33">
        <v>1.0133665E-2</v>
      </c>
      <c r="X33">
        <v>-4.2804469999999997E-3</v>
      </c>
      <c r="Y33">
        <v>-0.15764070999999999</v>
      </c>
      <c r="Z33">
        <v>-3.5974115000000001E-2</v>
      </c>
      <c r="AA33">
        <v>-0.23939655700000001</v>
      </c>
      <c r="AB33">
        <v>-0.244264334</v>
      </c>
      <c r="AC33">
        <v>-0.18787761</v>
      </c>
      <c r="AD33">
        <v>-9.0486377000000007E-2</v>
      </c>
      <c r="AE33">
        <v>-0.22749941100000001</v>
      </c>
      <c r="AF33">
        <v>1.9732662000000002E-2</v>
      </c>
      <c r="AG33">
        <v>3.11002E-4</v>
      </c>
      <c r="AH33">
        <v>-0.16895005099999999</v>
      </c>
      <c r="AI33">
        <v>-0.18672511</v>
      </c>
      <c r="AJ33">
        <v>-2.5867181E-2</v>
      </c>
      <c r="AK33">
        <v>-0.2454537</v>
      </c>
      <c r="AL33">
        <v>-9.7661413000000002E-2</v>
      </c>
      <c r="AM33">
        <v>-0.118357949</v>
      </c>
      <c r="AN33">
        <v>-5.1582876999999999E-2</v>
      </c>
      <c r="AO33">
        <v>-0.16137807100000001</v>
      </c>
      <c r="AP33">
        <v>-8.9674033E-2</v>
      </c>
      <c r="AQ33">
        <v>-5.8509304999999998E-2</v>
      </c>
      <c r="AR33">
        <v>2.3096610000000002E-3</v>
      </c>
      <c r="AS33">
        <v>-5.6875452E-2</v>
      </c>
      <c r="AT33">
        <v>-8.8966853999999998E-2</v>
      </c>
      <c r="AU33">
        <v>-0.252916425</v>
      </c>
      <c r="AV33">
        <v>0.15038411300000001</v>
      </c>
      <c r="AW33">
        <v>5.0760645E-2</v>
      </c>
      <c r="AX33">
        <v>-5.4954030000000003E-3</v>
      </c>
      <c r="AY33">
        <v>-2.0800985000000001E-2</v>
      </c>
      <c r="AZ33">
        <v>-5.4240144999999997E-2</v>
      </c>
      <c r="BA33">
        <v>-2.9818233E-2</v>
      </c>
      <c r="BB33">
        <v>-0.110088967</v>
      </c>
      <c r="BC33">
        <v>-4.5012172000000003E-2</v>
      </c>
      <c r="BD33">
        <v>7.1084253E-2</v>
      </c>
      <c r="BE33">
        <v>-0.21016670800000001</v>
      </c>
      <c r="BF33">
        <v>1.4861290000000001E-3</v>
      </c>
      <c r="BG33">
        <v>-0.10645888000000001</v>
      </c>
      <c r="BH33">
        <v>1.2051869E-2</v>
      </c>
      <c r="BI33">
        <v>-3.1543907000000003E-2</v>
      </c>
      <c r="BJ33">
        <v>-4.5179490000000003E-2</v>
      </c>
      <c r="BK33">
        <v>-4.9822475999999997E-2</v>
      </c>
      <c r="BL33">
        <v>-2.3642336999999999E-2</v>
      </c>
      <c r="BM33">
        <v>-3.0832999999999999E-2</v>
      </c>
      <c r="BN33">
        <v>-6.7542478000000003E-2</v>
      </c>
      <c r="BO33">
        <v>7.8390546000000005E-2</v>
      </c>
      <c r="BP33">
        <v>-0.105168365</v>
      </c>
      <c r="BQ33">
        <v>-2.1146383000000001E-2</v>
      </c>
      <c r="BR33">
        <v>-3.6612860999999997E-2</v>
      </c>
      <c r="BS33">
        <v>4.3384462999999998E-2</v>
      </c>
      <c r="BT33">
        <v>-0.140440181</v>
      </c>
      <c r="BU33">
        <v>-2.8138380000000001E-2</v>
      </c>
      <c r="BV33">
        <v>-2.7663488E-2</v>
      </c>
      <c r="BW33">
        <v>-0.10127876700000001</v>
      </c>
      <c r="BX33">
        <v>-0.16401764799999999</v>
      </c>
      <c r="BY33">
        <v>-0.141123146</v>
      </c>
      <c r="BZ33">
        <v>-0.108780667</v>
      </c>
      <c r="CA33">
        <v>-0.31618893100000001</v>
      </c>
      <c r="CB33">
        <v>-6.2825038999999999E-2</v>
      </c>
      <c r="CC33">
        <v>1.4189188E-2</v>
      </c>
      <c r="CD33">
        <v>-4.4265262999999999E-2</v>
      </c>
      <c r="CE33">
        <v>-0.180173099</v>
      </c>
      <c r="CF33">
        <v>-1.1033507E-2</v>
      </c>
      <c r="CG33">
        <v>4.4938510000000001E-3</v>
      </c>
      <c r="CH33">
        <v>2.0039610999999999E-2</v>
      </c>
      <c r="CI33">
        <v>-0.27694824299999998</v>
      </c>
      <c r="CJ33">
        <v>-0.16886663399999999</v>
      </c>
      <c r="CK33">
        <v>-0.20794269400000001</v>
      </c>
      <c r="CL33">
        <v>-5.8884829E-2</v>
      </c>
      <c r="CM33">
        <v>-0.128116339</v>
      </c>
      <c r="CN33">
        <v>8.7270044000000005E-2</v>
      </c>
      <c r="CO33">
        <v>0.115381487</v>
      </c>
      <c r="CP33">
        <v>-0.13554820400000001</v>
      </c>
      <c r="CQ33">
        <v>4.2145250000000002E-3</v>
      </c>
      <c r="CR33">
        <v>-0.22320237800000001</v>
      </c>
      <c r="CS33">
        <v>-6.2677762999999997E-2</v>
      </c>
      <c r="CT33">
        <v>3.8916893000000001E-2</v>
      </c>
      <c r="CU33">
        <v>-8.2127488999999998E-2</v>
      </c>
      <c r="CV33">
        <v>-0.15079198799999999</v>
      </c>
      <c r="CW33">
        <v>-0.29113197299999999</v>
      </c>
      <c r="CX33">
        <v>-0.241001204</v>
      </c>
      <c r="CY33">
        <v>-0.145485848</v>
      </c>
      <c r="CZ33">
        <v>-0.11556938999999999</v>
      </c>
      <c r="DA33">
        <v>-0.34240546799999999</v>
      </c>
      <c r="DB33">
        <v>-5.0140905999999999E-2</v>
      </c>
      <c r="DC33">
        <v>3.6051149999999997E-2</v>
      </c>
      <c r="DD33">
        <v>-0.203346059</v>
      </c>
      <c r="DE33">
        <v>-0.122191779</v>
      </c>
      <c r="DF33">
        <v>-5.9822459000000001E-2</v>
      </c>
      <c r="DG33">
        <v>-7.2570138000000006E-2</v>
      </c>
      <c r="DH33">
        <v>-0.12749044600000001</v>
      </c>
      <c r="DI33">
        <v>-4.8225664000000001E-2</v>
      </c>
      <c r="DJ33">
        <v>-4.0502612E-2</v>
      </c>
      <c r="DK33">
        <v>-8.9535289000000004E-2</v>
      </c>
      <c r="DL33">
        <v>-0.15410265300000001</v>
      </c>
      <c r="DM33">
        <v>-8.6261592999999998E-2</v>
      </c>
      <c r="DN33">
        <v>2.6805228E-2</v>
      </c>
      <c r="DO33">
        <v>-8.8527969999999997E-2</v>
      </c>
      <c r="DP33">
        <v>-0.184931964</v>
      </c>
      <c r="DQ33">
        <v>-8.1522465000000002E-2</v>
      </c>
      <c r="DR33">
        <v>0.112280115</v>
      </c>
      <c r="DS33">
        <v>6.3980079999999995E-2</v>
      </c>
      <c r="DT33">
        <v>1.4112909E-2</v>
      </c>
      <c r="DU33">
        <v>-5.6831068999999998E-2</v>
      </c>
      <c r="DV33">
        <v>-3.0399547999999998E-2</v>
      </c>
      <c r="DW33">
        <v>-0.14936158099999999</v>
      </c>
      <c r="DX33">
        <v>2.7644156E-2</v>
      </c>
      <c r="DY33">
        <v>-0.21407561</v>
      </c>
      <c r="DZ33">
        <v>-0.21002864800000001</v>
      </c>
      <c r="EA33">
        <v>-0.186549306</v>
      </c>
      <c r="EB33">
        <v>-0.182921097</v>
      </c>
      <c r="EC33">
        <v>-0.107950963</v>
      </c>
      <c r="ED33">
        <v>4.3316022000000003E-2</v>
      </c>
      <c r="EE33">
        <v>-7.8561800000000008E-3</v>
      </c>
      <c r="EF33">
        <v>-3.1286689999999999E-2</v>
      </c>
      <c r="EG33">
        <v>-4.7764685000000001E-2</v>
      </c>
      <c r="EH33">
        <v>5.531373E-3</v>
      </c>
      <c r="EI33">
        <v>-5.5432979E-2</v>
      </c>
      <c r="EJ33">
        <v>-0.16115795099999999</v>
      </c>
      <c r="EK33">
        <v>-7.9767086000000001E-2</v>
      </c>
      <c r="EL33">
        <v>-0.17807604399999999</v>
      </c>
      <c r="EM33">
        <v>-5.7047565000000001E-2</v>
      </c>
      <c r="EN33">
        <v>-0.132415697</v>
      </c>
      <c r="EO33">
        <v>-0.121336043</v>
      </c>
      <c r="EP33">
        <v>-0.11932870700000001</v>
      </c>
      <c r="EQ33">
        <v>9.3791180000000005E-3</v>
      </c>
      <c r="ER33">
        <v>-5.8532503E-2</v>
      </c>
      <c r="ES33">
        <v>-0.18559704699999999</v>
      </c>
      <c r="ET33">
        <v>0.28587174399999998</v>
      </c>
      <c r="EU33">
        <v>0.31664115199999998</v>
      </c>
      <c r="EV33">
        <v>0.27977150699999997</v>
      </c>
      <c r="EW33">
        <v>0.231254503</v>
      </c>
      <c r="EX33">
        <v>0.31059566100000002</v>
      </c>
      <c r="EY33">
        <v>0.26028805999999999</v>
      </c>
      <c r="EZ33">
        <v>0.245378122</v>
      </c>
      <c r="FA33">
        <v>0.399426907</v>
      </c>
      <c r="FB33">
        <v>0.19420446499999999</v>
      </c>
      <c r="FC33">
        <v>8.8530488000000004E-2</v>
      </c>
      <c r="FD33">
        <v>0.27285528199999998</v>
      </c>
      <c r="FE33">
        <v>0.19436775100000001</v>
      </c>
      <c r="FF33">
        <v>0.27036294300000002</v>
      </c>
      <c r="FG33">
        <v>0.26326248000000002</v>
      </c>
      <c r="FH33">
        <v>0.30328863900000003</v>
      </c>
      <c r="FI33">
        <v>0.35062402500000001</v>
      </c>
      <c r="FJ33">
        <v>0.26220205400000002</v>
      </c>
      <c r="FK33">
        <v>0.37932542000000002</v>
      </c>
      <c r="FL33">
        <v>0.21471810299999999</v>
      </c>
      <c r="FM33">
        <v>0.27588486699999998</v>
      </c>
      <c r="FN33">
        <v>0.39785873900000002</v>
      </c>
      <c r="FO33">
        <v>0.35662296399999999</v>
      </c>
      <c r="FP33">
        <v>0.255375028</v>
      </c>
      <c r="FQ33">
        <v>0.222000331</v>
      </c>
      <c r="FR33">
        <v>0.45653796200000002</v>
      </c>
      <c r="FS33">
        <v>0.30623054500000002</v>
      </c>
      <c r="FT33">
        <v>0.42860346999999999</v>
      </c>
      <c r="FU33">
        <v>0.37900948499999998</v>
      </c>
      <c r="FV33">
        <v>0.110124812</v>
      </c>
      <c r="FW33">
        <v>0.35529917500000002</v>
      </c>
      <c r="FX33">
        <v>0.279760748</v>
      </c>
      <c r="FY33">
        <v>0.13243898700000001</v>
      </c>
      <c r="FZ33">
        <v>0.39113292100000002</v>
      </c>
      <c r="GA33">
        <v>0.32206183700000002</v>
      </c>
      <c r="GB33">
        <v>0.176829234</v>
      </c>
      <c r="GC33">
        <v>0.22430367800000001</v>
      </c>
      <c r="GD33">
        <v>0.40041890699999999</v>
      </c>
      <c r="GE33">
        <v>0.33370018000000001</v>
      </c>
      <c r="GF33">
        <v>0.251220465</v>
      </c>
      <c r="GG33">
        <v>0.350542992</v>
      </c>
      <c r="GH33">
        <v>0.22032721299999999</v>
      </c>
      <c r="GI33">
        <v>0.25800922500000001</v>
      </c>
      <c r="GJ33">
        <v>0.18463210799999999</v>
      </c>
      <c r="GK33">
        <v>0.13118957000000001</v>
      </c>
      <c r="GL33">
        <v>0.252426594</v>
      </c>
      <c r="GM33">
        <v>0.424908489</v>
      </c>
      <c r="GN33">
        <v>0.27912017700000002</v>
      </c>
      <c r="GO33">
        <v>0.27177178899999999</v>
      </c>
      <c r="GP33">
        <v>0.40957504500000003</v>
      </c>
      <c r="GQ33">
        <v>0.270350337</v>
      </c>
      <c r="GR33">
        <v>0.118855849</v>
      </c>
      <c r="GS33">
        <v>0.302425683</v>
      </c>
      <c r="GT33">
        <v>0.26720690699999999</v>
      </c>
      <c r="GU33">
        <v>0.28735169799999999</v>
      </c>
      <c r="GV33">
        <v>0.13618507999999999</v>
      </c>
      <c r="GW33">
        <v>0.37345069600000003</v>
      </c>
      <c r="GX33">
        <v>0.18607220099999999</v>
      </c>
      <c r="GY33">
        <v>0.26690477099999999</v>
      </c>
      <c r="GZ33">
        <v>0.291934639</v>
      </c>
      <c r="HA33">
        <v>0.39552092599999999</v>
      </c>
      <c r="HB33">
        <v>0.142434582</v>
      </c>
      <c r="HC33">
        <v>0.15354841899999999</v>
      </c>
      <c r="HD33">
        <v>0.17512592699999999</v>
      </c>
      <c r="HE33">
        <v>0.209840789</v>
      </c>
      <c r="HF33">
        <v>0.430458754</v>
      </c>
      <c r="HG33">
        <v>0.23733657599999999</v>
      </c>
      <c r="HH33">
        <v>0.29801777000000002</v>
      </c>
      <c r="HI33">
        <v>0.16588059099999999</v>
      </c>
      <c r="HJ33">
        <v>0.16240550600000001</v>
      </c>
      <c r="HK33">
        <v>0.24885974799999999</v>
      </c>
      <c r="HL33">
        <v>0.309437454</v>
      </c>
      <c r="HM33">
        <v>0.19768738699999999</v>
      </c>
      <c r="HN33">
        <v>0.29175674899999998</v>
      </c>
      <c r="HO33">
        <v>0.22672824599999999</v>
      </c>
      <c r="HP33">
        <v>0.25298807000000001</v>
      </c>
      <c r="HQ33">
        <v>0.42945107799999999</v>
      </c>
      <c r="HR33">
        <v>0.26728853600000002</v>
      </c>
      <c r="HS33">
        <v>0.34814572300000002</v>
      </c>
      <c r="HT33">
        <v>0.24245688300000001</v>
      </c>
      <c r="HU33">
        <v>0.31179443000000001</v>
      </c>
      <c r="HV33">
        <v>0.29333487200000002</v>
      </c>
      <c r="HW33">
        <v>0.29657271499999999</v>
      </c>
      <c r="HX33">
        <v>0.18048352000000001</v>
      </c>
      <c r="HY33">
        <v>0.16738192700000001</v>
      </c>
      <c r="HZ33">
        <v>0.263586074</v>
      </c>
      <c r="IA33">
        <v>0.20175848900000001</v>
      </c>
      <c r="IB33">
        <v>0.177652746</v>
      </c>
      <c r="IC33">
        <v>0.208530575</v>
      </c>
      <c r="ID33">
        <v>0.38235744799999999</v>
      </c>
      <c r="IE33">
        <v>0.245248839</v>
      </c>
      <c r="IF33">
        <v>0.227439642</v>
      </c>
      <c r="IG33">
        <v>0.29447904200000002</v>
      </c>
      <c r="IH33">
        <v>0.38923791099999999</v>
      </c>
      <c r="II33">
        <v>0.17438942199999999</v>
      </c>
      <c r="IJ33">
        <v>0.268855393</v>
      </c>
      <c r="IK33">
        <v>0.29722425299999999</v>
      </c>
      <c r="IL33">
        <v>0.29145059000000001</v>
      </c>
      <c r="IM33">
        <v>0.25417420299999999</v>
      </c>
      <c r="IN33">
        <v>0.28479468800000002</v>
      </c>
      <c r="IO33">
        <v>0.27890691200000001</v>
      </c>
      <c r="IP33">
        <v>0.477563083</v>
      </c>
      <c r="IQ33">
        <v>0.44667658199999999</v>
      </c>
      <c r="IR33">
        <v>0.42098158600000002</v>
      </c>
      <c r="IS33">
        <v>0.26111409099999999</v>
      </c>
      <c r="IT33">
        <v>0.21943593</v>
      </c>
      <c r="IU33">
        <v>0.220701486</v>
      </c>
      <c r="IV33">
        <v>0.28294697400000002</v>
      </c>
      <c r="IW33">
        <v>0.26932123299999999</v>
      </c>
      <c r="IX33">
        <v>0.30198168800000003</v>
      </c>
      <c r="IY33">
        <v>0.32298028499999998</v>
      </c>
      <c r="IZ33">
        <v>0.32705542399999998</v>
      </c>
      <c r="JA33">
        <v>0.30097675299999999</v>
      </c>
      <c r="JB33">
        <v>0.190884888</v>
      </c>
      <c r="JC33">
        <v>0.103306755</v>
      </c>
      <c r="JD33">
        <v>0.145576805</v>
      </c>
      <c r="JE33">
        <v>0.36843272999999999</v>
      </c>
      <c r="JF33">
        <v>0.26260876700000002</v>
      </c>
      <c r="JG33">
        <v>3.1223811000000001E-2</v>
      </c>
      <c r="JH33">
        <v>0.15185567699999999</v>
      </c>
      <c r="JI33">
        <v>0.316820979</v>
      </c>
      <c r="JJ33">
        <v>0.26207044699999998</v>
      </c>
      <c r="JK33">
        <v>0.174426943</v>
      </c>
      <c r="JL33">
        <v>8.7509394000000004E-2</v>
      </c>
      <c r="JM33">
        <v>0.27571821200000002</v>
      </c>
      <c r="JN33">
        <v>0.206381381</v>
      </c>
      <c r="JO33">
        <v>0.285480976</v>
      </c>
      <c r="JP33">
        <v>0.23313468700000001</v>
      </c>
      <c r="JQ33">
        <v>0.28336951100000002</v>
      </c>
      <c r="JR33">
        <v>0.104638644</v>
      </c>
      <c r="JS33">
        <v>0.44664087899999999</v>
      </c>
      <c r="JT33">
        <v>0.19697129699999999</v>
      </c>
      <c r="JU33">
        <v>0.24620521100000001</v>
      </c>
      <c r="JV33">
        <v>0.171306282</v>
      </c>
      <c r="JW33">
        <v>0.201183468</v>
      </c>
      <c r="JX33">
        <v>0.187462777</v>
      </c>
      <c r="JY33">
        <v>0.139995024</v>
      </c>
      <c r="JZ33">
        <v>9.7733847999999998E-2</v>
      </c>
      <c r="KA33">
        <v>0.32233864099999998</v>
      </c>
      <c r="KB33">
        <v>0.40300655400000002</v>
      </c>
      <c r="KC33">
        <v>0.220639378</v>
      </c>
      <c r="KD33">
        <v>0.29776111199999999</v>
      </c>
      <c r="KE33">
        <v>0.33929991700000001</v>
      </c>
      <c r="KF33">
        <v>0.12830343799999999</v>
      </c>
      <c r="KG33">
        <v>0.12525688099999999</v>
      </c>
      <c r="KH33">
        <v>0.21294443299999999</v>
      </c>
      <c r="KI33">
        <v>0.162901729</v>
      </c>
      <c r="KJ33">
        <v>0.36138692500000003</v>
      </c>
      <c r="KK33">
        <v>0.19957947700000001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-3.0039765E-2</v>
      </c>
      <c r="C34">
        <v>-3.8055158999999998E-2</v>
      </c>
      <c r="D34">
        <v>-0.139297053</v>
      </c>
      <c r="E34">
        <v>-0.218166947</v>
      </c>
      <c r="F34">
        <v>1.4647405E-2</v>
      </c>
      <c r="G34">
        <v>3.3625901E-2</v>
      </c>
      <c r="H34">
        <v>-4.1580629000000001E-2</v>
      </c>
      <c r="I34">
        <v>-0.148539066</v>
      </c>
      <c r="J34">
        <v>8.575147E-3</v>
      </c>
      <c r="K34">
        <v>7.4475519000000004E-2</v>
      </c>
      <c r="L34">
        <v>-2.8380629000000001E-2</v>
      </c>
      <c r="M34">
        <v>-0.201209471</v>
      </c>
      <c r="N34">
        <v>-9.1066375000000005E-2</v>
      </c>
      <c r="O34">
        <v>-7.9555645999999994E-2</v>
      </c>
      <c r="P34">
        <v>-7.7763230000000003E-2</v>
      </c>
      <c r="Q34">
        <v>-0.192734405</v>
      </c>
      <c r="R34">
        <v>3.7688721000000001E-2</v>
      </c>
      <c r="S34">
        <v>5.5910374999999998E-2</v>
      </c>
      <c r="T34">
        <v>3.4674145000000003E-2</v>
      </c>
      <c r="U34">
        <v>-2.4886302999999999E-2</v>
      </c>
      <c r="V34">
        <v>-2.0108648E-2</v>
      </c>
      <c r="W34">
        <v>8.3139549999999996E-3</v>
      </c>
      <c r="X34">
        <v>3.4065199999999999E-4</v>
      </c>
      <c r="Y34">
        <v>-0.179507419</v>
      </c>
      <c r="Z34">
        <v>1.5637209999999999E-2</v>
      </c>
      <c r="AA34">
        <v>-0.20666247600000001</v>
      </c>
      <c r="AB34">
        <v>-0.19755671899999999</v>
      </c>
      <c r="AC34">
        <v>-0.15786910100000001</v>
      </c>
      <c r="AD34">
        <v>-8.1359781000000006E-2</v>
      </c>
      <c r="AE34">
        <v>-0.16206578899999999</v>
      </c>
      <c r="AF34">
        <v>3.1717174000000001E-2</v>
      </c>
      <c r="AG34">
        <v>5.1837469999999998E-3</v>
      </c>
      <c r="AH34">
        <v>-0.139563352</v>
      </c>
      <c r="AI34">
        <v>-0.15944388500000001</v>
      </c>
      <c r="AJ34">
        <v>-4.9005907000000001E-2</v>
      </c>
      <c r="AK34">
        <v>-0.18467883800000001</v>
      </c>
      <c r="AL34">
        <v>-9.0062559E-2</v>
      </c>
      <c r="AM34">
        <v>-9.3407146999999996E-2</v>
      </c>
      <c r="AN34">
        <v>-4.7427267000000002E-2</v>
      </c>
      <c r="AO34">
        <v>-0.157906249</v>
      </c>
      <c r="AP34">
        <v>-6.5688684999999997E-2</v>
      </c>
      <c r="AQ34">
        <v>1.7966530000000001E-3</v>
      </c>
      <c r="AR34">
        <v>-4.3632030000000004E-3</v>
      </c>
      <c r="AS34">
        <v>-7.8352499999999998E-4</v>
      </c>
      <c r="AT34">
        <v>-7.2840288000000003E-2</v>
      </c>
      <c r="AU34">
        <v>-0.24028712499999999</v>
      </c>
      <c r="AV34">
        <v>0.15395799299999999</v>
      </c>
      <c r="AW34">
        <v>3.6471996E-2</v>
      </c>
      <c r="AX34">
        <v>-9.6645240000000007E-3</v>
      </c>
      <c r="AY34" s="2">
        <v>7.2047100000000003E-5</v>
      </c>
      <c r="AZ34">
        <v>-3.8830429E-2</v>
      </c>
      <c r="BA34">
        <v>-2.8740402000000002E-2</v>
      </c>
      <c r="BB34">
        <v>-7.8643270000000001E-2</v>
      </c>
      <c r="BC34">
        <v>-1.5871920000000001E-2</v>
      </c>
      <c r="BD34">
        <v>0.14439739300000001</v>
      </c>
      <c r="BE34">
        <v>-0.17587593200000001</v>
      </c>
      <c r="BF34">
        <v>4.1024148000000003E-2</v>
      </c>
      <c r="BG34">
        <v>-8.5962317999999996E-2</v>
      </c>
      <c r="BH34">
        <v>2.6556326000000002E-2</v>
      </c>
      <c r="BI34">
        <v>-9.6187530000000007E-3</v>
      </c>
      <c r="BJ34">
        <v>-4.2085268000000002E-2</v>
      </c>
      <c r="BK34">
        <v>-5.4603394E-2</v>
      </c>
      <c r="BL34">
        <v>-3.8337747999999998E-2</v>
      </c>
      <c r="BM34">
        <v>-4.3500273999999998E-2</v>
      </c>
      <c r="BN34">
        <v>-4.5290510999999999E-2</v>
      </c>
      <c r="BO34">
        <v>7.3261446999999993E-2</v>
      </c>
      <c r="BP34">
        <v>-9.0176075999999994E-2</v>
      </c>
      <c r="BQ34">
        <v>-3.1713988999999998E-2</v>
      </c>
      <c r="BR34">
        <v>-1.4448434E-2</v>
      </c>
      <c r="BS34">
        <v>3.5857900999999998E-2</v>
      </c>
      <c r="BT34">
        <v>-0.103163883</v>
      </c>
      <c r="BU34">
        <v>-1.4453297E-2</v>
      </c>
      <c r="BV34">
        <v>4.267631E-3</v>
      </c>
      <c r="BW34">
        <v>-6.0375581999999997E-2</v>
      </c>
      <c r="BX34">
        <v>-0.13952894499999999</v>
      </c>
      <c r="BY34">
        <v>-9.3675040000000001E-2</v>
      </c>
      <c r="BZ34">
        <v>-7.9342871999999995E-2</v>
      </c>
      <c r="CA34">
        <v>-0.31913664899999999</v>
      </c>
      <c r="CB34">
        <v>-2.9548725000000001E-2</v>
      </c>
      <c r="CC34">
        <v>-1.6970631E-2</v>
      </c>
      <c r="CD34">
        <v>-7.0587686999999996E-2</v>
      </c>
      <c r="CE34">
        <v>-0.194691107</v>
      </c>
      <c r="CF34">
        <v>-1.3534935999999999E-2</v>
      </c>
      <c r="CG34">
        <v>1.9673962E-2</v>
      </c>
      <c r="CH34">
        <v>6.1265551000000001E-2</v>
      </c>
      <c r="CI34">
        <v>-0.27941632300000002</v>
      </c>
      <c r="CJ34">
        <v>-0.157325149</v>
      </c>
      <c r="CK34">
        <v>-0.17349293800000001</v>
      </c>
      <c r="CL34">
        <v>-5.3992751999999998E-2</v>
      </c>
      <c r="CM34">
        <v>-0.11640694</v>
      </c>
      <c r="CN34">
        <v>7.6189741000000005E-2</v>
      </c>
      <c r="CO34">
        <v>0.13903157399999999</v>
      </c>
      <c r="CP34">
        <v>-9.9903650999999996E-2</v>
      </c>
      <c r="CQ34">
        <v>1.7505247000000002E-2</v>
      </c>
      <c r="CR34">
        <v>-0.202742219</v>
      </c>
      <c r="CS34">
        <v>-3.1350598E-2</v>
      </c>
      <c r="CT34">
        <v>6.4826563000000004E-2</v>
      </c>
      <c r="CU34">
        <v>-7.5798444000000006E-2</v>
      </c>
      <c r="CV34">
        <v>-9.5807462999999995E-2</v>
      </c>
      <c r="CW34">
        <v>-0.241351485</v>
      </c>
      <c r="CX34">
        <v>-0.19785440000000001</v>
      </c>
      <c r="CY34">
        <v>-0.10785266</v>
      </c>
      <c r="CZ34">
        <v>-8.6199610999999995E-2</v>
      </c>
      <c r="DA34">
        <v>-0.302686334</v>
      </c>
      <c r="DB34">
        <v>-3.1722602000000003E-2</v>
      </c>
      <c r="DC34">
        <v>3.9654798999999998E-2</v>
      </c>
      <c r="DD34">
        <v>-0.18329437100000001</v>
      </c>
      <c r="DE34">
        <v>-0.10702236</v>
      </c>
      <c r="DF34">
        <v>-1.536204E-2</v>
      </c>
      <c r="DG34">
        <v>-5.2386782999999999E-2</v>
      </c>
      <c r="DH34">
        <v>-8.8717900000000002E-2</v>
      </c>
      <c r="DI34">
        <v>-2.1277570999999999E-2</v>
      </c>
      <c r="DJ34">
        <v>-2.2259613000000001E-2</v>
      </c>
      <c r="DK34">
        <v>-5.0112179999999999E-2</v>
      </c>
      <c r="DL34">
        <v>-0.134432569</v>
      </c>
      <c r="DM34">
        <v>-2.2497364999999998E-2</v>
      </c>
      <c r="DN34">
        <v>3.5201552999999997E-2</v>
      </c>
      <c r="DO34">
        <v>-4.7125808999999998E-2</v>
      </c>
      <c r="DP34">
        <v>-0.16702502999999999</v>
      </c>
      <c r="DQ34">
        <v>-4.21809E-2</v>
      </c>
      <c r="DR34">
        <v>0.116222963</v>
      </c>
      <c r="DS34">
        <v>8.3568535999999999E-2</v>
      </c>
      <c r="DT34">
        <v>1.7720969E-2</v>
      </c>
      <c r="DU34">
        <v>-4.3260474E-2</v>
      </c>
      <c r="DV34">
        <v>1.9978118999999999E-2</v>
      </c>
      <c r="DW34">
        <v>-0.133554965</v>
      </c>
      <c r="DX34">
        <v>1.8610933999999999E-2</v>
      </c>
      <c r="DY34">
        <v>-0.17610679600000001</v>
      </c>
      <c r="DZ34">
        <v>-0.161745101</v>
      </c>
      <c r="EA34">
        <v>-0.12591503600000001</v>
      </c>
      <c r="EB34">
        <v>-0.143439502</v>
      </c>
      <c r="EC34">
        <v>-9.0315937999999998E-2</v>
      </c>
      <c r="ED34">
        <v>5.1938310000000001E-2</v>
      </c>
      <c r="EE34">
        <v>-4.4722440000000002E-3</v>
      </c>
      <c r="EF34">
        <v>-1.2885489E-2</v>
      </c>
      <c r="EG34">
        <v>-3.7805802999999999E-2</v>
      </c>
      <c r="EH34">
        <v>2.3630180000000001E-3</v>
      </c>
      <c r="EI34">
        <v>-7.2020671999999994E-2</v>
      </c>
      <c r="EJ34">
        <v>-0.11462333800000001</v>
      </c>
      <c r="EK34">
        <v>-9.2202738000000006E-2</v>
      </c>
      <c r="EL34">
        <v>-0.14605121300000001</v>
      </c>
      <c r="EM34">
        <v>-3.8859468000000001E-2</v>
      </c>
      <c r="EN34">
        <v>-9.4358533999999994E-2</v>
      </c>
      <c r="EO34">
        <v>-0.109825611</v>
      </c>
      <c r="EP34">
        <v>-8.0601320000000004E-2</v>
      </c>
      <c r="EQ34">
        <v>3.9730876999999998E-2</v>
      </c>
      <c r="ER34">
        <v>-4.2379681000000002E-2</v>
      </c>
      <c r="ES34">
        <v>-0.18552091700000001</v>
      </c>
      <c r="ET34">
        <v>0.12922789200000001</v>
      </c>
      <c r="EU34">
        <v>0.26099193100000001</v>
      </c>
      <c r="EV34">
        <v>0.29172048</v>
      </c>
      <c r="EW34">
        <v>0.29863745000000003</v>
      </c>
      <c r="EX34">
        <v>0.23736161</v>
      </c>
      <c r="EY34">
        <v>0.21954111800000001</v>
      </c>
      <c r="EZ34">
        <v>0.31621325</v>
      </c>
      <c r="FA34">
        <v>0.17520941800000001</v>
      </c>
      <c r="FB34">
        <v>0.177392304</v>
      </c>
      <c r="FC34">
        <v>0.16866976</v>
      </c>
      <c r="FD34">
        <v>0.44208109400000001</v>
      </c>
      <c r="FE34">
        <v>0.148670569</v>
      </c>
      <c r="FF34">
        <v>0.183525875</v>
      </c>
      <c r="FG34">
        <v>0.30555042599999999</v>
      </c>
      <c r="FH34">
        <v>0.279665202</v>
      </c>
      <c r="FI34">
        <v>0.339387357</v>
      </c>
      <c r="FJ34">
        <v>0.208487704</v>
      </c>
      <c r="FK34">
        <v>0.40233254400000001</v>
      </c>
      <c r="FL34">
        <v>0.211593211</v>
      </c>
      <c r="FM34">
        <v>0.42513546299999999</v>
      </c>
      <c r="FN34">
        <v>0.230710059</v>
      </c>
      <c r="FO34">
        <v>0.47934803399999998</v>
      </c>
      <c r="FP34">
        <v>0.37745401299999998</v>
      </c>
      <c r="FQ34">
        <v>0.24318252500000001</v>
      </c>
      <c r="FR34">
        <v>0.381004065</v>
      </c>
      <c r="FS34">
        <v>0.21942029900000001</v>
      </c>
      <c r="FT34">
        <v>0.34202766400000001</v>
      </c>
      <c r="FU34">
        <v>0.36182063800000003</v>
      </c>
      <c r="FV34">
        <v>0.131593972</v>
      </c>
      <c r="FW34">
        <v>0.30774760200000001</v>
      </c>
      <c r="FX34">
        <v>0.21619144100000001</v>
      </c>
      <c r="FY34">
        <v>0.186717778</v>
      </c>
      <c r="FZ34">
        <v>0.352975488</v>
      </c>
      <c r="GA34">
        <v>0.200570792</v>
      </c>
      <c r="GB34">
        <v>0.233112454</v>
      </c>
      <c r="GC34">
        <v>0.175857455</v>
      </c>
      <c r="GD34">
        <v>0.192943066</v>
      </c>
      <c r="GE34">
        <v>0.24015060099999999</v>
      </c>
      <c r="GF34">
        <v>0.17410627000000001</v>
      </c>
      <c r="GG34">
        <v>0.23721487799999999</v>
      </c>
      <c r="GH34">
        <v>0.13272394200000001</v>
      </c>
      <c r="GI34">
        <v>0.39449581500000003</v>
      </c>
      <c r="GJ34">
        <v>0.38404494500000003</v>
      </c>
      <c r="GK34">
        <v>0.51179861999999998</v>
      </c>
      <c r="GL34">
        <v>0.241031617</v>
      </c>
      <c r="GM34">
        <v>0.32725882499999998</v>
      </c>
      <c r="GN34">
        <v>0.35547310100000001</v>
      </c>
      <c r="GO34">
        <v>0.24674583999999999</v>
      </c>
      <c r="GP34">
        <v>0.32977640600000002</v>
      </c>
      <c r="GQ34">
        <v>0.123176783</v>
      </c>
      <c r="GR34">
        <v>0.30816382199999998</v>
      </c>
      <c r="GS34">
        <v>0.19168201100000001</v>
      </c>
      <c r="GT34">
        <v>0.185823604</v>
      </c>
      <c r="GU34">
        <v>0.25749424100000001</v>
      </c>
      <c r="GV34">
        <v>0.14861877300000001</v>
      </c>
      <c r="GW34">
        <v>0.245515555</v>
      </c>
      <c r="GX34">
        <v>0.239077181</v>
      </c>
      <c r="GY34">
        <v>0.23699730599999999</v>
      </c>
      <c r="GZ34">
        <v>0.16348078799999999</v>
      </c>
      <c r="HA34">
        <v>9.4916350999999996E-2</v>
      </c>
      <c r="HB34">
        <v>0.14176622</v>
      </c>
      <c r="HC34">
        <v>0.24985650200000001</v>
      </c>
      <c r="HD34">
        <v>0.135485142</v>
      </c>
      <c r="HE34">
        <v>0.17664080900000001</v>
      </c>
      <c r="HF34">
        <v>0.446835965</v>
      </c>
      <c r="HG34">
        <v>0.14161475000000001</v>
      </c>
      <c r="HH34">
        <v>0.33207222800000002</v>
      </c>
      <c r="HI34">
        <v>0.19339856499999999</v>
      </c>
      <c r="HJ34">
        <v>0.158674449</v>
      </c>
      <c r="HK34">
        <v>0.25874343500000002</v>
      </c>
      <c r="HL34">
        <v>0.22200866</v>
      </c>
      <c r="HM34">
        <v>0.188620552</v>
      </c>
      <c r="HN34">
        <v>0.19070994899999999</v>
      </c>
      <c r="HO34">
        <v>0.17534661300000001</v>
      </c>
      <c r="HP34">
        <v>0.22269053799999999</v>
      </c>
      <c r="HQ34">
        <v>0.26105284699999998</v>
      </c>
      <c r="HR34">
        <v>0.32270509000000003</v>
      </c>
      <c r="HS34">
        <v>0.26582366200000002</v>
      </c>
      <c r="HT34">
        <v>0.21229019800000001</v>
      </c>
      <c r="HU34">
        <v>0.25625133500000002</v>
      </c>
      <c r="HV34">
        <v>0.354050368</v>
      </c>
      <c r="HW34">
        <v>0.118867822</v>
      </c>
      <c r="HX34">
        <v>0.24562545099999999</v>
      </c>
      <c r="HY34">
        <v>0.336083621</v>
      </c>
      <c r="HZ34">
        <v>0.37359261500000002</v>
      </c>
      <c r="IA34">
        <v>0.222353458</v>
      </c>
      <c r="IB34">
        <v>0.31161463299999997</v>
      </c>
      <c r="IC34">
        <v>0.30200076100000001</v>
      </c>
      <c r="ID34">
        <v>0.31342104100000001</v>
      </c>
      <c r="IE34">
        <v>0.19688422999999999</v>
      </c>
      <c r="IF34">
        <v>0.18590390700000001</v>
      </c>
      <c r="IG34">
        <v>0.38504079000000002</v>
      </c>
      <c r="IH34">
        <v>0.41722887800000003</v>
      </c>
      <c r="II34">
        <v>0.34020534200000002</v>
      </c>
      <c r="IJ34">
        <v>0.24108338400000001</v>
      </c>
      <c r="IK34">
        <v>0.34839880499999998</v>
      </c>
      <c r="IL34">
        <v>0.31125566399999999</v>
      </c>
      <c r="IM34">
        <v>0.29037267</v>
      </c>
      <c r="IN34">
        <v>0.21842062500000001</v>
      </c>
      <c r="IO34">
        <v>0.26464092700000003</v>
      </c>
      <c r="IP34">
        <v>0.43875029700000001</v>
      </c>
      <c r="IQ34">
        <v>0.38326612100000002</v>
      </c>
      <c r="IR34">
        <v>0.34639763800000001</v>
      </c>
      <c r="IS34">
        <v>0.19111271199999999</v>
      </c>
      <c r="IT34">
        <v>0.246501833</v>
      </c>
      <c r="IU34">
        <v>0.12689773700000001</v>
      </c>
      <c r="IV34">
        <v>9.2476352999999997E-2</v>
      </c>
      <c r="IW34">
        <v>9.3626848999999998E-2</v>
      </c>
      <c r="IX34">
        <v>0.32169193000000001</v>
      </c>
      <c r="IY34">
        <v>0.28323462599999999</v>
      </c>
      <c r="IZ34">
        <v>0.33855679599999999</v>
      </c>
      <c r="JA34">
        <v>0.229921177</v>
      </c>
      <c r="JB34">
        <v>0.26052635899999999</v>
      </c>
      <c r="JC34">
        <v>0.144702941</v>
      </c>
      <c r="JD34">
        <v>0.101902664</v>
      </c>
      <c r="JE34">
        <v>0.41042608000000003</v>
      </c>
      <c r="JF34">
        <v>0.41261291500000002</v>
      </c>
      <c r="JG34">
        <v>0.51917988100000001</v>
      </c>
      <c r="JH34">
        <v>0.15122081300000001</v>
      </c>
      <c r="JI34">
        <v>0.281129509</v>
      </c>
      <c r="JJ34">
        <v>0.418765098</v>
      </c>
      <c r="JK34">
        <v>0.12084273199999999</v>
      </c>
      <c r="JL34">
        <v>6.9348909E-2</v>
      </c>
      <c r="JM34">
        <v>0.20928497600000001</v>
      </c>
      <c r="JN34">
        <v>0.243567213</v>
      </c>
      <c r="JO34">
        <v>0.29757887100000002</v>
      </c>
      <c r="JP34">
        <v>0.18363565200000001</v>
      </c>
      <c r="JQ34">
        <v>0.25534954700000001</v>
      </c>
      <c r="JR34">
        <v>0.16553203799999999</v>
      </c>
      <c r="JS34">
        <v>0.387092769</v>
      </c>
      <c r="JT34">
        <v>0.22976374599999999</v>
      </c>
      <c r="JU34">
        <v>0.31341540800000001</v>
      </c>
      <c r="JV34">
        <v>9.2103876000000001E-2</v>
      </c>
      <c r="JW34">
        <v>0.222901613</v>
      </c>
      <c r="JX34">
        <v>0.13926559699999999</v>
      </c>
      <c r="JY34">
        <v>0.22733935699999999</v>
      </c>
      <c r="JZ34">
        <v>0.13633799599999999</v>
      </c>
      <c r="KA34">
        <v>0.238689557</v>
      </c>
      <c r="KB34">
        <v>0.33674162600000002</v>
      </c>
      <c r="KC34">
        <v>0.16108034600000001</v>
      </c>
      <c r="KD34">
        <v>0.27374500000000002</v>
      </c>
      <c r="KE34">
        <v>0.25998291400000001</v>
      </c>
      <c r="KF34">
        <v>0.13733440599999999</v>
      </c>
      <c r="KG34">
        <v>0.12732125799999999</v>
      </c>
      <c r="KH34">
        <v>0.22738230200000001</v>
      </c>
      <c r="KI34">
        <v>0.36951303499999999</v>
      </c>
      <c r="KJ34">
        <v>0.16918440200000001</v>
      </c>
      <c r="KK34">
        <v>0.16048000800000001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0.135954723</v>
      </c>
      <c r="C35">
        <v>0.17810335799999999</v>
      </c>
      <c r="D35">
        <v>3.213324E-3</v>
      </c>
      <c r="E35">
        <v>-2.332368E-3</v>
      </c>
      <c r="F35">
        <v>0.196886122</v>
      </c>
      <c r="G35">
        <v>0.194586962</v>
      </c>
      <c r="H35">
        <v>9.1917320999999996E-2</v>
      </c>
      <c r="I35">
        <v>-1.2103398E-2</v>
      </c>
      <c r="J35">
        <v>0.14676858500000001</v>
      </c>
      <c r="K35">
        <v>0.19221313300000001</v>
      </c>
      <c r="L35">
        <v>0.199013725</v>
      </c>
      <c r="M35">
        <v>3.0294357000000001E-2</v>
      </c>
      <c r="N35">
        <v>0.102343634</v>
      </c>
      <c r="O35">
        <v>0.13349692499999999</v>
      </c>
      <c r="P35">
        <v>0.123174883</v>
      </c>
      <c r="Q35">
        <v>2.8773552000000001E-2</v>
      </c>
      <c r="R35">
        <v>0.17767901699999999</v>
      </c>
      <c r="S35">
        <v>0.22719752800000001</v>
      </c>
      <c r="T35">
        <v>0.13315524200000001</v>
      </c>
      <c r="U35">
        <v>0.12857653199999999</v>
      </c>
      <c r="V35">
        <v>9.9629223000000003E-2</v>
      </c>
      <c r="W35">
        <v>0.19223707900000001</v>
      </c>
      <c r="X35">
        <v>0.101461329</v>
      </c>
      <c r="Y35">
        <v>6.8312897999999997E-2</v>
      </c>
      <c r="Z35">
        <v>0.232688382</v>
      </c>
      <c r="AA35">
        <v>-2.6122612999999999E-2</v>
      </c>
      <c r="AB35">
        <v>3.57997E-3</v>
      </c>
      <c r="AC35">
        <v>-3.7609149000000001E-2</v>
      </c>
      <c r="AD35">
        <v>7.1938202000000007E-2</v>
      </c>
      <c r="AE35">
        <v>6.6384092000000006E-2</v>
      </c>
      <c r="AF35">
        <v>0.200067148</v>
      </c>
      <c r="AG35">
        <v>0.19789122000000001</v>
      </c>
      <c r="AH35">
        <v>-4.4901180000000004E-3</v>
      </c>
      <c r="AI35">
        <v>-1.3021127E-2</v>
      </c>
      <c r="AJ35">
        <v>0.166976824</v>
      </c>
      <c r="AK35">
        <v>-2.7915088000000001E-2</v>
      </c>
      <c r="AL35">
        <v>2.1708837000000002E-2</v>
      </c>
      <c r="AM35">
        <v>2.4931470000000001E-2</v>
      </c>
      <c r="AN35">
        <v>0.124340072</v>
      </c>
      <c r="AO35">
        <v>2.7754106000000001E-2</v>
      </c>
      <c r="AP35">
        <v>8.3219789000000002E-2</v>
      </c>
      <c r="AQ35">
        <v>0.141752034</v>
      </c>
      <c r="AR35">
        <v>0.11164283799999999</v>
      </c>
      <c r="AS35">
        <v>0.24067676099999999</v>
      </c>
      <c r="AT35">
        <v>3.9809707999999999E-2</v>
      </c>
      <c r="AU35">
        <v>-7.5095317999999994E-2</v>
      </c>
      <c r="AV35">
        <v>0.26716411099999998</v>
      </c>
      <c r="AW35">
        <v>0.157181337</v>
      </c>
      <c r="AX35">
        <v>7.7224142999999995E-2</v>
      </c>
      <c r="AY35">
        <v>9.7955926999999998E-2</v>
      </c>
      <c r="AZ35">
        <v>0.17412930700000001</v>
      </c>
      <c r="BA35">
        <v>0.13402003000000001</v>
      </c>
      <c r="BB35">
        <v>0.157270774</v>
      </c>
      <c r="BC35">
        <v>0.16850690500000001</v>
      </c>
      <c r="BD35">
        <v>0.28888529499999999</v>
      </c>
      <c r="BE35">
        <v>2.6873956000000001E-2</v>
      </c>
      <c r="BF35">
        <v>0.13955357700000001</v>
      </c>
      <c r="BG35">
        <v>8.4109544999999994E-2</v>
      </c>
      <c r="BH35">
        <v>8.4916494999999995E-2</v>
      </c>
      <c r="BI35">
        <v>8.8065900000000003E-2</v>
      </c>
      <c r="BJ35">
        <v>0.16636337300000001</v>
      </c>
      <c r="BK35">
        <v>0.100339435</v>
      </c>
      <c r="BL35">
        <v>0.18472860799999999</v>
      </c>
      <c r="BM35">
        <v>0.10236585099999999</v>
      </c>
      <c r="BN35">
        <v>0.17854347800000001</v>
      </c>
      <c r="BO35">
        <v>0.17228861200000001</v>
      </c>
      <c r="BP35">
        <v>3.6961454999999997E-2</v>
      </c>
      <c r="BQ35">
        <v>0.14066121000000001</v>
      </c>
      <c r="BR35">
        <v>0.17789855600000001</v>
      </c>
      <c r="BS35">
        <v>0.238763064</v>
      </c>
      <c r="BT35">
        <v>8.9558712999999998E-2</v>
      </c>
      <c r="BU35">
        <v>8.0029979000000001E-2</v>
      </c>
      <c r="BV35">
        <v>7.5309827999999995E-2</v>
      </c>
      <c r="BW35">
        <v>6.3678711999999998E-2</v>
      </c>
      <c r="BX35">
        <v>7.5969540000000002E-2</v>
      </c>
      <c r="BY35">
        <v>0.10809131</v>
      </c>
      <c r="BZ35">
        <v>1.8593796999999999E-2</v>
      </c>
      <c r="CA35">
        <v>-6.9729470000000002E-2</v>
      </c>
      <c r="CB35">
        <v>0.20532806200000001</v>
      </c>
      <c r="CC35">
        <v>0.16763940499999999</v>
      </c>
      <c r="CD35">
        <v>0.12800256900000001</v>
      </c>
      <c r="CE35">
        <v>-2.0828758999999999E-2</v>
      </c>
      <c r="CF35">
        <v>0.106745198</v>
      </c>
      <c r="CG35">
        <v>0.138826281</v>
      </c>
      <c r="CH35">
        <v>0.238805667</v>
      </c>
      <c r="CI35">
        <v>-6.7501217000000002E-2</v>
      </c>
      <c r="CJ35">
        <v>0.10549668199999999</v>
      </c>
      <c r="CK35">
        <v>6.0053736000000003E-2</v>
      </c>
      <c r="CL35">
        <v>0.14998085799999999</v>
      </c>
      <c r="CM35">
        <v>5.7875369000000003E-2</v>
      </c>
      <c r="CN35">
        <v>0.15461201999999999</v>
      </c>
      <c r="CO35">
        <v>0.22635673000000001</v>
      </c>
      <c r="CP35">
        <v>6.3979789999999995E-2</v>
      </c>
      <c r="CQ35">
        <v>0.15547893900000001</v>
      </c>
      <c r="CR35">
        <v>-2.1464238E-2</v>
      </c>
      <c r="CS35">
        <v>0.129739523</v>
      </c>
      <c r="CT35">
        <v>0.13823489799999999</v>
      </c>
      <c r="CU35">
        <v>0.12758207299999999</v>
      </c>
      <c r="CV35">
        <v>0.18863672000000001</v>
      </c>
      <c r="CW35">
        <v>-2.6585853E-2</v>
      </c>
      <c r="CX35">
        <v>2.1497522000000002E-2</v>
      </c>
      <c r="CY35">
        <v>7.8255019999999995E-2</v>
      </c>
      <c r="CZ35">
        <v>7.4971914000000001E-2</v>
      </c>
      <c r="DA35">
        <v>-4.2983487000000001E-2</v>
      </c>
      <c r="DB35">
        <v>0.233109817</v>
      </c>
      <c r="DC35">
        <v>0.15433645200000001</v>
      </c>
      <c r="DD35">
        <v>1.7473224999999998E-2</v>
      </c>
      <c r="DE35">
        <v>-8.3863299999999998E-4</v>
      </c>
      <c r="DF35">
        <v>0.16597859600000001</v>
      </c>
      <c r="DG35">
        <v>7.4620880000000001E-2</v>
      </c>
      <c r="DH35">
        <v>0.12357576200000001</v>
      </c>
      <c r="DI35">
        <v>9.7379513000000001E-2</v>
      </c>
      <c r="DJ35">
        <v>0.13553346699999999</v>
      </c>
      <c r="DK35">
        <v>9.3322537999999997E-2</v>
      </c>
      <c r="DL35">
        <v>4.0128939000000002E-2</v>
      </c>
      <c r="DM35">
        <v>0.16172492499999999</v>
      </c>
      <c r="DN35">
        <v>0.216862693</v>
      </c>
      <c r="DO35">
        <v>0.13933016400000001</v>
      </c>
      <c r="DP35">
        <v>1.0489536000000001E-2</v>
      </c>
      <c r="DQ35">
        <v>4.8913404000000001E-2</v>
      </c>
      <c r="DR35">
        <v>0.22926864</v>
      </c>
      <c r="DS35">
        <v>0.205096573</v>
      </c>
      <c r="DT35">
        <v>0.100496799</v>
      </c>
      <c r="DU35">
        <v>0.106186971</v>
      </c>
      <c r="DV35">
        <v>0.14996030900000001</v>
      </c>
      <c r="DW35">
        <v>0.10311052900000001</v>
      </c>
      <c r="DX35">
        <v>0.21146912900000001</v>
      </c>
      <c r="DY35">
        <v>2.6625656000000001E-2</v>
      </c>
      <c r="DZ35">
        <v>7.3433346999999996E-2</v>
      </c>
      <c r="EA35">
        <v>9.4459272999999996E-2</v>
      </c>
      <c r="EB35">
        <v>4.1766427000000002E-2</v>
      </c>
      <c r="EC35">
        <v>6.3868417999999996E-2</v>
      </c>
      <c r="ED35">
        <v>0.14367800999999999</v>
      </c>
      <c r="EE35">
        <v>9.0908341000000004E-2</v>
      </c>
      <c r="EF35">
        <v>0.13678362999999999</v>
      </c>
      <c r="EG35">
        <v>0.156067654</v>
      </c>
      <c r="EH35">
        <v>0.23866546199999999</v>
      </c>
      <c r="EI35">
        <v>0.148280039</v>
      </c>
      <c r="EJ35">
        <v>0.107632071</v>
      </c>
      <c r="EK35">
        <v>8.3834298000000002E-2</v>
      </c>
      <c r="EL35">
        <v>5.8625072E-2</v>
      </c>
      <c r="EM35">
        <v>0.12355273999999999</v>
      </c>
      <c r="EN35">
        <v>4.7785066000000001E-2</v>
      </c>
      <c r="EO35">
        <v>0.13555146800000001</v>
      </c>
      <c r="EP35">
        <v>8.4203176000000005E-2</v>
      </c>
      <c r="EQ35">
        <v>0.150622383</v>
      </c>
      <c r="ER35">
        <v>9.4412275000000004E-2</v>
      </c>
      <c r="ES35">
        <v>-4.721856E-3</v>
      </c>
      <c r="ET35">
        <v>0.156522095</v>
      </c>
      <c r="EU35">
        <v>0.27791956099999998</v>
      </c>
      <c r="EV35">
        <v>0.32127535299999999</v>
      </c>
      <c r="EW35">
        <v>0.35511636699999999</v>
      </c>
      <c r="EX35">
        <v>0.27899417300000001</v>
      </c>
      <c r="EY35">
        <v>0.27868771599999997</v>
      </c>
      <c r="EZ35">
        <v>0.37754342000000002</v>
      </c>
      <c r="FA35">
        <v>0.29256966699999998</v>
      </c>
      <c r="FB35">
        <v>0.33676224900000001</v>
      </c>
      <c r="FC35">
        <v>0.22467736899999999</v>
      </c>
      <c r="FD35">
        <v>0.43250107799999998</v>
      </c>
      <c r="FE35">
        <v>0.247457489</v>
      </c>
      <c r="FF35">
        <v>0.28723576699999998</v>
      </c>
      <c r="FG35">
        <v>0.35640671800000001</v>
      </c>
      <c r="FH35">
        <v>0.32037559199999999</v>
      </c>
      <c r="FI35">
        <v>0.345396072</v>
      </c>
      <c r="FJ35">
        <v>0.28537476099999998</v>
      </c>
      <c r="FK35">
        <v>0.62195521600000003</v>
      </c>
      <c r="FL35">
        <v>0.24533422299999999</v>
      </c>
      <c r="FM35">
        <v>0.42795682000000002</v>
      </c>
      <c r="FN35">
        <v>0.30367210500000003</v>
      </c>
      <c r="FO35">
        <v>0.45551940800000001</v>
      </c>
      <c r="FP35">
        <v>0.36073863499999997</v>
      </c>
      <c r="FQ35">
        <v>0.248515457</v>
      </c>
      <c r="FR35">
        <v>0.47475436300000001</v>
      </c>
      <c r="FS35">
        <v>0.35844546599999999</v>
      </c>
      <c r="FT35">
        <v>0.41605001699999999</v>
      </c>
      <c r="FU35">
        <v>0.45287349799999999</v>
      </c>
      <c r="FV35">
        <v>0.142889932</v>
      </c>
      <c r="FW35">
        <v>0.36295017600000001</v>
      </c>
      <c r="FX35">
        <v>0.27806010799999997</v>
      </c>
      <c r="FY35">
        <v>0.189300463</v>
      </c>
      <c r="FZ35">
        <v>0.477031857</v>
      </c>
      <c r="GA35">
        <v>0.261107266</v>
      </c>
      <c r="GB35">
        <v>0.24072174700000001</v>
      </c>
      <c r="GC35">
        <v>0.22938174</v>
      </c>
      <c r="GD35">
        <v>0.37447744599999999</v>
      </c>
      <c r="GE35">
        <v>0.35975438399999998</v>
      </c>
      <c r="GF35">
        <v>0.32937324000000001</v>
      </c>
      <c r="GG35">
        <v>0.35771608399999999</v>
      </c>
      <c r="GH35">
        <v>0.244787425</v>
      </c>
      <c r="GI35">
        <v>0.43094971799999998</v>
      </c>
      <c r="GJ35">
        <v>0.36077260999999999</v>
      </c>
      <c r="GK35">
        <v>0.49402365100000001</v>
      </c>
      <c r="GL35">
        <v>0.29194861700000002</v>
      </c>
      <c r="GM35">
        <v>0.33787846599999999</v>
      </c>
      <c r="GN35">
        <v>0.40029943000000001</v>
      </c>
      <c r="GO35">
        <v>0.35493314300000001</v>
      </c>
      <c r="GP35">
        <v>0.46227341900000002</v>
      </c>
      <c r="GQ35">
        <v>0.233770058</v>
      </c>
      <c r="GR35">
        <v>0.29188129299999999</v>
      </c>
      <c r="GS35">
        <v>0.26318869</v>
      </c>
      <c r="GT35">
        <v>0.24412397999999999</v>
      </c>
      <c r="GU35">
        <v>0.28929141200000003</v>
      </c>
      <c r="GV35">
        <v>0.177048698</v>
      </c>
      <c r="GW35">
        <v>0.34217226499999998</v>
      </c>
      <c r="GX35">
        <v>0.30295375000000002</v>
      </c>
      <c r="GY35">
        <v>0.25463551299999998</v>
      </c>
      <c r="GZ35">
        <v>0.20061103999999999</v>
      </c>
      <c r="HA35">
        <v>0.22435703900000001</v>
      </c>
      <c r="HB35">
        <v>0.177962378</v>
      </c>
      <c r="HC35">
        <v>0.25577589899999997</v>
      </c>
      <c r="HD35">
        <v>0.15168131900000001</v>
      </c>
      <c r="HE35">
        <v>0.16457095699999999</v>
      </c>
      <c r="HF35">
        <v>0.478342712</v>
      </c>
      <c r="HG35">
        <v>0.28876349299999998</v>
      </c>
      <c r="HH35">
        <v>0.36861765400000002</v>
      </c>
      <c r="HI35">
        <v>0.121147834</v>
      </c>
      <c r="HJ35">
        <v>0.20426224200000001</v>
      </c>
      <c r="HK35">
        <v>0.242494196</v>
      </c>
      <c r="HL35">
        <v>0.27291932699999999</v>
      </c>
      <c r="HM35">
        <v>0.28883430399999999</v>
      </c>
      <c r="HN35">
        <v>0.246157184</v>
      </c>
      <c r="HO35">
        <v>0.26945766799999998</v>
      </c>
      <c r="HP35">
        <v>0.30534309100000001</v>
      </c>
      <c r="HQ35">
        <v>0.46019163699999999</v>
      </c>
      <c r="HR35">
        <v>0.36814001200000002</v>
      </c>
      <c r="HS35">
        <v>0.38475799599999999</v>
      </c>
      <c r="HT35">
        <v>0.21565194400000001</v>
      </c>
      <c r="HU35">
        <v>0.32054874300000002</v>
      </c>
      <c r="HV35">
        <v>0.32402604800000001</v>
      </c>
      <c r="HW35">
        <v>0.23231570400000001</v>
      </c>
      <c r="HX35">
        <v>0.32297694700000001</v>
      </c>
      <c r="HY35">
        <v>0.37294214999999997</v>
      </c>
      <c r="HZ35">
        <v>0.41715359699999999</v>
      </c>
      <c r="IA35">
        <v>0.28661787500000002</v>
      </c>
      <c r="IB35">
        <v>0.26494765300000001</v>
      </c>
      <c r="IC35">
        <v>0.14656206999999999</v>
      </c>
      <c r="ID35">
        <v>0.39639392499999998</v>
      </c>
      <c r="IE35">
        <v>0.28475415700000001</v>
      </c>
      <c r="IF35">
        <v>0.28214666199999999</v>
      </c>
      <c r="IG35">
        <v>0.45057931499999998</v>
      </c>
      <c r="IH35">
        <v>0.50693619300000003</v>
      </c>
      <c r="II35">
        <v>0.30667057599999997</v>
      </c>
      <c r="IJ35">
        <v>0.36802610800000002</v>
      </c>
      <c r="IK35">
        <v>0.279122174</v>
      </c>
      <c r="IL35">
        <v>0.298240691</v>
      </c>
      <c r="IM35">
        <v>0.28412601399999998</v>
      </c>
      <c r="IN35">
        <v>0.24449184500000001</v>
      </c>
      <c r="IO35">
        <v>0.45438894600000002</v>
      </c>
      <c r="IP35">
        <v>0.50520062399999999</v>
      </c>
      <c r="IQ35">
        <v>0.51346874200000003</v>
      </c>
      <c r="IR35">
        <v>0.43438053100000001</v>
      </c>
      <c r="IS35">
        <v>0.32632401599999999</v>
      </c>
      <c r="IT35">
        <v>0.36731153700000002</v>
      </c>
      <c r="IU35">
        <v>0.213761598</v>
      </c>
      <c r="IV35">
        <v>0.22162877</v>
      </c>
      <c r="IW35">
        <v>0.24983639999999999</v>
      </c>
      <c r="IX35">
        <v>0.321748853</v>
      </c>
      <c r="IY35">
        <v>0.401762336</v>
      </c>
      <c r="IZ35">
        <v>0.333369315</v>
      </c>
      <c r="JA35">
        <v>0.26298522899999999</v>
      </c>
      <c r="JB35">
        <v>0.19154866000000001</v>
      </c>
      <c r="JC35">
        <v>0.108010076</v>
      </c>
      <c r="JD35">
        <v>0.186355934</v>
      </c>
      <c r="JE35">
        <v>0.51526850499999999</v>
      </c>
      <c r="JF35">
        <v>0.33715647500000001</v>
      </c>
      <c r="JG35">
        <v>0.46875375499999999</v>
      </c>
      <c r="JH35">
        <v>0.160798416</v>
      </c>
      <c r="JI35">
        <v>0.41220626199999999</v>
      </c>
      <c r="JJ35">
        <v>0.31546223200000001</v>
      </c>
      <c r="JK35">
        <v>0.18687804</v>
      </c>
      <c r="JL35">
        <v>0.107820638</v>
      </c>
      <c r="JM35">
        <v>0.31485617199999999</v>
      </c>
      <c r="JN35">
        <v>0.340368897</v>
      </c>
      <c r="JO35">
        <v>0.26995614200000001</v>
      </c>
      <c r="JP35">
        <v>0.23472301700000001</v>
      </c>
      <c r="JQ35">
        <v>0.23804286099999999</v>
      </c>
      <c r="JR35">
        <v>0.174080491</v>
      </c>
      <c r="JS35">
        <v>0.43314999300000001</v>
      </c>
      <c r="JT35">
        <v>0.27626246199999999</v>
      </c>
      <c r="JU35">
        <v>0.29181435700000002</v>
      </c>
      <c r="JV35">
        <v>0.103159584</v>
      </c>
      <c r="JW35">
        <v>0.16288271500000001</v>
      </c>
      <c r="JX35">
        <v>0.17560005200000001</v>
      </c>
      <c r="JY35">
        <v>7.6648109000000006E-2</v>
      </c>
      <c r="JZ35">
        <v>0.115526222</v>
      </c>
      <c r="KA35">
        <v>0.235042736</v>
      </c>
      <c r="KB35">
        <v>0.42278081200000001</v>
      </c>
      <c r="KC35">
        <v>0.21986064299999999</v>
      </c>
      <c r="KD35">
        <v>0.34599909200000001</v>
      </c>
      <c r="KE35">
        <v>0.33970472200000001</v>
      </c>
      <c r="KF35">
        <v>0.179773346</v>
      </c>
      <c r="KG35">
        <v>0.194787815</v>
      </c>
      <c r="KH35">
        <v>0.264414608</v>
      </c>
      <c r="KI35">
        <v>0.24795235700000001</v>
      </c>
      <c r="KJ35">
        <v>0.32013556399999998</v>
      </c>
      <c r="KK35">
        <v>0.34015932700000001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tabSelected="1" workbookViewId="0">
      <selection sqref="A1:A104857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679</v>
      </c>
    </row>
    <row r="2" spans="1:310" x14ac:dyDescent="0.35">
      <c r="A2" t="s">
        <v>12</v>
      </c>
      <c r="B2">
        <v>-0.25195568799972529</v>
      </c>
      <c r="C2">
        <v>-8.6536131799221039E-2</v>
      </c>
      <c r="D2">
        <v>0.22962337732315061</v>
      </c>
      <c r="E2">
        <v>6.0260575264692313E-2</v>
      </c>
      <c r="F2">
        <v>-0.23108915984630579</v>
      </c>
      <c r="G2">
        <v>0.32967805862426758</v>
      </c>
      <c r="H2">
        <v>0.1814647167921066</v>
      </c>
      <c r="I2">
        <v>-0.1342263072729111</v>
      </c>
      <c r="J2">
        <v>8.3772525191307068E-2</v>
      </c>
      <c r="K2">
        <v>2.9930869117379189E-2</v>
      </c>
      <c r="L2">
        <v>4.2526345700025558E-2</v>
      </c>
      <c r="M2">
        <v>0.1314076483249664</v>
      </c>
      <c r="N2">
        <v>0.20449055731296539</v>
      </c>
      <c r="O2">
        <v>0.1115099564194679</v>
      </c>
      <c r="P2">
        <v>-0.48672157526016241</v>
      </c>
      <c r="Q2">
        <v>-0.21773393452167511</v>
      </c>
      <c r="R2">
        <v>0.52952182292938232</v>
      </c>
      <c r="S2">
        <v>0.37901028990745539</v>
      </c>
      <c r="T2">
        <v>5.1711034029722207E-2</v>
      </c>
      <c r="U2">
        <v>0.23831348121166229</v>
      </c>
      <c r="V2">
        <v>-0.12544576823711401</v>
      </c>
      <c r="W2">
        <v>-6.1634976416826248E-2</v>
      </c>
      <c r="X2">
        <v>0.26832708716392523</v>
      </c>
      <c r="Y2">
        <v>0.20011913776397711</v>
      </c>
      <c r="Z2">
        <v>-0.2361534982919693</v>
      </c>
      <c r="AA2">
        <v>-0.29611906409263611</v>
      </c>
      <c r="AB2">
        <v>-1.8844218924641609E-2</v>
      </c>
      <c r="AC2">
        <v>-4.0051568299531937E-2</v>
      </c>
      <c r="AD2">
        <v>7.6643656939268112E-3</v>
      </c>
      <c r="AE2">
        <v>-0.36898753046989441</v>
      </c>
      <c r="AF2">
        <v>0.24261313676834109</v>
      </c>
      <c r="AG2">
        <v>0.39246127009391779</v>
      </c>
      <c r="AH2">
        <v>0.17499041557312009</v>
      </c>
      <c r="AI2">
        <v>7.5163371860980988E-2</v>
      </c>
      <c r="AJ2">
        <v>0.21117144823074341</v>
      </c>
      <c r="AK2">
        <v>-2.8071952983736988E-2</v>
      </c>
      <c r="AL2">
        <v>-0.12723104655742651</v>
      </c>
      <c r="AM2">
        <v>-0.13460387289524081</v>
      </c>
      <c r="AN2">
        <v>6.6386543214321136E-2</v>
      </c>
      <c r="AO2">
        <v>-0.27598154544830322</v>
      </c>
      <c r="AP2">
        <v>8.7164178490638733E-2</v>
      </c>
      <c r="AQ2">
        <v>9.6418611705303192E-2</v>
      </c>
      <c r="AR2">
        <v>0.1862819492816925</v>
      </c>
      <c r="AS2">
        <v>-3.2518427819013603E-2</v>
      </c>
      <c r="AT2">
        <v>-0.1177738383412361</v>
      </c>
      <c r="AU2">
        <v>-0.1030688285827637</v>
      </c>
      <c r="AV2">
        <v>0.26055657863616938</v>
      </c>
      <c r="AW2">
        <v>0.19546233117580411</v>
      </c>
      <c r="AX2">
        <v>-3.9395716041326523E-2</v>
      </c>
      <c r="AY2">
        <v>-3.2191254198551178E-2</v>
      </c>
      <c r="AZ2">
        <v>3.017240576446056E-2</v>
      </c>
      <c r="BA2">
        <v>-0.21123465895652771</v>
      </c>
      <c r="BB2">
        <v>-0.32713541388511658</v>
      </c>
      <c r="BC2">
        <v>-0.29134798049926758</v>
      </c>
      <c r="BD2">
        <v>-0.1381247490644455</v>
      </c>
      <c r="BE2">
        <v>-0.21876272559165949</v>
      </c>
      <c r="BF2">
        <v>-1.1500260792672631E-2</v>
      </c>
      <c r="BG2">
        <v>0.13572379946708679</v>
      </c>
      <c r="BH2">
        <v>-6.0896247625350952E-2</v>
      </c>
      <c r="BI2">
        <v>-0.11164107173681261</v>
      </c>
      <c r="BJ2">
        <v>-1.0699920356273649E-2</v>
      </c>
      <c r="BK2">
        <v>-0.2199385464191437</v>
      </c>
      <c r="BL2">
        <v>5.0876230001449578E-2</v>
      </c>
      <c r="BM2">
        <v>0.18890222907066351</v>
      </c>
      <c r="BN2">
        <v>-0.212138906121254</v>
      </c>
      <c r="BO2">
        <v>0.20988160371780401</v>
      </c>
      <c r="BP2">
        <v>-0.15230609476566309</v>
      </c>
      <c r="BQ2">
        <v>-9.3753620982170105E-2</v>
      </c>
      <c r="BR2">
        <v>0.1014960929751396</v>
      </c>
      <c r="BS2">
        <v>0.34158191084861761</v>
      </c>
      <c r="BT2">
        <v>-0.28757181763648992</v>
      </c>
      <c r="BU2">
        <v>-7.8960075974464417E-2</v>
      </c>
      <c r="BV2">
        <v>-0.13221485912799841</v>
      </c>
      <c r="BW2">
        <v>0.1112601682543755</v>
      </c>
      <c r="BX2">
        <v>-0.30770450830459589</v>
      </c>
      <c r="BY2">
        <v>5.6875107111409307E-4</v>
      </c>
      <c r="BZ2">
        <v>0.13812604546546939</v>
      </c>
      <c r="CA2">
        <v>-0.18740084767341611</v>
      </c>
      <c r="CB2">
        <v>-0.25689560174942022</v>
      </c>
      <c r="CC2">
        <v>0.2195955961942673</v>
      </c>
      <c r="CD2">
        <v>-7.358916848897934E-2</v>
      </c>
      <c r="CE2">
        <v>-0.26747605204582209</v>
      </c>
      <c r="CF2">
        <v>-6.1198625713586807E-2</v>
      </c>
      <c r="CG2">
        <v>-0.1047156378626823</v>
      </c>
      <c r="CH2">
        <v>7.2825506329536438E-2</v>
      </c>
      <c r="CI2">
        <v>-0.26017364859580988</v>
      </c>
      <c r="CJ2">
        <v>-5.1330449059605598E-3</v>
      </c>
      <c r="CK2">
        <v>-0.22366392612457281</v>
      </c>
      <c r="CL2">
        <v>-0.32842624187469482</v>
      </c>
      <c r="CM2">
        <v>-0.1153248623013496</v>
      </c>
      <c r="CN2">
        <v>0.52231621742248535</v>
      </c>
      <c r="CO2">
        <v>0.42744907736778259</v>
      </c>
      <c r="CP2">
        <v>-0.10886072367429731</v>
      </c>
      <c r="CQ2">
        <v>0.14882327616214749</v>
      </c>
      <c r="CR2">
        <v>4.4966619461774833E-2</v>
      </c>
      <c r="CS2">
        <v>-3.4348327666521072E-2</v>
      </c>
      <c r="CT2">
        <v>5.4075386375188828E-2</v>
      </c>
      <c r="CU2">
        <v>-2.8332088142633442E-2</v>
      </c>
      <c r="CV2">
        <v>-9.0065233409404755E-2</v>
      </c>
      <c r="CW2">
        <v>-0.16451004147529599</v>
      </c>
      <c r="CX2">
        <v>-0.12818221747875211</v>
      </c>
      <c r="CY2">
        <v>-4.6351581811904907E-2</v>
      </c>
      <c r="CZ2">
        <v>4.237947054207325E-3</v>
      </c>
      <c r="DA2">
        <v>-0.16362787783145899</v>
      </c>
      <c r="DB2">
        <v>0.13425655663013461</v>
      </c>
      <c r="DC2">
        <v>0.29010060429573059</v>
      </c>
      <c r="DD2">
        <v>0.2449122220277786</v>
      </c>
      <c r="DE2">
        <v>2.2275485098361969E-2</v>
      </c>
      <c r="DF2">
        <v>0.1833213269710541</v>
      </c>
      <c r="DG2">
        <v>0.11591252684593201</v>
      </c>
      <c r="DH2">
        <v>-0.1828046590089798</v>
      </c>
      <c r="DI2">
        <v>-0.24473766982555389</v>
      </c>
      <c r="DJ2">
        <v>-5.1572810858488083E-2</v>
      </c>
      <c r="DK2">
        <v>-0.18213540315628049</v>
      </c>
      <c r="DL2">
        <v>0.1807505339384079</v>
      </c>
      <c r="DM2">
        <v>2.4778272956609729E-2</v>
      </c>
      <c r="DN2">
        <v>8.370470255613327E-2</v>
      </c>
      <c r="DO2">
        <v>-0.13818703591823581</v>
      </c>
      <c r="DP2">
        <v>7.1966894902288914E-3</v>
      </c>
      <c r="DQ2">
        <v>-2.5945082306861881E-2</v>
      </c>
      <c r="DR2">
        <v>0.20653562247753141</v>
      </c>
      <c r="DS2">
        <v>0.2752036452293396</v>
      </c>
      <c r="DT2">
        <v>6.5767079591751099E-2</v>
      </c>
      <c r="DU2">
        <v>-5.5353481322526932E-2</v>
      </c>
      <c r="DV2">
        <v>5.6612297892570503E-2</v>
      </c>
      <c r="DW2">
        <v>-0.31955328583717352</v>
      </c>
      <c r="DX2">
        <v>-0.2030962407588959</v>
      </c>
      <c r="DY2">
        <v>-0.2441767156124115</v>
      </c>
      <c r="DZ2">
        <v>-4.1099075227975852E-2</v>
      </c>
      <c r="EA2">
        <v>-0.19470301270484919</v>
      </c>
      <c r="EB2">
        <v>-8.5517212748527527E-2</v>
      </c>
      <c r="EC2">
        <v>1.346687669865787E-3</v>
      </c>
      <c r="ED2">
        <v>-6.4402878284454346E-2</v>
      </c>
      <c r="EE2">
        <v>-4.1315957903862E-2</v>
      </c>
      <c r="EF2">
        <v>-8.6506955325603485E-2</v>
      </c>
      <c r="EG2">
        <v>-0.2306563854217529</v>
      </c>
      <c r="EH2">
        <v>2.6725910604000092E-2</v>
      </c>
      <c r="EI2">
        <v>-6.789042055606842E-2</v>
      </c>
      <c r="EJ2">
        <v>6.0601126402616501E-2</v>
      </c>
      <c r="EK2">
        <v>0.22535569965839389</v>
      </c>
      <c r="EL2">
        <v>-0.10769748687744141</v>
      </c>
      <c r="EM2">
        <v>-1.1519852094352251E-2</v>
      </c>
      <c r="EN2">
        <v>0.2120425999164581</v>
      </c>
      <c r="EO2">
        <v>0.24421562254428861</v>
      </c>
      <c r="EP2">
        <v>-0.34171423316001892</v>
      </c>
      <c r="EQ2">
        <v>-0.1698417812585831</v>
      </c>
      <c r="ER2">
        <v>-0.27180570363998408</v>
      </c>
      <c r="ES2">
        <v>0.13575246930122381</v>
      </c>
      <c r="ET2">
        <v>0.53533691167831421</v>
      </c>
      <c r="EU2">
        <v>0.56169229745864868</v>
      </c>
      <c r="EV2">
        <v>0.48307126760482788</v>
      </c>
      <c r="EW2">
        <v>0.50358891487121582</v>
      </c>
      <c r="EX2">
        <v>0.4955936074256897</v>
      </c>
      <c r="EY2">
        <v>0.80107992887496948</v>
      </c>
      <c r="EZ2">
        <v>0.60618937015533447</v>
      </c>
      <c r="FA2">
        <v>0.60344898700714111</v>
      </c>
      <c r="FB2">
        <v>0.63372093439102173</v>
      </c>
      <c r="FC2">
        <v>0.44193103909492493</v>
      </c>
      <c r="FD2">
        <v>0.66281759738922119</v>
      </c>
      <c r="FE2">
        <v>0.5855715274810791</v>
      </c>
      <c r="FF2">
        <v>0.59653556346893311</v>
      </c>
      <c r="FG2">
        <v>0.70584982633590698</v>
      </c>
      <c r="FH2">
        <v>0.61659198999404907</v>
      </c>
      <c r="FI2">
        <v>0.64446485042572021</v>
      </c>
      <c r="FJ2">
        <v>0.42873665690422058</v>
      </c>
      <c r="FK2">
        <v>0.65589797496795654</v>
      </c>
      <c r="FL2">
        <v>0.49746793508529658</v>
      </c>
      <c r="FM2">
        <v>0.61613714694976807</v>
      </c>
      <c r="FN2">
        <v>0.55643534660339355</v>
      </c>
      <c r="FO2">
        <v>0.79655498266220093</v>
      </c>
      <c r="FP2">
        <v>0.58203136920928955</v>
      </c>
      <c r="FQ2">
        <v>0.87551593780517578</v>
      </c>
      <c r="FR2">
        <v>0.5988008975982666</v>
      </c>
      <c r="FS2">
        <v>0.56610548496246338</v>
      </c>
      <c r="FT2">
        <v>0.72702276706695557</v>
      </c>
      <c r="FU2">
        <v>0.62562286853790283</v>
      </c>
      <c r="FV2">
        <v>0.58093023300170898</v>
      </c>
      <c r="FW2">
        <v>0.72899484634399414</v>
      </c>
      <c r="FX2">
        <v>0.64375919103622437</v>
      </c>
      <c r="FY2">
        <v>0.28018677234649658</v>
      </c>
      <c r="FZ2">
        <v>0.60020720958709717</v>
      </c>
      <c r="GA2">
        <v>0.73679435253143311</v>
      </c>
      <c r="GB2">
        <v>0.70239293575286865</v>
      </c>
      <c r="GC2">
        <v>0.44253844022750849</v>
      </c>
      <c r="GD2">
        <v>0.7451215386390686</v>
      </c>
      <c r="GE2">
        <v>0.69521772861480713</v>
      </c>
      <c r="GF2">
        <v>0.51684260368347168</v>
      </c>
      <c r="GG2">
        <v>0.21799443662166601</v>
      </c>
      <c r="GH2">
        <v>0.35854336619377142</v>
      </c>
      <c r="GI2">
        <v>0.55060529708862305</v>
      </c>
      <c r="GJ2">
        <v>0.62167924642562866</v>
      </c>
      <c r="GK2">
        <v>0.24081110954284671</v>
      </c>
      <c r="GL2">
        <v>0.30574688315391541</v>
      </c>
      <c r="GM2">
        <v>0.7273331880569458</v>
      </c>
      <c r="GN2">
        <v>0.67578017711639404</v>
      </c>
      <c r="GO2">
        <v>0.65873903036117554</v>
      </c>
      <c r="GP2">
        <v>0.66781443357467651</v>
      </c>
      <c r="GQ2">
        <v>0.29654791951179499</v>
      </c>
      <c r="GR2">
        <v>0.24974559247493741</v>
      </c>
      <c r="GS2">
        <v>0.71253430843353271</v>
      </c>
      <c r="GT2">
        <v>0.43002510070800781</v>
      </c>
      <c r="GU2">
        <v>0.72174519300460815</v>
      </c>
      <c r="GV2">
        <v>0.17958953976631159</v>
      </c>
      <c r="GW2">
        <v>0.44853696227073669</v>
      </c>
      <c r="GX2">
        <v>0.28051021695137018</v>
      </c>
      <c r="GY2">
        <v>0.27344843745231628</v>
      </c>
      <c r="GZ2">
        <v>0.45682632923126221</v>
      </c>
      <c r="HA2">
        <v>0.43638777732849121</v>
      </c>
      <c r="HB2">
        <v>0.507607102394104</v>
      </c>
      <c r="HC2">
        <v>0.47999763488769531</v>
      </c>
      <c r="HD2">
        <v>0.34552499651908869</v>
      </c>
      <c r="HE2">
        <v>0.78830468654632568</v>
      </c>
      <c r="HF2">
        <v>0.7719234824180603</v>
      </c>
      <c r="HG2">
        <v>0.69647461175918579</v>
      </c>
      <c r="HH2">
        <v>0.57194304466247559</v>
      </c>
      <c r="HI2">
        <v>0.40383651852607733</v>
      </c>
      <c r="HJ2">
        <v>0.38896355032920837</v>
      </c>
      <c r="HK2">
        <v>0.61670219898223877</v>
      </c>
      <c r="HL2">
        <v>0.81726998090744019</v>
      </c>
      <c r="HM2">
        <v>0.35390174388885498</v>
      </c>
      <c r="HN2">
        <v>0.64317697286605835</v>
      </c>
      <c r="HO2">
        <v>0.29152855277061462</v>
      </c>
      <c r="HP2">
        <v>0.51758962869644165</v>
      </c>
      <c r="HQ2">
        <v>0.54968106746673584</v>
      </c>
      <c r="HR2">
        <v>0.50096046924591064</v>
      </c>
      <c r="HS2">
        <v>0.51483649015426636</v>
      </c>
      <c r="HT2">
        <v>0.6925472617149353</v>
      </c>
      <c r="HU2">
        <v>0.88423401117324829</v>
      </c>
      <c r="HV2">
        <v>0.58457428216934204</v>
      </c>
      <c r="HW2">
        <v>0.69877094030380249</v>
      </c>
      <c r="HX2">
        <v>0.63198143243789673</v>
      </c>
      <c r="HY2">
        <v>0.72288036346435547</v>
      </c>
      <c r="HZ2">
        <v>0.7114185094833374</v>
      </c>
      <c r="IA2">
        <v>0.52243030071258545</v>
      </c>
      <c r="IB2">
        <v>0.62899875640869141</v>
      </c>
      <c r="IC2">
        <v>0.60019069910049438</v>
      </c>
      <c r="ID2">
        <v>0.82062250375747681</v>
      </c>
      <c r="IE2">
        <v>0.72842484712600708</v>
      </c>
      <c r="IF2">
        <v>0.37635660171508789</v>
      </c>
      <c r="IG2">
        <v>0.53857052326202393</v>
      </c>
      <c r="IH2">
        <v>0.6451723575592041</v>
      </c>
      <c r="II2">
        <v>0.60135525465011597</v>
      </c>
      <c r="IJ2">
        <v>0.54681801795959473</v>
      </c>
      <c r="IK2">
        <v>0.58428555727005005</v>
      </c>
      <c r="IL2">
        <v>0.41520258784294128</v>
      </c>
      <c r="IM2">
        <v>0.91671192646026611</v>
      </c>
      <c r="IN2">
        <v>0.60850232839584351</v>
      </c>
      <c r="IO2">
        <v>0.59197521209716797</v>
      </c>
      <c r="IP2">
        <v>0.70065861940383911</v>
      </c>
      <c r="IQ2">
        <v>0.70493334531784058</v>
      </c>
      <c r="IR2">
        <v>0.72782474756240845</v>
      </c>
      <c r="IS2">
        <v>0.7264600396156311</v>
      </c>
      <c r="IT2">
        <v>0.77451944351196289</v>
      </c>
      <c r="IU2">
        <v>0.33369866013526922</v>
      </c>
      <c r="IV2">
        <v>0.47617387771606451</v>
      </c>
      <c r="IW2">
        <v>0.78561782836914063</v>
      </c>
      <c r="IX2">
        <v>0.72175335884094238</v>
      </c>
      <c r="IY2">
        <v>0.46358305215835571</v>
      </c>
      <c r="IZ2">
        <v>0.68122684955596924</v>
      </c>
      <c r="JA2">
        <v>0.63913774490356445</v>
      </c>
      <c r="JB2">
        <v>0.45498540997505188</v>
      </c>
      <c r="JC2">
        <v>0.33876228332519531</v>
      </c>
      <c r="JD2">
        <v>0.27902773022651672</v>
      </c>
      <c r="JE2">
        <v>0.79013311862945557</v>
      </c>
      <c r="JF2">
        <v>0.59210687875747681</v>
      </c>
      <c r="JG2">
        <v>0.49509736895561218</v>
      </c>
      <c r="JH2">
        <v>0.57693296670913696</v>
      </c>
      <c r="JI2">
        <v>0.54154437780380249</v>
      </c>
      <c r="JJ2">
        <v>0.6469307541847229</v>
      </c>
      <c r="JK2">
        <v>0.34955042600631708</v>
      </c>
      <c r="JL2">
        <v>0.2423562407493591</v>
      </c>
      <c r="JM2">
        <v>0.46649834513664251</v>
      </c>
      <c r="JN2">
        <v>0.27216917276382452</v>
      </c>
      <c r="JO2">
        <v>0.76278650760650635</v>
      </c>
      <c r="JP2">
        <v>0.49640744924545288</v>
      </c>
      <c r="JQ2">
        <v>0.5945548415184021</v>
      </c>
      <c r="JR2">
        <v>0.1758342981338501</v>
      </c>
      <c r="JS2">
        <v>0.45895752310752869</v>
      </c>
      <c r="JT2">
        <v>0.28637635707855219</v>
      </c>
      <c r="JU2">
        <v>0.30590483546257019</v>
      </c>
      <c r="JV2">
        <v>0.37948086857795721</v>
      </c>
      <c r="JW2">
        <v>0.49685868620872498</v>
      </c>
      <c r="JX2">
        <v>0.41429981589317322</v>
      </c>
      <c r="JY2">
        <v>0.35051390528678888</v>
      </c>
      <c r="JZ2">
        <v>0.33590832352638239</v>
      </c>
      <c r="KA2">
        <v>0.79993540048599243</v>
      </c>
      <c r="KB2">
        <v>0.78361231088638306</v>
      </c>
      <c r="KC2">
        <v>0.72047054767608643</v>
      </c>
      <c r="KD2">
        <v>0.60798072814941406</v>
      </c>
      <c r="KE2">
        <v>0.35115659236907959</v>
      </c>
      <c r="KF2">
        <v>0.34982150793075562</v>
      </c>
      <c r="KG2">
        <v>0.51064354181289673</v>
      </c>
      <c r="KH2">
        <v>0.75282025337219238</v>
      </c>
      <c r="KI2">
        <v>0.49730220437049871</v>
      </c>
      <c r="KJ2">
        <v>0.67911005020141602</v>
      </c>
      <c r="KK2">
        <v>0.416780024766922</v>
      </c>
      <c r="KL2">
        <f>MATCH(A2,'[4]DEMOS_from_WM_Connectome_Prj 11'!$A:$A,0)</f>
        <v>41</v>
      </c>
      <c r="KM2">
        <f>INDEX('[4]DEMOS_from_WM_Connectome_Prj 11'!$L:$L,KL2)</f>
        <v>1</v>
      </c>
      <c r="KN2">
        <v>1</v>
      </c>
      <c r="KO2">
        <f>INDEX('[4]DEMOS_from_WM_Connectome_Prj 11'!$N:$N,KL2)</f>
        <v>39</v>
      </c>
      <c r="KP2">
        <f>(KO2-30)/12</f>
        <v>0.75</v>
      </c>
      <c r="KQ2">
        <f>MATCH(A2,'[5]BASCPR_Y6_w_AgeAtAssmnt 17NOV20'!$A:$A,0)</f>
        <v>12</v>
      </c>
      <c r="KR2">
        <f>INDEX('[5]BASCPR_Y6_w_AgeAtAssmnt 17NOV20'!$AJ:$AJ,KQ2)</f>
        <v>46</v>
      </c>
      <c r="KS2">
        <f>INDEX('[5]BASCPR_Y6_w_AgeAtAssmnt 17NOV20'!$L:$L,KQ2)</f>
        <v>46</v>
      </c>
      <c r="KT2">
        <f>IF(KR2 &gt;= 65,1,0)</f>
        <v>0</v>
      </c>
      <c r="KU2">
        <f>IF(KS2 &gt;= 65, 1,0)</f>
        <v>0</v>
      </c>
      <c r="KV2">
        <f>INDEX('[4]DEMOS_from_WM_Connectome_Prj 11'!$AE:$AE,KL2)</f>
        <v>18</v>
      </c>
      <c r="KW2">
        <v>18</v>
      </c>
      <c r="KX2">
        <v>2</v>
      </c>
    </row>
    <row r="3" spans="1:310" x14ac:dyDescent="0.35">
      <c r="A3" t="s">
        <v>14</v>
      </c>
      <c r="B3">
        <v>-0.30796313285827642</v>
      </c>
      <c r="C3">
        <v>-0.15148298442363739</v>
      </c>
      <c r="D3">
        <v>0.25046050548553472</v>
      </c>
      <c r="E3">
        <v>7.3782175779342651E-2</v>
      </c>
      <c r="F3">
        <v>-0.28891417384147638</v>
      </c>
      <c r="G3">
        <v>0.30745628476142878</v>
      </c>
      <c r="H3">
        <v>0.17261795699596411</v>
      </c>
      <c r="I3">
        <v>-8.3657883107662201E-2</v>
      </c>
      <c r="J3">
        <v>0.1715701371431351</v>
      </c>
      <c r="K3">
        <v>2.0927479490637779E-2</v>
      </c>
      <c r="L3">
        <v>-1.0636561550199991E-2</v>
      </c>
      <c r="M3">
        <v>0.1466810405254364</v>
      </c>
      <c r="N3">
        <v>0.17719486355781561</v>
      </c>
      <c r="O3">
        <v>0.1091179549694061</v>
      </c>
      <c r="P3">
        <v>-0.4898967444896698</v>
      </c>
      <c r="Q3">
        <v>-0.25760465860366821</v>
      </c>
      <c r="R3">
        <v>0.54530435800552368</v>
      </c>
      <c r="S3">
        <v>0.38617581129074102</v>
      </c>
      <c r="T3">
        <v>8.4367422387003899E-3</v>
      </c>
      <c r="U3">
        <v>0.1831032186746597</v>
      </c>
      <c r="V3">
        <v>-0.13972130417823789</v>
      </c>
      <c r="W3">
        <v>-0.11389774084091191</v>
      </c>
      <c r="X3">
        <v>0.26850184798240662</v>
      </c>
      <c r="Y3">
        <v>0.16834303736686709</v>
      </c>
      <c r="Z3">
        <v>-0.2246716320514679</v>
      </c>
      <c r="AA3">
        <v>-0.26147264242172241</v>
      </c>
      <c r="AB3">
        <v>2.1956067532300949E-2</v>
      </c>
      <c r="AC3">
        <v>-3.2899171113967902E-2</v>
      </c>
      <c r="AD3">
        <v>6.2881879508495331E-2</v>
      </c>
      <c r="AE3">
        <v>-0.29998743534088129</v>
      </c>
      <c r="AF3">
        <v>0.20655824244022369</v>
      </c>
      <c r="AG3">
        <v>0.36578413844108582</v>
      </c>
      <c r="AH3">
        <v>0.20473715662956241</v>
      </c>
      <c r="AI3">
        <v>6.400955468416214E-2</v>
      </c>
      <c r="AJ3">
        <v>0.15814407169818881</v>
      </c>
      <c r="AK3">
        <v>3.351481631398201E-2</v>
      </c>
      <c r="AL3">
        <v>-0.1526331752538681</v>
      </c>
      <c r="AM3">
        <v>-0.15182079374790189</v>
      </c>
      <c r="AN3">
        <v>5.0152264535427087E-2</v>
      </c>
      <c r="AO3">
        <v>-0.20985569059848791</v>
      </c>
      <c r="AP3">
        <v>0.1195758581161499</v>
      </c>
      <c r="AQ3">
        <v>7.2254990227520466E-3</v>
      </c>
      <c r="AR3">
        <v>0.16074316203594211</v>
      </c>
      <c r="AS3">
        <v>-2.6919446885585781E-2</v>
      </c>
      <c r="AT3">
        <v>-0.1000692397356033</v>
      </c>
      <c r="AU3">
        <v>-8.9914752170443535E-3</v>
      </c>
      <c r="AV3">
        <v>0.25116828083991999</v>
      </c>
      <c r="AW3">
        <v>0.20676518976688391</v>
      </c>
      <c r="AX3">
        <v>-4.6590439975261688E-2</v>
      </c>
      <c r="AY3">
        <v>-2.3326775059103969E-2</v>
      </c>
      <c r="AZ3">
        <v>-2.84803993999958E-2</v>
      </c>
      <c r="BA3">
        <v>-0.23154397308826449</v>
      </c>
      <c r="BB3">
        <v>-0.34125804901123052</v>
      </c>
      <c r="BC3">
        <v>-0.30643400549888611</v>
      </c>
      <c r="BD3">
        <v>-0.11853842437267301</v>
      </c>
      <c r="BE3">
        <v>-0.22734284400939939</v>
      </c>
      <c r="BF3">
        <v>-4.7070518136024482E-2</v>
      </c>
      <c r="BG3">
        <v>9.0734414756298065E-2</v>
      </c>
      <c r="BH3">
        <v>-8.6988203227519989E-2</v>
      </c>
      <c r="BI3">
        <v>-0.12019307911396029</v>
      </c>
      <c r="BJ3">
        <v>-2.5925567373633381E-2</v>
      </c>
      <c r="BK3">
        <v>-0.23896461725234991</v>
      </c>
      <c r="BL3">
        <v>1.6980955377221111E-2</v>
      </c>
      <c r="BM3">
        <v>0.1603577584028244</v>
      </c>
      <c r="BN3">
        <v>-0.21170054376125341</v>
      </c>
      <c r="BO3">
        <v>0.1481934189796448</v>
      </c>
      <c r="BP3">
        <v>-0.13592574000358579</v>
      </c>
      <c r="BQ3">
        <v>-3.9874035865068443E-2</v>
      </c>
      <c r="BR3">
        <v>0.11395279318094249</v>
      </c>
      <c r="BS3">
        <v>0.30846953392028809</v>
      </c>
      <c r="BT3">
        <v>-0.1996687650680542</v>
      </c>
      <c r="BU3">
        <v>-9.7402773797512054E-2</v>
      </c>
      <c r="BV3">
        <v>-0.13875651359558111</v>
      </c>
      <c r="BW3">
        <v>0.14496318995952609</v>
      </c>
      <c r="BX3">
        <v>-0.35040929913520807</v>
      </c>
      <c r="BY3">
        <v>-6.0341939330101013E-2</v>
      </c>
      <c r="BZ3">
        <v>0.16308744251728061</v>
      </c>
      <c r="CA3">
        <v>-0.18227411806583399</v>
      </c>
      <c r="CB3">
        <v>-0.30448552966117859</v>
      </c>
      <c r="CC3">
        <v>0.23060664534568789</v>
      </c>
      <c r="CD3">
        <v>-3.5047613084316247E-2</v>
      </c>
      <c r="CE3">
        <v>-0.21798339486122131</v>
      </c>
      <c r="CF3">
        <v>-2.3444772232323881E-3</v>
      </c>
      <c r="CG3">
        <v>-0.1748868525028229</v>
      </c>
      <c r="CH3">
        <v>4.0492918342351913E-2</v>
      </c>
      <c r="CI3">
        <v>-0.23740711808204651</v>
      </c>
      <c r="CJ3">
        <v>-6.9734536111354828E-2</v>
      </c>
      <c r="CK3">
        <v>-0.23056380450725561</v>
      </c>
      <c r="CL3">
        <v>-0.34865471720695501</v>
      </c>
      <c r="CM3">
        <v>-0.13215798139572141</v>
      </c>
      <c r="CN3">
        <v>0.540352463722229</v>
      </c>
      <c r="CO3">
        <v>0.39777281880378718</v>
      </c>
      <c r="CP3">
        <v>-0.176597535610199</v>
      </c>
      <c r="CQ3">
        <v>8.7663181126117706E-2</v>
      </c>
      <c r="CR3">
        <v>5.4809875786304467E-2</v>
      </c>
      <c r="CS3">
        <v>-5.3409170359373093E-2</v>
      </c>
      <c r="CT3">
        <v>5.8771543204784393E-2</v>
      </c>
      <c r="CU3">
        <v>-8.4497928619384766E-2</v>
      </c>
      <c r="CV3">
        <v>-5.6790437549352653E-2</v>
      </c>
      <c r="CW3">
        <v>-0.1442435830831528</v>
      </c>
      <c r="CX3">
        <v>-7.8883126378059387E-2</v>
      </c>
      <c r="CY3">
        <v>-2.2920852527022358E-2</v>
      </c>
      <c r="CZ3">
        <v>4.0389999747276313E-2</v>
      </c>
      <c r="DA3">
        <v>-0.11632524430751801</v>
      </c>
      <c r="DB3">
        <v>7.371743768453598E-2</v>
      </c>
      <c r="DC3">
        <v>0.25059318542480469</v>
      </c>
      <c r="DD3">
        <v>0.27726468443870539</v>
      </c>
      <c r="DE3">
        <v>3.9468418806791312E-2</v>
      </c>
      <c r="DF3">
        <v>0.1499214172363281</v>
      </c>
      <c r="DG3">
        <v>0.1519452482461929</v>
      </c>
      <c r="DH3">
        <v>-0.20431347191333771</v>
      </c>
      <c r="DI3">
        <v>-0.26717245578765869</v>
      </c>
      <c r="DJ3">
        <v>-6.6131778061389923E-2</v>
      </c>
      <c r="DK3">
        <v>-0.1309038698673248</v>
      </c>
      <c r="DL3">
        <v>0.20375137031078339</v>
      </c>
      <c r="DM3">
        <v>-2.00390201061964E-2</v>
      </c>
      <c r="DN3">
        <v>0.1016641929745674</v>
      </c>
      <c r="DO3">
        <v>-0.12139942497014999</v>
      </c>
      <c r="DP3">
        <v>2.600008063018322E-2</v>
      </c>
      <c r="DQ3">
        <v>3.0808102339506149E-2</v>
      </c>
      <c r="DR3">
        <v>0.1559834033250809</v>
      </c>
      <c r="DS3">
        <v>0.30226653814315801</v>
      </c>
      <c r="DT3">
        <v>6.2308236956596368E-2</v>
      </c>
      <c r="DU3">
        <v>-4.2120341211557388E-2</v>
      </c>
      <c r="DV3">
        <v>5.0466902554035187E-2</v>
      </c>
      <c r="DW3">
        <v>-0.35244482755661011</v>
      </c>
      <c r="DX3">
        <v>-0.25586590170860291</v>
      </c>
      <c r="DY3">
        <v>-0.2495023459196091</v>
      </c>
      <c r="DZ3">
        <v>-3.1191539019346241E-2</v>
      </c>
      <c r="EA3">
        <v>-0.17506755888462069</v>
      </c>
      <c r="EB3">
        <v>-0.1625257283449173</v>
      </c>
      <c r="EC3">
        <v>-6.6638678312301636E-2</v>
      </c>
      <c r="ED3">
        <v>-9.7337223589420319E-2</v>
      </c>
      <c r="EE3">
        <v>-5.6922387331724167E-2</v>
      </c>
      <c r="EF3">
        <v>-9.7155094146728516E-2</v>
      </c>
      <c r="EG3">
        <v>-0.2753528356552124</v>
      </c>
      <c r="EH3">
        <v>-9.4447741284966469E-3</v>
      </c>
      <c r="EI3">
        <v>-0.121420331299305</v>
      </c>
      <c r="EJ3">
        <v>6.2140107154846191E-2</v>
      </c>
      <c r="EK3">
        <v>0.20690704882144931</v>
      </c>
      <c r="EL3">
        <v>-8.2339353859424591E-2</v>
      </c>
      <c r="EM3">
        <v>-9.2152487486600876E-3</v>
      </c>
      <c r="EN3">
        <v>0.23061810433864591</v>
      </c>
      <c r="EO3">
        <v>0.19920305907726291</v>
      </c>
      <c r="EP3">
        <v>-0.28759673237800598</v>
      </c>
      <c r="EQ3">
        <v>-0.2013977915048599</v>
      </c>
      <c r="ER3">
        <v>-0.28318390250205988</v>
      </c>
      <c r="ES3">
        <v>0.1670619994401932</v>
      </c>
      <c r="ET3">
        <v>0.55768316984176636</v>
      </c>
      <c r="EU3">
        <v>0.63288617134094238</v>
      </c>
      <c r="EV3">
        <v>0.58072876930236816</v>
      </c>
      <c r="EW3">
        <v>0.49801886081695562</v>
      </c>
      <c r="EX3">
        <v>0.4362737238407135</v>
      </c>
      <c r="EY3">
        <v>0.76409578323364258</v>
      </c>
      <c r="EZ3">
        <v>0.6228136420249939</v>
      </c>
      <c r="FA3">
        <v>0.55838304758071899</v>
      </c>
      <c r="FB3">
        <v>0.60404479503631592</v>
      </c>
      <c r="FC3">
        <v>0.46600723266601563</v>
      </c>
      <c r="FD3">
        <v>0.6929277777671814</v>
      </c>
      <c r="FE3">
        <v>0.65510398149490356</v>
      </c>
      <c r="FF3">
        <v>0.59035015106201172</v>
      </c>
      <c r="FG3">
        <v>0.70792174339294434</v>
      </c>
      <c r="FH3">
        <v>0.62131214141845703</v>
      </c>
      <c r="FI3">
        <v>0.57034921646118164</v>
      </c>
      <c r="FJ3">
        <v>0.39603587985038757</v>
      </c>
      <c r="FK3">
        <v>0.72893452644348145</v>
      </c>
      <c r="FL3">
        <v>0.61411082744598389</v>
      </c>
      <c r="FM3">
        <v>0.71499001979827881</v>
      </c>
      <c r="FN3">
        <v>0.6925666332244873</v>
      </c>
      <c r="FO3">
        <v>0.83315545320510864</v>
      </c>
      <c r="FP3">
        <v>0.57882076501846313</v>
      </c>
      <c r="FQ3">
        <v>0.84385800361633301</v>
      </c>
      <c r="FR3">
        <v>0.65848922729492188</v>
      </c>
      <c r="FS3">
        <v>0.4975171685218811</v>
      </c>
      <c r="FT3">
        <v>0.82333391904830933</v>
      </c>
      <c r="FU3">
        <v>0.5730435848236084</v>
      </c>
      <c r="FV3">
        <v>0.53796309232711792</v>
      </c>
      <c r="FW3">
        <v>0.82903987169265747</v>
      </c>
      <c r="FX3">
        <v>0.6223253607749939</v>
      </c>
      <c r="FY3">
        <v>0.22770461440086359</v>
      </c>
      <c r="FZ3">
        <v>0.56289511919021606</v>
      </c>
      <c r="GA3">
        <v>0.70961844921112061</v>
      </c>
      <c r="GB3">
        <v>0.70368802547454834</v>
      </c>
      <c r="GC3">
        <v>0.46756395697593689</v>
      </c>
      <c r="GD3">
        <v>0.62372946739196777</v>
      </c>
      <c r="GE3">
        <v>0.72265613079071045</v>
      </c>
      <c r="GF3">
        <v>0.62154823541641235</v>
      </c>
      <c r="GG3">
        <v>0.26136955618858337</v>
      </c>
      <c r="GH3">
        <v>0.34340748190879822</v>
      </c>
      <c r="GI3">
        <v>0.54864168167114258</v>
      </c>
      <c r="GJ3">
        <v>0.67258042097091675</v>
      </c>
      <c r="GK3">
        <v>0.26532122492790222</v>
      </c>
      <c r="GL3">
        <v>0.2656664252281189</v>
      </c>
      <c r="GM3">
        <v>0.84190613031387329</v>
      </c>
      <c r="GN3">
        <v>0.6859201192855835</v>
      </c>
      <c r="GO3">
        <v>0.51143383979797363</v>
      </c>
      <c r="GP3">
        <v>0.72080117464065552</v>
      </c>
      <c r="GQ3">
        <v>0.2163658291101456</v>
      </c>
      <c r="GR3">
        <v>0.31124421954154968</v>
      </c>
      <c r="GS3">
        <v>0.7415505051612854</v>
      </c>
      <c r="GT3">
        <v>0.52745950222015381</v>
      </c>
      <c r="GU3">
        <v>0.54349809885025024</v>
      </c>
      <c r="GV3">
        <v>0.1134175062179565</v>
      </c>
      <c r="GW3">
        <v>0.57093417644500732</v>
      </c>
      <c r="GX3">
        <v>0.37605774402618408</v>
      </c>
      <c r="GY3">
        <v>0.37871125340461731</v>
      </c>
      <c r="GZ3">
        <v>0.57705873250961304</v>
      </c>
      <c r="HA3">
        <v>0.45689940452575678</v>
      </c>
      <c r="HB3">
        <v>0.55493491888046265</v>
      </c>
      <c r="HC3">
        <v>0.40467271208763123</v>
      </c>
      <c r="HD3">
        <v>0.32527786493301392</v>
      </c>
      <c r="HE3">
        <v>0.82847559452056885</v>
      </c>
      <c r="HF3">
        <v>0.74121624231338501</v>
      </c>
      <c r="HG3">
        <v>0.69652873277664185</v>
      </c>
      <c r="HH3">
        <v>0.48835691809654241</v>
      </c>
      <c r="HI3">
        <v>0.39220169186592102</v>
      </c>
      <c r="HJ3">
        <v>0.32696962356567377</v>
      </c>
      <c r="HK3">
        <v>0.50204157829284668</v>
      </c>
      <c r="HL3">
        <v>0.82035297155380249</v>
      </c>
      <c r="HM3">
        <v>0.23821334540843961</v>
      </c>
      <c r="HN3">
        <v>0.56673204898834229</v>
      </c>
      <c r="HO3">
        <v>0.4111100435256958</v>
      </c>
      <c r="HP3">
        <v>0.66686981916427612</v>
      </c>
      <c r="HQ3">
        <v>0.72742778062820435</v>
      </c>
      <c r="HR3">
        <v>0.58604133129119873</v>
      </c>
      <c r="HS3">
        <v>0.51229590177536011</v>
      </c>
      <c r="HT3">
        <v>0.62916934490203857</v>
      </c>
      <c r="HU3">
        <v>0.76692909002304077</v>
      </c>
      <c r="HV3">
        <v>0.52607554197311401</v>
      </c>
      <c r="HW3">
        <v>0.43163353204727167</v>
      </c>
      <c r="HX3">
        <v>0.61373502016067505</v>
      </c>
      <c r="HY3">
        <v>0.73376971483230591</v>
      </c>
      <c r="HZ3">
        <v>0.69517058134078979</v>
      </c>
      <c r="IA3">
        <v>0.62886691093444824</v>
      </c>
      <c r="IB3">
        <v>0.71203893423080444</v>
      </c>
      <c r="IC3">
        <v>0.59408515691757202</v>
      </c>
      <c r="ID3">
        <v>0.81223541498184204</v>
      </c>
      <c r="IE3">
        <v>0.6956557035446167</v>
      </c>
      <c r="IF3">
        <v>0.39702475070953369</v>
      </c>
      <c r="IG3">
        <v>0.60276681184768677</v>
      </c>
      <c r="IH3">
        <v>0.62007755041122437</v>
      </c>
      <c r="II3">
        <v>0.63368529081344604</v>
      </c>
      <c r="IJ3">
        <v>0.65989428758621216</v>
      </c>
      <c r="IK3">
        <v>0.63278883695602417</v>
      </c>
      <c r="IL3">
        <v>0.36541604995727539</v>
      </c>
      <c r="IM3">
        <v>0.8788878321647644</v>
      </c>
      <c r="IN3">
        <v>0.65898054838180542</v>
      </c>
      <c r="IO3">
        <v>0.66547280550003052</v>
      </c>
      <c r="IP3">
        <v>0.82736843824386597</v>
      </c>
      <c r="IQ3">
        <v>0.64573156833648682</v>
      </c>
      <c r="IR3">
        <v>0.67686891555786133</v>
      </c>
      <c r="IS3">
        <v>0.8442566990852356</v>
      </c>
      <c r="IT3">
        <v>0.78809088468551636</v>
      </c>
      <c r="IU3">
        <v>0.29945805668830872</v>
      </c>
      <c r="IV3">
        <v>0.66567647457122803</v>
      </c>
      <c r="IW3">
        <v>0.83210289478302002</v>
      </c>
      <c r="IX3">
        <v>0.73198026418685913</v>
      </c>
      <c r="IY3">
        <v>0.62350922822952271</v>
      </c>
      <c r="IZ3">
        <v>0.53969836235046387</v>
      </c>
      <c r="JA3">
        <v>0.60492968559265137</v>
      </c>
      <c r="JB3">
        <v>0.61158549785614014</v>
      </c>
      <c r="JC3">
        <v>0.30908426642417908</v>
      </c>
      <c r="JD3">
        <v>0.37984949350357061</v>
      </c>
      <c r="JE3">
        <v>0.81334704160690308</v>
      </c>
      <c r="JF3">
        <v>0.58812028169631958</v>
      </c>
      <c r="JG3">
        <v>0.59582322835922241</v>
      </c>
      <c r="JH3">
        <v>0.52924960851669312</v>
      </c>
      <c r="JI3">
        <v>0.66527235507965088</v>
      </c>
      <c r="JJ3">
        <v>0.62834340333938599</v>
      </c>
      <c r="JK3">
        <v>0.34255778789520258</v>
      </c>
      <c r="JL3">
        <v>0.24889904260635379</v>
      </c>
      <c r="JM3">
        <v>0.46656659245491028</v>
      </c>
      <c r="JN3">
        <v>0.35800790786743159</v>
      </c>
      <c r="JO3">
        <v>0.80630576610565186</v>
      </c>
      <c r="JP3">
        <v>0.46944305300712591</v>
      </c>
      <c r="JQ3">
        <v>0.46945250034332281</v>
      </c>
      <c r="JR3">
        <v>0.15489447116851809</v>
      </c>
      <c r="JS3">
        <v>0.65628498792648315</v>
      </c>
      <c r="JT3">
        <v>0.2754194438457489</v>
      </c>
      <c r="JU3">
        <v>0.32716235518455511</v>
      </c>
      <c r="JV3">
        <v>0.36607202887535101</v>
      </c>
      <c r="JW3">
        <v>0.47339850664138788</v>
      </c>
      <c r="JX3">
        <v>0.40171098709106451</v>
      </c>
      <c r="JY3">
        <v>0.32432469725608831</v>
      </c>
      <c r="JZ3">
        <v>0.2668764591217041</v>
      </c>
      <c r="KA3">
        <v>0.87255603075027466</v>
      </c>
      <c r="KB3">
        <v>0.73136341571807861</v>
      </c>
      <c r="KC3">
        <v>0.60197800397872925</v>
      </c>
      <c r="KD3">
        <v>0.48867589235305792</v>
      </c>
      <c r="KE3">
        <v>0.3493003249168396</v>
      </c>
      <c r="KF3">
        <v>0.2814917266368866</v>
      </c>
      <c r="KG3">
        <v>0.60440075397491455</v>
      </c>
      <c r="KH3">
        <v>0.80915695428848267</v>
      </c>
      <c r="KI3">
        <v>0.39557209610939031</v>
      </c>
      <c r="KJ3">
        <v>0.52958405017852783</v>
      </c>
      <c r="KK3">
        <v>0.47353115677833563</v>
      </c>
      <c r="KL3">
        <f>MATCH(A3,'[4]DEMOS_from_WM_Connectome_Prj 11'!$A:$A,0)</f>
        <v>47</v>
      </c>
      <c r="KM3">
        <f>INDEX('[4]DEMOS_from_WM_Connectome_Prj 11'!$L:$L,KL3)</f>
        <v>0</v>
      </c>
      <c r="KN3">
        <v>0</v>
      </c>
      <c r="KO3">
        <f>INDEX('[4]DEMOS_from_WM_Connectome_Prj 11'!$N:$N,KL3)</f>
        <v>40</v>
      </c>
      <c r="KP3">
        <f t="shared" ref="KP3:KP37" si="0">(KO3-30)/12</f>
        <v>0.83333333333333337</v>
      </c>
      <c r="KQ3">
        <f>MATCH(A3,'[5]BASCPR_Y6_w_AgeAtAssmnt 17NOV20'!$A:$A,0)</f>
        <v>14</v>
      </c>
      <c r="KR3">
        <f>INDEX('[5]BASCPR_Y6_w_AgeAtAssmnt 17NOV20'!$AJ:$AJ,KQ3)</f>
        <v>66</v>
      </c>
      <c r="KS3">
        <f>INDEX('[5]BASCPR_Y6_w_AgeAtAssmnt 17NOV20'!$L:$L,KQ3)</f>
        <v>57</v>
      </c>
      <c r="KT3">
        <f t="shared" ref="KT3:KT37" si="1">IF(KR3 &gt;= 65,1,0)</f>
        <v>1</v>
      </c>
      <c r="KU3">
        <f t="shared" ref="KU3:KU37" si="2">IF(KS3 &gt;= 65, 1,0)</f>
        <v>0</v>
      </c>
      <c r="KV3">
        <f>INDEX('[4]DEMOS_from_WM_Connectome_Prj 11'!$AE:$AE,KL3)</f>
        <v>16</v>
      </c>
      <c r="KW3">
        <v>16</v>
      </c>
      <c r="KX3">
        <v>2</v>
      </c>
    </row>
    <row r="4" spans="1:310" x14ac:dyDescent="0.35">
      <c r="A4" t="s">
        <v>17</v>
      </c>
      <c r="B4">
        <v>-0.29810285568237299</v>
      </c>
      <c r="C4">
        <v>-0.1484677791595459</v>
      </c>
      <c r="D4">
        <v>0.1963547021150589</v>
      </c>
      <c r="E4">
        <v>3.8654565811157227E-2</v>
      </c>
      <c r="F4">
        <v>-0.27767828106880188</v>
      </c>
      <c r="G4">
        <v>0.28980913758277888</v>
      </c>
      <c r="H4">
        <v>0.13854937255382541</v>
      </c>
      <c r="I4">
        <v>-0.16446796059608459</v>
      </c>
      <c r="J4">
        <v>8.7299063801765442E-2</v>
      </c>
      <c r="K4">
        <v>-3.6124315112829208E-2</v>
      </c>
      <c r="L4">
        <v>-4.9059413373470313E-2</v>
      </c>
      <c r="M4">
        <v>0.1234122514724731</v>
      </c>
      <c r="N4">
        <v>0.1787106841802597</v>
      </c>
      <c r="O4">
        <v>0.1045208424329758</v>
      </c>
      <c r="P4">
        <v>-0.50677573680877686</v>
      </c>
      <c r="Q4">
        <v>-0.26114794611930853</v>
      </c>
      <c r="R4">
        <v>0.48768651485443121</v>
      </c>
      <c r="S4">
        <v>0.32331797480583191</v>
      </c>
      <c r="T4">
        <v>1.733860932290554E-2</v>
      </c>
      <c r="U4">
        <v>0.16897401213645941</v>
      </c>
      <c r="V4">
        <v>-0.16410243511199951</v>
      </c>
      <c r="W4">
        <v>-0.1306512653827667</v>
      </c>
      <c r="X4">
        <v>0.24231080710887909</v>
      </c>
      <c r="Y4">
        <v>0.16930100321769709</v>
      </c>
      <c r="Z4">
        <v>-0.23951900005340579</v>
      </c>
      <c r="AA4">
        <v>-0.29644453525543207</v>
      </c>
      <c r="AB4">
        <v>-6.7286062985658654E-3</v>
      </c>
      <c r="AC4">
        <v>-5.6668315082788467E-2</v>
      </c>
      <c r="AD4">
        <v>6.0921893455088139E-3</v>
      </c>
      <c r="AE4">
        <v>-0.36907869577407842</v>
      </c>
      <c r="AF4">
        <v>0.22003710269927981</v>
      </c>
      <c r="AG4">
        <v>0.3598518967628479</v>
      </c>
      <c r="AH4">
        <v>0.1503636837005615</v>
      </c>
      <c r="AI4">
        <v>5.7214308530092239E-2</v>
      </c>
      <c r="AJ4">
        <v>0.1878199428319931</v>
      </c>
      <c r="AK4">
        <v>-3.1315978616476059E-2</v>
      </c>
      <c r="AL4">
        <v>-0.1592041403055191</v>
      </c>
      <c r="AM4">
        <v>-0.1542770713567734</v>
      </c>
      <c r="AN4">
        <v>4.3471194803714752E-2</v>
      </c>
      <c r="AO4">
        <v>-0.252442866563797</v>
      </c>
      <c r="AP4">
        <v>5.2847310900688171E-2</v>
      </c>
      <c r="AQ4">
        <v>1.7296470701694489E-2</v>
      </c>
      <c r="AR4">
        <v>0.17015327513217929</v>
      </c>
      <c r="AS4">
        <v>-8.5753485560417175E-2</v>
      </c>
      <c r="AT4">
        <v>-0.14743691682815549</v>
      </c>
      <c r="AU4">
        <v>-0.1048651859164238</v>
      </c>
      <c r="AV4">
        <v>0.21199902892112729</v>
      </c>
      <c r="AW4">
        <v>0.1736900806427002</v>
      </c>
      <c r="AX4">
        <v>-8.1490576267242432E-2</v>
      </c>
      <c r="AY4">
        <v>-3.3788833767175667E-2</v>
      </c>
      <c r="AZ4">
        <v>-1.342840865254402E-2</v>
      </c>
      <c r="BA4">
        <v>-0.22716408967971799</v>
      </c>
      <c r="BB4">
        <v>-0.3571699857711792</v>
      </c>
      <c r="BC4">
        <v>-0.31083518266677862</v>
      </c>
      <c r="BD4">
        <v>-0.13285575807094571</v>
      </c>
      <c r="BE4">
        <v>-0.25300633907318121</v>
      </c>
      <c r="BF4">
        <v>-5.7595476508140557E-2</v>
      </c>
      <c r="BG4">
        <v>7.4529953300952911E-2</v>
      </c>
      <c r="BH4">
        <v>-8.6649298667907715E-2</v>
      </c>
      <c r="BI4">
        <v>-0.13779489696025851</v>
      </c>
      <c r="BJ4">
        <v>-6.0927648097276688E-2</v>
      </c>
      <c r="BK4">
        <v>-0.23660141229629519</v>
      </c>
      <c r="BL4">
        <v>3.4200787544250488E-2</v>
      </c>
      <c r="BM4">
        <v>0.16453525424003601</v>
      </c>
      <c r="BN4">
        <v>-0.26221895217895508</v>
      </c>
      <c r="BO4">
        <v>0.1023774743080139</v>
      </c>
      <c r="BP4">
        <v>-0.15771059691905981</v>
      </c>
      <c r="BQ4">
        <v>-0.1051686331629753</v>
      </c>
      <c r="BR4">
        <v>7.9166188836097717E-2</v>
      </c>
      <c r="BS4">
        <v>0.30946308374404907</v>
      </c>
      <c r="BT4">
        <v>-0.29269352555274958</v>
      </c>
      <c r="BU4">
        <v>-0.10214923322200779</v>
      </c>
      <c r="BV4">
        <v>-0.15494626760482791</v>
      </c>
      <c r="BW4">
        <v>9.412761777639389E-2</v>
      </c>
      <c r="BX4">
        <v>-0.34323155879974371</v>
      </c>
      <c r="BY4">
        <v>-8.4502443671226501E-2</v>
      </c>
      <c r="BZ4">
        <v>0.11716703325510031</v>
      </c>
      <c r="CA4">
        <v>-0.2192783057689667</v>
      </c>
      <c r="CB4">
        <v>-0.30573919415473938</v>
      </c>
      <c r="CC4">
        <v>0.1963194161653519</v>
      </c>
      <c r="CD4">
        <v>-9.7256235778331757E-2</v>
      </c>
      <c r="CE4">
        <v>-0.31617042422294622</v>
      </c>
      <c r="CF4">
        <v>-0.1019486412405968</v>
      </c>
      <c r="CG4">
        <v>-0.2007413059473038</v>
      </c>
      <c r="CH4">
        <v>1.430920092388988E-3</v>
      </c>
      <c r="CI4">
        <v>-0.26418334245681763</v>
      </c>
      <c r="CJ4">
        <v>-6.0369100421667099E-2</v>
      </c>
      <c r="CK4">
        <v>-0.2414204478263855</v>
      </c>
      <c r="CL4">
        <v>-0.35718709230422968</v>
      </c>
      <c r="CM4">
        <v>-0.15011394023895261</v>
      </c>
      <c r="CN4">
        <v>0.49029377102851868</v>
      </c>
      <c r="CO4">
        <v>0.37027868628501892</v>
      </c>
      <c r="CP4">
        <v>-0.1823242902755737</v>
      </c>
      <c r="CQ4">
        <v>8.9427225291728973E-2</v>
      </c>
      <c r="CR4">
        <v>1.6486698761582371E-2</v>
      </c>
      <c r="CS4">
        <v>-0.10091697424650189</v>
      </c>
      <c r="CT4">
        <v>2.6123197749257091E-2</v>
      </c>
      <c r="CU4">
        <v>-7.2469547390937805E-2</v>
      </c>
      <c r="CV4">
        <v>-9.1354720294475555E-2</v>
      </c>
      <c r="CW4">
        <v>-0.1869354844093323</v>
      </c>
      <c r="CX4">
        <v>-0.1344950050115585</v>
      </c>
      <c r="CY4">
        <v>-6.7532762885093689E-2</v>
      </c>
      <c r="CZ4">
        <v>-2.1193062886595729E-2</v>
      </c>
      <c r="DA4">
        <v>-0.1852510869503021</v>
      </c>
      <c r="DB4">
        <v>9.6794851124286652E-2</v>
      </c>
      <c r="DC4">
        <v>0.25252091884613043</v>
      </c>
      <c r="DD4">
        <v>0.23079182207584381</v>
      </c>
      <c r="DE4">
        <v>6.1204272788017988E-4</v>
      </c>
      <c r="DF4">
        <v>0.16619111597537989</v>
      </c>
      <c r="DG4">
        <v>0.106957271695137</v>
      </c>
      <c r="DH4">
        <v>-0.22366298735141751</v>
      </c>
      <c r="DI4">
        <v>-0.28058463335037231</v>
      </c>
      <c r="DJ4">
        <v>-8.0758385360240936E-2</v>
      </c>
      <c r="DK4">
        <v>-0.14897489547729489</v>
      </c>
      <c r="DL4">
        <v>0.1514621376991272</v>
      </c>
      <c r="DM4">
        <v>-4.2143154889345169E-2</v>
      </c>
      <c r="DN4">
        <v>7.6520070433616638E-2</v>
      </c>
      <c r="DO4">
        <v>-0.2022701948881149</v>
      </c>
      <c r="DP4">
        <v>-3.1687274575233459E-2</v>
      </c>
      <c r="DQ4">
        <v>-3.561832383275032E-2</v>
      </c>
      <c r="DR4">
        <v>0.13169832527637479</v>
      </c>
      <c r="DS4">
        <v>0.26498726010322571</v>
      </c>
      <c r="DT4">
        <v>2.8515687212347981E-2</v>
      </c>
      <c r="DU4">
        <v>-6.3714861869812012E-2</v>
      </c>
      <c r="DV4">
        <v>2.632606029510498E-2</v>
      </c>
      <c r="DW4">
        <v>-0.35965228080749512</v>
      </c>
      <c r="DX4">
        <v>-0.24305872619152069</v>
      </c>
      <c r="DY4">
        <v>-0.27564147114753718</v>
      </c>
      <c r="DZ4">
        <v>-5.1498394459486008E-2</v>
      </c>
      <c r="EA4">
        <v>-0.21324782073497769</v>
      </c>
      <c r="EB4">
        <v>-0.17653478682041171</v>
      </c>
      <c r="EC4">
        <v>-6.663687527179718E-2</v>
      </c>
      <c r="ED4">
        <v>-0.1219596639275551</v>
      </c>
      <c r="EE4">
        <v>-8.2112729549407959E-2</v>
      </c>
      <c r="EF4">
        <v>-0.13220976293087011</v>
      </c>
      <c r="EG4">
        <v>-0.26094138622283941</v>
      </c>
      <c r="EH4">
        <v>-2.7618820313364272E-3</v>
      </c>
      <c r="EI4">
        <v>-0.1080125495791435</v>
      </c>
      <c r="EJ4">
        <v>1.044688932597637E-2</v>
      </c>
      <c r="EK4">
        <v>0.12249463796615601</v>
      </c>
      <c r="EL4">
        <v>-0.13196435570716861</v>
      </c>
      <c r="EM4">
        <v>-4.6543717384338379E-2</v>
      </c>
      <c r="EN4">
        <v>0.20087313652038569</v>
      </c>
      <c r="EO4">
        <v>0.20531266927719119</v>
      </c>
      <c r="EP4">
        <v>-0.35805994272232061</v>
      </c>
      <c r="EQ4">
        <v>-0.1958164572715759</v>
      </c>
      <c r="ER4">
        <v>-0.32077962160110468</v>
      </c>
      <c r="ES4">
        <v>0.1298701614141464</v>
      </c>
      <c r="ET4">
        <v>0.42854693531990051</v>
      </c>
      <c r="EU4">
        <v>0.44304156303405762</v>
      </c>
      <c r="EV4">
        <v>0.4166252613067627</v>
      </c>
      <c r="EW4">
        <v>0.45199677348136902</v>
      </c>
      <c r="EX4">
        <v>0.46832171082496638</v>
      </c>
      <c r="EY4">
        <v>0.79187101125717163</v>
      </c>
      <c r="EZ4">
        <v>0.471334308385849</v>
      </c>
      <c r="FA4">
        <v>0.73327922821044922</v>
      </c>
      <c r="FB4">
        <v>0.579387366771698</v>
      </c>
      <c r="FC4">
        <v>0.32743605971336359</v>
      </c>
      <c r="FD4">
        <v>0.45022821426391602</v>
      </c>
      <c r="FE4">
        <v>0.58203470706939697</v>
      </c>
      <c r="FF4">
        <v>0.53766936063766479</v>
      </c>
      <c r="FG4">
        <v>0.69269245862960815</v>
      </c>
      <c r="FH4">
        <v>0.59144032001495361</v>
      </c>
      <c r="FI4">
        <v>0.54816961288452148</v>
      </c>
      <c r="FJ4">
        <v>0.36585283279418951</v>
      </c>
      <c r="FK4">
        <v>0.61776745319366455</v>
      </c>
      <c r="FL4">
        <v>0.41446259617805481</v>
      </c>
      <c r="FM4">
        <v>0.57482665777206421</v>
      </c>
      <c r="FN4">
        <v>0.62949597835540771</v>
      </c>
      <c r="FO4">
        <v>0.59749114513397217</v>
      </c>
      <c r="FP4">
        <v>0.51728975772857666</v>
      </c>
      <c r="FQ4">
        <v>0.79579460620880127</v>
      </c>
      <c r="FR4">
        <v>0.5955694317817688</v>
      </c>
      <c r="FS4">
        <v>0.53452742099761963</v>
      </c>
      <c r="FT4">
        <v>0.70403313636779785</v>
      </c>
      <c r="FU4">
        <v>0.51390248537063599</v>
      </c>
      <c r="FV4">
        <v>0.42163366079330439</v>
      </c>
      <c r="FW4">
        <v>0.59901797771453857</v>
      </c>
      <c r="FX4">
        <v>0.5871538519859314</v>
      </c>
      <c r="FY4">
        <v>0.23972608149051669</v>
      </c>
      <c r="FZ4">
        <v>0.63841366767883301</v>
      </c>
      <c r="GA4">
        <v>0.71397548913955688</v>
      </c>
      <c r="GB4">
        <v>0.68291491270065308</v>
      </c>
      <c r="GC4">
        <v>0.45214813947677612</v>
      </c>
      <c r="GD4">
        <v>0.75947612524032593</v>
      </c>
      <c r="GE4">
        <v>0.6611514687538147</v>
      </c>
      <c r="GF4">
        <v>0.44076335430145258</v>
      </c>
      <c r="GG4">
        <v>0.34888100624084473</v>
      </c>
      <c r="GH4">
        <v>0.35679206252098078</v>
      </c>
      <c r="GI4">
        <v>0.41141766309738159</v>
      </c>
      <c r="GJ4">
        <v>0.52720683813095093</v>
      </c>
      <c r="GK4">
        <v>0.1090225875377655</v>
      </c>
      <c r="GL4">
        <v>0.22048722207546231</v>
      </c>
      <c r="GM4">
        <v>0.6306004524230957</v>
      </c>
      <c r="GN4">
        <v>0.56630396842956543</v>
      </c>
      <c r="GO4">
        <v>0.63410830497741699</v>
      </c>
      <c r="GP4">
        <v>0.61643612384796143</v>
      </c>
      <c r="GQ4">
        <v>0.35360062122344971</v>
      </c>
      <c r="GR4">
        <v>0.15186832845211029</v>
      </c>
      <c r="GS4">
        <v>0.72112661600112915</v>
      </c>
      <c r="GT4">
        <v>0.46475359797477722</v>
      </c>
      <c r="GU4">
        <v>0.64951211214065552</v>
      </c>
      <c r="GV4">
        <v>0.18736875057220459</v>
      </c>
      <c r="GW4">
        <v>0.46882566809654241</v>
      </c>
      <c r="GX4">
        <v>0.28422820568084722</v>
      </c>
      <c r="GY4">
        <v>0.25369933247566218</v>
      </c>
      <c r="GZ4">
        <v>0.35501560568809509</v>
      </c>
      <c r="HA4">
        <v>0.50869417190551758</v>
      </c>
      <c r="HB4">
        <v>0.47560322284698492</v>
      </c>
      <c r="HC4">
        <v>0.32443654537200928</v>
      </c>
      <c r="HD4">
        <v>0.33412021398544312</v>
      </c>
      <c r="HE4">
        <v>0.66156375408172607</v>
      </c>
      <c r="HF4">
        <v>0.74238163232803345</v>
      </c>
      <c r="HG4">
        <v>0.71954774856567383</v>
      </c>
      <c r="HH4">
        <v>0.42584654688835138</v>
      </c>
      <c r="HI4">
        <v>0.29661047458648682</v>
      </c>
      <c r="HJ4">
        <v>0.26780110597610468</v>
      </c>
      <c r="HK4">
        <v>0.548683762550354</v>
      </c>
      <c r="HL4">
        <v>0.60839653015136719</v>
      </c>
      <c r="HM4">
        <v>0.27090683579444891</v>
      </c>
      <c r="HN4">
        <v>0.59550219774246216</v>
      </c>
      <c r="HO4">
        <v>0.32927671074867249</v>
      </c>
      <c r="HP4">
        <v>0.34763982892036438</v>
      </c>
      <c r="HQ4">
        <v>0.34780839085578918</v>
      </c>
      <c r="HR4">
        <v>0.45809933543205261</v>
      </c>
      <c r="HS4">
        <v>0.45445841550827032</v>
      </c>
      <c r="HT4">
        <v>0.55206817388534546</v>
      </c>
      <c r="HU4">
        <v>0.8747449517250061</v>
      </c>
      <c r="HV4">
        <v>0.66367554664611816</v>
      </c>
      <c r="HW4">
        <v>0.81303930282592773</v>
      </c>
      <c r="HX4">
        <v>0.5914762020111084</v>
      </c>
      <c r="HY4">
        <v>0.61749833822250366</v>
      </c>
      <c r="HZ4">
        <v>0.58519041538238525</v>
      </c>
      <c r="IA4">
        <v>0.4963623583316803</v>
      </c>
      <c r="IB4">
        <v>0.50151199102401733</v>
      </c>
      <c r="IC4">
        <v>0.55313301086425781</v>
      </c>
      <c r="ID4">
        <v>0.76524913311004639</v>
      </c>
      <c r="IE4">
        <v>0.60048979520797729</v>
      </c>
      <c r="IF4">
        <v>0.30564528703689581</v>
      </c>
      <c r="IG4">
        <v>0.47355780005455023</v>
      </c>
      <c r="IH4">
        <v>0.34639298915863043</v>
      </c>
      <c r="II4">
        <v>0.6145164966583252</v>
      </c>
      <c r="IJ4">
        <v>0.55096691846847534</v>
      </c>
      <c r="IK4">
        <v>0.43833160400390619</v>
      </c>
      <c r="IL4">
        <v>0.33446526527404791</v>
      </c>
      <c r="IM4">
        <v>0.84395277500152588</v>
      </c>
      <c r="IN4">
        <v>0.69210273027420044</v>
      </c>
      <c r="IO4">
        <v>0.72917097806930542</v>
      </c>
      <c r="IP4">
        <v>0.56737077236175537</v>
      </c>
      <c r="IQ4">
        <v>0.55370420217514038</v>
      </c>
      <c r="IR4">
        <v>0.64223843812942505</v>
      </c>
      <c r="IS4">
        <v>0.57381331920623779</v>
      </c>
      <c r="IT4">
        <v>0.74334567785263062</v>
      </c>
      <c r="IU4">
        <v>0.26879322528839111</v>
      </c>
      <c r="IV4">
        <v>0.55406475067138672</v>
      </c>
      <c r="IW4">
        <v>0.74137014150619507</v>
      </c>
      <c r="IX4">
        <v>0.67598825693130493</v>
      </c>
      <c r="IY4">
        <v>0.50832885503768921</v>
      </c>
      <c r="IZ4">
        <v>0.58764153718948364</v>
      </c>
      <c r="JA4">
        <v>0.61721193790435791</v>
      </c>
      <c r="JB4">
        <v>0.40200233459472662</v>
      </c>
      <c r="JC4">
        <v>0.34916737675666809</v>
      </c>
      <c r="JD4">
        <v>0.2325516194105148</v>
      </c>
      <c r="JE4">
        <v>0.47579002380371088</v>
      </c>
      <c r="JF4">
        <v>0.52028578519821167</v>
      </c>
      <c r="JG4">
        <v>0.27282735705375671</v>
      </c>
      <c r="JH4">
        <v>0.42665731906890869</v>
      </c>
      <c r="JI4">
        <v>0.49468258023262018</v>
      </c>
      <c r="JJ4">
        <v>0.54514884948730469</v>
      </c>
      <c r="JK4">
        <v>0.33110737800598139</v>
      </c>
      <c r="JL4">
        <v>0.22390447556972501</v>
      </c>
      <c r="JM4">
        <v>0.5040276050567627</v>
      </c>
      <c r="JN4">
        <v>0.16126011312007901</v>
      </c>
      <c r="JO4">
        <v>0.72045016288757324</v>
      </c>
      <c r="JP4">
        <v>0.37591546773910522</v>
      </c>
      <c r="JQ4">
        <v>0.53288793563842773</v>
      </c>
      <c r="JR4">
        <v>0.36197668313980103</v>
      </c>
      <c r="JS4">
        <v>0.43475961685180659</v>
      </c>
      <c r="JT4">
        <v>0.10664369165897369</v>
      </c>
      <c r="JU4">
        <v>0.38329970836639399</v>
      </c>
      <c r="JV4">
        <v>0.22797912359237671</v>
      </c>
      <c r="JW4">
        <v>0.41852304339408869</v>
      </c>
      <c r="JX4">
        <v>0.38203051686286932</v>
      </c>
      <c r="JY4">
        <v>0.2968604564666748</v>
      </c>
      <c r="JZ4">
        <v>0.32839211821556091</v>
      </c>
      <c r="KA4">
        <v>0.71046173572540283</v>
      </c>
      <c r="KB4">
        <v>0.79506111145019531</v>
      </c>
      <c r="KC4">
        <v>0.79898440837860107</v>
      </c>
      <c r="KD4">
        <v>0.48746219277381903</v>
      </c>
      <c r="KE4">
        <v>0.32287707924842829</v>
      </c>
      <c r="KF4">
        <v>0.2194489985704422</v>
      </c>
      <c r="KG4">
        <v>0.38946259021759028</v>
      </c>
      <c r="KH4">
        <v>0.38976460695266718</v>
      </c>
      <c r="KI4">
        <v>0.43853303790092468</v>
      </c>
      <c r="KJ4">
        <v>0.71997249126434326</v>
      </c>
      <c r="KK4">
        <v>0.40083679556846619</v>
      </c>
      <c r="KL4">
        <f>MATCH(A4,'[4]DEMOS_from_WM_Connectome_Prj 11'!$A:$A,0)</f>
        <v>59</v>
      </c>
      <c r="KM4">
        <f>INDEX('[4]DEMOS_from_WM_Connectome_Prj 11'!$L:$L,KL4)</f>
        <v>0</v>
      </c>
      <c r="KN4">
        <v>0</v>
      </c>
      <c r="KO4">
        <f>INDEX('[4]DEMOS_from_WM_Connectome_Prj 11'!$N:$N,KL4)</f>
        <v>40</v>
      </c>
      <c r="KP4">
        <f t="shared" si="0"/>
        <v>0.83333333333333337</v>
      </c>
      <c r="KQ4">
        <f>MATCH(A4,'[5]BASCPR_Y6_w_AgeAtAssmnt 17NOV20'!$A:$A,0)</f>
        <v>21</v>
      </c>
      <c r="KR4">
        <f>INDEX('[5]BASCPR_Y6_w_AgeAtAssmnt 17NOV20'!$AJ:$AJ,KQ4)</f>
        <v>52</v>
      </c>
      <c r="KS4">
        <f>INDEX('[5]BASCPR_Y6_w_AgeAtAssmnt 17NOV20'!$L:$L,KQ4)</f>
        <v>45</v>
      </c>
      <c r="KT4">
        <f t="shared" si="1"/>
        <v>0</v>
      </c>
      <c r="KU4">
        <f t="shared" si="2"/>
        <v>0</v>
      </c>
      <c r="KV4">
        <f>INDEX('[4]DEMOS_from_WM_Connectome_Prj 11'!$AE:$AE,KL4)</f>
        <v>14</v>
      </c>
      <c r="KW4">
        <v>14</v>
      </c>
      <c r="KX4">
        <v>2</v>
      </c>
    </row>
    <row r="5" spans="1:310" x14ac:dyDescent="0.35">
      <c r="A5" t="s">
        <v>18</v>
      </c>
      <c r="B5">
        <v>-0.2750110924243927</v>
      </c>
      <c r="C5">
        <v>-8.3851523697376251E-2</v>
      </c>
      <c r="D5">
        <v>0.30375298857688898</v>
      </c>
      <c r="E5">
        <v>7.9348437488079071E-2</v>
      </c>
      <c r="F5">
        <v>-0.2435006499290466</v>
      </c>
      <c r="G5">
        <v>0.34173247218132019</v>
      </c>
      <c r="H5">
        <v>0.23597538471221921</v>
      </c>
      <c r="I5">
        <v>-3.3881679177284241E-2</v>
      </c>
      <c r="J5">
        <v>0.22838737070560461</v>
      </c>
      <c r="K5">
        <v>0.1151964068412781</v>
      </c>
      <c r="L5">
        <v>4.1998900473117828E-2</v>
      </c>
      <c r="M5">
        <v>0.1554716378450394</v>
      </c>
      <c r="N5">
        <v>0.18443633615970609</v>
      </c>
      <c r="O5">
        <v>0.1605388671159744</v>
      </c>
      <c r="P5">
        <v>-0.44705423712730408</v>
      </c>
      <c r="Q5">
        <v>-0.17351929843425751</v>
      </c>
      <c r="R5">
        <v>0.54670822620391846</v>
      </c>
      <c r="S5">
        <v>0.39399540424346918</v>
      </c>
      <c r="T5">
        <v>5.0099216401577003E-2</v>
      </c>
      <c r="U5">
        <v>0.23886922001838681</v>
      </c>
      <c r="V5">
        <v>-9.267793595790863E-2</v>
      </c>
      <c r="W5">
        <v>-4.4004455208778381E-2</v>
      </c>
      <c r="X5">
        <v>0.309223473072052</v>
      </c>
      <c r="Y5">
        <v>0.18249395489692691</v>
      </c>
      <c r="Z5">
        <v>-0.17684283852577209</v>
      </c>
      <c r="AA5">
        <v>-0.23228324949741361</v>
      </c>
      <c r="AB5">
        <v>5.9323184192180627E-2</v>
      </c>
      <c r="AC5">
        <v>-1.2245764955878259E-2</v>
      </c>
      <c r="AD5">
        <v>9.5174774527549744E-2</v>
      </c>
      <c r="AE5">
        <v>-0.24362419545650479</v>
      </c>
      <c r="AF5">
        <v>0.21959961950778961</v>
      </c>
      <c r="AG5">
        <v>0.38697245717048651</v>
      </c>
      <c r="AH5">
        <v>0.23273870348930359</v>
      </c>
      <c r="AI5">
        <v>9.1637030243873596E-2</v>
      </c>
      <c r="AJ5">
        <v>0.16672080755233759</v>
      </c>
      <c r="AK5">
        <v>5.7538546621799469E-2</v>
      </c>
      <c r="AL5">
        <v>-0.11236798763275151</v>
      </c>
      <c r="AM5">
        <v>-0.1164343878626823</v>
      </c>
      <c r="AN5">
        <v>4.9756079912185669E-2</v>
      </c>
      <c r="AO5">
        <v>-0.21610498428344729</v>
      </c>
      <c r="AP5">
        <v>0.14251092076301569</v>
      </c>
      <c r="AQ5">
        <v>0.1030820831656456</v>
      </c>
      <c r="AR5">
        <v>0.17405238747596741</v>
      </c>
      <c r="AS5">
        <v>4.095863550901413E-2</v>
      </c>
      <c r="AT5">
        <v>-6.1482418328523643E-2</v>
      </c>
      <c r="AU5">
        <v>8.0319624394178391E-3</v>
      </c>
      <c r="AV5">
        <v>0.2511608898639679</v>
      </c>
      <c r="AW5">
        <v>0.19589799642562869</v>
      </c>
      <c r="AX5">
        <v>-3.9892766624689102E-2</v>
      </c>
      <c r="AY5">
        <v>-4.1179643012583256E-3</v>
      </c>
      <c r="AZ5">
        <v>2.4887474253773689E-2</v>
      </c>
      <c r="BA5">
        <v>-0.166126549243927</v>
      </c>
      <c r="BB5">
        <v>-0.32088470458984381</v>
      </c>
      <c r="BC5">
        <v>-0.26404678821563721</v>
      </c>
      <c r="BD5">
        <v>-0.1072322353720665</v>
      </c>
      <c r="BE5">
        <v>-0.17466190457344061</v>
      </c>
      <c r="BF5">
        <v>2.8250883333384991E-3</v>
      </c>
      <c r="BG5">
        <v>0.1277180016040802</v>
      </c>
      <c r="BH5">
        <v>-6.383860856294632E-2</v>
      </c>
      <c r="BI5">
        <v>-0.1017415225505829</v>
      </c>
      <c r="BJ5">
        <v>1.387162040919065E-2</v>
      </c>
      <c r="BK5">
        <v>-0.21169835329055789</v>
      </c>
      <c r="BL5">
        <v>2.1627392619848251E-2</v>
      </c>
      <c r="BM5">
        <v>0.18203561007976529</v>
      </c>
      <c r="BN5">
        <v>-0.16478019952774051</v>
      </c>
      <c r="BO5">
        <v>0.3059009313583374</v>
      </c>
      <c r="BP5">
        <v>-9.9662497639656067E-2</v>
      </c>
      <c r="BQ5">
        <v>-2.1392924711108211E-2</v>
      </c>
      <c r="BR5">
        <v>0.1307085603475571</v>
      </c>
      <c r="BS5">
        <v>0.33332088589668268</v>
      </c>
      <c r="BT5">
        <v>-0.149308055639267</v>
      </c>
      <c r="BU5">
        <v>-7.6336964964866638E-2</v>
      </c>
      <c r="BV5">
        <v>-0.1162176877260208</v>
      </c>
      <c r="BW5">
        <v>0.17164458334445951</v>
      </c>
      <c r="BX5">
        <v>-0.31504920125007629</v>
      </c>
      <c r="BY5">
        <v>-1.437001768499613E-2</v>
      </c>
      <c r="BZ5">
        <v>0.19103130698204041</v>
      </c>
      <c r="CA5">
        <v>-0.19321577250957489</v>
      </c>
      <c r="CB5">
        <v>-0.26092883944511408</v>
      </c>
      <c r="CC5">
        <v>0.2455945760011673</v>
      </c>
      <c r="CD5">
        <v>-1.731393742375076E-3</v>
      </c>
      <c r="CE5">
        <v>-0.1634499132633209</v>
      </c>
      <c r="CF5">
        <v>1.0805944912135601E-3</v>
      </c>
      <c r="CG5">
        <v>-7.7799789607524872E-2</v>
      </c>
      <c r="CH5">
        <v>9.3380562961101532E-2</v>
      </c>
      <c r="CI5">
        <v>-0.21537031233310699</v>
      </c>
      <c r="CJ5">
        <v>-1.7911238595843319E-2</v>
      </c>
      <c r="CK5">
        <v>-0.16194894909858701</v>
      </c>
      <c r="CL5">
        <v>-0.29602104425430298</v>
      </c>
      <c r="CM5">
        <v>-7.0047207176685333E-2</v>
      </c>
      <c r="CN5">
        <v>0.52253186702728271</v>
      </c>
      <c r="CO5">
        <v>0.42455512285232538</v>
      </c>
      <c r="CP5">
        <v>-0.1082968786358833</v>
      </c>
      <c r="CQ5">
        <v>0.1497986763715744</v>
      </c>
      <c r="CR5">
        <v>9.0870939195156097E-2</v>
      </c>
      <c r="CS5">
        <v>-2.4817066732794051E-3</v>
      </c>
      <c r="CT5">
        <v>8.2966968417167664E-2</v>
      </c>
      <c r="CU5">
        <v>-5.4038740694522858E-2</v>
      </c>
      <c r="CV5">
        <v>-4.1868735104799271E-2</v>
      </c>
      <c r="CW5">
        <v>-0.12807758152484891</v>
      </c>
      <c r="CX5">
        <v>-5.6887026876211173E-2</v>
      </c>
      <c r="CY5">
        <v>-1.9692452624440189E-3</v>
      </c>
      <c r="CZ5">
        <v>6.3657969236373901E-2</v>
      </c>
      <c r="DA5">
        <v>-7.7220231294631958E-2</v>
      </c>
      <c r="DB5">
        <v>9.5434084534645081E-2</v>
      </c>
      <c r="DC5">
        <v>0.2857947051525116</v>
      </c>
      <c r="DD5">
        <v>0.28439214825630188</v>
      </c>
      <c r="DE5">
        <v>6.9958359003067017E-2</v>
      </c>
      <c r="DF5">
        <v>0.16175539791584009</v>
      </c>
      <c r="DG5">
        <v>0.15063035488128659</v>
      </c>
      <c r="DH5">
        <v>-0.15804015100002289</v>
      </c>
      <c r="DI5">
        <v>-0.2316252589225769</v>
      </c>
      <c r="DJ5">
        <v>-4.6416431665420532E-2</v>
      </c>
      <c r="DK5">
        <v>-9.5954589545726776E-2</v>
      </c>
      <c r="DL5">
        <v>0.2072037607431412</v>
      </c>
      <c r="DM5">
        <v>4.2775236070156097E-2</v>
      </c>
      <c r="DN5">
        <v>9.8545707762241364E-2</v>
      </c>
      <c r="DO5">
        <v>-6.6527754068374634E-2</v>
      </c>
      <c r="DP5">
        <v>5.6439511477947242E-2</v>
      </c>
      <c r="DQ5">
        <v>4.5022483915090561E-2</v>
      </c>
      <c r="DR5">
        <v>0.18911164999008179</v>
      </c>
      <c r="DS5">
        <v>0.29636311531066889</v>
      </c>
      <c r="DT5">
        <v>6.537897139787674E-2</v>
      </c>
      <c r="DU5">
        <v>-1.7255201935768131E-2</v>
      </c>
      <c r="DV5">
        <v>8.5362493991851807E-2</v>
      </c>
      <c r="DW5">
        <v>-0.27570533752441412</v>
      </c>
      <c r="DX5">
        <v>-0.20709797739982599</v>
      </c>
      <c r="DY5">
        <v>-0.21296939253807071</v>
      </c>
      <c r="DZ5">
        <v>-6.1956555582582951E-3</v>
      </c>
      <c r="EA5">
        <v>-0.13531805574893949</v>
      </c>
      <c r="EB5">
        <v>-9.355519711971283E-2</v>
      </c>
      <c r="EC5">
        <v>-1.80466624442488E-3</v>
      </c>
      <c r="ED5">
        <v>-5.5807244032621377E-2</v>
      </c>
      <c r="EE5">
        <v>-2.9665485024452209E-2</v>
      </c>
      <c r="EF5">
        <v>-6.6488198935985565E-2</v>
      </c>
      <c r="EG5">
        <v>-0.2390449941158295</v>
      </c>
      <c r="EH5">
        <v>-9.5727043226361275E-3</v>
      </c>
      <c r="EI5">
        <v>-8.0520600080490112E-2</v>
      </c>
      <c r="EJ5">
        <v>0.11239511519670491</v>
      </c>
      <c r="EK5">
        <v>0.27717152237892151</v>
      </c>
      <c r="EL5">
        <v>-5.3010888397693627E-2</v>
      </c>
      <c r="EM5">
        <v>1.4025005511939531E-2</v>
      </c>
      <c r="EN5">
        <v>0.25149515271186829</v>
      </c>
      <c r="EO5">
        <v>0.21578514575958249</v>
      </c>
      <c r="EP5">
        <v>-0.28826794028282171</v>
      </c>
      <c r="EQ5">
        <v>-0.17397673428058619</v>
      </c>
      <c r="ER5">
        <v>-0.24682413041591639</v>
      </c>
      <c r="ES5">
        <v>0.16510780155658719</v>
      </c>
      <c r="ET5">
        <v>0.48693734407424932</v>
      </c>
      <c r="EU5">
        <v>0.52971595525741577</v>
      </c>
      <c r="EV5">
        <v>0.49823305010795588</v>
      </c>
      <c r="EW5">
        <v>0.45415711402893072</v>
      </c>
      <c r="EX5">
        <v>0.46544477343559271</v>
      </c>
      <c r="EY5">
        <v>0.66277503967285156</v>
      </c>
      <c r="EZ5">
        <v>0.55071210861206055</v>
      </c>
      <c r="FA5">
        <v>0.58106237649917603</v>
      </c>
      <c r="FB5">
        <v>0.54585963487625122</v>
      </c>
      <c r="FC5">
        <v>0.37509223818778992</v>
      </c>
      <c r="FD5">
        <v>0.56393247842788696</v>
      </c>
      <c r="FE5">
        <v>0.57955712080001831</v>
      </c>
      <c r="FF5">
        <v>0.53904891014099121</v>
      </c>
      <c r="FG5">
        <v>0.6540987491607666</v>
      </c>
      <c r="FH5">
        <v>0.56529593467712402</v>
      </c>
      <c r="FI5">
        <v>0.54138225317001343</v>
      </c>
      <c r="FJ5">
        <v>0.35505008697509771</v>
      </c>
      <c r="FK5">
        <v>0.58116507530212402</v>
      </c>
      <c r="FL5">
        <v>0.5334746241569519</v>
      </c>
      <c r="FM5">
        <v>0.67511093616485596</v>
      </c>
      <c r="FN5">
        <v>0.63231116533279419</v>
      </c>
      <c r="FO5">
        <v>0.7442481517791748</v>
      </c>
      <c r="FP5">
        <v>0.51698446273803711</v>
      </c>
      <c r="FQ5">
        <v>0.80502671003341675</v>
      </c>
      <c r="FR5">
        <v>0.71695923805236816</v>
      </c>
      <c r="FS5">
        <v>0.48251920938491821</v>
      </c>
      <c r="FT5">
        <v>0.83914470672607422</v>
      </c>
      <c r="FU5">
        <v>0.50596970319747925</v>
      </c>
      <c r="FV5">
        <v>0.51138788461685181</v>
      </c>
      <c r="FW5">
        <v>0.81285899877548218</v>
      </c>
      <c r="FX5">
        <v>0.5673372745513916</v>
      </c>
      <c r="FY5">
        <v>0.2180040031671524</v>
      </c>
      <c r="FZ5">
        <v>0.67302906513214111</v>
      </c>
      <c r="GA5">
        <v>0.65747439861297607</v>
      </c>
      <c r="GB5">
        <v>0.70697963237762451</v>
      </c>
      <c r="GC5">
        <v>0.48533648252487183</v>
      </c>
      <c r="GD5">
        <v>0.81857651472091675</v>
      </c>
      <c r="GE5">
        <v>0.70583271980285645</v>
      </c>
      <c r="GF5">
        <v>0.45880559086799622</v>
      </c>
      <c r="GG5">
        <v>0.44683393836021418</v>
      </c>
      <c r="GH5">
        <v>0.34356951713562012</v>
      </c>
      <c r="GI5">
        <v>0.44199171662330627</v>
      </c>
      <c r="GJ5">
        <v>0.60794371366500854</v>
      </c>
      <c r="GK5">
        <v>0.17165251076221469</v>
      </c>
      <c r="GL5">
        <v>0.28150033950805659</v>
      </c>
      <c r="GM5">
        <v>0.80097198486328125</v>
      </c>
      <c r="GN5">
        <v>0.57221269607543945</v>
      </c>
      <c r="GO5">
        <v>0.56067311763763428</v>
      </c>
      <c r="GP5">
        <v>0.63140052556991577</v>
      </c>
      <c r="GQ5">
        <v>0.39225786924362183</v>
      </c>
      <c r="GR5">
        <v>0.18709053099155429</v>
      </c>
      <c r="GS5">
        <v>0.62846451997756958</v>
      </c>
      <c r="GT5">
        <v>0.50347024202346802</v>
      </c>
      <c r="GU5">
        <v>0.61708563566207886</v>
      </c>
      <c r="GV5">
        <v>0.15494647622108459</v>
      </c>
      <c r="GW5">
        <v>0.64276748895645142</v>
      </c>
      <c r="GX5">
        <v>0.34722819924354548</v>
      </c>
      <c r="GY5">
        <v>0.37466609477996832</v>
      </c>
      <c r="GZ5">
        <v>0.44994384050369263</v>
      </c>
      <c r="HA5">
        <v>0.46823689341545099</v>
      </c>
      <c r="HB5">
        <v>0.52023559808731079</v>
      </c>
      <c r="HC5">
        <v>0.41870072484016418</v>
      </c>
      <c r="HD5">
        <v>0.28341126441955572</v>
      </c>
      <c r="HE5">
        <v>0.79801982641220093</v>
      </c>
      <c r="HF5">
        <v>0.67031669616699219</v>
      </c>
      <c r="HG5">
        <v>0.63601380586624146</v>
      </c>
      <c r="HH5">
        <v>0.39958733320236212</v>
      </c>
      <c r="HI5">
        <v>0.2567308247089386</v>
      </c>
      <c r="HJ5">
        <v>0.33258214592933649</v>
      </c>
      <c r="HK5">
        <v>0.48722571134567261</v>
      </c>
      <c r="HL5">
        <v>0.81578117609024048</v>
      </c>
      <c r="HM5">
        <v>0.35375684499740601</v>
      </c>
      <c r="HN5">
        <v>0.53497147560119629</v>
      </c>
      <c r="HO5">
        <v>0.34100997447967529</v>
      </c>
      <c r="HP5">
        <v>0.52686351537704468</v>
      </c>
      <c r="HQ5">
        <v>0.43154540657997131</v>
      </c>
      <c r="HR5">
        <v>0.60056310892105103</v>
      </c>
      <c r="HS5">
        <v>0.54008984565734863</v>
      </c>
      <c r="HT5">
        <v>0.55686748027801514</v>
      </c>
      <c r="HU5">
        <v>0.72277873754501343</v>
      </c>
      <c r="HV5">
        <v>0.54880452156066895</v>
      </c>
      <c r="HW5">
        <v>0.5308564305305481</v>
      </c>
      <c r="HX5">
        <v>0.60725247859954834</v>
      </c>
      <c r="HY5">
        <v>0.67010927200317383</v>
      </c>
      <c r="HZ5">
        <v>0.58874434232711792</v>
      </c>
      <c r="IA5">
        <v>0.58665710687637329</v>
      </c>
      <c r="IB5">
        <v>0.5937734842300415</v>
      </c>
      <c r="IC5">
        <v>0.58924245834350586</v>
      </c>
      <c r="ID5">
        <v>0.63610696792602539</v>
      </c>
      <c r="IE5">
        <v>0.67474555969238281</v>
      </c>
      <c r="IF5">
        <v>0.32326331734657288</v>
      </c>
      <c r="IG5">
        <v>0.4604494571685791</v>
      </c>
      <c r="IH5">
        <v>0.54159975051879883</v>
      </c>
      <c r="II5">
        <v>0.62967008352279663</v>
      </c>
      <c r="IJ5">
        <v>0.61436551809310913</v>
      </c>
      <c r="IK5">
        <v>0.56843000650405884</v>
      </c>
      <c r="IL5">
        <v>0.27376547455787659</v>
      </c>
      <c r="IM5">
        <v>0.82912701368331909</v>
      </c>
      <c r="IN5">
        <v>0.69053870439529419</v>
      </c>
      <c r="IO5">
        <v>0.46464517712593079</v>
      </c>
      <c r="IP5">
        <v>0.79455786943435669</v>
      </c>
      <c r="IQ5">
        <v>0.57544034719467163</v>
      </c>
      <c r="IR5">
        <v>0.57963383197784424</v>
      </c>
      <c r="IS5">
        <v>0.81497180461883545</v>
      </c>
      <c r="IT5">
        <v>0.77490830421447754</v>
      </c>
      <c r="IU5">
        <v>0.26570490002632141</v>
      </c>
      <c r="IV5">
        <v>0.61374086141586304</v>
      </c>
      <c r="IW5">
        <v>0.79249119758605957</v>
      </c>
      <c r="IX5">
        <v>0.72291076183319092</v>
      </c>
      <c r="IY5">
        <v>0.51339876651763916</v>
      </c>
      <c r="IZ5">
        <v>0.73035645484924316</v>
      </c>
      <c r="JA5">
        <v>0.63629865646362305</v>
      </c>
      <c r="JB5">
        <v>0.45140063762664789</v>
      </c>
      <c r="JC5">
        <v>0.41045665740966802</v>
      </c>
      <c r="JD5">
        <v>0.25455915927886957</v>
      </c>
      <c r="JE5">
        <v>0.63705837726593018</v>
      </c>
      <c r="JF5">
        <v>0.46932068467140198</v>
      </c>
      <c r="JG5">
        <v>0.46570435166358948</v>
      </c>
      <c r="JH5">
        <v>0.475018709897995</v>
      </c>
      <c r="JI5">
        <v>0.67263638973236084</v>
      </c>
      <c r="JJ5">
        <v>0.5966448187828064</v>
      </c>
      <c r="JK5">
        <v>0.32005372643470759</v>
      </c>
      <c r="JL5">
        <v>0.22643435001373291</v>
      </c>
      <c r="JM5">
        <v>0.64448904991149902</v>
      </c>
      <c r="JN5">
        <v>0.20804861187934881</v>
      </c>
      <c r="JO5">
        <v>0.75432711839675903</v>
      </c>
      <c r="JP5">
        <v>0.36734461784362787</v>
      </c>
      <c r="JQ5">
        <v>0.53915214538574219</v>
      </c>
      <c r="JR5">
        <v>0.14609876275062561</v>
      </c>
      <c r="JS5">
        <v>0.70240098237991333</v>
      </c>
      <c r="JT5">
        <v>0.22466027736663821</v>
      </c>
      <c r="JU5">
        <v>0.47447925806045532</v>
      </c>
      <c r="JV5">
        <v>0.28021064400672913</v>
      </c>
      <c r="JW5">
        <v>0.49838805198669428</v>
      </c>
      <c r="JX5">
        <v>0.38353216648101812</v>
      </c>
      <c r="JY5">
        <v>0.31757241487503052</v>
      </c>
      <c r="JZ5">
        <v>0.26298889517784119</v>
      </c>
      <c r="KA5">
        <v>0.74729388952255249</v>
      </c>
      <c r="KB5">
        <v>0.711334228515625</v>
      </c>
      <c r="KC5">
        <v>0.60947531461715698</v>
      </c>
      <c r="KD5">
        <v>0.5399056077003479</v>
      </c>
      <c r="KE5">
        <v>0.28339684009552002</v>
      </c>
      <c r="KF5">
        <v>0.23408640921115881</v>
      </c>
      <c r="KG5">
        <v>0.56190550327301025</v>
      </c>
      <c r="KH5">
        <v>0.76217842102050781</v>
      </c>
      <c r="KI5">
        <v>0.54836571216583252</v>
      </c>
      <c r="KJ5">
        <v>0.58452945947647095</v>
      </c>
      <c r="KK5">
        <v>0.55093693733215332</v>
      </c>
      <c r="KL5">
        <f>MATCH(A5,'[4]DEMOS_from_WM_Connectome_Prj 11'!$A:$A,0)</f>
        <v>68</v>
      </c>
      <c r="KM5">
        <f>INDEX('[4]DEMOS_from_WM_Connectome_Prj 11'!$L:$L,KL5)</f>
        <v>1</v>
      </c>
      <c r="KN5">
        <v>1</v>
      </c>
      <c r="KO5">
        <f>INDEX('[4]DEMOS_from_WM_Connectome_Prj 11'!$N:$N,KL5)</f>
        <v>40</v>
      </c>
      <c r="KP5">
        <f t="shared" si="0"/>
        <v>0.83333333333333337</v>
      </c>
      <c r="KQ5">
        <f>MATCH(A5,'[5]BASCPR_Y6_w_AgeAtAssmnt 17NOV20'!$A:$A,0)</f>
        <v>24</v>
      </c>
      <c r="KR5">
        <f>INDEX('[5]BASCPR_Y6_w_AgeAtAssmnt 17NOV20'!$AJ:$AJ,KQ5)</f>
        <v>46</v>
      </c>
      <c r="KS5">
        <f>INDEX('[5]BASCPR_Y6_w_AgeAtAssmnt 17NOV20'!$L:$L,KQ5)</f>
        <v>37</v>
      </c>
      <c r="KT5">
        <f t="shared" si="1"/>
        <v>0</v>
      </c>
      <c r="KU5">
        <f t="shared" si="2"/>
        <v>0</v>
      </c>
      <c r="KV5">
        <f>INDEX('[4]DEMOS_from_WM_Connectome_Prj 11'!$AE:$AE,KL5)</f>
        <v>12</v>
      </c>
      <c r="KW5">
        <v>12</v>
      </c>
      <c r="KX5">
        <v>2</v>
      </c>
    </row>
    <row r="6" spans="1:310" x14ac:dyDescent="0.35">
      <c r="A6" t="s">
        <v>19</v>
      </c>
      <c r="B6">
        <v>-0.30553138256072998</v>
      </c>
      <c r="C6">
        <v>-0.1934057027101517</v>
      </c>
      <c r="D6">
        <v>0.19952744245529169</v>
      </c>
      <c r="E6">
        <v>5.1279212348163128E-3</v>
      </c>
      <c r="F6">
        <v>-0.27469876408576971</v>
      </c>
      <c r="G6">
        <v>0.2689892053604126</v>
      </c>
      <c r="H6">
        <v>0.1287752091884613</v>
      </c>
      <c r="I6">
        <v>-0.1855632662773132</v>
      </c>
      <c r="J6">
        <v>3.293156396466657E-6</v>
      </c>
      <c r="K6">
        <v>-0.14106935262680051</v>
      </c>
      <c r="L6">
        <v>-9.0864002704620361E-2</v>
      </c>
      <c r="M6">
        <v>8.6309850215911865E-2</v>
      </c>
      <c r="N6">
        <v>0.20024505257606509</v>
      </c>
      <c r="O6">
        <v>9.3346349895000458E-2</v>
      </c>
      <c r="P6">
        <v>-0.48967030644416809</v>
      </c>
      <c r="Q6">
        <v>-0.20229412615299219</v>
      </c>
      <c r="R6">
        <v>0.43505820631980902</v>
      </c>
      <c r="S6">
        <v>0.33531779050827032</v>
      </c>
      <c r="T6">
        <v>-2.0199377089738849E-2</v>
      </c>
      <c r="U6">
        <v>0.1025511771440506</v>
      </c>
      <c r="V6">
        <v>-0.17539127171039581</v>
      </c>
      <c r="W6">
        <v>-0.17626436054706571</v>
      </c>
      <c r="X6">
        <v>0.25428467988967901</v>
      </c>
      <c r="Y6">
        <v>0.16333575546741491</v>
      </c>
      <c r="Z6">
        <v>-0.24348512291908261</v>
      </c>
      <c r="AA6">
        <v>-0.31569486856460571</v>
      </c>
      <c r="AB6">
        <v>-1.2916530482470989E-2</v>
      </c>
      <c r="AC6">
        <v>-5.8028973639011383E-2</v>
      </c>
      <c r="AD6">
        <v>4.4963415712118149E-2</v>
      </c>
      <c r="AE6">
        <v>-0.41071814298629761</v>
      </c>
      <c r="AF6">
        <v>0.20013581216335299</v>
      </c>
      <c r="AG6">
        <v>0.32232427597045898</v>
      </c>
      <c r="AH6">
        <v>6.2646664679050446E-2</v>
      </c>
      <c r="AI6">
        <v>8.7614040821790695E-3</v>
      </c>
      <c r="AJ6">
        <v>0.1695253849029541</v>
      </c>
      <c r="AK6">
        <v>-8.4667272865772247E-2</v>
      </c>
      <c r="AL6">
        <v>-0.18064320087432861</v>
      </c>
      <c r="AM6">
        <v>-0.16809824109077451</v>
      </c>
      <c r="AN6">
        <v>6.8050429224967957E-2</v>
      </c>
      <c r="AO6">
        <v>-0.34687820076942438</v>
      </c>
      <c r="AP6">
        <v>-1.931362226605415E-2</v>
      </c>
      <c r="AQ6">
        <v>-7.6477691531181335E-2</v>
      </c>
      <c r="AR6">
        <v>0.160106286406517</v>
      </c>
      <c r="AS6">
        <v>-0.15924191474914551</v>
      </c>
      <c r="AT6">
        <v>-0.1602487117052078</v>
      </c>
      <c r="AU6">
        <v>-0.12910395860672</v>
      </c>
      <c r="AV6">
        <v>0.24192796647548681</v>
      </c>
      <c r="AW6">
        <v>0.1048412248492241</v>
      </c>
      <c r="AX6">
        <v>-9.9812105298042297E-2</v>
      </c>
      <c r="AY6">
        <v>-5.6150928139686578E-2</v>
      </c>
      <c r="AZ6">
        <v>-2.3163687437772751E-2</v>
      </c>
      <c r="BA6">
        <v>-0.25638148188590998</v>
      </c>
      <c r="BB6">
        <v>-0.3684745728969574</v>
      </c>
      <c r="BC6">
        <v>-0.30460971593856812</v>
      </c>
      <c r="BD6">
        <v>-0.1186308786273003</v>
      </c>
      <c r="BE6">
        <v>-0.33204945921897888</v>
      </c>
      <c r="BF6">
        <v>-0.12501402199268341</v>
      </c>
      <c r="BG6">
        <v>-1.946179382503033E-2</v>
      </c>
      <c r="BH6">
        <v>-0.104780487716198</v>
      </c>
      <c r="BI6">
        <v>-0.14444348216056821</v>
      </c>
      <c r="BJ6">
        <v>-8.3657070994377136E-2</v>
      </c>
      <c r="BK6">
        <v>-0.24098400771617889</v>
      </c>
      <c r="BL6">
        <v>2.6394102722406391E-2</v>
      </c>
      <c r="BM6">
        <v>0.13813506066799161</v>
      </c>
      <c r="BN6">
        <v>-0.31244572997093201</v>
      </c>
      <c r="BO6">
        <v>7.0398477837443352E-3</v>
      </c>
      <c r="BP6">
        <v>-0.18050442636013031</v>
      </c>
      <c r="BQ6">
        <v>-0.1090675368905067</v>
      </c>
      <c r="BR6">
        <v>8.0098472535610199E-2</v>
      </c>
      <c r="BS6">
        <v>0.27470856904983521</v>
      </c>
      <c r="BT6">
        <v>-0.33052664995193481</v>
      </c>
      <c r="BU6">
        <v>-0.13610586524009699</v>
      </c>
      <c r="BV6">
        <v>-0.18363915383815771</v>
      </c>
      <c r="BW6">
        <v>2.8908167034387589E-2</v>
      </c>
      <c r="BX6">
        <v>-0.35013753175735468</v>
      </c>
      <c r="BY6">
        <v>-0.1265040189027786</v>
      </c>
      <c r="BZ6">
        <v>0.1081903204321861</v>
      </c>
      <c r="CA6">
        <v>-0.28575453162193298</v>
      </c>
      <c r="CB6">
        <v>-0.32392874360084528</v>
      </c>
      <c r="CC6">
        <v>0.18885926902294159</v>
      </c>
      <c r="CD6">
        <v>-0.1235775649547577</v>
      </c>
      <c r="CE6">
        <v>-0.36668699979782099</v>
      </c>
      <c r="CF6">
        <v>-0.18981944024562841</v>
      </c>
      <c r="CG6">
        <v>-0.2961733341217041</v>
      </c>
      <c r="CH6">
        <v>-6.671634316444397E-2</v>
      </c>
      <c r="CI6">
        <v>-0.30109113454818731</v>
      </c>
      <c r="CJ6">
        <v>-7.8682556748390198E-2</v>
      </c>
      <c r="CK6">
        <v>-0.25359734892845148</v>
      </c>
      <c r="CL6">
        <v>-0.35338792204856873</v>
      </c>
      <c r="CM6">
        <v>-0.1208098158240318</v>
      </c>
      <c r="CN6">
        <v>0.42629578709602362</v>
      </c>
      <c r="CO6">
        <v>0.35004380345344538</v>
      </c>
      <c r="CP6">
        <v>-0.23345860838890081</v>
      </c>
      <c r="CQ6">
        <v>5.3067081607878208E-3</v>
      </c>
      <c r="CR6">
        <v>-7.6526245102286339E-3</v>
      </c>
      <c r="CS6">
        <v>-0.15474532544612879</v>
      </c>
      <c r="CT6">
        <v>4.8847023397684097E-2</v>
      </c>
      <c r="CU6">
        <v>-7.4578672647476196E-2</v>
      </c>
      <c r="CV6">
        <v>-8.9801885187625885E-2</v>
      </c>
      <c r="CW6">
        <v>-0.2042650580406189</v>
      </c>
      <c r="CX6">
        <v>-0.1427631676197052</v>
      </c>
      <c r="CY6">
        <v>-8.3282411098480225E-2</v>
      </c>
      <c r="CZ6">
        <v>2.4815348908305172E-2</v>
      </c>
      <c r="DA6">
        <v>-0.2195412814617157</v>
      </c>
      <c r="DB6">
        <v>8.3273731172084808E-2</v>
      </c>
      <c r="DC6">
        <v>0.24281187355518341</v>
      </c>
      <c r="DD6">
        <v>0.16308937966823581</v>
      </c>
      <c r="DE6">
        <v>-3.2009966671466827E-2</v>
      </c>
      <c r="DF6">
        <v>0.13596247136592859</v>
      </c>
      <c r="DG6">
        <v>7.5256489217281342E-2</v>
      </c>
      <c r="DH6">
        <v>-0.2471759915351868</v>
      </c>
      <c r="DI6">
        <v>-0.2983858585357666</v>
      </c>
      <c r="DJ6">
        <v>-8.5767395794391632E-2</v>
      </c>
      <c r="DK6">
        <v>-0.2015644758939743</v>
      </c>
      <c r="DL6">
        <v>6.4393207430839539E-2</v>
      </c>
      <c r="DM6">
        <v>-0.124905601143837</v>
      </c>
      <c r="DN6">
        <v>6.7456819117069244E-2</v>
      </c>
      <c r="DO6">
        <v>-0.26994472742080688</v>
      </c>
      <c r="DP6">
        <v>-4.7854326665401459E-2</v>
      </c>
      <c r="DQ6">
        <v>-7.3972143232822418E-2</v>
      </c>
      <c r="DR6">
        <v>0.1737140566110611</v>
      </c>
      <c r="DS6">
        <v>0.2022252827882767</v>
      </c>
      <c r="DT6">
        <v>-1.4553411863744261E-2</v>
      </c>
      <c r="DU6">
        <v>-8.9941330254077911E-2</v>
      </c>
      <c r="DV6">
        <v>2.1708684042096141E-2</v>
      </c>
      <c r="DW6">
        <v>-0.3849252462387085</v>
      </c>
      <c r="DX6">
        <v>-0.2407565712928772</v>
      </c>
      <c r="DY6">
        <v>-0.2814803421497345</v>
      </c>
      <c r="DZ6">
        <v>-6.2446735799312592E-2</v>
      </c>
      <c r="EA6">
        <v>-0.25607475638389587</v>
      </c>
      <c r="EB6">
        <v>-0.25539866089820862</v>
      </c>
      <c r="EC6">
        <v>-0.1771286875009537</v>
      </c>
      <c r="ED6">
        <v>-0.17169146239757541</v>
      </c>
      <c r="EE6">
        <v>-9.4993606209754944E-2</v>
      </c>
      <c r="EF6">
        <v>-0.15654075145721441</v>
      </c>
      <c r="EG6">
        <v>-0.26309362053871149</v>
      </c>
      <c r="EH6">
        <v>-2.3155860602855679E-2</v>
      </c>
      <c r="EI6">
        <v>-0.13816238939762121</v>
      </c>
      <c r="EJ6">
        <v>-5.9635277837514877E-2</v>
      </c>
      <c r="EK6">
        <v>3.315357118844986E-2</v>
      </c>
      <c r="EL6">
        <v>-0.17512564361095431</v>
      </c>
      <c r="EM6">
        <v>-7.4392855167388916E-2</v>
      </c>
      <c r="EN6">
        <v>0.1909837871789932</v>
      </c>
      <c r="EO6">
        <v>0.183929443359375</v>
      </c>
      <c r="EP6">
        <v>-0.38966521620750427</v>
      </c>
      <c r="EQ6">
        <v>-0.20999523997306821</v>
      </c>
      <c r="ER6">
        <v>-0.38723653554916382</v>
      </c>
      <c r="ES6">
        <v>9.2031292617321014E-2</v>
      </c>
      <c r="ET6">
        <v>0.39283418655395508</v>
      </c>
      <c r="EU6">
        <v>0.33460918068885798</v>
      </c>
      <c r="EV6">
        <v>0.44113031029701227</v>
      </c>
      <c r="EW6">
        <v>0.32665207982063288</v>
      </c>
      <c r="EX6">
        <v>0.34116673469543463</v>
      </c>
      <c r="EY6">
        <v>0.35531419515609741</v>
      </c>
      <c r="EZ6">
        <v>0.1981545090675354</v>
      </c>
      <c r="FA6">
        <v>0.46748602390289312</v>
      </c>
      <c r="FB6">
        <v>0.27721887826919561</v>
      </c>
      <c r="FC6">
        <v>0.22526589035987851</v>
      </c>
      <c r="FD6">
        <v>0.45720544457435608</v>
      </c>
      <c r="FE6">
        <v>0.47419574856758118</v>
      </c>
      <c r="FF6">
        <v>0.45233449339866638</v>
      </c>
      <c r="FG6">
        <v>0.36263689398765558</v>
      </c>
      <c r="FH6">
        <v>0.28984913229942322</v>
      </c>
      <c r="FI6">
        <v>0.30376970767974848</v>
      </c>
      <c r="FJ6">
        <v>0.27156418561935419</v>
      </c>
      <c r="FK6">
        <v>0.41965013742446899</v>
      </c>
      <c r="FL6">
        <v>0.28850093483924871</v>
      </c>
      <c r="FM6">
        <v>0.50183689594268799</v>
      </c>
      <c r="FN6">
        <v>0.49168559908866882</v>
      </c>
      <c r="FO6">
        <v>0.70453131198883057</v>
      </c>
      <c r="FP6">
        <v>0.44571825861930853</v>
      </c>
      <c r="FQ6">
        <v>0.47984668612480158</v>
      </c>
      <c r="FR6">
        <v>0.52233272790908813</v>
      </c>
      <c r="FS6">
        <v>0.29373252391815191</v>
      </c>
      <c r="FT6">
        <v>0.70174521207809448</v>
      </c>
      <c r="FU6">
        <v>0.39263254404067988</v>
      </c>
      <c r="FV6">
        <v>0.28828021883964539</v>
      </c>
      <c r="FW6">
        <v>0.51681298017501831</v>
      </c>
      <c r="FX6">
        <v>0.42047065496444702</v>
      </c>
      <c r="FY6">
        <v>0.15889151394367221</v>
      </c>
      <c r="FZ6">
        <v>0.38075748085975653</v>
      </c>
      <c r="GA6">
        <v>0.46663996577262878</v>
      </c>
      <c r="GB6">
        <v>0.47471624612808228</v>
      </c>
      <c r="GC6">
        <v>0.26974281668663019</v>
      </c>
      <c r="GD6">
        <v>0.47601094841957092</v>
      </c>
      <c r="GE6">
        <v>0.50942200422286987</v>
      </c>
      <c r="GF6">
        <v>0.44032222032547003</v>
      </c>
      <c r="GG6">
        <v>-4.7831274569034583E-2</v>
      </c>
      <c r="GH6">
        <v>0.20335888862609861</v>
      </c>
      <c r="GI6">
        <v>0.33736115694046021</v>
      </c>
      <c r="GJ6">
        <v>0.44489288330078119</v>
      </c>
      <c r="GK6">
        <v>0.1143588721752167</v>
      </c>
      <c r="GL6">
        <v>0.16789995133876801</v>
      </c>
      <c r="GM6">
        <v>0.59859627485275269</v>
      </c>
      <c r="GN6">
        <v>0.33758914470672607</v>
      </c>
      <c r="GO6">
        <v>0.31123659014701838</v>
      </c>
      <c r="GP6">
        <v>0.34545865654945368</v>
      </c>
      <c r="GQ6">
        <v>0.17126110196113589</v>
      </c>
      <c r="GR6">
        <v>0.19516423344612119</v>
      </c>
      <c r="GS6">
        <v>0.2361074686050415</v>
      </c>
      <c r="GT6">
        <v>0.44288566708564758</v>
      </c>
      <c r="GU6">
        <v>0.52396070957183838</v>
      </c>
      <c r="GV6">
        <v>0.1249565482139587</v>
      </c>
      <c r="GW6">
        <v>0.46914112567901611</v>
      </c>
      <c r="GX6">
        <v>0.19347576797008509</v>
      </c>
      <c r="GY6">
        <v>0.25739535689353937</v>
      </c>
      <c r="GZ6">
        <v>0.20027349889278409</v>
      </c>
      <c r="HA6">
        <v>0.43863853812217712</v>
      </c>
      <c r="HB6">
        <v>0.4700932502746582</v>
      </c>
      <c r="HC6">
        <v>0.27325105667114258</v>
      </c>
      <c r="HD6">
        <v>0.26325559616088873</v>
      </c>
      <c r="HE6">
        <v>0.46160721778869629</v>
      </c>
      <c r="HF6">
        <v>0.44278484582901001</v>
      </c>
      <c r="HG6">
        <v>0.35129031538963318</v>
      </c>
      <c r="HH6">
        <v>0.30900037288665771</v>
      </c>
      <c r="HI6">
        <v>0.26990446448326111</v>
      </c>
      <c r="HJ6">
        <v>0.19811688363552091</v>
      </c>
      <c r="HK6">
        <v>0.30268055200576782</v>
      </c>
      <c r="HL6">
        <v>0.51509803533554077</v>
      </c>
      <c r="HM6">
        <v>0.25201860070228582</v>
      </c>
      <c r="HN6">
        <v>0.45091491937637329</v>
      </c>
      <c r="HO6">
        <v>0.251120924949646</v>
      </c>
      <c r="HP6">
        <v>0.40320926904678339</v>
      </c>
      <c r="HQ6">
        <v>0.54548174142837524</v>
      </c>
      <c r="HR6">
        <v>0.34493163228034968</v>
      </c>
      <c r="HS6">
        <v>0.34590545296669012</v>
      </c>
      <c r="HT6">
        <v>0.44783487915992742</v>
      </c>
      <c r="HU6">
        <v>0.38787287473678589</v>
      </c>
      <c r="HV6">
        <v>0.2820344865322113</v>
      </c>
      <c r="HW6">
        <v>0.48671260476112371</v>
      </c>
      <c r="HX6">
        <v>0.422922283411026</v>
      </c>
      <c r="HY6">
        <v>0.42458397150039667</v>
      </c>
      <c r="HZ6">
        <v>0.42416706681251531</v>
      </c>
      <c r="IA6">
        <v>0.41152763366699219</v>
      </c>
      <c r="IB6">
        <v>0.43440446257591248</v>
      </c>
      <c r="IC6">
        <v>0.40493273735046392</v>
      </c>
      <c r="ID6">
        <v>0.49303525686264038</v>
      </c>
      <c r="IE6">
        <v>0.35026845335960388</v>
      </c>
      <c r="IF6">
        <v>0.23064178228378299</v>
      </c>
      <c r="IG6">
        <v>0.2695789635181427</v>
      </c>
      <c r="IH6">
        <v>0.33080887794494629</v>
      </c>
      <c r="II6">
        <v>0.50090378522872925</v>
      </c>
      <c r="IJ6">
        <v>0.53951030969619751</v>
      </c>
      <c r="IK6">
        <v>0.38221460580825811</v>
      </c>
      <c r="IL6">
        <v>0.26517227292060852</v>
      </c>
      <c r="IM6">
        <v>0.44342559576034551</v>
      </c>
      <c r="IN6">
        <v>0.36850997805595398</v>
      </c>
      <c r="IO6">
        <v>0.36600774526596069</v>
      </c>
      <c r="IP6">
        <v>0.5944981575012207</v>
      </c>
      <c r="IQ6">
        <v>0.4271867573261261</v>
      </c>
      <c r="IR6">
        <v>0.40716257691383362</v>
      </c>
      <c r="IS6">
        <v>0.48418155312538153</v>
      </c>
      <c r="IT6">
        <v>0.4579136073589325</v>
      </c>
      <c r="IU6">
        <v>0.15293879806995389</v>
      </c>
      <c r="IV6">
        <v>0.51803708076477051</v>
      </c>
      <c r="IW6">
        <v>0.49208691716194147</v>
      </c>
      <c r="IX6">
        <v>0.47702774405479431</v>
      </c>
      <c r="IY6">
        <v>0.36801129579544067</v>
      </c>
      <c r="IZ6">
        <v>0.45573687553405762</v>
      </c>
      <c r="JA6">
        <v>0.49752280116081238</v>
      </c>
      <c r="JB6">
        <v>0.34731349349021912</v>
      </c>
      <c r="JC6">
        <v>0.2441381961107254</v>
      </c>
      <c r="JD6">
        <v>0.15669943392276761</v>
      </c>
      <c r="JE6">
        <v>0.55227583646774292</v>
      </c>
      <c r="JF6">
        <v>0.35520657896995539</v>
      </c>
      <c r="JG6">
        <v>0.26344400644302368</v>
      </c>
      <c r="JH6">
        <v>0.28409403562545782</v>
      </c>
      <c r="JI6">
        <v>0.32562157511711121</v>
      </c>
      <c r="JJ6">
        <v>0.32836723327636719</v>
      </c>
      <c r="JK6">
        <v>0.2224695831537247</v>
      </c>
      <c r="JL6">
        <v>0.1276978254318237</v>
      </c>
      <c r="JM6">
        <v>0.31993591785430908</v>
      </c>
      <c r="JN6">
        <v>0.37089177966117859</v>
      </c>
      <c r="JO6">
        <v>0.47829928994178772</v>
      </c>
      <c r="JP6">
        <v>0.34699520468711847</v>
      </c>
      <c r="JQ6">
        <v>0.34457901120185852</v>
      </c>
      <c r="JR6">
        <v>9.0377233922481537E-2</v>
      </c>
      <c r="JS6">
        <v>0.50861889123916626</v>
      </c>
      <c r="JT6">
        <v>9.8882086575031281E-2</v>
      </c>
      <c r="JU6">
        <v>0.36725002527236938</v>
      </c>
      <c r="JV6">
        <v>0.25289264321327209</v>
      </c>
      <c r="JW6">
        <v>0.45521232485771179</v>
      </c>
      <c r="JX6">
        <v>0.23194368183612821</v>
      </c>
      <c r="JY6">
        <v>0.17821921408176419</v>
      </c>
      <c r="JZ6">
        <v>0.23424144089221949</v>
      </c>
      <c r="KA6">
        <v>0.50904130935668945</v>
      </c>
      <c r="KB6">
        <v>0.51128292083740234</v>
      </c>
      <c r="KC6">
        <v>0.53738206624984741</v>
      </c>
      <c r="KD6">
        <v>0.37349528074264532</v>
      </c>
      <c r="KE6">
        <v>0.16147176921367651</v>
      </c>
      <c r="KF6">
        <v>0.167164146900177</v>
      </c>
      <c r="KG6">
        <v>0.31805774569511408</v>
      </c>
      <c r="KH6">
        <v>0.44316545128822332</v>
      </c>
      <c r="KI6">
        <v>0.38211753964424128</v>
      </c>
      <c r="KJ6">
        <v>0.38188061118125921</v>
      </c>
      <c r="KK6">
        <v>0.21686920523643491</v>
      </c>
      <c r="KL6">
        <f>MATCH(A6,'[4]DEMOS_from_WM_Connectome_Prj 11'!$A:$A,0)</f>
        <v>76</v>
      </c>
      <c r="KM6">
        <f>INDEX('[4]DEMOS_from_WM_Connectome_Prj 11'!$L:$L,KL6)</f>
        <v>0</v>
      </c>
      <c r="KN6">
        <v>0</v>
      </c>
      <c r="KO6">
        <f>INDEX('[4]DEMOS_from_WM_Connectome_Prj 11'!$N:$N,KL6)</f>
        <v>37</v>
      </c>
      <c r="KP6">
        <f t="shared" si="0"/>
        <v>0.58333333333333337</v>
      </c>
      <c r="KQ6">
        <f>MATCH(A6,'[5]BASCPR_Y6_w_AgeAtAssmnt 17NOV20'!$A:$A,0)</f>
        <v>27</v>
      </c>
      <c r="KR6">
        <f>INDEX('[5]BASCPR_Y6_w_AgeAtAssmnt 17NOV20'!$AJ:$AJ,KQ6)</f>
        <v>47</v>
      </c>
      <c r="KS6">
        <f>INDEX('[5]BASCPR_Y6_w_AgeAtAssmnt 17NOV20'!$L:$L,KQ6)</f>
        <v>59</v>
      </c>
      <c r="KT6">
        <f t="shared" si="1"/>
        <v>0</v>
      </c>
      <c r="KU6">
        <f t="shared" si="2"/>
        <v>0</v>
      </c>
      <c r="KV6">
        <f>INDEX('[4]DEMOS_from_WM_Connectome_Prj 11'!$AE:$AE,KL6)</f>
        <v>14</v>
      </c>
      <c r="KW6">
        <v>14</v>
      </c>
      <c r="KX6">
        <v>2</v>
      </c>
    </row>
    <row r="7" spans="1:310" x14ac:dyDescent="0.35">
      <c r="A7" t="s">
        <v>20</v>
      </c>
      <c r="B7">
        <v>-0.17321588099002841</v>
      </c>
      <c r="C7">
        <v>-1.4908661134541029E-2</v>
      </c>
      <c r="D7">
        <v>0.31340107321739202</v>
      </c>
      <c r="E7">
        <v>0.13917124271392819</v>
      </c>
      <c r="F7">
        <v>-0.15723702311515811</v>
      </c>
      <c r="G7">
        <v>0.39382675290107733</v>
      </c>
      <c r="H7">
        <v>0.21598595380783081</v>
      </c>
      <c r="I7">
        <v>-5.34038245677948E-2</v>
      </c>
      <c r="J7">
        <v>0.10705135762691501</v>
      </c>
      <c r="K7">
        <v>1.480851788073778E-2</v>
      </c>
      <c r="L7">
        <v>0.16467362642288211</v>
      </c>
      <c r="M7">
        <v>0.18689493834972379</v>
      </c>
      <c r="N7">
        <v>0.27980425953865051</v>
      </c>
      <c r="O7">
        <v>0.15204139053821561</v>
      </c>
      <c r="P7">
        <v>-0.38260909914970398</v>
      </c>
      <c r="Q7">
        <v>-8.5356846451759338E-2</v>
      </c>
      <c r="R7">
        <v>0.55972236394882202</v>
      </c>
      <c r="S7">
        <v>0.42418530583381647</v>
      </c>
      <c r="T7">
        <v>6.8188264966011047E-2</v>
      </c>
      <c r="U7">
        <v>0.30360743403434748</v>
      </c>
      <c r="V7">
        <v>-6.867525726556778E-2</v>
      </c>
      <c r="W7">
        <v>4.2182948440313339E-2</v>
      </c>
      <c r="X7">
        <v>0.28972452878952032</v>
      </c>
      <c r="Y7">
        <v>0.24362315237522131</v>
      </c>
      <c r="Z7">
        <v>-0.17326752841472631</v>
      </c>
      <c r="AA7">
        <v>-0.21792605519294739</v>
      </c>
      <c r="AB7">
        <v>5.182216688990593E-2</v>
      </c>
      <c r="AC7">
        <v>4.1748218238353729E-2</v>
      </c>
      <c r="AD7">
        <v>0.11127201467752459</v>
      </c>
      <c r="AE7">
        <v>-0.28941980004310608</v>
      </c>
      <c r="AF7">
        <v>0.28483009338378912</v>
      </c>
      <c r="AG7">
        <v>0.40377315878868097</v>
      </c>
      <c r="AH7">
        <v>0.18795736134052279</v>
      </c>
      <c r="AI7">
        <v>6.1991814523935318E-2</v>
      </c>
      <c r="AJ7">
        <v>0.19992455840110779</v>
      </c>
      <c r="AK7">
        <v>1.7496835440397259E-2</v>
      </c>
      <c r="AL7">
        <v>-0.1205765381455421</v>
      </c>
      <c r="AM7">
        <v>-0.112132303416729</v>
      </c>
      <c r="AN7">
        <v>0.16077068448066709</v>
      </c>
      <c r="AO7">
        <v>-0.22060093283653259</v>
      </c>
      <c r="AP7">
        <v>0.14937958121299741</v>
      </c>
      <c r="AQ7">
        <v>0.16197535395622251</v>
      </c>
      <c r="AR7">
        <v>0.19897352159023279</v>
      </c>
      <c r="AS7">
        <v>3.3837597817182541E-2</v>
      </c>
      <c r="AT7">
        <v>-2.0114783197641369E-2</v>
      </c>
      <c r="AU7">
        <v>-2.5210695341229439E-2</v>
      </c>
      <c r="AV7">
        <v>0.3502126932144165</v>
      </c>
      <c r="AW7">
        <v>0.22680959105491641</v>
      </c>
      <c r="AX7">
        <v>3.5387415438890457E-2</v>
      </c>
      <c r="AY7">
        <v>-4.0240590460598469E-3</v>
      </c>
      <c r="AZ7">
        <v>0.12555006146430969</v>
      </c>
      <c r="BA7">
        <v>-0.15376755595207209</v>
      </c>
      <c r="BB7">
        <v>-0.24281905591487879</v>
      </c>
      <c r="BC7">
        <v>-0.22934789955616</v>
      </c>
      <c r="BD7">
        <v>-6.5061129629611969E-2</v>
      </c>
      <c r="BE7">
        <v>-0.1530182063579559</v>
      </c>
      <c r="BF7">
        <v>2.6561565697193149E-2</v>
      </c>
      <c r="BG7">
        <v>0.16309885680675509</v>
      </c>
      <c r="BH7">
        <v>-4.3371286243200302E-2</v>
      </c>
      <c r="BI7">
        <v>-8.3807438611984253E-2</v>
      </c>
      <c r="BJ7">
        <v>6.2761157751083374E-2</v>
      </c>
      <c r="BK7">
        <v>-0.1620039492845535</v>
      </c>
      <c r="BL7">
        <v>8.661651611328125E-2</v>
      </c>
      <c r="BM7">
        <v>0.21053244173526761</v>
      </c>
      <c r="BN7">
        <v>-0.12834323942661291</v>
      </c>
      <c r="BO7">
        <v>0.22861334681510931</v>
      </c>
      <c r="BP7">
        <v>-6.9554805755615234E-2</v>
      </c>
      <c r="BQ7">
        <v>9.5813730731606483E-3</v>
      </c>
      <c r="BR7">
        <v>0.160178542137146</v>
      </c>
      <c r="BS7">
        <v>0.39958003163337708</v>
      </c>
      <c r="BT7">
        <v>-0.190277099609375</v>
      </c>
      <c r="BU7">
        <v>-6.8637430667877197E-2</v>
      </c>
      <c r="BV7">
        <v>-0.10754313319921489</v>
      </c>
      <c r="BW7">
        <v>0.1563874930143356</v>
      </c>
      <c r="BX7">
        <v>-0.2236178666353226</v>
      </c>
      <c r="BY7">
        <v>6.2350388616323471E-2</v>
      </c>
      <c r="BZ7">
        <v>0.19834838807582861</v>
      </c>
      <c r="CA7">
        <v>-0.1198597550392151</v>
      </c>
      <c r="CB7">
        <v>-0.15569028258323669</v>
      </c>
      <c r="CC7">
        <v>0.28589507937431341</v>
      </c>
      <c r="CD7">
        <v>-1.6260135918855671E-2</v>
      </c>
      <c r="CE7">
        <v>-0.20322766900062561</v>
      </c>
      <c r="CF7">
        <v>-4.8414178192615509E-2</v>
      </c>
      <c r="CG7">
        <v>-0.104747548699379</v>
      </c>
      <c r="CH7">
        <v>0.13539440929889679</v>
      </c>
      <c r="CI7">
        <v>-0.19466151297092441</v>
      </c>
      <c r="CJ7">
        <v>8.759656548500061E-2</v>
      </c>
      <c r="CK7">
        <v>-0.13632053136825559</v>
      </c>
      <c r="CL7">
        <v>-0.2392141371965408</v>
      </c>
      <c r="CM7">
        <v>-2.9768520966172218E-2</v>
      </c>
      <c r="CN7">
        <v>0.53224390745162964</v>
      </c>
      <c r="CO7">
        <v>0.46035975217819208</v>
      </c>
      <c r="CP7">
        <v>-6.2146838754415512E-2</v>
      </c>
      <c r="CQ7">
        <v>0.1672144681215286</v>
      </c>
      <c r="CR7">
        <v>5.8593776077032089E-2</v>
      </c>
      <c r="CS7">
        <v>7.5421817600727081E-2</v>
      </c>
      <c r="CT7">
        <v>7.8461453318595886E-2</v>
      </c>
      <c r="CU7">
        <v>1.6435714438557621E-2</v>
      </c>
      <c r="CV7">
        <v>-3.8021404296159737E-2</v>
      </c>
      <c r="CW7">
        <v>-8.3324387669563293E-2</v>
      </c>
      <c r="CX7">
        <v>-5.837065726518631E-2</v>
      </c>
      <c r="CY7">
        <v>4.6520769596099847E-2</v>
      </c>
      <c r="CZ7">
        <v>0.11451753973960881</v>
      </c>
      <c r="DA7">
        <v>-9.7383193671703339E-2</v>
      </c>
      <c r="DB7">
        <v>0.1724074184894562</v>
      </c>
      <c r="DC7">
        <v>0.29998251795768738</v>
      </c>
      <c r="DD7">
        <v>0.25478193163871771</v>
      </c>
      <c r="DE7">
        <v>4.7169744968414307E-2</v>
      </c>
      <c r="DF7">
        <v>0.18871153891086581</v>
      </c>
      <c r="DG7">
        <v>0.15139032900333399</v>
      </c>
      <c r="DH7">
        <v>-0.14582400023937231</v>
      </c>
      <c r="DI7">
        <v>-0.1944422572851181</v>
      </c>
      <c r="DJ7">
        <v>2.4479396641254429E-2</v>
      </c>
      <c r="DK7">
        <v>-0.1447807252407074</v>
      </c>
      <c r="DL7">
        <v>0.2187885046005249</v>
      </c>
      <c r="DM7">
        <v>9.2283405363559723E-2</v>
      </c>
      <c r="DN7">
        <v>8.9189991354942322E-2</v>
      </c>
      <c r="DO7">
        <v>-5.9911653399467468E-2</v>
      </c>
      <c r="DP7">
        <v>0.1083823963999748</v>
      </c>
      <c r="DQ7">
        <v>1.2467006221413611E-2</v>
      </c>
      <c r="DR7">
        <v>0.29322868585586548</v>
      </c>
      <c r="DS7">
        <v>0.30218377709388727</v>
      </c>
      <c r="DT7">
        <v>0.12519390881061551</v>
      </c>
      <c r="DU7">
        <v>-3.9776992052793503E-2</v>
      </c>
      <c r="DV7">
        <v>0.1352664232254028</v>
      </c>
      <c r="DW7">
        <v>-0.24892173707485199</v>
      </c>
      <c r="DX7">
        <v>-0.1218026503920555</v>
      </c>
      <c r="DY7">
        <v>-0.1806739866733551</v>
      </c>
      <c r="DZ7">
        <v>-1.625813543796539E-2</v>
      </c>
      <c r="EA7">
        <v>-0.137425571680069</v>
      </c>
      <c r="EB7">
        <v>-4.9909252673387527E-2</v>
      </c>
      <c r="EC7">
        <v>2.1422779187560081E-2</v>
      </c>
      <c r="ED7">
        <v>-2.3608222603797909E-2</v>
      </c>
      <c r="EE7">
        <v>-2.8217872604727749E-2</v>
      </c>
      <c r="EF7">
        <v>-3.9990384131669998E-2</v>
      </c>
      <c r="EG7">
        <v>-0.14298184216022489</v>
      </c>
      <c r="EH7">
        <v>4.6460367739200592E-2</v>
      </c>
      <c r="EI7">
        <v>-4.2455129325389862E-2</v>
      </c>
      <c r="EJ7">
        <v>0.1062016859650612</v>
      </c>
      <c r="EK7">
        <v>0.2401056885719299</v>
      </c>
      <c r="EL7">
        <v>-1.5997424721717831E-2</v>
      </c>
      <c r="EM7">
        <v>4.005783423781395E-2</v>
      </c>
      <c r="EN7">
        <v>0.24580520391464231</v>
      </c>
      <c r="EO7">
        <v>0.28827586770057678</v>
      </c>
      <c r="EP7">
        <v>-0.26015788316726679</v>
      </c>
      <c r="EQ7">
        <v>-0.1332414448261261</v>
      </c>
      <c r="ER7">
        <v>-0.22303396463394171</v>
      </c>
      <c r="ES7">
        <v>0.15482060611248019</v>
      </c>
      <c r="ET7">
        <v>0.52720564603805542</v>
      </c>
      <c r="EU7">
        <v>0.5275910496711731</v>
      </c>
      <c r="EV7">
        <v>0.55269902944564819</v>
      </c>
      <c r="EW7">
        <v>0.44321650266647339</v>
      </c>
      <c r="EX7">
        <v>0.4696621298789978</v>
      </c>
      <c r="EY7">
        <v>0.71116244792938232</v>
      </c>
      <c r="EZ7">
        <v>0.47412791848182678</v>
      </c>
      <c r="FA7">
        <v>0.51371800899505615</v>
      </c>
      <c r="FB7">
        <v>0.54741835594177246</v>
      </c>
      <c r="FC7">
        <v>0.49527594447135931</v>
      </c>
      <c r="FD7">
        <v>0.73280221223831177</v>
      </c>
      <c r="FE7">
        <v>0.56772339344024658</v>
      </c>
      <c r="FF7">
        <v>0.49035152792930597</v>
      </c>
      <c r="FG7">
        <v>0.54277139902114868</v>
      </c>
      <c r="FH7">
        <v>0.64690095186233521</v>
      </c>
      <c r="FI7">
        <v>0.4947296679019928</v>
      </c>
      <c r="FJ7">
        <v>0.39077377319335938</v>
      </c>
      <c r="FK7">
        <v>0.53016597032546997</v>
      </c>
      <c r="FL7">
        <v>0.48462659120559692</v>
      </c>
      <c r="FM7">
        <v>0.77719652652740479</v>
      </c>
      <c r="FN7">
        <v>0.62950986623764038</v>
      </c>
      <c r="FO7">
        <v>0.87494564056396484</v>
      </c>
      <c r="FP7">
        <v>0.45356529951095581</v>
      </c>
      <c r="FQ7">
        <v>0.72292590141296387</v>
      </c>
      <c r="FR7">
        <v>0.73763829469680786</v>
      </c>
      <c r="FS7">
        <v>0.599567711353302</v>
      </c>
      <c r="FT7">
        <v>0.76908272504806519</v>
      </c>
      <c r="FU7">
        <v>0.61842834949493408</v>
      </c>
      <c r="FV7">
        <v>0.51091277599334717</v>
      </c>
      <c r="FW7">
        <v>0.76085591316223145</v>
      </c>
      <c r="FX7">
        <v>0.59409177303314209</v>
      </c>
      <c r="FY7">
        <v>0.24074150621891019</v>
      </c>
      <c r="FZ7">
        <v>0.58137017488479614</v>
      </c>
      <c r="GA7">
        <v>0.66759145259857178</v>
      </c>
      <c r="GB7">
        <v>0.60960006713867188</v>
      </c>
      <c r="GC7">
        <v>0.46315374970436102</v>
      </c>
      <c r="GD7">
        <v>0.85393589735031128</v>
      </c>
      <c r="GE7">
        <v>0.6563720703125</v>
      </c>
      <c r="GF7">
        <v>0.39551687240600591</v>
      </c>
      <c r="GG7">
        <v>0.32839959859848022</v>
      </c>
      <c r="GH7">
        <v>0.31595012545585632</v>
      </c>
      <c r="GI7">
        <v>0.59063994884490967</v>
      </c>
      <c r="GJ7">
        <v>0.63424694538116455</v>
      </c>
      <c r="GK7">
        <v>0.30371689796447748</v>
      </c>
      <c r="GL7">
        <v>0.28487950563430792</v>
      </c>
      <c r="GM7">
        <v>0.73930871486663818</v>
      </c>
      <c r="GN7">
        <v>0.57148778438568115</v>
      </c>
      <c r="GO7">
        <v>0.43278837203979492</v>
      </c>
      <c r="GP7">
        <v>0.56613004207611084</v>
      </c>
      <c r="GQ7">
        <v>0.38730400800704962</v>
      </c>
      <c r="GR7">
        <v>0.27322310209274292</v>
      </c>
      <c r="GS7">
        <v>0.49296444654464722</v>
      </c>
      <c r="GT7">
        <v>0.52172845602035522</v>
      </c>
      <c r="GU7">
        <v>0.64044320583343506</v>
      </c>
      <c r="GV7">
        <v>0.25033879280090332</v>
      </c>
      <c r="GW7">
        <v>0.452065110206604</v>
      </c>
      <c r="GX7">
        <v>0.28761717677116388</v>
      </c>
      <c r="GY7">
        <v>0.35538741946220398</v>
      </c>
      <c r="GZ7">
        <v>0.39211657643318182</v>
      </c>
      <c r="HA7">
        <v>0.47121858596801758</v>
      </c>
      <c r="HB7">
        <v>0.53478747606277466</v>
      </c>
      <c r="HC7">
        <v>0.37649810314178472</v>
      </c>
      <c r="HD7">
        <v>0.26039901375770569</v>
      </c>
      <c r="HE7">
        <v>0.71535694599151611</v>
      </c>
      <c r="HF7">
        <v>0.76399892568588257</v>
      </c>
      <c r="HG7">
        <v>0.65695768594741821</v>
      </c>
      <c r="HH7">
        <v>0.61499428749084473</v>
      </c>
      <c r="HI7">
        <v>0.29694545269012451</v>
      </c>
      <c r="HJ7">
        <v>0.35519671440124512</v>
      </c>
      <c r="HK7">
        <v>0.4427390992641449</v>
      </c>
      <c r="HL7">
        <v>0.78632688522338867</v>
      </c>
      <c r="HM7">
        <v>0.41560986638069147</v>
      </c>
      <c r="HN7">
        <v>0.6564604640007019</v>
      </c>
      <c r="HO7">
        <v>0.42719605565071112</v>
      </c>
      <c r="HP7">
        <v>0.56085985898971558</v>
      </c>
      <c r="HQ7">
        <v>0.64735740423202515</v>
      </c>
      <c r="HR7">
        <v>0.36588776111602778</v>
      </c>
      <c r="HS7">
        <v>0.43247517943382258</v>
      </c>
      <c r="HT7">
        <v>0.56057852506637573</v>
      </c>
      <c r="HU7">
        <v>0.71544069051742554</v>
      </c>
      <c r="HV7">
        <v>0.43524360656738281</v>
      </c>
      <c r="HW7">
        <v>0.42015498876571661</v>
      </c>
      <c r="HX7">
        <v>0.63074314594268799</v>
      </c>
      <c r="HY7">
        <v>0.77968454360961914</v>
      </c>
      <c r="HZ7">
        <v>0.79102039337158203</v>
      </c>
      <c r="IA7">
        <v>0.51775950193405151</v>
      </c>
      <c r="IB7">
        <v>0.46864920854568481</v>
      </c>
      <c r="IC7">
        <v>0.41003146767616272</v>
      </c>
      <c r="ID7">
        <v>0.86934983730316162</v>
      </c>
      <c r="IE7">
        <v>0.65936923027038574</v>
      </c>
      <c r="IF7">
        <v>0.3359377384185791</v>
      </c>
      <c r="IG7">
        <v>0.39223715662956238</v>
      </c>
      <c r="IH7">
        <v>0.73357594013214111</v>
      </c>
      <c r="II7">
        <v>0.71469253301620483</v>
      </c>
      <c r="IJ7">
        <v>0.61963552236557007</v>
      </c>
      <c r="IK7">
        <v>0.677398681640625</v>
      </c>
      <c r="IL7">
        <v>0.29616397619247442</v>
      </c>
      <c r="IM7">
        <v>0.7491527795791626</v>
      </c>
      <c r="IN7">
        <v>0.59014624357223511</v>
      </c>
      <c r="IO7">
        <v>0.5631069540977478</v>
      </c>
      <c r="IP7">
        <v>0.7195398211479187</v>
      </c>
      <c r="IQ7">
        <v>0.68500834703445435</v>
      </c>
      <c r="IR7">
        <v>0.65906494855880737</v>
      </c>
      <c r="IS7">
        <v>0.7645564079284668</v>
      </c>
      <c r="IT7">
        <v>0.76801592111587524</v>
      </c>
      <c r="IU7">
        <v>0.34509992599487299</v>
      </c>
      <c r="IV7">
        <v>0.53330802917480469</v>
      </c>
      <c r="IW7">
        <v>0.79224121570587158</v>
      </c>
      <c r="IX7">
        <v>0.64789277315139771</v>
      </c>
      <c r="IY7">
        <v>0.55061614513397217</v>
      </c>
      <c r="IZ7">
        <v>0.80156022310256958</v>
      </c>
      <c r="JA7">
        <v>0.66785687208175659</v>
      </c>
      <c r="JB7">
        <v>0.2236211895942688</v>
      </c>
      <c r="JC7">
        <v>0.3537120521068573</v>
      </c>
      <c r="JD7">
        <v>0.28212520480155939</v>
      </c>
      <c r="JE7">
        <v>0.8372577428817749</v>
      </c>
      <c r="JF7">
        <v>0.54835313558578491</v>
      </c>
      <c r="JG7">
        <v>0.65398824214935303</v>
      </c>
      <c r="JH7">
        <v>0.51711803674697876</v>
      </c>
      <c r="JI7">
        <v>0.416534423828125</v>
      </c>
      <c r="JJ7">
        <v>0.45853477716445917</v>
      </c>
      <c r="JK7">
        <v>0.29201203584671021</v>
      </c>
      <c r="JL7">
        <v>0.18299812078475949</v>
      </c>
      <c r="JM7">
        <v>0.59485083818435669</v>
      </c>
      <c r="JN7">
        <v>0.33101922273635859</v>
      </c>
      <c r="JO7">
        <v>0.70046567916870117</v>
      </c>
      <c r="JP7">
        <v>0.54274159669876099</v>
      </c>
      <c r="JQ7">
        <v>0.49673780798912048</v>
      </c>
      <c r="JR7">
        <v>0.10359871387481689</v>
      </c>
      <c r="JS7">
        <v>0.61497050523757935</v>
      </c>
      <c r="JT7">
        <v>0.37620392441749573</v>
      </c>
      <c r="JU7">
        <v>0.43313446640968323</v>
      </c>
      <c r="JV7">
        <v>0.46733167767524719</v>
      </c>
      <c r="JW7">
        <v>0.56686884164810181</v>
      </c>
      <c r="JX7">
        <v>0.37880927324295038</v>
      </c>
      <c r="JY7">
        <v>0.16428910195827481</v>
      </c>
      <c r="JZ7">
        <v>0.26288312673568731</v>
      </c>
      <c r="KA7">
        <v>0.74938470125198364</v>
      </c>
      <c r="KB7">
        <v>0.7746577262878418</v>
      </c>
      <c r="KC7">
        <v>0.50434404611587524</v>
      </c>
      <c r="KD7">
        <v>0.60963582992553711</v>
      </c>
      <c r="KE7">
        <v>0.36701643466949457</v>
      </c>
      <c r="KF7">
        <v>0.31077396869659418</v>
      </c>
      <c r="KG7">
        <v>0.54921185970306396</v>
      </c>
      <c r="KH7">
        <v>0.77991074323654175</v>
      </c>
      <c r="KI7">
        <v>0.63681519031524658</v>
      </c>
      <c r="KJ7">
        <v>0.57508277893066406</v>
      </c>
      <c r="KK7">
        <v>0.46648043394088751</v>
      </c>
      <c r="KL7">
        <f>MATCH(A7,'[4]DEMOS_from_WM_Connectome_Prj 11'!$A:$A,0)</f>
        <v>86</v>
      </c>
      <c r="KM7">
        <f>INDEX('[4]DEMOS_from_WM_Connectome_Prj 11'!$L:$L,KL7)</f>
        <v>0</v>
      </c>
      <c r="KN7">
        <v>0</v>
      </c>
      <c r="KO7">
        <f>INDEX('[4]DEMOS_from_WM_Connectome_Prj 11'!$N:$N,KL7)</f>
        <v>39</v>
      </c>
      <c r="KP7">
        <f t="shared" si="0"/>
        <v>0.75</v>
      </c>
      <c r="KQ7">
        <f>MATCH(A7,'[5]BASCPR_Y6_w_AgeAtAssmnt 17NOV20'!$A:$A,0)</f>
        <v>33</v>
      </c>
      <c r="KR7">
        <f>INDEX('[5]BASCPR_Y6_w_AgeAtAssmnt 17NOV20'!$AJ:$AJ,KQ7)</f>
        <v>47</v>
      </c>
      <c r="KS7">
        <f>INDEX('[5]BASCPR_Y6_w_AgeAtAssmnt 17NOV20'!$L:$L,KQ7)</f>
        <v>50</v>
      </c>
      <c r="KT7">
        <f t="shared" si="1"/>
        <v>0</v>
      </c>
      <c r="KU7">
        <f t="shared" si="2"/>
        <v>0</v>
      </c>
      <c r="KV7">
        <f>INDEX('[4]DEMOS_from_WM_Connectome_Prj 11'!$AE:$AE,KL7)</f>
        <v>16</v>
      </c>
      <c r="KW7">
        <v>16</v>
      </c>
      <c r="KX7">
        <v>2</v>
      </c>
    </row>
    <row r="8" spans="1:310" x14ac:dyDescent="0.35">
      <c r="A8" t="s">
        <v>25</v>
      </c>
      <c r="B8">
        <v>-0.2690158486366272</v>
      </c>
      <c r="C8">
        <v>-0.12999437749385831</v>
      </c>
      <c r="D8">
        <v>0.16526186466217041</v>
      </c>
      <c r="E8">
        <v>4.3988689780235291E-2</v>
      </c>
      <c r="F8">
        <v>-0.24820345640182501</v>
      </c>
      <c r="G8">
        <v>0.31145286560058588</v>
      </c>
      <c r="H8">
        <v>0.16367565095424649</v>
      </c>
      <c r="I8">
        <v>-0.1539593040943146</v>
      </c>
      <c r="J8">
        <v>0.1209815368056297</v>
      </c>
      <c r="K8">
        <v>6.1641592532396323E-2</v>
      </c>
      <c r="L8">
        <v>4.6404930762946606E-3</v>
      </c>
      <c r="M8">
        <v>0.14938895404338839</v>
      </c>
      <c r="N8">
        <v>0.23290832340717321</v>
      </c>
      <c r="O8">
        <v>0.14447952806949621</v>
      </c>
      <c r="P8">
        <v>-0.4796292781829834</v>
      </c>
      <c r="Q8">
        <v>-0.2319947928190231</v>
      </c>
      <c r="R8">
        <v>0.58083176612854004</v>
      </c>
      <c r="S8">
        <v>0.43934956192970281</v>
      </c>
      <c r="T8">
        <v>2.848086878657341E-2</v>
      </c>
      <c r="U8">
        <v>0.1810980141162872</v>
      </c>
      <c r="V8">
        <v>-0.1116190031170845</v>
      </c>
      <c r="W8">
        <v>-8.2980804145336151E-2</v>
      </c>
      <c r="X8">
        <v>0.32469680905342102</v>
      </c>
      <c r="Y8">
        <v>0.21296221017837519</v>
      </c>
      <c r="Z8">
        <v>-0.23004141449928281</v>
      </c>
      <c r="AA8">
        <v>-0.31516167521476751</v>
      </c>
      <c r="AB8">
        <v>-2.8394704684615139E-2</v>
      </c>
      <c r="AC8">
        <v>-7.3320761322975159E-2</v>
      </c>
      <c r="AD8">
        <v>-8.4443390369415283E-3</v>
      </c>
      <c r="AE8">
        <v>-0.37847834825515753</v>
      </c>
      <c r="AF8">
        <v>0.25122940540313721</v>
      </c>
      <c r="AG8">
        <v>0.428681880235672</v>
      </c>
      <c r="AH8">
        <v>0.15714265406131739</v>
      </c>
      <c r="AI8">
        <v>8.6388051509857178E-2</v>
      </c>
      <c r="AJ8">
        <v>0.24417056143283841</v>
      </c>
      <c r="AK8">
        <v>-5.1878470927476883E-2</v>
      </c>
      <c r="AL8">
        <v>-0.1196724623441696</v>
      </c>
      <c r="AM8">
        <v>-0.1224984526634216</v>
      </c>
      <c r="AN8">
        <v>8.8416986167430878E-2</v>
      </c>
      <c r="AO8">
        <v>-0.19694241881370539</v>
      </c>
      <c r="AP8">
        <v>5.8654345571994781E-2</v>
      </c>
      <c r="AQ8">
        <v>5.7127222418785102E-2</v>
      </c>
      <c r="AR8">
        <v>0.20846335589885709</v>
      </c>
      <c r="AS8">
        <v>-3.3711917698383331E-2</v>
      </c>
      <c r="AT8">
        <v>-0.15541379153728491</v>
      </c>
      <c r="AU8">
        <v>-0.13925476372241971</v>
      </c>
      <c r="AV8">
        <v>0.29666683077812189</v>
      </c>
      <c r="AW8">
        <v>0.24077437818050379</v>
      </c>
      <c r="AX8">
        <v>-3.814484179019928E-2</v>
      </c>
      <c r="AY8">
        <v>-2.158747985959053E-2</v>
      </c>
      <c r="AZ8">
        <v>7.9718241468071938E-3</v>
      </c>
      <c r="BA8">
        <v>-0.2146734893321991</v>
      </c>
      <c r="BB8">
        <v>-0.34909626841545099</v>
      </c>
      <c r="BC8">
        <v>-0.29115033149719238</v>
      </c>
      <c r="BD8">
        <v>-0.15477022528648379</v>
      </c>
      <c r="BE8">
        <v>-0.28908959031105042</v>
      </c>
      <c r="BF8">
        <v>-3.7490557879209518E-2</v>
      </c>
      <c r="BG8">
        <v>8.6023397743701935E-2</v>
      </c>
      <c r="BH8">
        <v>-5.3639605641365051E-2</v>
      </c>
      <c r="BI8">
        <v>-0.1009720861911774</v>
      </c>
      <c r="BJ8">
        <v>6.6660337324719876E-5</v>
      </c>
      <c r="BK8">
        <v>-0.1937926113605499</v>
      </c>
      <c r="BL8">
        <v>7.5747646391391754E-2</v>
      </c>
      <c r="BM8">
        <v>0.1916147768497467</v>
      </c>
      <c r="BN8">
        <v>-0.23387683928012851</v>
      </c>
      <c r="BO8">
        <v>0.17732465267181399</v>
      </c>
      <c r="BP8">
        <v>-0.18775881826877591</v>
      </c>
      <c r="BQ8">
        <v>-0.1008796170353889</v>
      </c>
      <c r="BR8">
        <v>8.2930520176887512E-2</v>
      </c>
      <c r="BS8">
        <v>0.35772368311882019</v>
      </c>
      <c r="BT8">
        <v>-0.27138960361480707</v>
      </c>
      <c r="BU8">
        <v>-6.9944180548191071E-2</v>
      </c>
      <c r="BV8">
        <v>-0.14152359962463379</v>
      </c>
      <c r="BW8">
        <v>0.1091099306941032</v>
      </c>
      <c r="BX8">
        <v>-0.32366484403610229</v>
      </c>
      <c r="BY8">
        <v>-3.075073100626469E-2</v>
      </c>
      <c r="BZ8">
        <v>9.9712096154689789E-2</v>
      </c>
      <c r="CA8">
        <v>-0.2225301265716553</v>
      </c>
      <c r="CB8">
        <v>-0.29934835433959961</v>
      </c>
      <c r="CC8">
        <v>0.2367098480463028</v>
      </c>
      <c r="CD8">
        <v>-5.0602052360773087E-2</v>
      </c>
      <c r="CE8">
        <v>-0.25730401277542109</v>
      </c>
      <c r="CF8">
        <v>-6.1197780072689063E-2</v>
      </c>
      <c r="CG8">
        <v>-0.1398514807224274</v>
      </c>
      <c r="CH8">
        <v>2.9359389096498489E-2</v>
      </c>
      <c r="CI8">
        <v>-0.26530954241752619</v>
      </c>
      <c r="CJ8">
        <v>-1.207635924220085E-2</v>
      </c>
      <c r="CK8">
        <v>-0.2066645473241806</v>
      </c>
      <c r="CL8">
        <v>-0.33249032497406011</v>
      </c>
      <c r="CM8">
        <v>-0.1259411424398422</v>
      </c>
      <c r="CN8">
        <v>0.57928174734115601</v>
      </c>
      <c r="CO8">
        <v>0.46832919120788569</v>
      </c>
      <c r="CP8">
        <v>-0.17981261014938349</v>
      </c>
      <c r="CQ8">
        <v>0.10444508492946621</v>
      </c>
      <c r="CR8">
        <v>5.8610480278730392E-2</v>
      </c>
      <c r="CS8">
        <v>-5.4130092263221741E-2</v>
      </c>
      <c r="CT8">
        <v>9.903629869222641E-2</v>
      </c>
      <c r="CU8">
        <v>-2.4609271436929699E-2</v>
      </c>
      <c r="CV8">
        <v>-9.8396614193916321E-2</v>
      </c>
      <c r="CW8">
        <v>-0.21771582961082461</v>
      </c>
      <c r="CX8">
        <v>-0.1455042511224747</v>
      </c>
      <c r="CY8">
        <v>-9.2740081250667572E-2</v>
      </c>
      <c r="CZ8">
        <v>-2.2442087531089779E-2</v>
      </c>
      <c r="DA8">
        <v>-0.19366490840911871</v>
      </c>
      <c r="DB8">
        <v>0.14997000992298129</v>
      </c>
      <c r="DC8">
        <v>0.30025500059127808</v>
      </c>
      <c r="DD8">
        <v>0.23807363212108609</v>
      </c>
      <c r="DE8">
        <v>1.6549538820981979E-2</v>
      </c>
      <c r="DF8">
        <v>0.20939137041568759</v>
      </c>
      <c r="DG8">
        <v>7.6902396976947784E-2</v>
      </c>
      <c r="DH8">
        <v>-0.1945224404335022</v>
      </c>
      <c r="DI8">
        <v>-0.25267425179481512</v>
      </c>
      <c r="DJ8">
        <v>-4.7030642628669739E-2</v>
      </c>
      <c r="DK8">
        <v>-0.18428622186183929</v>
      </c>
      <c r="DL8">
        <v>0.1378383934497833</v>
      </c>
      <c r="DM8">
        <v>-7.9796556383371353E-3</v>
      </c>
      <c r="DN8">
        <v>0.11796962469816211</v>
      </c>
      <c r="DO8">
        <v>-0.16079284250736239</v>
      </c>
      <c r="DP8">
        <v>-5.5184211581945419E-2</v>
      </c>
      <c r="DQ8">
        <v>-6.058507040143013E-2</v>
      </c>
      <c r="DR8">
        <v>0.25310561060905462</v>
      </c>
      <c r="DS8">
        <v>0.31958916783332819</v>
      </c>
      <c r="DT8">
        <v>7.5384117662906647E-2</v>
      </c>
      <c r="DU8">
        <v>-4.6156998723745353E-2</v>
      </c>
      <c r="DV8">
        <v>6.5633654594421387E-2</v>
      </c>
      <c r="DW8">
        <v>-0.29412499070167542</v>
      </c>
      <c r="DX8">
        <v>-0.2251942902803421</v>
      </c>
      <c r="DY8">
        <v>-0.26383417844772339</v>
      </c>
      <c r="DZ8">
        <v>-8.967406302690506E-2</v>
      </c>
      <c r="EA8">
        <v>-0.2318999171257019</v>
      </c>
      <c r="EB8">
        <v>-0.16988670825958249</v>
      </c>
      <c r="EC8">
        <v>-6.3224203884601593E-2</v>
      </c>
      <c r="ED8">
        <v>-9.7530484199523926E-2</v>
      </c>
      <c r="EE8">
        <v>-2.776001580059528E-2</v>
      </c>
      <c r="EF8">
        <v>-7.9253777861595154E-2</v>
      </c>
      <c r="EG8">
        <v>-0.24910879135131839</v>
      </c>
      <c r="EH8">
        <v>2.9387503862380981E-2</v>
      </c>
      <c r="EI8">
        <v>-6.5060406923294067E-2</v>
      </c>
      <c r="EJ8">
        <v>3.4105498343706131E-2</v>
      </c>
      <c r="EK8">
        <v>0.20037321746349329</v>
      </c>
      <c r="EL8">
        <v>-0.1633542329072952</v>
      </c>
      <c r="EM8">
        <v>-2.6493806391954419E-2</v>
      </c>
      <c r="EN8">
        <v>0.20264789462089541</v>
      </c>
      <c r="EO8">
        <v>0.24902656674385071</v>
      </c>
      <c r="EP8">
        <v>-0.35592830181121832</v>
      </c>
      <c r="EQ8">
        <v>-0.16755172610282901</v>
      </c>
      <c r="ER8">
        <v>-0.29353955388069147</v>
      </c>
      <c r="ES8">
        <v>0.1215533018112183</v>
      </c>
      <c r="ET8">
        <v>0.4659343957901001</v>
      </c>
      <c r="EU8">
        <v>0.26589864492416382</v>
      </c>
      <c r="EV8">
        <v>0.37393826246261602</v>
      </c>
      <c r="EW8">
        <v>0.46297496557235718</v>
      </c>
      <c r="EX8">
        <v>0.44433742761611938</v>
      </c>
      <c r="EY8">
        <v>0.61535674333572388</v>
      </c>
      <c r="EZ8">
        <v>0.61228370666503906</v>
      </c>
      <c r="FA8">
        <v>0.4725901186466217</v>
      </c>
      <c r="FB8">
        <v>0.54006510972976685</v>
      </c>
      <c r="FC8">
        <v>0.3435097336769104</v>
      </c>
      <c r="FD8">
        <v>0.47136873006820679</v>
      </c>
      <c r="FE8">
        <v>0.54415726661682129</v>
      </c>
      <c r="FF8">
        <v>0.48934772610664368</v>
      </c>
      <c r="FG8">
        <v>0.59785443544387817</v>
      </c>
      <c r="FH8">
        <v>0.489961177110672</v>
      </c>
      <c r="FI8">
        <v>0.51741063594818115</v>
      </c>
      <c r="FJ8">
        <v>0.37401473522186279</v>
      </c>
      <c r="FK8">
        <v>0.58197128772735596</v>
      </c>
      <c r="FL8">
        <v>0.38387984037399292</v>
      </c>
      <c r="FM8">
        <v>0.60517454147338867</v>
      </c>
      <c r="FN8">
        <v>0.52890974283218384</v>
      </c>
      <c r="FO8">
        <v>0.60551059246063232</v>
      </c>
      <c r="FP8">
        <v>0.569793701171875</v>
      </c>
      <c r="FQ8">
        <v>0.77255123853683472</v>
      </c>
      <c r="FR8">
        <v>0.49258291721343989</v>
      </c>
      <c r="FS8">
        <v>0.37040212750434881</v>
      </c>
      <c r="FT8">
        <v>0.7052074670791626</v>
      </c>
      <c r="FU8">
        <v>0.48162201046943659</v>
      </c>
      <c r="FV8">
        <v>0.37875345349311829</v>
      </c>
      <c r="FW8">
        <v>0.61558496952056885</v>
      </c>
      <c r="FX8">
        <v>0.57089817523956299</v>
      </c>
      <c r="FY8">
        <v>0.23097784817218781</v>
      </c>
      <c r="FZ8">
        <v>0.59832382202148438</v>
      </c>
      <c r="GA8">
        <v>0.61134970188140869</v>
      </c>
      <c r="GB8">
        <v>0.64309948682785034</v>
      </c>
      <c r="GC8">
        <v>0.34318765997886658</v>
      </c>
      <c r="GD8">
        <v>0.48596763610839838</v>
      </c>
      <c r="GE8">
        <v>0.5472949743270874</v>
      </c>
      <c r="GF8">
        <v>0.52336251735687256</v>
      </c>
      <c r="GG8">
        <v>0.25113993883132929</v>
      </c>
      <c r="GH8">
        <v>0.26318299770355219</v>
      </c>
      <c r="GI8">
        <v>0.38778021931648249</v>
      </c>
      <c r="GJ8">
        <v>0.52104079723358154</v>
      </c>
      <c r="GK8">
        <v>0.12832064926624301</v>
      </c>
      <c r="GL8">
        <v>0.2101723700761795</v>
      </c>
      <c r="GM8">
        <v>0.61221873760223389</v>
      </c>
      <c r="GN8">
        <v>0.58674216270446777</v>
      </c>
      <c r="GO8">
        <v>0.60458874702453613</v>
      </c>
      <c r="GP8">
        <v>0.61087989807128906</v>
      </c>
      <c r="GQ8">
        <v>0.20400542020797729</v>
      </c>
      <c r="GR8">
        <v>0.24458225071430209</v>
      </c>
      <c r="GS8">
        <v>0.54863357543945313</v>
      </c>
      <c r="GT8">
        <v>0.52704107761383057</v>
      </c>
      <c r="GU8">
        <v>0.61613500118255615</v>
      </c>
      <c r="GV8">
        <v>0.1011171266436577</v>
      </c>
      <c r="GW8">
        <v>0.53305447101593018</v>
      </c>
      <c r="GX8">
        <v>0.2155613303184509</v>
      </c>
      <c r="GY8">
        <v>0.33786997199058533</v>
      </c>
      <c r="GZ8">
        <v>0.25774317979812622</v>
      </c>
      <c r="HA8">
        <v>0.38936707377433782</v>
      </c>
      <c r="HB8">
        <v>0.47689753770828253</v>
      </c>
      <c r="HC8">
        <v>0.26953792572021479</v>
      </c>
      <c r="HD8">
        <v>0.32122552394866938</v>
      </c>
      <c r="HE8">
        <v>0.61701208353042603</v>
      </c>
      <c r="HF8">
        <v>0.6769556999206543</v>
      </c>
      <c r="HG8">
        <v>0.57372486591339111</v>
      </c>
      <c r="HH8">
        <v>0.43140530586242681</v>
      </c>
      <c r="HI8">
        <v>0.27075082063674932</v>
      </c>
      <c r="HJ8">
        <v>0.27724236249923712</v>
      </c>
      <c r="HK8">
        <v>0.55710917711257935</v>
      </c>
      <c r="HL8">
        <v>0.70174825191497803</v>
      </c>
      <c r="HM8">
        <v>0.25538197159767151</v>
      </c>
      <c r="HN8">
        <v>0.492593914270401</v>
      </c>
      <c r="HO8">
        <v>0.27106305956840521</v>
      </c>
      <c r="HP8">
        <v>0.45826900005340582</v>
      </c>
      <c r="HQ8">
        <v>0.45462742447853088</v>
      </c>
      <c r="HR8">
        <v>0.46341747045516968</v>
      </c>
      <c r="HS8">
        <v>0.51543784141540527</v>
      </c>
      <c r="HT8">
        <v>0.60007894039154053</v>
      </c>
      <c r="HU8">
        <v>0.705208420753479</v>
      </c>
      <c r="HV8">
        <v>0.5441124439239502</v>
      </c>
      <c r="HW8">
        <v>0.55813694000244141</v>
      </c>
      <c r="HX8">
        <v>0.50027608871459961</v>
      </c>
      <c r="HY8">
        <v>0.55701714754104614</v>
      </c>
      <c r="HZ8">
        <v>0.47617775201797491</v>
      </c>
      <c r="IA8">
        <v>0.41608422994613647</v>
      </c>
      <c r="IB8">
        <v>0.49704045057296747</v>
      </c>
      <c r="IC8">
        <v>0.48316195607185358</v>
      </c>
      <c r="ID8">
        <v>0.74569761753082275</v>
      </c>
      <c r="IE8">
        <v>0.55125993490219116</v>
      </c>
      <c r="IF8">
        <v>0.32772758603096008</v>
      </c>
      <c r="IG8">
        <v>0.47173574566841131</v>
      </c>
      <c r="IH8">
        <v>0.46194180846214289</v>
      </c>
      <c r="II8">
        <v>0.48845395445823669</v>
      </c>
      <c r="IJ8">
        <v>0.50338506698608398</v>
      </c>
      <c r="IK8">
        <v>0.39557507634162897</v>
      </c>
      <c r="IL8">
        <v>0.36021509766578669</v>
      </c>
      <c r="IM8">
        <v>0.79586321115493774</v>
      </c>
      <c r="IN8">
        <v>0.47949540615081793</v>
      </c>
      <c r="IO8">
        <v>0.47074395418167109</v>
      </c>
      <c r="IP8">
        <v>0.68017852306365967</v>
      </c>
      <c r="IQ8">
        <v>0.54395437240600586</v>
      </c>
      <c r="IR8">
        <v>0.56857758760452271</v>
      </c>
      <c r="IS8">
        <v>0.66373169422149658</v>
      </c>
      <c r="IT8">
        <v>0.70697438716888428</v>
      </c>
      <c r="IU8">
        <v>0.29133734107017523</v>
      </c>
      <c r="IV8">
        <v>0.53909045457839966</v>
      </c>
      <c r="IW8">
        <v>0.65551090240478516</v>
      </c>
      <c r="IX8">
        <v>0.65285652875900269</v>
      </c>
      <c r="IY8">
        <v>0.42062997817993159</v>
      </c>
      <c r="IZ8">
        <v>0.40016078948974609</v>
      </c>
      <c r="JA8">
        <v>0.48997575044631958</v>
      </c>
      <c r="JB8">
        <v>0.3741849958896637</v>
      </c>
      <c r="JC8">
        <v>0.24288962781429291</v>
      </c>
      <c r="JD8">
        <v>0.21007536351680761</v>
      </c>
      <c r="JE8">
        <v>0.62875455617904663</v>
      </c>
      <c r="JF8">
        <v>0.51304930448532104</v>
      </c>
      <c r="JG8">
        <v>0.28700214624404907</v>
      </c>
      <c r="JH8">
        <v>0.4023076593875885</v>
      </c>
      <c r="JI8">
        <v>0.4699586033821106</v>
      </c>
      <c r="JJ8">
        <v>0.53988534212112427</v>
      </c>
      <c r="JK8">
        <v>0.31592807173728937</v>
      </c>
      <c r="JL8">
        <v>0.20060600340366361</v>
      </c>
      <c r="JM8">
        <v>0.20101206004619601</v>
      </c>
      <c r="JN8">
        <v>0.28481733798980707</v>
      </c>
      <c r="JO8">
        <v>0.52878451347351074</v>
      </c>
      <c r="JP8">
        <v>0.52227956056594849</v>
      </c>
      <c r="JQ8">
        <v>0.49274471402168268</v>
      </c>
      <c r="JR8">
        <v>0.1236162036657333</v>
      </c>
      <c r="JS8">
        <v>0.53071200847625732</v>
      </c>
      <c r="JT8">
        <v>0.16909833252429959</v>
      </c>
      <c r="JU8">
        <v>0.33634907007217407</v>
      </c>
      <c r="JV8">
        <v>0.22468757629394531</v>
      </c>
      <c r="JW8">
        <v>0.36235073208808899</v>
      </c>
      <c r="JX8">
        <v>0.34876450896263123</v>
      </c>
      <c r="JY8">
        <v>0.2382862716913223</v>
      </c>
      <c r="JZ8">
        <v>0.29838079214096069</v>
      </c>
      <c r="KA8">
        <v>0.64040696620941162</v>
      </c>
      <c r="KB8">
        <v>0.63226026296615601</v>
      </c>
      <c r="KC8">
        <v>0.64196473360061646</v>
      </c>
      <c r="KD8">
        <v>0.44913992285728449</v>
      </c>
      <c r="KE8">
        <v>0.27904701232910162</v>
      </c>
      <c r="KF8">
        <v>0.23746940493583679</v>
      </c>
      <c r="KG8">
        <v>0.40095773339271551</v>
      </c>
      <c r="KH8">
        <v>0.62831485271453857</v>
      </c>
      <c r="KI8">
        <v>0.36440029740333563</v>
      </c>
      <c r="KJ8">
        <v>0.51337474584579468</v>
      </c>
      <c r="KK8">
        <v>0.36569085717201227</v>
      </c>
      <c r="KL8">
        <f>MATCH(A8,'[4]DEMOS_from_WM_Connectome_Prj 11'!$A:$A,0)</f>
        <v>100</v>
      </c>
      <c r="KM8">
        <f>INDEX('[4]DEMOS_from_WM_Connectome_Prj 11'!$L:$L,KL8)</f>
        <v>0</v>
      </c>
      <c r="KN8">
        <v>0</v>
      </c>
      <c r="KO8">
        <f>INDEX('[4]DEMOS_from_WM_Connectome_Prj 11'!$N:$N,KL8)</f>
        <v>39</v>
      </c>
      <c r="KP8">
        <f t="shared" si="0"/>
        <v>0.75</v>
      </c>
      <c r="KQ8">
        <f>MATCH(A8,'[5]BASCPR_Y6_w_AgeAtAssmnt 17NOV20'!$A:$A,0)</f>
        <v>39</v>
      </c>
      <c r="KR8">
        <f>INDEX('[5]BASCPR_Y6_w_AgeAtAssmnt 17NOV20'!$AJ:$AJ,KQ8)</f>
        <v>69</v>
      </c>
      <c r="KS8">
        <f>INDEX('[5]BASCPR_Y6_w_AgeAtAssmnt 17NOV20'!$L:$L,KQ8)</f>
        <v>57</v>
      </c>
      <c r="KT8">
        <f t="shared" si="1"/>
        <v>1</v>
      </c>
      <c r="KU8">
        <f t="shared" si="2"/>
        <v>0</v>
      </c>
      <c r="KV8">
        <f>INDEX('[4]DEMOS_from_WM_Connectome_Prj 11'!$AE:$AE,KL8)</f>
        <v>14</v>
      </c>
      <c r="KW8">
        <v>14</v>
      </c>
      <c r="KX8">
        <v>2</v>
      </c>
    </row>
    <row r="9" spans="1:310" x14ac:dyDescent="0.35">
      <c r="A9" t="s">
        <v>33</v>
      </c>
      <c r="B9">
        <v>-0.2521948516368866</v>
      </c>
      <c r="C9">
        <v>-8.2145087420940399E-2</v>
      </c>
      <c r="D9">
        <v>0.24993856251239779</v>
      </c>
      <c r="E9">
        <v>7.5184747576713562E-2</v>
      </c>
      <c r="F9">
        <v>-0.22540891170501709</v>
      </c>
      <c r="G9">
        <v>0.32518130540847778</v>
      </c>
      <c r="H9">
        <v>0.1742153465747833</v>
      </c>
      <c r="I9">
        <v>-0.11638253182172779</v>
      </c>
      <c r="J9">
        <v>0.13604080677032471</v>
      </c>
      <c r="K9">
        <v>8.2506246864795685E-2</v>
      </c>
      <c r="L9">
        <v>5.9684053063392639E-2</v>
      </c>
      <c r="M9">
        <v>0.15816314518451691</v>
      </c>
      <c r="N9">
        <v>0.1971500962972641</v>
      </c>
      <c r="O9">
        <v>0.14940071105957031</v>
      </c>
      <c r="P9">
        <v>-0.45155438780784612</v>
      </c>
      <c r="Q9">
        <v>-0.18804796040058139</v>
      </c>
      <c r="R9">
        <v>0.54768508672714233</v>
      </c>
      <c r="S9">
        <v>0.37209221720695501</v>
      </c>
      <c r="T9">
        <v>5.4733116179704673E-2</v>
      </c>
      <c r="U9">
        <v>0.26553657650947571</v>
      </c>
      <c r="V9">
        <v>-9.7421430051326752E-2</v>
      </c>
      <c r="W9">
        <v>-4.2108058929443359E-2</v>
      </c>
      <c r="X9">
        <v>0.30147236585617071</v>
      </c>
      <c r="Y9">
        <v>0.1964977830648422</v>
      </c>
      <c r="Z9">
        <v>-0.2034984081983566</v>
      </c>
      <c r="AA9">
        <v>-0.25746414065361017</v>
      </c>
      <c r="AB9">
        <v>1.705854199826717E-2</v>
      </c>
      <c r="AC9">
        <v>-2.353728003799915E-2</v>
      </c>
      <c r="AD9">
        <v>5.1371928304433823E-2</v>
      </c>
      <c r="AE9">
        <v>-0.32618755102157593</v>
      </c>
      <c r="AF9">
        <v>0.23285824060440061</v>
      </c>
      <c r="AG9">
        <v>0.38582387566566467</v>
      </c>
      <c r="AH9">
        <v>0.2080608606338501</v>
      </c>
      <c r="AI9">
        <v>8.362811803817749E-2</v>
      </c>
      <c r="AJ9">
        <v>0.19265556335449219</v>
      </c>
      <c r="AK9">
        <v>1.5459210611879831E-2</v>
      </c>
      <c r="AL9">
        <v>-0.1161799803376198</v>
      </c>
      <c r="AM9">
        <v>-0.1231190413236618</v>
      </c>
      <c r="AN9">
        <v>5.9327639639377587E-2</v>
      </c>
      <c r="AO9">
        <v>-0.1857290714979172</v>
      </c>
      <c r="AP9">
        <v>0.12810280919075009</v>
      </c>
      <c r="AQ9">
        <v>0.108780637383461</v>
      </c>
      <c r="AR9">
        <v>0.19299183785915369</v>
      </c>
      <c r="AS9">
        <v>5.7975812815129757E-3</v>
      </c>
      <c r="AT9">
        <v>-8.0211244523525238E-2</v>
      </c>
      <c r="AU9">
        <v>-6.2283821403980262E-2</v>
      </c>
      <c r="AV9">
        <v>0.25664189457893372</v>
      </c>
      <c r="AW9">
        <v>0.21013599634170529</v>
      </c>
      <c r="AX9">
        <v>-4.2712148278951638E-2</v>
      </c>
      <c r="AY9">
        <v>-9.4188563525676727E-3</v>
      </c>
      <c r="AZ9">
        <v>3.8645491003990173E-2</v>
      </c>
      <c r="BA9">
        <v>-0.17554529011249539</v>
      </c>
      <c r="BB9">
        <v>-0.30754193663597112</v>
      </c>
      <c r="BC9">
        <v>-0.26876196265220642</v>
      </c>
      <c r="BD9">
        <v>-0.1128580644726753</v>
      </c>
      <c r="BE9">
        <v>-0.18789796531200409</v>
      </c>
      <c r="BF9">
        <v>-1.068613957613707E-3</v>
      </c>
      <c r="BG9">
        <v>0.15091849863529211</v>
      </c>
      <c r="BH9">
        <v>-5.3910866379737847E-2</v>
      </c>
      <c r="BI9">
        <v>-0.1034957319498062</v>
      </c>
      <c r="BJ9">
        <v>2.077538892626762E-2</v>
      </c>
      <c r="BK9">
        <v>-0.20827244222164151</v>
      </c>
      <c r="BL9">
        <v>4.9113433808088303E-2</v>
      </c>
      <c r="BM9">
        <v>0.18446554243564611</v>
      </c>
      <c r="BN9">
        <v>-0.169819176197052</v>
      </c>
      <c r="BO9">
        <v>0.2084438502788544</v>
      </c>
      <c r="BP9">
        <v>-0.1216343715786934</v>
      </c>
      <c r="BQ9">
        <v>-3.9148561656475067E-2</v>
      </c>
      <c r="BR9">
        <v>0.1160000339150429</v>
      </c>
      <c r="BS9">
        <v>0.33807334303855902</v>
      </c>
      <c r="BT9">
        <v>-0.26328709721565252</v>
      </c>
      <c r="BU9">
        <v>-7.2086118161678314E-2</v>
      </c>
      <c r="BV9">
        <v>-0.1199754327535629</v>
      </c>
      <c r="BW9">
        <v>0.1582443565130234</v>
      </c>
      <c r="BX9">
        <v>-0.30646231770515442</v>
      </c>
      <c r="BY9">
        <v>-4.4804057688452298E-4</v>
      </c>
      <c r="BZ9">
        <v>0.16094368696212771</v>
      </c>
      <c r="CA9">
        <v>-0.1844875514507294</v>
      </c>
      <c r="CB9">
        <v>-0.24516420066356659</v>
      </c>
      <c r="CC9">
        <v>0.22386614978313449</v>
      </c>
      <c r="CD9">
        <v>-3.9841063320636749E-2</v>
      </c>
      <c r="CE9">
        <v>-0.22759100794792181</v>
      </c>
      <c r="CF9">
        <v>-4.2691741138696671E-2</v>
      </c>
      <c r="CG9">
        <v>-9.5010049641132355E-2</v>
      </c>
      <c r="CH9">
        <v>8.8827989995479584E-2</v>
      </c>
      <c r="CI9">
        <v>-0.22959157824516299</v>
      </c>
      <c r="CJ9">
        <v>4.2804009281098843E-3</v>
      </c>
      <c r="CK9">
        <v>-0.18130853772163391</v>
      </c>
      <c r="CL9">
        <v>-0.30401104688644409</v>
      </c>
      <c r="CM9">
        <v>-8.0739915370941162E-2</v>
      </c>
      <c r="CN9">
        <v>0.53341835737228394</v>
      </c>
      <c r="CO9">
        <v>0.4227222204208374</v>
      </c>
      <c r="CP9">
        <v>-0.113788828253746</v>
      </c>
      <c r="CQ9">
        <v>0.16317009925842291</v>
      </c>
      <c r="CR9">
        <v>5.6859292089939117E-2</v>
      </c>
      <c r="CS9">
        <v>-1.520903594791889E-2</v>
      </c>
      <c r="CT9">
        <v>7.0536687970161438E-2</v>
      </c>
      <c r="CU9">
        <v>-4.1537590324878693E-2</v>
      </c>
      <c r="CV9">
        <v>-7.4880070984363556E-2</v>
      </c>
      <c r="CW9">
        <v>-0.15405562520027161</v>
      </c>
      <c r="CX9">
        <v>-9.6150733530521393E-2</v>
      </c>
      <c r="CY9">
        <v>-2.8423259034752849E-2</v>
      </c>
      <c r="CZ9">
        <v>3.2960239797830582E-2</v>
      </c>
      <c r="DA9">
        <v>-0.14076445996761319</v>
      </c>
      <c r="DB9">
        <v>0.1167588904500008</v>
      </c>
      <c r="DC9">
        <v>0.27771729230880737</v>
      </c>
      <c r="DD9">
        <v>0.26876798272132868</v>
      </c>
      <c r="DE9">
        <v>4.2220909148454673E-2</v>
      </c>
      <c r="DF9">
        <v>0.17828947305679321</v>
      </c>
      <c r="DG9">
        <v>0.12818942964076999</v>
      </c>
      <c r="DH9">
        <v>-0.17200472950935361</v>
      </c>
      <c r="DI9">
        <v>-0.23707094788551331</v>
      </c>
      <c r="DJ9">
        <v>-4.9901027232408517E-2</v>
      </c>
      <c r="DK9">
        <v>-0.13446392118930819</v>
      </c>
      <c r="DL9">
        <v>0.1981943994760513</v>
      </c>
      <c r="DM9">
        <v>3.057085536420345E-2</v>
      </c>
      <c r="DN9">
        <v>9.6781410276889801E-2</v>
      </c>
      <c r="DO9">
        <v>-0.1027824059128761</v>
      </c>
      <c r="DP9">
        <v>2.1816393360495571E-2</v>
      </c>
      <c r="DQ9">
        <v>2.3212388623505831E-3</v>
      </c>
      <c r="DR9">
        <v>0.17018808424472809</v>
      </c>
      <c r="DS9">
        <v>0.29668483138084412</v>
      </c>
      <c r="DT9">
        <v>5.9152588248252869E-2</v>
      </c>
      <c r="DU9">
        <v>-4.4495582580566413E-2</v>
      </c>
      <c r="DV9">
        <v>6.3875235617160797E-2</v>
      </c>
      <c r="DW9">
        <v>-0.28937834501266479</v>
      </c>
      <c r="DX9">
        <v>-0.18875269591808319</v>
      </c>
      <c r="DY9">
        <v>-0.21495568752288821</v>
      </c>
      <c r="DZ9">
        <v>-5.4538454860448837E-2</v>
      </c>
      <c r="EA9">
        <v>-0.1605680584907532</v>
      </c>
      <c r="EB9">
        <v>-0.10076300799846651</v>
      </c>
      <c r="EC9">
        <v>2.047815173864365E-2</v>
      </c>
      <c r="ED9">
        <v>-6.0317639261484153E-2</v>
      </c>
      <c r="EE9">
        <v>-4.4180277734994888E-2</v>
      </c>
      <c r="EF9">
        <v>-6.6778205335140228E-2</v>
      </c>
      <c r="EG9">
        <v>-0.22155821323394781</v>
      </c>
      <c r="EH9">
        <v>1.3752050697803501E-2</v>
      </c>
      <c r="EI9">
        <v>-6.6309317946434021E-2</v>
      </c>
      <c r="EJ9">
        <v>9.6327804028987885E-2</v>
      </c>
      <c r="EK9">
        <v>0.24333885312080381</v>
      </c>
      <c r="EL9">
        <v>-8.1195421516895294E-2</v>
      </c>
      <c r="EM9">
        <v>1.281888410449028E-2</v>
      </c>
      <c r="EN9">
        <v>0.23002491891384119</v>
      </c>
      <c r="EO9">
        <v>0.22919668257236481</v>
      </c>
      <c r="EP9">
        <v>-0.32593849301338201</v>
      </c>
      <c r="EQ9">
        <v>-0.1659291684627533</v>
      </c>
      <c r="ER9">
        <v>-0.2441152036190033</v>
      </c>
      <c r="ES9">
        <v>0.15235371887683871</v>
      </c>
      <c r="ET9">
        <v>0.55398231744766235</v>
      </c>
      <c r="EU9">
        <v>0.47306922078132629</v>
      </c>
      <c r="EV9">
        <v>0.49206432700157171</v>
      </c>
      <c r="EW9">
        <v>0.41179472208023071</v>
      </c>
      <c r="EX9">
        <v>0.53102481365203857</v>
      </c>
      <c r="EY9">
        <v>0.77513164281845093</v>
      </c>
      <c r="EZ9">
        <v>0.51838600635528564</v>
      </c>
      <c r="FA9">
        <v>0.52275598049163818</v>
      </c>
      <c r="FB9">
        <v>0.52669292688369751</v>
      </c>
      <c r="FC9">
        <v>0.39565694332122803</v>
      </c>
      <c r="FD9">
        <v>0.6714099645614624</v>
      </c>
      <c r="FE9">
        <v>0.4832177460193634</v>
      </c>
      <c r="FF9">
        <v>0.51918411254882813</v>
      </c>
      <c r="FG9">
        <v>0.54214352369308472</v>
      </c>
      <c r="FH9">
        <v>0.64653545618057251</v>
      </c>
      <c r="FI9">
        <v>0.54185760021209717</v>
      </c>
      <c r="FJ9">
        <v>0.33474403619766241</v>
      </c>
      <c r="FK9">
        <v>0.45608055591583252</v>
      </c>
      <c r="FL9">
        <v>0.40702944993972778</v>
      </c>
      <c r="FM9">
        <v>0.72100543975830078</v>
      </c>
      <c r="FN9">
        <v>0.69378960132598877</v>
      </c>
      <c r="FO9">
        <v>0.55920791625976563</v>
      </c>
      <c r="FP9">
        <v>0.54558956623077393</v>
      </c>
      <c r="FQ9">
        <v>0.77825242280960083</v>
      </c>
      <c r="FR9">
        <v>0.56683057546615601</v>
      </c>
      <c r="FS9">
        <v>0.58054304122924805</v>
      </c>
      <c r="FT9">
        <v>0.6133110523223877</v>
      </c>
      <c r="FU9">
        <v>0.63453704118728638</v>
      </c>
      <c r="FV9">
        <v>0.56680047512054443</v>
      </c>
      <c r="FW9">
        <v>0.67720216512680054</v>
      </c>
      <c r="FX9">
        <v>0.47064146399497991</v>
      </c>
      <c r="FY9">
        <v>0.24403843283653259</v>
      </c>
      <c r="FZ9">
        <v>0.57364809513092041</v>
      </c>
      <c r="GA9">
        <v>0.6299206018447876</v>
      </c>
      <c r="GB9">
        <v>0.603873610496521</v>
      </c>
      <c r="GC9">
        <v>0.4365713894367218</v>
      </c>
      <c r="GD9">
        <v>0.72121989727020264</v>
      </c>
      <c r="GE9">
        <v>0.60567396879196167</v>
      </c>
      <c r="GF9">
        <v>0.45774659514427191</v>
      </c>
      <c r="GG9">
        <v>0.40437141060829163</v>
      </c>
      <c r="GH9">
        <v>0.29377537965774542</v>
      </c>
      <c r="GI9">
        <v>0.50331717729568481</v>
      </c>
      <c r="GJ9">
        <v>0.50994294881820679</v>
      </c>
      <c r="GK9">
        <v>0.22110006213188171</v>
      </c>
      <c r="GL9">
        <v>0.32605811953544622</v>
      </c>
      <c r="GM9">
        <v>0.72020995616912842</v>
      </c>
      <c r="GN9">
        <v>0.53646326065063477</v>
      </c>
      <c r="GO9">
        <v>0.53937935829162598</v>
      </c>
      <c r="GP9">
        <v>0.55907469987869263</v>
      </c>
      <c r="GQ9">
        <v>0.32951986789703369</v>
      </c>
      <c r="GR9">
        <v>0.45699095726013178</v>
      </c>
      <c r="GS9">
        <v>0.59238600730895996</v>
      </c>
      <c r="GT9">
        <v>0.56840687990188599</v>
      </c>
      <c r="GU9">
        <v>0.58344215154647827</v>
      </c>
      <c r="GV9">
        <v>0.20377799868583679</v>
      </c>
      <c r="GW9">
        <v>0.24547712504863739</v>
      </c>
      <c r="GX9">
        <v>0.22624747455120089</v>
      </c>
      <c r="GY9">
        <v>0.38546308875083918</v>
      </c>
      <c r="GZ9">
        <v>0.40218701958656311</v>
      </c>
      <c r="HA9">
        <v>0.3880474865436554</v>
      </c>
      <c r="HB9">
        <v>0.4801519513130188</v>
      </c>
      <c r="HC9">
        <v>0.38032394647598272</v>
      </c>
      <c r="HD9">
        <v>0.2370520681142807</v>
      </c>
      <c r="HE9">
        <v>0.83984875679016113</v>
      </c>
      <c r="HF9">
        <v>0.84704130887985229</v>
      </c>
      <c r="HG9">
        <v>0.63215768337249756</v>
      </c>
      <c r="HH9">
        <v>0.59147608280181885</v>
      </c>
      <c r="HI9">
        <v>0.34861993789672852</v>
      </c>
      <c r="HJ9">
        <v>0.36007526516914368</v>
      </c>
      <c r="HK9">
        <v>0.49499905109405518</v>
      </c>
      <c r="HL9">
        <v>0.74778419733047485</v>
      </c>
      <c r="HM9">
        <v>0.31781098246574402</v>
      </c>
      <c r="HN9">
        <v>0.61037707328796387</v>
      </c>
      <c r="HO9">
        <v>0.23694665729999539</v>
      </c>
      <c r="HP9">
        <v>0.52272546291351318</v>
      </c>
      <c r="HQ9">
        <v>0.3937927782535553</v>
      </c>
      <c r="HR9">
        <v>0.56194919347763062</v>
      </c>
      <c r="HS9">
        <v>0.39398857951164251</v>
      </c>
      <c r="HT9">
        <v>0.63727498054504395</v>
      </c>
      <c r="HU9">
        <v>0.77542150020599365</v>
      </c>
      <c r="HV9">
        <v>0.57169598340988159</v>
      </c>
      <c r="HW9">
        <v>0.4807223379611969</v>
      </c>
      <c r="HX9">
        <v>0.51032823324203491</v>
      </c>
      <c r="HY9">
        <v>0.63018357753753662</v>
      </c>
      <c r="HZ9">
        <v>0.68517124652862549</v>
      </c>
      <c r="IA9">
        <v>0.40623536705970759</v>
      </c>
      <c r="IB9">
        <v>0.56571054458618164</v>
      </c>
      <c r="IC9">
        <v>0.38367459177970892</v>
      </c>
      <c r="ID9">
        <v>0.78528869152069092</v>
      </c>
      <c r="IE9">
        <v>0.70158481597900391</v>
      </c>
      <c r="IF9">
        <v>0.29483988881111151</v>
      </c>
      <c r="IG9">
        <v>0.32722660899162292</v>
      </c>
      <c r="IH9">
        <v>0.61071646213531494</v>
      </c>
      <c r="II9">
        <v>0.60494309663772583</v>
      </c>
      <c r="IJ9">
        <v>0.51611101627349854</v>
      </c>
      <c r="IK9">
        <v>0.5425797700881958</v>
      </c>
      <c r="IL9">
        <v>0.30237182974815369</v>
      </c>
      <c r="IM9">
        <v>0.79551404714584351</v>
      </c>
      <c r="IN9">
        <v>0.67911821603775024</v>
      </c>
      <c r="IO9">
        <v>0.42420932650566101</v>
      </c>
      <c r="IP9">
        <v>0.61100786924362183</v>
      </c>
      <c r="IQ9">
        <v>0.64283072948455811</v>
      </c>
      <c r="IR9">
        <v>0.73512977361679077</v>
      </c>
      <c r="IS9">
        <v>0.71194750070571899</v>
      </c>
      <c r="IT9">
        <v>0.74870586395263672</v>
      </c>
      <c r="IU9">
        <v>0.29302206635475159</v>
      </c>
      <c r="IV9">
        <v>0.38565784692764282</v>
      </c>
      <c r="IW9">
        <v>0.58256465196609497</v>
      </c>
      <c r="IX9">
        <v>0.66976267099380493</v>
      </c>
      <c r="IY9">
        <v>0.41598519682884222</v>
      </c>
      <c r="IZ9">
        <v>0.7268211841583252</v>
      </c>
      <c r="JA9">
        <v>0.57432836294174194</v>
      </c>
      <c r="JB9">
        <v>0.39534011483192438</v>
      </c>
      <c r="JC9">
        <v>0.14948552846908569</v>
      </c>
      <c r="JD9">
        <v>0.21191142499446869</v>
      </c>
      <c r="JE9">
        <v>0.71554231643676758</v>
      </c>
      <c r="JF9">
        <v>0.51216387748718262</v>
      </c>
      <c r="JG9">
        <v>0.42804750800132751</v>
      </c>
      <c r="JH9">
        <v>0.58582466840744019</v>
      </c>
      <c r="JI9">
        <v>0.69095975160598755</v>
      </c>
      <c r="JJ9">
        <v>0.49925032258033752</v>
      </c>
      <c r="JK9">
        <v>0.30195194482803339</v>
      </c>
      <c r="JL9">
        <v>0.16696952283382421</v>
      </c>
      <c r="JM9">
        <v>0.48377126455307012</v>
      </c>
      <c r="JN9">
        <v>0.28177982568740839</v>
      </c>
      <c r="JO9">
        <v>0.67261826992034912</v>
      </c>
      <c r="JP9">
        <v>0.4879317581653595</v>
      </c>
      <c r="JQ9">
        <v>0.51177829504013062</v>
      </c>
      <c r="JR9">
        <v>0.1703595370054245</v>
      </c>
      <c r="JS9">
        <v>0.5753251314163208</v>
      </c>
      <c r="JT9">
        <v>0.33290773630142212</v>
      </c>
      <c r="JU9">
        <v>0.41456082463264471</v>
      </c>
      <c r="JV9">
        <v>0.30806276202201838</v>
      </c>
      <c r="JW9">
        <v>0.58906686305999756</v>
      </c>
      <c r="JX9">
        <v>0.372709721326828</v>
      </c>
      <c r="JY9">
        <v>0.24965380132198331</v>
      </c>
      <c r="JZ9">
        <v>0.27183812856674189</v>
      </c>
      <c r="KA9">
        <v>0.80309247970581055</v>
      </c>
      <c r="KB9">
        <v>0.79915130138397217</v>
      </c>
      <c r="KC9">
        <v>0.4705943763256073</v>
      </c>
      <c r="KD9">
        <v>0.48941504955291748</v>
      </c>
      <c r="KE9">
        <v>0.46506610512733459</v>
      </c>
      <c r="KF9">
        <v>0.32564628124237061</v>
      </c>
      <c r="KG9">
        <v>0.56256264448165894</v>
      </c>
      <c r="KH9">
        <v>0.73685497045516968</v>
      </c>
      <c r="KI9">
        <v>0.63655203580856323</v>
      </c>
      <c r="KJ9">
        <v>0.60349738597869873</v>
      </c>
      <c r="KK9">
        <v>0.26883360743522638</v>
      </c>
      <c r="KL9">
        <f>MATCH(A9,'[4]DEMOS_from_WM_Connectome_Prj 11'!$A:$A,0)</f>
        <v>130</v>
      </c>
      <c r="KM9">
        <f>INDEX('[4]DEMOS_from_WM_Connectome_Prj 11'!$L:$L,KL9)</f>
        <v>1</v>
      </c>
      <c r="KN9">
        <v>1</v>
      </c>
      <c r="KO9">
        <f>INDEX('[4]DEMOS_from_WM_Connectome_Prj 11'!$N:$N,KL9)</f>
        <v>39</v>
      </c>
      <c r="KP9">
        <f t="shared" si="0"/>
        <v>0.75</v>
      </c>
      <c r="KQ9">
        <f>MATCH(A9,'[5]BASCPR_Y6_w_AgeAtAssmnt 17NOV20'!$A:$A,0)</f>
        <v>56</v>
      </c>
      <c r="KR9">
        <f>INDEX('[5]BASCPR_Y6_w_AgeAtAssmnt 17NOV20'!$AJ:$AJ,KQ9)</f>
        <v>52</v>
      </c>
      <c r="KS9">
        <f>INDEX('[5]BASCPR_Y6_w_AgeAtAssmnt 17NOV20'!$L:$L,KQ9)</f>
        <v>54</v>
      </c>
      <c r="KT9">
        <f t="shared" si="1"/>
        <v>0</v>
      </c>
      <c r="KU9">
        <f t="shared" si="2"/>
        <v>0</v>
      </c>
      <c r="KV9">
        <f>INDEX('[4]DEMOS_from_WM_Connectome_Prj 11'!$AE:$AE,KL9)</f>
        <v>16</v>
      </c>
      <c r="KW9">
        <v>16</v>
      </c>
      <c r="KX9">
        <v>2</v>
      </c>
    </row>
    <row r="10" spans="1:310" x14ac:dyDescent="0.35">
      <c r="A10" t="s">
        <v>36</v>
      </c>
      <c r="B10">
        <v>-0.2725643515586853</v>
      </c>
      <c r="C10">
        <v>-0.13181582093238831</v>
      </c>
      <c r="D10">
        <v>0.22968949377536771</v>
      </c>
      <c r="E10">
        <v>4.0125299245119088E-2</v>
      </c>
      <c r="F10">
        <v>-0.24513356387615201</v>
      </c>
      <c r="G10">
        <v>0.31152880191802979</v>
      </c>
      <c r="H10">
        <v>0.16631557047367099</v>
      </c>
      <c r="I10">
        <v>-0.13350541889667511</v>
      </c>
      <c r="J10">
        <v>0.14674216508865359</v>
      </c>
      <c r="K10">
        <v>9.1382026672363281E-2</v>
      </c>
      <c r="L10">
        <v>1.7238598316907879E-2</v>
      </c>
      <c r="M10">
        <v>0.13157707452774051</v>
      </c>
      <c r="N10">
        <v>0.1724923700094223</v>
      </c>
      <c r="O10">
        <v>0.14949747920036319</v>
      </c>
      <c r="P10">
        <v>-0.47166410088539118</v>
      </c>
      <c r="Q10">
        <v>-0.2289019972085953</v>
      </c>
      <c r="R10">
        <v>0.46851086616516108</v>
      </c>
      <c r="S10">
        <v>0.27313318848609919</v>
      </c>
      <c r="T10">
        <v>3.3159717917442322E-2</v>
      </c>
      <c r="U10">
        <v>0.2242044061422348</v>
      </c>
      <c r="V10">
        <v>-0.13870219886302951</v>
      </c>
      <c r="W10">
        <v>-6.7067801952362061E-2</v>
      </c>
      <c r="X10">
        <v>0.2986704409122467</v>
      </c>
      <c r="Y10">
        <v>0.1784977316856384</v>
      </c>
      <c r="Z10">
        <v>-0.2154514491558075</v>
      </c>
      <c r="AA10">
        <v>-0.28195232152938843</v>
      </c>
      <c r="AB10">
        <v>-6.8876240402460098E-3</v>
      </c>
      <c r="AC10">
        <v>-4.9576930701732642E-2</v>
      </c>
      <c r="AD10">
        <v>1.487569231539965E-2</v>
      </c>
      <c r="AE10">
        <v>-0.34111180901527399</v>
      </c>
      <c r="AF10">
        <v>0.2260987460613251</v>
      </c>
      <c r="AG10">
        <v>0.37921527028083801</v>
      </c>
      <c r="AH10">
        <v>0.18241158127784729</v>
      </c>
      <c r="AI10">
        <v>6.4166687428951263E-2</v>
      </c>
      <c r="AJ10">
        <v>0.18222807347774511</v>
      </c>
      <c r="AK10">
        <v>-5.5243847891688347E-3</v>
      </c>
      <c r="AL10">
        <v>-0.13068737089633939</v>
      </c>
      <c r="AM10">
        <v>-0.13178502023220059</v>
      </c>
      <c r="AN10">
        <v>2.7994003146886829E-2</v>
      </c>
      <c r="AO10">
        <v>-0.1889286935329437</v>
      </c>
      <c r="AP10">
        <v>9.2449761927127838E-2</v>
      </c>
      <c r="AQ10">
        <v>8.1886433064937592E-2</v>
      </c>
      <c r="AR10">
        <v>0.1872384250164032</v>
      </c>
      <c r="AS10">
        <v>-4.7805649228394032E-3</v>
      </c>
      <c r="AT10">
        <v>-0.10976704210042949</v>
      </c>
      <c r="AU10">
        <v>-7.5588613748550415E-2</v>
      </c>
      <c r="AV10">
        <v>0.19096231460571289</v>
      </c>
      <c r="AW10">
        <v>0.15855379402637479</v>
      </c>
      <c r="AX10">
        <v>-9.5049813389778137E-2</v>
      </c>
      <c r="AY10">
        <v>-1.7947971820831299E-2</v>
      </c>
      <c r="AZ10">
        <v>6.6717728041112423E-3</v>
      </c>
      <c r="BA10">
        <v>-0.174771323800087</v>
      </c>
      <c r="BB10">
        <v>-0.3324301540851593</v>
      </c>
      <c r="BC10">
        <v>-0.27730739116668701</v>
      </c>
      <c r="BD10">
        <v>-0.12409694492816931</v>
      </c>
      <c r="BE10">
        <v>-0.2164636105298996</v>
      </c>
      <c r="BF10">
        <v>-2.019218914210796E-2</v>
      </c>
      <c r="BG10">
        <v>0.11989628523588181</v>
      </c>
      <c r="BH10">
        <v>-7.0306785404682159E-2</v>
      </c>
      <c r="BI10">
        <v>-0.1198206916451454</v>
      </c>
      <c r="BJ10">
        <v>-9.7934519872069359E-3</v>
      </c>
      <c r="BK10">
        <v>-0.21439459919929499</v>
      </c>
      <c r="BL10">
        <v>4.9714513123035431E-2</v>
      </c>
      <c r="BM10">
        <v>0.18172098696231839</v>
      </c>
      <c r="BN10">
        <v>-0.1942746639251709</v>
      </c>
      <c r="BO10">
        <v>0.21866446733474729</v>
      </c>
      <c r="BP10">
        <v>-0.14292234182357791</v>
      </c>
      <c r="BQ10">
        <v>-7.6232142746448517E-2</v>
      </c>
      <c r="BR10">
        <v>0.1048452258110046</v>
      </c>
      <c r="BS10">
        <v>0.32501837611198431</v>
      </c>
      <c r="BT10">
        <v>-0.27008137106895452</v>
      </c>
      <c r="BU10">
        <v>-8.3232961595058441E-2</v>
      </c>
      <c r="BV10">
        <v>-0.13834962248802191</v>
      </c>
      <c r="BW10">
        <v>0.14566715061664581</v>
      </c>
      <c r="BX10">
        <v>-0.32671025395393372</v>
      </c>
      <c r="BY10">
        <v>-5.1956377923488617E-2</v>
      </c>
      <c r="BZ10">
        <v>0.13327191770076749</v>
      </c>
      <c r="CA10">
        <v>-0.22535587847232821</v>
      </c>
      <c r="CB10">
        <v>-0.2757897675037384</v>
      </c>
      <c r="CC10">
        <v>0.20864495635032651</v>
      </c>
      <c r="CD10">
        <v>-6.1275262385606773E-2</v>
      </c>
      <c r="CE10">
        <v>-0.27041321992874151</v>
      </c>
      <c r="CF10">
        <v>-6.2129247933626168E-2</v>
      </c>
      <c r="CG10">
        <v>-0.119072362780571</v>
      </c>
      <c r="CH10">
        <v>6.9137580692768097E-2</v>
      </c>
      <c r="CI10">
        <v>-0.24389892816543579</v>
      </c>
      <c r="CJ10">
        <v>-3.8209814578294747E-2</v>
      </c>
      <c r="CK10">
        <v>-0.1871024817228317</v>
      </c>
      <c r="CL10">
        <v>-0.31873902678489691</v>
      </c>
      <c r="CM10">
        <v>-0.10995114594697949</v>
      </c>
      <c r="CN10">
        <v>0.4768708348274231</v>
      </c>
      <c r="CO10">
        <v>0.35217362642288208</v>
      </c>
      <c r="CP10">
        <v>-0.14815506339073181</v>
      </c>
      <c r="CQ10">
        <v>0.1401207447052002</v>
      </c>
      <c r="CR10">
        <v>3.9872955530881882E-2</v>
      </c>
      <c r="CS10">
        <v>-4.2770806699991233E-2</v>
      </c>
      <c r="CT10">
        <v>6.4185664057731628E-2</v>
      </c>
      <c r="CU10">
        <v>-6.3506625592708588E-2</v>
      </c>
      <c r="CV10">
        <v>-8.4897071123123169E-2</v>
      </c>
      <c r="CW10">
        <v>-0.1855247616767883</v>
      </c>
      <c r="CX10">
        <v>-0.12722194194793701</v>
      </c>
      <c r="CY10">
        <v>-5.6704062968492508E-2</v>
      </c>
      <c r="CZ10">
        <v>-4.3278960511088371E-3</v>
      </c>
      <c r="DA10">
        <v>-0.16692061722278589</v>
      </c>
      <c r="DB10">
        <v>0.1027237102389336</v>
      </c>
      <c r="DC10">
        <v>0.27949953079223627</v>
      </c>
      <c r="DD10">
        <v>0.25152012705802917</v>
      </c>
      <c r="DE10">
        <v>2.085182070732117E-2</v>
      </c>
      <c r="DF10">
        <v>0.17974083125591281</v>
      </c>
      <c r="DG10">
        <v>0.1114480420947075</v>
      </c>
      <c r="DH10">
        <v>-0.18218798935413361</v>
      </c>
      <c r="DI10">
        <v>-0.2448058873414993</v>
      </c>
      <c r="DJ10">
        <v>-7.2758980095386505E-2</v>
      </c>
      <c r="DK10">
        <v>-0.12820014357566831</v>
      </c>
      <c r="DL10">
        <v>0.17304900288581851</v>
      </c>
      <c r="DM10">
        <v>1.272873673588037E-2</v>
      </c>
      <c r="DN10">
        <v>9.3819037079811096E-2</v>
      </c>
      <c r="DO10">
        <v>-0.1296509504318237</v>
      </c>
      <c r="DP10">
        <v>-8.6590563878417015E-3</v>
      </c>
      <c r="DQ10">
        <v>-1.9808568060398098E-2</v>
      </c>
      <c r="DR10">
        <v>0.1178077831864357</v>
      </c>
      <c r="DS10">
        <v>0.26241162419319147</v>
      </c>
      <c r="DT10">
        <v>1.535821612924337E-2</v>
      </c>
      <c r="DU10">
        <v>-4.8004541546106339E-2</v>
      </c>
      <c r="DV10">
        <v>3.809017688035965E-2</v>
      </c>
      <c r="DW10">
        <v>-0.29803499579429632</v>
      </c>
      <c r="DX10">
        <v>-0.19686353206634519</v>
      </c>
      <c r="DY10">
        <v>-0.23843954503536219</v>
      </c>
      <c r="DZ10">
        <v>-5.9485293924808502E-2</v>
      </c>
      <c r="EA10">
        <v>-0.17939211428165441</v>
      </c>
      <c r="EB10">
        <v>-0.13413675129413599</v>
      </c>
      <c r="EC10">
        <v>-6.2938574701547623E-3</v>
      </c>
      <c r="ED10">
        <v>-7.0159971714019775E-2</v>
      </c>
      <c r="EE10">
        <v>-6.0938458889722817E-2</v>
      </c>
      <c r="EF10">
        <v>-8.7601818144321442E-2</v>
      </c>
      <c r="EG10">
        <v>-0.24774420261383059</v>
      </c>
      <c r="EH10">
        <v>-7.2780149057507506E-3</v>
      </c>
      <c r="EI10">
        <v>-8.530513197183609E-2</v>
      </c>
      <c r="EJ10">
        <v>8.6509466171264648E-2</v>
      </c>
      <c r="EK10">
        <v>0.17641894519329071</v>
      </c>
      <c r="EL10">
        <v>-0.1111451834440231</v>
      </c>
      <c r="EM10">
        <v>-3.8713768590241671E-3</v>
      </c>
      <c r="EN10">
        <v>0.22548799216747281</v>
      </c>
      <c r="EO10">
        <v>0.22047944366931921</v>
      </c>
      <c r="EP10">
        <v>-0.35198795795440668</v>
      </c>
      <c r="EQ10">
        <v>-0.1649434566497803</v>
      </c>
      <c r="ER10">
        <v>-0.25586116313934332</v>
      </c>
      <c r="ES10">
        <v>0.14249219000339511</v>
      </c>
      <c r="ET10">
        <v>0.53522336483001709</v>
      </c>
      <c r="EU10">
        <v>0.56942862272262573</v>
      </c>
      <c r="EV10">
        <v>0.54953670501708984</v>
      </c>
      <c r="EW10">
        <v>0.61050677299499512</v>
      </c>
      <c r="EX10">
        <v>0.51563727855682373</v>
      </c>
      <c r="EY10">
        <v>0.80510056018829346</v>
      </c>
      <c r="EZ10">
        <v>0.66896075010299683</v>
      </c>
      <c r="FA10">
        <v>0.63341438770294189</v>
      </c>
      <c r="FB10">
        <v>0.57777941226959229</v>
      </c>
      <c r="FC10">
        <v>0.44689995050430298</v>
      </c>
      <c r="FD10">
        <v>0.76104331016540527</v>
      </c>
      <c r="FE10">
        <v>0.65511316061019897</v>
      </c>
      <c r="FF10">
        <v>0.56034612655639648</v>
      </c>
      <c r="FG10">
        <v>0.71794807910919189</v>
      </c>
      <c r="FH10">
        <v>0.70704364776611328</v>
      </c>
      <c r="FI10">
        <v>0.59239447116851807</v>
      </c>
      <c r="FJ10">
        <v>0.43880653381347662</v>
      </c>
      <c r="FK10">
        <v>0.66771394014358521</v>
      </c>
      <c r="FL10">
        <v>0.43535792827606201</v>
      </c>
      <c r="FM10">
        <v>0.86120587587356567</v>
      </c>
      <c r="FN10">
        <v>0.76671600341796875</v>
      </c>
      <c r="FO10">
        <v>0.87555640935897827</v>
      </c>
      <c r="FP10">
        <v>0.55707275867462158</v>
      </c>
      <c r="FQ10">
        <v>0.81357777118682861</v>
      </c>
      <c r="FR10">
        <v>0.64987343549728394</v>
      </c>
      <c r="FS10">
        <v>0.69939678907394409</v>
      </c>
      <c r="FT10">
        <v>0.70974475145339966</v>
      </c>
      <c r="FU10">
        <v>0.62114161252975464</v>
      </c>
      <c r="FV10">
        <v>0.52439647912979126</v>
      </c>
      <c r="FW10">
        <v>0.72669744491577148</v>
      </c>
      <c r="FX10">
        <v>0.6154136061668396</v>
      </c>
      <c r="FY10">
        <v>0.233465775847435</v>
      </c>
      <c r="FZ10">
        <v>0.73503845930099487</v>
      </c>
      <c r="GA10">
        <v>0.75330805778503418</v>
      </c>
      <c r="GB10">
        <v>0.69823622703552246</v>
      </c>
      <c r="GC10">
        <v>0.61520987749099731</v>
      </c>
      <c r="GD10">
        <v>0.72744393348693848</v>
      </c>
      <c r="GE10">
        <v>0.58203738927841187</v>
      </c>
      <c r="GF10">
        <v>0.57154631614685059</v>
      </c>
      <c r="GG10">
        <v>0.5299193263053894</v>
      </c>
      <c r="GH10">
        <v>0.43588358163833618</v>
      </c>
      <c r="GI10">
        <v>0.55362874269485474</v>
      </c>
      <c r="GJ10">
        <v>0.62151229381561279</v>
      </c>
      <c r="GK10">
        <v>0.30687674880027771</v>
      </c>
      <c r="GL10">
        <v>0.27932727336883539</v>
      </c>
      <c r="GM10">
        <v>0.86959546804428101</v>
      </c>
      <c r="GN10">
        <v>0.66184121370315552</v>
      </c>
      <c r="GO10">
        <v>0.66233730316162109</v>
      </c>
      <c r="GP10">
        <v>0.74735873937606812</v>
      </c>
      <c r="GQ10">
        <v>0.39208421111106873</v>
      </c>
      <c r="GR10">
        <v>0.3105035126209259</v>
      </c>
      <c r="GS10">
        <v>0.75356316566467285</v>
      </c>
      <c r="GT10">
        <v>0.56706911325454712</v>
      </c>
      <c r="GU10">
        <v>0.5918881893157959</v>
      </c>
      <c r="GV10">
        <v>0.2255389392375946</v>
      </c>
      <c r="GW10">
        <v>0.44788327813148499</v>
      </c>
      <c r="GX10">
        <v>0.22916123270988459</v>
      </c>
      <c r="GY10">
        <v>0.45028227567672729</v>
      </c>
      <c r="GZ10">
        <v>0.38022378087043762</v>
      </c>
      <c r="HA10">
        <v>0.48306971788406372</v>
      </c>
      <c r="HB10">
        <v>0.58052211999893188</v>
      </c>
      <c r="HC10">
        <v>0.40454113483428961</v>
      </c>
      <c r="HD10">
        <v>0.28135812282562261</v>
      </c>
      <c r="HE10">
        <v>0.82807677984237671</v>
      </c>
      <c r="HF10">
        <v>0.88131743669509888</v>
      </c>
      <c r="HG10">
        <v>0.66531777381896973</v>
      </c>
      <c r="HH10">
        <v>0.63199371099472046</v>
      </c>
      <c r="HI10">
        <v>0.35551336407661438</v>
      </c>
      <c r="HJ10">
        <v>0.33723938465118408</v>
      </c>
      <c r="HK10">
        <v>0.55648791790008545</v>
      </c>
      <c r="HL10">
        <v>0.79158806800842285</v>
      </c>
      <c r="HM10">
        <v>0.29202893376350397</v>
      </c>
      <c r="HN10">
        <v>0.6659424901008606</v>
      </c>
      <c r="HO10">
        <v>0.41000345349311829</v>
      </c>
      <c r="HP10">
        <v>0.59303748607635498</v>
      </c>
      <c r="HQ10">
        <v>0.65910834074020386</v>
      </c>
      <c r="HR10">
        <v>0.54736465215682983</v>
      </c>
      <c r="HS10">
        <v>0.52994298934936523</v>
      </c>
      <c r="HT10">
        <v>0.67433243989944458</v>
      </c>
      <c r="HU10">
        <v>0.84191435575485229</v>
      </c>
      <c r="HV10">
        <v>0.60080057382583618</v>
      </c>
      <c r="HW10">
        <v>0.50390303134918213</v>
      </c>
      <c r="HX10">
        <v>0.5928531289100647</v>
      </c>
      <c r="HY10">
        <v>0.66931778192520142</v>
      </c>
      <c r="HZ10">
        <v>0.77791959047317505</v>
      </c>
      <c r="IA10">
        <v>0.62388134002685547</v>
      </c>
      <c r="IB10">
        <v>0.5725400447845459</v>
      </c>
      <c r="IC10">
        <v>0.550925612449646</v>
      </c>
      <c r="ID10">
        <v>0.89239627122879028</v>
      </c>
      <c r="IE10">
        <v>0.7314332127571106</v>
      </c>
      <c r="IF10">
        <v>0.41451612114906311</v>
      </c>
      <c r="IG10">
        <v>0.57110261917114258</v>
      </c>
      <c r="IH10">
        <v>0.6662285327911377</v>
      </c>
      <c r="II10">
        <v>0.72962450981140137</v>
      </c>
      <c r="IJ10">
        <v>0.60815829038619995</v>
      </c>
      <c r="IK10">
        <v>0.74055415391921997</v>
      </c>
      <c r="IL10">
        <v>0.3249208927154541</v>
      </c>
      <c r="IM10">
        <v>0.84683769941329956</v>
      </c>
      <c r="IN10">
        <v>0.63979184627532959</v>
      </c>
      <c r="IO10">
        <v>0.65559744834899902</v>
      </c>
      <c r="IP10">
        <v>0.7414434552192688</v>
      </c>
      <c r="IQ10">
        <v>0.67984664440155029</v>
      </c>
      <c r="IR10">
        <v>0.69050663709640503</v>
      </c>
      <c r="IS10">
        <v>0.78570574522018433</v>
      </c>
      <c r="IT10">
        <v>0.82969784736633301</v>
      </c>
      <c r="IU10">
        <v>0.36363780498504639</v>
      </c>
      <c r="IV10">
        <v>0.7474130392074585</v>
      </c>
      <c r="IW10">
        <v>0.85318511724472046</v>
      </c>
      <c r="IX10">
        <v>0.7315254807472229</v>
      </c>
      <c r="IY10">
        <v>0.64463287591934204</v>
      </c>
      <c r="IZ10">
        <v>0.73734378814697266</v>
      </c>
      <c r="JA10">
        <v>0.6219446063041687</v>
      </c>
      <c r="JB10">
        <v>0.51509463787078857</v>
      </c>
      <c r="JC10">
        <v>0.34179872274398798</v>
      </c>
      <c r="JD10">
        <v>0.3937995433807373</v>
      </c>
      <c r="JE10">
        <v>0.81354856491088867</v>
      </c>
      <c r="JF10">
        <v>0.62657082080841064</v>
      </c>
      <c r="JG10">
        <v>0.62273526191711426</v>
      </c>
      <c r="JH10">
        <v>0.51768761873245239</v>
      </c>
      <c r="JI10">
        <v>0.71132433414459229</v>
      </c>
      <c r="JJ10">
        <v>0.53191733360290527</v>
      </c>
      <c r="JK10">
        <v>0.37837836146354681</v>
      </c>
      <c r="JL10">
        <v>0.25689616799354548</v>
      </c>
      <c r="JM10">
        <v>0.57213014364242554</v>
      </c>
      <c r="JN10">
        <v>0.27061235904693598</v>
      </c>
      <c r="JO10">
        <v>0.82637828588485718</v>
      </c>
      <c r="JP10">
        <v>0.5897057056427002</v>
      </c>
      <c r="JQ10">
        <v>0.45180216431617742</v>
      </c>
      <c r="JR10">
        <v>0.14009734988212591</v>
      </c>
      <c r="JS10">
        <v>0.61101430654525757</v>
      </c>
      <c r="JT10">
        <v>0.33548158407211298</v>
      </c>
      <c r="JU10">
        <v>0.36364006996154791</v>
      </c>
      <c r="JV10">
        <v>0.37767708301544189</v>
      </c>
      <c r="JW10">
        <v>0.57951503992080688</v>
      </c>
      <c r="JX10">
        <v>0.45606076717376709</v>
      </c>
      <c r="JY10">
        <v>0.26076766848564148</v>
      </c>
      <c r="JZ10">
        <v>0.29021111130714422</v>
      </c>
      <c r="KA10">
        <v>0.81016677618026733</v>
      </c>
      <c r="KB10">
        <v>0.853038489818573</v>
      </c>
      <c r="KC10">
        <v>0.5392380952835083</v>
      </c>
      <c r="KD10">
        <v>0.60614067316055298</v>
      </c>
      <c r="KE10">
        <v>0.45778012275695801</v>
      </c>
      <c r="KF10">
        <v>0.28655168414115911</v>
      </c>
      <c r="KG10">
        <v>0.57856619358062744</v>
      </c>
      <c r="KH10">
        <v>0.7655034065246582</v>
      </c>
      <c r="KI10">
        <v>0.60695004463195801</v>
      </c>
      <c r="KJ10">
        <v>0.58598405122756958</v>
      </c>
      <c r="KK10">
        <v>0.36553972959518433</v>
      </c>
      <c r="KL10">
        <f>MATCH(A10,'[4]DEMOS_from_WM_Connectome_Prj 11'!$A:$A,0)</f>
        <v>141</v>
      </c>
      <c r="KM10">
        <f>INDEX('[4]DEMOS_from_WM_Connectome_Prj 11'!$L:$L,KL10)</f>
        <v>1</v>
      </c>
      <c r="KN10">
        <v>1</v>
      </c>
      <c r="KO10">
        <f>INDEX('[4]DEMOS_from_WM_Connectome_Prj 11'!$N:$N,KL10)</f>
        <v>39</v>
      </c>
      <c r="KP10">
        <f t="shared" si="0"/>
        <v>0.75</v>
      </c>
      <c r="KQ10">
        <f>MATCH(A10,'[5]BASCPR_Y6_w_AgeAtAssmnt 17NOV20'!$A:$A,0)</f>
        <v>63</v>
      </c>
      <c r="KR10">
        <f>INDEX('[5]BASCPR_Y6_w_AgeAtAssmnt 17NOV20'!$AJ:$AJ,KQ10)</f>
        <v>44</v>
      </c>
      <c r="KS10">
        <f>INDEX('[5]BASCPR_Y6_w_AgeAtAssmnt 17NOV20'!$L:$L,KQ10)</f>
        <v>83</v>
      </c>
      <c r="KT10">
        <f t="shared" si="1"/>
        <v>0</v>
      </c>
      <c r="KU10">
        <f t="shared" si="2"/>
        <v>1</v>
      </c>
      <c r="KV10">
        <f>INDEX('[4]DEMOS_from_WM_Connectome_Prj 11'!$AE:$AE,KL10)</f>
        <v>16</v>
      </c>
      <c r="KW10">
        <v>16</v>
      </c>
      <c r="KX10">
        <v>2</v>
      </c>
    </row>
    <row r="11" spans="1:310" x14ac:dyDescent="0.35">
      <c r="A11" t="s">
        <v>51</v>
      </c>
      <c r="B11">
        <v>-0.26686626672744751</v>
      </c>
      <c r="C11">
        <v>-0.1433306485414505</v>
      </c>
      <c r="D11">
        <v>0.20667716860771179</v>
      </c>
      <c r="E11">
        <v>5.0359908491373062E-2</v>
      </c>
      <c r="F11">
        <v>-0.25780278444290161</v>
      </c>
      <c r="G11">
        <v>0.31638634204864502</v>
      </c>
      <c r="H11">
        <v>0.14746984839439389</v>
      </c>
      <c r="I11">
        <v>-0.15418943762779239</v>
      </c>
      <c r="J11">
        <v>0.1143932342529297</v>
      </c>
      <c r="K11">
        <v>1.72029435634613E-2</v>
      </c>
      <c r="L11">
        <v>1.07956500723958E-2</v>
      </c>
      <c r="M11">
        <v>0.13216771185398099</v>
      </c>
      <c r="N11">
        <v>0.18009983003139499</v>
      </c>
      <c r="O11">
        <v>0.1088804602622986</v>
      </c>
      <c r="P11">
        <v>-0.49267888069152832</v>
      </c>
      <c r="Q11">
        <v>-0.25185629725456238</v>
      </c>
      <c r="R11">
        <v>0.46990767121315002</v>
      </c>
      <c r="S11">
        <v>0.27619335055351257</v>
      </c>
      <c r="T11">
        <v>2.5297865271568298E-2</v>
      </c>
      <c r="U11">
        <v>0.207726314663887</v>
      </c>
      <c r="V11">
        <v>-0.18191306293010709</v>
      </c>
      <c r="W11">
        <v>-7.3273949325084686E-2</v>
      </c>
      <c r="X11">
        <v>0.23026342689991</v>
      </c>
      <c r="Y11">
        <v>0.18818353116512301</v>
      </c>
      <c r="Z11">
        <v>-0.24450396001338959</v>
      </c>
      <c r="AA11">
        <v>-0.30383560061454767</v>
      </c>
      <c r="AB11">
        <v>-2.3824650794267651E-2</v>
      </c>
      <c r="AC11">
        <v>-5.1863048225641251E-2</v>
      </c>
      <c r="AD11">
        <v>3.368555917404592E-4</v>
      </c>
      <c r="AE11">
        <v>-0.37935057282447809</v>
      </c>
      <c r="AF11">
        <v>0.23270358145236969</v>
      </c>
      <c r="AG11">
        <v>0.38747432827949518</v>
      </c>
      <c r="AH11">
        <v>0.15177930891513819</v>
      </c>
      <c r="AI11">
        <v>3.7861857563257217E-2</v>
      </c>
      <c r="AJ11">
        <v>0.1672994792461395</v>
      </c>
      <c r="AK11">
        <v>-2.7197482064366341E-2</v>
      </c>
      <c r="AL11">
        <v>-0.15916553139686579</v>
      </c>
      <c r="AM11">
        <v>-0.14933143556118009</v>
      </c>
      <c r="AN11">
        <v>4.4169057160615921E-2</v>
      </c>
      <c r="AO11">
        <v>-0.2032276839017868</v>
      </c>
      <c r="AP11">
        <v>7.6615549623966217E-2</v>
      </c>
      <c r="AQ11">
        <v>8.3876520395278931E-2</v>
      </c>
      <c r="AR11">
        <v>0.1759157329797745</v>
      </c>
      <c r="AS11">
        <v>-3.0223773792386052E-2</v>
      </c>
      <c r="AT11">
        <v>-0.1202170178294182</v>
      </c>
      <c r="AU11">
        <v>-0.1066639944911003</v>
      </c>
      <c r="AV11">
        <v>0.21527689695358279</v>
      </c>
      <c r="AW11">
        <v>0.15498517453670499</v>
      </c>
      <c r="AX11">
        <v>-8.0711022019386292E-2</v>
      </c>
      <c r="AY11">
        <v>-4.2076338082551963E-2</v>
      </c>
      <c r="AZ11">
        <v>1.810099184513092E-2</v>
      </c>
      <c r="BA11">
        <v>-0.21437166631221771</v>
      </c>
      <c r="BB11">
        <v>-0.33067959547042852</v>
      </c>
      <c r="BC11">
        <v>-0.29680201411247248</v>
      </c>
      <c r="BD11">
        <v>-0.14388574659824371</v>
      </c>
      <c r="BE11">
        <v>-0.21071143448352811</v>
      </c>
      <c r="BF11">
        <v>-2.1242039278149601E-2</v>
      </c>
      <c r="BG11">
        <v>0.11381220817565919</v>
      </c>
      <c r="BH11">
        <v>-7.9026058316230774E-2</v>
      </c>
      <c r="BI11">
        <v>-0.14918217062950129</v>
      </c>
      <c r="BJ11">
        <v>-5.0620689988136292E-2</v>
      </c>
      <c r="BK11">
        <v>-0.23952288925647741</v>
      </c>
      <c r="BL11">
        <v>4.284309595823288E-2</v>
      </c>
      <c r="BM11">
        <v>0.18639469146728521</v>
      </c>
      <c r="BN11">
        <v>-0.2215089350938797</v>
      </c>
      <c r="BO11">
        <v>0.20757533609867099</v>
      </c>
      <c r="BP11">
        <v>-0.14727084338665011</v>
      </c>
      <c r="BQ11">
        <v>-0.10143722593784329</v>
      </c>
      <c r="BR11">
        <v>0.1023794189095497</v>
      </c>
      <c r="BS11">
        <v>0.33870050311088562</v>
      </c>
      <c r="BT11">
        <v>-0.28581511974334722</v>
      </c>
      <c r="BU11">
        <v>-8.7572038173675537E-2</v>
      </c>
      <c r="BV11">
        <v>-0.14756870269775391</v>
      </c>
      <c r="BW11">
        <v>0.1099826097488403</v>
      </c>
      <c r="BX11">
        <v>-0.32450023293495178</v>
      </c>
      <c r="BY11">
        <v>-6.2445085495710373E-2</v>
      </c>
      <c r="BZ11">
        <v>0.1160127520561218</v>
      </c>
      <c r="CA11">
        <v>-0.2012516260147095</v>
      </c>
      <c r="CB11">
        <v>-0.27051365375518799</v>
      </c>
      <c r="CC11">
        <v>0.21747495234012601</v>
      </c>
      <c r="CD11">
        <v>-0.10023815184831621</v>
      </c>
      <c r="CE11">
        <v>-0.319231778383255</v>
      </c>
      <c r="CF11">
        <v>-6.0399521142244339E-2</v>
      </c>
      <c r="CG11">
        <v>-0.138918861746788</v>
      </c>
      <c r="CH11">
        <v>6.4097218215465546E-2</v>
      </c>
      <c r="CI11">
        <v>-0.23899243772029879</v>
      </c>
      <c r="CJ11">
        <v>-3.6076586693525307E-2</v>
      </c>
      <c r="CK11">
        <v>-0.2245841771364212</v>
      </c>
      <c r="CL11">
        <v>-0.33304238319396973</v>
      </c>
      <c r="CM11">
        <v>-0.13999344408512121</v>
      </c>
      <c r="CN11">
        <v>0.47378551959991461</v>
      </c>
      <c r="CO11">
        <v>0.34512168169021612</v>
      </c>
      <c r="CP11">
        <v>-0.14966294169425959</v>
      </c>
      <c r="CQ11">
        <v>0.12050040066242219</v>
      </c>
      <c r="CR11">
        <v>1.3306239619851111E-2</v>
      </c>
      <c r="CS11">
        <v>-4.5183416455984123E-2</v>
      </c>
      <c r="CT11">
        <v>9.9598150700330734E-3</v>
      </c>
      <c r="CU11">
        <v>-6.275215744972229E-2</v>
      </c>
      <c r="CV11">
        <v>-0.1106167659163475</v>
      </c>
      <c r="CW11">
        <v>-0.19171883165836329</v>
      </c>
      <c r="CX11">
        <v>-0.141007125377655</v>
      </c>
      <c r="CY11">
        <v>-4.8892389982938773E-2</v>
      </c>
      <c r="CZ11">
        <v>-8.5445335134863853E-3</v>
      </c>
      <c r="DA11">
        <v>-0.18338838219642639</v>
      </c>
      <c r="DB11">
        <v>0.1018356829881668</v>
      </c>
      <c r="DC11">
        <v>0.27171894907951349</v>
      </c>
      <c r="DD11">
        <v>0.2376468479633331</v>
      </c>
      <c r="DE11">
        <v>-5.8863740414381027E-3</v>
      </c>
      <c r="DF11">
        <v>0.1697040647268295</v>
      </c>
      <c r="DG11">
        <v>0.10467496514320369</v>
      </c>
      <c r="DH11">
        <v>-0.21016724407672879</v>
      </c>
      <c r="DI11">
        <v>-0.26111093163490301</v>
      </c>
      <c r="DJ11">
        <v>-5.9869937598705292E-2</v>
      </c>
      <c r="DK11">
        <v>-0.11223626881837841</v>
      </c>
      <c r="DL11">
        <v>0.1790608465671539</v>
      </c>
      <c r="DM11">
        <v>3.1412340700626373E-2</v>
      </c>
      <c r="DN11">
        <v>8.5000775754451752E-2</v>
      </c>
      <c r="DO11">
        <v>-0.1471473574638367</v>
      </c>
      <c r="DP11">
        <v>-5.619607400149107E-3</v>
      </c>
      <c r="DQ11">
        <v>-4.1163474321365363E-2</v>
      </c>
      <c r="DR11">
        <v>0.12908345460891721</v>
      </c>
      <c r="DS11">
        <v>0.25263717770576483</v>
      </c>
      <c r="DT11">
        <v>2.033412829041481E-2</v>
      </c>
      <c r="DU11">
        <v>-6.3134774565696716E-2</v>
      </c>
      <c r="DV11">
        <v>4.8966392874717712E-2</v>
      </c>
      <c r="DW11">
        <v>-0.3476220965385437</v>
      </c>
      <c r="DX11">
        <v>-0.20738689601421359</v>
      </c>
      <c r="DY11">
        <v>-0.24739636480808261</v>
      </c>
      <c r="DZ11">
        <v>-8.3189725875854492E-2</v>
      </c>
      <c r="EA11">
        <v>-0.19203658401966089</v>
      </c>
      <c r="EB11">
        <v>-0.13134086132049561</v>
      </c>
      <c r="EC11">
        <v>-1.913153380155563E-2</v>
      </c>
      <c r="ED11">
        <v>-8.1237226724624634E-2</v>
      </c>
      <c r="EE11">
        <v>-0.1118658035993576</v>
      </c>
      <c r="EF11">
        <v>-0.1199200600385666</v>
      </c>
      <c r="EG11">
        <v>-0.25375315546989441</v>
      </c>
      <c r="EH11">
        <v>-5.8239405043423176E-3</v>
      </c>
      <c r="EI11">
        <v>-9.4169795513153076E-2</v>
      </c>
      <c r="EJ11">
        <v>4.586445540189743E-2</v>
      </c>
      <c r="EK11">
        <v>0.1882682740688324</v>
      </c>
      <c r="EL11">
        <v>-0.1077115833759308</v>
      </c>
      <c r="EM11">
        <v>-1.8081614747643471E-2</v>
      </c>
      <c r="EN11">
        <v>0.21556037664413449</v>
      </c>
      <c r="EO11">
        <v>0.22985212504863739</v>
      </c>
      <c r="EP11">
        <v>-0.35097199678421021</v>
      </c>
      <c r="EQ11">
        <v>-0.1798841655254364</v>
      </c>
      <c r="ER11">
        <v>-0.28717076778411871</v>
      </c>
      <c r="ES11">
        <v>0.1364319771528244</v>
      </c>
      <c r="ET11">
        <v>0.5962560772895813</v>
      </c>
      <c r="EU11">
        <v>0.61199271678924561</v>
      </c>
      <c r="EV11">
        <v>0.51058393716812134</v>
      </c>
      <c r="EW11">
        <v>0.47043699026107788</v>
      </c>
      <c r="EX11">
        <v>0.46299132704734802</v>
      </c>
      <c r="EY11">
        <v>0.74162644147872925</v>
      </c>
      <c r="EZ11">
        <v>0.58356040716171265</v>
      </c>
      <c r="FA11">
        <v>0.57238239049911499</v>
      </c>
      <c r="FB11">
        <v>0.60505533218383789</v>
      </c>
      <c r="FC11">
        <v>0.36562424898147577</v>
      </c>
      <c r="FD11">
        <v>0.72678685188293457</v>
      </c>
      <c r="FE11">
        <v>0.59761267900466919</v>
      </c>
      <c r="FF11">
        <v>0.61300367116928101</v>
      </c>
      <c r="FG11">
        <v>0.64567071199417114</v>
      </c>
      <c r="FH11">
        <v>0.58238106966018677</v>
      </c>
      <c r="FI11">
        <v>0.58119195699691772</v>
      </c>
      <c r="FJ11">
        <v>0.37693628668785101</v>
      </c>
      <c r="FK11">
        <v>0.63011837005615234</v>
      </c>
      <c r="FL11">
        <v>0.38456764817237848</v>
      </c>
      <c r="FM11">
        <v>0.68971133232116699</v>
      </c>
      <c r="FN11">
        <v>0.76947146654129028</v>
      </c>
      <c r="FO11">
        <v>0.66292965412139893</v>
      </c>
      <c r="FP11">
        <v>0.5594744086265564</v>
      </c>
      <c r="FQ11">
        <v>0.88194191455841064</v>
      </c>
      <c r="FR11">
        <v>0.66519618034362793</v>
      </c>
      <c r="FS11">
        <v>0.69713038206100464</v>
      </c>
      <c r="FT11">
        <v>0.83438026905059814</v>
      </c>
      <c r="FU11">
        <v>0.57985872030258179</v>
      </c>
      <c r="FV11">
        <v>0.42896395921707148</v>
      </c>
      <c r="FW11">
        <v>0.81475287675857544</v>
      </c>
      <c r="FX11">
        <v>0.66329294443130493</v>
      </c>
      <c r="FY11">
        <v>0.27149134874343872</v>
      </c>
      <c r="FZ11">
        <v>0.56846886873245239</v>
      </c>
      <c r="GA11">
        <v>0.65687441825866699</v>
      </c>
      <c r="GB11">
        <v>0.7145848274230957</v>
      </c>
      <c r="GC11">
        <v>0.41646245121955872</v>
      </c>
      <c r="GD11">
        <v>0.83354133367538452</v>
      </c>
      <c r="GE11">
        <v>0.75137543678283691</v>
      </c>
      <c r="GF11">
        <v>0.625893235206604</v>
      </c>
      <c r="GG11">
        <v>0.37053185701370239</v>
      </c>
      <c r="GH11">
        <v>0.31848472356796259</v>
      </c>
      <c r="GI11">
        <v>0.54082977771759033</v>
      </c>
      <c r="GJ11">
        <v>0.67045038938522339</v>
      </c>
      <c r="GK11">
        <v>0.2391972690820694</v>
      </c>
      <c r="GL11">
        <v>0.2417314201593399</v>
      </c>
      <c r="GM11">
        <v>0.73301535844802856</v>
      </c>
      <c r="GN11">
        <v>0.63109230995178223</v>
      </c>
      <c r="GO11">
        <v>0.53794717788696289</v>
      </c>
      <c r="GP11">
        <v>0.66322469711303711</v>
      </c>
      <c r="GQ11">
        <v>0.29184937477111822</v>
      </c>
      <c r="GR11">
        <v>0.47575104236602778</v>
      </c>
      <c r="GS11">
        <v>0.65484189987182617</v>
      </c>
      <c r="GT11">
        <v>0.47699546813964838</v>
      </c>
      <c r="GU11">
        <v>0.6486089825630188</v>
      </c>
      <c r="GV11">
        <v>0.24482223391532901</v>
      </c>
      <c r="GW11">
        <v>0.41849365830421448</v>
      </c>
      <c r="GX11">
        <v>0.20882855355739591</v>
      </c>
      <c r="GY11">
        <v>0.30511122941970831</v>
      </c>
      <c r="GZ11">
        <v>0.3498636782169342</v>
      </c>
      <c r="HA11">
        <v>0.50386190414428711</v>
      </c>
      <c r="HB11">
        <v>0.50107955932617188</v>
      </c>
      <c r="HC11">
        <v>0.38405641913414001</v>
      </c>
      <c r="HD11">
        <v>0.34170916676521301</v>
      </c>
      <c r="HE11">
        <v>0.79362618923187256</v>
      </c>
      <c r="HF11">
        <v>0.85701090097427368</v>
      </c>
      <c r="HG11">
        <v>0.60777705907821655</v>
      </c>
      <c r="HH11">
        <v>0.56445688009262085</v>
      </c>
      <c r="HI11">
        <v>0.2925683856010437</v>
      </c>
      <c r="HJ11">
        <v>0.27307748794555659</v>
      </c>
      <c r="HK11">
        <v>0.58642482757568359</v>
      </c>
      <c r="HL11">
        <v>0.77861154079437256</v>
      </c>
      <c r="HM11">
        <v>0.38096392154693598</v>
      </c>
      <c r="HN11">
        <v>0.58462268114089966</v>
      </c>
      <c r="HO11">
        <v>0.29422369599342352</v>
      </c>
      <c r="HP11">
        <v>0.56861168146133423</v>
      </c>
      <c r="HQ11">
        <v>0.55840951204299927</v>
      </c>
      <c r="HR11">
        <v>0.46763882040977478</v>
      </c>
      <c r="HS11">
        <v>0.51780372858047485</v>
      </c>
      <c r="HT11">
        <v>0.61145353317260742</v>
      </c>
      <c r="HU11">
        <v>0.85758107900619507</v>
      </c>
      <c r="HV11">
        <v>0.55392593145370483</v>
      </c>
      <c r="HW11">
        <v>0.68673557043075562</v>
      </c>
      <c r="HX11">
        <v>0.64567983150482178</v>
      </c>
      <c r="HY11">
        <v>0.6484297513961792</v>
      </c>
      <c r="HZ11">
        <v>0.75264573097229004</v>
      </c>
      <c r="IA11">
        <v>0.61260169744491577</v>
      </c>
      <c r="IB11">
        <v>0.71730971336364746</v>
      </c>
      <c r="IC11">
        <v>0.53413128852844238</v>
      </c>
      <c r="ID11">
        <v>0.65723550319671631</v>
      </c>
      <c r="IE11">
        <v>0.69720089435577393</v>
      </c>
      <c r="IF11">
        <v>0.31016144156455988</v>
      </c>
      <c r="IG11">
        <v>0.45563825964927668</v>
      </c>
      <c r="IH11">
        <v>0.56768065690994263</v>
      </c>
      <c r="II11">
        <v>0.65753054618835449</v>
      </c>
      <c r="IJ11">
        <v>0.66493630409240723</v>
      </c>
      <c r="IK11">
        <v>0.5910988450050354</v>
      </c>
      <c r="IL11">
        <v>0.36445671319961548</v>
      </c>
      <c r="IM11">
        <v>0.91045141220092773</v>
      </c>
      <c r="IN11">
        <v>0.67807465791702271</v>
      </c>
      <c r="IO11">
        <v>0.66596996784210205</v>
      </c>
      <c r="IP11">
        <v>0.74248224496841431</v>
      </c>
      <c r="IQ11">
        <v>0.58632975816726685</v>
      </c>
      <c r="IR11">
        <v>0.59890556335449219</v>
      </c>
      <c r="IS11">
        <v>0.78399205207824707</v>
      </c>
      <c r="IT11">
        <v>0.81108552217483521</v>
      </c>
      <c r="IU11">
        <v>0.37267020344734192</v>
      </c>
      <c r="IV11">
        <v>0.43141403794288641</v>
      </c>
      <c r="IW11">
        <v>0.75258105993270874</v>
      </c>
      <c r="IX11">
        <v>0.73383635282516479</v>
      </c>
      <c r="IY11">
        <v>0.54062634706497192</v>
      </c>
      <c r="IZ11">
        <v>0.70639652013778687</v>
      </c>
      <c r="JA11">
        <v>0.73283654451370239</v>
      </c>
      <c r="JB11">
        <v>0.5156475305557251</v>
      </c>
      <c r="JC11">
        <v>0.27934813499450678</v>
      </c>
      <c r="JD11">
        <v>0.26651933789253229</v>
      </c>
      <c r="JE11">
        <v>0.6399989128112793</v>
      </c>
      <c r="JF11">
        <v>0.61675578355789185</v>
      </c>
      <c r="JG11">
        <v>0.5346483588218689</v>
      </c>
      <c r="JH11">
        <v>0.45896801352500921</v>
      </c>
      <c r="JI11">
        <v>0.576457679271698</v>
      </c>
      <c r="JJ11">
        <v>0.61456447839736938</v>
      </c>
      <c r="JK11">
        <v>0.29373520612716669</v>
      </c>
      <c r="JL11">
        <v>0.22057285904884341</v>
      </c>
      <c r="JM11">
        <v>0.42783686518669128</v>
      </c>
      <c r="JN11">
        <v>0.31469425559043879</v>
      </c>
      <c r="JO11">
        <v>0.67505639791488647</v>
      </c>
      <c r="JP11">
        <v>0.38607072830200201</v>
      </c>
      <c r="JQ11">
        <v>0.59479647874832153</v>
      </c>
      <c r="JR11">
        <v>0.20058400928974149</v>
      </c>
      <c r="JS11">
        <v>0.61227577924728394</v>
      </c>
      <c r="JT11">
        <v>0.2215446084737778</v>
      </c>
      <c r="JU11">
        <v>0.40743744373321528</v>
      </c>
      <c r="JV11">
        <v>0.38181701302528381</v>
      </c>
      <c r="JW11">
        <v>0.46609562635421747</v>
      </c>
      <c r="JX11">
        <v>0.4089374840259552</v>
      </c>
      <c r="JY11">
        <v>0.32069820165634161</v>
      </c>
      <c r="JZ11">
        <v>0.3543170690536499</v>
      </c>
      <c r="KA11">
        <v>0.78521716594696045</v>
      </c>
      <c r="KB11">
        <v>0.87751448154449463</v>
      </c>
      <c r="KC11">
        <v>0.70227372646331787</v>
      </c>
      <c r="KD11">
        <v>0.4995093047618866</v>
      </c>
      <c r="KE11">
        <v>0.25109398365020752</v>
      </c>
      <c r="KF11">
        <v>0.28164556622505188</v>
      </c>
      <c r="KG11">
        <v>0.59955430030822754</v>
      </c>
      <c r="KH11">
        <v>0.68342769145965576</v>
      </c>
      <c r="KI11">
        <v>0.59437382221221924</v>
      </c>
      <c r="KJ11">
        <v>0.66902351379394531</v>
      </c>
      <c r="KK11">
        <v>0.5336650013923645</v>
      </c>
      <c r="KL11">
        <f>MATCH(A11,'[4]DEMOS_from_WM_Connectome_Prj 11'!$A:$A,0)</f>
        <v>180</v>
      </c>
      <c r="KM11">
        <f>INDEX('[4]DEMOS_from_WM_Connectome_Prj 11'!$L:$L,KL11)</f>
        <v>0</v>
      </c>
      <c r="KN11">
        <v>0</v>
      </c>
      <c r="KO11">
        <f>INDEX('[4]DEMOS_from_WM_Connectome_Prj 11'!$N:$N,KL11)</f>
        <v>41</v>
      </c>
      <c r="KP11">
        <f t="shared" si="0"/>
        <v>0.91666666666666663</v>
      </c>
      <c r="KQ11">
        <f>MATCH(A11,'[5]BASCPR_Y6_w_AgeAtAssmnt 17NOV20'!$A:$A,0)</f>
        <v>87</v>
      </c>
      <c r="KR11">
        <f>INDEX('[5]BASCPR_Y6_w_AgeAtAssmnt 17NOV20'!$AJ:$AJ,KQ11)</f>
        <v>66</v>
      </c>
      <c r="KS11">
        <f>INDEX('[5]BASCPR_Y6_w_AgeAtAssmnt 17NOV20'!$L:$L,KQ11)</f>
        <v>59</v>
      </c>
      <c r="KT11">
        <f t="shared" si="1"/>
        <v>1</v>
      </c>
      <c r="KU11">
        <f t="shared" si="2"/>
        <v>0</v>
      </c>
      <c r="KV11">
        <f>INDEX('[4]DEMOS_from_WM_Connectome_Prj 11'!$AE:$AE,KL11)</f>
        <v>15</v>
      </c>
      <c r="KW11">
        <v>15</v>
      </c>
      <c r="KX11">
        <v>2</v>
      </c>
    </row>
    <row r="12" spans="1:310" x14ac:dyDescent="0.35">
      <c r="A12" t="s">
        <v>55</v>
      </c>
      <c r="B12">
        <v>-0.2606959342956543</v>
      </c>
      <c r="C12">
        <v>-0.12211185693740841</v>
      </c>
      <c r="D12">
        <v>0.22963470220565799</v>
      </c>
      <c r="E12">
        <v>8.3652786910533905E-2</v>
      </c>
      <c r="F12">
        <v>-0.23353481292724609</v>
      </c>
      <c r="G12">
        <v>0.32825067639350891</v>
      </c>
      <c r="H12">
        <v>0.20610542595386511</v>
      </c>
      <c r="I12">
        <v>-0.1058329194784164</v>
      </c>
      <c r="J12">
        <v>0.1065206602215767</v>
      </c>
      <c r="K12">
        <v>4.0388867259025567E-2</v>
      </c>
      <c r="L12">
        <v>1.5726083889603611E-2</v>
      </c>
      <c r="M12">
        <v>0.16083210706710821</v>
      </c>
      <c r="N12">
        <v>0.2114363759756088</v>
      </c>
      <c r="O12">
        <v>0.1385786980390549</v>
      </c>
      <c r="P12">
        <v>-0.47166365385055542</v>
      </c>
      <c r="Q12">
        <v>-0.20195117592811579</v>
      </c>
      <c r="R12">
        <v>0.55293631553649902</v>
      </c>
      <c r="S12">
        <v>0.40279889106750488</v>
      </c>
      <c r="T12">
        <v>4.4534880667924881E-2</v>
      </c>
      <c r="U12">
        <v>0.22358833253383639</v>
      </c>
      <c r="V12">
        <v>-0.1186257302761078</v>
      </c>
      <c r="W12">
        <v>-9.1683328151702881E-2</v>
      </c>
      <c r="X12">
        <v>0.28385582566261292</v>
      </c>
      <c r="Y12">
        <v>0.20513875782489779</v>
      </c>
      <c r="Z12">
        <v>-0.21110765635967249</v>
      </c>
      <c r="AA12">
        <v>-0.28069114685058588</v>
      </c>
      <c r="AB12">
        <v>-1.735484111122787E-3</v>
      </c>
      <c r="AC12">
        <v>-4.2543847113847733E-2</v>
      </c>
      <c r="AD12">
        <v>4.7606110572814941E-2</v>
      </c>
      <c r="AE12">
        <v>-0.34575793147087103</v>
      </c>
      <c r="AF12">
        <v>0.24268865585327151</v>
      </c>
      <c r="AG12">
        <v>0.39591795206069952</v>
      </c>
      <c r="AH12">
        <v>0.19913606345653531</v>
      </c>
      <c r="AI12">
        <v>0.10121706873178481</v>
      </c>
      <c r="AJ12">
        <v>0.22614811360836029</v>
      </c>
      <c r="AK12">
        <v>-7.9314755275845528E-3</v>
      </c>
      <c r="AL12">
        <v>-0.11724097281694409</v>
      </c>
      <c r="AM12">
        <v>-0.1239916756749153</v>
      </c>
      <c r="AN12">
        <v>6.8502537906169891E-2</v>
      </c>
      <c r="AO12">
        <v>-0.2317465394735336</v>
      </c>
      <c r="AP12">
        <v>9.9051885306835175E-2</v>
      </c>
      <c r="AQ12">
        <v>5.8803007006645203E-2</v>
      </c>
      <c r="AR12">
        <v>0.19740197062492371</v>
      </c>
      <c r="AS12">
        <v>-3.2722856849431992E-2</v>
      </c>
      <c r="AT12">
        <v>-0.1045628860592842</v>
      </c>
      <c r="AU12">
        <v>-7.4774555861949921E-2</v>
      </c>
      <c r="AV12">
        <v>0.26970329880714422</v>
      </c>
      <c r="AW12">
        <v>0.22528794407844541</v>
      </c>
      <c r="AX12">
        <v>-3.1378798186779022E-2</v>
      </c>
      <c r="AY12">
        <v>-1.312869414687157E-2</v>
      </c>
      <c r="AZ12">
        <v>-7.483647670596838E-3</v>
      </c>
      <c r="BA12">
        <v>-0.19792026281356809</v>
      </c>
      <c r="BB12">
        <v>-0.32815340161323547</v>
      </c>
      <c r="BC12">
        <v>-0.2761847972869873</v>
      </c>
      <c r="BD12">
        <v>-0.13149502873420721</v>
      </c>
      <c r="BE12">
        <v>-0.2156897038221359</v>
      </c>
      <c r="BF12">
        <v>-2.493895590305328E-2</v>
      </c>
      <c r="BG12">
        <v>0.12488821893930439</v>
      </c>
      <c r="BH12">
        <v>-5.6687816977500922E-2</v>
      </c>
      <c r="BI12">
        <v>-0.11040085554122921</v>
      </c>
      <c r="BJ12">
        <v>-9.5558380708098412E-3</v>
      </c>
      <c r="BK12">
        <v>-0.20618058741092679</v>
      </c>
      <c r="BL12">
        <v>5.3368974477052689E-2</v>
      </c>
      <c r="BM12">
        <v>0.18632511794567111</v>
      </c>
      <c r="BN12">
        <v>-0.21335913240909579</v>
      </c>
      <c r="BO12">
        <v>0.2090383917093277</v>
      </c>
      <c r="BP12">
        <v>-0.15332165360450739</v>
      </c>
      <c r="BQ12">
        <v>-5.9136446565389633E-2</v>
      </c>
      <c r="BR12">
        <v>0.1128557547926903</v>
      </c>
      <c r="BS12">
        <v>0.34106165170669561</v>
      </c>
      <c r="BT12">
        <v>-0.28177797794342041</v>
      </c>
      <c r="BU12">
        <v>-7.0308029651641846E-2</v>
      </c>
      <c r="BV12">
        <v>-0.1248355209827423</v>
      </c>
      <c r="BW12">
        <v>0.1376797556877136</v>
      </c>
      <c r="BX12">
        <v>-0.31103652715682978</v>
      </c>
      <c r="BY12">
        <v>-2.055374160408974E-2</v>
      </c>
      <c r="BZ12">
        <v>0.14252680540084839</v>
      </c>
      <c r="CA12">
        <v>-0.1636313796043396</v>
      </c>
      <c r="CB12">
        <v>-0.25972086191177368</v>
      </c>
      <c r="CC12">
        <v>0.2212764173746109</v>
      </c>
      <c r="CD12">
        <v>-5.5167287588119507E-2</v>
      </c>
      <c r="CE12">
        <v>-0.23722612857818601</v>
      </c>
      <c r="CF12">
        <v>-4.0698263794183731E-2</v>
      </c>
      <c r="CG12">
        <v>-0.11366470903158191</v>
      </c>
      <c r="CH12">
        <v>4.9570497125387192E-2</v>
      </c>
      <c r="CI12">
        <v>-0.22474414110183721</v>
      </c>
      <c r="CJ12">
        <v>4.9291448667645446E-3</v>
      </c>
      <c r="CK12">
        <v>-0.22409737110137939</v>
      </c>
      <c r="CL12">
        <v>-0.31417730450630188</v>
      </c>
      <c r="CM12">
        <v>-9.4784624874591827E-2</v>
      </c>
      <c r="CN12">
        <v>0.55902475118637085</v>
      </c>
      <c r="CO12">
        <v>0.45220473408699041</v>
      </c>
      <c r="CP12">
        <v>-0.12458539754152299</v>
      </c>
      <c r="CQ12">
        <v>0.1370851993560791</v>
      </c>
      <c r="CR12">
        <v>5.4296109825372703E-2</v>
      </c>
      <c r="CS12">
        <v>-5.4916184395551682E-2</v>
      </c>
      <c r="CT12">
        <v>7.5283318758010864E-2</v>
      </c>
      <c r="CU12">
        <v>-2.7543079107999802E-2</v>
      </c>
      <c r="CV12">
        <v>-7.2435781359672546E-2</v>
      </c>
      <c r="CW12">
        <v>-0.15665003657341001</v>
      </c>
      <c r="CX12">
        <v>-0.1128271222114563</v>
      </c>
      <c r="CY12">
        <v>-5.0986956804990768E-2</v>
      </c>
      <c r="CZ12">
        <v>3.6722432821989059E-2</v>
      </c>
      <c r="DA12">
        <v>-0.1516908407211304</v>
      </c>
      <c r="DB12">
        <v>0.13290359079837799</v>
      </c>
      <c r="DC12">
        <v>0.28555092215538019</v>
      </c>
      <c r="DD12">
        <v>0.26980391144752502</v>
      </c>
      <c r="DE12">
        <v>4.7688532620668411E-2</v>
      </c>
      <c r="DF12">
        <v>0.20389620959758761</v>
      </c>
      <c r="DG12">
        <v>0.131993368268013</v>
      </c>
      <c r="DH12">
        <v>-0.16863876581192019</v>
      </c>
      <c r="DI12">
        <v>-0.2330608069896698</v>
      </c>
      <c r="DJ12">
        <v>-3.8985472172498703E-2</v>
      </c>
      <c r="DK12">
        <v>-0.16145084798336029</v>
      </c>
      <c r="DL12">
        <v>0.19944895803928381</v>
      </c>
      <c r="DM12">
        <v>-1.39625882729888E-2</v>
      </c>
      <c r="DN12">
        <v>0.109587125480175</v>
      </c>
      <c r="DO12">
        <v>-0.13818489015102389</v>
      </c>
      <c r="DP12">
        <v>1.259124651551247E-2</v>
      </c>
      <c r="DQ12">
        <v>-5.0479560159146786E-3</v>
      </c>
      <c r="DR12">
        <v>0.2316979914903641</v>
      </c>
      <c r="DS12">
        <v>0.31054651737213129</v>
      </c>
      <c r="DT12">
        <v>9.3810610473155975E-2</v>
      </c>
      <c r="DU12">
        <v>-3.9886817336082458E-2</v>
      </c>
      <c r="DV12">
        <v>3.3856276422739029E-2</v>
      </c>
      <c r="DW12">
        <v>-0.32126918435096741</v>
      </c>
      <c r="DX12">
        <v>-0.2073864936828613</v>
      </c>
      <c r="DY12">
        <v>-0.2354843467473984</v>
      </c>
      <c r="DZ12">
        <v>-3.4424517303705222E-2</v>
      </c>
      <c r="EA12">
        <v>-0.1870017796754837</v>
      </c>
      <c r="EB12">
        <v>-0.1098517552018166</v>
      </c>
      <c r="EC12">
        <v>-4.6303123235702506E-3</v>
      </c>
      <c r="ED12">
        <v>-6.0873229056596763E-2</v>
      </c>
      <c r="EE12">
        <v>-3.5251230001449578E-2</v>
      </c>
      <c r="EF12">
        <v>-8.4376402199268341E-2</v>
      </c>
      <c r="EG12">
        <v>-0.24243570864200589</v>
      </c>
      <c r="EH12">
        <v>2.2011168301105499E-2</v>
      </c>
      <c r="EI12">
        <v>-6.5707862377166748E-2</v>
      </c>
      <c r="EJ12">
        <v>6.9851487874984741E-2</v>
      </c>
      <c r="EK12">
        <v>0.21658934652805331</v>
      </c>
      <c r="EL12">
        <v>-0.1102348864078522</v>
      </c>
      <c r="EM12">
        <v>1.71620212495327E-3</v>
      </c>
      <c r="EN12">
        <v>0.23115056753158569</v>
      </c>
      <c r="EO12">
        <v>0.2361673712730408</v>
      </c>
      <c r="EP12">
        <v>-0.33686789870262152</v>
      </c>
      <c r="EQ12">
        <v>-0.16071817278862</v>
      </c>
      <c r="ER12">
        <v>-0.25590768456459051</v>
      </c>
      <c r="ES12">
        <v>0.15382908284664151</v>
      </c>
      <c r="ET12">
        <v>0.4127737283706665</v>
      </c>
      <c r="EU12">
        <v>0.41522672772407532</v>
      </c>
      <c r="EV12">
        <v>0.42790380120277399</v>
      </c>
      <c r="EW12">
        <v>0.20960906147956851</v>
      </c>
      <c r="EX12">
        <v>0.4867841899394989</v>
      </c>
      <c r="EY12">
        <v>0.75031483173370361</v>
      </c>
      <c r="EZ12">
        <v>0.43390968441963201</v>
      </c>
      <c r="FA12">
        <v>0.62707656621932983</v>
      </c>
      <c r="FB12">
        <v>0.35452759265899658</v>
      </c>
      <c r="FC12">
        <v>0.30696606636047358</v>
      </c>
      <c r="FD12">
        <v>0.44423758983612061</v>
      </c>
      <c r="FE12">
        <v>0.45749929547309881</v>
      </c>
      <c r="FF12">
        <v>0.52847903966903687</v>
      </c>
      <c r="FG12">
        <v>0.60107791423797607</v>
      </c>
      <c r="FH12">
        <v>0.58044993877410889</v>
      </c>
      <c r="FI12">
        <v>0.52906346321105957</v>
      </c>
      <c r="FJ12">
        <v>0.29622304439544678</v>
      </c>
      <c r="FK12">
        <v>0.46789410710334778</v>
      </c>
      <c r="FL12">
        <v>0.56086933612823486</v>
      </c>
      <c r="FM12">
        <v>0.56658816337585449</v>
      </c>
      <c r="FN12">
        <v>0.39231720566749573</v>
      </c>
      <c r="FO12">
        <v>0.67785519361495972</v>
      </c>
      <c r="FP12">
        <v>0.48617652058601379</v>
      </c>
      <c r="FQ12">
        <v>0.73914265632629395</v>
      </c>
      <c r="FR12">
        <v>0.61029070615768433</v>
      </c>
      <c r="FS12">
        <v>0.32402104139327997</v>
      </c>
      <c r="FT12">
        <v>0.66130787134170532</v>
      </c>
      <c r="FU12">
        <v>0.51665180921554565</v>
      </c>
      <c r="FV12">
        <v>0.49152997136116028</v>
      </c>
      <c r="FW12">
        <v>0.58912938833236694</v>
      </c>
      <c r="FX12">
        <v>0.424020916223526</v>
      </c>
      <c r="FY12">
        <v>0.21030494570732119</v>
      </c>
      <c r="FZ12">
        <v>0.38220962882041931</v>
      </c>
      <c r="GA12">
        <v>0.50645649433135986</v>
      </c>
      <c r="GB12">
        <v>0.6424214243888855</v>
      </c>
      <c r="GC12">
        <v>0.27998951077461243</v>
      </c>
      <c r="GD12">
        <v>0.78623026609420776</v>
      </c>
      <c r="GE12">
        <v>0.75604039430618286</v>
      </c>
      <c r="GF12">
        <v>0.40976908802986151</v>
      </c>
      <c r="GG12">
        <v>0.39392542839050287</v>
      </c>
      <c r="GH12">
        <v>0.1939443647861481</v>
      </c>
      <c r="GI12">
        <v>0.36234402656555181</v>
      </c>
      <c r="GJ12">
        <v>0.44597676396369929</v>
      </c>
      <c r="GK12">
        <v>0.13420966267585749</v>
      </c>
      <c r="GL12">
        <v>0.28726604580879211</v>
      </c>
      <c r="GM12">
        <v>0.62601512670516968</v>
      </c>
      <c r="GN12">
        <v>0.4912201464176178</v>
      </c>
      <c r="GO12">
        <v>0.49803414940834051</v>
      </c>
      <c r="GP12">
        <v>0.47395980358123779</v>
      </c>
      <c r="GQ12">
        <v>0.31349873542785639</v>
      </c>
      <c r="GR12">
        <v>7.2891466319561005E-2</v>
      </c>
      <c r="GS12">
        <v>0.58964478969573975</v>
      </c>
      <c r="GT12">
        <v>0.47562679648399347</v>
      </c>
      <c r="GU12">
        <v>0.63268327713012695</v>
      </c>
      <c r="GV12">
        <v>0.1716178506612778</v>
      </c>
      <c r="GW12">
        <v>0.47143080830574041</v>
      </c>
      <c r="GX12">
        <v>0.38971465826034551</v>
      </c>
      <c r="GY12">
        <v>0.30134290456771851</v>
      </c>
      <c r="GZ12">
        <v>0.65670979022979736</v>
      </c>
      <c r="HA12">
        <v>0.45069220662116999</v>
      </c>
      <c r="HB12">
        <v>0.48511886596679688</v>
      </c>
      <c r="HC12">
        <v>0.43222227692604059</v>
      </c>
      <c r="HD12">
        <v>0.25982493162155151</v>
      </c>
      <c r="HE12">
        <v>0.82448810338973999</v>
      </c>
      <c r="HF12">
        <v>0.66856259107589722</v>
      </c>
      <c r="HG12">
        <v>0.59326171875</v>
      </c>
      <c r="HH12">
        <v>0.39270263910293579</v>
      </c>
      <c r="HI12">
        <v>0.2495741993188858</v>
      </c>
      <c r="HJ12">
        <v>0.34093627333641052</v>
      </c>
      <c r="HK12">
        <v>0.46394595503807068</v>
      </c>
      <c r="HL12">
        <v>0.51983016729354858</v>
      </c>
      <c r="HM12">
        <v>0.40457826852798462</v>
      </c>
      <c r="HN12">
        <v>0.50504070520401001</v>
      </c>
      <c r="HO12">
        <v>0.17943817377090451</v>
      </c>
      <c r="HP12">
        <v>0.54659408330917358</v>
      </c>
      <c r="HQ12">
        <v>0.32376518845558172</v>
      </c>
      <c r="HR12">
        <v>0.51622086763381958</v>
      </c>
      <c r="HS12">
        <v>0.39103564620018011</v>
      </c>
      <c r="HT12">
        <v>0.58994477987289429</v>
      </c>
      <c r="HU12">
        <v>0.74148976802825928</v>
      </c>
      <c r="HV12">
        <v>0.69734722375869751</v>
      </c>
      <c r="HW12">
        <v>0.47533911466598511</v>
      </c>
      <c r="HX12">
        <v>0.39338579773902888</v>
      </c>
      <c r="HY12">
        <v>0.58665198087692261</v>
      </c>
      <c r="HZ12">
        <v>0.50373488664627075</v>
      </c>
      <c r="IA12">
        <v>0.36223047971725458</v>
      </c>
      <c r="IB12">
        <v>0.55755043029785156</v>
      </c>
      <c r="IC12">
        <v>0.36610239744186401</v>
      </c>
      <c r="ID12">
        <v>0.7465975284576416</v>
      </c>
      <c r="IE12">
        <v>0.61980944871902466</v>
      </c>
      <c r="IF12">
        <v>0.24408234655857089</v>
      </c>
      <c r="IG12">
        <v>0.27737081050872803</v>
      </c>
      <c r="IH12">
        <v>0.53734230995178223</v>
      </c>
      <c r="II12">
        <v>0.54196852445602417</v>
      </c>
      <c r="IJ12">
        <v>0.42497420310974121</v>
      </c>
      <c r="IK12">
        <v>0.49268239736557012</v>
      </c>
      <c r="IL12">
        <v>0.28736293315887451</v>
      </c>
      <c r="IM12">
        <v>0.75049364566802979</v>
      </c>
      <c r="IN12">
        <v>0.63578450679779053</v>
      </c>
      <c r="IO12">
        <v>0.34766566753387451</v>
      </c>
      <c r="IP12">
        <v>0.66660571098327637</v>
      </c>
      <c r="IQ12">
        <v>0.55741089582443237</v>
      </c>
      <c r="IR12">
        <v>0.68038845062255859</v>
      </c>
      <c r="IS12">
        <v>0.61823016405105591</v>
      </c>
      <c r="IT12">
        <v>0.63428562879562378</v>
      </c>
      <c r="IU12">
        <v>0.19822576642036441</v>
      </c>
      <c r="IV12">
        <v>0.37913477420806879</v>
      </c>
      <c r="IW12">
        <v>0.5553433895111084</v>
      </c>
      <c r="IX12">
        <v>0.62495094537734985</v>
      </c>
      <c r="IY12">
        <v>0.34012064337730408</v>
      </c>
      <c r="IZ12">
        <v>0.67489379644393921</v>
      </c>
      <c r="JA12">
        <v>0.61068242788314819</v>
      </c>
      <c r="JB12">
        <v>0.40667256712913508</v>
      </c>
      <c r="JC12">
        <v>0.14644636213779449</v>
      </c>
      <c r="JD12">
        <v>0.17675831913948059</v>
      </c>
      <c r="JE12">
        <v>0.49386262893676758</v>
      </c>
      <c r="JF12">
        <v>0.35087662935256958</v>
      </c>
      <c r="JG12">
        <v>0.33385428786277771</v>
      </c>
      <c r="JH12">
        <v>0.51546156406402588</v>
      </c>
      <c r="JI12">
        <v>0.48792570829391479</v>
      </c>
      <c r="JJ12">
        <v>0.4645671546459198</v>
      </c>
      <c r="JK12">
        <v>0.28071099519729609</v>
      </c>
      <c r="JL12">
        <v>0.16405314207077029</v>
      </c>
      <c r="JM12">
        <v>0.49145054817199713</v>
      </c>
      <c r="JN12">
        <v>0.15437254309654239</v>
      </c>
      <c r="JO12">
        <v>0.65264087915420532</v>
      </c>
      <c r="JP12">
        <v>0.47438380122184748</v>
      </c>
      <c r="JQ12">
        <v>0.50851118564605713</v>
      </c>
      <c r="JR12">
        <v>0.1587368696928024</v>
      </c>
      <c r="JS12">
        <v>0.64296239614486694</v>
      </c>
      <c r="JT12">
        <v>0.25839745998382568</v>
      </c>
      <c r="JU12">
        <v>0.40055716037750239</v>
      </c>
      <c r="JV12">
        <v>0.32545706629753107</v>
      </c>
      <c r="JW12">
        <v>0.45940369367599487</v>
      </c>
      <c r="JX12">
        <v>0.33405819535255432</v>
      </c>
      <c r="JY12">
        <v>0.26639622449874878</v>
      </c>
      <c r="JZ12">
        <v>0.24051459133625031</v>
      </c>
      <c r="KA12">
        <v>0.8140677809715271</v>
      </c>
      <c r="KB12">
        <v>0.66688287258148193</v>
      </c>
      <c r="KC12">
        <v>0.59783774614334106</v>
      </c>
      <c r="KD12">
        <v>0.41371026635169977</v>
      </c>
      <c r="KE12">
        <v>0.50345999002456665</v>
      </c>
      <c r="KF12">
        <v>0.2415676265954971</v>
      </c>
      <c r="KG12">
        <v>0.39498347043991089</v>
      </c>
      <c r="KH12">
        <v>0.44359585642814642</v>
      </c>
      <c r="KI12">
        <v>0.55176281929016113</v>
      </c>
      <c r="KJ12">
        <v>0.63159239292144775</v>
      </c>
      <c r="KK12">
        <v>0.26572301983833307</v>
      </c>
      <c r="KL12">
        <f>MATCH(A12,'[4]DEMOS_from_WM_Connectome_Prj 11'!$A:$A,0)</f>
        <v>197</v>
      </c>
      <c r="KM12">
        <f>INDEX('[4]DEMOS_from_WM_Connectome_Prj 11'!$L:$L,KL12)</f>
        <v>1</v>
      </c>
      <c r="KN12">
        <v>1</v>
      </c>
      <c r="KO12">
        <f>INDEX('[4]DEMOS_from_WM_Connectome_Prj 11'!$N:$N,KL12)</f>
        <v>39</v>
      </c>
      <c r="KP12">
        <f t="shared" si="0"/>
        <v>0.75</v>
      </c>
      <c r="KQ12">
        <f>MATCH(A12,'[5]BASCPR_Y6_w_AgeAtAssmnt 17NOV20'!$A:$A,0)</f>
        <v>93</v>
      </c>
      <c r="KR12">
        <f>INDEX('[5]BASCPR_Y6_w_AgeAtAssmnt 17NOV20'!$AJ:$AJ,KQ12)</f>
        <v>65</v>
      </c>
      <c r="KS12">
        <f>INDEX('[5]BASCPR_Y6_w_AgeAtAssmnt 17NOV20'!$L:$L,KQ12)</f>
        <v>58</v>
      </c>
      <c r="KT12">
        <f t="shared" si="1"/>
        <v>1</v>
      </c>
      <c r="KU12">
        <f t="shared" si="2"/>
        <v>0</v>
      </c>
      <c r="KV12">
        <f>INDEX('[4]DEMOS_from_WM_Connectome_Prj 11'!$AE:$AE,KL12)</f>
        <v>16</v>
      </c>
      <c r="KW12">
        <v>16</v>
      </c>
      <c r="KX12">
        <v>2</v>
      </c>
    </row>
    <row r="13" spans="1:310" x14ac:dyDescent="0.35">
      <c r="A13" t="s">
        <v>74</v>
      </c>
      <c r="B13">
        <v>-0.29666993021965032</v>
      </c>
      <c r="C13">
        <v>-0.17923954129219061</v>
      </c>
      <c r="D13">
        <v>0.23134782910346979</v>
      </c>
      <c r="E13">
        <v>3.0305830761790279E-2</v>
      </c>
      <c r="F13">
        <v>-0.26945033669471741</v>
      </c>
      <c r="G13">
        <v>0.31576010584831238</v>
      </c>
      <c r="H13">
        <v>0.174324631690979</v>
      </c>
      <c r="I13">
        <v>-0.12306951731443409</v>
      </c>
      <c r="J13">
        <v>0.1117911785840988</v>
      </c>
      <c r="K13">
        <v>2.2601443342864509E-3</v>
      </c>
      <c r="L13">
        <v>-8.0180307850241661E-3</v>
      </c>
      <c r="M13">
        <v>0.12331486493349079</v>
      </c>
      <c r="N13">
        <v>0.15661376714706421</v>
      </c>
      <c r="O13">
        <v>0.10879725962877269</v>
      </c>
      <c r="P13">
        <v>-0.49813073873519897</v>
      </c>
      <c r="Q13">
        <v>-0.25349843502044678</v>
      </c>
      <c r="R13">
        <v>0.51344025135040283</v>
      </c>
      <c r="S13">
        <v>0.3461315929889679</v>
      </c>
      <c r="T13">
        <v>1.6364369541406631E-2</v>
      </c>
      <c r="U13">
        <v>0.2142438143491745</v>
      </c>
      <c r="V13">
        <v>-0.17013885080814359</v>
      </c>
      <c r="W13">
        <v>-0.13253533840179441</v>
      </c>
      <c r="X13">
        <v>0.25054624676704412</v>
      </c>
      <c r="Y13">
        <v>0.1567859947681427</v>
      </c>
      <c r="Z13">
        <v>-0.212403729557991</v>
      </c>
      <c r="AA13">
        <v>-0.28317734599113459</v>
      </c>
      <c r="AB13">
        <v>-4.2801680974662304E-3</v>
      </c>
      <c r="AC13">
        <v>-6.6620111465454102E-2</v>
      </c>
      <c r="AD13">
        <v>1.9840763881802559E-2</v>
      </c>
      <c r="AE13">
        <v>-0.34478023648262018</v>
      </c>
      <c r="AF13">
        <v>0.21708521246910101</v>
      </c>
      <c r="AG13">
        <v>0.37456303834915161</v>
      </c>
      <c r="AH13">
        <v>0.1628103703260422</v>
      </c>
      <c r="AI13">
        <v>2.4113299325108532E-2</v>
      </c>
      <c r="AJ13">
        <v>0.1190716698765755</v>
      </c>
      <c r="AK13">
        <v>-1.2572108244057739E-4</v>
      </c>
      <c r="AL13">
        <v>-0.1489105820655823</v>
      </c>
      <c r="AM13">
        <v>-0.15685117244720459</v>
      </c>
      <c r="AN13">
        <v>2.870973572134972E-2</v>
      </c>
      <c r="AO13">
        <v>-0.24352401494979861</v>
      </c>
      <c r="AP13">
        <v>9.9366247653961182E-2</v>
      </c>
      <c r="AQ13">
        <v>5.549134686589241E-3</v>
      </c>
      <c r="AR13">
        <v>0.13986918330192569</v>
      </c>
      <c r="AS13">
        <v>-4.8941183835268021E-2</v>
      </c>
      <c r="AT13">
        <v>-0.13446959853172299</v>
      </c>
      <c r="AU13">
        <v>-5.3536225110292428E-2</v>
      </c>
      <c r="AV13">
        <v>0.22295814752578741</v>
      </c>
      <c r="AW13">
        <v>0.16004545986652369</v>
      </c>
      <c r="AX13">
        <v>-6.6960006952285767E-2</v>
      </c>
      <c r="AY13">
        <v>-3.188662976026535E-2</v>
      </c>
      <c r="AZ13">
        <v>-4.9608763307332993E-2</v>
      </c>
      <c r="BA13">
        <v>-0.21620289981365201</v>
      </c>
      <c r="BB13">
        <v>-0.32909291982650762</v>
      </c>
      <c r="BC13">
        <v>-0.30118033289909357</v>
      </c>
      <c r="BD13">
        <v>-0.1161794140934944</v>
      </c>
      <c r="BE13">
        <v>-0.2001323401927948</v>
      </c>
      <c r="BF13">
        <v>-5.9901393949985497E-2</v>
      </c>
      <c r="BG13">
        <v>0.1291640102863312</v>
      </c>
      <c r="BH13">
        <v>-9.1447010636329651E-2</v>
      </c>
      <c r="BI13">
        <v>-0.1249397918581963</v>
      </c>
      <c r="BJ13">
        <v>-3.8686331361532211E-2</v>
      </c>
      <c r="BK13">
        <v>-0.2267749011516571</v>
      </c>
      <c r="BL13">
        <v>2.462343871593475E-2</v>
      </c>
      <c r="BM13">
        <v>0.15986710786819461</v>
      </c>
      <c r="BN13">
        <v>-0.21094235777854919</v>
      </c>
      <c r="BO13">
        <v>0.1443376690149307</v>
      </c>
      <c r="BP13">
        <v>-0.15768009424209589</v>
      </c>
      <c r="BQ13">
        <v>-5.9829670935869217E-2</v>
      </c>
      <c r="BR13">
        <v>0.1128276959061623</v>
      </c>
      <c r="BS13">
        <v>0.32789057493209839</v>
      </c>
      <c r="BT13">
        <v>-0.25417309999465942</v>
      </c>
      <c r="BU13">
        <v>-8.3738058805465698E-2</v>
      </c>
      <c r="BV13">
        <v>-0.1390853822231293</v>
      </c>
      <c r="BW13">
        <v>0.102277010679245</v>
      </c>
      <c r="BX13">
        <v>-0.35250967741012568</v>
      </c>
      <c r="BY13">
        <v>-7.1910135447978973E-2</v>
      </c>
      <c r="BZ13">
        <v>0.1379504203796387</v>
      </c>
      <c r="CA13">
        <v>-0.2133843004703522</v>
      </c>
      <c r="CB13">
        <v>-0.28330838680267328</v>
      </c>
      <c r="CC13">
        <v>0.2300587743520737</v>
      </c>
      <c r="CD13">
        <v>-1.8547834828495979E-2</v>
      </c>
      <c r="CE13">
        <v>-0.2387727499008179</v>
      </c>
      <c r="CF13">
        <v>-1.2684706598520281E-2</v>
      </c>
      <c r="CG13">
        <v>-0.15782067179679871</v>
      </c>
      <c r="CH13">
        <v>4.6922340989112847E-2</v>
      </c>
      <c r="CI13">
        <v>-0.26472195982933039</v>
      </c>
      <c r="CJ13">
        <v>-5.9398118406534188E-2</v>
      </c>
      <c r="CK13">
        <v>-0.24033260345458979</v>
      </c>
      <c r="CL13">
        <v>-0.33874979615211492</v>
      </c>
      <c r="CM13">
        <v>-0.1213917285203934</v>
      </c>
      <c r="CN13">
        <v>0.53194576501846313</v>
      </c>
      <c r="CO13">
        <v>0.39971822500228882</v>
      </c>
      <c r="CP13">
        <v>-0.1703837662935257</v>
      </c>
      <c r="CQ13">
        <v>0.11099660396575931</v>
      </c>
      <c r="CR13">
        <v>2.5960830971598629E-2</v>
      </c>
      <c r="CS13">
        <v>-8.5003107786178589E-2</v>
      </c>
      <c r="CT13">
        <v>4.5639354735612869E-2</v>
      </c>
      <c r="CU13">
        <v>-9.1316401958465576E-2</v>
      </c>
      <c r="CV13">
        <v>-6.1261594295501709E-2</v>
      </c>
      <c r="CW13">
        <v>-0.15449932217597959</v>
      </c>
      <c r="CX13">
        <v>-0.1079634130001068</v>
      </c>
      <c r="CY13">
        <v>-5.347883328795433E-2</v>
      </c>
      <c r="CZ13">
        <v>1.5783285722136501E-2</v>
      </c>
      <c r="DA13">
        <v>-0.145951122045517</v>
      </c>
      <c r="DB13">
        <v>9.3218430876731873E-2</v>
      </c>
      <c r="DC13">
        <v>0.26011300086975098</v>
      </c>
      <c r="DD13">
        <v>0.24683508276939389</v>
      </c>
      <c r="DE13">
        <v>-5.7443412952125072E-3</v>
      </c>
      <c r="DF13">
        <v>0.1181033626198769</v>
      </c>
      <c r="DG13">
        <v>0.1424182653427124</v>
      </c>
      <c r="DH13">
        <v>-0.19627662003040311</v>
      </c>
      <c r="DI13">
        <v>-0.26336652040481567</v>
      </c>
      <c r="DJ13">
        <v>-6.8877816200256348E-2</v>
      </c>
      <c r="DK13">
        <v>-0.15675340592861181</v>
      </c>
      <c r="DL13">
        <v>0.20361253619194031</v>
      </c>
      <c r="DM13">
        <v>-3.0296072363853451E-2</v>
      </c>
      <c r="DN13">
        <v>8.3365067839622498E-2</v>
      </c>
      <c r="DO13">
        <v>-0.14679484069347379</v>
      </c>
      <c r="DP13">
        <v>5.3648129105567932E-3</v>
      </c>
      <c r="DQ13">
        <v>8.3752768114209175E-3</v>
      </c>
      <c r="DR13">
        <v>0.1657184511423111</v>
      </c>
      <c r="DS13">
        <v>0.27869480848312378</v>
      </c>
      <c r="DT13">
        <v>6.2511682510375977E-2</v>
      </c>
      <c r="DU13">
        <v>-5.356895923614502E-2</v>
      </c>
      <c r="DV13">
        <v>2.8578530997037891E-2</v>
      </c>
      <c r="DW13">
        <v>-0.33495524525642401</v>
      </c>
      <c r="DX13">
        <v>-0.23271490633487699</v>
      </c>
      <c r="DY13">
        <v>-0.23255728185176849</v>
      </c>
      <c r="DZ13">
        <v>-1.328814402222633E-2</v>
      </c>
      <c r="EA13">
        <v>-0.1836280822753906</v>
      </c>
      <c r="EB13">
        <v>-0.14695718884468079</v>
      </c>
      <c r="EC13">
        <v>-1.9329508766531941E-2</v>
      </c>
      <c r="ED13">
        <v>-9.9073648452758789E-2</v>
      </c>
      <c r="EE13">
        <v>-7.0516198873519897E-2</v>
      </c>
      <c r="EF13">
        <v>-0.1081641167402267</v>
      </c>
      <c r="EG13">
        <v>-0.25530129671096802</v>
      </c>
      <c r="EH13">
        <v>9.4666816294193268E-3</v>
      </c>
      <c r="EI13">
        <v>-0.1238696724176407</v>
      </c>
      <c r="EJ13">
        <v>6.85395747423172E-2</v>
      </c>
      <c r="EK13">
        <v>0.2338172048330307</v>
      </c>
      <c r="EL13">
        <v>-9.8559461534023285E-2</v>
      </c>
      <c r="EM13">
        <v>1.2015246320515871E-3</v>
      </c>
      <c r="EN13">
        <v>0.2255040109157562</v>
      </c>
      <c r="EO13">
        <v>0.22012180089950559</v>
      </c>
      <c r="EP13">
        <v>-0.30571988224983221</v>
      </c>
      <c r="EQ13">
        <v>-0.1758777052164078</v>
      </c>
      <c r="ER13">
        <v>-0.28360134363174438</v>
      </c>
      <c r="ES13">
        <v>0.14074745774269101</v>
      </c>
      <c r="ET13">
        <v>0.61169803142547607</v>
      </c>
      <c r="EU13">
        <v>0.37272909283638</v>
      </c>
      <c r="EV13">
        <v>0.49326354265213013</v>
      </c>
      <c r="EW13">
        <v>0.52588999271392822</v>
      </c>
      <c r="EX13">
        <v>0.50105732679367065</v>
      </c>
      <c r="EY13">
        <v>0.6336357593536377</v>
      </c>
      <c r="EZ13">
        <v>0.45964512228965759</v>
      </c>
      <c r="FA13">
        <v>0.44290247559547419</v>
      </c>
      <c r="FB13">
        <v>0.60416954755783081</v>
      </c>
      <c r="FC13">
        <v>0.38406559824943542</v>
      </c>
      <c r="FD13">
        <v>0.61175358295440674</v>
      </c>
      <c r="FE13">
        <v>0.52264750003814697</v>
      </c>
      <c r="FF13">
        <v>0.47417297959327698</v>
      </c>
      <c r="FG13">
        <v>0.58018523454666138</v>
      </c>
      <c r="FH13">
        <v>0.5350346565246582</v>
      </c>
      <c r="FI13">
        <v>0.53405541181564331</v>
      </c>
      <c r="FJ13">
        <v>0.39305642247200012</v>
      </c>
      <c r="FK13">
        <v>0.52102512121200562</v>
      </c>
      <c r="FL13">
        <v>0.40039187669754028</v>
      </c>
      <c r="FM13">
        <v>0.71041691303253174</v>
      </c>
      <c r="FN13">
        <v>0.69372987747192383</v>
      </c>
      <c r="FO13">
        <v>0.47092914581298828</v>
      </c>
      <c r="FP13">
        <v>0.64338481426239014</v>
      </c>
      <c r="FQ13">
        <v>0.76035922765731812</v>
      </c>
      <c r="FR13">
        <v>0.47946947813034058</v>
      </c>
      <c r="FS13">
        <v>0.71152126789093018</v>
      </c>
      <c r="FT13">
        <v>0.72636020183563232</v>
      </c>
      <c r="FU13">
        <v>0.61570727825164795</v>
      </c>
      <c r="FV13">
        <v>0.45207497477531428</v>
      </c>
      <c r="FW13">
        <v>0.76154649257659912</v>
      </c>
      <c r="FX13">
        <v>0.600211501121521</v>
      </c>
      <c r="FY13">
        <v>0.26003903150558472</v>
      </c>
      <c r="FZ13">
        <v>0.7489350438117981</v>
      </c>
      <c r="GA13">
        <v>0.64342379570007324</v>
      </c>
      <c r="GB13">
        <v>0.62687098979949951</v>
      </c>
      <c r="GC13">
        <v>0.53528231382369995</v>
      </c>
      <c r="GD13">
        <v>0.57017290592193604</v>
      </c>
      <c r="GE13">
        <v>0.53999054431915283</v>
      </c>
      <c r="GF13">
        <v>0.49306294322013849</v>
      </c>
      <c r="GG13">
        <v>0.27248376607894897</v>
      </c>
      <c r="GH13">
        <v>0.37996795773506159</v>
      </c>
      <c r="GI13">
        <v>0.5161927342414856</v>
      </c>
      <c r="GJ13">
        <v>0.55471336841583252</v>
      </c>
      <c r="GK13">
        <v>0.1254086047410965</v>
      </c>
      <c r="GL13">
        <v>0.24268715083599091</v>
      </c>
      <c r="GM13">
        <v>0.71256148815155029</v>
      </c>
      <c r="GN13">
        <v>0.54189330339431763</v>
      </c>
      <c r="GO13">
        <v>0.64157885313034058</v>
      </c>
      <c r="GP13">
        <v>0.62925785779953003</v>
      </c>
      <c r="GQ13">
        <v>0.30397623777389532</v>
      </c>
      <c r="GR13">
        <v>0.41741460561752319</v>
      </c>
      <c r="GS13">
        <v>0.61694437265396118</v>
      </c>
      <c r="GT13">
        <v>0.56006419658660889</v>
      </c>
      <c r="GU13">
        <v>0.60691612958908081</v>
      </c>
      <c r="GV13">
        <v>0.2094627916812897</v>
      </c>
      <c r="GW13">
        <v>0.30786904692649841</v>
      </c>
      <c r="GX13">
        <v>0.2590007483959198</v>
      </c>
      <c r="GY13">
        <v>0.38944488763809199</v>
      </c>
      <c r="GZ13">
        <v>0.30371853709220892</v>
      </c>
      <c r="HA13">
        <v>0.31777164340019232</v>
      </c>
      <c r="HB13">
        <v>0.48166689276695251</v>
      </c>
      <c r="HC13">
        <v>0.34471538662910461</v>
      </c>
      <c r="HD13">
        <v>0.26198792457580572</v>
      </c>
      <c r="HE13">
        <v>0.65298408269882202</v>
      </c>
      <c r="HF13">
        <v>0.82034587860107422</v>
      </c>
      <c r="HG13">
        <v>0.56732380390167236</v>
      </c>
      <c r="HH13">
        <v>0.63638323545455933</v>
      </c>
      <c r="HI13">
        <v>0.26162642240524292</v>
      </c>
      <c r="HJ13">
        <v>0.32408919930458069</v>
      </c>
      <c r="HK13">
        <v>0.54559850692749023</v>
      </c>
      <c r="HL13">
        <v>0.86231613159179688</v>
      </c>
      <c r="HM13">
        <v>0.22135947644710541</v>
      </c>
      <c r="HN13">
        <v>0.6180991530418396</v>
      </c>
      <c r="HO13">
        <v>0.2559429407119751</v>
      </c>
      <c r="HP13">
        <v>0.53026062250137329</v>
      </c>
      <c r="HQ13">
        <v>0.39944523572921747</v>
      </c>
      <c r="HR13">
        <v>0.53960436582565308</v>
      </c>
      <c r="HS13">
        <v>0.45989006757736212</v>
      </c>
      <c r="HT13">
        <v>0.67393243312835693</v>
      </c>
      <c r="HU13">
        <v>0.71252477169036865</v>
      </c>
      <c r="HV13">
        <v>0.48410099744796747</v>
      </c>
      <c r="HW13">
        <v>0.42017433047294622</v>
      </c>
      <c r="HX13">
        <v>0.57548427581787109</v>
      </c>
      <c r="HY13">
        <v>0.65311175584793091</v>
      </c>
      <c r="HZ13">
        <v>0.61044991016387939</v>
      </c>
      <c r="IA13">
        <v>0.41143336892127991</v>
      </c>
      <c r="IB13">
        <v>0.51796573400497437</v>
      </c>
      <c r="IC13">
        <v>0.51099485158920288</v>
      </c>
      <c r="ID13">
        <v>0.64485931396484375</v>
      </c>
      <c r="IE13">
        <v>0.69638711214065552</v>
      </c>
      <c r="IF13">
        <v>0.36151069402694702</v>
      </c>
      <c r="IG13">
        <v>0.46191346645355219</v>
      </c>
      <c r="IH13">
        <v>0.49738955497741699</v>
      </c>
      <c r="II13">
        <v>0.4818764328956604</v>
      </c>
      <c r="IJ13">
        <v>0.57232403755187988</v>
      </c>
      <c r="IK13">
        <v>0.47210147976875311</v>
      </c>
      <c r="IL13">
        <v>0.37263980507850653</v>
      </c>
      <c r="IM13">
        <v>0.80243134498596191</v>
      </c>
      <c r="IN13">
        <v>0.70916253328323364</v>
      </c>
      <c r="IO13">
        <v>0.69835114479064941</v>
      </c>
      <c r="IP13">
        <v>0.7665867805480957</v>
      </c>
      <c r="IQ13">
        <v>0.5545814037322998</v>
      </c>
      <c r="IR13">
        <v>0.60890060663223267</v>
      </c>
      <c r="IS13">
        <v>0.79144042730331421</v>
      </c>
      <c r="IT13">
        <v>0.75298053026199341</v>
      </c>
      <c r="IU13">
        <v>0.33472144603729248</v>
      </c>
      <c r="IV13">
        <v>0.5189507007598877</v>
      </c>
      <c r="IW13">
        <v>0.6652299165725708</v>
      </c>
      <c r="IX13">
        <v>0.70508807897567749</v>
      </c>
      <c r="IY13">
        <v>0.57550817728042603</v>
      </c>
      <c r="IZ13">
        <v>0.61338567733764648</v>
      </c>
      <c r="JA13">
        <v>0.52118635177612305</v>
      </c>
      <c r="JB13">
        <v>0.44665676355361938</v>
      </c>
      <c r="JC13">
        <v>0.16706377267837519</v>
      </c>
      <c r="JD13">
        <v>0.26981642842292791</v>
      </c>
      <c r="JE13">
        <v>0.74926811456680298</v>
      </c>
      <c r="JF13">
        <v>0.56749629974365234</v>
      </c>
      <c r="JG13">
        <v>0.2428348362445831</v>
      </c>
      <c r="JH13">
        <v>0.42942041158676147</v>
      </c>
      <c r="JI13">
        <v>0.64227789640426636</v>
      </c>
      <c r="JJ13">
        <v>0.47959822416305542</v>
      </c>
      <c r="JK13">
        <v>0.32226940989494318</v>
      </c>
      <c r="JL13">
        <v>0.1960798650979996</v>
      </c>
      <c r="JM13">
        <v>0.4526951014995575</v>
      </c>
      <c r="JN13">
        <v>0.3067302405834198</v>
      </c>
      <c r="JO13">
        <v>0.6799919605255127</v>
      </c>
      <c r="JP13">
        <v>0.3873230516910553</v>
      </c>
      <c r="JQ13">
        <v>0.51577234268188477</v>
      </c>
      <c r="JR13">
        <v>0.28409528732299799</v>
      </c>
      <c r="JS13">
        <v>0.72924846410751343</v>
      </c>
      <c r="JT13">
        <v>0.28695425391197199</v>
      </c>
      <c r="JU13">
        <v>0.32921630144119263</v>
      </c>
      <c r="JV13">
        <v>0.21912477910518649</v>
      </c>
      <c r="JW13">
        <v>0.54135066270828247</v>
      </c>
      <c r="JX13">
        <v>0.36704438924789429</v>
      </c>
      <c r="JY13">
        <v>0.28195536136627197</v>
      </c>
      <c r="JZ13">
        <v>0.27831420302391052</v>
      </c>
      <c r="KA13">
        <v>0.66893535852432251</v>
      </c>
      <c r="KB13">
        <v>0.71075111627578735</v>
      </c>
      <c r="KC13">
        <v>0.52001422643661499</v>
      </c>
      <c r="KD13">
        <v>0.50689238309860229</v>
      </c>
      <c r="KE13">
        <v>0.34730646014213562</v>
      </c>
      <c r="KF13">
        <v>0.27509260177612299</v>
      </c>
      <c r="KG13">
        <v>0.46693459153175348</v>
      </c>
      <c r="KH13">
        <v>0.80628299713134766</v>
      </c>
      <c r="KI13">
        <v>0.48901000618934631</v>
      </c>
      <c r="KJ13">
        <v>0.51771688461303711</v>
      </c>
      <c r="KK13">
        <v>0.35324069857597351</v>
      </c>
      <c r="KL13">
        <f>MATCH(A13,'[4]DEMOS_from_WM_Connectome_Prj 11'!$A:$A,0)</f>
        <v>232</v>
      </c>
      <c r="KM13">
        <f>INDEX('[4]DEMOS_from_WM_Connectome_Prj 11'!$L:$L,KL13)</f>
        <v>1</v>
      </c>
      <c r="KN13">
        <v>1</v>
      </c>
      <c r="KO13">
        <f>INDEX('[4]DEMOS_from_WM_Connectome_Prj 11'!$N:$N,KL13)</f>
        <v>38</v>
      </c>
      <c r="KP13">
        <f t="shared" si="0"/>
        <v>0.66666666666666663</v>
      </c>
      <c r="KQ13">
        <f>MATCH(A13,'[5]BASCPR_Y6_w_AgeAtAssmnt 17NOV20'!$A:$A,0)</f>
        <v>112</v>
      </c>
      <c r="KR13">
        <f>INDEX('[5]BASCPR_Y6_w_AgeAtAssmnt 17NOV20'!$AJ:$AJ,KQ13)</f>
        <v>52</v>
      </c>
      <c r="KS13">
        <f>INDEX('[5]BASCPR_Y6_w_AgeAtAssmnt 17NOV20'!$L:$L,KQ13)</f>
        <v>60</v>
      </c>
      <c r="KT13">
        <f t="shared" si="1"/>
        <v>0</v>
      </c>
      <c r="KU13">
        <f t="shared" si="2"/>
        <v>0</v>
      </c>
      <c r="KV13">
        <f>INDEX('[4]DEMOS_from_WM_Connectome_Prj 11'!$AE:$AE,KL13)</f>
        <v>12</v>
      </c>
      <c r="KW13">
        <v>12</v>
      </c>
      <c r="KX13">
        <v>2</v>
      </c>
    </row>
    <row r="14" spans="1:310" x14ac:dyDescent="0.35">
      <c r="A14" t="s">
        <v>77</v>
      </c>
      <c r="B14">
        <v>-0.24502646923065191</v>
      </c>
      <c r="C14">
        <v>-0.11811453849077221</v>
      </c>
      <c r="D14">
        <v>0.26506242156028748</v>
      </c>
      <c r="E14">
        <v>0.13083446025848389</v>
      </c>
      <c r="F14">
        <v>-0.23217672109603879</v>
      </c>
      <c r="G14">
        <v>0.34494855999946589</v>
      </c>
      <c r="H14">
        <v>0.23696878552436829</v>
      </c>
      <c r="I14">
        <v>-4.1107594966888428E-2</v>
      </c>
      <c r="J14">
        <v>0.1994225084781647</v>
      </c>
      <c r="K14">
        <v>9.9463604390621185E-2</v>
      </c>
      <c r="L14">
        <v>7.1544520556926727E-2</v>
      </c>
      <c r="M14">
        <v>0.1943179368972778</v>
      </c>
      <c r="N14">
        <v>0.2303460091352463</v>
      </c>
      <c r="O14">
        <v>0.16146762669086459</v>
      </c>
      <c r="P14">
        <v>-0.43634262681007391</v>
      </c>
      <c r="Q14">
        <v>-0.16801813244819641</v>
      </c>
      <c r="R14">
        <v>0.55180221796035767</v>
      </c>
      <c r="S14">
        <v>0.3912462592124939</v>
      </c>
      <c r="T14">
        <v>4.6348929405212402E-2</v>
      </c>
      <c r="U14">
        <v>0.24377189576625821</v>
      </c>
      <c r="V14">
        <v>-0.12294893711805339</v>
      </c>
      <c r="W14">
        <v>-2.490743063390255E-2</v>
      </c>
      <c r="X14">
        <v>0.29067292809486389</v>
      </c>
      <c r="Y14">
        <v>0.22662030160427091</v>
      </c>
      <c r="Z14">
        <v>-0.1982920914888382</v>
      </c>
      <c r="AA14">
        <v>-0.26637908816337591</v>
      </c>
      <c r="AB14">
        <v>2.5271188467741009E-2</v>
      </c>
      <c r="AC14">
        <v>-8.4167160093784332E-3</v>
      </c>
      <c r="AD14">
        <v>0.1019489914178848</v>
      </c>
      <c r="AE14">
        <v>-0.30995777249336243</v>
      </c>
      <c r="AF14">
        <v>0.245245486497879</v>
      </c>
      <c r="AG14">
        <v>0.40487521886825562</v>
      </c>
      <c r="AH14">
        <v>0.24549528956413269</v>
      </c>
      <c r="AI14">
        <v>0.1133794412016869</v>
      </c>
      <c r="AJ14">
        <v>0.2085739076137543</v>
      </c>
      <c r="AK14">
        <v>3.543085977435112E-2</v>
      </c>
      <c r="AL14">
        <v>-0.1193285435438156</v>
      </c>
      <c r="AM14">
        <v>-0.1106023043394089</v>
      </c>
      <c r="AN14">
        <v>9.359007328748703E-2</v>
      </c>
      <c r="AO14">
        <v>-0.15443253517150879</v>
      </c>
      <c r="AP14">
        <v>0.1358825862407684</v>
      </c>
      <c r="AQ14">
        <v>0.11384235322475431</v>
      </c>
      <c r="AR14">
        <v>0.20841248333454129</v>
      </c>
      <c r="AS14">
        <v>4.5978013426065438E-2</v>
      </c>
      <c r="AT14">
        <v>-4.5645985752344131E-2</v>
      </c>
      <c r="AU14">
        <v>-2.8081838041543961E-2</v>
      </c>
      <c r="AV14">
        <v>0.30173280835151672</v>
      </c>
      <c r="AW14">
        <v>0.22580525279045099</v>
      </c>
      <c r="AX14">
        <v>-1.584056951105595E-2</v>
      </c>
      <c r="AY14">
        <v>-1.5204969793558121E-2</v>
      </c>
      <c r="AZ14">
        <v>2.246987447142601E-2</v>
      </c>
      <c r="BA14">
        <v>-0.18542562425136569</v>
      </c>
      <c r="BB14">
        <v>-0.30989590287208563</v>
      </c>
      <c r="BC14">
        <v>-0.26610583066940308</v>
      </c>
      <c r="BD14">
        <v>-0.1379316449165344</v>
      </c>
      <c r="BE14">
        <v>-0.17895439267158511</v>
      </c>
      <c r="BF14">
        <v>1.1633690446615221E-2</v>
      </c>
      <c r="BG14">
        <v>0.13715595006942749</v>
      </c>
      <c r="BH14">
        <v>-5.6732296943664551E-2</v>
      </c>
      <c r="BI14">
        <v>-0.12744493782520289</v>
      </c>
      <c r="BJ14">
        <v>7.2033191099762917E-3</v>
      </c>
      <c r="BK14">
        <v>-0.21387158334255221</v>
      </c>
      <c r="BL14">
        <v>4.4015266001224518E-2</v>
      </c>
      <c r="BM14">
        <v>0.205063670873642</v>
      </c>
      <c r="BN14">
        <v>-0.16667869687080381</v>
      </c>
      <c r="BO14">
        <v>0.31939855217933649</v>
      </c>
      <c r="BP14">
        <v>-0.1162935271859169</v>
      </c>
      <c r="BQ14">
        <v>-2.5337200611829761E-2</v>
      </c>
      <c r="BR14">
        <v>0.1343123912811279</v>
      </c>
      <c r="BS14">
        <v>0.35861709713935852</v>
      </c>
      <c r="BT14">
        <v>-0.21954300999641421</v>
      </c>
      <c r="BU14">
        <v>-6.7138500511646271E-2</v>
      </c>
      <c r="BV14">
        <v>-0.1128336936235428</v>
      </c>
      <c r="BW14">
        <v>0.18897318840026861</v>
      </c>
      <c r="BX14">
        <v>-0.29019773006439209</v>
      </c>
      <c r="BY14">
        <v>-2.5884026661515239E-2</v>
      </c>
      <c r="BZ14">
        <v>0.16736716032028201</v>
      </c>
      <c r="CA14">
        <v>-0.1179173588752747</v>
      </c>
      <c r="CB14">
        <v>-0.2327777296304703</v>
      </c>
      <c r="CC14">
        <v>0.24499458074569699</v>
      </c>
      <c r="CD14">
        <v>-5.7654477655887597E-2</v>
      </c>
      <c r="CE14">
        <v>-0.20904332399368289</v>
      </c>
      <c r="CF14">
        <v>1.3069074600934981E-2</v>
      </c>
      <c r="CG14">
        <v>-6.2570981681346893E-2</v>
      </c>
      <c r="CH14">
        <v>0.1116185188293457</v>
      </c>
      <c r="CI14">
        <v>-0.16049051284790039</v>
      </c>
      <c r="CJ14">
        <v>2.2734139114618301E-2</v>
      </c>
      <c r="CK14">
        <v>-0.19312262535095209</v>
      </c>
      <c r="CL14">
        <v>-0.28567063808441162</v>
      </c>
      <c r="CM14">
        <v>-7.767854630947113E-2</v>
      </c>
      <c r="CN14">
        <v>0.53811466693878174</v>
      </c>
      <c r="CO14">
        <v>0.42370361089706421</v>
      </c>
      <c r="CP14">
        <v>-0.104156419634819</v>
      </c>
      <c r="CQ14">
        <v>0.1525844931602478</v>
      </c>
      <c r="CR14">
        <v>6.589963287115097E-2</v>
      </c>
      <c r="CS14">
        <v>2.5899099186062809E-2</v>
      </c>
      <c r="CT14">
        <v>7.0807434618473053E-2</v>
      </c>
      <c r="CU14">
        <v>-2.134937979280949E-2</v>
      </c>
      <c r="CV14">
        <v>-7.933826744556427E-2</v>
      </c>
      <c r="CW14">
        <v>-0.1434162259101868</v>
      </c>
      <c r="CX14">
        <v>-8.6372591555118561E-2</v>
      </c>
      <c r="CY14">
        <v>-9.4169825315475464E-3</v>
      </c>
      <c r="CZ14">
        <v>8.3464980125427246E-2</v>
      </c>
      <c r="DA14">
        <v>-0.1203884333372116</v>
      </c>
      <c r="DB14">
        <v>0.11622738838195799</v>
      </c>
      <c r="DC14">
        <v>0.29345569014549261</v>
      </c>
      <c r="DD14">
        <v>0.31088408827781677</v>
      </c>
      <c r="DE14">
        <v>8.4626786410808563E-2</v>
      </c>
      <c r="DF14">
        <v>0.2078497260808945</v>
      </c>
      <c r="DG14">
        <v>0.15121264755725861</v>
      </c>
      <c r="DH14">
        <v>-0.17075344920158389</v>
      </c>
      <c r="DI14">
        <v>-0.21854197978973389</v>
      </c>
      <c r="DJ14">
        <v>-4.5527382753789416E-3</v>
      </c>
      <c r="DK14">
        <v>-8.0190360546112061E-2</v>
      </c>
      <c r="DL14">
        <v>0.23119257390499109</v>
      </c>
      <c r="DM14">
        <v>6.1321023851633072E-2</v>
      </c>
      <c r="DN14">
        <v>0.124492272734642</v>
      </c>
      <c r="DO14">
        <v>-5.4263312369585037E-2</v>
      </c>
      <c r="DP14">
        <v>5.7433057576417923E-2</v>
      </c>
      <c r="DQ14">
        <v>1.4994099736213681E-2</v>
      </c>
      <c r="DR14">
        <v>0.24026608467102051</v>
      </c>
      <c r="DS14">
        <v>0.30702695250511169</v>
      </c>
      <c r="DT14">
        <v>9.6467562019824982E-2</v>
      </c>
      <c r="DU14">
        <v>-2.4205369874835011E-2</v>
      </c>
      <c r="DV14">
        <v>6.4875371754169464E-2</v>
      </c>
      <c r="DW14">
        <v>-0.32425966858863831</v>
      </c>
      <c r="DX14">
        <v>-0.19355535507202151</v>
      </c>
      <c r="DY14">
        <v>-0.21727313101291659</v>
      </c>
      <c r="DZ14">
        <v>-6.6958993673324585E-2</v>
      </c>
      <c r="EA14">
        <v>-0.15674331784248349</v>
      </c>
      <c r="EB14">
        <v>-9.0072400867938995E-2</v>
      </c>
      <c r="EC14">
        <v>6.0425475239753723E-3</v>
      </c>
      <c r="ED14">
        <v>-4.1215609759092331E-2</v>
      </c>
      <c r="EE14">
        <v>-7.7828563749790192E-2</v>
      </c>
      <c r="EF14">
        <v>-7.2156988084316254E-2</v>
      </c>
      <c r="EG14">
        <v>-0.25319144129753107</v>
      </c>
      <c r="EH14">
        <v>-1.1817255057394499E-2</v>
      </c>
      <c r="EI14">
        <v>-5.97248375415802E-2</v>
      </c>
      <c r="EJ14">
        <v>0.1087527871131897</v>
      </c>
      <c r="EK14">
        <v>0.2780994176864624</v>
      </c>
      <c r="EL14">
        <v>-7.1155153214931488E-2</v>
      </c>
      <c r="EM14">
        <v>2.9188845306634899E-2</v>
      </c>
      <c r="EN14">
        <v>0.25503626465797419</v>
      </c>
      <c r="EO14">
        <v>0.237993448972702</v>
      </c>
      <c r="EP14">
        <v>-0.31488347053527832</v>
      </c>
      <c r="EQ14">
        <v>-0.16597242653369901</v>
      </c>
      <c r="ER14">
        <v>-0.227563351392746</v>
      </c>
      <c r="ES14">
        <v>0.19357362389564511</v>
      </c>
      <c r="ET14">
        <v>0.44728440046310419</v>
      </c>
      <c r="EU14">
        <v>0.4018765389919281</v>
      </c>
      <c r="EV14">
        <v>0.47911232709884638</v>
      </c>
      <c r="EW14">
        <v>0.50985199213027954</v>
      </c>
      <c r="EX14">
        <v>0.49152949452400208</v>
      </c>
      <c r="EY14">
        <v>0.75399279594421387</v>
      </c>
      <c r="EZ14">
        <v>0.60445743799209595</v>
      </c>
      <c r="FA14">
        <v>0.56250149011611938</v>
      </c>
      <c r="FB14">
        <v>0.51388466358184814</v>
      </c>
      <c r="FC14">
        <v>0.39899551868438721</v>
      </c>
      <c r="FD14">
        <v>0.63819396495819092</v>
      </c>
      <c r="FE14">
        <v>0.62004935741424561</v>
      </c>
      <c r="FF14">
        <v>0.50413060188293457</v>
      </c>
      <c r="FG14">
        <v>0.62553417682647705</v>
      </c>
      <c r="FH14">
        <v>0.59022349119186401</v>
      </c>
      <c r="FI14">
        <v>0.58850687742233276</v>
      </c>
      <c r="FJ14">
        <v>0.39292952418327332</v>
      </c>
      <c r="FK14">
        <v>0.56251394748687744</v>
      </c>
      <c r="FL14">
        <v>0.5974312424659729</v>
      </c>
      <c r="FM14">
        <v>0.75123840570449829</v>
      </c>
      <c r="FN14">
        <v>0.55879181623458862</v>
      </c>
      <c r="FO14">
        <v>0.71516585350036621</v>
      </c>
      <c r="FP14">
        <v>0.59343951940536499</v>
      </c>
      <c r="FQ14">
        <v>0.83229899406433105</v>
      </c>
      <c r="FR14">
        <v>0.60494840145111084</v>
      </c>
      <c r="FS14">
        <v>0.44992208480834961</v>
      </c>
      <c r="FT14">
        <v>0.74736523628234863</v>
      </c>
      <c r="FU14">
        <v>0.57179129123687744</v>
      </c>
      <c r="FV14">
        <v>0.46775370836257929</v>
      </c>
      <c r="FW14">
        <v>0.70801907777786255</v>
      </c>
      <c r="FX14">
        <v>0.59096056222915649</v>
      </c>
      <c r="FY14">
        <v>0.23413281142711639</v>
      </c>
      <c r="FZ14">
        <v>0.64506989717483521</v>
      </c>
      <c r="GA14">
        <v>0.60225892066955566</v>
      </c>
      <c r="GB14">
        <v>0.72462910413742065</v>
      </c>
      <c r="GC14">
        <v>0.42781180143356318</v>
      </c>
      <c r="GD14">
        <v>0.84490066766738892</v>
      </c>
      <c r="GE14">
        <v>0.78851169347763062</v>
      </c>
      <c r="GF14">
        <v>0.42297062277793879</v>
      </c>
      <c r="GG14">
        <v>0.41221439838409418</v>
      </c>
      <c r="GH14">
        <v>0.28176227211952209</v>
      </c>
      <c r="GI14">
        <v>0.47209829092025762</v>
      </c>
      <c r="GJ14">
        <v>0.60107499361038208</v>
      </c>
      <c r="GK14">
        <v>0.18603561818599701</v>
      </c>
      <c r="GL14">
        <v>0.26146683096885681</v>
      </c>
      <c r="GM14">
        <v>0.72908735275268555</v>
      </c>
      <c r="GN14">
        <v>0.59793931245803833</v>
      </c>
      <c r="GO14">
        <v>0.63416272401809692</v>
      </c>
      <c r="GP14">
        <v>0.64299660921096802</v>
      </c>
      <c r="GQ14">
        <v>0.32148706912994379</v>
      </c>
      <c r="GR14">
        <v>0.1780393719673157</v>
      </c>
      <c r="GS14">
        <v>0.7116360068321228</v>
      </c>
      <c r="GT14">
        <v>0.48451763391494751</v>
      </c>
      <c r="GU14">
        <v>0.62997639179229736</v>
      </c>
      <c r="GV14">
        <v>0.16472569108009341</v>
      </c>
      <c r="GW14">
        <v>0.51015335321426392</v>
      </c>
      <c r="GX14">
        <v>0.38449299335479742</v>
      </c>
      <c r="GY14">
        <v>0.40354081988334661</v>
      </c>
      <c r="GZ14">
        <v>0.67114341259002686</v>
      </c>
      <c r="HA14">
        <v>0.49462917447090149</v>
      </c>
      <c r="HB14">
        <v>0.51247817277908325</v>
      </c>
      <c r="HC14">
        <v>0.37537917494773859</v>
      </c>
      <c r="HD14">
        <v>0.2793300449848175</v>
      </c>
      <c r="HE14">
        <v>0.72885072231292725</v>
      </c>
      <c r="HF14">
        <v>0.85385286808013916</v>
      </c>
      <c r="HG14">
        <v>0.63085901737213135</v>
      </c>
      <c r="HH14">
        <v>0.56378227472305298</v>
      </c>
      <c r="HI14">
        <v>0.33995157480239868</v>
      </c>
      <c r="HJ14">
        <v>0.33355692028999329</v>
      </c>
      <c r="HK14">
        <v>0.58405685424804688</v>
      </c>
      <c r="HL14">
        <v>0.73068475723266602</v>
      </c>
      <c r="HM14">
        <v>0.44844940304756159</v>
      </c>
      <c r="HN14">
        <v>0.5589134693145752</v>
      </c>
      <c r="HO14">
        <v>0.29514634609222412</v>
      </c>
      <c r="HP14">
        <v>0.58072382211685181</v>
      </c>
      <c r="HQ14">
        <v>0.44129455089569092</v>
      </c>
      <c r="HR14">
        <v>0.60673153400421143</v>
      </c>
      <c r="HS14">
        <v>0.57854652404785156</v>
      </c>
      <c r="HT14">
        <v>0.65199881792068481</v>
      </c>
      <c r="HU14">
        <v>0.80418562889099121</v>
      </c>
      <c r="HV14">
        <v>0.68092823028564453</v>
      </c>
      <c r="HW14">
        <v>0.40554472804069519</v>
      </c>
      <c r="HX14">
        <v>0.51419538259506226</v>
      </c>
      <c r="HY14">
        <v>0.66235536336898804</v>
      </c>
      <c r="HZ14">
        <v>0.67874062061309814</v>
      </c>
      <c r="IA14">
        <v>0.53922802209854126</v>
      </c>
      <c r="IB14">
        <v>0.53208911418914795</v>
      </c>
      <c r="IC14">
        <v>0.50553137063980103</v>
      </c>
      <c r="ID14">
        <v>0.76691329479217529</v>
      </c>
      <c r="IE14">
        <v>0.70347702503204346</v>
      </c>
      <c r="IF14">
        <v>0.35505110025405878</v>
      </c>
      <c r="IG14">
        <v>0.43191492557525629</v>
      </c>
      <c r="IH14">
        <v>0.56572121381759644</v>
      </c>
      <c r="II14">
        <v>0.61752128601074219</v>
      </c>
      <c r="IJ14">
        <v>0.55633485317230225</v>
      </c>
      <c r="IK14">
        <v>0.55268090963363647</v>
      </c>
      <c r="IL14">
        <v>0.34863051772117609</v>
      </c>
      <c r="IM14">
        <v>0.83440184593200684</v>
      </c>
      <c r="IN14">
        <v>0.64666843414306641</v>
      </c>
      <c r="IO14">
        <v>0.52510815858840942</v>
      </c>
      <c r="IP14">
        <v>0.78642416000366211</v>
      </c>
      <c r="IQ14">
        <v>0.59876883029937744</v>
      </c>
      <c r="IR14">
        <v>0.64195734262466431</v>
      </c>
      <c r="IS14">
        <v>0.73605638742446899</v>
      </c>
      <c r="IT14">
        <v>0.75337868928909302</v>
      </c>
      <c r="IU14">
        <v>0.32766976952552801</v>
      </c>
      <c r="IV14">
        <v>0.63061374425888062</v>
      </c>
      <c r="IW14">
        <v>0.77849686145782471</v>
      </c>
      <c r="IX14">
        <v>0.7452627420425415</v>
      </c>
      <c r="IY14">
        <v>0.52734524011611938</v>
      </c>
      <c r="IZ14">
        <v>0.75401145219802856</v>
      </c>
      <c r="JA14">
        <v>0.63923835754394531</v>
      </c>
      <c r="JB14">
        <v>0.42721390724182129</v>
      </c>
      <c r="JC14">
        <v>0.26893016695976257</v>
      </c>
      <c r="JD14">
        <v>0.27394351363182068</v>
      </c>
      <c r="JE14">
        <v>0.72443211078643799</v>
      </c>
      <c r="JF14">
        <v>0.58968049287796021</v>
      </c>
      <c r="JG14">
        <v>0.4761122465133667</v>
      </c>
      <c r="JH14">
        <v>0.49918538331985468</v>
      </c>
      <c r="JI14">
        <v>0.57795912027359009</v>
      </c>
      <c r="JJ14">
        <v>0.55921065807342529</v>
      </c>
      <c r="JK14">
        <v>0.35370364785194403</v>
      </c>
      <c r="JL14">
        <v>0.2294735312461853</v>
      </c>
      <c r="JM14">
        <v>0.44726377725601202</v>
      </c>
      <c r="JN14">
        <v>0.19205936789512629</v>
      </c>
      <c r="JO14">
        <v>0.78787630796432495</v>
      </c>
      <c r="JP14">
        <v>0.43538063764572138</v>
      </c>
      <c r="JQ14">
        <v>0.52678108215332031</v>
      </c>
      <c r="JR14">
        <v>0.15310052037239069</v>
      </c>
      <c r="JS14">
        <v>0.71084606647491455</v>
      </c>
      <c r="JT14">
        <v>0.30124330520629877</v>
      </c>
      <c r="JU14">
        <v>0.3748210072517395</v>
      </c>
      <c r="JV14">
        <v>0.29953399300575262</v>
      </c>
      <c r="JW14">
        <v>0.60905277729034424</v>
      </c>
      <c r="JX14">
        <v>0.40703123807907099</v>
      </c>
      <c r="JY14">
        <v>0.25739026069641108</v>
      </c>
      <c r="JZ14">
        <v>0.25049912929534912</v>
      </c>
      <c r="KA14">
        <v>0.75182986259460449</v>
      </c>
      <c r="KB14">
        <v>0.79712432622909546</v>
      </c>
      <c r="KC14">
        <v>0.52940183877944946</v>
      </c>
      <c r="KD14">
        <v>0.51352435350418091</v>
      </c>
      <c r="KE14">
        <v>0.47053128480911249</v>
      </c>
      <c r="KF14">
        <v>0.26683080196380621</v>
      </c>
      <c r="KG14">
        <v>0.46341747045516968</v>
      </c>
      <c r="KH14">
        <v>0.67241144180297852</v>
      </c>
      <c r="KI14">
        <v>0.61366903781890869</v>
      </c>
      <c r="KJ14">
        <v>0.61666560173034668</v>
      </c>
      <c r="KK14">
        <v>0.43683281540870672</v>
      </c>
      <c r="KL14">
        <f>MATCH(A14,'[4]DEMOS_from_WM_Connectome_Prj 11'!$A:$A,0)</f>
        <v>236</v>
      </c>
      <c r="KM14">
        <f>INDEX('[4]DEMOS_from_WM_Connectome_Prj 11'!$L:$L,KL14)</f>
        <v>0</v>
      </c>
      <c r="KN14">
        <v>0</v>
      </c>
      <c r="KO14">
        <f>INDEX('[4]DEMOS_from_WM_Connectome_Prj 11'!$N:$N,KL14)</f>
        <v>39</v>
      </c>
      <c r="KP14">
        <f t="shared" si="0"/>
        <v>0.75</v>
      </c>
      <c r="KQ14">
        <f>MATCH(A14,'[5]BASCPR_Y6_w_AgeAtAssmnt 17NOV20'!$A:$A,0)</f>
        <v>115</v>
      </c>
      <c r="KR14">
        <f>INDEX('[5]BASCPR_Y6_w_AgeAtAssmnt 17NOV20'!$AJ:$AJ,KQ14)</f>
        <v>47</v>
      </c>
      <c r="KS14">
        <f>INDEX('[5]BASCPR_Y6_w_AgeAtAssmnt 17NOV20'!$L:$L,KQ14)</f>
        <v>41</v>
      </c>
      <c r="KT14">
        <f t="shared" si="1"/>
        <v>0</v>
      </c>
      <c r="KU14">
        <f t="shared" si="2"/>
        <v>0</v>
      </c>
      <c r="KV14">
        <f>INDEX('[4]DEMOS_from_WM_Connectome_Prj 11'!$AE:$AE,KL14)</f>
        <v>13</v>
      </c>
      <c r="KW14">
        <v>13</v>
      </c>
      <c r="KX14">
        <v>2</v>
      </c>
    </row>
    <row r="15" spans="1:310" x14ac:dyDescent="0.35">
      <c r="A15" t="s">
        <v>79</v>
      </c>
      <c r="B15">
        <v>-0.31006315350532532</v>
      </c>
      <c r="C15">
        <v>-0.15164272487163541</v>
      </c>
      <c r="D15">
        <v>0.2245904207229614</v>
      </c>
      <c r="E15">
        <v>7.3528229258954516E-3</v>
      </c>
      <c r="F15">
        <v>-0.27706849575042719</v>
      </c>
      <c r="G15">
        <v>0.28849679231643682</v>
      </c>
      <c r="H15">
        <v>0.14408715069293981</v>
      </c>
      <c r="I15">
        <v>-0.17371326684951779</v>
      </c>
      <c r="J15">
        <v>8.0329760909080505E-2</v>
      </c>
      <c r="K15">
        <v>-3.7583969533443451E-2</v>
      </c>
      <c r="L15">
        <v>-3.4801837056875229E-2</v>
      </c>
      <c r="M15">
        <v>0.1028153821825981</v>
      </c>
      <c r="N15">
        <v>0.16570354998111719</v>
      </c>
      <c r="O15">
        <v>0.1181746423244476</v>
      </c>
      <c r="P15">
        <v>-0.50909358263015747</v>
      </c>
      <c r="Q15">
        <v>-0.23985907435417181</v>
      </c>
      <c r="R15">
        <v>0.47116127610206598</v>
      </c>
      <c r="S15">
        <v>0.32298564910888672</v>
      </c>
      <c r="T15">
        <v>3.050878643989563E-2</v>
      </c>
      <c r="U15">
        <v>0.1996389031410217</v>
      </c>
      <c r="V15">
        <v>-0.15580728650093079</v>
      </c>
      <c r="W15">
        <v>-0.14144149422645569</v>
      </c>
      <c r="X15">
        <v>0.25086075067520142</v>
      </c>
      <c r="Y15">
        <v>0.1467540115118027</v>
      </c>
      <c r="Z15">
        <v>-0.20679633319377899</v>
      </c>
      <c r="AA15">
        <v>-0.28425899147987371</v>
      </c>
      <c r="AB15">
        <v>8.5100848227739334E-3</v>
      </c>
      <c r="AC15">
        <v>-6.3901275396347046E-2</v>
      </c>
      <c r="AD15">
        <v>1.272511947900057E-2</v>
      </c>
      <c r="AE15">
        <v>-0.35030597448348999</v>
      </c>
      <c r="AF15">
        <v>0.2032385915517807</v>
      </c>
      <c r="AG15">
        <v>0.3483060896396637</v>
      </c>
      <c r="AH15">
        <v>0.14618983864784241</v>
      </c>
      <c r="AI15">
        <v>3.3508382737636573E-2</v>
      </c>
      <c r="AJ15">
        <v>0.13633029162883761</v>
      </c>
      <c r="AK15">
        <v>-2.8574328869581219E-2</v>
      </c>
      <c r="AL15">
        <v>-0.14673309028148651</v>
      </c>
      <c r="AM15">
        <v>-0.1518017053604126</v>
      </c>
      <c r="AN15">
        <v>3.2624479383230209E-2</v>
      </c>
      <c r="AO15">
        <v>-0.30828878283500671</v>
      </c>
      <c r="AP15">
        <v>5.3201742470264428E-2</v>
      </c>
      <c r="AQ15">
        <v>1.6703302040696141E-2</v>
      </c>
      <c r="AR15">
        <v>0.14920325577259061</v>
      </c>
      <c r="AS15">
        <v>-8.2690037786960602E-2</v>
      </c>
      <c r="AT15">
        <v>-0.1530361324548721</v>
      </c>
      <c r="AU15">
        <v>-9.4201564788818359E-2</v>
      </c>
      <c r="AV15">
        <v>0.20391000807285309</v>
      </c>
      <c r="AW15">
        <v>0.11612736433744431</v>
      </c>
      <c r="AX15">
        <v>-9.3006297945976257E-2</v>
      </c>
      <c r="AY15">
        <v>-2.9959285631775859E-2</v>
      </c>
      <c r="AZ15">
        <v>-3.1759981065988541E-2</v>
      </c>
      <c r="BA15">
        <v>-0.21366097033023829</v>
      </c>
      <c r="BB15">
        <v>-0.36257532238960272</v>
      </c>
      <c r="BC15">
        <v>-0.31110355257987982</v>
      </c>
      <c r="BD15">
        <v>-0.12194476276636119</v>
      </c>
      <c r="BE15">
        <v>-0.2342437952756882</v>
      </c>
      <c r="BF15">
        <v>-6.774970144033432E-2</v>
      </c>
      <c r="BG15">
        <v>0.1002097204327583</v>
      </c>
      <c r="BH15">
        <v>-9.1555416584014893E-2</v>
      </c>
      <c r="BI15">
        <v>-0.12400459498167039</v>
      </c>
      <c r="BJ15">
        <v>-6.0871649533510208E-2</v>
      </c>
      <c r="BK15">
        <v>-0.22537308931350711</v>
      </c>
      <c r="BL15">
        <v>1.467360183596611E-2</v>
      </c>
      <c r="BM15">
        <v>0.15203814208507541</v>
      </c>
      <c r="BN15">
        <v>-0.24306456744670871</v>
      </c>
      <c r="BO15">
        <v>8.8718980550765991E-2</v>
      </c>
      <c r="BP15">
        <v>-0.15916843712329859</v>
      </c>
      <c r="BQ15">
        <v>-8.8347993791103363E-2</v>
      </c>
      <c r="BR15">
        <v>8.3233840763568878E-2</v>
      </c>
      <c r="BS15">
        <v>0.29863929748535162</v>
      </c>
      <c r="BT15">
        <v>-0.28378960490226751</v>
      </c>
      <c r="BU15">
        <v>-0.1013699099421501</v>
      </c>
      <c r="BV15">
        <v>-0.14980046451091769</v>
      </c>
      <c r="BW15">
        <v>7.469390332698822E-2</v>
      </c>
      <c r="BX15">
        <v>-0.35459408164024347</v>
      </c>
      <c r="BY15">
        <v>-7.3333568871021271E-2</v>
      </c>
      <c r="BZ15">
        <v>0.1345126926898956</v>
      </c>
      <c r="CA15">
        <v>-0.25091108679771418</v>
      </c>
      <c r="CB15">
        <v>-0.30843859910964971</v>
      </c>
      <c r="CC15">
        <v>0.1867653876543045</v>
      </c>
      <c r="CD15">
        <v>-8.1207230687141418E-2</v>
      </c>
      <c r="CE15">
        <v>-0.30194664001464838</v>
      </c>
      <c r="CF15">
        <v>-0.10450095683336259</v>
      </c>
      <c r="CG15">
        <v>-0.18910408020019531</v>
      </c>
      <c r="CH15">
        <v>8.8072884827852249E-3</v>
      </c>
      <c r="CI15">
        <v>-0.29195359349250788</v>
      </c>
      <c r="CJ15">
        <v>-5.986352264881134E-2</v>
      </c>
      <c r="CK15">
        <v>-0.2372357249259949</v>
      </c>
      <c r="CL15">
        <v>-0.35565644502639771</v>
      </c>
      <c r="CM15">
        <v>-0.12794069945812231</v>
      </c>
      <c r="CN15">
        <v>0.47351321578025818</v>
      </c>
      <c r="CO15">
        <v>0.38041791319847112</v>
      </c>
      <c r="CP15">
        <v>-0.1663753539323807</v>
      </c>
      <c r="CQ15">
        <v>0.1079001575708389</v>
      </c>
      <c r="CR15">
        <v>1.9488867372274399E-2</v>
      </c>
      <c r="CS15">
        <v>-0.11755628883838649</v>
      </c>
      <c r="CT15">
        <v>3.7347901612520218E-2</v>
      </c>
      <c r="CU15">
        <v>-8.9359700679779053E-2</v>
      </c>
      <c r="CV15">
        <v>-7.1103893220424652E-2</v>
      </c>
      <c r="CW15">
        <v>-0.1682011932134628</v>
      </c>
      <c r="CX15">
        <v>-0.1210141628980637</v>
      </c>
      <c r="CY15">
        <v>-7.1676276624202728E-2</v>
      </c>
      <c r="CZ15">
        <v>-9.8944865167140961E-3</v>
      </c>
      <c r="DA15">
        <v>-0.16687169671058649</v>
      </c>
      <c r="DB15">
        <v>8.34159255027771E-2</v>
      </c>
      <c r="DC15">
        <v>0.26054045557975769</v>
      </c>
      <c r="DD15">
        <v>0.2137221693992615</v>
      </c>
      <c r="DE15">
        <v>-1.21713150292635E-2</v>
      </c>
      <c r="DF15">
        <v>0.11624465137720109</v>
      </c>
      <c r="DG15">
        <v>0.11816927045583719</v>
      </c>
      <c r="DH15">
        <v>-0.21439750492572779</v>
      </c>
      <c r="DI15">
        <v>-0.27380737662315369</v>
      </c>
      <c r="DJ15">
        <v>-8.9934118092060089E-2</v>
      </c>
      <c r="DK15">
        <v>-0.17714765667915339</v>
      </c>
      <c r="DL15">
        <v>0.15068413317203519</v>
      </c>
      <c r="DM15">
        <v>-5.2528440952301032E-2</v>
      </c>
      <c r="DN15">
        <v>6.2748976051807404E-2</v>
      </c>
      <c r="DO15">
        <v>-0.20250461995601651</v>
      </c>
      <c r="DP15">
        <v>-2.2213198244571689E-2</v>
      </c>
      <c r="DQ15">
        <v>-2.9036166146397591E-2</v>
      </c>
      <c r="DR15">
        <v>0.1564411669969559</v>
      </c>
      <c r="DS15">
        <v>0.22963821887969971</v>
      </c>
      <c r="DT15">
        <v>2.0358361303806301E-2</v>
      </c>
      <c r="DU15">
        <v>-6.5335586667060852E-2</v>
      </c>
      <c r="DV15">
        <v>1.8901173025369641E-2</v>
      </c>
      <c r="DW15">
        <v>-0.3442872166633606</v>
      </c>
      <c r="DX15">
        <v>-0.24687869846820831</v>
      </c>
      <c r="DY15">
        <v>-0.2685551643371582</v>
      </c>
      <c r="DZ15">
        <v>-1.828386448323727E-2</v>
      </c>
      <c r="EA15">
        <v>-0.2055094093084335</v>
      </c>
      <c r="EB15">
        <v>-0.15635380148887629</v>
      </c>
      <c r="EC15">
        <v>-4.1559390723705292E-2</v>
      </c>
      <c r="ED15">
        <v>-0.1172663941979408</v>
      </c>
      <c r="EE15">
        <v>-7.2783611714839935E-2</v>
      </c>
      <c r="EF15">
        <v>-0.136971116065979</v>
      </c>
      <c r="EG15">
        <v>-0.26160639524459839</v>
      </c>
      <c r="EH15">
        <v>-9.6554066985845566E-3</v>
      </c>
      <c r="EI15">
        <v>-0.12724776566028589</v>
      </c>
      <c r="EJ15">
        <v>2.8545688837766651E-2</v>
      </c>
      <c r="EK15">
        <v>0.15249051153659821</v>
      </c>
      <c r="EL15">
        <v>-0.12640003859996801</v>
      </c>
      <c r="EM15">
        <v>-3.4844856709241867E-2</v>
      </c>
      <c r="EN15">
        <v>0.19649949669837949</v>
      </c>
      <c r="EO15">
        <v>0.19908836483955381</v>
      </c>
      <c r="EP15">
        <v>-0.35353296995162958</v>
      </c>
      <c r="EQ15">
        <v>-0.19267623126506811</v>
      </c>
      <c r="ER15">
        <v>-0.32714414596557623</v>
      </c>
      <c r="ES15">
        <v>0.11641883105039599</v>
      </c>
      <c r="ET15">
        <v>0.45268282294273382</v>
      </c>
      <c r="EU15">
        <v>0.41855499148368841</v>
      </c>
      <c r="EV15">
        <v>0.51837992668151855</v>
      </c>
      <c r="EW15">
        <v>0.43120872974395752</v>
      </c>
      <c r="EX15">
        <v>0.39158728718757629</v>
      </c>
      <c r="EY15">
        <v>0.63060373067855835</v>
      </c>
      <c r="EZ15">
        <v>0.49554163217544561</v>
      </c>
      <c r="FA15">
        <v>0.43593177199363708</v>
      </c>
      <c r="FB15">
        <v>0.41618058085441589</v>
      </c>
      <c r="FC15">
        <v>0.29119715094566351</v>
      </c>
      <c r="FD15">
        <v>0.65042251348495483</v>
      </c>
      <c r="FE15">
        <v>0.51427894830703735</v>
      </c>
      <c r="FF15">
        <v>0.50794887542724609</v>
      </c>
      <c r="FG15">
        <v>0.46904230117797852</v>
      </c>
      <c r="FH15">
        <v>0.39692205190658569</v>
      </c>
      <c r="FI15">
        <v>0.52421301603317261</v>
      </c>
      <c r="FJ15">
        <v>0.32213333249092102</v>
      </c>
      <c r="FK15">
        <v>0.58709371089935303</v>
      </c>
      <c r="FL15">
        <v>0.47830215096473688</v>
      </c>
      <c r="FM15">
        <v>0.76287984848022461</v>
      </c>
      <c r="FN15">
        <v>0.53020387887954712</v>
      </c>
      <c r="FO15">
        <v>0.74617493152618408</v>
      </c>
      <c r="FP15">
        <v>0.52059006690979004</v>
      </c>
      <c r="FQ15">
        <v>0.75977659225463867</v>
      </c>
      <c r="FR15">
        <v>0.40602287650108337</v>
      </c>
      <c r="FS15">
        <v>0.32553291320800781</v>
      </c>
      <c r="FT15">
        <v>0.69943350553512573</v>
      </c>
      <c r="FU15">
        <v>0.5298694372177124</v>
      </c>
      <c r="FV15">
        <v>0.42259681224822998</v>
      </c>
      <c r="FW15">
        <v>0.64796757698059082</v>
      </c>
      <c r="FX15">
        <v>0.53763967752456665</v>
      </c>
      <c r="FY15">
        <v>0.18473850190639499</v>
      </c>
      <c r="FZ15">
        <v>0.49780026078224182</v>
      </c>
      <c r="GA15">
        <v>0.50497019290924072</v>
      </c>
      <c r="GB15">
        <v>0.5939362645149231</v>
      </c>
      <c r="GC15">
        <v>0.29719531536102289</v>
      </c>
      <c r="GD15">
        <v>0.50544536113739014</v>
      </c>
      <c r="GE15">
        <v>0.58291935920715332</v>
      </c>
      <c r="GF15">
        <v>0.46661293506622309</v>
      </c>
      <c r="GG15">
        <v>-2.2327091544866558E-2</v>
      </c>
      <c r="GH15">
        <v>0.24557363986968991</v>
      </c>
      <c r="GI15">
        <v>0.43152353167533869</v>
      </c>
      <c r="GJ15">
        <v>0.56570184230804443</v>
      </c>
      <c r="GK15">
        <v>0.18451970815658569</v>
      </c>
      <c r="GL15">
        <v>0.20782800018787381</v>
      </c>
      <c r="GM15">
        <v>0.71085882186889648</v>
      </c>
      <c r="GN15">
        <v>0.56220942735671997</v>
      </c>
      <c r="GO15">
        <v>0.45852392911911011</v>
      </c>
      <c r="GP15">
        <v>0.47863832116127009</v>
      </c>
      <c r="GQ15">
        <v>0.23159447312355039</v>
      </c>
      <c r="GR15">
        <v>0.18140570819377899</v>
      </c>
      <c r="GS15">
        <v>0.55368059873580933</v>
      </c>
      <c r="GT15">
        <v>0.38978856801986689</v>
      </c>
      <c r="GU15">
        <v>0.51275759935379028</v>
      </c>
      <c r="GV15">
        <v>5.8861143887042999E-2</v>
      </c>
      <c r="GW15">
        <v>0.42117306590080261</v>
      </c>
      <c r="GX15">
        <v>0.26300087571144098</v>
      </c>
      <c r="GY15">
        <v>0.40331524610519409</v>
      </c>
      <c r="GZ15">
        <v>0.48741909861564642</v>
      </c>
      <c r="HA15">
        <v>0.39873015880584722</v>
      </c>
      <c r="HB15">
        <v>0.47600135207176208</v>
      </c>
      <c r="HC15">
        <v>0.33026602864265442</v>
      </c>
      <c r="HD15">
        <v>0.27845644950866699</v>
      </c>
      <c r="HE15">
        <v>0.44303393363952642</v>
      </c>
      <c r="HF15">
        <v>0.81924921274185181</v>
      </c>
      <c r="HG15">
        <v>0.46937495470047003</v>
      </c>
      <c r="HH15">
        <v>0.48880162835121149</v>
      </c>
      <c r="HI15">
        <v>0.45702365040779108</v>
      </c>
      <c r="HJ15">
        <v>0.23120538890361789</v>
      </c>
      <c r="HK15">
        <v>0.45014235377311712</v>
      </c>
      <c r="HL15">
        <v>0.62920361757278442</v>
      </c>
      <c r="HM15">
        <v>0.20537932217121119</v>
      </c>
      <c r="HN15">
        <v>0.39732962846755981</v>
      </c>
      <c r="HO15">
        <v>0.28639361262321472</v>
      </c>
      <c r="HP15">
        <v>0.51636093854904175</v>
      </c>
      <c r="HQ15">
        <v>0.59746366739273071</v>
      </c>
      <c r="HR15">
        <v>0.5945400595664978</v>
      </c>
      <c r="HS15">
        <v>0.44489553570747381</v>
      </c>
      <c r="HT15">
        <v>0.54199516773223877</v>
      </c>
      <c r="HU15">
        <v>0.70355308055877686</v>
      </c>
      <c r="HV15">
        <v>0.38594529032707209</v>
      </c>
      <c r="HW15">
        <v>0.37446293234825129</v>
      </c>
      <c r="HX15">
        <v>0.4489804208278656</v>
      </c>
      <c r="HY15">
        <v>0.51588845252990723</v>
      </c>
      <c r="HZ15">
        <v>0.61691421270370483</v>
      </c>
      <c r="IA15">
        <v>0.4824853241443634</v>
      </c>
      <c r="IB15">
        <v>0.55151718854904175</v>
      </c>
      <c r="IC15">
        <v>0.48879116773605352</v>
      </c>
      <c r="ID15">
        <v>0.56826525926589966</v>
      </c>
      <c r="IE15">
        <v>0.627707839012146</v>
      </c>
      <c r="IF15">
        <v>0.32610711455345148</v>
      </c>
      <c r="IG15">
        <v>0.43491026759147638</v>
      </c>
      <c r="IH15">
        <v>0.35088354349136353</v>
      </c>
      <c r="II15">
        <v>0.66652745008468628</v>
      </c>
      <c r="IJ15">
        <v>0.57388037443161011</v>
      </c>
      <c r="IK15">
        <v>0.47375023365020752</v>
      </c>
      <c r="IL15">
        <v>0.27834659814834589</v>
      </c>
      <c r="IM15">
        <v>0.76980537176132202</v>
      </c>
      <c r="IN15">
        <v>0.44956248998641968</v>
      </c>
      <c r="IO15">
        <v>0.60639899969100952</v>
      </c>
      <c r="IP15">
        <v>0.69534975290298462</v>
      </c>
      <c r="IQ15">
        <v>0.5686761736869812</v>
      </c>
      <c r="IR15">
        <v>0.54401868581771851</v>
      </c>
      <c r="IS15">
        <v>0.68819141387939453</v>
      </c>
      <c r="IT15">
        <v>0.6483578085899353</v>
      </c>
      <c r="IU15">
        <v>0.24921342730522161</v>
      </c>
      <c r="IV15">
        <v>0.58834558725357056</v>
      </c>
      <c r="IW15">
        <v>0.58301407098770142</v>
      </c>
      <c r="IX15">
        <v>0.66597098112106323</v>
      </c>
      <c r="IY15">
        <v>0.44016224145889282</v>
      </c>
      <c r="IZ15">
        <v>0.49820756912231451</v>
      </c>
      <c r="JA15">
        <v>0.4146551787853241</v>
      </c>
      <c r="JB15">
        <v>0.44854894280433649</v>
      </c>
      <c r="JC15">
        <v>0.13353787362575531</v>
      </c>
      <c r="JD15">
        <v>0.22368137538433069</v>
      </c>
      <c r="JE15">
        <v>0.72159868478775024</v>
      </c>
      <c r="JF15">
        <v>0.5309174656867981</v>
      </c>
      <c r="JG15">
        <v>0.40526416897773743</v>
      </c>
      <c r="JH15">
        <v>0.39036813378334051</v>
      </c>
      <c r="JI15">
        <v>0.589302659034729</v>
      </c>
      <c r="JJ15">
        <v>0.57832282781600952</v>
      </c>
      <c r="JK15">
        <v>0.30000960826873779</v>
      </c>
      <c r="JL15">
        <v>0.17408137023448941</v>
      </c>
      <c r="JM15">
        <v>0.46149635314941412</v>
      </c>
      <c r="JN15">
        <v>0.28206613659858698</v>
      </c>
      <c r="JO15">
        <v>0.7001793384552002</v>
      </c>
      <c r="JP15">
        <v>0.3008517324924469</v>
      </c>
      <c r="JQ15">
        <v>0.40812569856643682</v>
      </c>
      <c r="JR15">
        <v>0.19744670391082761</v>
      </c>
      <c r="JS15">
        <v>0.45638832449913019</v>
      </c>
      <c r="JT15">
        <v>0.15641859173774719</v>
      </c>
      <c r="JU15">
        <v>0.3895934522151947</v>
      </c>
      <c r="JV15">
        <v>0.1958305686712265</v>
      </c>
      <c r="JW15">
        <v>0.53894352912902832</v>
      </c>
      <c r="JX15">
        <v>0.25960984826087952</v>
      </c>
      <c r="JY15">
        <v>0.22968816757202151</v>
      </c>
      <c r="JZ15">
        <v>0.23256608843803411</v>
      </c>
      <c r="KA15">
        <v>0.64006322622299194</v>
      </c>
      <c r="KB15">
        <v>0.79309016466140747</v>
      </c>
      <c r="KC15">
        <v>0.50630265474319458</v>
      </c>
      <c r="KD15">
        <v>0.45341876149177551</v>
      </c>
      <c r="KE15">
        <v>0.35601183772087103</v>
      </c>
      <c r="KF15">
        <v>0.23884324729442599</v>
      </c>
      <c r="KG15">
        <v>0.45069512724876398</v>
      </c>
      <c r="KH15">
        <v>0.63637280464172363</v>
      </c>
      <c r="KI15">
        <v>0.39136576652526861</v>
      </c>
      <c r="KJ15">
        <v>0.35147801041603088</v>
      </c>
      <c r="KK15">
        <v>0.24821637570857999</v>
      </c>
      <c r="KL15">
        <f>MATCH(A15,'[4]DEMOS_from_WM_Connectome_Prj 11'!$A:$A,0)</f>
        <v>239</v>
      </c>
      <c r="KM15">
        <f>INDEX('[4]DEMOS_from_WM_Connectome_Prj 11'!$L:$L,KL15)</f>
        <v>0</v>
      </c>
      <c r="KN15">
        <v>0</v>
      </c>
      <c r="KO15">
        <f>INDEX('[4]DEMOS_from_WM_Connectome_Prj 11'!$N:$N,KL15)</f>
        <v>38</v>
      </c>
      <c r="KP15">
        <f t="shared" si="0"/>
        <v>0.66666666666666663</v>
      </c>
      <c r="KQ15">
        <f>MATCH(A15,'[5]BASCPR_Y6_w_AgeAtAssmnt 17NOV20'!$A:$A,0)</f>
        <v>118</v>
      </c>
      <c r="KR15">
        <f>INDEX('[5]BASCPR_Y6_w_AgeAtAssmnt 17NOV20'!$AJ:$AJ,KQ15)</f>
        <v>61</v>
      </c>
      <c r="KS15">
        <f>INDEX('[5]BASCPR_Y6_w_AgeAtAssmnt 17NOV20'!$L:$L,KQ15)</f>
        <v>45</v>
      </c>
      <c r="KT15">
        <f t="shared" si="1"/>
        <v>0</v>
      </c>
      <c r="KU15">
        <f t="shared" si="2"/>
        <v>0</v>
      </c>
      <c r="KV15">
        <f>INDEX('[4]DEMOS_from_WM_Connectome_Prj 11'!$AE:$AE,KL15)</f>
        <v>9</v>
      </c>
      <c r="KW15">
        <v>9</v>
      </c>
      <c r="KX15">
        <v>2</v>
      </c>
    </row>
    <row r="16" spans="1:310" x14ac:dyDescent="0.35">
      <c r="A16" t="s">
        <v>80</v>
      </c>
      <c r="B16">
        <v>-0.27328264713287348</v>
      </c>
      <c r="C16">
        <v>-8.9167572557926178E-2</v>
      </c>
      <c r="D16">
        <v>0.2427719980478287</v>
      </c>
      <c r="E16">
        <v>7.4329979717731476E-2</v>
      </c>
      <c r="F16">
        <v>-0.25523102283477778</v>
      </c>
      <c r="G16">
        <v>0.31861203908920288</v>
      </c>
      <c r="H16">
        <v>0.19072958827018741</v>
      </c>
      <c r="I16">
        <v>-9.6189036965370178E-2</v>
      </c>
      <c r="J16">
        <v>0.1798473447561264</v>
      </c>
      <c r="K16">
        <v>9.0111672878265381E-2</v>
      </c>
      <c r="L16">
        <v>6.4642369747161865E-2</v>
      </c>
      <c r="M16">
        <v>0.1521499902009964</v>
      </c>
      <c r="N16">
        <v>0.19206242263317111</v>
      </c>
      <c r="O16">
        <v>0.13409437239170069</v>
      </c>
      <c r="P16">
        <v>-0.47011902928352362</v>
      </c>
      <c r="Q16">
        <v>-0.20376360416412351</v>
      </c>
      <c r="R16">
        <v>0.57290810346603394</v>
      </c>
      <c r="S16">
        <v>0.39739462733268738</v>
      </c>
      <c r="T16">
        <v>5.266706645488739E-2</v>
      </c>
      <c r="U16">
        <v>0.24995432794094091</v>
      </c>
      <c r="V16">
        <v>-0.12514212727546689</v>
      </c>
      <c r="W16">
        <v>-2.3234659805893901E-2</v>
      </c>
      <c r="X16">
        <v>0.27141165733337402</v>
      </c>
      <c r="Y16">
        <v>0.19274997711181641</v>
      </c>
      <c r="Z16">
        <v>-0.2214246392250061</v>
      </c>
      <c r="AA16">
        <v>-0.28353726863861078</v>
      </c>
      <c r="AB16">
        <v>1.282184291630983E-2</v>
      </c>
      <c r="AC16">
        <v>-2.7625169605016708E-2</v>
      </c>
      <c r="AD16">
        <v>5.6264705955982208E-2</v>
      </c>
      <c r="AE16">
        <v>-0.32692414522171021</v>
      </c>
      <c r="AF16">
        <v>0.22337979078292849</v>
      </c>
      <c r="AG16">
        <v>0.38823464512825012</v>
      </c>
      <c r="AH16">
        <v>0.21407221257686609</v>
      </c>
      <c r="AI16">
        <v>6.7678235471248627E-2</v>
      </c>
      <c r="AJ16">
        <v>0.1573142409324646</v>
      </c>
      <c r="AK16">
        <v>4.8042391426861286E-3</v>
      </c>
      <c r="AL16">
        <v>-0.13445380330085749</v>
      </c>
      <c r="AM16">
        <v>-0.13067030906677249</v>
      </c>
      <c r="AN16">
        <v>6.6454164683818817E-2</v>
      </c>
      <c r="AO16">
        <v>-0.18742343783378601</v>
      </c>
      <c r="AP16">
        <v>0.12841352820396421</v>
      </c>
      <c r="AQ16">
        <v>0.13370738923549649</v>
      </c>
      <c r="AR16">
        <v>0.1725444495677948</v>
      </c>
      <c r="AS16">
        <v>3.2944269478321082E-2</v>
      </c>
      <c r="AT16">
        <v>-6.9031327962875366E-2</v>
      </c>
      <c r="AU16">
        <v>-6.3530042767524719E-2</v>
      </c>
      <c r="AV16">
        <v>0.28399419784545898</v>
      </c>
      <c r="AW16">
        <v>0.21477395296096799</v>
      </c>
      <c r="AX16">
        <v>-2.902558445930481E-2</v>
      </c>
      <c r="AY16">
        <v>-2.5088369846343991E-2</v>
      </c>
      <c r="AZ16">
        <v>3.6433104425668723E-2</v>
      </c>
      <c r="BA16">
        <v>-0.19074700772762301</v>
      </c>
      <c r="BB16">
        <v>-0.32149794697761541</v>
      </c>
      <c r="BC16">
        <v>-0.28627470135688782</v>
      </c>
      <c r="BD16">
        <v>-0.14455339312553411</v>
      </c>
      <c r="BE16">
        <v>-0.1753455847501755</v>
      </c>
      <c r="BF16">
        <v>1.126863248646259E-2</v>
      </c>
      <c r="BG16">
        <v>0.14813210070133209</v>
      </c>
      <c r="BH16">
        <v>-5.8925077319145203E-2</v>
      </c>
      <c r="BI16">
        <v>-0.12786172330379489</v>
      </c>
      <c r="BJ16">
        <v>1.0153572075068951E-3</v>
      </c>
      <c r="BK16">
        <v>-0.22917380928993231</v>
      </c>
      <c r="BL16">
        <v>2.8474638238549229E-2</v>
      </c>
      <c r="BM16">
        <v>0.1818506270647049</v>
      </c>
      <c r="BN16">
        <v>-0.17486768960952759</v>
      </c>
      <c r="BO16">
        <v>0.28715115785598749</v>
      </c>
      <c r="BP16">
        <v>-0.1208768114447594</v>
      </c>
      <c r="BQ16">
        <v>-4.2542874813079827E-2</v>
      </c>
      <c r="BR16">
        <v>0.11320511251687999</v>
      </c>
      <c r="BS16">
        <v>0.33960682153701782</v>
      </c>
      <c r="BT16">
        <v>-0.22894145548343661</v>
      </c>
      <c r="BU16">
        <v>-7.6756879687309265E-2</v>
      </c>
      <c r="BV16">
        <v>-0.12251760810613629</v>
      </c>
      <c r="BW16">
        <v>0.15746074914932251</v>
      </c>
      <c r="BX16">
        <v>-0.33021402359008789</v>
      </c>
      <c r="BY16">
        <v>-2.0776435732841492E-2</v>
      </c>
      <c r="BZ16">
        <v>0.15557059645652771</v>
      </c>
      <c r="CA16">
        <v>-0.1830241531133652</v>
      </c>
      <c r="CB16">
        <v>-0.26189804077148438</v>
      </c>
      <c r="CC16">
        <v>0.22561067342758179</v>
      </c>
      <c r="CD16">
        <v>-5.6943599134683609E-2</v>
      </c>
      <c r="CE16">
        <v>-0.22460997104644781</v>
      </c>
      <c r="CF16">
        <v>-2.0143836736679081E-2</v>
      </c>
      <c r="CG16">
        <v>-7.7366314828395844E-2</v>
      </c>
      <c r="CH16">
        <v>0.105903722345829</v>
      </c>
      <c r="CI16">
        <v>-0.22383482754230499</v>
      </c>
      <c r="CJ16">
        <v>-2.8514110017567869E-3</v>
      </c>
      <c r="CK16">
        <v>-0.19839638471603391</v>
      </c>
      <c r="CL16">
        <v>-0.31809934973716741</v>
      </c>
      <c r="CM16">
        <v>-0.1041723117232323</v>
      </c>
      <c r="CN16">
        <v>0.55304020643234253</v>
      </c>
      <c r="CO16">
        <v>0.44241896271705627</v>
      </c>
      <c r="CP16">
        <v>-0.1182704269886017</v>
      </c>
      <c r="CQ16">
        <v>0.1598014831542969</v>
      </c>
      <c r="CR16">
        <v>5.3775530308485031E-2</v>
      </c>
      <c r="CS16">
        <v>1.1094695888459681E-2</v>
      </c>
      <c r="CT16">
        <v>4.9769707024097443E-2</v>
      </c>
      <c r="CU16">
        <v>-5.9393107891082757E-2</v>
      </c>
      <c r="CV16">
        <v>-0.1097115725278854</v>
      </c>
      <c r="CW16">
        <v>-0.17349520325660711</v>
      </c>
      <c r="CX16">
        <v>-0.10357733815908431</v>
      </c>
      <c r="CY16">
        <v>-2.209503203630447E-2</v>
      </c>
      <c r="CZ16">
        <v>3.3950157463550568E-2</v>
      </c>
      <c r="DA16">
        <v>-0.1471817493438721</v>
      </c>
      <c r="DB16">
        <v>9.0671844780445099E-2</v>
      </c>
      <c r="DC16">
        <v>0.26601481437683111</v>
      </c>
      <c r="DD16">
        <v>0.2816166877746582</v>
      </c>
      <c r="DE16">
        <v>3.1418491154909127E-2</v>
      </c>
      <c r="DF16">
        <v>0.16530665755271909</v>
      </c>
      <c r="DG16">
        <v>0.1176162660121918</v>
      </c>
      <c r="DH16">
        <v>-0.19547742605209351</v>
      </c>
      <c r="DI16">
        <v>-0.25901281833648682</v>
      </c>
      <c r="DJ16">
        <v>-3.6071237176656723E-2</v>
      </c>
      <c r="DK16">
        <v>-0.108823299407959</v>
      </c>
      <c r="DL16">
        <v>0.20769275724887851</v>
      </c>
      <c r="DM16">
        <v>6.69279545545578E-2</v>
      </c>
      <c r="DN16">
        <v>8.5577629506587982E-2</v>
      </c>
      <c r="DO16">
        <v>-7.7225610613822937E-2</v>
      </c>
      <c r="DP16">
        <v>3.6836095154285431E-2</v>
      </c>
      <c r="DQ16">
        <v>-4.298756830394268E-3</v>
      </c>
      <c r="DR16">
        <v>0.21215514838695529</v>
      </c>
      <c r="DS16">
        <v>0.30915352702140808</v>
      </c>
      <c r="DT16">
        <v>7.5512081384658813E-2</v>
      </c>
      <c r="DU16">
        <v>-4.18558269739151E-2</v>
      </c>
      <c r="DV16">
        <v>7.7813282608985901E-2</v>
      </c>
      <c r="DW16">
        <v>-0.3178846538066864</v>
      </c>
      <c r="DX16">
        <v>-0.20613569021224981</v>
      </c>
      <c r="DY16">
        <v>-0.22948965430259699</v>
      </c>
      <c r="DZ16">
        <v>-8.4733761847019196E-2</v>
      </c>
      <c r="EA16">
        <v>-0.16637785732746119</v>
      </c>
      <c r="EB16">
        <v>-9.1398529708385468E-2</v>
      </c>
      <c r="EC16">
        <v>2.825119718909264E-2</v>
      </c>
      <c r="ED16">
        <v>-6.6836521029472351E-2</v>
      </c>
      <c r="EE16">
        <v>-7.3471933603286743E-2</v>
      </c>
      <c r="EF16">
        <v>-8.4432154893875122E-2</v>
      </c>
      <c r="EG16">
        <v>-0.25577402114868159</v>
      </c>
      <c r="EH16">
        <v>-1.8218019977211949E-2</v>
      </c>
      <c r="EI16">
        <v>-8.2651205360889435E-2</v>
      </c>
      <c r="EJ16">
        <v>8.9085489511489868E-2</v>
      </c>
      <c r="EK16">
        <v>0.28518670797348022</v>
      </c>
      <c r="EL16">
        <v>-7.3508471250534058E-2</v>
      </c>
      <c r="EM16">
        <v>3.709202166646719E-3</v>
      </c>
      <c r="EN16">
        <v>0.22765886783599851</v>
      </c>
      <c r="EO16">
        <v>0.21564072370529169</v>
      </c>
      <c r="EP16">
        <v>-0.32925498485565191</v>
      </c>
      <c r="EQ16">
        <v>-0.18156282603740689</v>
      </c>
      <c r="ER16">
        <v>-0.2639123797416687</v>
      </c>
      <c r="ES16">
        <v>0.1582129895687103</v>
      </c>
      <c r="ET16">
        <v>0.55465459823608398</v>
      </c>
      <c r="EU16">
        <v>0.50804144144058228</v>
      </c>
      <c r="EV16">
        <v>0.51362746953964233</v>
      </c>
      <c r="EW16">
        <v>0.52926141023635864</v>
      </c>
      <c r="EX16">
        <v>0.51731091737747192</v>
      </c>
      <c r="EY16">
        <v>0.71754962205886841</v>
      </c>
      <c r="EZ16">
        <v>0.62190556526184082</v>
      </c>
      <c r="FA16">
        <v>0.45675501227378851</v>
      </c>
      <c r="FB16">
        <v>0.52462971210479736</v>
      </c>
      <c r="FC16">
        <v>0.41782420873641968</v>
      </c>
      <c r="FD16">
        <v>0.63725388050079346</v>
      </c>
      <c r="FE16">
        <v>0.60512357950210571</v>
      </c>
      <c r="FF16">
        <v>0.5203966498374939</v>
      </c>
      <c r="FG16">
        <v>0.48667636513710022</v>
      </c>
      <c r="FH16">
        <v>0.56025338172912598</v>
      </c>
      <c r="FI16">
        <v>0.49627554416656489</v>
      </c>
      <c r="FJ16">
        <v>0.37896043062210077</v>
      </c>
      <c r="FK16">
        <v>0.62836331129074097</v>
      </c>
      <c r="FL16">
        <v>0.50098115205764771</v>
      </c>
      <c r="FM16">
        <v>0.86303478479385376</v>
      </c>
      <c r="FN16">
        <v>0.66852712631225586</v>
      </c>
      <c r="FO16">
        <v>0.72162139415740967</v>
      </c>
      <c r="FP16">
        <v>0.53728324174880981</v>
      </c>
      <c r="FQ16">
        <v>0.80010443925857544</v>
      </c>
      <c r="FR16">
        <v>0.69026368856430054</v>
      </c>
      <c r="FS16">
        <v>0.49096459150314331</v>
      </c>
      <c r="FT16">
        <v>0.64782768487930298</v>
      </c>
      <c r="FU16">
        <v>0.55321693420410156</v>
      </c>
      <c r="FV16">
        <v>0.4506414532661438</v>
      </c>
      <c r="FW16">
        <v>0.75035440921783447</v>
      </c>
      <c r="FX16">
        <v>0.53671634197235107</v>
      </c>
      <c r="FY16">
        <v>0.22442638874053961</v>
      </c>
      <c r="FZ16">
        <v>0.64718544483184814</v>
      </c>
      <c r="GA16">
        <v>0.59322607517242432</v>
      </c>
      <c r="GB16">
        <v>0.66553288698196411</v>
      </c>
      <c r="GC16">
        <v>0.42573371529579163</v>
      </c>
      <c r="GD16">
        <v>0.77838021516799927</v>
      </c>
      <c r="GE16">
        <v>0.70752614736557007</v>
      </c>
      <c r="GF16">
        <v>0.51581388711929321</v>
      </c>
      <c r="GG16">
        <v>0.46721288561820978</v>
      </c>
      <c r="GH16">
        <v>0.28090623021125788</v>
      </c>
      <c r="GI16">
        <v>0.44825974106788641</v>
      </c>
      <c r="GJ16">
        <v>0.59653466939926147</v>
      </c>
      <c r="GK16">
        <v>0.22138591110706329</v>
      </c>
      <c r="GL16">
        <v>0.26202121376991272</v>
      </c>
      <c r="GM16">
        <v>0.80821895599365234</v>
      </c>
      <c r="GN16">
        <v>0.65750128030776978</v>
      </c>
      <c r="GO16">
        <v>0.54452425241470337</v>
      </c>
      <c r="GP16">
        <v>0.66745764017105103</v>
      </c>
      <c r="GQ16">
        <v>0.32689329981803888</v>
      </c>
      <c r="GR16">
        <v>0.2953600287437439</v>
      </c>
      <c r="GS16">
        <v>0.5323832631111145</v>
      </c>
      <c r="GT16">
        <v>0.65685951709747314</v>
      </c>
      <c r="GU16">
        <v>0.50645303726196289</v>
      </c>
      <c r="GV16">
        <v>0.1692061573266983</v>
      </c>
      <c r="GW16">
        <v>0.44185894727706909</v>
      </c>
      <c r="GX16">
        <v>0.27014175057411188</v>
      </c>
      <c r="GY16">
        <v>0.51197212934494019</v>
      </c>
      <c r="GZ16">
        <v>0.47464525699615479</v>
      </c>
      <c r="HA16">
        <v>0.43594470620155329</v>
      </c>
      <c r="HB16">
        <v>0.50044018030166626</v>
      </c>
      <c r="HC16">
        <v>0.2663152813911438</v>
      </c>
      <c r="HD16">
        <v>0.2543448805809021</v>
      </c>
      <c r="HE16">
        <v>0.69332069158554077</v>
      </c>
      <c r="HF16">
        <v>0.87850433588027954</v>
      </c>
      <c r="HG16">
        <v>0.65863877534866333</v>
      </c>
      <c r="HH16">
        <v>0.51664751768112183</v>
      </c>
      <c r="HI16">
        <v>0.36144399642944341</v>
      </c>
      <c r="HJ16">
        <v>0.26237028837203979</v>
      </c>
      <c r="HK16">
        <v>0.41765546798706049</v>
      </c>
      <c r="HL16">
        <v>0.72944068908691406</v>
      </c>
      <c r="HM16">
        <v>0.3236234188079834</v>
      </c>
      <c r="HN16">
        <v>0.59560090303421021</v>
      </c>
      <c r="HO16">
        <v>0.38534176349639893</v>
      </c>
      <c r="HP16">
        <v>0.52453988790512085</v>
      </c>
      <c r="HQ16">
        <v>0.5957261323928833</v>
      </c>
      <c r="HR16">
        <v>0.5488511323928833</v>
      </c>
      <c r="HS16">
        <v>0.53841406106948853</v>
      </c>
      <c r="HT16">
        <v>0.53488898277282715</v>
      </c>
      <c r="HU16">
        <v>0.69559311866760254</v>
      </c>
      <c r="HV16">
        <v>0.46341180801391602</v>
      </c>
      <c r="HW16">
        <v>0.38195341825485229</v>
      </c>
      <c r="HX16">
        <v>0.61582058668136597</v>
      </c>
      <c r="HY16">
        <v>0.66917985677719116</v>
      </c>
      <c r="HZ16">
        <v>0.64774042367935181</v>
      </c>
      <c r="IA16">
        <v>0.58874052762985229</v>
      </c>
      <c r="IB16">
        <v>0.51650869846343994</v>
      </c>
      <c r="IC16">
        <v>0.46159723401069641</v>
      </c>
      <c r="ID16">
        <v>0.72621834278106689</v>
      </c>
      <c r="IE16">
        <v>0.67312794923782349</v>
      </c>
      <c r="IF16">
        <v>0.36825290322303772</v>
      </c>
      <c r="IG16">
        <v>0.48965746164321899</v>
      </c>
      <c r="IH16">
        <v>0.58766764402389526</v>
      </c>
      <c r="II16">
        <v>0.77640736103057861</v>
      </c>
      <c r="IJ16">
        <v>0.60345256328582764</v>
      </c>
      <c r="IK16">
        <v>0.56172013282775879</v>
      </c>
      <c r="IL16">
        <v>0.2456039488315582</v>
      </c>
      <c r="IM16">
        <v>0.78617960214614868</v>
      </c>
      <c r="IN16">
        <v>0.65350800752639771</v>
      </c>
      <c r="IO16">
        <v>0.5624651312828064</v>
      </c>
      <c r="IP16">
        <v>0.62072515487670898</v>
      </c>
      <c r="IQ16">
        <v>0.56370037794113159</v>
      </c>
      <c r="IR16">
        <v>0.56704282760620117</v>
      </c>
      <c r="IS16">
        <v>0.77611434459686279</v>
      </c>
      <c r="IT16">
        <v>0.84695667028427124</v>
      </c>
      <c r="IU16">
        <v>0.33784937858581537</v>
      </c>
      <c r="IV16">
        <v>0.68350088596343994</v>
      </c>
      <c r="IW16">
        <v>0.72570991516113281</v>
      </c>
      <c r="IX16">
        <v>0.7530856728553772</v>
      </c>
      <c r="IY16">
        <v>0.49366569519042969</v>
      </c>
      <c r="IZ16">
        <v>0.71886402368545532</v>
      </c>
      <c r="JA16">
        <v>0.58742189407348633</v>
      </c>
      <c r="JB16">
        <v>0.36629387736320501</v>
      </c>
      <c r="JC16">
        <v>0.25561761856079102</v>
      </c>
      <c r="JD16">
        <v>0.23715248703956601</v>
      </c>
      <c r="JE16">
        <v>0.62485408782958984</v>
      </c>
      <c r="JF16">
        <v>0.57471024990081787</v>
      </c>
      <c r="JG16">
        <v>0.52949005365371704</v>
      </c>
      <c r="JH16">
        <v>0.43720775842666632</v>
      </c>
      <c r="JI16">
        <v>0.72377103567123413</v>
      </c>
      <c r="JJ16">
        <v>0.62310755252838135</v>
      </c>
      <c r="JK16">
        <v>0.35238301753997803</v>
      </c>
      <c r="JL16">
        <v>0.20283153653144839</v>
      </c>
      <c r="JM16">
        <v>0.54243361949920654</v>
      </c>
      <c r="JN16">
        <v>0.2221252620220184</v>
      </c>
      <c r="JO16">
        <v>0.74011474847793579</v>
      </c>
      <c r="JP16">
        <v>0.4489847719669342</v>
      </c>
      <c r="JQ16">
        <v>0.43298426270484919</v>
      </c>
      <c r="JR16">
        <v>0.18980699777603149</v>
      </c>
      <c r="JS16">
        <v>0.54352450370788574</v>
      </c>
      <c r="JT16">
        <v>0.25365346670150762</v>
      </c>
      <c r="JU16">
        <v>0.59345710277557373</v>
      </c>
      <c r="JV16">
        <v>0.29247090220451349</v>
      </c>
      <c r="JW16">
        <v>0.56998664140701294</v>
      </c>
      <c r="JX16">
        <v>0.35493922233581537</v>
      </c>
      <c r="JY16">
        <v>0.1685417294502258</v>
      </c>
      <c r="JZ16">
        <v>0.2681194543838501</v>
      </c>
      <c r="KA16">
        <v>0.67056149244308472</v>
      </c>
      <c r="KB16">
        <v>0.86729961633682251</v>
      </c>
      <c r="KC16">
        <v>0.49058407545089722</v>
      </c>
      <c r="KD16">
        <v>0.48686692118644709</v>
      </c>
      <c r="KE16">
        <v>0.37024667859077448</v>
      </c>
      <c r="KF16">
        <v>0.24803456664085391</v>
      </c>
      <c r="KG16">
        <v>0.66714352369308472</v>
      </c>
      <c r="KH16">
        <v>0.79166793823242188</v>
      </c>
      <c r="KI16">
        <v>0.62748175859451294</v>
      </c>
      <c r="KJ16">
        <v>0.52991962432861328</v>
      </c>
      <c r="KK16">
        <v>0.34235945343971252</v>
      </c>
      <c r="KL16">
        <f>MATCH(A16,'[4]DEMOS_from_WM_Connectome_Prj 11'!$A:$A,0)</f>
        <v>242</v>
      </c>
      <c r="KM16">
        <f>INDEX('[4]DEMOS_from_WM_Connectome_Prj 11'!$L:$L,KL16)</f>
        <v>1</v>
      </c>
      <c r="KN16">
        <v>1</v>
      </c>
      <c r="KO16">
        <f>INDEX('[4]DEMOS_from_WM_Connectome_Prj 11'!$N:$N,KL16)</f>
        <v>38</v>
      </c>
      <c r="KP16">
        <f t="shared" si="0"/>
        <v>0.66666666666666663</v>
      </c>
      <c r="KQ16">
        <f>MATCH(A16,'[5]BASCPR_Y6_w_AgeAtAssmnt 17NOV20'!$A:$A,0)</f>
        <v>119</v>
      </c>
      <c r="KR16">
        <f>INDEX('[5]BASCPR_Y6_w_AgeAtAssmnt 17NOV20'!$AJ:$AJ,KQ16)</f>
        <v>49</v>
      </c>
      <c r="KS16">
        <f>INDEX('[5]BASCPR_Y6_w_AgeAtAssmnt 17NOV20'!$L:$L,KQ16)</f>
        <v>56</v>
      </c>
      <c r="KT16">
        <f t="shared" si="1"/>
        <v>0</v>
      </c>
      <c r="KU16">
        <f t="shared" si="2"/>
        <v>0</v>
      </c>
      <c r="KV16">
        <f>INDEX('[4]DEMOS_from_WM_Connectome_Prj 11'!$AE:$AE,KL16)</f>
        <v>14</v>
      </c>
      <c r="KW16">
        <v>14</v>
      </c>
      <c r="KX16">
        <v>2</v>
      </c>
    </row>
    <row r="17" spans="1:310" x14ac:dyDescent="0.35">
      <c r="A17" t="s">
        <v>91</v>
      </c>
      <c r="B17">
        <v>-0.32514387369155878</v>
      </c>
      <c r="C17">
        <v>-0.20737551152706149</v>
      </c>
      <c r="D17">
        <v>0.17611514031887049</v>
      </c>
      <c r="E17">
        <v>-1.028007548302412E-2</v>
      </c>
      <c r="F17">
        <v>-0.30465519428253168</v>
      </c>
      <c r="G17">
        <v>0.25555893778800959</v>
      </c>
      <c r="H17">
        <v>0.10477485507726669</v>
      </c>
      <c r="I17">
        <v>-0.22547219693660739</v>
      </c>
      <c r="J17">
        <v>-4.577284213155508E-3</v>
      </c>
      <c r="K17">
        <v>-7.9967841506004333E-2</v>
      </c>
      <c r="L17">
        <v>-6.1876691877841949E-2</v>
      </c>
      <c r="M17">
        <v>5.9230327606201172E-2</v>
      </c>
      <c r="N17">
        <v>0.1535440385341644</v>
      </c>
      <c r="O17">
        <v>7.3722623288631439E-2</v>
      </c>
      <c r="P17">
        <v>-0.54594534635543823</v>
      </c>
      <c r="Q17">
        <v>-0.3058183491230011</v>
      </c>
      <c r="R17">
        <v>0.43946635723114008</v>
      </c>
      <c r="S17">
        <v>0.2804606556892395</v>
      </c>
      <c r="T17">
        <v>-5.5731888860464096E-3</v>
      </c>
      <c r="U17">
        <v>0.15783306956291199</v>
      </c>
      <c r="V17">
        <v>-0.21585457026958471</v>
      </c>
      <c r="W17">
        <v>-0.15827785432338709</v>
      </c>
      <c r="X17">
        <v>0.23958846926689151</v>
      </c>
      <c r="Y17">
        <v>0.13935644924640661</v>
      </c>
      <c r="Z17">
        <v>-0.28167402744293207</v>
      </c>
      <c r="AA17">
        <v>-0.34803453087806702</v>
      </c>
      <c r="AB17">
        <v>-5.8357246220111847E-2</v>
      </c>
      <c r="AC17">
        <v>-8.1522412598133087E-2</v>
      </c>
      <c r="AD17">
        <v>-3.1812600791454322E-2</v>
      </c>
      <c r="AE17">
        <v>-0.43611809611320501</v>
      </c>
      <c r="AF17">
        <v>0.19278667867183691</v>
      </c>
      <c r="AG17">
        <v>0.32088902592659002</v>
      </c>
      <c r="AH17">
        <v>0.1025361940264702</v>
      </c>
      <c r="AI17">
        <v>2.625801600515842E-3</v>
      </c>
      <c r="AJ17">
        <v>0.1479489803314209</v>
      </c>
      <c r="AK17">
        <v>-0.10895590484142301</v>
      </c>
      <c r="AL17">
        <v>-0.1887912601232529</v>
      </c>
      <c r="AM17">
        <v>-0.18508514761924741</v>
      </c>
      <c r="AN17">
        <v>2.5714712217450138E-2</v>
      </c>
      <c r="AO17">
        <v>-0.34086164832115168</v>
      </c>
      <c r="AP17">
        <v>3.0672377906739712E-3</v>
      </c>
      <c r="AQ17">
        <v>-3.0938262119889259E-2</v>
      </c>
      <c r="AR17">
        <v>0.1429159194231033</v>
      </c>
      <c r="AS17">
        <v>-0.1249787211418152</v>
      </c>
      <c r="AT17">
        <v>-0.1630237698554993</v>
      </c>
      <c r="AU17">
        <v>-0.13990047574043271</v>
      </c>
      <c r="AV17">
        <v>0.19307297468185419</v>
      </c>
      <c r="AW17">
        <v>0.11534611880779271</v>
      </c>
      <c r="AX17">
        <v>-0.1144115999341011</v>
      </c>
      <c r="AY17">
        <v>-6.8208098411560059E-2</v>
      </c>
      <c r="AZ17">
        <v>-6.6000461578369141E-2</v>
      </c>
      <c r="BA17">
        <v>-0.25838103890419012</v>
      </c>
      <c r="BB17">
        <v>-0.38405796885490417</v>
      </c>
      <c r="BC17">
        <v>-0.33677998185157781</v>
      </c>
      <c r="BD17">
        <v>-0.1488821059465408</v>
      </c>
      <c r="BE17">
        <v>-0.29629305005073547</v>
      </c>
      <c r="BF17">
        <v>-9.9315769970417023E-2</v>
      </c>
      <c r="BG17">
        <v>5.5116988718509667E-2</v>
      </c>
      <c r="BH17">
        <v>-0.108769066631794</v>
      </c>
      <c r="BI17">
        <v>-0.15471778810024259</v>
      </c>
      <c r="BJ17">
        <v>-7.384016364812851E-2</v>
      </c>
      <c r="BK17">
        <v>-0.25334209203720093</v>
      </c>
      <c r="BL17">
        <v>2.6933580636978149E-2</v>
      </c>
      <c r="BM17">
        <v>0.13455894589424131</v>
      </c>
      <c r="BN17">
        <v>-0.28980809450149542</v>
      </c>
      <c r="BO17">
        <v>5.3267095237970352E-2</v>
      </c>
      <c r="BP17">
        <v>-0.2004474550485611</v>
      </c>
      <c r="BQ17">
        <v>-0.1240017041563988</v>
      </c>
      <c r="BR17">
        <v>6.0548178851604462E-2</v>
      </c>
      <c r="BS17">
        <v>0.2769000232219696</v>
      </c>
      <c r="BT17">
        <v>-0.37187770009040833</v>
      </c>
      <c r="BU17">
        <v>-0.1282933056354523</v>
      </c>
      <c r="BV17">
        <v>-0.18133193254470831</v>
      </c>
      <c r="BW17">
        <v>4.9561407417058938E-2</v>
      </c>
      <c r="BX17">
        <v>-0.38529574871063232</v>
      </c>
      <c r="BY17">
        <v>-0.12647216022014621</v>
      </c>
      <c r="BZ17">
        <v>8.9928261935710907E-2</v>
      </c>
      <c r="CA17">
        <v>-0.2659289538860321</v>
      </c>
      <c r="CB17">
        <v>-0.34485036134719849</v>
      </c>
      <c r="CC17">
        <v>0.152784064412117</v>
      </c>
      <c r="CD17">
        <v>-0.153612419962883</v>
      </c>
      <c r="CE17">
        <v>-0.38082677125930792</v>
      </c>
      <c r="CF17">
        <v>-0.1565037667751312</v>
      </c>
      <c r="CG17">
        <v>-0.25648069381713873</v>
      </c>
      <c r="CH17">
        <v>-1.458857022225857E-2</v>
      </c>
      <c r="CI17">
        <v>-0.32890027761459351</v>
      </c>
      <c r="CJ17">
        <v>-0.1064909175038338</v>
      </c>
      <c r="CK17">
        <v>-0.2982695996761322</v>
      </c>
      <c r="CL17">
        <v>-0.4011586606502533</v>
      </c>
      <c r="CM17">
        <v>-0.18124294281005859</v>
      </c>
      <c r="CN17">
        <v>0.47408115863800049</v>
      </c>
      <c r="CO17">
        <v>0.35898503661155701</v>
      </c>
      <c r="CP17">
        <v>-0.22658154368400571</v>
      </c>
      <c r="CQ17">
        <v>6.2108445912599557E-2</v>
      </c>
      <c r="CR17">
        <v>-2.510808780789375E-2</v>
      </c>
      <c r="CS17">
        <v>-0.1315791308879852</v>
      </c>
      <c r="CT17">
        <v>3.6639746278524399E-2</v>
      </c>
      <c r="CU17">
        <v>-9.8413623869419098E-2</v>
      </c>
      <c r="CV17">
        <v>-0.12852843105792999</v>
      </c>
      <c r="CW17">
        <v>-0.21766470372676849</v>
      </c>
      <c r="CX17">
        <v>-0.18353992700576779</v>
      </c>
      <c r="CY17">
        <v>-9.4417326152324677E-2</v>
      </c>
      <c r="CZ17">
        <v>-3.9678283035755157E-2</v>
      </c>
      <c r="DA17">
        <v>-0.25305390357971191</v>
      </c>
      <c r="DB17">
        <v>5.6335374712944031E-2</v>
      </c>
      <c r="DC17">
        <v>0.2396237850189209</v>
      </c>
      <c r="DD17">
        <v>0.19665172696113589</v>
      </c>
      <c r="DE17">
        <v>-5.9041108936071403E-2</v>
      </c>
      <c r="DF17">
        <v>0.1348760724067688</v>
      </c>
      <c r="DG17">
        <v>8.192732185125351E-2</v>
      </c>
      <c r="DH17">
        <v>-0.26129531860351563</v>
      </c>
      <c r="DI17">
        <v>-0.30740651488304138</v>
      </c>
      <c r="DJ17">
        <v>-0.101158894598484</v>
      </c>
      <c r="DK17">
        <v>-0.2420401722192764</v>
      </c>
      <c r="DL17">
        <v>0.1222443506121635</v>
      </c>
      <c r="DM17">
        <v>-9.5988892018795013E-2</v>
      </c>
      <c r="DN17">
        <v>5.4621540009975433E-2</v>
      </c>
      <c r="DO17">
        <v>-0.24736437201499939</v>
      </c>
      <c r="DP17">
        <v>-4.4585555791854858E-2</v>
      </c>
      <c r="DQ17">
        <v>-7.4427396059036255E-2</v>
      </c>
      <c r="DR17">
        <v>0.15006574988365171</v>
      </c>
      <c r="DS17">
        <v>0.22883029282093051</v>
      </c>
      <c r="DT17">
        <v>1.845320221036673E-3</v>
      </c>
      <c r="DU17">
        <v>-0.10457597672939301</v>
      </c>
      <c r="DV17">
        <v>-3.1252648681402213E-2</v>
      </c>
      <c r="DW17">
        <v>-0.4034380316734314</v>
      </c>
      <c r="DX17">
        <v>-0.25475698709487921</v>
      </c>
      <c r="DY17">
        <v>-0.30598512291908259</v>
      </c>
      <c r="DZ17">
        <v>-6.5023511648178101E-2</v>
      </c>
      <c r="EA17">
        <v>-0.26110187172889709</v>
      </c>
      <c r="EB17">
        <v>-0.20383541285991669</v>
      </c>
      <c r="EC17">
        <v>-8.017827570438385E-2</v>
      </c>
      <c r="ED17">
        <v>-0.14368760585784909</v>
      </c>
      <c r="EE17">
        <v>-0.10019566118717189</v>
      </c>
      <c r="EF17">
        <v>-0.14930117130279541</v>
      </c>
      <c r="EG17">
        <v>-0.30255076289176941</v>
      </c>
      <c r="EH17">
        <v>-2.1738775074481961E-2</v>
      </c>
      <c r="EI17">
        <v>-0.15174601972103119</v>
      </c>
      <c r="EJ17">
        <v>-1.318979356437922E-2</v>
      </c>
      <c r="EK17">
        <v>7.1617484092712402E-2</v>
      </c>
      <c r="EL17">
        <v>-0.1643426716327667</v>
      </c>
      <c r="EM17">
        <v>-5.7990513741970062E-2</v>
      </c>
      <c r="EN17">
        <v>0.17304739356040949</v>
      </c>
      <c r="EO17">
        <v>0.18042665719985959</v>
      </c>
      <c r="EP17">
        <v>-0.4207129180431366</v>
      </c>
      <c r="EQ17">
        <v>-0.21060533821582789</v>
      </c>
      <c r="ER17">
        <v>-0.35570219159126282</v>
      </c>
      <c r="ES17">
        <v>0.1122343093156815</v>
      </c>
      <c r="ET17">
        <v>0.51449382305145264</v>
      </c>
      <c r="EU17">
        <v>0.3849087655544281</v>
      </c>
      <c r="EV17">
        <v>0.40653908252716059</v>
      </c>
      <c r="EW17">
        <v>0.42656221985816961</v>
      </c>
      <c r="EX17">
        <v>0.51693087816238403</v>
      </c>
      <c r="EY17">
        <v>0.79350948333740234</v>
      </c>
      <c r="EZ17">
        <v>0.52504873275756836</v>
      </c>
      <c r="FA17">
        <v>0.68189984560012817</v>
      </c>
      <c r="FB17">
        <v>0.47490906715393072</v>
      </c>
      <c r="FC17">
        <v>0.3501664400100708</v>
      </c>
      <c r="FD17">
        <v>0.5909886360168457</v>
      </c>
      <c r="FE17">
        <v>0.54993712902069092</v>
      </c>
      <c r="FF17">
        <v>0.5688396692276001</v>
      </c>
      <c r="FG17">
        <v>0.61044144630432129</v>
      </c>
      <c r="FH17">
        <v>0.59970593452453613</v>
      </c>
      <c r="FI17">
        <v>0.57685768604278564</v>
      </c>
      <c r="FJ17">
        <v>0.34549975395202642</v>
      </c>
      <c r="FK17">
        <v>0.58013510704040527</v>
      </c>
      <c r="FL17">
        <v>0.44220012426376343</v>
      </c>
      <c r="FM17">
        <v>0.67824161052703857</v>
      </c>
      <c r="FN17">
        <v>0.65003436803817749</v>
      </c>
      <c r="FO17">
        <v>0.77983194589614868</v>
      </c>
      <c r="FP17">
        <v>0.5056605339050293</v>
      </c>
      <c r="FQ17">
        <v>0.79048717021942139</v>
      </c>
      <c r="FR17">
        <v>0.61578673124313354</v>
      </c>
      <c r="FS17">
        <v>0.4089265763759613</v>
      </c>
      <c r="FT17">
        <v>0.5639265775680542</v>
      </c>
      <c r="FU17">
        <v>0.55240505933761597</v>
      </c>
      <c r="FV17">
        <v>0.50124341249465942</v>
      </c>
      <c r="FW17">
        <v>0.49013161659240723</v>
      </c>
      <c r="FX17">
        <v>0.53875517845153809</v>
      </c>
      <c r="FY17">
        <v>0.23113486170768741</v>
      </c>
      <c r="FZ17">
        <v>0.55497616529464722</v>
      </c>
      <c r="GA17">
        <v>0.6475788950920105</v>
      </c>
      <c r="GB17">
        <v>0.74605834484100342</v>
      </c>
      <c r="GC17">
        <v>0.34792059659957891</v>
      </c>
      <c r="GD17">
        <v>0.80432921648025513</v>
      </c>
      <c r="GE17">
        <v>0.71228772401809692</v>
      </c>
      <c r="GF17">
        <v>0.48695266246795649</v>
      </c>
      <c r="GG17">
        <v>0.25111711025238043</v>
      </c>
      <c r="GH17">
        <v>0.28634780645370478</v>
      </c>
      <c r="GI17">
        <v>0.39787441492080688</v>
      </c>
      <c r="GJ17">
        <v>0.46249163150787348</v>
      </c>
      <c r="GK17">
        <v>0.2219901233911514</v>
      </c>
      <c r="GL17">
        <v>0.28737026453018188</v>
      </c>
      <c r="GM17">
        <v>0.68507331609725952</v>
      </c>
      <c r="GN17">
        <v>0.53253662586212158</v>
      </c>
      <c r="GO17">
        <v>0.65545052289962769</v>
      </c>
      <c r="GP17">
        <v>0.53126156330108643</v>
      </c>
      <c r="GQ17">
        <v>0.41402748227119451</v>
      </c>
      <c r="GR17">
        <v>0.14235194027423859</v>
      </c>
      <c r="GS17">
        <v>0.67166954278945923</v>
      </c>
      <c r="GT17">
        <v>0.49439814686775208</v>
      </c>
      <c r="GU17">
        <v>0.66503065824508667</v>
      </c>
      <c r="GV17">
        <v>0.17996732890605929</v>
      </c>
      <c r="GW17">
        <v>0.44778412580490112</v>
      </c>
      <c r="GX17">
        <v>0.31537103652954102</v>
      </c>
      <c r="GY17">
        <v>0.33470240235328669</v>
      </c>
      <c r="GZ17">
        <v>0.41755220293998718</v>
      </c>
      <c r="HA17">
        <v>0.49492961168289179</v>
      </c>
      <c r="HB17">
        <v>0.55777907371520996</v>
      </c>
      <c r="HC17">
        <v>0.39980652928352362</v>
      </c>
      <c r="HD17">
        <v>0.29625231027603149</v>
      </c>
      <c r="HE17">
        <v>0.80454802513122559</v>
      </c>
      <c r="HF17">
        <v>0.75599199533462524</v>
      </c>
      <c r="HG17">
        <v>0.68624198436737061</v>
      </c>
      <c r="HH17">
        <v>0.48221582174301147</v>
      </c>
      <c r="HI17">
        <v>0.34613195061683649</v>
      </c>
      <c r="HJ17">
        <v>0.30896985530853271</v>
      </c>
      <c r="HK17">
        <v>0.56172394752502441</v>
      </c>
      <c r="HL17">
        <v>0.5482744574546814</v>
      </c>
      <c r="HM17">
        <v>0.3480914831161499</v>
      </c>
      <c r="HN17">
        <v>0.57622402906417847</v>
      </c>
      <c r="HO17">
        <v>0.19973573088645941</v>
      </c>
      <c r="HP17">
        <v>0.53658956289291382</v>
      </c>
      <c r="HQ17">
        <v>0.39753523468971252</v>
      </c>
      <c r="HR17">
        <v>0.53773349523544312</v>
      </c>
      <c r="HS17">
        <v>0.4541172981262207</v>
      </c>
      <c r="HT17">
        <v>0.63777226209640503</v>
      </c>
      <c r="HU17">
        <v>0.85901093482971191</v>
      </c>
      <c r="HV17">
        <v>0.65735727548599243</v>
      </c>
      <c r="HW17">
        <v>0.69805580377578735</v>
      </c>
      <c r="HX17">
        <v>0.49777805805206299</v>
      </c>
      <c r="HY17">
        <v>0.61769932508468628</v>
      </c>
      <c r="HZ17">
        <v>0.65622502565383911</v>
      </c>
      <c r="IA17">
        <v>0.39355453848838812</v>
      </c>
      <c r="IB17">
        <v>0.57865798473358154</v>
      </c>
      <c r="IC17">
        <v>0.35523837804794312</v>
      </c>
      <c r="ID17">
        <v>0.79911994934082031</v>
      </c>
      <c r="IE17">
        <v>0.65691244602203369</v>
      </c>
      <c r="IF17">
        <v>0.27037158608436579</v>
      </c>
      <c r="IG17">
        <v>0.39305859804153442</v>
      </c>
      <c r="IH17">
        <v>0.4463689923286438</v>
      </c>
      <c r="II17">
        <v>0.62136149406433105</v>
      </c>
      <c r="IJ17">
        <v>0.5942227840423584</v>
      </c>
      <c r="IK17">
        <v>0.57458269596099854</v>
      </c>
      <c r="IL17">
        <v>0.2882150411605835</v>
      </c>
      <c r="IM17">
        <v>0.84453260898590088</v>
      </c>
      <c r="IN17">
        <v>0.67017167806625366</v>
      </c>
      <c r="IO17">
        <v>0.55566704273223877</v>
      </c>
      <c r="IP17">
        <v>0.56463366746902466</v>
      </c>
      <c r="IQ17">
        <v>0.6046142578125</v>
      </c>
      <c r="IR17">
        <v>0.70869392156600952</v>
      </c>
      <c r="IS17">
        <v>0.50470709800720215</v>
      </c>
      <c r="IT17">
        <v>0.73082101345062256</v>
      </c>
      <c r="IU17">
        <v>0.2588864266872406</v>
      </c>
      <c r="IV17">
        <v>0.43843537569046021</v>
      </c>
      <c r="IW17">
        <v>0.6097906231880188</v>
      </c>
      <c r="IX17">
        <v>0.69420856237411499</v>
      </c>
      <c r="IY17">
        <v>0.37600654363632202</v>
      </c>
      <c r="IZ17">
        <v>0.71063947677612305</v>
      </c>
      <c r="JA17">
        <v>0.60341304540634155</v>
      </c>
      <c r="JB17">
        <v>0.43538215756416321</v>
      </c>
      <c r="JC17">
        <v>9.6445314586162567E-2</v>
      </c>
      <c r="JD17">
        <v>0.21129454672336581</v>
      </c>
      <c r="JE17">
        <v>0.5220981240272522</v>
      </c>
      <c r="JF17">
        <v>0.48686575889587402</v>
      </c>
      <c r="JG17">
        <v>0.46008068323135382</v>
      </c>
      <c r="JH17">
        <v>0.52910560369491577</v>
      </c>
      <c r="JI17">
        <v>0.59387397766113281</v>
      </c>
      <c r="JJ17">
        <v>0.50489258766174316</v>
      </c>
      <c r="JK17">
        <v>0.32546329498291021</v>
      </c>
      <c r="JL17">
        <v>0.17872507870197299</v>
      </c>
      <c r="JM17">
        <v>0.56599545478820801</v>
      </c>
      <c r="JN17">
        <v>0.1493654400110245</v>
      </c>
      <c r="JO17">
        <v>0.67140847444534302</v>
      </c>
      <c r="JP17">
        <v>0.51607632637023926</v>
      </c>
      <c r="JQ17">
        <v>0.52670055627822876</v>
      </c>
      <c r="JR17">
        <v>0.24519674479961401</v>
      </c>
      <c r="JS17">
        <v>0.50448793172836304</v>
      </c>
      <c r="JT17">
        <v>0.17160540819168091</v>
      </c>
      <c r="JU17">
        <v>0.40407544374465942</v>
      </c>
      <c r="JV17">
        <v>0.2210971862077713</v>
      </c>
      <c r="JW17">
        <v>0.5732264518737793</v>
      </c>
      <c r="JX17">
        <v>0.421833336353302</v>
      </c>
      <c r="JY17">
        <v>0.24076634645462039</v>
      </c>
      <c r="JZ17">
        <v>0.30469620227813721</v>
      </c>
      <c r="KA17">
        <v>0.77545875310897827</v>
      </c>
      <c r="KB17">
        <v>0.74117445945739746</v>
      </c>
      <c r="KC17">
        <v>0.72397500276565552</v>
      </c>
      <c r="KD17">
        <v>0.51318150758743286</v>
      </c>
      <c r="KE17">
        <v>0.50512075424194336</v>
      </c>
      <c r="KF17">
        <v>0.219866544008255</v>
      </c>
      <c r="KG17">
        <v>0.43268007040023798</v>
      </c>
      <c r="KH17">
        <v>0.49647447466850281</v>
      </c>
      <c r="KI17">
        <v>0.59232032299041748</v>
      </c>
      <c r="KJ17">
        <v>0.68272489309310913</v>
      </c>
      <c r="KK17">
        <v>0.29453808069229132</v>
      </c>
      <c r="KL17">
        <f>MATCH(A17,'[4]DEMOS_from_WM_Connectome_Prj 11'!$A:$A,0)</f>
        <v>261</v>
      </c>
      <c r="KM17">
        <f>INDEX('[4]DEMOS_from_WM_Connectome_Prj 11'!$L:$L,KL17)</f>
        <v>0</v>
      </c>
      <c r="KN17">
        <v>0</v>
      </c>
      <c r="KO17">
        <f>INDEX('[4]DEMOS_from_WM_Connectome_Prj 11'!$N:$N,KL17)</f>
        <v>37</v>
      </c>
      <c r="KP17">
        <f t="shared" si="0"/>
        <v>0.58333333333333337</v>
      </c>
      <c r="KQ17">
        <f>MATCH(A17,'[5]BASCPR_Y6_w_AgeAtAssmnt 17NOV20'!$A:$A,0)</f>
        <v>128</v>
      </c>
      <c r="KR17">
        <f>INDEX('[5]BASCPR_Y6_w_AgeAtAssmnt 17NOV20'!$AJ:$AJ,KQ17)</f>
        <v>52</v>
      </c>
      <c r="KS17">
        <f>INDEX('[5]BASCPR_Y6_w_AgeAtAssmnt 17NOV20'!$L:$L,KQ17)</f>
        <v>78</v>
      </c>
      <c r="KT17">
        <f t="shared" si="1"/>
        <v>0</v>
      </c>
      <c r="KU17">
        <f t="shared" si="2"/>
        <v>1</v>
      </c>
      <c r="KV17">
        <f>INDEX('[4]DEMOS_from_WM_Connectome_Prj 11'!$AE:$AE,KL17)</f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-0.25611713528633118</v>
      </c>
      <c r="C18">
        <v>-0.1032911464571953</v>
      </c>
      <c r="D18">
        <v>0.26158350706100458</v>
      </c>
      <c r="E18">
        <v>7.7192917466163635E-2</v>
      </c>
      <c r="F18">
        <v>-0.2385517209768295</v>
      </c>
      <c r="G18">
        <v>0.32722890377044678</v>
      </c>
      <c r="H18">
        <v>0.2205817103385925</v>
      </c>
      <c r="I18">
        <v>-6.8124629557132721E-2</v>
      </c>
      <c r="J18">
        <v>0.15847617387771609</v>
      </c>
      <c r="K18">
        <v>7.840244472026825E-2</v>
      </c>
      <c r="L18">
        <v>4.7102026641368873E-2</v>
      </c>
      <c r="M18">
        <v>0.15164585411548609</v>
      </c>
      <c r="N18">
        <v>0.20006980001926419</v>
      </c>
      <c r="O18">
        <v>0.1147921830415726</v>
      </c>
      <c r="P18">
        <v>-0.46251523494720459</v>
      </c>
      <c r="Q18">
        <v>-0.1793381869792938</v>
      </c>
      <c r="R18">
        <v>0.50330018997192383</v>
      </c>
      <c r="S18">
        <v>0.3375622034072876</v>
      </c>
      <c r="T18">
        <v>4.5564360916614532E-2</v>
      </c>
      <c r="U18">
        <v>0.2239996790885925</v>
      </c>
      <c r="V18">
        <v>-0.1207129657268524</v>
      </c>
      <c r="W18">
        <v>-5.1901601254940033E-2</v>
      </c>
      <c r="X18">
        <v>0.28613355755805969</v>
      </c>
      <c r="Y18">
        <v>0.20673380792140961</v>
      </c>
      <c r="Z18">
        <v>-0.20984514057636261</v>
      </c>
      <c r="AA18">
        <v>-0.28002545237541199</v>
      </c>
      <c r="AB18">
        <v>-9.8388874903321266E-3</v>
      </c>
      <c r="AC18">
        <v>-3.1560137867927551E-2</v>
      </c>
      <c r="AD18">
        <v>6.5481476485729218E-2</v>
      </c>
      <c r="AE18">
        <v>-0.34098362922668463</v>
      </c>
      <c r="AF18">
        <v>0.2372360676527023</v>
      </c>
      <c r="AG18">
        <v>0.39517071843147278</v>
      </c>
      <c r="AH18">
        <v>0.16551445424556729</v>
      </c>
      <c r="AI18">
        <v>6.204330176115036E-2</v>
      </c>
      <c r="AJ18">
        <v>0.19042384624481201</v>
      </c>
      <c r="AK18">
        <v>-8.5488026961684227E-3</v>
      </c>
      <c r="AL18">
        <v>-0.12011602520942689</v>
      </c>
      <c r="AM18">
        <v>-0.1249605491757393</v>
      </c>
      <c r="AN18">
        <v>6.6374994814395905E-2</v>
      </c>
      <c r="AO18">
        <v>-0.2474621385335922</v>
      </c>
      <c r="AP18">
        <v>0.1019056588411331</v>
      </c>
      <c r="AQ18">
        <v>7.9334937036037445E-2</v>
      </c>
      <c r="AR18">
        <v>0.1949493736028671</v>
      </c>
      <c r="AS18">
        <v>1.3186519034206871E-2</v>
      </c>
      <c r="AT18">
        <v>-8.5976727306842804E-2</v>
      </c>
      <c r="AU18">
        <v>-5.3910516202449799E-2</v>
      </c>
      <c r="AV18">
        <v>0.24445697665214541</v>
      </c>
      <c r="AW18">
        <v>0.15840466320514679</v>
      </c>
      <c r="AX18">
        <v>-4.8987232148647308E-2</v>
      </c>
      <c r="AY18">
        <v>-2.9070965945720669E-2</v>
      </c>
      <c r="AZ18">
        <v>2.2486148402094841E-2</v>
      </c>
      <c r="BA18">
        <v>-0.20666936039924619</v>
      </c>
      <c r="BB18">
        <v>-0.32160797715187073</v>
      </c>
      <c r="BC18">
        <v>-0.26874533295631409</v>
      </c>
      <c r="BD18">
        <v>-0.1056980416178703</v>
      </c>
      <c r="BE18">
        <v>-0.22282147407531741</v>
      </c>
      <c r="BF18">
        <v>-1.6543315723538399E-2</v>
      </c>
      <c r="BG18">
        <v>0.1168429031968117</v>
      </c>
      <c r="BH18">
        <v>-6.0757149010896683E-2</v>
      </c>
      <c r="BI18">
        <v>-0.10975814610719679</v>
      </c>
      <c r="BJ18">
        <v>4.1824257932603359E-3</v>
      </c>
      <c r="BK18">
        <v>-0.22250308096408841</v>
      </c>
      <c r="BL18">
        <v>4.1142307221889503E-2</v>
      </c>
      <c r="BM18">
        <v>0.18878720700740809</v>
      </c>
      <c r="BN18">
        <v>-0.1863456517457962</v>
      </c>
      <c r="BO18">
        <v>0.28464984893798828</v>
      </c>
      <c r="BP18">
        <v>-0.15013645589351651</v>
      </c>
      <c r="BQ18">
        <v>-5.9691719710826867E-2</v>
      </c>
      <c r="BR18">
        <v>0.13063597679138181</v>
      </c>
      <c r="BS18">
        <v>0.33778390288352972</v>
      </c>
      <c r="BT18">
        <v>-0.2391493171453476</v>
      </c>
      <c r="BU18">
        <v>-7.698512077331543E-2</v>
      </c>
      <c r="BV18">
        <v>-0.12534116208553309</v>
      </c>
      <c r="BW18">
        <v>0.10846294462680819</v>
      </c>
      <c r="BX18">
        <v>-0.30008837580680853</v>
      </c>
      <c r="BY18">
        <v>-3.6777609493583441E-3</v>
      </c>
      <c r="BZ18">
        <v>0.1656644195318222</v>
      </c>
      <c r="CA18">
        <v>-0.17263685166835779</v>
      </c>
      <c r="CB18">
        <v>-0.25730198621749878</v>
      </c>
      <c r="CC18">
        <v>0.2295554578304291</v>
      </c>
      <c r="CD18">
        <v>-5.6898258626461029E-2</v>
      </c>
      <c r="CE18">
        <v>-0.21812339127063751</v>
      </c>
      <c r="CF18">
        <v>4.537602886557579E-3</v>
      </c>
      <c r="CG18">
        <v>-9.3356989324092865E-2</v>
      </c>
      <c r="CH18">
        <v>7.8855708241462708E-2</v>
      </c>
      <c r="CI18">
        <v>-0.22720788419246671</v>
      </c>
      <c r="CJ18">
        <v>-8.9331138879060745E-3</v>
      </c>
      <c r="CK18">
        <v>-0.23292200267314911</v>
      </c>
      <c r="CL18">
        <v>-0.3034074604511261</v>
      </c>
      <c r="CM18">
        <v>-7.5923450291156769E-2</v>
      </c>
      <c r="CN18">
        <v>0.4980398416519165</v>
      </c>
      <c r="CO18">
        <v>0.38809186220169067</v>
      </c>
      <c r="CP18">
        <v>-9.9370710551738739E-2</v>
      </c>
      <c r="CQ18">
        <v>0.1290923207998276</v>
      </c>
      <c r="CR18">
        <v>6.4713016152381897E-2</v>
      </c>
      <c r="CS18">
        <v>-3.0821587890386581E-2</v>
      </c>
      <c r="CT18">
        <v>8.211953192949295E-2</v>
      </c>
      <c r="CU18">
        <v>-3.4077748656272888E-2</v>
      </c>
      <c r="CV18">
        <v>-6.9742366671562195E-2</v>
      </c>
      <c r="CW18">
        <v>-0.15581963956356051</v>
      </c>
      <c r="CX18">
        <v>-0.10957386344671249</v>
      </c>
      <c r="CY18">
        <v>-4.4365588575601578E-2</v>
      </c>
      <c r="CZ18">
        <v>7.079421728849411E-2</v>
      </c>
      <c r="DA18">
        <v>-0.1260475367307663</v>
      </c>
      <c r="DB18">
        <v>0.1182670220732689</v>
      </c>
      <c r="DC18">
        <v>0.29334962368011469</v>
      </c>
      <c r="DD18">
        <v>0.24835643172264099</v>
      </c>
      <c r="DE18">
        <v>3.5737305879592902E-2</v>
      </c>
      <c r="DF18">
        <v>0.19111533463001251</v>
      </c>
      <c r="DG18">
        <v>0.12277043610811229</v>
      </c>
      <c r="DH18">
        <v>-0.16896465420722959</v>
      </c>
      <c r="DI18">
        <v>-0.22052264213562009</v>
      </c>
      <c r="DJ18">
        <v>-2.788347564637661E-2</v>
      </c>
      <c r="DK18">
        <v>-0.1466766893863678</v>
      </c>
      <c r="DL18">
        <v>0.19043157994747159</v>
      </c>
      <c r="DM18">
        <v>3.2805345952510827E-2</v>
      </c>
      <c r="DN18">
        <v>0.10149282962083821</v>
      </c>
      <c r="DO18">
        <v>-0.1082269996404648</v>
      </c>
      <c r="DP18">
        <v>3.564726933836937E-2</v>
      </c>
      <c r="DQ18">
        <v>1.842304918682203E-4</v>
      </c>
      <c r="DR18">
        <v>0.20074182748794561</v>
      </c>
      <c r="DS18">
        <v>0.2552998960018158</v>
      </c>
      <c r="DT18">
        <v>5.3447429090738303E-2</v>
      </c>
      <c r="DU18">
        <v>-4.8760846257209778E-2</v>
      </c>
      <c r="DV18">
        <v>5.6594826281070709E-2</v>
      </c>
      <c r="DW18">
        <v>-0.34861591458320618</v>
      </c>
      <c r="DX18">
        <v>-0.20169028639793399</v>
      </c>
      <c r="DY18">
        <v>-0.2196425944566727</v>
      </c>
      <c r="DZ18">
        <v>-5.7372219860553741E-2</v>
      </c>
      <c r="EA18">
        <v>-0.17907820641994479</v>
      </c>
      <c r="EB18">
        <v>-8.078446239233017E-2</v>
      </c>
      <c r="EC18">
        <v>-4.1757546365261078E-2</v>
      </c>
      <c r="ED18">
        <v>-3.4103401005268097E-2</v>
      </c>
      <c r="EE18">
        <v>-4.8916202038526542E-2</v>
      </c>
      <c r="EF18">
        <v>-7.8407734632492065E-2</v>
      </c>
      <c r="EG18">
        <v>-0.27056491374969482</v>
      </c>
      <c r="EH18">
        <v>6.1085834167897701E-3</v>
      </c>
      <c r="EI18">
        <v>-7.3771782219409943E-2</v>
      </c>
      <c r="EJ18">
        <v>8.1379413604736328E-2</v>
      </c>
      <c r="EK18">
        <v>0.24380812048912051</v>
      </c>
      <c r="EL18">
        <v>-0.1001932993531227</v>
      </c>
      <c r="EM18">
        <v>-8.5975194815546274E-4</v>
      </c>
      <c r="EN18">
        <v>0.24512532353401181</v>
      </c>
      <c r="EO18">
        <v>0.2310563921928406</v>
      </c>
      <c r="EP18">
        <v>-0.30469831824302668</v>
      </c>
      <c r="EQ18">
        <v>-0.16594918072223661</v>
      </c>
      <c r="ER18">
        <v>-0.25769206881523132</v>
      </c>
      <c r="ES18">
        <v>0.1505588889122009</v>
      </c>
      <c r="ET18">
        <v>0.43449348211288452</v>
      </c>
      <c r="EU18">
        <v>0.40568137168884277</v>
      </c>
      <c r="EV18">
        <v>0.48156946897506708</v>
      </c>
      <c r="EW18">
        <v>0.44319984316825872</v>
      </c>
      <c r="EX18">
        <v>0.38263598084449768</v>
      </c>
      <c r="EY18">
        <v>0.49875172972679138</v>
      </c>
      <c r="EZ18">
        <v>0.33498379588127142</v>
      </c>
      <c r="FA18">
        <v>0.49599581956863398</v>
      </c>
      <c r="FB18">
        <v>0.42877247929573059</v>
      </c>
      <c r="FC18">
        <v>0.38802725076675421</v>
      </c>
      <c r="FD18">
        <v>0.52901369333267212</v>
      </c>
      <c r="FE18">
        <v>0.48274794220924377</v>
      </c>
      <c r="FF18">
        <v>0.48073133826255798</v>
      </c>
      <c r="FG18">
        <v>0.51868975162506104</v>
      </c>
      <c r="FH18">
        <v>0.48496854305267328</v>
      </c>
      <c r="FI18">
        <v>0.42136481404304499</v>
      </c>
      <c r="FJ18">
        <v>0.32729461789131159</v>
      </c>
      <c r="FK18">
        <v>0.41669389605522161</v>
      </c>
      <c r="FL18">
        <v>0.411214679479599</v>
      </c>
      <c r="FM18">
        <v>0.496705561876297</v>
      </c>
      <c r="FN18">
        <v>0.39182820916175842</v>
      </c>
      <c r="FO18">
        <v>0.71858036518096924</v>
      </c>
      <c r="FP18">
        <v>0.48206964135169977</v>
      </c>
      <c r="FQ18">
        <v>0.67215907573699951</v>
      </c>
      <c r="FR18">
        <v>0.50947386026382446</v>
      </c>
      <c r="FS18">
        <v>0.44991406798362732</v>
      </c>
      <c r="FT18">
        <v>0.48715338110923773</v>
      </c>
      <c r="FU18">
        <v>0.50776225328445435</v>
      </c>
      <c r="FV18">
        <v>0.48544007539749151</v>
      </c>
      <c r="FW18">
        <v>0.50389665365219116</v>
      </c>
      <c r="FX18">
        <v>0.41470500826835632</v>
      </c>
      <c r="FY18">
        <v>0.18438611924648279</v>
      </c>
      <c r="FZ18">
        <v>0.65515381097793579</v>
      </c>
      <c r="GA18">
        <v>0.55702400207519531</v>
      </c>
      <c r="GB18">
        <v>0.56624078750610352</v>
      </c>
      <c r="GC18">
        <v>0.4198557436466217</v>
      </c>
      <c r="GD18">
        <v>0.43212521076202393</v>
      </c>
      <c r="GE18">
        <v>0.39143684506416321</v>
      </c>
      <c r="GF18">
        <v>0.45294657349586492</v>
      </c>
      <c r="GG18">
        <v>0.24316823482513431</v>
      </c>
      <c r="GH18">
        <v>0.29971098899841309</v>
      </c>
      <c r="GI18">
        <v>0.47837567329406738</v>
      </c>
      <c r="GJ18">
        <v>0.45556357502937322</v>
      </c>
      <c r="GK18">
        <v>0.18787093460559839</v>
      </c>
      <c r="GL18">
        <v>0.27769404649734503</v>
      </c>
      <c r="GM18">
        <v>0.81012868881225586</v>
      </c>
      <c r="GN18">
        <v>0.50959312915802002</v>
      </c>
      <c r="GO18">
        <v>0.54257827997207642</v>
      </c>
      <c r="GP18">
        <v>0.52171891927719116</v>
      </c>
      <c r="GQ18">
        <v>0.2259083688259125</v>
      </c>
      <c r="GR18">
        <v>0.2280537337064743</v>
      </c>
      <c r="GS18">
        <v>0.4593912661075592</v>
      </c>
      <c r="GT18">
        <v>0.42855894565582281</v>
      </c>
      <c r="GU18">
        <v>0.59324568510055542</v>
      </c>
      <c r="GV18">
        <v>0.1664412468671799</v>
      </c>
      <c r="GW18">
        <v>0.39538958668708801</v>
      </c>
      <c r="GX18">
        <v>0.29652592539787292</v>
      </c>
      <c r="GY18">
        <v>0.28566634654998779</v>
      </c>
      <c r="GZ18">
        <v>0.27033400535583502</v>
      </c>
      <c r="HA18">
        <v>0.29428648948669428</v>
      </c>
      <c r="HB18">
        <v>0.46552339196205139</v>
      </c>
      <c r="HC18">
        <v>0.39775729179382319</v>
      </c>
      <c r="HD18">
        <v>0.23792177438735959</v>
      </c>
      <c r="HE18">
        <v>0.76311349868774414</v>
      </c>
      <c r="HF18">
        <v>0.46561291813850397</v>
      </c>
      <c r="HG18">
        <v>0.46276858448982239</v>
      </c>
      <c r="HH18">
        <v>0.41913753747940058</v>
      </c>
      <c r="HI18">
        <v>0.26519790291786188</v>
      </c>
      <c r="HJ18">
        <v>0.37371501326560969</v>
      </c>
      <c r="HK18">
        <v>0.33483207225799561</v>
      </c>
      <c r="HL18">
        <v>0.73200350999832153</v>
      </c>
      <c r="HM18">
        <v>0.24786160886287689</v>
      </c>
      <c r="HN18">
        <v>0.52095866203308105</v>
      </c>
      <c r="HO18">
        <v>0.20678408443927759</v>
      </c>
      <c r="HP18">
        <v>0.48954528570175171</v>
      </c>
      <c r="HQ18">
        <v>0.54770398139953613</v>
      </c>
      <c r="HR18">
        <v>0.49886944890022278</v>
      </c>
      <c r="HS18">
        <v>0.46295934915542603</v>
      </c>
      <c r="HT18">
        <v>0.53630334138870239</v>
      </c>
      <c r="HU18">
        <v>0.4534778892993927</v>
      </c>
      <c r="HV18">
        <v>0.36011937260627752</v>
      </c>
      <c r="HW18">
        <v>0.4304811954498291</v>
      </c>
      <c r="HX18">
        <v>0.49021074175834661</v>
      </c>
      <c r="HY18">
        <v>0.60016900300979614</v>
      </c>
      <c r="HZ18">
        <v>0.5172918438911438</v>
      </c>
      <c r="IA18">
        <v>0.42350172996521002</v>
      </c>
      <c r="IB18">
        <v>0.46640193462371832</v>
      </c>
      <c r="IC18">
        <v>0.40136530995368958</v>
      </c>
      <c r="ID18">
        <v>0.66842478513717651</v>
      </c>
      <c r="IE18">
        <v>0.52547335624694824</v>
      </c>
      <c r="IF18">
        <v>0.31437993049621582</v>
      </c>
      <c r="IG18">
        <v>0.32927674055099487</v>
      </c>
      <c r="IH18">
        <v>0.59865278005599976</v>
      </c>
      <c r="II18">
        <v>0.34846681356430048</v>
      </c>
      <c r="IJ18">
        <v>0.35063436627388</v>
      </c>
      <c r="IK18">
        <v>0.50409126281738281</v>
      </c>
      <c r="IL18">
        <v>0.31564563512802118</v>
      </c>
      <c r="IM18">
        <v>0.69170808792114258</v>
      </c>
      <c r="IN18">
        <v>0.44447749853134161</v>
      </c>
      <c r="IO18">
        <v>0.41579803824424738</v>
      </c>
      <c r="IP18">
        <v>0.59841793775558472</v>
      </c>
      <c r="IQ18">
        <v>0.58115154504776001</v>
      </c>
      <c r="IR18">
        <v>0.60792213678359985</v>
      </c>
      <c r="IS18">
        <v>0.55465024709701538</v>
      </c>
      <c r="IT18">
        <v>0.60074800252914429</v>
      </c>
      <c r="IU18">
        <v>0.21947996318340299</v>
      </c>
      <c r="IV18">
        <v>0.51838719844818115</v>
      </c>
      <c r="IW18">
        <v>0.49425786733627319</v>
      </c>
      <c r="IX18">
        <v>0.55121409893035889</v>
      </c>
      <c r="IY18">
        <v>0.43066054582595831</v>
      </c>
      <c r="IZ18">
        <v>0.45334762334823608</v>
      </c>
      <c r="JA18">
        <v>0.41934561729431152</v>
      </c>
      <c r="JB18">
        <v>0.34104242920875549</v>
      </c>
      <c r="JC18">
        <v>0.1967008113861084</v>
      </c>
      <c r="JD18">
        <v>0.22973811626434329</v>
      </c>
      <c r="JE18">
        <v>0.75228899717330933</v>
      </c>
      <c r="JF18">
        <v>0.44481047987937927</v>
      </c>
      <c r="JG18">
        <v>0.34825202822685242</v>
      </c>
      <c r="JH18">
        <v>0.46111273765563959</v>
      </c>
      <c r="JI18">
        <v>0.67637854814529419</v>
      </c>
      <c r="JJ18">
        <v>0.46066781878471369</v>
      </c>
      <c r="JK18">
        <v>0.27712839841842651</v>
      </c>
      <c r="JL18">
        <v>0.1654335558414459</v>
      </c>
      <c r="JM18">
        <v>0.42221859097480768</v>
      </c>
      <c r="JN18">
        <v>0.33199614286422729</v>
      </c>
      <c r="JO18">
        <v>0.6448824405670166</v>
      </c>
      <c r="JP18">
        <v>0.4965631365776062</v>
      </c>
      <c r="JQ18">
        <v>0.40879365801811218</v>
      </c>
      <c r="JR18">
        <v>0.1219439804553986</v>
      </c>
      <c r="JS18">
        <v>0.43444734811782842</v>
      </c>
      <c r="JT18">
        <v>0.32689642906188959</v>
      </c>
      <c r="JU18">
        <v>0.26728242635726929</v>
      </c>
      <c r="JV18">
        <v>0.33513477444648743</v>
      </c>
      <c r="JW18">
        <v>0.29398888349533081</v>
      </c>
      <c r="JX18">
        <v>0.2727167010307312</v>
      </c>
      <c r="JY18">
        <v>0.22595939040184021</v>
      </c>
      <c r="JZ18">
        <v>0.24488092958927149</v>
      </c>
      <c r="KA18">
        <v>0.69496262073516846</v>
      </c>
      <c r="KB18">
        <v>0.42697545886039728</v>
      </c>
      <c r="KC18">
        <v>0.40659886598587042</v>
      </c>
      <c r="KD18">
        <v>0.49229812622070313</v>
      </c>
      <c r="KE18">
        <v>0.39326870441436768</v>
      </c>
      <c r="KF18">
        <v>0.2466911971569061</v>
      </c>
      <c r="KG18">
        <v>0.44901704788208008</v>
      </c>
      <c r="KH18">
        <v>0.75882309675216675</v>
      </c>
      <c r="KI18">
        <v>0.3581824004650116</v>
      </c>
      <c r="KJ18">
        <v>0.40281286835670471</v>
      </c>
      <c r="KK18">
        <v>0.29778409004211431</v>
      </c>
      <c r="KL18">
        <f>MATCH(A18,'[4]DEMOS_from_WM_Connectome_Prj 11'!$A:$A,0)</f>
        <v>263</v>
      </c>
      <c r="KM18">
        <f>INDEX('[4]DEMOS_from_WM_Connectome_Prj 11'!$L:$L,KL18)</f>
        <v>0</v>
      </c>
      <c r="KN18">
        <v>0</v>
      </c>
      <c r="KO18">
        <f>INDEX('[4]DEMOS_from_WM_Connectome_Prj 11'!$N:$N,KL18)</f>
        <v>39</v>
      </c>
      <c r="KP18">
        <f t="shared" si="0"/>
        <v>0.75</v>
      </c>
      <c r="KQ18">
        <f>MATCH(A18,'[5]BASCPR_Y6_w_AgeAtAssmnt 17NOV20'!$A:$A,0)</f>
        <v>130</v>
      </c>
      <c r="KR18">
        <f>INDEX('[5]BASCPR_Y6_w_AgeAtAssmnt 17NOV20'!$AJ:$AJ,KQ18)</f>
        <v>41</v>
      </c>
      <c r="KS18">
        <f>INDEX('[5]BASCPR_Y6_w_AgeAtAssmnt 17NOV20'!$L:$L,KQ18)</f>
        <v>43</v>
      </c>
      <c r="KT18">
        <f t="shared" si="1"/>
        <v>0</v>
      </c>
      <c r="KU18">
        <f t="shared" si="2"/>
        <v>0</v>
      </c>
      <c r="KV18">
        <f>INDEX('[4]DEMOS_from_WM_Connectome_Prj 11'!$AE:$AE,KL18)</f>
        <v>17</v>
      </c>
      <c r="KW18">
        <v>17</v>
      </c>
      <c r="KX18">
        <v>2</v>
      </c>
    </row>
    <row r="19" spans="1:310" x14ac:dyDescent="0.35">
      <c r="A19" t="s">
        <v>107</v>
      </c>
      <c r="B19">
        <v>-0.25443819165229797</v>
      </c>
      <c r="C19">
        <v>-0.1584521681070328</v>
      </c>
      <c r="D19">
        <v>0.2331608980894089</v>
      </c>
      <c r="E19">
        <v>6.1635047197341919E-2</v>
      </c>
      <c r="F19">
        <v>-0.23414988815784449</v>
      </c>
      <c r="G19">
        <v>0.31048983335495001</v>
      </c>
      <c r="H19">
        <v>0.1406058669090271</v>
      </c>
      <c r="I19">
        <v>-0.16718883812427521</v>
      </c>
      <c r="J19">
        <v>-1.0413536801934241E-2</v>
      </c>
      <c r="K19">
        <v>-9.2058256268501282E-2</v>
      </c>
      <c r="L19">
        <v>-3.6240328103303909E-2</v>
      </c>
      <c r="M19">
        <v>0.14023979008197779</v>
      </c>
      <c r="N19">
        <v>0.18151216208934781</v>
      </c>
      <c r="O19">
        <v>0.1119634509086609</v>
      </c>
      <c r="P19">
        <v>-0.47791182994842529</v>
      </c>
      <c r="Q19">
        <v>-0.20343804359436041</v>
      </c>
      <c r="R19">
        <v>0.42242962121963501</v>
      </c>
      <c r="S19">
        <v>0.2424675524234772</v>
      </c>
      <c r="T19">
        <v>2.636289969086647E-2</v>
      </c>
      <c r="U19">
        <v>0.23293429613113401</v>
      </c>
      <c r="V19">
        <v>-0.17180769145488739</v>
      </c>
      <c r="W19">
        <v>-0.1480477899312973</v>
      </c>
      <c r="X19">
        <v>0.23883172869682309</v>
      </c>
      <c r="Y19">
        <v>0.18056561052799219</v>
      </c>
      <c r="Z19">
        <v>-0.20617847144603729</v>
      </c>
      <c r="AA19">
        <v>-0.26998057961463928</v>
      </c>
      <c r="AB19">
        <v>1.7969659529626369E-3</v>
      </c>
      <c r="AC19">
        <v>-3.1748238950967789E-2</v>
      </c>
      <c r="AD19">
        <v>4.5981694012880332E-2</v>
      </c>
      <c r="AE19">
        <v>-0.3956449031829834</v>
      </c>
      <c r="AF19">
        <v>0.23937717080116269</v>
      </c>
      <c r="AG19">
        <v>0.33929401636123657</v>
      </c>
      <c r="AH19">
        <v>0.1487874239683151</v>
      </c>
      <c r="AI19">
        <v>6.3679039478302002E-2</v>
      </c>
      <c r="AJ19">
        <v>0.20138764381408689</v>
      </c>
      <c r="AK19">
        <v>-1.7944039776921269E-2</v>
      </c>
      <c r="AL19">
        <v>-0.15665270388126371</v>
      </c>
      <c r="AM19">
        <v>-0.153912752866745</v>
      </c>
      <c r="AN19">
        <v>3.5847071558237083E-2</v>
      </c>
      <c r="AO19">
        <v>-0.27034115791320801</v>
      </c>
      <c r="AP19">
        <v>5.1096275448799133E-2</v>
      </c>
      <c r="AQ19">
        <v>3.9842585101723671E-3</v>
      </c>
      <c r="AR19">
        <v>0.1908593475818634</v>
      </c>
      <c r="AS19">
        <v>-0.1227278038859367</v>
      </c>
      <c r="AT19">
        <v>-0.1192147508263588</v>
      </c>
      <c r="AU19">
        <v>-9.9912330508232117E-2</v>
      </c>
      <c r="AV19">
        <v>0.1772256791591644</v>
      </c>
      <c r="AW19">
        <v>0.14491872489452359</v>
      </c>
      <c r="AX19">
        <v>-9.1711357235908508E-2</v>
      </c>
      <c r="AY19">
        <v>-2.779039554297924E-2</v>
      </c>
      <c r="AZ19">
        <v>-1.195906288921833E-2</v>
      </c>
      <c r="BA19">
        <v>-0.2078460305929184</v>
      </c>
      <c r="BB19">
        <v>-0.31446397304534912</v>
      </c>
      <c r="BC19">
        <v>-0.28162458539009089</v>
      </c>
      <c r="BD19">
        <v>-8.1801250576972961E-2</v>
      </c>
      <c r="BE19">
        <v>-0.21498525142669681</v>
      </c>
      <c r="BF19">
        <v>-7.047000527381897E-2</v>
      </c>
      <c r="BG19">
        <v>0.1078522577881813</v>
      </c>
      <c r="BH19">
        <v>-9.3742385506629944E-2</v>
      </c>
      <c r="BI19">
        <v>-0.14428417384624481</v>
      </c>
      <c r="BJ19">
        <v>-4.414757713675499E-2</v>
      </c>
      <c r="BK19">
        <v>-0.2398708164691925</v>
      </c>
      <c r="BL19">
        <v>4.6316232532262802E-2</v>
      </c>
      <c r="BM19">
        <v>0.16933551430702209</v>
      </c>
      <c r="BN19">
        <v>-0.25073432922363281</v>
      </c>
      <c r="BO19">
        <v>4.2505919933319092E-2</v>
      </c>
      <c r="BP19">
        <v>-0.14441561698913569</v>
      </c>
      <c r="BQ19">
        <v>-8.8033236563205719E-2</v>
      </c>
      <c r="BR19">
        <v>0.10607780516147609</v>
      </c>
      <c r="BS19">
        <v>0.32449433207511902</v>
      </c>
      <c r="BT19">
        <v>-0.38131609559059138</v>
      </c>
      <c r="BU19">
        <v>-0.1006591394543648</v>
      </c>
      <c r="BV19">
        <v>-0.15034253895282751</v>
      </c>
      <c r="BW19">
        <v>8.9097335934638977E-2</v>
      </c>
      <c r="BX19">
        <v>-0.30796793103218079</v>
      </c>
      <c r="BY19">
        <v>-7.8766688704490662E-2</v>
      </c>
      <c r="BZ19">
        <v>0.138427734375</v>
      </c>
      <c r="CA19">
        <v>-0.1879320293664932</v>
      </c>
      <c r="CB19">
        <v>-0.24744714796543121</v>
      </c>
      <c r="CC19">
        <v>0.18947158753871921</v>
      </c>
      <c r="CD19">
        <v>-0.1173620671033859</v>
      </c>
      <c r="CE19">
        <v>-0.35835742950439448</v>
      </c>
      <c r="CF19">
        <v>-0.1515897065401077</v>
      </c>
      <c r="CG19">
        <v>-0.21806646883487699</v>
      </c>
      <c r="CH19">
        <v>5.9588439762592316E-3</v>
      </c>
      <c r="CI19">
        <v>-0.2436041533946991</v>
      </c>
      <c r="CJ19">
        <v>-3.7301141768693917E-2</v>
      </c>
      <c r="CK19">
        <v>-0.25683003664016718</v>
      </c>
      <c r="CL19">
        <v>-0.32134163379669189</v>
      </c>
      <c r="CM19">
        <v>-0.1025203019380569</v>
      </c>
      <c r="CN19">
        <v>0.43085235357284551</v>
      </c>
      <c r="CO19">
        <v>0.31619340181350708</v>
      </c>
      <c r="CP19">
        <v>-0.15974816679954529</v>
      </c>
      <c r="CQ19">
        <v>0.113610751926899</v>
      </c>
      <c r="CR19">
        <v>-1.181095186620951E-2</v>
      </c>
      <c r="CS19">
        <v>-0.12674914300441739</v>
      </c>
      <c r="CT19">
        <v>2.0489530637860302E-2</v>
      </c>
      <c r="CU19">
        <v>-6.1721719801425927E-2</v>
      </c>
      <c r="CV19">
        <v>-6.0183171182870858E-2</v>
      </c>
      <c r="CW19">
        <v>-0.14754590392112729</v>
      </c>
      <c r="CX19">
        <v>-0.1210979595780373</v>
      </c>
      <c r="CY19">
        <v>-4.8144515603780753E-2</v>
      </c>
      <c r="CZ19">
        <v>2.3825332522392269E-2</v>
      </c>
      <c r="DA19">
        <v>-0.18984745442867279</v>
      </c>
      <c r="DB19">
        <v>0.1107108220458031</v>
      </c>
      <c r="DC19">
        <v>0.25305977463722229</v>
      </c>
      <c r="DD19">
        <v>0.23156408965587619</v>
      </c>
      <c r="DE19">
        <v>8.740217424929142E-3</v>
      </c>
      <c r="DF19">
        <v>0.1682832986116409</v>
      </c>
      <c r="DG19">
        <v>0.13700222969055181</v>
      </c>
      <c r="DH19">
        <v>-0.20230741798877719</v>
      </c>
      <c r="DI19">
        <v>-0.25400310754776001</v>
      </c>
      <c r="DJ19">
        <v>-7.1867659687995911E-2</v>
      </c>
      <c r="DK19">
        <v>-0.16263146698474881</v>
      </c>
      <c r="DL19">
        <v>0.17083750665187841</v>
      </c>
      <c r="DM19">
        <v>-7.5955860316753387E-2</v>
      </c>
      <c r="DN19">
        <v>8.5005231201648712E-2</v>
      </c>
      <c r="DO19">
        <v>-0.23106521368026731</v>
      </c>
      <c r="DP19">
        <v>-4.5357625931501389E-3</v>
      </c>
      <c r="DQ19">
        <v>-2.2938240319490429E-2</v>
      </c>
      <c r="DR19">
        <v>7.7810175716876984E-2</v>
      </c>
      <c r="DS19">
        <v>0.23175965249538419</v>
      </c>
      <c r="DT19">
        <v>1.607926748692989E-2</v>
      </c>
      <c r="DU19">
        <v>-7.6444059610366821E-2</v>
      </c>
      <c r="DV19">
        <v>-6.1038495041429996E-3</v>
      </c>
      <c r="DW19">
        <v>-0.36980417370796198</v>
      </c>
      <c r="DX19">
        <v>-0.19754199683666229</v>
      </c>
      <c r="DY19">
        <v>-0.231213703751564</v>
      </c>
      <c r="DZ19">
        <v>-2.049554139375687E-2</v>
      </c>
      <c r="EA19">
        <v>-0.1939561069011688</v>
      </c>
      <c r="EB19">
        <v>-0.16315880417823789</v>
      </c>
      <c r="EC19">
        <v>-3.8084071129560471E-2</v>
      </c>
      <c r="ED19">
        <v>-0.10586055368185041</v>
      </c>
      <c r="EE19">
        <v>-0.10590133816003799</v>
      </c>
      <c r="EF19">
        <v>-0.12534546852111819</v>
      </c>
      <c r="EG19">
        <v>-0.23281487822532651</v>
      </c>
      <c r="EH19">
        <v>2.1039586514234539E-2</v>
      </c>
      <c r="EI19">
        <v>-9.2864550650119781E-2</v>
      </c>
      <c r="EJ19">
        <v>1.962631568312645E-2</v>
      </c>
      <c r="EK19">
        <v>9.630536288022995E-2</v>
      </c>
      <c r="EL19">
        <v>-0.1148854345083237</v>
      </c>
      <c r="EM19">
        <v>-1.516093965619802E-2</v>
      </c>
      <c r="EN19">
        <v>0.21916140615940091</v>
      </c>
      <c r="EO19">
        <v>0.2204173356294632</v>
      </c>
      <c r="EP19">
        <v>-0.37862810492515558</v>
      </c>
      <c r="EQ19">
        <v>-0.1783175319433212</v>
      </c>
      <c r="ER19">
        <v>-0.29861706495285029</v>
      </c>
      <c r="ES19">
        <v>0.14406336843967441</v>
      </c>
      <c r="ET19">
        <v>0.34375065565109247</v>
      </c>
      <c r="EU19">
        <v>0.25701263546943659</v>
      </c>
      <c r="EV19">
        <v>0.46468636393547058</v>
      </c>
      <c r="EW19">
        <v>0.35854080319404602</v>
      </c>
      <c r="EX19">
        <v>0.30626803636550898</v>
      </c>
      <c r="EY19">
        <v>0.36785563826560969</v>
      </c>
      <c r="EZ19">
        <v>0.39758962392807012</v>
      </c>
      <c r="FA19">
        <v>0.42022773623466492</v>
      </c>
      <c r="FB19">
        <v>0.38393869996070862</v>
      </c>
      <c r="FC19">
        <v>0.2371651232242584</v>
      </c>
      <c r="FD19">
        <v>0.60624009370803833</v>
      </c>
      <c r="FE19">
        <v>0.48268157243728638</v>
      </c>
      <c r="FF19">
        <v>0.37043881416320801</v>
      </c>
      <c r="FG19">
        <v>0.46861279010772711</v>
      </c>
      <c r="FH19">
        <v>0.39527443051338201</v>
      </c>
      <c r="FI19">
        <v>0.38185563683509832</v>
      </c>
      <c r="FJ19">
        <v>0.29001036286354059</v>
      </c>
      <c r="FK19">
        <v>0.4460272490978241</v>
      </c>
      <c r="FL19">
        <v>0.32770782709121699</v>
      </c>
      <c r="FM19">
        <v>0.71017163991928101</v>
      </c>
      <c r="FN19">
        <v>0.59620374441146851</v>
      </c>
      <c r="FO19">
        <v>0.66502684354782104</v>
      </c>
      <c r="FP19">
        <v>0.37094521522521973</v>
      </c>
      <c r="FQ19">
        <v>0.58116590976715088</v>
      </c>
      <c r="FR19">
        <v>0.44591411948204041</v>
      </c>
      <c r="FS19">
        <v>0.38562491536140442</v>
      </c>
      <c r="FT19">
        <v>0.73151904344558716</v>
      </c>
      <c r="FU19">
        <v>0.43550118803977972</v>
      </c>
      <c r="FV19">
        <v>0.25924733281135559</v>
      </c>
      <c r="FW19">
        <v>0.56975334882736206</v>
      </c>
      <c r="FX19">
        <v>0.51858216524124146</v>
      </c>
      <c r="FY19">
        <v>0.15430344641208649</v>
      </c>
      <c r="FZ19">
        <v>0.58707982301712036</v>
      </c>
      <c r="GA19">
        <v>0.44123989343643188</v>
      </c>
      <c r="GB19">
        <v>0.52212327718734741</v>
      </c>
      <c r="GC19">
        <v>0.34042224287986761</v>
      </c>
      <c r="GD19">
        <v>0.5302242636680603</v>
      </c>
      <c r="GE19">
        <v>0.28887397050857538</v>
      </c>
      <c r="GF19">
        <v>0.3904690146446228</v>
      </c>
      <c r="GG19">
        <v>0.17288112640380859</v>
      </c>
      <c r="GH19">
        <v>0.25133875012397772</v>
      </c>
      <c r="GI19">
        <v>0.40141355991363531</v>
      </c>
      <c r="GJ19">
        <v>0.46749153733253479</v>
      </c>
      <c r="GK19">
        <v>0.1494428217411041</v>
      </c>
      <c r="GL19">
        <v>0.1532076150178909</v>
      </c>
      <c r="GM19">
        <v>0.70296269655227661</v>
      </c>
      <c r="GN19">
        <v>0.41635647416114813</v>
      </c>
      <c r="GO19">
        <v>0.39998045563697809</v>
      </c>
      <c r="GP19">
        <v>0.42475306987762451</v>
      </c>
      <c r="GQ19">
        <v>0.33581098914146418</v>
      </c>
      <c r="GR19">
        <v>0.21375998854637149</v>
      </c>
      <c r="GS19">
        <v>0.42883151769638062</v>
      </c>
      <c r="GT19">
        <v>0.31635314226150513</v>
      </c>
      <c r="GU19">
        <v>0.48781797289848328</v>
      </c>
      <c r="GV19">
        <v>0.1178078874945641</v>
      </c>
      <c r="GW19">
        <v>0.50153881311416626</v>
      </c>
      <c r="GX19">
        <v>0.2050006836652756</v>
      </c>
      <c r="GY19">
        <v>0.35774591565132141</v>
      </c>
      <c r="GZ19">
        <v>0.19702032208442691</v>
      </c>
      <c r="HA19">
        <v>0.40702962875366211</v>
      </c>
      <c r="HB19">
        <v>0.46774855256080627</v>
      </c>
      <c r="HC19">
        <v>0.23520483076572421</v>
      </c>
      <c r="HD19">
        <v>0.23373627662658689</v>
      </c>
      <c r="HE19">
        <v>0.41860905289649958</v>
      </c>
      <c r="HF19">
        <v>0.7380443811416626</v>
      </c>
      <c r="HG19">
        <v>0.35447290539741522</v>
      </c>
      <c r="HH19">
        <v>0.43211734294891357</v>
      </c>
      <c r="HI19">
        <v>0.22758179903030401</v>
      </c>
      <c r="HJ19">
        <v>0.21081855893135071</v>
      </c>
      <c r="HK19">
        <v>0.3727698028087616</v>
      </c>
      <c r="HL19">
        <v>0.59596747159957886</v>
      </c>
      <c r="HM19">
        <v>0.1914893835783005</v>
      </c>
      <c r="HN19">
        <v>0.3440060019493103</v>
      </c>
      <c r="HO19">
        <v>0.29538422822952271</v>
      </c>
      <c r="HP19">
        <v>0.45740485191345209</v>
      </c>
      <c r="HQ19">
        <v>0.52315664291381836</v>
      </c>
      <c r="HR19">
        <v>0.4728454053401947</v>
      </c>
      <c r="HS19">
        <v>0.39598798751831049</v>
      </c>
      <c r="HT19">
        <v>0.39172831177711492</v>
      </c>
      <c r="HU19">
        <v>0.47787579894065862</v>
      </c>
      <c r="HV19">
        <v>0.36623057723045349</v>
      </c>
      <c r="HW19">
        <v>0.34536245465278631</v>
      </c>
      <c r="HX19">
        <v>0.40162187814712519</v>
      </c>
      <c r="HY19">
        <v>0.42804932594299322</v>
      </c>
      <c r="HZ19">
        <v>0.5763353705406189</v>
      </c>
      <c r="IA19">
        <v>0.42321109771728521</v>
      </c>
      <c r="IB19">
        <v>0.37569645047187811</v>
      </c>
      <c r="IC19">
        <v>0.36060163378715521</v>
      </c>
      <c r="ID19">
        <v>0.5857732892036438</v>
      </c>
      <c r="IE19">
        <v>0.43352693319320679</v>
      </c>
      <c r="IF19">
        <v>0.27043583989143372</v>
      </c>
      <c r="IG19">
        <v>0.30637755990028381</v>
      </c>
      <c r="IH19">
        <v>0.42929181456565862</v>
      </c>
      <c r="II19">
        <v>0.53149688243865967</v>
      </c>
      <c r="IJ19">
        <v>0.54086089134216309</v>
      </c>
      <c r="IK19">
        <v>0.45791158080101008</v>
      </c>
      <c r="IL19">
        <v>0.1952128857374191</v>
      </c>
      <c r="IM19">
        <v>0.5297357439994812</v>
      </c>
      <c r="IN19">
        <v>0.35614794492721558</v>
      </c>
      <c r="IO19">
        <v>0.48415011167526251</v>
      </c>
      <c r="IP19">
        <v>0.6922486424446106</v>
      </c>
      <c r="IQ19">
        <v>0.45250555872917181</v>
      </c>
      <c r="IR19">
        <v>0.39074602723121638</v>
      </c>
      <c r="IS19">
        <v>0.6361013650894165</v>
      </c>
      <c r="IT19">
        <v>0.52280133962631226</v>
      </c>
      <c r="IU19">
        <v>0.24355317652225489</v>
      </c>
      <c r="IV19">
        <v>0.5493122935295105</v>
      </c>
      <c r="IW19">
        <v>0.53469586372375488</v>
      </c>
      <c r="IX19">
        <v>0.53351837396621704</v>
      </c>
      <c r="IY19">
        <v>0.50722682476043701</v>
      </c>
      <c r="IZ19">
        <v>0.40344718098640442</v>
      </c>
      <c r="JA19">
        <v>0.3666970431804657</v>
      </c>
      <c r="JB19">
        <v>0.3028547465801239</v>
      </c>
      <c r="JC19">
        <v>0.21706047654151919</v>
      </c>
      <c r="JD19">
        <v>0.2139939218759537</v>
      </c>
      <c r="JE19">
        <v>0.69119679927825928</v>
      </c>
      <c r="JF19">
        <v>0.42514738440513611</v>
      </c>
      <c r="JG19">
        <v>0.33641213178634638</v>
      </c>
      <c r="JH19">
        <v>0.26287078857421881</v>
      </c>
      <c r="JI19">
        <v>0.49255651235580439</v>
      </c>
      <c r="JJ19">
        <v>0.37845414876937872</v>
      </c>
      <c r="JK19">
        <v>0.24074858427047729</v>
      </c>
      <c r="JL19">
        <v>0.14104753732681269</v>
      </c>
      <c r="JM19">
        <v>0.46130332350730902</v>
      </c>
      <c r="JN19">
        <v>0.31418657302856451</v>
      </c>
      <c r="JO19">
        <v>0.48658692836761469</v>
      </c>
      <c r="JP19">
        <v>0.38521227240562439</v>
      </c>
      <c r="JQ19">
        <v>0.35101103782653809</v>
      </c>
      <c r="JR19">
        <v>0.11296194046735759</v>
      </c>
      <c r="JS19">
        <v>0.58478516340255737</v>
      </c>
      <c r="JT19">
        <v>0.2155759334564209</v>
      </c>
      <c r="JU19">
        <v>0.3181920051574707</v>
      </c>
      <c r="JV19">
        <v>0.25802624225616461</v>
      </c>
      <c r="JW19">
        <v>0.34668156504631042</v>
      </c>
      <c r="JX19">
        <v>0.23863592743873599</v>
      </c>
      <c r="JY19">
        <v>0.1337714493274689</v>
      </c>
      <c r="JZ19">
        <v>0.20726469159126279</v>
      </c>
      <c r="KA19">
        <v>0.52861005067825317</v>
      </c>
      <c r="KB19">
        <v>0.70945751667022705</v>
      </c>
      <c r="KC19">
        <v>0.39683476090431208</v>
      </c>
      <c r="KD19">
        <v>0.38506188988685608</v>
      </c>
      <c r="KE19">
        <v>0.2833193838596344</v>
      </c>
      <c r="KF19">
        <v>0.16746728122234339</v>
      </c>
      <c r="KG19">
        <v>0.29366600513458252</v>
      </c>
      <c r="KH19">
        <v>0.54040879011154175</v>
      </c>
      <c r="KI19">
        <v>0.33310818672180181</v>
      </c>
      <c r="KJ19">
        <v>0.29287266731262213</v>
      </c>
      <c r="KK19">
        <v>0.38428118824958801</v>
      </c>
      <c r="KL19">
        <f>MATCH(A19,'[4]DEMOS_from_WM_Connectome_Prj 11'!$A:$A,0)</f>
        <v>281</v>
      </c>
      <c r="KM19">
        <f>INDEX('[4]DEMOS_from_WM_Connectome_Prj 11'!$L:$L,KL19)</f>
        <v>0</v>
      </c>
      <c r="KN19">
        <v>0</v>
      </c>
      <c r="KO19">
        <f>INDEX('[4]DEMOS_from_WM_Connectome_Prj 11'!$N:$N,KL19)</f>
        <v>38</v>
      </c>
      <c r="KP19">
        <f t="shared" si="0"/>
        <v>0.66666666666666663</v>
      </c>
      <c r="KQ19">
        <f>MATCH(A19,'[5]BASCPR_Y6_w_AgeAtAssmnt 17NOV20'!$A:$A,0)</f>
        <v>136</v>
      </c>
      <c r="KR19">
        <f>INDEX('[5]BASCPR_Y6_w_AgeAtAssmnt 17NOV20'!$AJ:$AJ,KQ19)</f>
        <v>69</v>
      </c>
      <c r="KS19">
        <f>INDEX('[5]BASCPR_Y6_w_AgeAtAssmnt 17NOV20'!$L:$L,KQ19)</f>
        <v>50</v>
      </c>
      <c r="KT19">
        <f t="shared" si="1"/>
        <v>1</v>
      </c>
      <c r="KU19">
        <f t="shared" si="2"/>
        <v>0</v>
      </c>
      <c r="KV19">
        <f>INDEX('[4]DEMOS_from_WM_Connectome_Prj 11'!$AE:$AE,KL19)</f>
        <v>10</v>
      </c>
      <c r="KW19">
        <v>10</v>
      </c>
      <c r="KX19">
        <v>2</v>
      </c>
    </row>
    <row r="20" spans="1:310" x14ac:dyDescent="0.35">
      <c r="A20" t="s">
        <v>114</v>
      </c>
      <c r="B20">
        <v>-0.25328409671783447</v>
      </c>
      <c r="C20">
        <v>-8.4584005177021027E-2</v>
      </c>
      <c r="D20">
        <v>0.22781610488891599</v>
      </c>
      <c r="E20">
        <v>6.4273566007614136E-2</v>
      </c>
      <c r="F20">
        <v>-0.23354299366474149</v>
      </c>
      <c r="G20">
        <v>0.33241841197013849</v>
      </c>
      <c r="H20">
        <v>0.20436304807662961</v>
      </c>
      <c r="I20">
        <v>-0.1036151051521301</v>
      </c>
      <c r="J20">
        <v>0.14820936322212219</v>
      </c>
      <c r="K20">
        <v>6.5521329641342163E-2</v>
      </c>
      <c r="L20">
        <v>4.7094348818063743E-2</v>
      </c>
      <c r="M20">
        <v>0.1549507677555084</v>
      </c>
      <c r="N20">
        <v>0.20206871628761289</v>
      </c>
      <c r="O20">
        <v>0.14137470722198489</v>
      </c>
      <c r="P20">
        <v>-0.46563869714736938</v>
      </c>
      <c r="Q20">
        <v>-0.18346370756626129</v>
      </c>
      <c r="R20">
        <v>0.58853834867477417</v>
      </c>
      <c r="S20">
        <v>0.4183865487575531</v>
      </c>
      <c r="T20">
        <v>5.5902648717164993E-2</v>
      </c>
      <c r="U20">
        <v>0.2432854622602463</v>
      </c>
      <c r="V20">
        <v>-0.1198533847928047</v>
      </c>
      <c r="W20">
        <v>-4.1676938533782959E-2</v>
      </c>
      <c r="X20">
        <v>0.25802698731422419</v>
      </c>
      <c r="Y20">
        <v>0.20577491819858551</v>
      </c>
      <c r="Z20">
        <v>-0.22090467810630801</v>
      </c>
      <c r="AA20">
        <v>-0.29860475659370422</v>
      </c>
      <c r="AB20">
        <v>-2.519445493817329E-3</v>
      </c>
      <c r="AC20">
        <v>-4.2204238474369049E-2</v>
      </c>
      <c r="AD20">
        <v>4.3741423636674881E-2</v>
      </c>
      <c r="AE20">
        <v>-0.35663023591041559</v>
      </c>
      <c r="AF20">
        <v>0.24051408469676969</v>
      </c>
      <c r="AG20">
        <v>0.4144476056098938</v>
      </c>
      <c r="AH20">
        <v>0.16823440790176389</v>
      </c>
      <c r="AI20">
        <v>5.1257755607366562E-2</v>
      </c>
      <c r="AJ20">
        <v>0.1761873662471771</v>
      </c>
      <c r="AK20">
        <v>-3.1640470027923577E-2</v>
      </c>
      <c r="AL20">
        <v>-0.11919897794723509</v>
      </c>
      <c r="AM20">
        <v>-0.12864863872528079</v>
      </c>
      <c r="AN20">
        <v>6.3956409692764282E-2</v>
      </c>
      <c r="AO20">
        <v>-0.1874803155660629</v>
      </c>
      <c r="AP20">
        <v>0.10671601444482801</v>
      </c>
      <c r="AQ20">
        <v>0.1233612895011902</v>
      </c>
      <c r="AR20">
        <v>0.17578884959220889</v>
      </c>
      <c r="AS20">
        <v>1.522480044513941E-3</v>
      </c>
      <c r="AT20">
        <v>-8.9866712689399719E-2</v>
      </c>
      <c r="AU20">
        <v>-9.9670916795730591E-2</v>
      </c>
      <c r="AV20">
        <v>0.29013136029243469</v>
      </c>
      <c r="AW20">
        <v>0.2235505282878876</v>
      </c>
      <c r="AX20">
        <v>-2.747155167162418E-2</v>
      </c>
      <c r="AY20">
        <v>-2.064571529626846E-2</v>
      </c>
      <c r="AZ20">
        <v>4.4004026800394058E-2</v>
      </c>
      <c r="BA20">
        <v>-0.1798245757818222</v>
      </c>
      <c r="BB20">
        <v>-0.31175121665000921</v>
      </c>
      <c r="BC20">
        <v>-0.27285772562026978</v>
      </c>
      <c r="BD20">
        <v>-0.1552011966705322</v>
      </c>
      <c r="BE20">
        <v>-0.1718714237213135</v>
      </c>
      <c r="BF20">
        <v>6.3565736636519432E-3</v>
      </c>
      <c r="BG20">
        <v>0.1502057611942291</v>
      </c>
      <c r="BH20">
        <v>-4.929058626294136E-2</v>
      </c>
      <c r="BI20">
        <v>-0.1215638741850853</v>
      </c>
      <c r="BJ20">
        <v>-1.6730541363358501E-2</v>
      </c>
      <c r="BK20">
        <v>-0.20646041631698611</v>
      </c>
      <c r="BL20">
        <v>4.8951521515846252E-2</v>
      </c>
      <c r="BM20">
        <v>0.1877196133136749</v>
      </c>
      <c r="BN20">
        <v>-0.19572654366493231</v>
      </c>
      <c r="BO20">
        <v>0.31876316666603088</v>
      </c>
      <c r="BP20">
        <v>-0.13440705835819239</v>
      </c>
      <c r="BQ20">
        <v>-5.581182986497879E-2</v>
      </c>
      <c r="BR20">
        <v>0.11786551028490071</v>
      </c>
      <c r="BS20">
        <v>0.35881850123405462</v>
      </c>
      <c r="BT20">
        <v>-0.25605079531669622</v>
      </c>
      <c r="BU20">
        <v>-5.8874364942312241E-2</v>
      </c>
      <c r="BV20">
        <v>-0.1247573792934418</v>
      </c>
      <c r="BW20">
        <v>0.1193438768386841</v>
      </c>
      <c r="BX20">
        <v>-0.31044912338256841</v>
      </c>
      <c r="BY20">
        <v>-6.3540446572005749E-3</v>
      </c>
      <c r="BZ20">
        <v>0.1393255740404129</v>
      </c>
      <c r="CA20">
        <v>-0.18526248633861539</v>
      </c>
      <c r="CB20">
        <v>-0.24721398949623111</v>
      </c>
      <c r="CC20">
        <v>0.24438317120075231</v>
      </c>
      <c r="CD20">
        <v>-2.5516325607895851E-2</v>
      </c>
      <c r="CE20">
        <v>-0.2031601220369339</v>
      </c>
      <c r="CF20">
        <v>-4.5804581604897976E-3</v>
      </c>
      <c r="CG20">
        <v>-7.5607731938362122E-2</v>
      </c>
      <c r="CH20">
        <v>8.5246451199054718E-2</v>
      </c>
      <c r="CI20">
        <v>-0.2192603945732117</v>
      </c>
      <c r="CJ20">
        <v>2.947784960269928E-2</v>
      </c>
      <c r="CK20">
        <v>-0.18671292066574099</v>
      </c>
      <c r="CL20">
        <v>-0.29417407512664789</v>
      </c>
      <c r="CM20">
        <v>-8.3640538156032562E-2</v>
      </c>
      <c r="CN20">
        <v>0.58426463603973389</v>
      </c>
      <c r="CO20">
        <v>0.48084539175033569</v>
      </c>
      <c r="CP20">
        <v>-0.1126232743263245</v>
      </c>
      <c r="CQ20">
        <v>0.15642827749252319</v>
      </c>
      <c r="CR20">
        <v>5.7916861027479172E-2</v>
      </c>
      <c r="CS20">
        <v>-2.229557000100613E-2</v>
      </c>
      <c r="CT20">
        <v>4.6129301190376282E-2</v>
      </c>
      <c r="CU20">
        <v>-3.1953509896993637E-2</v>
      </c>
      <c r="CV20">
        <v>-0.1100312918424606</v>
      </c>
      <c r="CW20">
        <v>-0.17878593504428861</v>
      </c>
      <c r="CX20">
        <v>-0.116183914244175</v>
      </c>
      <c r="CY20">
        <v>-3.0142439529299739E-2</v>
      </c>
      <c r="CZ20">
        <v>3.8385480642318733E-2</v>
      </c>
      <c r="DA20">
        <v>-0.16398951411247251</v>
      </c>
      <c r="DB20">
        <v>0.1315385848283768</v>
      </c>
      <c r="DC20">
        <v>0.28297501802444458</v>
      </c>
      <c r="DD20">
        <v>0.25640913844108582</v>
      </c>
      <c r="DE20">
        <v>1.4262541197240349E-2</v>
      </c>
      <c r="DF20">
        <v>0.18429890275001529</v>
      </c>
      <c r="DG20">
        <v>9.9103301763534546E-2</v>
      </c>
      <c r="DH20">
        <v>-0.17079246044158941</v>
      </c>
      <c r="DI20">
        <v>-0.24865694344043729</v>
      </c>
      <c r="DJ20">
        <v>-3.032467886805534E-2</v>
      </c>
      <c r="DK20">
        <v>-0.1139485239982605</v>
      </c>
      <c r="DL20">
        <v>0.19584095478057861</v>
      </c>
      <c r="DM20">
        <v>5.4780263453722E-2</v>
      </c>
      <c r="DN20">
        <v>9.3294806778430939E-2</v>
      </c>
      <c r="DO20">
        <v>-0.1118182837963104</v>
      </c>
      <c r="DP20">
        <v>3.2639570534229279E-2</v>
      </c>
      <c r="DQ20">
        <v>-1.500685885548592E-2</v>
      </c>
      <c r="DR20">
        <v>0.2455684840679169</v>
      </c>
      <c r="DS20">
        <v>0.32478293776512152</v>
      </c>
      <c r="DT20">
        <v>9.5569789409637451E-2</v>
      </c>
      <c r="DU20">
        <v>-3.6927409470081329E-2</v>
      </c>
      <c r="DV20">
        <v>8.6474880576133728E-2</v>
      </c>
      <c r="DW20">
        <v>-0.28407970070838928</v>
      </c>
      <c r="DX20">
        <v>-0.18671119213104251</v>
      </c>
      <c r="DY20">
        <v>-0.21147672832012179</v>
      </c>
      <c r="DZ20">
        <v>-7.9458296298980713E-2</v>
      </c>
      <c r="EA20">
        <v>-0.17354780435562131</v>
      </c>
      <c r="EB20">
        <v>-8.6671702563762665E-2</v>
      </c>
      <c r="EC20">
        <v>4.0203142911195762E-2</v>
      </c>
      <c r="ED20">
        <v>-6.9724097847938538E-2</v>
      </c>
      <c r="EE20">
        <v>-4.8183321952819817E-2</v>
      </c>
      <c r="EF20">
        <v>-9.4600602984428406E-2</v>
      </c>
      <c r="EG20">
        <v>-0.21675173938274381</v>
      </c>
      <c r="EH20">
        <v>1.6224753111600879E-2</v>
      </c>
      <c r="EI20">
        <v>-6.335064023733139E-2</v>
      </c>
      <c r="EJ20">
        <v>7.1707621216773987E-2</v>
      </c>
      <c r="EK20">
        <v>0.31499901413917542</v>
      </c>
      <c r="EL20">
        <v>-8.0930247902870178E-2</v>
      </c>
      <c r="EM20">
        <v>5.8003826998174191E-3</v>
      </c>
      <c r="EN20">
        <v>0.23327118158340451</v>
      </c>
      <c r="EO20">
        <v>0.2450426518917084</v>
      </c>
      <c r="EP20">
        <v>-0.33218148350715643</v>
      </c>
      <c r="EQ20">
        <v>-0.1505856662988663</v>
      </c>
      <c r="ER20">
        <v>-0.26300930976867681</v>
      </c>
      <c r="ES20">
        <v>0.1289895623922348</v>
      </c>
      <c r="ET20">
        <v>0.57022643089294434</v>
      </c>
      <c r="EU20">
        <v>0.54278141260147095</v>
      </c>
      <c r="EV20">
        <v>0.43520990014076227</v>
      </c>
      <c r="EW20">
        <v>0.52617931365966797</v>
      </c>
      <c r="EX20">
        <v>0.51229333877563477</v>
      </c>
      <c r="EY20">
        <v>0.67058706283569336</v>
      </c>
      <c r="EZ20">
        <v>0.45859181880950928</v>
      </c>
      <c r="FA20">
        <v>0.57222181558609009</v>
      </c>
      <c r="FB20">
        <v>0.48499763011932367</v>
      </c>
      <c r="FC20">
        <v>0.41533398628234858</v>
      </c>
      <c r="FD20">
        <v>0.53403013944625854</v>
      </c>
      <c r="FE20">
        <v>0.53046077489852905</v>
      </c>
      <c r="FF20">
        <v>0.55679225921630859</v>
      </c>
      <c r="FG20">
        <v>0.53907805681228638</v>
      </c>
      <c r="FH20">
        <v>0.55189836025238037</v>
      </c>
      <c r="FI20">
        <v>0.4948839545249939</v>
      </c>
      <c r="FJ20">
        <v>0.33846810460090643</v>
      </c>
      <c r="FK20">
        <v>0.44366130232810969</v>
      </c>
      <c r="FL20">
        <v>0.45671427249908447</v>
      </c>
      <c r="FM20">
        <v>0.57246571779251099</v>
      </c>
      <c r="FN20">
        <v>0.64765655994415283</v>
      </c>
      <c r="FO20">
        <v>0.60307776927947998</v>
      </c>
      <c r="FP20">
        <v>0.58521544933319092</v>
      </c>
      <c r="FQ20">
        <v>0.77664506435394287</v>
      </c>
      <c r="FR20">
        <v>0.5202605128288269</v>
      </c>
      <c r="FS20">
        <v>0.54734742641448975</v>
      </c>
      <c r="FT20">
        <v>0.57915729284286499</v>
      </c>
      <c r="FU20">
        <v>0.5752866268157959</v>
      </c>
      <c r="FV20">
        <v>0.53354716300964355</v>
      </c>
      <c r="FW20">
        <v>0.59787559509277344</v>
      </c>
      <c r="FX20">
        <v>0.45599821209907532</v>
      </c>
      <c r="FY20">
        <v>0.2364617586135864</v>
      </c>
      <c r="FZ20">
        <v>0.67417865991592407</v>
      </c>
      <c r="GA20">
        <v>0.66121059656143188</v>
      </c>
      <c r="GB20">
        <v>0.65761101245880127</v>
      </c>
      <c r="GC20">
        <v>0.49168369174003601</v>
      </c>
      <c r="GD20">
        <v>0.78102207183837891</v>
      </c>
      <c r="GE20">
        <v>0.7358546257019043</v>
      </c>
      <c r="GF20">
        <v>0.51681512594223022</v>
      </c>
      <c r="GG20">
        <v>0.40031400322914118</v>
      </c>
      <c r="GH20">
        <v>0.35859522223472601</v>
      </c>
      <c r="GI20">
        <v>0.46628513932228088</v>
      </c>
      <c r="GJ20">
        <v>0.4568670392036438</v>
      </c>
      <c r="GK20">
        <v>0.2179652005434036</v>
      </c>
      <c r="GL20">
        <v>0.32351291179656982</v>
      </c>
      <c r="GM20">
        <v>0.64237350225448608</v>
      </c>
      <c r="GN20">
        <v>0.50362968444824219</v>
      </c>
      <c r="GO20">
        <v>0.59671539068222046</v>
      </c>
      <c r="GP20">
        <v>0.58921694755554199</v>
      </c>
      <c r="GQ20">
        <v>0.30694413185119629</v>
      </c>
      <c r="GR20">
        <v>0.3864714503288269</v>
      </c>
      <c r="GS20">
        <v>0.53019881248474121</v>
      </c>
      <c r="GT20">
        <v>0.60635644197463989</v>
      </c>
      <c r="GU20">
        <v>0.62204128503799438</v>
      </c>
      <c r="GV20">
        <v>0.19695152342319491</v>
      </c>
      <c r="GW20">
        <v>0.31884273886680597</v>
      </c>
      <c r="GX20">
        <v>0.31539827585220342</v>
      </c>
      <c r="GY20">
        <v>0.34072533249855042</v>
      </c>
      <c r="GZ20">
        <v>0.4287179708480835</v>
      </c>
      <c r="HA20">
        <v>0.42148697376251221</v>
      </c>
      <c r="HB20">
        <v>0.49859726428985601</v>
      </c>
      <c r="HC20">
        <v>0.37151575088500982</v>
      </c>
      <c r="HD20">
        <v>0.27302473783493042</v>
      </c>
      <c r="HE20">
        <v>0.76185017824172974</v>
      </c>
      <c r="HF20">
        <v>0.63279241323471069</v>
      </c>
      <c r="HG20">
        <v>0.6131589412689209</v>
      </c>
      <c r="HH20">
        <v>0.54542815685272217</v>
      </c>
      <c r="HI20">
        <v>0.32158157229423517</v>
      </c>
      <c r="HJ20">
        <v>0.3455832302570343</v>
      </c>
      <c r="HK20">
        <v>0.46825277805328369</v>
      </c>
      <c r="HL20">
        <v>0.68168759346008301</v>
      </c>
      <c r="HM20">
        <v>0.40853455662727362</v>
      </c>
      <c r="HN20">
        <v>0.59592920541763306</v>
      </c>
      <c r="HO20">
        <v>0.29503893852233892</v>
      </c>
      <c r="HP20">
        <v>0.55783569812774658</v>
      </c>
      <c r="HQ20">
        <v>0.41077834367752081</v>
      </c>
      <c r="HR20">
        <v>0.48427489399909968</v>
      </c>
      <c r="HS20">
        <v>0.53653997182846069</v>
      </c>
      <c r="HT20">
        <v>0.6205897331237793</v>
      </c>
      <c r="HU20">
        <v>0.69674175977706909</v>
      </c>
      <c r="HV20">
        <v>0.48901486396789551</v>
      </c>
      <c r="HW20">
        <v>0.58459115028381348</v>
      </c>
      <c r="HX20">
        <v>0.50551080703735352</v>
      </c>
      <c r="HY20">
        <v>0.62529855966567993</v>
      </c>
      <c r="HZ20">
        <v>0.60279381275177002</v>
      </c>
      <c r="IA20">
        <v>0.40643373131752009</v>
      </c>
      <c r="IB20">
        <v>0.56864732503890991</v>
      </c>
      <c r="IC20">
        <v>0.32951387763023382</v>
      </c>
      <c r="ID20">
        <v>0.69676685333251953</v>
      </c>
      <c r="IE20">
        <v>0.63867998123168945</v>
      </c>
      <c r="IF20">
        <v>0.26885542273521418</v>
      </c>
      <c r="IG20">
        <v>0.30611616373062128</v>
      </c>
      <c r="IH20">
        <v>0.562003493309021</v>
      </c>
      <c r="II20">
        <v>0.56695955991744995</v>
      </c>
      <c r="IJ20">
        <v>0.57589936256408691</v>
      </c>
      <c r="IK20">
        <v>0.51714867353439331</v>
      </c>
      <c r="IL20">
        <v>0.32113513350486761</v>
      </c>
      <c r="IM20">
        <v>0.80922466516494751</v>
      </c>
      <c r="IN20">
        <v>0.61529380083084106</v>
      </c>
      <c r="IO20">
        <v>0.44100281596183782</v>
      </c>
      <c r="IP20">
        <v>0.61027693748474121</v>
      </c>
      <c r="IQ20">
        <v>0.62379568815231323</v>
      </c>
      <c r="IR20">
        <v>0.73805183172225952</v>
      </c>
      <c r="IS20">
        <v>0.56849128007888794</v>
      </c>
      <c r="IT20">
        <v>0.73937582969665527</v>
      </c>
      <c r="IU20">
        <v>0.28668415546417242</v>
      </c>
      <c r="IV20">
        <v>0.52881425619125366</v>
      </c>
      <c r="IW20">
        <v>0.67353302240371704</v>
      </c>
      <c r="IX20">
        <v>0.67791813611984253</v>
      </c>
      <c r="IY20">
        <v>0.48329728841781622</v>
      </c>
      <c r="IZ20">
        <v>0.77771925926208496</v>
      </c>
      <c r="JA20">
        <v>0.64989525079727173</v>
      </c>
      <c r="JB20">
        <v>0.35765624046325678</v>
      </c>
      <c r="JC20">
        <v>7.8686811029911041E-2</v>
      </c>
      <c r="JD20">
        <v>0.2722746729850769</v>
      </c>
      <c r="JE20">
        <v>0.57352012395858765</v>
      </c>
      <c r="JF20">
        <v>0.50312334299087524</v>
      </c>
      <c r="JG20">
        <v>0.44944041967391968</v>
      </c>
      <c r="JH20">
        <v>0.56487447023391724</v>
      </c>
      <c r="JI20">
        <v>0.54297930002212524</v>
      </c>
      <c r="JJ20">
        <v>0.50946098566055298</v>
      </c>
      <c r="JK20">
        <v>0.31010419130325317</v>
      </c>
      <c r="JL20">
        <v>0.1671683341264725</v>
      </c>
      <c r="JM20">
        <v>0.50919115543365479</v>
      </c>
      <c r="JN20">
        <v>0.25938776135444641</v>
      </c>
      <c r="JO20">
        <v>0.62970077991485596</v>
      </c>
      <c r="JP20">
        <v>0.4634760320186615</v>
      </c>
      <c r="JQ20">
        <v>0.53958231210708618</v>
      </c>
      <c r="JR20">
        <v>0.15551175177097321</v>
      </c>
      <c r="JS20">
        <v>0.51767593622207642</v>
      </c>
      <c r="JT20">
        <v>0.27938809990882868</v>
      </c>
      <c r="JU20">
        <v>0.42366680502891541</v>
      </c>
      <c r="JV20">
        <v>0.26483011245727539</v>
      </c>
      <c r="JW20">
        <v>0.59647601842880249</v>
      </c>
      <c r="JX20">
        <v>0.4056423008441925</v>
      </c>
      <c r="JY20">
        <v>0.22688055038452151</v>
      </c>
      <c r="JZ20">
        <v>0.27808606624603271</v>
      </c>
      <c r="KA20">
        <v>0.68151563405990601</v>
      </c>
      <c r="KB20">
        <v>0.62013870477676392</v>
      </c>
      <c r="KC20">
        <v>0.5722011923789978</v>
      </c>
      <c r="KD20">
        <v>0.53531861305236816</v>
      </c>
      <c r="KE20">
        <v>0.52429962158203125</v>
      </c>
      <c r="KF20">
        <v>0.2952226996421814</v>
      </c>
      <c r="KG20">
        <v>0.55492514371871948</v>
      </c>
      <c r="KH20">
        <v>0.66961550712585449</v>
      </c>
      <c r="KI20">
        <v>0.6496092677116394</v>
      </c>
      <c r="KJ20">
        <v>0.66640108823776245</v>
      </c>
      <c r="KK20">
        <v>0.42433184385299683</v>
      </c>
      <c r="KL20">
        <f>MATCH(A20,'[4]DEMOS_from_WM_Connectome_Prj 11'!$A:$A,0)</f>
        <v>292</v>
      </c>
      <c r="KM20">
        <f>INDEX('[4]DEMOS_from_WM_Connectome_Prj 11'!$L:$L,KL20)</f>
        <v>1</v>
      </c>
      <c r="KN20">
        <v>1</v>
      </c>
      <c r="KO20">
        <f>INDEX('[4]DEMOS_from_WM_Connectome_Prj 11'!$N:$N,KL20)</f>
        <v>40</v>
      </c>
      <c r="KP20">
        <f t="shared" si="0"/>
        <v>0.83333333333333337</v>
      </c>
      <c r="KQ20">
        <f>MATCH(A20,'[5]BASCPR_Y6_w_AgeAtAssmnt 17NOV20'!$A:$A,0)</f>
        <v>143</v>
      </c>
      <c r="KR20">
        <f>INDEX('[5]BASCPR_Y6_w_AgeAtAssmnt 17NOV20'!$AJ:$AJ,KQ20)</f>
        <v>49</v>
      </c>
      <c r="KS20">
        <f>INDEX('[5]BASCPR_Y6_w_AgeAtAssmnt 17NOV20'!$L:$L,KQ20)</f>
        <v>37</v>
      </c>
      <c r="KT20">
        <f t="shared" si="1"/>
        <v>0</v>
      </c>
      <c r="KU20">
        <f t="shared" si="2"/>
        <v>0</v>
      </c>
      <c r="KV20">
        <f>INDEX('[4]DEMOS_from_WM_Connectome_Prj 11'!$AE:$AE,KL20)</f>
        <v>18</v>
      </c>
      <c r="KW20">
        <v>18</v>
      </c>
      <c r="KX20">
        <v>2</v>
      </c>
    </row>
    <row r="21" spans="1:310" x14ac:dyDescent="0.35">
      <c r="A21" t="s">
        <v>123</v>
      </c>
      <c r="B21">
        <v>-0.28592643141746521</v>
      </c>
      <c r="C21">
        <v>-0.13533452153205869</v>
      </c>
      <c r="D21">
        <v>0.24219945073127749</v>
      </c>
      <c r="E21">
        <v>2.8948241844773289E-2</v>
      </c>
      <c r="F21">
        <v>-0.26619502902030939</v>
      </c>
      <c r="G21">
        <v>0.3011871874332428</v>
      </c>
      <c r="H21">
        <v>0.19603367149829859</v>
      </c>
      <c r="I21">
        <v>-9.2703543603420258E-2</v>
      </c>
      <c r="J21">
        <v>0.14142563939094541</v>
      </c>
      <c r="K21">
        <v>3.049971163272858E-2</v>
      </c>
      <c r="L21">
        <v>-7.3000900447368622E-3</v>
      </c>
      <c r="M21">
        <v>0.1136151850223541</v>
      </c>
      <c r="N21">
        <v>0.17552632093429571</v>
      </c>
      <c r="O21">
        <v>0.1046606078743935</v>
      </c>
      <c r="P21">
        <v>-0.47798368334770203</v>
      </c>
      <c r="Q21">
        <v>-0.19554635882377619</v>
      </c>
      <c r="R21">
        <v>0.49006012082099909</v>
      </c>
      <c r="S21">
        <v>0.33138662576675421</v>
      </c>
      <c r="T21">
        <v>1.575834862887859E-2</v>
      </c>
      <c r="U21">
        <v>0.1780802458524704</v>
      </c>
      <c r="V21">
        <v>-0.15466465055942541</v>
      </c>
      <c r="W21">
        <v>-8.4767214953899384E-2</v>
      </c>
      <c r="X21">
        <v>0.26773512363433838</v>
      </c>
      <c r="Y21">
        <v>0.17855693399906161</v>
      </c>
      <c r="Z21">
        <v>-0.23544064164161679</v>
      </c>
      <c r="AA21">
        <v>-0.31192457675933838</v>
      </c>
      <c r="AB21">
        <v>-1.6031850129365921E-2</v>
      </c>
      <c r="AC21">
        <v>-4.4064268469810493E-2</v>
      </c>
      <c r="AD21">
        <v>5.6776054203510277E-2</v>
      </c>
      <c r="AE21">
        <v>-0.36817526817321777</v>
      </c>
      <c r="AF21">
        <v>0.21104283630847931</v>
      </c>
      <c r="AG21">
        <v>0.36924633383750921</v>
      </c>
      <c r="AH21">
        <v>0.1247762963175774</v>
      </c>
      <c r="AI21">
        <v>2.0098533481359478E-2</v>
      </c>
      <c r="AJ21">
        <v>0.1499708145856857</v>
      </c>
      <c r="AK21">
        <v>-3.8150809705257423E-2</v>
      </c>
      <c r="AL21">
        <v>-0.15043196082115171</v>
      </c>
      <c r="AM21">
        <v>-0.14909644424915311</v>
      </c>
      <c r="AN21">
        <v>4.2779527604579932E-2</v>
      </c>
      <c r="AO21">
        <v>-0.266437828540802</v>
      </c>
      <c r="AP21">
        <v>6.0937855392694473E-2</v>
      </c>
      <c r="AQ21">
        <v>4.562687873840332E-2</v>
      </c>
      <c r="AR21">
        <v>0.16572882235050199</v>
      </c>
      <c r="AS21">
        <v>-3.1311184167861938E-2</v>
      </c>
      <c r="AT21">
        <v>-0.1051033660769463</v>
      </c>
      <c r="AU21">
        <v>-8.2297861576080322E-2</v>
      </c>
      <c r="AV21">
        <v>0.23351605236530301</v>
      </c>
      <c r="AW21">
        <v>0.1318197101354599</v>
      </c>
      <c r="AX21">
        <v>-8.0932483077049255E-2</v>
      </c>
      <c r="AY21">
        <v>-4.6939272433519363E-2</v>
      </c>
      <c r="AZ21">
        <v>1.907277666032314E-2</v>
      </c>
      <c r="BA21">
        <v>-0.2228707671165466</v>
      </c>
      <c r="BB21">
        <v>-0.33796796202659612</v>
      </c>
      <c r="BC21">
        <v>-0.28866192698478699</v>
      </c>
      <c r="BD21">
        <v>-0.13680924475193021</v>
      </c>
      <c r="BE21">
        <v>-0.24780607223510739</v>
      </c>
      <c r="BF21">
        <v>-4.5143164694309228E-2</v>
      </c>
      <c r="BG21">
        <v>7.0116303861141205E-2</v>
      </c>
      <c r="BH21">
        <v>-8.3052404224872589E-2</v>
      </c>
      <c r="BI21">
        <v>-0.13547834753990171</v>
      </c>
      <c r="BJ21">
        <v>-3.8246966898441308E-2</v>
      </c>
      <c r="BK21">
        <v>-0.25022697448730469</v>
      </c>
      <c r="BL21">
        <v>2.0127337425947189E-2</v>
      </c>
      <c r="BM21">
        <v>0.1660768985748291</v>
      </c>
      <c r="BN21">
        <v>-0.22906199097633359</v>
      </c>
      <c r="BO21">
        <v>0.26813891530036932</v>
      </c>
      <c r="BP21">
        <v>-0.15441735088825231</v>
      </c>
      <c r="BQ21">
        <v>-8.5781373083591461E-2</v>
      </c>
      <c r="BR21">
        <v>0.11533109843730931</v>
      </c>
      <c r="BS21">
        <v>0.30988755822181702</v>
      </c>
      <c r="BT21">
        <v>-0.25322085618972778</v>
      </c>
      <c r="BU21">
        <v>-0.1007420644164085</v>
      </c>
      <c r="BV21">
        <v>-0.15419873595237729</v>
      </c>
      <c r="BW21">
        <v>8.0603368580341339E-2</v>
      </c>
      <c r="BX21">
        <v>-0.33698233962059021</v>
      </c>
      <c r="BY21">
        <v>-5.9978455305099487E-2</v>
      </c>
      <c r="BZ21">
        <v>0.14483727514743799</v>
      </c>
      <c r="CA21">
        <v>-0.24327205121517179</v>
      </c>
      <c r="CB21">
        <v>-0.29274603724479681</v>
      </c>
      <c r="CC21">
        <v>0.2249993979930878</v>
      </c>
      <c r="CD21">
        <v>-6.217879056930542E-2</v>
      </c>
      <c r="CE21">
        <v>-0.25255116820335388</v>
      </c>
      <c r="CF21">
        <v>-4.2053204029798508E-2</v>
      </c>
      <c r="CG21">
        <v>-0.1436146795749664</v>
      </c>
      <c r="CH21">
        <v>4.5107867568731308E-2</v>
      </c>
      <c r="CI21">
        <v>-0.25787129998207092</v>
      </c>
      <c r="CJ21">
        <v>-5.2260495722293847E-2</v>
      </c>
      <c r="CK21">
        <v>-0.22507801651954651</v>
      </c>
      <c r="CL21">
        <v>-0.32348456978797913</v>
      </c>
      <c r="CM21">
        <v>-9.7283720970153809E-2</v>
      </c>
      <c r="CN21">
        <v>0.47276759147644037</v>
      </c>
      <c r="CO21">
        <v>0.36802467703819269</v>
      </c>
      <c r="CP21">
        <v>-0.15901508927345279</v>
      </c>
      <c r="CQ21">
        <v>8.8739648461341858E-2</v>
      </c>
      <c r="CR21">
        <v>4.1021592915058143E-2</v>
      </c>
      <c r="CS21">
        <v>-6.5193407237529755E-2</v>
      </c>
      <c r="CT21">
        <v>5.6008107960224152E-2</v>
      </c>
      <c r="CU21">
        <v>-7.1885280311107635E-2</v>
      </c>
      <c r="CV21">
        <v>-9.8305456340312958E-2</v>
      </c>
      <c r="CW21">
        <v>-0.1940937936306</v>
      </c>
      <c r="CX21">
        <v>-0.1227368116378784</v>
      </c>
      <c r="CY21">
        <v>-4.7597400844097137E-2</v>
      </c>
      <c r="CZ21">
        <v>4.6155158430337913E-2</v>
      </c>
      <c r="DA21">
        <v>-0.16613428294658661</v>
      </c>
      <c r="DB21">
        <v>8.8027089834213257E-2</v>
      </c>
      <c r="DC21">
        <v>0.26829588413238531</v>
      </c>
      <c r="DD21">
        <v>0.22360305488109589</v>
      </c>
      <c r="DE21">
        <v>-1.5741423703730111E-3</v>
      </c>
      <c r="DF21">
        <v>0.15340133011341089</v>
      </c>
      <c r="DG21">
        <v>9.2891864478588104E-2</v>
      </c>
      <c r="DH21">
        <v>-0.20247006416320801</v>
      </c>
      <c r="DI21">
        <v>-0.26708069443702698</v>
      </c>
      <c r="DJ21">
        <v>-6.1099041253328323E-2</v>
      </c>
      <c r="DK21">
        <v>-0.13658422231674189</v>
      </c>
      <c r="DL21">
        <v>0.14334000647068021</v>
      </c>
      <c r="DM21">
        <v>5.4929889738559723E-3</v>
      </c>
      <c r="DN21">
        <v>8.2392774522304535E-2</v>
      </c>
      <c r="DO21">
        <v>-0.14796875417232511</v>
      </c>
      <c r="DP21">
        <v>1.480640936642885E-2</v>
      </c>
      <c r="DQ21">
        <v>-2.2131647914648059E-2</v>
      </c>
      <c r="DR21">
        <v>0.1675906777381897</v>
      </c>
      <c r="DS21">
        <v>0.24062816798686981</v>
      </c>
      <c r="DT21">
        <v>1.315918378531933E-2</v>
      </c>
      <c r="DU21">
        <v>-5.9141017496585853E-2</v>
      </c>
      <c r="DV21">
        <v>6.7375771701335907E-2</v>
      </c>
      <c r="DW21">
        <v>-0.35116446018218989</v>
      </c>
      <c r="DX21">
        <v>-0.21631233394145971</v>
      </c>
      <c r="DY21">
        <v>-0.2340891361236572</v>
      </c>
      <c r="DZ21">
        <v>-7.939351350069046E-2</v>
      </c>
      <c r="EA21">
        <v>-0.19930380582809451</v>
      </c>
      <c r="EB21">
        <v>-0.1459875404834747</v>
      </c>
      <c r="EC21">
        <v>-7.6131641864776611E-2</v>
      </c>
      <c r="ED21">
        <v>-0.1016327291727066</v>
      </c>
      <c r="EE21">
        <v>-7.308342307806015E-2</v>
      </c>
      <c r="EF21">
        <v>-0.1129144504666328</v>
      </c>
      <c r="EG21">
        <v>-0.27105799317359919</v>
      </c>
      <c r="EH21">
        <v>-2.095415256917477E-2</v>
      </c>
      <c r="EI21">
        <v>-0.10621677339077</v>
      </c>
      <c r="EJ21">
        <v>3.246636688709259E-2</v>
      </c>
      <c r="EK21">
        <v>0.2298233360052109</v>
      </c>
      <c r="EL21">
        <v>-0.115743413567543</v>
      </c>
      <c r="EM21">
        <v>-2.928848005831242E-2</v>
      </c>
      <c r="EN21">
        <v>0.22995659708976751</v>
      </c>
      <c r="EO21">
        <v>0.20623043179512021</v>
      </c>
      <c r="EP21">
        <v>-0.33996167778968811</v>
      </c>
      <c r="EQ21">
        <v>-0.18599984049797061</v>
      </c>
      <c r="ER21">
        <v>-0.30977371335029602</v>
      </c>
      <c r="ES21">
        <v>0.12226045876741411</v>
      </c>
      <c r="ET21">
        <v>0.48872947692871088</v>
      </c>
      <c r="EU21">
        <v>0.2987467348575592</v>
      </c>
      <c r="EV21">
        <v>0.45658478140830988</v>
      </c>
      <c r="EW21">
        <v>0.33468976616859442</v>
      </c>
      <c r="EX21">
        <v>0.43327805399894709</v>
      </c>
      <c r="EY21">
        <v>0.60223233699798584</v>
      </c>
      <c r="EZ21">
        <v>0.35004952549934393</v>
      </c>
      <c r="FA21">
        <v>0.52117723226547241</v>
      </c>
      <c r="FB21">
        <v>0.27203184366226202</v>
      </c>
      <c r="FC21">
        <v>0.33853605389595032</v>
      </c>
      <c r="FD21">
        <v>0.58201390504837036</v>
      </c>
      <c r="FE21">
        <v>0.43596759438514709</v>
      </c>
      <c r="FF21">
        <v>0.45560911297798162</v>
      </c>
      <c r="FG21">
        <v>0.30938675999641418</v>
      </c>
      <c r="FH21">
        <v>0.50158530473709106</v>
      </c>
      <c r="FI21">
        <v>0.38110482692718511</v>
      </c>
      <c r="FJ21">
        <v>0.26035392284393311</v>
      </c>
      <c r="FK21">
        <v>0.28950801491737371</v>
      </c>
      <c r="FL21">
        <v>0.32076621055603027</v>
      </c>
      <c r="FM21">
        <v>0.60408687591552734</v>
      </c>
      <c r="FN21">
        <v>0.53879255056381226</v>
      </c>
      <c r="FO21">
        <v>0.66276907920837402</v>
      </c>
      <c r="FP21">
        <v>0.45272371172904968</v>
      </c>
      <c r="FQ21">
        <v>0.57749038934707642</v>
      </c>
      <c r="FR21">
        <v>0.55328810214996338</v>
      </c>
      <c r="FS21">
        <v>0.40867134928703308</v>
      </c>
      <c r="FT21">
        <v>0.61886739730834961</v>
      </c>
      <c r="FU21">
        <v>0.49012264609336847</v>
      </c>
      <c r="FV21">
        <v>0.37653645873069758</v>
      </c>
      <c r="FW21">
        <v>0.43475991487503052</v>
      </c>
      <c r="FX21">
        <v>0.43949604034423828</v>
      </c>
      <c r="FY21">
        <v>0.185566172003746</v>
      </c>
      <c r="FZ21">
        <v>0.45894530415534968</v>
      </c>
      <c r="GA21">
        <v>0.51509147882461548</v>
      </c>
      <c r="GB21">
        <v>0.4739629328250885</v>
      </c>
      <c r="GC21">
        <v>0.32857859134674072</v>
      </c>
      <c r="GD21">
        <v>0.63065183162689209</v>
      </c>
      <c r="GE21">
        <v>0.56288939714431763</v>
      </c>
      <c r="GF21">
        <v>0.38432422280311579</v>
      </c>
      <c r="GG21">
        <v>5.6185007095336907E-2</v>
      </c>
      <c r="GH21">
        <v>0.21608984470367429</v>
      </c>
      <c r="GI21">
        <v>0.41048207879066467</v>
      </c>
      <c r="GJ21">
        <v>0.42261368036270142</v>
      </c>
      <c r="GK21">
        <v>0.18843746185302729</v>
      </c>
      <c r="GL21">
        <v>0.21968433260917661</v>
      </c>
      <c r="GM21">
        <v>0.47474822402000427</v>
      </c>
      <c r="GN21">
        <v>0.36757656931877142</v>
      </c>
      <c r="GO21">
        <v>0.35913866758346558</v>
      </c>
      <c r="GP21">
        <v>0.27742692828178411</v>
      </c>
      <c r="GQ21">
        <v>0.25806108117103582</v>
      </c>
      <c r="GR21">
        <v>0.25561228394508362</v>
      </c>
      <c r="GS21">
        <v>0.37315329909324652</v>
      </c>
      <c r="GT21">
        <v>0.55776268243789673</v>
      </c>
      <c r="GU21">
        <v>0.5459558367729187</v>
      </c>
      <c r="GV21">
        <v>0.17010229825973511</v>
      </c>
      <c r="GW21">
        <v>0.36363932490348821</v>
      </c>
      <c r="GX21">
        <v>0.2227420657873154</v>
      </c>
      <c r="GY21">
        <v>0.29760345816612238</v>
      </c>
      <c r="GZ21">
        <v>0.33985000848770142</v>
      </c>
      <c r="HA21">
        <v>0.39605969190597529</v>
      </c>
      <c r="HB21">
        <v>0.46617108583450317</v>
      </c>
      <c r="HC21">
        <v>0.23162934184074399</v>
      </c>
      <c r="HD21">
        <v>0.23405419290065771</v>
      </c>
      <c r="HE21">
        <v>0.58153599500656128</v>
      </c>
      <c r="HF21">
        <v>0.62580066919326782</v>
      </c>
      <c r="HG21">
        <v>0.46845895051956182</v>
      </c>
      <c r="HH21">
        <v>0.46903333067893982</v>
      </c>
      <c r="HI21">
        <v>0.33905178308486938</v>
      </c>
      <c r="HJ21">
        <v>0.20486043393611911</v>
      </c>
      <c r="HK21">
        <v>0.39365324378013611</v>
      </c>
      <c r="HL21">
        <v>0.37668129801750178</v>
      </c>
      <c r="HM21">
        <v>0.31707519292831421</v>
      </c>
      <c r="HN21">
        <v>0.51768726110458374</v>
      </c>
      <c r="HO21">
        <v>0.21724884212017059</v>
      </c>
      <c r="HP21">
        <v>0.46553266048431402</v>
      </c>
      <c r="HQ21">
        <v>0.4203246533870697</v>
      </c>
      <c r="HR21">
        <v>0.43815538287162781</v>
      </c>
      <c r="HS21">
        <v>0.37147161364555359</v>
      </c>
      <c r="HT21">
        <v>0.51767277717590332</v>
      </c>
      <c r="HU21">
        <v>0.56245434284210205</v>
      </c>
      <c r="HV21">
        <v>0.42189320921897888</v>
      </c>
      <c r="HW21">
        <v>0.4207877516746521</v>
      </c>
      <c r="HX21">
        <v>0.35852295160293579</v>
      </c>
      <c r="HY21">
        <v>0.55806803703308105</v>
      </c>
      <c r="HZ21">
        <v>0.59440255165100098</v>
      </c>
      <c r="IA21">
        <v>0.40576678514480591</v>
      </c>
      <c r="IB21">
        <v>0.43923601508140558</v>
      </c>
      <c r="IC21">
        <v>0.32963067293167109</v>
      </c>
      <c r="ID21">
        <v>0.68791460990905762</v>
      </c>
      <c r="IE21">
        <v>0.51697832345962524</v>
      </c>
      <c r="IF21">
        <v>0.20058636367321009</v>
      </c>
      <c r="IG21">
        <v>0.1536596417427063</v>
      </c>
      <c r="IH21">
        <v>0.40387392044067377</v>
      </c>
      <c r="II21">
        <v>0.57155501842498779</v>
      </c>
      <c r="IJ21">
        <v>0.54087471961975098</v>
      </c>
      <c r="IK21">
        <v>0.47895589470863342</v>
      </c>
      <c r="IL21">
        <v>0.23081287741661069</v>
      </c>
      <c r="IM21">
        <v>0.58485078811645508</v>
      </c>
      <c r="IN21">
        <v>0.51917797327041626</v>
      </c>
      <c r="IO21">
        <v>0.42203977704048162</v>
      </c>
      <c r="IP21">
        <v>0.54771202802658081</v>
      </c>
      <c r="IQ21">
        <v>0.52273464202880859</v>
      </c>
      <c r="IR21">
        <v>0.5346444845199585</v>
      </c>
      <c r="IS21">
        <v>0.47576183080673218</v>
      </c>
      <c r="IT21">
        <v>0.59816569089889526</v>
      </c>
      <c r="IU21">
        <v>0.19828985631465909</v>
      </c>
      <c r="IV21">
        <v>0.43729880452156072</v>
      </c>
      <c r="IW21">
        <v>0.48567560315132141</v>
      </c>
      <c r="IX21">
        <v>0.51959860324859619</v>
      </c>
      <c r="IY21">
        <v>0.35523146390914923</v>
      </c>
      <c r="IZ21">
        <v>0.62113648653030396</v>
      </c>
      <c r="JA21">
        <v>0.53572070598602295</v>
      </c>
      <c r="JB21">
        <v>0.27641439437866211</v>
      </c>
      <c r="JC21">
        <v>0.18829464912414551</v>
      </c>
      <c r="JD21">
        <v>0.13779798150062561</v>
      </c>
      <c r="JE21">
        <v>0.59569305181503296</v>
      </c>
      <c r="JF21">
        <v>0.41244471073150629</v>
      </c>
      <c r="JG21">
        <v>0.42875716090202332</v>
      </c>
      <c r="JH21">
        <v>0.38274535536766052</v>
      </c>
      <c r="JI21">
        <v>0.34932604432106018</v>
      </c>
      <c r="JJ21">
        <v>0.32490718364715582</v>
      </c>
      <c r="JK21">
        <v>0.22200651466846469</v>
      </c>
      <c r="JL21">
        <v>0.1139760687947273</v>
      </c>
      <c r="JM21">
        <v>0.41300037503242493</v>
      </c>
      <c r="JN21">
        <v>0.30286872386932367</v>
      </c>
      <c r="JO21">
        <v>0.59379571676254272</v>
      </c>
      <c r="JP21">
        <v>0.43284273147583008</v>
      </c>
      <c r="JQ21">
        <v>0.41608145833015442</v>
      </c>
      <c r="JR21">
        <v>0.15034268796443939</v>
      </c>
      <c r="JS21">
        <v>0.54514539241790771</v>
      </c>
      <c r="JT21">
        <v>0.16170080006122589</v>
      </c>
      <c r="JU21">
        <v>0.4188724160194397</v>
      </c>
      <c r="JV21">
        <v>0.23446577787399289</v>
      </c>
      <c r="JW21">
        <v>0.53797543048858643</v>
      </c>
      <c r="JX21">
        <v>0.26688200235366821</v>
      </c>
      <c r="JY21">
        <v>0.16216835379600519</v>
      </c>
      <c r="JZ21">
        <v>0.23104691505432129</v>
      </c>
      <c r="KA21">
        <v>0.62885171175003052</v>
      </c>
      <c r="KB21">
        <v>0.56788796186447144</v>
      </c>
      <c r="KC21">
        <v>0.42670318484306341</v>
      </c>
      <c r="KD21">
        <v>0.44100582599639893</v>
      </c>
      <c r="KE21">
        <v>0.31769227981567377</v>
      </c>
      <c r="KF21">
        <v>0.17686097323894501</v>
      </c>
      <c r="KG21">
        <v>0.37892326712608337</v>
      </c>
      <c r="KH21">
        <v>0.39280474185943598</v>
      </c>
      <c r="KI21">
        <v>0.5163617730140686</v>
      </c>
      <c r="KJ21">
        <v>0.43998441100120539</v>
      </c>
      <c r="KK21">
        <v>0.28524374961853027</v>
      </c>
      <c r="KL21">
        <f>MATCH(A21,'[4]DEMOS_from_WM_Connectome_Prj 11'!$A:$A,0)</f>
        <v>302</v>
      </c>
      <c r="KM21">
        <f>INDEX('[4]DEMOS_from_WM_Connectome_Prj 11'!$L:$L,KL21)</f>
        <v>0</v>
      </c>
      <c r="KN21">
        <v>0</v>
      </c>
      <c r="KO21">
        <f>INDEX('[4]DEMOS_from_WM_Connectome_Prj 11'!$N:$N,KL21)</f>
        <v>39</v>
      </c>
      <c r="KP21">
        <f t="shared" si="0"/>
        <v>0.75</v>
      </c>
      <c r="KQ21">
        <f>MATCH(A21,'[5]BASCPR_Y6_w_AgeAtAssmnt 17NOV20'!$A:$A,0)</f>
        <v>148</v>
      </c>
      <c r="KR21">
        <f>INDEX('[5]BASCPR_Y6_w_AgeAtAssmnt 17NOV20'!$AJ:$AJ,KQ21)</f>
        <v>49</v>
      </c>
      <c r="KS21">
        <f>INDEX('[5]BASCPR_Y6_w_AgeAtAssmnt 17NOV20'!$L:$L,KQ21)</f>
        <v>45</v>
      </c>
      <c r="KT21">
        <f t="shared" si="1"/>
        <v>0</v>
      </c>
      <c r="KU21">
        <f t="shared" si="2"/>
        <v>0</v>
      </c>
      <c r="KV21">
        <f>INDEX('[4]DEMOS_from_WM_Connectome_Prj 11'!$AE:$AE,KL21)</f>
        <v>16</v>
      </c>
      <c r="KW21">
        <v>16</v>
      </c>
      <c r="KX21">
        <v>2</v>
      </c>
    </row>
    <row r="22" spans="1:310" x14ac:dyDescent="0.35">
      <c r="A22" t="s">
        <v>125</v>
      </c>
      <c r="B22">
        <v>-0.28086069226264948</v>
      </c>
      <c r="C22">
        <v>-9.1788321733474731E-2</v>
      </c>
      <c r="D22">
        <v>0.26780611276626592</v>
      </c>
      <c r="E22">
        <v>0.1029233708977699</v>
      </c>
      <c r="F22">
        <v>-0.25788825750350952</v>
      </c>
      <c r="G22">
        <v>0.32043221592903143</v>
      </c>
      <c r="H22">
        <v>0.18369968235492709</v>
      </c>
      <c r="I22">
        <v>-8.6522258818149567E-2</v>
      </c>
      <c r="J22">
        <v>0.17610661685466769</v>
      </c>
      <c r="K22">
        <v>3.7437684834003448E-2</v>
      </c>
      <c r="L22">
        <v>2.780309692025185E-2</v>
      </c>
      <c r="M22">
        <v>0.16963280737400049</v>
      </c>
      <c r="N22">
        <v>0.20424406230449679</v>
      </c>
      <c r="O22">
        <v>0.14480398595333099</v>
      </c>
      <c r="P22">
        <v>-0.46470391750335688</v>
      </c>
      <c r="Q22">
        <v>-0.2059240788221359</v>
      </c>
      <c r="R22">
        <v>0.53427582979202271</v>
      </c>
      <c r="S22">
        <v>0.37653309106826782</v>
      </c>
      <c r="T22">
        <v>4.9345966428518302E-2</v>
      </c>
      <c r="U22">
        <v>0.2279352396726608</v>
      </c>
      <c r="V22">
        <v>-0.1104892790317535</v>
      </c>
      <c r="W22">
        <v>-6.4850285649299622E-2</v>
      </c>
      <c r="X22">
        <v>0.26777401566505432</v>
      </c>
      <c r="Y22">
        <v>0.1872837096452713</v>
      </c>
      <c r="Z22">
        <v>-0.19234585762023931</v>
      </c>
      <c r="AA22">
        <v>-0.23507355153560641</v>
      </c>
      <c r="AB22">
        <v>5.3842782974243157E-2</v>
      </c>
      <c r="AC22">
        <v>-6.1196829192340374E-3</v>
      </c>
      <c r="AD22">
        <v>8.5881978273391724E-2</v>
      </c>
      <c r="AE22">
        <v>-0.27130916714668268</v>
      </c>
      <c r="AF22">
        <v>0.22096334397792819</v>
      </c>
      <c r="AG22">
        <v>0.36420407891273499</v>
      </c>
      <c r="AH22">
        <v>0.24582284688949579</v>
      </c>
      <c r="AI22">
        <v>0.10830136388540269</v>
      </c>
      <c r="AJ22">
        <v>0.18738590180873871</v>
      </c>
      <c r="AK22">
        <v>5.1090147346258163E-2</v>
      </c>
      <c r="AL22">
        <v>-0.13273538649082181</v>
      </c>
      <c r="AM22">
        <v>-0.1248522847890854</v>
      </c>
      <c r="AN22">
        <v>7.4953675270080566E-2</v>
      </c>
      <c r="AO22">
        <v>-0.20810011029243469</v>
      </c>
      <c r="AP22">
        <v>0.13118475675582891</v>
      </c>
      <c r="AQ22">
        <v>9.2136427760124207E-2</v>
      </c>
      <c r="AR22">
        <v>0.18606254458427429</v>
      </c>
      <c r="AS22">
        <v>4.9133220454677939E-4</v>
      </c>
      <c r="AT22">
        <v>-7.0110507309436798E-2</v>
      </c>
      <c r="AU22">
        <v>-1.7441859468817711E-2</v>
      </c>
      <c r="AV22">
        <v>0.26185846328735352</v>
      </c>
      <c r="AW22">
        <v>0.21073579788208011</v>
      </c>
      <c r="AX22">
        <v>-3.2039899379014969E-2</v>
      </c>
      <c r="AY22">
        <v>-2.5095811579376459E-3</v>
      </c>
      <c r="AZ22">
        <v>1.949894800782204E-2</v>
      </c>
      <c r="BA22">
        <v>-0.189772829413414</v>
      </c>
      <c r="BB22">
        <v>-0.33446612954139709</v>
      </c>
      <c r="BC22">
        <v>-0.2857201099395752</v>
      </c>
      <c r="BD22">
        <v>-0.11585311591625209</v>
      </c>
      <c r="BE22">
        <v>-0.18477997183799741</v>
      </c>
      <c r="BF22">
        <v>-5.1509835757315159E-3</v>
      </c>
      <c r="BG22">
        <v>0.1233345568180084</v>
      </c>
      <c r="BH22">
        <v>-6.8467773497104645E-2</v>
      </c>
      <c r="BI22">
        <v>-0.116889514029026</v>
      </c>
      <c r="BJ22">
        <v>-1.404631789773703E-2</v>
      </c>
      <c r="BK22">
        <v>-0.22053232789039609</v>
      </c>
      <c r="BL22">
        <v>2.3813094943761829E-2</v>
      </c>
      <c r="BM22">
        <v>0.17937575280666351</v>
      </c>
      <c r="BN22">
        <v>-0.19017565250396731</v>
      </c>
      <c r="BO22">
        <v>0.17926646769046781</v>
      </c>
      <c r="BP22">
        <v>-0.10276571661233901</v>
      </c>
      <c r="BQ22">
        <v>-2.8752019628882412E-2</v>
      </c>
      <c r="BR22">
        <v>0.1128714308142662</v>
      </c>
      <c r="BS22">
        <v>0.31923747062683111</v>
      </c>
      <c r="BT22">
        <v>-0.20255692303180689</v>
      </c>
      <c r="BU22">
        <v>-8.8994994759559631E-2</v>
      </c>
      <c r="BV22">
        <v>-0.1205717250704765</v>
      </c>
      <c r="BW22">
        <v>0.1786098629236221</v>
      </c>
      <c r="BX22">
        <v>-0.31869873404502869</v>
      </c>
      <c r="BY22">
        <v>-2.6215150952339169E-2</v>
      </c>
      <c r="BZ22">
        <v>0.17632220685482031</v>
      </c>
      <c r="CA22">
        <v>-0.15481182932853699</v>
      </c>
      <c r="CB22">
        <v>-0.26977881789207458</v>
      </c>
      <c r="CC22">
        <v>0.212322011590004</v>
      </c>
      <c r="CD22">
        <v>-7.4719220399856567E-2</v>
      </c>
      <c r="CE22">
        <v>-0.2423683702945709</v>
      </c>
      <c r="CF22">
        <v>-5.0479520112276077E-2</v>
      </c>
      <c r="CG22">
        <v>-0.12869918346405029</v>
      </c>
      <c r="CH22">
        <v>6.6475793719291687E-2</v>
      </c>
      <c r="CI22">
        <v>-0.20445902645587921</v>
      </c>
      <c r="CJ22">
        <v>-1.5302420593798161E-2</v>
      </c>
      <c r="CK22">
        <v>-0.19514529407024381</v>
      </c>
      <c r="CL22">
        <v>-0.32320842146873469</v>
      </c>
      <c r="CM22">
        <v>-0.109286941587925</v>
      </c>
      <c r="CN22">
        <v>0.51099306344985962</v>
      </c>
      <c r="CO22">
        <v>0.4024168848991394</v>
      </c>
      <c r="CP22">
        <v>-0.11744017153978351</v>
      </c>
      <c r="CQ22">
        <v>0.1420079171657562</v>
      </c>
      <c r="CR22">
        <v>5.9398893266916282E-2</v>
      </c>
      <c r="CS22">
        <v>-1.7812877893447879E-2</v>
      </c>
      <c r="CT22">
        <v>4.6410113573074341E-2</v>
      </c>
      <c r="CU22">
        <v>-5.8936607092618942E-2</v>
      </c>
      <c r="CV22">
        <v>-5.8080118149518967E-2</v>
      </c>
      <c r="CW22">
        <v>-0.12738680839538569</v>
      </c>
      <c r="CX22">
        <v>-6.9935336709022522E-2</v>
      </c>
      <c r="CY22">
        <v>-7.9255634918808937E-3</v>
      </c>
      <c r="CZ22">
        <v>4.536154493689537E-2</v>
      </c>
      <c r="DA22">
        <v>-0.1051668003201485</v>
      </c>
      <c r="DB22">
        <v>8.6786188185214996E-2</v>
      </c>
      <c r="DC22">
        <v>0.26252004504203802</v>
      </c>
      <c r="DD22">
        <v>0.29138898849487299</v>
      </c>
      <c r="DE22">
        <v>6.9931581616401672E-2</v>
      </c>
      <c r="DF22">
        <v>0.1735716313123703</v>
      </c>
      <c r="DG22">
        <v>0.15800400078296661</v>
      </c>
      <c r="DH22">
        <v>-0.18979936838150019</v>
      </c>
      <c r="DI22">
        <v>-0.24426773190498349</v>
      </c>
      <c r="DJ22">
        <v>-4.6593371778726578E-2</v>
      </c>
      <c r="DK22">
        <v>-9.9514491856098175E-2</v>
      </c>
      <c r="DL22">
        <v>0.21287412941455841</v>
      </c>
      <c r="DM22">
        <v>2.4014893919229511E-2</v>
      </c>
      <c r="DN22">
        <v>9.5683768391609192E-2</v>
      </c>
      <c r="DO22">
        <v>-0.1035369411110878</v>
      </c>
      <c r="DP22">
        <v>4.0365304797887802E-2</v>
      </c>
      <c r="DQ22">
        <v>2.129151672124863E-2</v>
      </c>
      <c r="DR22">
        <v>0.17678810656070709</v>
      </c>
      <c r="DS22">
        <v>0.29245492815971369</v>
      </c>
      <c r="DT22">
        <v>6.7832596600055695E-2</v>
      </c>
      <c r="DU22">
        <v>-3.1849659979343407E-2</v>
      </c>
      <c r="DV22">
        <v>6.0578715056180947E-2</v>
      </c>
      <c r="DW22">
        <v>-0.3302217423915863</v>
      </c>
      <c r="DX22">
        <v>-0.22668877243995669</v>
      </c>
      <c r="DY22">
        <v>-0.24647524952888489</v>
      </c>
      <c r="DZ22">
        <v>-2.8534457087516781E-2</v>
      </c>
      <c r="EA22">
        <v>-0.15293936431407931</v>
      </c>
      <c r="EB22">
        <v>-0.1092064678668976</v>
      </c>
      <c r="EC22">
        <v>-7.921622134745121E-3</v>
      </c>
      <c r="ED22">
        <v>-6.8233177065849304E-2</v>
      </c>
      <c r="EE22">
        <v>-6.2248021364212043E-2</v>
      </c>
      <c r="EF22">
        <v>-9.4598323106765747E-2</v>
      </c>
      <c r="EG22">
        <v>-0.2531597912311554</v>
      </c>
      <c r="EH22">
        <v>-1.8620230257511139E-2</v>
      </c>
      <c r="EI22">
        <v>-9.0819559991359711E-2</v>
      </c>
      <c r="EJ22">
        <v>7.9515017569065094E-2</v>
      </c>
      <c r="EK22">
        <v>0.1867638677358627</v>
      </c>
      <c r="EL22">
        <v>-6.6054873168468475E-2</v>
      </c>
      <c r="EM22">
        <v>-2.1145010832697149E-3</v>
      </c>
      <c r="EN22">
        <v>0.2280723303556442</v>
      </c>
      <c r="EO22">
        <v>0.20672515034675601</v>
      </c>
      <c r="EP22">
        <v>-0.30772775411605829</v>
      </c>
      <c r="EQ22">
        <v>-0.19079820811748499</v>
      </c>
      <c r="ER22">
        <v>-0.26394566893577581</v>
      </c>
      <c r="ES22">
        <v>0.17748790979385379</v>
      </c>
      <c r="ET22">
        <v>0.46395036578178411</v>
      </c>
      <c r="EU22">
        <v>0.51513671875</v>
      </c>
      <c r="EV22">
        <v>0.55105829238891602</v>
      </c>
      <c r="EW22">
        <v>0.54054588079452515</v>
      </c>
      <c r="EX22">
        <v>0.4673771858215332</v>
      </c>
      <c r="EY22">
        <v>0.77441275119781494</v>
      </c>
      <c r="EZ22">
        <v>0.54594284296035767</v>
      </c>
      <c r="FA22">
        <v>0.51484006643295288</v>
      </c>
      <c r="FB22">
        <v>0.58514344692230225</v>
      </c>
      <c r="FC22">
        <v>0.42595177888870239</v>
      </c>
      <c r="FD22">
        <v>0.61939090490341187</v>
      </c>
      <c r="FE22">
        <v>0.55551385879516602</v>
      </c>
      <c r="FF22">
        <v>0.53401309251785278</v>
      </c>
      <c r="FG22">
        <v>0.64723610877990723</v>
      </c>
      <c r="FH22">
        <v>0.61371105909347534</v>
      </c>
      <c r="FI22">
        <v>0.60547542572021484</v>
      </c>
      <c r="FJ22">
        <v>0.38947403430938721</v>
      </c>
      <c r="FK22">
        <v>0.58607596158981323</v>
      </c>
      <c r="FL22">
        <v>0.50120365619659424</v>
      </c>
      <c r="FM22">
        <v>0.72957104444503784</v>
      </c>
      <c r="FN22">
        <v>0.65123212337493896</v>
      </c>
      <c r="FO22">
        <v>0.70632332563400269</v>
      </c>
      <c r="FP22">
        <v>0.62656712532043457</v>
      </c>
      <c r="FQ22">
        <v>0.81599181890487671</v>
      </c>
      <c r="FR22">
        <v>0.49670779705047607</v>
      </c>
      <c r="FS22">
        <v>0.48776108026504522</v>
      </c>
      <c r="FT22">
        <v>0.77889150381088257</v>
      </c>
      <c r="FU22">
        <v>0.61407500505447388</v>
      </c>
      <c r="FV22">
        <v>0.58825588226318359</v>
      </c>
      <c r="FW22">
        <v>0.77062022686004639</v>
      </c>
      <c r="FX22">
        <v>0.5313224196434021</v>
      </c>
      <c r="FY22">
        <v>0.22137819230556491</v>
      </c>
      <c r="FZ22">
        <v>0.72126525640487671</v>
      </c>
      <c r="GA22">
        <v>0.71178543567657471</v>
      </c>
      <c r="GB22">
        <v>0.65102505683898926</v>
      </c>
      <c r="GC22">
        <v>0.55221086740493774</v>
      </c>
      <c r="GD22">
        <v>0.59118920564651489</v>
      </c>
      <c r="GE22">
        <v>0.56372702121734619</v>
      </c>
      <c r="GF22">
        <v>0.45350244641304022</v>
      </c>
      <c r="GG22">
        <v>0.34888419508934021</v>
      </c>
      <c r="GH22">
        <v>0.39000281691551208</v>
      </c>
      <c r="GI22">
        <v>0.53072738647460938</v>
      </c>
      <c r="GJ22">
        <v>0.65244358777999878</v>
      </c>
      <c r="GK22">
        <v>0.18376584351062769</v>
      </c>
      <c r="GL22">
        <v>0.3055519163608551</v>
      </c>
      <c r="GM22">
        <v>0.81814771890640259</v>
      </c>
      <c r="GN22">
        <v>0.59705096483230591</v>
      </c>
      <c r="GO22">
        <v>0.58387082815170288</v>
      </c>
      <c r="GP22">
        <v>0.66728615760803223</v>
      </c>
      <c r="GQ22">
        <v>0.256885826587677</v>
      </c>
      <c r="GR22">
        <v>0.35282424092292791</v>
      </c>
      <c r="GS22">
        <v>0.65637743473052979</v>
      </c>
      <c r="GT22">
        <v>0.53877896070480347</v>
      </c>
      <c r="GU22">
        <v>0.60688424110412598</v>
      </c>
      <c r="GV22">
        <v>0.1113874018192291</v>
      </c>
      <c r="GW22">
        <v>0.43817892670631409</v>
      </c>
      <c r="GX22">
        <v>0.30033966898918152</v>
      </c>
      <c r="GY22">
        <v>0.38494664430618292</v>
      </c>
      <c r="GZ22">
        <v>0.32521384954452509</v>
      </c>
      <c r="HA22">
        <v>0.4165855348110199</v>
      </c>
      <c r="HB22">
        <v>0.49878686666488647</v>
      </c>
      <c r="HC22">
        <v>0.43606206774711609</v>
      </c>
      <c r="HD22">
        <v>0.27977776527404791</v>
      </c>
      <c r="HE22">
        <v>0.77390605211257935</v>
      </c>
      <c r="HF22">
        <v>0.80843830108642578</v>
      </c>
      <c r="HG22">
        <v>0.61112421751022339</v>
      </c>
      <c r="HH22">
        <v>0.50841706991195679</v>
      </c>
      <c r="HI22">
        <v>0.33053404092788702</v>
      </c>
      <c r="HJ22">
        <v>0.42431738972663879</v>
      </c>
      <c r="HK22">
        <v>0.52194452285766602</v>
      </c>
      <c r="HL22">
        <v>0.84098726511001587</v>
      </c>
      <c r="HM22">
        <v>0.28461655974388123</v>
      </c>
      <c r="HN22">
        <v>0.54019904136657715</v>
      </c>
      <c r="HO22">
        <v>0.43117690086364752</v>
      </c>
      <c r="HP22">
        <v>0.49150753021240229</v>
      </c>
      <c r="HQ22">
        <v>0.6092495322227478</v>
      </c>
      <c r="HR22">
        <v>0.61461973190307617</v>
      </c>
      <c r="HS22">
        <v>0.48169252276420588</v>
      </c>
      <c r="HT22">
        <v>0.61316680908203125</v>
      </c>
      <c r="HU22">
        <v>0.76390427350997925</v>
      </c>
      <c r="HV22">
        <v>0.59820073843002319</v>
      </c>
      <c r="HW22">
        <v>0.50494194030761719</v>
      </c>
      <c r="HX22">
        <v>0.59757459163665771</v>
      </c>
      <c r="HY22">
        <v>0.69850647449493408</v>
      </c>
      <c r="HZ22">
        <v>0.65733015537261963</v>
      </c>
      <c r="IA22">
        <v>0.50390547513961792</v>
      </c>
      <c r="IB22">
        <v>0.57262873649597168</v>
      </c>
      <c r="IC22">
        <v>0.54832744598388672</v>
      </c>
      <c r="ID22">
        <v>0.7852972149848938</v>
      </c>
      <c r="IE22">
        <v>0.71298950910568237</v>
      </c>
      <c r="IF22">
        <v>0.38743773102760309</v>
      </c>
      <c r="IG22">
        <v>0.5089108943939209</v>
      </c>
      <c r="IH22">
        <v>0.47887197136878967</v>
      </c>
      <c r="II22">
        <v>0.65661758184432983</v>
      </c>
      <c r="IJ22">
        <v>0.62358629703521729</v>
      </c>
      <c r="IK22">
        <v>0.44924771785736078</v>
      </c>
      <c r="IL22">
        <v>0.4181002676486969</v>
      </c>
      <c r="IM22">
        <v>0.8252410888671875</v>
      </c>
      <c r="IN22">
        <v>0.58741021156311035</v>
      </c>
      <c r="IO22">
        <v>0.57344257831573486</v>
      </c>
      <c r="IP22">
        <v>0.77132189273834229</v>
      </c>
      <c r="IQ22">
        <v>0.6677241325378418</v>
      </c>
      <c r="IR22">
        <v>0.74697202444076538</v>
      </c>
      <c r="IS22">
        <v>0.7752031683921814</v>
      </c>
      <c r="IT22">
        <v>0.76414471864700317</v>
      </c>
      <c r="IU22">
        <v>0.27743041515350342</v>
      </c>
      <c r="IV22">
        <v>0.71264970302581787</v>
      </c>
      <c r="IW22">
        <v>0.79464119672775269</v>
      </c>
      <c r="IX22">
        <v>0.68494081497192383</v>
      </c>
      <c r="IY22">
        <v>0.57646024227142334</v>
      </c>
      <c r="IZ22">
        <v>0.60062456130981445</v>
      </c>
      <c r="JA22">
        <v>0.50176495313644409</v>
      </c>
      <c r="JB22">
        <v>0.42360168695449829</v>
      </c>
      <c r="JC22">
        <v>0.28521546721458441</v>
      </c>
      <c r="JD22">
        <v>0.3369109034538269</v>
      </c>
      <c r="JE22">
        <v>0.8357282280921936</v>
      </c>
      <c r="JF22">
        <v>0.63098198175430298</v>
      </c>
      <c r="JG22">
        <v>0.38476365804672241</v>
      </c>
      <c r="JH22">
        <v>0.57858508825302124</v>
      </c>
      <c r="JI22">
        <v>0.69755834341049194</v>
      </c>
      <c r="JJ22">
        <v>0.56533974409103394</v>
      </c>
      <c r="JK22">
        <v>0.37071388959884638</v>
      </c>
      <c r="JL22">
        <v>0.2394239008426666</v>
      </c>
      <c r="JM22">
        <v>0.46464106440544128</v>
      </c>
      <c r="JN22">
        <v>0.38620859384536738</v>
      </c>
      <c r="JO22">
        <v>0.77724188566207886</v>
      </c>
      <c r="JP22">
        <v>0.40128603577613831</v>
      </c>
      <c r="JQ22">
        <v>0.53361064195632935</v>
      </c>
      <c r="JR22">
        <v>0.18293935060501099</v>
      </c>
      <c r="JS22">
        <v>0.54277127981185913</v>
      </c>
      <c r="JT22">
        <v>0.25836536288261408</v>
      </c>
      <c r="JU22">
        <v>0.36962470412254328</v>
      </c>
      <c r="JV22">
        <v>0.20159657299518591</v>
      </c>
      <c r="JW22">
        <v>0.5535011887550354</v>
      </c>
      <c r="JX22">
        <v>0.37622532248497009</v>
      </c>
      <c r="JY22">
        <v>0.29368692636489868</v>
      </c>
      <c r="JZ22">
        <v>0.26230394840240479</v>
      </c>
      <c r="KA22">
        <v>0.7893226146697998</v>
      </c>
      <c r="KB22">
        <v>0.79907858371734619</v>
      </c>
      <c r="KC22">
        <v>0.63291305303573608</v>
      </c>
      <c r="KD22">
        <v>0.53598082065582275</v>
      </c>
      <c r="KE22">
        <v>0.40485510230064392</v>
      </c>
      <c r="KF22">
        <v>0.36705830693244929</v>
      </c>
      <c r="KG22">
        <v>0.56088399887084961</v>
      </c>
      <c r="KH22">
        <v>0.76485371589660645</v>
      </c>
      <c r="KI22">
        <v>0.485603928565979</v>
      </c>
      <c r="KJ22">
        <v>0.52358973026275635</v>
      </c>
      <c r="KK22">
        <v>0.31625252962112432</v>
      </c>
      <c r="KL22">
        <f>MATCH(A22,'[4]DEMOS_from_WM_Connectome_Prj 11'!$A:$A,0)</f>
        <v>307</v>
      </c>
      <c r="KM22">
        <f>INDEX('[4]DEMOS_from_WM_Connectome_Prj 11'!$L:$L,KL22)</f>
        <v>1</v>
      </c>
      <c r="KN22">
        <v>1</v>
      </c>
      <c r="KO22">
        <f>INDEX('[4]DEMOS_from_WM_Connectome_Prj 11'!$N:$N,KL22)</f>
        <v>40</v>
      </c>
      <c r="KP22">
        <f t="shared" si="0"/>
        <v>0.83333333333333337</v>
      </c>
      <c r="KQ22">
        <f>MATCH(A22,'[5]BASCPR_Y6_w_AgeAtAssmnt 17NOV20'!$A:$A,0)</f>
        <v>151</v>
      </c>
      <c r="KR22">
        <f>INDEX('[5]BASCPR_Y6_w_AgeAtAssmnt 17NOV20'!$AJ:$AJ,KQ22)</f>
        <v>70</v>
      </c>
      <c r="KS22">
        <f>INDEX('[5]BASCPR_Y6_w_AgeAtAssmnt 17NOV20'!$L:$L,KQ22)</f>
        <v>56</v>
      </c>
      <c r="KT22">
        <f t="shared" si="1"/>
        <v>1</v>
      </c>
      <c r="KU22">
        <f t="shared" si="2"/>
        <v>0</v>
      </c>
      <c r="KV22">
        <f>INDEX('[4]DEMOS_from_WM_Connectome_Prj 11'!$AE:$AE,KL22)</f>
        <v>12</v>
      </c>
      <c r="KW22">
        <v>12</v>
      </c>
      <c r="KX22">
        <v>2</v>
      </c>
    </row>
    <row r="23" spans="1:310" x14ac:dyDescent="0.35">
      <c r="A23" t="s">
        <v>127</v>
      </c>
      <c r="B23">
        <v>-0.22533279657363889</v>
      </c>
      <c r="C23">
        <v>-5.7713184505701072E-2</v>
      </c>
      <c r="D23">
        <v>0.31985646486282349</v>
      </c>
      <c r="E23">
        <v>0.109017550945282</v>
      </c>
      <c r="F23">
        <v>-0.1902439147233963</v>
      </c>
      <c r="G23">
        <v>0.38177737593650818</v>
      </c>
      <c r="H23">
        <v>0.28735396265983582</v>
      </c>
      <c r="I23">
        <v>3.038149327039719E-2</v>
      </c>
      <c r="J23">
        <v>0.20507495105266571</v>
      </c>
      <c r="K23">
        <v>0.1107587963342667</v>
      </c>
      <c r="L23">
        <v>4.3969392776489258E-2</v>
      </c>
      <c r="M23">
        <v>0.18525150418281561</v>
      </c>
      <c r="N23">
        <v>0.21564468741416931</v>
      </c>
      <c r="O23">
        <v>0.15108728408813479</v>
      </c>
      <c r="P23">
        <v>-0.39737409353256231</v>
      </c>
      <c r="Q23">
        <v>-0.11029829829931261</v>
      </c>
      <c r="R23">
        <v>0.56876653432846069</v>
      </c>
      <c r="S23">
        <v>0.41634520888328552</v>
      </c>
      <c r="T23">
        <v>4.9329161643981927E-2</v>
      </c>
      <c r="U23">
        <v>0.21891283988952639</v>
      </c>
      <c r="V23">
        <v>-7.4001125991344452E-2</v>
      </c>
      <c r="W23">
        <v>-2.5709716603159901E-2</v>
      </c>
      <c r="X23">
        <v>0.32871508598327642</v>
      </c>
      <c r="Y23">
        <v>0.21247972548007971</v>
      </c>
      <c r="Z23">
        <v>-0.16012813150882721</v>
      </c>
      <c r="AA23">
        <v>-0.2179177850484848</v>
      </c>
      <c r="AB23">
        <v>6.1240855604410172E-2</v>
      </c>
      <c r="AC23">
        <v>9.4786863774061203E-3</v>
      </c>
      <c r="AD23">
        <v>0.13598231971263891</v>
      </c>
      <c r="AE23">
        <v>-0.2295407056808472</v>
      </c>
      <c r="AF23">
        <v>0.26301512122154241</v>
      </c>
      <c r="AG23">
        <v>0.41292333602905268</v>
      </c>
      <c r="AH23">
        <v>0.20154157280921939</v>
      </c>
      <c r="AI23">
        <v>0.1019847616553307</v>
      </c>
      <c r="AJ23">
        <v>0.23590837419033051</v>
      </c>
      <c r="AK23">
        <v>4.9650102853775017E-2</v>
      </c>
      <c r="AL23">
        <v>-0.1001446321606636</v>
      </c>
      <c r="AM23">
        <v>-0.1007453724741936</v>
      </c>
      <c r="AN23">
        <v>8.5380658507347107E-2</v>
      </c>
      <c r="AO23">
        <v>-0.2164077311754227</v>
      </c>
      <c r="AP23">
        <v>0.14726936817169189</v>
      </c>
      <c r="AQ23">
        <v>9.7553849220275879E-2</v>
      </c>
      <c r="AR23">
        <v>0.20460681617259979</v>
      </c>
      <c r="AS23">
        <v>3.4583911299705512E-2</v>
      </c>
      <c r="AT23">
        <v>-3.2410554587841027E-2</v>
      </c>
      <c r="AU23">
        <v>3.082750923931599E-2</v>
      </c>
      <c r="AV23">
        <v>0.26602840423583979</v>
      </c>
      <c r="AW23">
        <v>0.25633558630943298</v>
      </c>
      <c r="AX23">
        <v>-5.2209186833351851E-4</v>
      </c>
      <c r="AY23">
        <v>1.304886769503355E-2</v>
      </c>
      <c r="AZ23">
        <v>5.9692438691854477E-2</v>
      </c>
      <c r="BA23">
        <v>-0.14586006104946139</v>
      </c>
      <c r="BB23">
        <v>-0.28002336621284479</v>
      </c>
      <c r="BC23">
        <v>-0.21438919007778171</v>
      </c>
      <c r="BD23">
        <v>-5.9742067009210587E-2</v>
      </c>
      <c r="BE23">
        <v>-0.1824009716510773</v>
      </c>
      <c r="BF23">
        <v>1.1543165892362589E-2</v>
      </c>
      <c r="BG23">
        <v>0.1056521013379097</v>
      </c>
      <c r="BH23">
        <v>-4.3042369186878197E-2</v>
      </c>
      <c r="BI23">
        <v>-8.2213267683982849E-2</v>
      </c>
      <c r="BJ23">
        <v>5.1862277090549469E-2</v>
      </c>
      <c r="BK23">
        <v>-0.1816121190786362</v>
      </c>
      <c r="BL23">
        <v>6.0773070901632309E-2</v>
      </c>
      <c r="BM23">
        <v>0.19663846492767331</v>
      </c>
      <c r="BN23">
        <v>-0.16963742673397059</v>
      </c>
      <c r="BO23">
        <v>0.33853128552436829</v>
      </c>
      <c r="BP23">
        <v>-9.2781715095043182E-2</v>
      </c>
      <c r="BQ23">
        <v>7.6473047956824303E-3</v>
      </c>
      <c r="BR23">
        <v>0.16548414528369901</v>
      </c>
      <c r="BS23">
        <v>0.36855515837669373</v>
      </c>
      <c r="BT23">
        <v>-0.1238853484392166</v>
      </c>
      <c r="BU23">
        <v>-6.1648562550544739E-2</v>
      </c>
      <c r="BV23">
        <v>-0.1098650842905045</v>
      </c>
      <c r="BW23">
        <v>0.16921158134937289</v>
      </c>
      <c r="BX23">
        <v>-0.26269754767417908</v>
      </c>
      <c r="BY23">
        <v>1.5805495902895931E-2</v>
      </c>
      <c r="BZ23">
        <v>0.20158770680427551</v>
      </c>
      <c r="CA23">
        <v>-0.1690811961889267</v>
      </c>
      <c r="CB23">
        <v>-0.21586842834949491</v>
      </c>
      <c r="CC23">
        <v>0.28381183743476868</v>
      </c>
      <c r="CD23">
        <v>2.9999548569321629E-2</v>
      </c>
      <c r="CE23">
        <v>-0.11369838565588</v>
      </c>
      <c r="CF23">
        <v>1.410994306206703E-2</v>
      </c>
      <c r="CG23">
        <v>-8.2708507776260376E-2</v>
      </c>
      <c r="CH23">
        <v>7.5572967529296875E-2</v>
      </c>
      <c r="CI23">
        <v>-0.187652513384819</v>
      </c>
      <c r="CJ23">
        <v>2.414935827255249E-2</v>
      </c>
      <c r="CK23">
        <v>-0.1380699276924133</v>
      </c>
      <c r="CL23">
        <v>-0.24342724680900571</v>
      </c>
      <c r="CM23">
        <v>-2.088277600705624E-2</v>
      </c>
      <c r="CN23">
        <v>0.55084067583084106</v>
      </c>
      <c r="CO23">
        <v>0.44772234559059138</v>
      </c>
      <c r="CP23">
        <v>-0.10242863744497301</v>
      </c>
      <c r="CQ23">
        <v>0.1164895296096802</v>
      </c>
      <c r="CR23">
        <v>9.4825051724910736E-2</v>
      </c>
      <c r="CS23">
        <v>1.948130433447659E-3</v>
      </c>
      <c r="CT23">
        <v>0.11557132750749589</v>
      </c>
      <c r="CU23">
        <v>-1.146283373236656E-2</v>
      </c>
      <c r="CV23">
        <v>-1.2747694738209249E-2</v>
      </c>
      <c r="CW23">
        <v>-0.1190867871046066</v>
      </c>
      <c r="CX23">
        <v>-5.1323454827070243E-2</v>
      </c>
      <c r="CY23">
        <v>9.6234055235981941E-3</v>
      </c>
      <c r="CZ23">
        <v>0.11223307996988301</v>
      </c>
      <c r="DA23">
        <v>-5.7624336332082748E-2</v>
      </c>
      <c r="DB23">
        <v>0.14875538647174841</v>
      </c>
      <c r="DC23">
        <v>0.29490059614181519</v>
      </c>
      <c r="DD23">
        <v>0.27347445487976069</v>
      </c>
      <c r="DE23">
        <v>7.4771106243133545E-2</v>
      </c>
      <c r="DF23">
        <v>0.22296154499053961</v>
      </c>
      <c r="DG23">
        <v>0.14664912223815921</v>
      </c>
      <c r="DH23">
        <v>-0.12064742296934131</v>
      </c>
      <c r="DI23">
        <v>-0.19664683938026431</v>
      </c>
      <c r="DJ23">
        <v>-3.68933193385601E-3</v>
      </c>
      <c r="DK23">
        <v>-9.6398316323757172E-2</v>
      </c>
      <c r="DL23">
        <v>0.20886421203613281</v>
      </c>
      <c r="DM23">
        <v>2.8677079826593399E-2</v>
      </c>
      <c r="DN23">
        <v>0.1189057156443596</v>
      </c>
      <c r="DO23">
        <v>-7.4370242655277252E-2</v>
      </c>
      <c r="DP23">
        <v>8.7371096014976501E-2</v>
      </c>
      <c r="DQ23">
        <v>6.7902028560638428E-2</v>
      </c>
      <c r="DR23">
        <v>0.22507920861244199</v>
      </c>
      <c r="DS23">
        <v>0.34618663787841802</v>
      </c>
      <c r="DT23">
        <v>0.1140428707003593</v>
      </c>
      <c r="DU23">
        <v>-6.5586268901824951E-3</v>
      </c>
      <c r="DV23">
        <v>0.10362923890352251</v>
      </c>
      <c r="DW23">
        <v>-0.25130113959312439</v>
      </c>
      <c r="DX23">
        <v>-0.1537722647190094</v>
      </c>
      <c r="DY23">
        <v>-0.17639043927192691</v>
      </c>
      <c r="DZ23">
        <v>1.0606579482555389E-2</v>
      </c>
      <c r="EA23">
        <v>-0.13108524680137629</v>
      </c>
      <c r="EB23">
        <v>-8.6255490779876709E-2</v>
      </c>
      <c r="EC23">
        <v>-4.1427858173847198E-2</v>
      </c>
      <c r="ED23">
        <v>-2.138092927634716E-2</v>
      </c>
      <c r="EE23">
        <v>1.924778334796429E-2</v>
      </c>
      <c r="EF23">
        <v>-3.1831845641136169E-2</v>
      </c>
      <c r="EG23">
        <v>-0.19278459250926969</v>
      </c>
      <c r="EH23">
        <v>2.7591114863753319E-2</v>
      </c>
      <c r="EI23">
        <v>-3.7974182516336441E-2</v>
      </c>
      <c r="EJ23">
        <v>9.8640844225883484E-2</v>
      </c>
      <c r="EK23">
        <v>0.23148451745510101</v>
      </c>
      <c r="EL23">
        <v>-4.1683375835418701E-2</v>
      </c>
      <c r="EM23">
        <v>1.658336445689201E-2</v>
      </c>
      <c r="EN23">
        <v>0.27652791142463679</v>
      </c>
      <c r="EO23">
        <v>0.25403144955635071</v>
      </c>
      <c r="EP23">
        <v>-0.23994934558868411</v>
      </c>
      <c r="EQ23">
        <v>-0.13544765114784241</v>
      </c>
      <c r="ER23">
        <v>-0.22350104153156281</v>
      </c>
      <c r="ES23">
        <v>0.15650796890258789</v>
      </c>
      <c r="ET23">
        <v>0.55498397350311279</v>
      </c>
      <c r="EU23">
        <v>0.59391570091247559</v>
      </c>
      <c r="EV23">
        <v>0.46480962634086609</v>
      </c>
      <c r="EW23">
        <v>0.47753572463989258</v>
      </c>
      <c r="EX23">
        <v>0.56061947345733643</v>
      </c>
      <c r="EY23">
        <v>0.89485561847686768</v>
      </c>
      <c r="EZ23">
        <v>0.69171673059463501</v>
      </c>
      <c r="FA23">
        <v>0.64290308952331543</v>
      </c>
      <c r="FB23">
        <v>0.54762578010559082</v>
      </c>
      <c r="FC23">
        <v>0.45942604541778559</v>
      </c>
      <c r="FD23">
        <v>0.63257700204849243</v>
      </c>
      <c r="FE23">
        <v>0.5805630087852478</v>
      </c>
      <c r="FF23">
        <v>0.60682660341262817</v>
      </c>
      <c r="FG23">
        <v>0.65221458673477173</v>
      </c>
      <c r="FH23">
        <v>0.74219447374343872</v>
      </c>
      <c r="FI23">
        <v>0.69249522686004639</v>
      </c>
      <c r="FJ23">
        <v>0.41225242614746088</v>
      </c>
      <c r="FK23">
        <v>0.6458473801612854</v>
      </c>
      <c r="FL23">
        <v>0.62017029523849487</v>
      </c>
      <c r="FM23">
        <v>0.65277576446533203</v>
      </c>
      <c r="FN23">
        <v>0.71008056402206421</v>
      </c>
      <c r="FO23">
        <v>0.81683444976806641</v>
      </c>
      <c r="FP23">
        <v>0.57323014736175537</v>
      </c>
      <c r="FQ23">
        <v>0.88409501314163208</v>
      </c>
      <c r="FR23">
        <v>0.69660204648971558</v>
      </c>
      <c r="FS23">
        <v>0.39668294787406921</v>
      </c>
      <c r="FT23">
        <v>0.7652895450592041</v>
      </c>
      <c r="FU23">
        <v>0.64548957347869873</v>
      </c>
      <c r="FV23">
        <v>0.61502474546432495</v>
      </c>
      <c r="FW23">
        <v>0.72741860151290894</v>
      </c>
      <c r="FX23">
        <v>0.60987943410873413</v>
      </c>
      <c r="FY23">
        <v>0.28361943364143372</v>
      </c>
      <c r="FZ23">
        <v>0.52345561981201172</v>
      </c>
      <c r="GA23">
        <v>0.73790669441223145</v>
      </c>
      <c r="GB23">
        <v>0.79617279767990112</v>
      </c>
      <c r="GC23">
        <v>0.41871419548988342</v>
      </c>
      <c r="GD23">
        <v>0.89836853742599487</v>
      </c>
      <c r="GE23">
        <v>0.85420984029769897</v>
      </c>
      <c r="GF23">
        <v>0.51674312353134155</v>
      </c>
      <c r="GG23">
        <v>0.3198680579662323</v>
      </c>
      <c r="GH23">
        <v>0.30423459410667419</v>
      </c>
      <c r="GI23">
        <v>0.50641614198684692</v>
      </c>
      <c r="GJ23">
        <v>0.61511236429214478</v>
      </c>
      <c r="GK23">
        <v>0.24097587168216711</v>
      </c>
      <c r="GL23">
        <v>0.35761332511901861</v>
      </c>
      <c r="GM23">
        <v>0.68259775638580322</v>
      </c>
      <c r="GN23">
        <v>0.61508762836456299</v>
      </c>
      <c r="GO23">
        <v>0.64906907081604004</v>
      </c>
      <c r="GP23">
        <v>0.65046977996826172</v>
      </c>
      <c r="GQ23">
        <v>0.36708688735961909</v>
      </c>
      <c r="GR23">
        <v>0.30024316906929022</v>
      </c>
      <c r="GS23">
        <v>0.69505500793457031</v>
      </c>
      <c r="GT23">
        <v>0.65002238750457764</v>
      </c>
      <c r="GU23">
        <v>0.73747473955154419</v>
      </c>
      <c r="GV23">
        <v>0.17843522131443021</v>
      </c>
      <c r="GW23">
        <v>0.55785930156707764</v>
      </c>
      <c r="GX23">
        <v>0.41267415881156921</v>
      </c>
      <c r="GY23">
        <v>0.33741283416748052</v>
      </c>
      <c r="GZ23">
        <v>0.59600943326950073</v>
      </c>
      <c r="HA23">
        <v>0.55723613500595093</v>
      </c>
      <c r="HB23">
        <v>0.58798855543136597</v>
      </c>
      <c r="HC23">
        <v>0.4694007933139801</v>
      </c>
      <c r="HD23">
        <v>0.33341562747955322</v>
      </c>
      <c r="HE23">
        <v>0.89360374212265015</v>
      </c>
      <c r="HF23">
        <v>0.84390336275100708</v>
      </c>
      <c r="HG23">
        <v>0.7382436990737915</v>
      </c>
      <c r="HH23">
        <v>0.52831876277923584</v>
      </c>
      <c r="HI23">
        <v>0.3031737208366394</v>
      </c>
      <c r="HJ23">
        <v>0.44541004300117493</v>
      </c>
      <c r="HK23">
        <v>0.63981282711029053</v>
      </c>
      <c r="HL23">
        <v>0.69781398773193359</v>
      </c>
      <c r="HM23">
        <v>0.49701935052871699</v>
      </c>
      <c r="HN23">
        <v>0.64048409461975098</v>
      </c>
      <c r="HO23">
        <v>0.36855202913284302</v>
      </c>
      <c r="HP23">
        <v>0.63437128067016602</v>
      </c>
      <c r="HQ23">
        <v>0.6963992714881897</v>
      </c>
      <c r="HR23">
        <v>0.56039571762084961</v>
      </c>
      <c r="HS23">
        <v>0.5408446192741394</v>
      </c>
      <c r="HT23">
        <v>0.70696616172790527</v>
      </c>
      <c r="HU23">
        <v>0.90329569578170776</v>
      </c>
      <c r="HV23">
        <v>0.75935256481170654</v>
      </c>
      <c r="HW23">
        <v>0.67878574132919312</v>
      </c>
      <c r="HX23">
        <v>0.57454705238342285</v>
      </c>
      <c r="HY23">
        <v>0.74762153625488281</v>
      </c>
      <c r="HZ23">
        <v>0.73436808586120605</v>
      </c>
      <c r="IA23">
        <v>0.4275810718536377</v>
      </c>
      <c r="IB23">
        <v>0.61911362409591675</v>
      </c>
      <c r="IC23">
        <v>0.34095951914787292</v>
      </c>
      <c r="ID23">
        <v>0.92769616842269897</v>
      </c>
      <c r="IE23">
        <v>0.76361405849456787</v>
      </c>
      <c r="IF23">
        <v>0.35298511385917658</v>
      </c>
      <c r="IG23">
        <v>0.47701734304428101</v>
      </c>
      <c r="IH23">
        <v>0.63313752412796021</v>
      </c>
      <c r="II23">
        <v>0.69017273187637329</v>
      </c>
      <c r="IJ23">
        <v>0.77449417114257813</v>
      </c>
      <c r="IK23">
        <v>0.47983109951019293</v>
      </c>
      <c r="IL23">
        <v>0.42254349589347839</v>
      </c>
      <c r="IM23">
        <v>0.90175920724868774</v>
      </c>
      <c r="IN23">
        <v>0.6777498722076416</v>
      </c>
      <c r="IO23">
        <v>0.59649181365966797</v>
      </c>
      <c r="IP23">
        <v>0.7565118670463562</v>
      </c>
      <c r="IQ23">
        <v>0.73093968629837036</v>
      </c>
      <c r="IR23">
        <v>0.82191699743270874</v>
      </c>
      <c r="IS23">
        <v>0.7244410514831543</v>
      </c>
      <c r="IT23">
        <v>0.82927870750427246</v>
      </c>
      <c r="IU23">
        <v>0.3291189968585968</v>
      </c>
      <c r="IV23">
        <v>0.52839040756225586</v>
      </c>
      <c r="IW23">
        <v>0.79347753524780273</v>
      </c>
      <c r="IX23">
        <v>0.7370682954788208</v>
      </c>
      <c r="IY23">
        <v>0.47345960140228271</v>
      </c>
      <c r="IZ23">
        <v>0.77070516347885132</v>
      </c>
      <c r="JA23">
        <v>0.70139884948730469</v>
      </c>
      <c r="JB23">
        <v>0.34829363226890558</v>
      </c>
      <c r="JC23">
        <v>0.2017678618431091</v>
      </c>
      <c r="JD23">
        <v>0.30806100368499761</v>
      </c>
      <c r="JE23">
        <v>0.77745616436004639</v>
      </c>
      <c r="JF23">
        <v>0.63637298345565796</v>
      </c>
      <c r="JG23">
        <v>0.52351635694503784</v>
      </c>
      <c r="JH23">
        <v>0.66730546951293945</v>
      </c>
      <c r="JI23">
        <v>0.47775560617446899</v>
      </c>
      <c r="JJ23">
        <v>0.54773449897766113</v>
      </c>
      <c r="JK23">
        <v>0.37227770686149603</v>
      </c>
      <c r="JL23">
        <v>0.23101828992366791</v>
      </c>
      <c r="JM23">
        <v>0.51152372360229492</v>
      </c>
      <c r="JN23">
        <v>0.41562929749488831</v>
      </c>
      <c r="JO23">
        <v>0.70581960678100586</v>
      </c>
      <c r="JP23">
        <v>0.64779198169708252</v>
      </c>
      <c r="JQ23">
        <v>0.63473355770111084</v>
      </c>
      <c r="JR23">
        <v>0.19652149081230161</v>
      </c>
      <c r="JS23">
        <v>0.5956803560256958</v>
      </c>
      <c r="JT23">
        <v>0.26340189576148992</v>
      </c>
      <c r="JU23">
        <v>0.39646050333976751</v>
      </c>
      <c r="JV23">
        <v>0.33478215336799622</v>
      </c>
      <c r="JW23">
        <v>0.58819413185119629</v>
      </c>
      <c r="JX23">
        <v>0.51271748542785645</v>
      </c>
      <c r="JY23">
        <v>0.26266676187515259</v>
      </c>
      <c r="JZ23">
        <v>0.31939113140106201</v>
      </c>
      <c r="KA23">
        <v>0.89308500289916992</v>
      </c>
      <c r="KB23">
        <v>0.85783630609512329</v>
      </c>
      <c r="KC23">
        <v>0.77330076694488525</v>
      </c>
      <c r="KD23">
        <v>0.61032164096832275</v>
      </c>
      <c r="KE23">
        <v>0.54796653985977173</v>
      </c>
      <c r="KF23">
        <v>0.35750749707221979</v>
      </c>
      <c r="KG23">
        <v>0.56438863277435303</v>
      </c>
      <c r="KH23">
        <v>0.59314030408859253</v>
      </c>
      <c r="KI23">
        <v>0.62668722867965698</v>
      </c>
      <c r="KJ23">
        <v>0.78578346967697144</v>
      </c>
      <c r="KK23">
        <v>0.37135490775108337</v>
      </c>
      <c r="KL23">
        <f>MATCH(A23,'[4]DEMOS_from_WM_Connectome_Prj 11'!$A:$A,0)</f>
        <v>312</v>
      </c>
      <c r="KM23">
        <f>INDEX('[4]DEMOS_from_WM_Connectome_Prj 11'!$L:$L,KL23)</f>
        <v>1</v>
      </c>
      <c r="KN23">
        <v>1</v>
      </c>
      <c r="KO23">
        <f>INDEX('[4]DEMOS_from_WM_Connectome_Prj 11'!$N:$N,KL23)</f>
        <v>39</v>
      </c>
      <c r="KP23">
        <f t="shared" si="0"/>
        <v>0.75</v>
      </c>
      <c r="KQ23">
        <f>MATCH(A23,'[5]BASCPR_Y6_w_AgeAtAssmnt 17NOV20'!$A:$A,0)</f>
        <v>153</v>
      </c>
      <c r="KR23">
        <f>INDEX('[5]BASCPR_Y6_w_AgeAtAssmnt 17NOV20'!$AJ:$AJ,KQ23)</f>
        <v>41</v>
      </c>
      <c r="KS23">
        <f>INDEX('[5]BASCPR_Y6_w_AgeAtAssmnt 17NOV20'!$L:$L,KQ23)</f>
        <v>54</v>
      </c>
      <c r="KT23">
        <f t="shared" si="1"/>
        <v>0</v>
      </c>
      <c r="KU23">
        <f t="shared" si="2"/>
        <v>0</v>
      </c>
      <c r="KV23">
        <f>INDEX('[4]DEMOS_from_WM_Connectome_Prj 11'!$AE:$AE,KL23)</f>
        <v>20</v>
      </c>
      <c r="KW23">
        <v>20</v>
      </c>
      <c r="KX23">
        <v>2</v>
      </c>
    </row>
    <row r="24" spans="1:310" x14ac:dyDescent="0.35">
      <c r="A24" t="s">
        <v>152</v>
      </c>
      <c r="B24">
        <v>8.4486156702041626E-3</v>
      </c>
      <c r="C24">
        <v>6.4360767602920532E-2</v>
      </c>
      <c r="D24">
        <v>0.38766032457351679</v>
      </c>
      <c r="E24">
        <v>0.32943421602249151</v>
      </c>
      <c r="F24">
        <v>3.8233160972595208E-2</v>
      </c>
      <c r="G24">
        <v>0.5524938702583313</v>
      </c>
      <c r="H24">
        <v>0.398978590965271</v>
      </c>
      <c r="I24">
        <v>0.19630388915538791</v>
      </c>
      <c r="J24">
        <v>0.2279698848724365</v>
      </c>
      <c r="K24">
        <v>7.4386551976203918E-2</v>
      </c>
      <c r="L24">
        <v>0.23361630737781519</v>
      </c>
      <c r="M24">
        <v>0.38125988841056818</v>
      </c>
      <c r="N24">
        <v>0.36929944157600397</v>
      </c>
      <c r="O24">
        <v>0.29766055941581732</v>
      </c>
      <c r="P24">
        <v>-0.17613865435123441</v>
      </c>
      <c r="Q24">
        <v>2.796230465173721E-2</v>
      </c>
      <c r="R24">
        <v>0.49756082892417908</v>
      </c>
      <c r="S24">
        <v>0.37067008018493652</v>
      </c>
      <c r="T24">
        <v>0.15811982750892639</v>
      </c>
      <c r="U24">
        <v>0.38991838693618769</v>
      </c>
      <c r="V24">
        <v>2.9217492789030079E-2</v>
      </c>
      <c r="W24">
        <v>9.6830137073993683E-2</v>
      </c>
      <c r="X24">
        <v>0.29571390151977539</v>
      </c>
      <c r="Y24">
        <v>0.32879388332366938</v>
      </c>
      <c r="Z24">
        <v>7.1922928094863892E-2</v>
      </c>
      <c r="AA24">
        <v>-1.529334299266338E-2</v>
      </c>
      <c r="AB24">
        <v>0.18695347011089319</v>
      </c>
      <c r="AC24">
        <v>0.12577489018440249</v>
      </c>
      <c r="AD24">
        <v>0.2011038213968277</v>
      </c>
      <c r="AE24">
        <v>-2.7250804007053379E-2</v>
      </c>
      <c r="AF24">
        <v>0.46767392754554749</v>
      </c>
      <c r="AG24">
        <v>0.50777155160903931</v>
      </c>
      <c r="AH24">
        <v>0.34704574942588812</v>
      </c>
      <c r="AI24">
        <v>0.24345280230045321</v>
      </c>
      <c r="AJ24">
        <v>0.36832907795906072</v>
      </c>
      <c r="AK24">
        <v>0.19984585046768191</v>
      </c>
      <c r="AL24">
        <v>-4.1950144805014133E-3</v>
      </c>
      <c r="AM24">
        <v>1.9077371805906299E-2</v>
      </c>
      <c r="AN24">
        <v>0.28017613291740417</v>
      </c>
      <c r="AO24">
        <v>-7.2210528887808323E-3</v>
      </c>
      <c r="AP24">
        <v>0.28278779983520508</v>
      </c>
      <c r="AQ24">
        <v>0.2402501255273819</v>
      </c>
      <c r="AR24">
        <v>0.30808091163635248</v>
      </c>
      <c r="AS24">
        <v>0.14120650291442871</v>
      </c>
      <c r="AT24">
        <v>5.0850018858909607E-2</v>
      </c>
      <c r="AU24">
        <v>0.1708458065986633</v>
      </c>
      <c r="AV24">
        <v>0.32972550392150879</v>
      </c>
      <c r="AW24">
        <v>0.38257187604904169</v>
      </c>
      <c r="AX24">
        <v>0.16736018657684329</v>
      </c>
      <c r="AY24">
        <v>0.1874642223119736</v>
      </c>
      <c r="AZ24">
        <v>0.1842910498380661</v>
      </c>
      <c r="BA24">
        <v>6.3852481544017792E-2</v>
      </c>
      <c r="BB24">
        <v>-7.6774090528488159E-2</v>
      </c>
      <c r="BC24">
        <v>-4.7497354447841637E-2</v>
      </c>
      <c r="BD24">
        <v>0.1086636260151863</v>
      </c>
      <c r="BE24">
        <v>9.1055490076541901E-2</v>
      </c>
      <c r="BF24">
        <v>0.12630163133144379</v>
      </c>
      <c r="BG24">
        <v>0.29998099803924561</v>
      </c>
      <c r="BH24">
        <v>-2.5438617449253802E-3</v>
      </c>
      <c r="BI24">
        <v>1.6629904508590702E-2</v>
      </c>
      <c r="BJ24">
        <v>0.15774533152580261</v>
      </c>
      <c r="BK24">
        <v>6.2520354986190796E-2</v>
      </c>
      <c r="BL24">
        <v>0.25792333483695978</v>
      </c>
      <c r="BM24">
        <v>0.30216130614280701</v>
      </c>
      <c r="BN24">
        <v>8.5782771930098534E-3</v>
      </c>
      <c r="BO24">
        <v>0.25787091255187988</v>
      </c>
      <c r="BP24">
        <v>4.9011632800102227E-2</v>
      </c>
      <c r="BQ24">
        <v>0.1521116495132446</v>
      </c>
      <c r="BR24">
        <v>0.26411259174346918</v>
      </c>
      <c r="BS24">
        <v>0.5659978985786438</v>
      </c>
      <c r="BT24">
        <v>0.10129581391811369</v>
      </c>
      <c r="BU24">
        <v>4.2510379105806351E-2</v>
      </c>
      <c r="BV24">
        <v>1.7923032864928249E-2</v>
      </c>
      <c r="BW24">
        <v>0.32347849011421198</v>
      </c>
      <c r="BX24">
        <v>4.7592810005880892E-4</v>
      </c>
      <c r="BY24">
        <v>0.193068653345108</v>
      </c>
      <c r="BZ24">
        <v>0.23836776614189151</v>
      </c>
      <c r="CA24">
        <v>0.1796711981296539</v>
      </c>
      <c r="CB24">
        <v>4.5669697225093842E-2</v>
      </c>
      <c r="CC24">
        <v>0.41817659139633179</v>
      </c>
      <c r="CD24">
        <v>0.18244737386703491</v>
      </c>
      <c r="CE24">
        <v>4.1281800717115402E-2</v>
      </c>
      <c r="CF24">
        <v>0.1356534659862518</v>
      </c>
      <c r="CG24">
        <v>8.2522048614919186E-4</v>
      </c>
      <c r="CH24">
        <v>0.2157546728849411</v>
      </c>
      <c r="CI24">
        <v>6.8676255643367767E-2</v>
      </c>
      <c r="CJ24">
        <v>0.2207165211439133</v>
      </c>
      <c r="CK24">
        <v>2.5289176031947139E-2</v>
      </c>
      <c r="CL24">
        <v>-2.574434690177441E-2</v>
      </c>
      <c r="CM24">
        <v>6.4899414777755737E-2</v>
      </c>
      <c r="CN24">
        <v>0.54697781801223755</v>
      </c>
      <c r="CO24">
        <v>0.44912683963775629</v>
      </c>
      <c r="CP24">
        <v>0.10929131507873539</v>
      </c>
      <c r="CQ24">
        <v>0.27053961157798773</v>
      </c>
      <c r="CR24">
        <v>0.13455070555210111</v>
      </c>
      <c r="CS24">
        <v>0.16195620596408841</v>
      </c>
      <c r="CT24">
        <v>0.1094977706670761</v>
      </c>
      <c r="CU24">
        <v>0.14676147699356079</v>
      </c>
      <c r="CV24">
        <v>0.22880078852176669</v>
      </c>
      <c r="CW24">
        <v>0.12992466986179349</v>
      </c>
      <c r="CX24">
        <v>5.1635310053825378E-2</v>
      </c>
      <c r="CY24">
        <v>0.13351684808731079</v>
      </c>
      <c r="CZ24">
        <v>0.21946895122528079</v>
      </c>
      <c r="DA24">
        <v>0.12089356780052191</v>
      </c>
      <c r="DB24">
        <v>0.36680236458778381</v>
      </c>
      <c r="DC24">
        <v>0.39181774854660029</v>
      </c>
      <c r="DD24">
        <v>0.36871877312660217</v>
      </c>
      <c r="DE24">
        <v>0.208160325884819</v>
      </c>
      <c r="DF24">
        <v>0.33962076902389532</v>
      </c>
      <c r="DG24">
        <v>0.34098932147026062</v>
      </c>
      <c r="DH24">
        <v>7.746250182390213E-2</v>
      </c>
      <c r="DI24">
        <v>4.2918983846902847E-2</v>
      </c>
      <c r="DJ24">
        <v>0.19265435636043551</v>
      </c>
      <c r="DK24">
        <v>4.3284229934215553E-2</v>
      </c>
      <c r="DL24">
        <v>0.41495418548583979</v>
      </c>
      <c r="DM24">
        <v>0.23145709931850431</v>
      </c>
      <c r="DN24">
        <v>0.21297918260097501</v>
      </c>
      <c r="DO24">
        <v>3.7971686571836472E-2</v>
      </c>
      <c r="DP24">
        <v>0.19677093625068659</v>
      </c>
      <c r="DQ24">
        <v>0.16260348260402679</v>
      </c>
      <c r="DR24">
        <v>0.36092972755432129</v>
      </c>
      <c r="DS24">
        <v>0.44687488675117493</v>
      </c>
      <c r="DT24">
        <v>0.34005215764045721</v>
      </c>
      <c r="DU24">
        <v>0.1007129177451134</v>
      </c>
      <c r="DV24">
        <v>0.189462810754776</v>
      </c>
      <c r="DW24">
        <v>-2.0102927461266521E-2</v>
      </c>
      <c r="DX24">
        <v>4.8917084932327271E-2</v>
      </c>
      <c r="DY24">
        <v>-3.4280605614185333E-2</v>
      </c>
      <c r="DZ24">
        <v>0.2407549470663071</v>
      </c>
      <c r="EA24">
        <v>2.7923837304115299E-2</v>
      </c>
      <c r="EB24">
        <v>0.12672208249568939</v>
      </c>
      <c r="EC24">
        <v>0.18564991652965551</v>
      </c>
      <c r="ED24">
        <v>0.101398728787899</v>
      </c>
      <c r="EE24">
        <v>0.13761064410209661</v>
      </c>
      <c r="EF24">
        <v>7.184041291475296E-2</v>
      </c>
      <c r="EG24">
        <v>4.2938213795423508E-2</v>
      </c>
      <c r="EH24">
        <v>0.2116368114948273</v>
      </c>
      <c r="EI24">
        <v>6.9039963185787201E-2</v>
      </c>
      <c r="EJ24">
        <v>0.26957535743713379</v>
      </c>
      <c r="EK24">
        <v>0.15028822422027591</v>
      </c>
      <c r="EL24">
        <v>0.11838808655738831</v>
      </c>
      <c r="EM24">
        <v>0.20154909789562231</v>
      </c>
      <c r="EN24">
        <v>0.34281584620475769</v>
      </c>
      <c r="EO24">
        <v>0.44997027516365051</v>
      </c>
      <c r="EP24">
        <v>1.409164513461292E-3</v>
      </c>
      <c r="EQ24">
        <v>7.4387609958648682E-2</v>
      </c>
      <c r="ER24">
        <v>6.6529504954814911E-2</v>
      </c>
      <c r="ES24">
        <v>0.28842055797576899</v>
      </c>
      <c r="ET24">
        <v>0.37249571084976202</v>
      </c>
      <c r="EU24">
        <v>0.46462887525558472</v>
      </c>
      <c r="EV24">
        <v>0.49974057078361511</v>
      </c>
      <c r="EW24">
        <v>0.57300847768783569</v>
      </c>
      <c r="EX24">
        <v>0.34248992800712591</v>
      </c>
      <c r="EY24">
        <v>0.43952983617782593</v>
      </c>
      <c r="EZ24">
        <v>0.22733962535858149</v>
      </c>
      <c r="FA24">
        <v>0.39847299456596369</v>
      </c>
      <c r="FB24">
        <v>0.47670036554336548</v>
      </c>
      <c r="FC24">
        <v>0.18073758482933039</v>
      </c>
      <c r="FD24">
        <v>0.51389074325561523</v>
      </c>
      <c r="FE24">
        <v>0.5601237416267395</v>
      </c>
      <c r="FF24">
        <v>0.36316242814064031</v>
      </c>
      <c r="FG24">
        <v>0.39191135764122009</v>
      </c>
      <c r="FH24">
        <v>0.33180928230285639</v>
      </c>
      <c r="FI24">
        <v>0.42326295375823969</v>
      </c>
      <c r="FJ24">
        <v>0.34136834740638727</v>
      </c>
      <c r="FK24">
        <v>0.43696561455726618</v>
      </c>
      <c r="FL24">
        <v>0.40356025099754328</v>
      </c>
      <c r="FM24">
        <v>0.64105933904647827</v>
      </c>
      <c r="FN24">
        <v>0.73016238212585449</v>
      </c>
      <c r="FO24">
        <v>0.49891957640647888</v>
      </c>
      <c r="FP24">
        <v>0.54849922657012939</v>
      </c>
      <c r="FQ24">
        <v>0.60264003276824951</v>
      </c>
      <c r="FR24">
        <v>0.31257337331771851</v>
      </c>
      <c r="FS24">
        <v>0.52974385023117065</v>
      </c>
      <c r="FT24">
        <v>0.7264479398727417</v>
      </c>
      <c r="FU24">
        <v>0.54866617918014526</v>
      </c>
      <c r="FV24">
        <v>0.35174447298049932</v>
      </c>
      <c r="FW24">
        <v>0.64443105459213257</v>
      </c>
      <c r="FX24">
        <v>0.47676724195480352</v>
      </c>
      <c r="FY24">
        <v>0.193745031952858</v>
      </c>
      <c r="FZ24">
        <v>0.68471449613571167</v>
      </c>
      <c r="GA24">
        <v>0.58236557245254517</v>
      </c>
      <c r="GB24">
        <v>0.58647894859313965</v>
      </c>
      <c r="GC24">
        <v>0.51560962200164795</v>
      </c>
      <c r="GD24">
        <v>0.65141594409942627</v>
      </c>
      <c r="GE24">
        <v>0.47882148623466492</v>
      </c>
      <c r="GF24">
        <v>0.38017004728317261</v>
      </c>
      <c r="GG24">
        <v>0.15199439227581019</v>
      </c>
      <c r="GH24">
        <v>0.38884735107421881</v>
      </c>
      <c r="GI24">
        <v>0.4000033438205719</v>
      </c>
      <c r="GJ24">
        <v>0.48646914958953857</v>
      </c>
      <c r="GK24">
        <v>6.9806516170501709E-2</v>
      </c>
      <c r="GL24">
        <v>0.2136188596487045</v>
      </c>
      <c r="GM24">
        <v>0.74846678972244263</v>
      </c>
      <c r="GN24">
        <v>0.32235831022262568</v>
      </c>
      <c r="GO24">
        <v>0.49611964821815491</v>
      </c>
      <c r="GP24">
        <v>0.55408352613449097</v>
      </c>
      <c r="GQ24">
        <v>0.30951592326164251</v>
      </c>
      <c r="GR24">
        <v>0.36641073226928711</v>
      </c>
      <c r="GS24">
        <v>0.42614004015922552</v>
      </c>
      <c r="GT24">
        <v>0.37228643894195562</v>
      </c>
      <c r="GU24">
        <v>0.52771812677383423</v>
      </c>
      <c r="GV24">
        <v>0.13676683604717249</v>
      </c>
      <c r="GW24">
        <v>0.39407479763031011</v>
      </c>
      <c r="GX24">
        <v>0.27090311050415039</v>
      </c>
      <c r="GY24">
        <v>0.39840981364250178</v>
      </c>
      <c r="GZ24">
        <v>0.25217252969741821</v>
      </c>
      <c r="HA24">
        <v>0.4920409619808197</v>
      </c>
      <c r="HB24">
        <v>0.51347720623016357</v>
      </c>
      <c r="HC24">
        <v>0.24100254476070401</v>
      </c>
      <c r="HD24">
        <v>0.24985912442207339</v>
      </c>
      <c r="HE24">
        <v>0.34774422645568848</v>
      </c>
      <c r="HF24">
        <v>0.81501692533493042</v>
      </c>
      <c r="HG24">
        <v>0.38883087038993841</v>
      </c>
      <c r="HH24">
        <v>0.57532739639282227</v>
      </c>
      <c r="HI24">
        <v>0.27977460622787481</v>
      </c>
      <c r="HJ24">
        <v>0.29758644104003912</v>
      </c>
      <c r="HK24">
        <v>0.33008766174316412</v>
      </c>
      <c r="HL24">
        <v>0.76754099130630493</v>
      </c>
      <c r="HM24">
        <v>0.25860598683357239</v>
      </c>
      <c r="HN24">
        <v>0.55260384082794189</v>
      </c>
      <c r="HO24">
        <v>0.39745473861694341</v>
      </c>
      <c r="HP24">
        <v>0.47387951612472529</v>
      </c>
      <c r="HQ24">
        <v>0.57971686124801636</v>
      </c>
      <c r="HR24">
        <v>0.50485801696777344</v>
      </c>
      <c r="HS24">
        <v>0.4473782479763031</v>
      </c>
      <c r="HT24">
        <v>0.44633212685585022</v>
      </c>
      <c r="HU24">
        <v>0.55858242511749268</v>
      </c>
      <c r="HV24">
        <v>0.35912540555000311</v>
      </c>
      <c r="HW24">
        <v>0.47052440047264099</v>
      </c>
      <c r="HX24">
        <v>0.466612309217453</v>
      </c>
      <c r="HY24">
        <v>0.31655964255332952</v>
      </c>
      <c r="HZ24">
        <v>0.52832472324371338</v>
      </c>
      <c r="IA24">
        <v>0.34628593921661383</v>
      </c>
      <c r="IB24">
        <v>0.27436956763267523</v>
      </c>
      <c r="IC24">
        <v>0.28715109825134277</v>
      </c>
      <c r="ID24">
        <v>0.48766836524009699</v>
      </c>
      <c r="IE24">
        <v>0.52899795770645142</v>
      </c>
      <c r="IF24">
        <v>0.32393166422843928</v>
      </c>
      <c r="IG24">
        <v>0.32669952511787409</v>
      </c>
      <c r="IH24">
        <v>0.42690426111221308</v>
      </c>
      <c r="II24">
        <v>0.48264589905738831</v>
      </c>
      <c r="IJ24">
        <v>0.67459380626678467</v>
      </c>
      <c r="IK24">
        <v>0.30039390921592712</v>
      </c>
      <c r="IL24">
        <v>0.34708139300346369</v>
      </c>
      <c r="IM24">
        <v>0.47973883152008062</v>
      </c>
      <c r="IN24">
        <v>0.432035893201828</v>
      </c>
      <c r="IO24">
        <v>0.71076691150665283</v>
      </c>
      <c r="IP24">
        <v>0.70734643936157227</v>
      </c>
      <c r="IQ24">
        <v>0.54797166585922241</v>
      </c>
      <c r="IR24">
        <v>0.5808417797088623</v>
      </c>
      <c r="IS24">
        <v>0.63820147514343262</v>
      </c>
      <c r="IT24">
        <v>0.52953290939331055</v>
      </c>
      <c r="IU24">
        <v>0.29540878534317022</v>
      </c>
      <c r="IV24">
        <v>0.63840180635452271</v>
      </c>
      <c r="IW24">
        <v>0.64396679401397705</v>
      </c>
      <c r="IX24">
        <v>0.60003006458282471</v>
      </c>
      <c r="IY24">
        <v>0.65410035848617554</v>
      </c>
      <c r="IZ24">
        <v>0.56063699722290039</v>
      </c>
      <c r="JA24">
        <v>0.46896085143089289</v>
      </c>
      <c r="JB24">
        <v>0.29072225093841553</v>
      </c>
      <c r="JC24">
        <v>0.1975587010383606</v>
      </c>
      <c r="JD24">
        <v>0.32467398047447199</v>
      </c>
      <c r="JE24">
        <v>0.71866977214813232</v>
      </c>
      <c r="JF24">
        <v>0.55610454082489014</v>
      </c>
      <c r="JG24">
        <v>9.7075656056404114E-2</v>
      </c>
      <c r="JH24">
        <v>0.41120296716690058</v>
      </c>
      <c r="JI24">
        <v>0.53381264209747314</v>
      </c>
      <c r="JJ24">
        <v>0.33491033315658569</v>
      </c>
      <c r="JK24">
        <v>0.29200831055641169</v>
      </c>
      <c r="JL24">
        <v>0.1697276383638382</v>
      </c>
      <c r="JM24">
        <v>0.48067033290863043</v>
      </c>
      <c r="JN24">
        <v>0.41657567024230963</v>
      </c>
      <c r="JO24">
        <v>0.42980122566223139</v>
      </c>
      <c r="JP24">
        <v>0.28390517830848688</v>
      </c>
      <c r="JQ24">
        <v>0.39554938673973078</v>
      </c>
      <c r="JR24">
        <v>0.27094218134880071</v>
      </c>
      <c r="JS24">
        <v>0.57366049289703369</v>
      </c>
      <c r="JT24">
        <v>0.28426262736320501</v>
      </c>
      <c r="JU24">
        <v>0.29216089844703669</v>
      </c>
      <c r="JV24">
        <v>0.25531327724456793</v>
      </c>
      <c r="JW24">
        <v>0.53747040033340454</v>
      </c>
      <c r="JX24">
        <v>0.37156319618225098</v>
      </c>
      <c r="JY24">
        <v>0.1239274591207504</v>
      </c>
      <c r="JZ24">
        <v>0.22363218665122989</v>
      </c>
      <c r="KA24">
        <v>0.45677176117897028</v>
      </c>
      <c r="KB24">
        <v>0.79919534921646118</v>
      </c>
      <c r="KC24">
        <v>0.45645526051521301</v>
      </c>
      <c r="KD24">
        <v>0.51921707391738892</v>
      </c>
      <c r="KE24">
        <v>0.37859255075454712</v>
      </c>
      <c r="KF24">
        <v>0.28508570790290833</v>
      </c>
      <c r="KG24">
        <v>0.36129462718963617</v>
      </c>
      <c r="KH24">
        <v>0.61174684762954712</v>
      </c>
      <c r="KI24">
        <v>0.42664763331413269</v>
      </c>
      <c r="KJ24">
        <v>0.56088268756866455</v>
      </c>
      <c r="KK24">
        <v>0.42397740483284002</v>
      </c>
      <c r="KL24">
        <f>MATCH(A24,'[4]DEMOS_from_WM_Connectome_Prj 11'!$A:$A,0)</f>
        <v>370</v>
      </c>
      <c r="KM24">
        <f>INDEX('[4]DEMOS_from_WM_Connectome_Prj 11'!$L:$L,KL24)</f>
        <v>0</v>
      </c>
      <c r="KN24">
        <v>0</v>
      </c>
      <c r="KO24">
        <f>INDEX('[4]DEMOS_from_WM_Connectome_Prj 11'!$N:$N,KL24)</f>
        <v>40</v>
      </c>
      <c r="KP24">
        <f t="shared" si="0"/>
        <v>0.83333333333333337</v>
      </c>
      <c r="KQ24">
        <f>MATCH(A24,'[5]BASCPR_Y6_w_AgeAtAssmnt 17NOV20'!$A:$A,0)</f>
        <v>181</v>
      </c>
      <c r="KR24">
        <f>INDEX('[5]BASCPR_Y6_w_AgeAtAssmnt 17NOV20'!$AJ:$AJ,KQ24)</f>
        <v>47</v>
      </c>
      <c r="KS24">
        <f>INDEX('[5]BASCPR_Y6_w_AgeAtAssmnt 17NOV20'!$L:$L,KQ24)</f>
        <v>48</v>
      </c>
      <c r="KT24">
        <f t="shared" si="1"/>
        <v>0</v>
      </c>
      <c r="KU24">
        <f t="shared" si="2"/>
        <v>0</v>
      </c>
      <c r="KV24">
        <f>INDEX('[4]DEMOS_from_WM_Connectome_Prj 11'!$AE:$AE,KL24)</f>
        <v>18</v>
      </c>
      <c r="KW24">
        <v>18</v>
      </c>
      <c r="KX24">
        <v>2</v>
      </c>
    </row>
    <row r="25" spans="1:310" x14ac:dyDescent="0.35">
      <c r="A25" t="s">
        <v>166</v>
      </c>
      <c r="B25">
        <v>-0.2360313683748245</v>
      </c>
      <c r="C25">
        <v>-8.3463288843631744E-2</v>
      </c>
      <c r="D25">
        <v>0.28232097625732422</v>
      </c>
      <c r="E25">
        <v>7.6556332409381866E-2</v>
      </c>
      <c r="F25">
        <v>-0.2133764773607254</v>
      </c>
      <c r="G25">
        <v>0.34726002812385559</v>
      </c>
      <c r="H25">
        <v>0.1953483521938324</v>
      </c>
      <c r="I25">
        <v>-8.2059569656848907E-2</v>
      </c>
      <c r="J25">
        <v>0.13736049830913541</v>
      </c>
      <c r="K25">
        <v>3.6091789603233337E-2</v>
      </c>
      <c r="L25">
        <v>4.299873486161232E-2</v>
      </c>
      <c r="M25">
        <v>0.15538015961647031</v>
      </c>
      <c r="N25">
        <v>0.2073874622583389</v>
      </c>
      <c r="O25">
        <v>0.14413316547870639</v>
      </c>
      <c r="P25">
        <v>-0.43089357018470759</v>
      </c>
      <c r="Q25">
        <v>-0.1569772660732269</v>
      </c>
      <c r="R25">
        <v>0.47213059663772577</v>
      </c>
      <c r="S25">
        <v>0.28946182131767267</v>
      </c>
      <c r="T25">
        <v>4.1740387678146362E-2</v>
      </c>
      <c r="U25">
        <v>0.23610241711139679</v>
      </c>
      <c r="V25">
        <v>-0.11923815310001371</v>
      </c>
      <c r="W25">
        <v>-3.917371854186058E-2</v>
      </c>
      <c r="X25">
        <v>0.28426060080528259</v>
      </c>
      <c r="Y25">
        <v>0.1960974782705307</v>
      </c>
      <c r="Z25">
        <v>-0.18473027646541601</v>
      </c>
      <c r="AA25">
        <v>-0.2433710843324661</v>
      </c>
      <c r="AB25">
        <v>3.6283895373344421E-2</v>
      </c>
      <c r="AC25">
        <v>-2.032632939517498E-3</v>
      </c>
      <c r="AD25">
        <v>7.6913803815841675E-2</v>
      </c>
      <c r="AE25">
        <v>-0.30336490273475653</v>
      </c>
      <c r="AF25">
        <v>0.2492557764053345</v>
      </c>
      <c r="AG25">
        <v>0.37865206599235529</v>
      </c>
      <c r="AH25">
        <v>0.16596491634845731</v>
      </c>
      <c r="AI25">
        <v>5.630507692694664E-2</v>
      </c>
      <c r="AJ25">
        <v>0.19065465033054349</v>
      </c>
      <c r="AK25">
        <v>9.9970195442438126E-3</v>
      </c>
      <c r="AL25">
        <v>-0.13183219730854029</v>
      </c>
      <c r="AM25">
        <v>-0.1262006014585495</v>
      </c>
      <c r="AN25">
        <v>7.1055047214031219E-2</v>
      </c>
      <c r="AO25">
        <v>-0.21529679000377661</v>
      </c>
      <c r="AP25">
        <v>0.1030809134244919</v>
      </c>
      <c r="AQ25">
        <v>9.8151229321956635E-2</v>
      </c>
      <c r="AR25">
        <v>0.192349448800087</v>
      </c>
      <c r="AS25">
        <v>-6.8676243536174297E-3</v>
      </c>
      <c r="AT25">
        <v>-6.9022469222545624E-2</v>
      </c>
      <c r="AU25">
        <v>-3.9110027253627777E-2</v>
      </c>
      <c r="AV25">
        <v>0.2182013392448425</v>
      </c>
      <c r="AW25">
        <v>0.16880109906196589</v>
      </c>
      <c r="AX25">
        <v>-5.9641413390636437E-2</v>
      </c>
      <c r="AY25">
        <v>-9.7145941108465195E-3</v>
      </c>
      <c r="AZ25">
        <v>5.9875883162021637E-2</v>
      </c>
      <c r="BA25">
        <v>-0.1606769859790802</v>
      </c>
      <c r="BB25">
        <v>-0.29768455028533941</v>
      </c>
      <c r="BC25">
        <v>-0.25192335247993469</v>
      </c>
      <c r="BD25">
        <v>-7.7281728386878967E-2</v>
      </c>
      <c r="BE25">
        <v>-0.19158709049224851</v>
      </c>
      <c r="BF25">
        <v>-7.2988197207450867E-3</v>
      </c>
      <c r="BG25">
        <v>0.1135036200284958</v>
      </c>
      <c r="BH25">
        <v>-6.6967904567718506E-2</v>
      </c>
      <c r="BI25">
        <v>-0.1127666383981705</v>
      </c>
      <c r="BJ25">
        <v>5.8632339350879192E-3</v>
      </c>
      <c r="BK25">
        <v>-0.19903996586799619</v>
      </c>
      <c r="BL25">
        <v>5.5137831717729568E-2</v>
      </c>
      <c r="BM25">
        <v>0.18947438895702359</v>
      </c>
      <c r="BN25">
        <v>-0.18512849509716031</v>
      </c>
      <c r="BO25">
        <v>0.22765301167964941</v>
      </c>
      <c r="BP25">
        <v>-0.1007062047719955</v>
      </c>
      <c r="BQ25">
        <v>-4.2483434081077583E-2</v>
      </c>
      <c r="BR25">
        <v>0.13170437514781949</v>
      </c>
      <c r="BS25">
        <v>0.34956094622612</v>
      </c>
      <c r="BT25">
        <v>-0.22488370537757871</v>
      </c>
      <c r="BU25">
        <v>-8.4333173930644989E-2</v>
      </c>
      <c r="BV25">
        <v>-0.1329022794961929</v>
      </c>
      <c r="BW25">
        <v>0.13420657813549039</v>
      </c>
      <c r="BX25">
        <v>-0.27747580409049988</v>
      </c>
      <c r="BY25">
        <v>-2.3917524144053459E-2</v>
      </c>
      <c r="BZ25">
        <v>0.17205727100372309</v>
      </c>
      <c r="CA25">
        <v>-0.19488488137722021</v>
      </c>
      <c r="CB25">
        <v>-0.2280474454164505</v>
      </c>
      <c r="CC25">
        <v>0.2396855354309082</v>
      </c>
      <c r="CD25">
        <v>-4.8686761409044273E-2</v>
      </c>
      <c r="CE25">
        <v>-0.24899302423000341</v>
      </c>
      <c r="CF25">
        <v>-7.0854924619197845E-2</v>
      </c>
      <c r="CG25">
        <v>-0.14004842936992651</v>
      </c>
      <c r="CH25">
        <v>6.9245412945747375E-2</v>
      </c>
      <c r="CI25">
        <v>-0.21724352240562439</v>
      </c>
      <c r="CJ25">
        <v>3.3374971244484191E-3</v>
      </c>
      <c r="CK25">
        <v>-0.16089795529842379</v>
      </c>
      <c r="CL25">
        <v>-0.27762985229492188</v>
      </c>
      <c r="CM25">
        <v>-6.8687915802001953E-2</v>
      </c>
      <c r="CN25">
        <v>0.46062999963760382</v>
      </c>
      <c r="CO25">
        <v>0.35694834589958191</v>
      </c>
      <c r="CP25">
        <v>-0.12434171885252</v>
      </c>
      <c r="CQ25">
        <v>0.12655708193778989</v>
      </c>
      <c r="CR25">
        <v>3.9845474064350128E-2</v>
      </c>
      <c r="CS25">
        <v>-2.2456387057900429E-2</v>
      </c>
      <c r="CT25">
        <v>5.9208191931247711E-2</v>
      </c>
      <c r="CU25">
        <v>-3.9742518216371543E-2</v>
      </c>
      <c r="CV25">
        <v>-5.1753878593444817E-2</v>
      </c>
      <c r="CW25">
        <v>-0.13934335112571719</v>
      </c>
      <c r="CX25">
        <v>-8.9362315833568573E-2</v>
      </c>
      <c r="CY25">
        <v>-7.6122335158288479E-3</v>
      </c>
      <c r="CZ25">
        <v>5.4731659591197968E-2</v>
      </c>
      <c r="DA25">
        <v>-0.12564429640769961</v>
      </c>
      <c r="DB25">
        <v>0.12545408308506009</v>
      </c>
      <c r="DC25">
        <v>0.27956870198249822</v>
      </c>
      <c r="DD25">
        <v>0.2400222718715668</v>
      </c>
      <c r="DE25">
        <v>2.87181306630373E-2</v>
      </c>
      <c r="DF25">
        <v>0.18506777286529541</v>
      </c>
      <c r="DG25">
        <v>0.12706494331359861</v>
      </c>
      <c r="DH25">
        <v>-0.16925334930419919</v>
      </c>
      <c r="DI25">
        <v>-0.22561927139759061</v>
      </c>
      <c r="DJ25">
        <v>-3.7497643381357193E-2</v>
      </c>
      <c r="DK25">
        <v>-0.1078961864113808</v>
      </c>
      <c r="DL25">
        <v>0.1792709827423096</v>
      </c>
      <c r="DM25">
        <v>2.433772757649422E-2</v>
      </c>
      <c r="DN25">
        <v>8.7121501564979553E-2</v>
      </c>
      <c r="DO25">
        <v>-0.12964403629302981</v>
      </c>
      <c r="DP25">
        <v>4.7529410570859909E-2</v>
      </c>
      <c r="DQ25">
        <v>6.6638640128076077E-3</v>
      </c>
      <c r="DR25">
        <v>0.14446751773357391</v>
      </c>
      <c r="DS25">
        <v>0.26513734459877009</v>
      </c>
      <c r="DT25">
        <v>4.2514681816101067E-2</v>
      </c>
      <c r="DU25">
        <v>-4.339209571480751E-2</v>
      </c>
      <c r="DV25">
        <v>7.5067788362503052E-2</v>
      </c>
      <c r="DW25">
        <v>-0.28844338655471802</v>
      </c>
      <c r="DX25">
        <v>-0.16608299314975741</v>
      </c>
      <c r="DY25">
        <v>-0.21324741840362549</v>
      </c>
      <c r="DZ25">
        <v>-2.7744384482502941E-2</v>
      </c>
      <c r="EA25">
        <v>-0.15765078365802759</v>
      </c>
      <c r="EB25">
        <v>-0.1150504350662231</v>
      </c>
      <c r="EC25">
        <v>-3.0648760497570041E-2</v>
      </c>
      <c r="ED25">
        <v>-5.6885998696088791E-2</v>
      </c>
      <c r="EE25">
        <v>-5.5507205426692963E-2</v>
      </c>
      <c r="EF25">
        <v>-8.2916140556335449E-2</v>
      </c>
      <c r="EG25">
        <v>-0.20282480120658869</v>
      </c>
      <c r="EH25">
        <v>7.1063442155718803E-3</v>
      </c>
      <c r="EI25">
        <v>-6.9976940751075745E-2</v>
      </c>
      <c r="EJ25">
        <v>7.2344213724136353E-2</v>
      </c>
      <c r="EK25">
        <v>0.16114284098148349</v>
      </c>
      <c r="EL25">
        <v>-6.4047247171401978E-2</v>
      </c>
      <c r="EM25">
        <v>-2.0675926934927702E-3</v>
      </c>
      <c r="EN25">
        <v>0.2406769543886185</v>
      </c>
      <c r="EO25">
        <v>0.24145092070102689</v>
      </c>
      <c r="EP25">
        <v>-0.30533984303474432</v>
      </c>
      <c r="EQ25">
        <v>-0.15487173199653631</v>
      </c>
      <c r="ER25">
        <v>-0.26020890474319458</v>
      </c>
      <c r="ES25">
        <v>0.1407521516084671</v>
      </c>
      <c r="ET25">
        <v>0.45463517308235168</v>
      </c>
      <c r="EU25">
        <v>0.45599114894866938</v>
      </c>
      <c r="EV25">
        <v>0.49439877271652222</v>
      </c>
      <c r="EW25">
        <v>0.47974830865859991</v>
      </c>
      <c r="EX25">
        <v>0.46710920333862299</v>
      </c>
      <c r="EY25">
        <v>0.76321703195571899</v>
      </c>
      <c r="EZ25">
        <v>0.53736227750778198</v>
      </c>
      <c r="FA25">
        <v>0.59945875406265259</v>
      </c>
      <c r="FB25">
        <v>0.56156206130981445</v>
      </c>
      <c r="FC25">
        <v>0.42833521962165833</v>
      </c>
      <c r="FD25">
        <v>0.68295782804489136</v>
      </c>
      <c r="FE25">
        <v>0.64903998374938965</v>
      </c>
      <c r="FF25">
        <v>0.53145420551300049</v>
      </c>
      <c r="FG25">
        <v>0.61237043142318726</v>
      </c>
      <c r="FH25">
        <v>0.59233123064041138</v>
      </c>
      <c r="FI25">
        <v>0.56024199724197388</v>
      </c>
      <c r="FJ25">
        <v>0.39064720273017878</v>
      </c>
      <c r="FK25">
        <v>0.6601557731628418</v>
      </c>
      <c r="FL25">
        <v>0.63475549221038818</v>
      </c>
      <c r="FM25">
        <v>0.71030443906784058</v>
      </c>
      <c r="FN25">
        <v>0.63652414083480835</v>
      </c>
      <c r="FO25">
        <v>0.75763952732086182</v>
      </c>
      <c r="FP25">
        <v>0.49924272298812872</v>
      </c>
      <c r="FQ25">
        <v>0.83054584264755249</v>
      </c>
      <c r="FR25">
        <v>0.67678266763687134</v>
      </c>
      <c r="FS25">
        <v>0.37039589881896973</v>
      </c>
      <c r="FT25">
        <v>0.74071419239044189</v>
      </c>
      <c r="FU25">
        <v>0.59966695308685303</v>
      </c>
      <c r="FV25">
        <v>0.50752812623977661</v>
      </c>
      <c r="FW25">
        <v>0.73666155338287354</v>
      </c>
      <c r="FX25">
        <v>0.59906464815139771</v>
      </c>
      <c r="FY25">
        <v>0.2394481748342514</v>
      </c>
      <c r="FZ25">
        <v>0.49174138903617859</v>
      </c>
      <c r="GA25">
        <v>0.58275449275970459</v>
      </c>
      <c r="GB25">
        <v>0.75943028926849365</v>
      </c>
      <c r="GC25">
        <v>0.28933405876159668</v>
      </c>
      <c r="GD25">
        <v>0.89496302604675293</v>
      </c>
      <c r="GE25">
        <v>0.82881134748458862</v>
      </c>
      <c r="GF25">
        <v>0.42752739787101751</v>
      </c>
      <c r="GG25">
        <v>0.32221493124961847</v>
      </c>
      <c r="GH25">
        <v>0.21437087655067441</v>
      </c>
      <c r="GI25">
        <v>0.51699358224868774</v>
      </c>
      <c r="GJ25">
        <v>0.62427908182144165</v>
      </c>
      <c r="GK25">
        <v>0.2308833450078964</v>
      </c>
      <c r="GL25">
        <v>0.27561616897583008</v>
      </c>
      <c r="GM25">
        <v>0.74290287494659424</v>
      </c>
      <c r="GN25">
        <v>0.61726105213165283</v>
      </c>
      <c r="GO25">
        <v>0.56321060657501221</v>
      </c>
      <c r="GP25">
        <v>0.63141286373138428</v>
      </c>
      <c r="GQ25">
        <v>0.34518352150917048</v>
      </c>
      <c r="GR25">
        <v>0.2388375252485275</v>
      </c>
      <c r="GS25">
        <v>0.69709545373916626</v>
      </c>
      <c r="GT25">
        <v>0.42089694738388062</v>
      </c>
      <c r="GU25">
        <v>0.61238235235214233</v>
      </c>
      <c r="GV25">
        <v>0.1667097210884094</v>
      </c>
      <c r="GW25">
        <v>0.49131420254707342</v>
      </c>
      <c r="GX25">
        <v>0.40820124745368958</v>
      </c>
      <c r="GY25">
        <v>0.36357247829437261</v>
      </c>
      <c r="GZ25">
        <v>0.67472106218338013</v>
      </c>
      <c r="HA25">
        <v>0.55178153514862061</v>
      </c>
      <c r="HB25">
        <v>0.52702182531356812</v>
      </c>
      <c r="HC25">
        <v>0.38360261917114258</v>
      </c>
      <c r="HD25">
        <v>0.29372614622116089</v>
      </c>
      <c r="HE25">
        <v>0.74654304981231689</v>
      </c>
      <c r="HF25">
        <v>0.83821398019790649</v>
      </c>
      <c r="HG25">
        <v>0.71173280477523804</v>
      </c>
      <c r="HH25">
        <v>0.55009138584136963</v>
      </c>
      <c r="HI25">
        <v>0.4066794216632843</v>
      </c>
      <c r="HJ25">
        <v>0.33950281143188482</v>
      </c>
      <c r="HK25">
        <v>0.52608448266983032</v>
      </c>
      <c r="HL25">
        <v>0.73428827524185181</v>
      </c>
      <c r="HM25">
        <v>0.42350661754608149</v>
      </c>
      <c r="HN25">
        <v>0.5471949577331543</v>
      </c>
      <c r="HO25">
        <v>0.31577053666114813</v>
      </c>
      <c r="HP25">
        <v>0.60456222295761108</v>
      </c>
      <c r="HQ25">
        <v>0.55427801609039307</v>
      </c>
      <c r="HR25">
        <v>0.58831101655960083</v>
      </c>
      <c r="HS25">
        <v>0.52689433097839355</v>
      </c>
      <c r="HT25">
        <v>0.63893681764602661</v>
      </c>
      <c r="HU25">
        <v>0.81795662641525269</v>
      </c>
      <c r="HV25">
        <v>0.57122373580932617</v>
      </c>
      <c r="HW25">
        <v>0.51488780975341797</v>
      </c>
      <c r="HX25">
        <v>0.5755041241645813</v>
      </c>
      <c r="HY25">
        <v>0.68474262952804565</v>
      </c>
      <c r="HZ25">
        <v>0.73440408706665039</v>
      </c>
      <c r="IA25">
        <v>0.5212365984916687</v>
      </c>
      <c r="IB25">
        <v>0.54388529062271118</v>
      </c>
      <c r="IC25">
        <v>0.44048228859901428</v>
      </c>
      <c r="ID25">
        <v>0.81898391246795654</v>
      </c>
      <c r="IE25">
        <v>0.66775679588317871</v>
      </c>
      <c r="IF25">
        <v>0.35619685053825378</v>
      </c>
      <c r="IG25">
        <v>0.47667872905731201</v>
      </c>
      <c r="IH25">
        <v>0.60121893882751465</v>
      </c>
      <c r="II25">
        <v>0.61271893978118896</v>
      </c>
      <c r="IJ25">
        <v>0.60284954309463501</v>
      </c>
      <c r="IK25">
        <v>0.54626280069351196</v>
      </c>
      <c r="IL25">
        <v>0.30521383881568909</v>
      </c>
      <c r="IM25">
        <v>0.83914917707443237</v>
      </c>
      <c r="IN25">
        <v>0.6790502667427063</v>
      </c>
      <c r="IO25">
        <v>0.60866957902908325</v>
      </c>
      <c r="IP25">
        <v>0.76020050048828125</v>
      </c>
      <c r="IQ25">
        <v>0.64438366889953613</v>
      </c>
      <c r="IR25">
        <v>0.68390315771102905</v>
      </c>
      <c r="IS25">
        <v>0.73832666873931885</v>
      </c>
      <c r="IT25">
        <v>0.75193953514099121</v>
      </c>
      <c r="IU25">
        <v>0.32850357890129089</v>
      </c>
      <c r="IV25">
        <v>0.5015602707862854</v>
      </c>
      <c r="IW25">
        <v>0.70780956745147705</v>
      </c>
      <c r="IX25">
        <v>0.75513154268264771</v>
      </c>
      <c r="IY25">
        <v>0.47329708933830261</v>
      </c>
      <c r="IZ25">
        <v>0.78349918127059937</v>
      </c>
      <c r="JA25">
        <v>0.64902317523956299</v>
      </c>
      <c r="JB25">
        <v>0.39325621724128718</v>
      </c>
      <c r="JC25">
        <v>0.2139722257852554</v>
      </c>
      <c r="JD25">
        <v>0.24265146255493161</v>
      </c>
      <c r="JE25">
        <v>0.7640690803527832</v>
      </c>
      <c r="JF25">
        <v>0.56794452667236328</v>
      </c>
      <c r="JG25">
        <v>0.5363013744354248</v>
      </c>
      <c r="JH25">
        <v>0.5406760573387146</v>
      </c>
      <c r="JI25">
        <v>0.61538851261138916</v>
      </c>
      <c r="JJ25">
        <v>0.59277886152267456</v>
      </c>
      <c r="JK25">
        <v>0.33983075618743902</v>
      </c>
      <c r="JL25">
        <v>0.20694300532341001</v>
      </c>
      <c r="JM25">
        <v>0.49316874146461492</v>
      </c>
      <c r="JN25">
        <v>0.25435677170753479</v>
      </c>
      <c r="JO25">
        <v>0.76916444301605225</v>
      </c>
      <c r="JP25">
        <v>0.45880800485610962</v>
      </c>
      <c r="JQ25">
        <v>0.47488370537757868</v>
      </c>
      <c r="JR25">
        <v>0.19481340050697329</v>
      </c>
      <c r="JS25">
        <v>0.62567156553268433</v>
      </c>
      <c r="JT25">
        <v>0.31391197443008417</v>
      </c>
      <c r="JU25">
        <v>0.35384103655815119</v>
      </c>
      <c r="JV25">
        <v>0.35917222499847412</v>
      </c>
      <c r="JW25">
        <v>0.63106381893157959</v>
      </c>
      <c r="JX25">
        <v>0.40239143371582031</v>
      </c>
      <c r="JY25">
        <v>0.21825271844863889</v>
      </c>
      <c r="JZ25">
        <v>0.25942534208297729</v>
      </c>
      <c r="KA25">
        <v>0.80047684907913208</v>
      </c>
      <c r="KB25">
        <v>0.81722444295883179</v>
      </c>
      <c r="KC25">
        <v>0.56025809049606323</v>
      </c>
      <c r="KD25">
        <v>0.5234915018081665</v>
      </c>
      <c r="KE25">
        <v>0.50451827049255371</v>
      </c>
      <c r="KF25">
        <v>0.27256789803504938</v>
      </c>
      <c r="KG25">
        <v>0.51802593469619751</v>
      </c>
      <c r="KH25">
        <v>0.74776351451873779</v>
      </c>
      <c r="KI25">
        <v>0.64913678169250488</v>
      </c>
      <c r="KJ25">
        <v>0.65207207202911377</v>
      </c>
      <c r="KK25">
        <v>0.37119179964065552</v>
      </c>
      <c r="KL25">
        <f>MATCH(A25,'[4]DEMOS_from_WM_Connectome_Prj 11'!$A:$A,0)</f>
        <v>395</v>
      </c>
      <c r="KM25">
        <f>INDEX('[4]DEMOS_from_WM_Connectome_Prj 11'!$L:$L,KL25)</f>
        <v>0</v>
      </c>
      <c r="KN25">
        <v>0</v>
      </c>
      <c r="KO25">
        <f>INDEX('[4]DEMOS_from_WM_Connectome_Prj 11'!$N:$N,KL25)</f>
        <v>40</v>
      </c>
      <c r="KP25">
        <f t="shared" si="0"/>
        <v>0.83333333333333337</v>
      </c>
      <c r="KQ25">
        <f>MATCH(A25,'[5]BASCPR_Y6_w_AgeAtAssmnt 17NOV20'!$A:$A,0)</f>
        <v>185</v>
      </c>
      <c r="KR25">
        <f>INDEX('[5]BASCPR_Y6_w_AgeAtAssmnt 17NOV20'!$AJ:$AJ,KQ25)</f>
        <v>0</v>
      </c>
      <c r="KS25">
        <f>INDEX('[5]BASCPR_Y6_w_AgeAtAssmnt 17NOV20'!$L:$L,KQ25)</f>
        <v>62</v>
      </c>
      <c r="KT25">
        <f t="shared" si="1"/>
        <v>0</v>
      </c>
      <c r="KU25">
        <f t="shared" si="2"/>
        <v>0</v>
      </c>
      <c r="KV25">
        <f>INDEX('[4]DEMOS_from_WM_Connectome_Prj 11'!$AE:$AE,KL25)</f>
        <v>17</v>
      </c>
      <c r="KW25">
        <v>17</v>
      </c>
      <c r="KX25">
        <v>2</v>
      </c>
    </row>
    <row r="26" spans="1:310" x14ac:dyDescent="0.35">
      <c r="A26" t="s">
        <v>174</v>
      </c>
      <c r="B26">
        <v>-0.21805356442928309</v>
      </c>
      <c r="C26">
        <v>-7.2782501578330994E-2</v>
      </c>
      <c r="D26">
        <v>0.26708242297172552</v>
      </c>
      <c r="E26">
        <v>0.13078829646110529</v>
      </c>
      <c r="F26">
        <v>-0.1931964308023453</v>
      </c>
      <c r="G26">
        <v>0.35004112124443049</v>
      </c>
      <c r="H26">
        <v>0.19547826051712039</v>
      </c>
      <c r="I26">
        <v>-8.4427550435066223E-2</v>
      </c>
      <c r="J26">
        <v>0.1102455332875252</v>
      </c>
      <c r="K26">
        <v>7.4331359937787056E-3</v>
      </c>
      <c r="L26">
        <v>5.2899312227964401E-2</v>
      </c>
      <c r="M26">
        <v>0.20372164249420169</v>
      </c>
      <c r="N26">
        <v>0.23672559857368469</v>
      </c>
      <c r="O26">
        <v>0.15217593312263489</v>
      </c>
      <c r="P26">
        <v>-0.41075116395950317</v>
      </c>
      <c r="Q26">
        <v>-0.1228237152099609</v>
      </c>
      <c r="R26">
        <v>0.54847830533981323</v>
      </c>
      <c r="S26">
        <v>0.39818254113197332</v>
      </c>
      <c r="T26">
        <v>6.1488475650548928E-2</v>
      </c>
      <c r="U26">
        <v>0.26121309399604797</v>
      </c>
      <c r="V26">
        <v>-9.1384612023830414E-2</v>
      </c>
      <c r="W26">
        <v>-5.0132829695940018E-2</v>
      </c>
      <c r="X26">
        <v>0.272259920835495</v>
      </c>
      <c r="Y26">
        <v>0.22607642412185669</v>
      </c>
      <c r="Z26">
        <v>-0.16930173337459559</v>
      </c>
      <c r="AA26">
        <v>-0.21558395028114319</v>
      </c>
      <c r="AB26">
        <v>5.5468898266553879E-2</v>
      </c>
      <c r="AC26">
        <v>3.9180628955364227E-3</v>
      </c>
      <c r="AD26">
        <v>0.10984713584184649</v>
      </c>
      <c r="AE26">
        <v>-0.30369451642036438</v>
      </c>
      <c r="AF26">
        <v>0.25889512896537781</v>
      </c>
      <c r="AG26">
        <v>0.38903161883354193</v>
      </c>
      <c r="AH26">
        <v>0.2155264467000961</v>
      </c>
      <c r="AI26">
        <v>0.11561547964811331</v>
      </c>
      <c r="AJ26">
        <v>0.2268141508102417</v>
      </c>
      <c r="AK26">
        <v>5.1097501069307327E-2</v>
      </c>
      <c r="AL26">
        <v>-0.1184587329626083</v>
      </c>
      <c r="AM26">
        <v>-0.109427310526371</v>
      </c>
      <c r="AN26">
        <v>0.10210774838924409</v>
      </c>
      <c r="AO26">
        <v>-0.1783828288316727</v>
      </c>
      <c r="AP26">
        <v>0.13403171300888059</v>
      </c>
      <c r="AQ26">
        <v>9.7388952970504761E-2</v>
      </c>
      <c r="AR26">
        <v>0.21388134360313421</v>
      </c>
      <c r="AS26">
        <v>-1.8049614503979679E-2</v>
      </c>
      <c r="AT26">
        <v>-5.8660883456468582E-2</v>
      </c>
      <c r="AU26">
        <v>-4.1551500558853149E-2</v>
      </c>
      <c r="AV26">
        <v>0.29217773675918579</v>
      </c>
      <c r="AW26">
        <v>0.23692974448204041</v>
      </c>
      <c r="AX26">
        <v>-3.34964320063591E-3</v>
      </c>
      <c r="AY26">
        <v>2.0934834610670801E-3</v>
      </c>
      <c r="AZ26">
        <v>5.6674148887395859E-2</v>
      </c>
      <c r="BA26">
        <v>-0.1699390113353729</v>
      </c>
      <c r="BB26">
        <v>-0.27845942974090582</v>
      </c>
      <c r="BC26">
        <v>-0.2416791766881943</v>
      </c>
      <c r="BD26">
        <v>-7.3387868702411652E-2</v>
      </c>
      <c r="BE26">
        <v>-0.16617424786090851</v>
      </c>
      <c r="BF26">
        <v>-3.8832265418022871E-3</v>
      </c>
      <c r="BG26">
        <v>0.13956703245639801</v>
      </c>
      <c r="BH26">
        <v>-4.8577588051557541E-2</v>
      </c>
      <c r="BI26">
        <v>-0.1128760427236557</v>
      </c>
      <c r="BJ26">
        <v>1.2093206867575651E-2</v>
      </c>
      <c r="BK26">
        <v>-0.20185944437980649</v>
      </c>
      <c r="BL26">
        <v>5.826878547668457E-2</v>
      </c>
      <c r="BM26">
        <v>0.20055390894412989</v>
      </c>
      <c r="BN26">
        <v>-0.18393152952194211</v>
      </c>
      <c r="BO26">
        <v>0.1584243178367615</v>
      </c>
      <c r="BP26">
        <v>-9.493139386177063E-2</v>
      </c>
      <c r="BQ26">
        <v>-1.565033383667469E-2</v>
      </c>
      <c r="BR26">
        <v>0.1333704590797424</v>
      </c>
      <c r="BS26">
        <v>0.36289706826210022</v>
      </c>
      <c r="BT26">
        <v>-0.25594168901443481</v>
      </c>
      <c r="BU26">
        <v>-6.8145431578159332E-2</v>
      </c>
      <c r="BV26">
        <v>-0.10689987987279891</v>
      </c>
      <c r="BW26">
        <v>0.16513931751251221</v>
      </c>
      <c r="BX26">
        <v>-0.26158371567726141</v>
      </c>
      <c r="BY26">
        <v>-3.4909364767372608E-3</v>
      </c>
      <c r="BZ26">
        <v>0.17475445568561551</v>
      </c>
      <c r="CA26">
        <v>-0.12369561940431591</v>
      </c>
      <c r="CB26">
        <v>-0.19682672619819641</v>
      </c>
      <c r="CC26">
        <v>0.24207910895347601</v>
      </c>
      <c r="CD26">
        <v>-5.3586442023515701E-2</v>
      </c>
      <c r="CE26">
        <v>-0.24574282765388489</v>
      </c>
      <c r="CF26">
        <v>-6.8109728395938873E-2</v>
      </c>
      <c r="CG26">
        <v>-0.1189982518553734</v>
      </c>
      <c r="CH26">
        <v>6.8840861320495605E-2</v>
      </c>
      <c r="CI26">
        <v>-0.17075026035308841</v>
      </c>
      <c r="CJ26">
        <v>4.5360669493675232E-2</v>
      </c>
      <c r="CK26">
        <v>-0.1781705766916275</v>
      </c>
      <c r="CL26">
        <v>-0.26710423827171331</v>
      </c>
      <c r="CM26">
        <v>-4.5846376568078988E-2</v>
      </c>
      <c r="CN26">
        <v>0.51970875263214111</v>
      </c>
      <c r="CO26">
        <v>0.42119318246841431</v>
      </c>
      <c r="CP26">
        <v>-8.9603684842586517E-2</v>
      </c>
      <c r="CQ26">
        <v>0.15335166454315191</v>
      </c>
      <c r="CR26">
        <v>5.3091373294591897E-2</v>
      </c>
      <c r="CS26">
        <v>-1.41000784933567E-2</v>
      </c>
      <c r="CT26">
        <v>4.7666847705841058E-2</v>
      </c>
      <c r="CU26">
        <v>-9.3985786661505699E-3</v>
      </c>
      <c r="CV26">
        <v>-4.7094453126192093E-2</v>
      </c>
      <c r="CW26">
        <v>-0.1175574958324432</v>
      </c>
      <c r="CX26">
        <v>-6.6996470093727112E-2</v>
      </c>
      <c r="CY26">
        <v>-6.5223872661590576E-3</v>
      </c>
      <c r="CZ26">
        <v>8.4355220198631287E-2</v>
      </c>
      <c r="DA26">
        <v>-0.11144112050533291</v>
      </c>
      <c r="DB26">
        <v>0.14371450245380399</v>
      </c>
      <c r="DC26">
        <v>0.27274212241172791</v>
      </c>
      <c r="DD26">
        <v>0.27725261449813843</v>
      </c>
      <c r="DE26">
        <v>7.4810013175010681E-2</v>
      </c>
      <c r="DF26">
        <v>0.20082683861255651</v>
      </c>
      <c r="DG26">
        <v>0.15279372036457059</v>
      </c>
      <c r="DH26">
        <v>-0.16514021158218381</v>
      </c>
      <c r="DI26">
        <v>-0.21790759265422821</v>
      </c>
      <c r="DJ26">
        <v>-1.5415920875966551E-2</v>
      </c>
      <c r="DK26">
        <v>-8.7925143539905548E-2</v>
      </c>
      <c r="DL26">
        <v>0.21272116899490359</v>
      </c>
      <c r="DM26">
        <v>2.0135222002863881E-2</v>
      </c>
      <c r="DN26">
        <v>0.10488574951887129</v>
      </c>
      <c r="DO26">
        <v>-0.1111988574266434</v>
      </c>
      <c r="DP26">
        <v>4.2271599173545837E-2</v>
      </c>
      <c r="DQ26">
        <v>1.542298216372728E-2</v>
      </c>
      <c r="DR26">
        <v>0.18913224339485171</v>
      </c>
      <c r="DS26">
        <v>0.30267104506492609</v>
      </c>
      <c r="DT26">
        <v>8.9041665196418762E-2</v>
      </c>
      <c r="DU26">
        <v>-3.3500548452138901E-2</v>
      </c>
      <c r="DV26">
        <v>7.4771702289581299E-2</v>
      </c>
      <c r="DW26">
        <v>-0.30583071708679199</v>
      </c>
      <c r="DX26">
        <v>-0.17101067304611209</v>
      </c>
      <c r="DY26">
        <v>-0.19428086280822751</v>
      </c>
      <c r="DZ26">
        <v>-3.3575255423784263E-2</v>
      </c>
      <c r="EA26">
        <v>-0.1437109857797623</v>
      </c>
      <c r="EB26">
        <v>-0.103378914296627</v>
      </c>
      <c r="EC26">
        <v>4.6028188080526888E-4</v>
      </c>
      <c r="ED26">
        <v>-5.2613969892263412E-2</v>
      </c>
      <c r="EE26">
        <v>-7.2711184620857239E-2</v>
      </c>
      <c r="EF26">
        <v>-7.5988806784152985E-2</v>
      </c>
      <c r="EG26">
        <v>-0.19552704691886899</v>
      </c>
      <c r="EH26">
        <v>2.5971382856369019E-2</v>
      </c>
      <c r="EI26">
        <v>-4.3314632028341293E-2</v>
      </c>
      <c r="EJ26">
        <v>7.9100251197814941E-2</v>
      </c>
      <c r="EK26">
        <v>0.19874030351638791</v>
      </c>
      <c r="EL26">
        <v>-6.7522451281547546E-2</v>
      </c>
      <c r="EM26">
        <v>1.7456484958529469E-2</v>
      </c>
      <c r="EN26">
        <v>0.24993979930877691</v>
      </c>
      <c r="EO26">
        <v>0.24119335412979129</v>
      </c>
      <c r="EP26">
        <v>-0.30324164032936102</v>
      </c>
      <c r="EQ26">
        <v>-0.16354075074195859</v>
      </c>
      <c r="ER26">
        <v>-0.2464729696512222</v>
      </c>
      <c r="ES26">
        <v>0.1686724275350571</v>
      </c>
      <c r="ET26">
        <v>0.53886246681213379</v>
      </c>
      <c r="EU26">
        <v>0.64154589176177979</v>
      </c>
      <c r="EV26">
        <v>0.4876866340637207</v>
      </c>
      <c r="EW26">
        <v>0.58218508958816528</v>
      </c>
      <c r="EX26">
        <v>0.44905221462249761</v>
      </c>
      <c r="EY26">
        <v>0.74992239475250244</v>
      </c>
      <c r="EZ26">
        <v>0.60504907369613647</v>
      </c>
      <c r="FA26">
        <v>0.57116162776947021</v>
      </c>
      <c r="FB26">
        <v>0.62762588262557983</v>
      </c>
      <c r="FC26">
        <v>0.43394675850868231</v>
      </c>
      <c r="FD26">
        <v>0.50106382369995117</v>
      </c>
      <c r="FE26">
        <v>0.64908188581466675</v>
      </c>
      <c r="FF26">
        <v>0.53125125169754028</v>
      </c>
      <c r="FG26">
        <v>0.65979856252670288</v>
      </c>
      <c r="FH26">
        <v>0.57111680507659912</v>
      </c>
      <c r="FI26">
        <v>0.55010157823562622</v>
      </c>
      <c r="FJ26">
        <v>0.39130005240440369</v>
      </c>
      <c r="FK26">
        <v>0.68162685632705688</v>
      </c>
      <c r="FL26">
        <v>0.62559753656387329</v>
      </c>
      <c r="FM26">
        <v>0.59132033586502075</v>
      </c>
      <c r="FN26">
        <v>0.69583356380462646</v>
      </c>
      <c r="FO26">
        <v>0.71079736948013306</v>
      </c>
      <c r="FP26">
        <v>0.64609527587890625</v>
      </c>
      <c r="FQ26">
        <v>0.82730048894882202</v>
      </c>
      <c r="FR26">
        <v>0.56673520803451538</v>
      </c>
      <c r="FS26">
        <v>0.43854972720146179</v>
      </c>
      <c r="FT26">
        <v>0.81854915618896484</v>
      </c>
      <c r="FU26">
        <v>0.51637738943099976</v>
      </c>
      <c r="FV26">
        <v>0.47425651550292969</v>
      </c>
      <c r="FW26">
        <v>0.7780652642250061</v>
      </c>
      <c r="FX26">
        <v>0.60892033576965332</v>
      </c>
      <c r="FY26">
        <v>0.23876847326755521</v>
      </c>
      <c r="FZ26">
        <v>0.68707829713821411</v>
      </c>
      <c r="GA26">
        <v>0.78102004528045654</v>
      </c>
      <c r="GB26">
        <v>0.71282172203063965</v>
      </c>
      <c r="GC26">
        <v>0.54418927431106567</v>
      </c>
      <c r="GD26">
        <v>0.61233127117156982</v>
      </c>
      <c r="GE26">
        <v>0.76038509607315063</v>
      </c>
      <c r="GF26">
        <v>0.56862252950668335</v>
      </c>
      <c r="GG26">
        <v>0.325990229845047</v>
      </c>
      <c r="GH26">
        <v>0.42060169577598572</v>
      </c>
      <c r="GI26">
        <v>0.48426809906959528</v>
      </c>
      <c r="GJ26">
        <v>0.64732134342193604</v>
      </c>
      <c r="GK26">
        <v>0.1559528857469559</v>
      </c>
      <c r="GL26">
        <v>0.23647059500217441</v>
      </c>
      <c r="GM26">
        <v>0.68950521945953369</v>
      </c>
      <c r="GN26">
        <v>0.61450773477554321</v>
      </c>
      <c r="GO26">
        <v>0.58039218187332153</v>
      </c>
      <c r="GP26">
        <v>0.7307925820350647</v>
      </c>
      <c r="GQ26">
        <v>0.1646643131971359</v>
      </c>
      <c r="GR26">
        <v>0.31341812014579767</v>
      </c>
      <c r="GS26">
        <v>0.67729043960571289</v>
      </c>
      <c r="GT26">
        <v>0.6210789680480957</v>
      </c>
      <c r="GU26">
        <v>0.58756393194198608</v>
      </c>
      <c r="GV26">
        <v>6.2157027423381812E-2</v>
      </c>
      <c r="GW26">
        <v>0.62619554996490479</v>
      </c>
      <c r="GX26">
        <v>0.42156171798706049</v>
      </c>
      <c r="GY26">
        <v>0.37393283843994141</v>
      </c>
      <c r="GZ26">
        <v>0.50827378034591675</v>
      </c>
      <c r="HA26">
        <v>0.45846405625343323</v>
      </c>
      <c r="HB26">
        <v>0.53927105665206909</v>
      </c>
      <c r="HC26">
        <v>0.21231600642204279</v>
      </c>
      <c r="HD26">
        <v>0.35134637355804438</v>
      </c>
      <c r="HE26">
        <v>0.63602620363235474</v>
      </c>
      <c r="HF26">
        <v>0.68531721830368042</v>
      </c>
      <c r="HG26">
        <v>0.71237009763717651</v>
      </c>
      <c r="HH26">
        <v>0.44731095433235168</v>
      </c>
      <c r="HI26">
        <v>0.34343740344047552</v>
      </c>
      <c r="HJ26">
        <v>0.27060309052467352</v>
      </c>
      <c r="HK26">
        <v>0.48216071724891663</v>
      </c>
      <c r="HL26">
        <v>0.7728114128112793</v>
      </c>
      <c r="HM26">
        <v>0.21516749262809751</v>
      </c>
      <c r="HN26">
        <v>0.62113946676254272</v>
      </c>
      <c r="HO26">
        <v>0.46348363161087042</v>
      </c>
      <c r="HP26">
        <v>0.55462640523910522</v>
      </c>
      <c r="HQ26">
        <v>0.66217547655105591</v>
      </c>
      <c r="HR26">
        <v>0.57644528150558472</v>
      </c>
      <c r="HS26">
        <v>0.58570033311843872</v>
      </c>
      <c r="HT26">
        <v>0.56218397617340088</v>
      </c>
      <c r="HU26">
        <v>0.76014703512191772</v>
      </c>
      <c r="HV26">
        <v>0.49777495861053472</v>
      </c>
      <c r="HW26">
        <v>0.65108335018157959</v>
      </c>
      <c r="HX26">
        <v>0.61030811071395874</v>
      </c>
      <c r="HY26">
        <v>0.68627530336380005</v>
      </c>
      <c r="HZ26">
        <v>0.59831416606903076</v>
      </c>
      <c r="IA26">
        <v>0.57226413488388062</v>
      </c>
      <c r="IB26">
        <v>0.55224782228469849</v>
      </c>
      <c r="IC26">
        <v>0.58711248636245728</v>
      </c>
      <c r="ID26">
        <v>0.73206472396850586</v>
      </c>
      <c r="IE26">
        <v>0.66254597902297974</v>
      </c>
      <c r="IF26">
        <v>0.37500777840614319</v>
      </c>
      <c r="IG26">
        <v>0.56817072629928589</v>
      </c>
      <c r="IH26">
        <v>0.47602534294128418</v>
      </c>
      <c r="II26">
        <v>0.58955514430999756</v>
      </c>
      <c r="IJ26">
        <v>0.74305945634841919</v>
      </c>
      <c r="IK26">
        <v>0.46520823240280151</v>
      </c>
      <c r="IL26">
        <v>0.42671871185302729</v>
      </c>
      <c r="IM26">
        <v>0.86090254783630371</v>
      </c>
      <c r="IN26">
        <v>0.63475656509399414</v>
      </c>
      <c r="IO26">
        <v>0.80242204666137695</v>
      </c>
      <c r="IP26">
        <v>0.77251297235488892</v>
      </c>
      <c r="IQ26">
        <v>0.61676961183547974</v>
      </c>
      <c r="IR26">
        <v>0.66253179311752319</v>
      </c>
      <c r="IS26">
        <v>0.78718668222427368</v>
      </c>
      <c r="IT26">
        <v>0.80546367168426514</v>
      </c>
      <c r="IU26">
        <v>0.3139030933380127</v>
      </c>
      <c r="IV26">
        <v>0.7043001651763916</v>
      </c>
      <c r="IW26">
        <v>0.83959090709686279</v>
      </c>
      <c r="IX26">
        <v>0.73784118890762329</v>
      </c>
      <c r="IY26">
        <v>0.66637927293777466</v>
      </c>
      <c r="IZ26">
        <v>0.42413365840911871</v>
      </c>
      <c r="JA26">
        <v>0.61472624540328979</v>
      </c>
      <c r="JB26">
        <v>0.46952646970748901</v>
      </c>
      <c r="JC26">
        <v>0.4111306369304657</v>
      </c>
      <c r="JD26">
        <v>0.35766923427581793</v>
      </c>
      <c r="JE26">
        <v>0.72898435592651367</v>
      </c>
      <c r="JF26">
        <v>0.64956218004226685</v>
      </c>
      <c r="JG26">
        <v>0.45077097415924072</v>
      </c>
      <c r="JH26">
        <v>0.47968572378158569</v>
      </c>
      <c r="JI26">
        <v>0.50068145990371704</v>
      </c>
      <c r="JJ26">
        <v>0.60872876644134521</v>
      </c>
      <c r="JK26">
        <v>0.34235578775405878</v>
      </c>
      <c r="JL26">
        <v>0.2564048171043396</v>
      </c>
      <c r="JM26">
        <v>0.39497116208076483</v>
      </c>
      <c r="JN26">
        <v>0.40263164043426508</v>
      </c>
      <c r="JO26">
        <v>0.68174344301223755</v>
      </c>
      <c r="JP26">
        <v>0.40055978298187261</v>
      </c>
      <c r="JQ26">
        <v>0.52704131603240967</v>
      </c>
      <c r="JR26">
        <v>0.32553040981292719</v>
      </c>
      <c r="JS26">
        <v>0.54111415147781372</v>
      </c>
      <c r="JT26">
        <v>0.1805879324674606</v>
      </c>
      <c r="JU26">
        <v>0.38634622097015381</v>
      </c>
      <c r="JV26">
        <v>0.22225923836231229</v>
      </c>
      <c r="JW26">
        <v>0.41168862581253052</v>
      </c>
      <c r="JX26">
        <v>0.45364966988563538</v>
      </c>
      <c r="JY26">
        <v>0.30201765894889832</v>
      </c>
      <c r="JZ26">
        <v>0.29340708255767822</v>
      </c>
      <c r="KA26">
        <v>0.7361568808555603</v>
      </c>
      <c r="KB26">
        <v>0.68601381778717041</v>
      </c>
      <c r="KC26">
        <v>0.70312190055847168</v>
      </c>
      <c r="KD26">
        <v>0.5472261905670166</v>
      </c>
      <c r="KE26">
        <v>0.23631852865219119</v>
      </c>
      <c r="KF26">
        <v>0.26490014791488647</v>
      </c>
      <c r="KG26">
        <v>0.555816650390625</v>
      </c>
      <c r="KH26">
        <v>0.67766201496124268</v>
      </c>
      <c r="KI26">
        <v>0.23879577219486239</v>
      </c>
      <c r="KJ26">
        <v>0.66890102624893188</v>
      </c>
      <c r="KK26">
        <v>0.60652428865432739</v>
      </c>
      <c r="KL26">
        <f>MATCH(A26,'[4]DEMOS_from_WM_Connectome_Prj 11'!$A:$A,0)</f>
        <v>405</v>
      </c>
      <c r="KM26">
        <f>INDEX('[4]DEMOS_from_WM_Connectome_Prj 11'!$L:$L,KL26)</f>
        <v>1</v>
      </c>
      <c r="KN26">
        <v>1</v>
      </c>
      <c r="KO26">
        <f>INDEX('[4]DEMOS_from_WM_Connectome_Prj 11'!$N:$N,KL26)</f>
        <v>37</v>
      </c>
      <c r="KP26">
        <f t="shared" si="0"/>
        <v>0.58333333333333337</v>
      </c>
      <c r="KQ26">
        <f>MATCH(A26,'[5]BASCPR_Y6_w_AgeAtAssmnt 17NOV20'!$A:$A,0)</f>
        <v>189</v>
      </c>
      <c r="KR26">
        <f>INDEX('[5]BASCPR_Y6_w_AgeAtAssmnt 17NOV20'!$AJ:$AJ,KQ26)</f>
        <v>65</v>
      </c>
      <c r="KS26">
        <f>INDEX('[5]BASCPR_Y6_w_AgeAtAssmnt 17NOV20'!$L:$L,KQ26)</f>
        <v>48</v>
      </c>
      <c r="KT26">
        <f t="shared" si="1"/>
        <v>1</v>
      </c>
      <c r="KU26">
        <f t="shared" si="2"/>
        <v>0</v>
      </c>
      <c r="KV26">
        <f>INDEX('[4]DEMOS_from_WM_Connectome_Prj 11'!$AE:$AE,KL26)</f>
        <v>8</v>
      </c>
      <c r="KW26">
        <v>8</v>
      </c>
      <c r="KX26">
        <v>2</v>
      </c>
    </row>
    <row r="27" spans="1:310" x14ac:dyDescent="0.35">
      <c r="A27" t="s">
        <v>175</v>
      </c>
      <c r="B27">
        <v>-0.19907255470752719</v>
      </c>
      <c r="C27">
        <v>-1.576775498688221E-2</v>
      </c>
      <c r="D27">
        <v>0.32854536175727839</v>
      </c>
      <c r="E27">
        <v>0.1365787535905838</v>
      </c>
      <c r="F27">
        <v>-0.16839390993118289</v>
      </c>
      <c r="G27">
        <v>0.38826784491539001</v>
      </c>
      <c r="H27">
        <v>0.27229404449462891</v>
      </c>
      <c r="I27">
        <v>1.53763061389327E-2</v>
      </c>
      <c r="J27">
        <v>0.26741570234298712</v>
      </c>
      <c r="K27">
        <v>0.2184266597032547</v>
      </c>
      <c r="L27">
        <v>0.14123865962028501</v>
      </c>
      <c r="M27">
        <v>0.2022487670183182</v>
      </c>
      <c r="N27">
        <v>0.18944051861763</v>
      </c>
      <c r="O27">
        <v>0.18620224297046661</v>
      </c>
      <c r="P27">
        <v>-0.38419041037559509</v>
      </c>
      <c r="Q27">
        <v>-0.12716881930828089</v>
      </c>
      <c r="R27">
        <v>0.539154052734375</v>
      </c>
      <c r="S27">
        <v>0.33956804871559138</v>
      </c>
      <c r="T27">
        <v>9.0469077229499817E-2</v>
      </c>
      <c r="U27">
        <v>0.32541289925575262</v>
      </c>
      <c r="V27">
        <v>-5.6767981499433517E-2</v>
      </c>
      <c r="W27">
        <v>6.0103908181190491E-2</v>
      </c>
      <c r="X27">
        <v>0.33654221892356873</v>
      </c>
      <c r="Y27">
        <v>0.21781797707080841</v>
      </c>
      <c r="Z27">
        <v>-0.14650565385818479</v>
      </c>
      <c r="AA27">
        <v>-0.18792712688446039</v>
      </c>
      <c r="AB27">
        <v>7.586997002363205E-2</v>
      </c>
      <c r="AC27">
        <v>2.1753150969743729E-2</v>
      </c>
      <c r="AD27">
        <v>0.1036543399095535</v>
      </c>
      <c r="AE27">
        <v>-0.20994074642658231</v>
      </c>
      <c r="AF27">
        <v>0.26957643032073969</v>
      </c>
      <c r="AG27">
        <v>0.41800874471664429</v>
      </c>
      <c r="AH27">
        <v>0.28330105543136602</v>
      </c>
      <c r="AI27">
        <v>0.1372707188129425</v>
      </c>
      <c r="AJ27">
        <v>0.21471139788627619</v>
      </c>
      <c r="AK27">
        <v>0.10521394014358521</v>
      </c>
      <c r="AL27">
        <v>-7.7355414628982544E-2</v>
      </c>
      <c r="AM27">
        <v>-7.9577058553695679E-2</v>
      </c>
      <c r="AN27">
        <v>6.0292765498161323E-2</v>
      </c>
      <c r="AO27">
        <v>-0.1226691901683807</v>
      </c>
      <c r="AP27">
        <v>0.21256934106349951</v>
      </c>
      <c r="AQ27">
        <v>0.2049151211977005</v>
      </c>
      <c r="AR27">
        <v>0.2106906324625015</v>
      </c>
      <c r="AS27">
        <v>0.12250068783760069</v>
      </c>
      <c r="AT27">
        <v>-8.9301858097314835E-3</v>
      </c>
      <c r="AU27">
        <v>4.0872719138860703E-2</v>
      </c>
      <c r="AV27">
        <v>0.23060941696166989</v>
      </c>
      <c r="AW27">
        <v>0.24007861316204071</v>
      </c>
      <c r="AX27">
        <v>-1.415949035435915E-2</v>
      </c>
      <c r="AY27">
        <v>2.372481673955917E-2</v>
      </c>
      <c r="AZ27">
        <v>9.1374680399894714E-2</v>
      </c>
      <c r="BA27">
        <v>-0.1028025820851326</v>
      </c>
      <c r="BB27">
        <v>-0.25476881861686712</v>
      </c>
      <c r="BC27">
        <v>-0.21018648147583011</v>
      </c>
      <c r="BD27">
        <v>-6.2949903309345245E-2</v>
      </c>
      <c r="BE27">
        <v>-9.5750361680984497E-2</v>
      </c>
      <c r="BF27">
        <v>7.6362766325473785E-2</v>
      </c>
      <c r="BG27">
        <v>0.20418752729892731</v>
      </c>
      <c r="BH27">
        <v>-3.1754076480865479E-2</v>
      </c>
      <c r="BI27">
        <v>-7.9258106648921967E-2</v>
      </c>
      <c r="BJ27">
        <v>9.5330625772476196E-2</v>
      </c>
      <c r="BK27">
        <v>-0.17288076877593991</v>
      </c>
      <c r="BL27">
        <v>6.9609768688678741E-2</v>
      </c>
      <c r="BM27">
        <v>0.21783404052257541</v>
      </c>
      <c r="BN27">
        <v>-7.5496450066566467E-2</v>
      </c>
      <c r="BO27">
        <v>0.38003718852996832</v>
      </c>
      <c r="BP27">
        <v>-5.2011184394359589E-2</v>
      </c>
      <c r="BQ27">
        <v>1.7221814021468159E-2</v>
      </c>
      <c r="BR27">
        <v>0.1575634628534317</v>
      </c>
      <c r="BS27">
        <v>0.38991773128509521</v>
      </c>
      <c r="BT27">
        <v>-0.1202561557292938</v>
      </c>
      <c r="BU27">
        <v>-3.8526993244886398E-2</v>
      </c>
      <c r="BV27">
        <v>-7.5606860220432281E-2</v>
      </c>
      <c r="BW27">
        <v>0.23898506164550781</v>
      </c>
      <c r="BX27">
        <v>-0.24046812951564789</v>
      </c>
      <c r="BY27">
        <v>5.2580717951059341E-2</v>
      </c>
      <c r="BZ27">
        <v>0.21225374937057501</v>
      </c>
      <c r="CA27">
        <v>-0.1149821355938911</v>
      </c>
      <c r="CB27">
        <v>-0.16613341867923739</v>
      </c>
      <c r="CC27">
        <v>0.27687186002731318</v>
      </c>
      <c r="CD27">
        <v>4.8380956053733833E-2</v>
      </c>
      <c r="CE27">
        <v>-9.4596050679683685E-2</v>
      </c>
      <c r="CF27">
        <v>7.7660806477069855E-2</v>
      </c>
      <c r="CG27">
        <v>3.1535040587186813E-2</v>
      </c>
      <c r="CH27">
        <v>0.1836964339017868</v>
      </c>
      <c r="CI27">
        <v>-0.1551671177148819</v>
      </c>
      <c r="CJ27">
        <v>3.7320736795663827E-2</v>
      </c>
      <c r="CK27">
        <v>-0.1064523085951805</v>
      </c>
      <c r="CL27">
        <v>-0.2334591597318649</v>
      </c>
      <c r="CM27">
        <v>-2.1930143237113949E-2</v>
      </c>
      <c r="CN27">
        <v>0.51877665519714355</v>
      </c>
      <c r="CO27">
        <v>0.40318697690963751</v>
      </c>
      <c r="CP27">
        <v>-2.474233508110046E-2</v>
      </c>
      <c r="CQ27">
        <v>0.21987196803092959</v>
      </c>
      <c r="CR27">
        <v>0.1045257076621056</v>
      </c>
      <c r="CS27">
        <v>9.0175352990627289E-2</v>
      </c>
      <c r="CT27">
        <v>9.4101421535015106E-2</v>
      </c>
      <c r="CU27">
        <v>-7.5072865001857281E-3</v>
      </c>
      <c r="CV27">
        <v>-1.2123506516218191E-2</v>
      </c>
      <c r="CW27">
        <v>-9.1368548572063446E-2</v>
      </c>
      <c r="CX27">
        <v>-4.2875781655311578E-2</v>
      </c>
      <c r="CY27">
        <v>2.523776330053806E-2</v>
      </c>
      <c r="CZ27">
        <v>8.4185361862182617E-2</v>
      </c>
      <c r="DA27">
        <v>-3.3059399574995041E-2</v>
      </c>
      <c r="DB27">
        <v>0.15066809952259061</v>
      </c>
      <c r="DC27">
        <v>0.31323835253715521</v>
      </c>
      <c r="DD27">
        <v>0.31586509943008417</v>
      </c>
      <c r="DE27">
        <v>0.10876078903675079</v>
      </c>
      <c r="DF27">
        <v>0.2083528935909271</v>
      </c>
      <c r="DG27">
        <v>0.18196214735507971</v>
      </c>
      <c r="DH27">
        <v>-0.1094287112355232</v>
      </c>
      <c r="DI27">
        <v>-0.17199988663196561</v>
      </c>
      <c r="DJ27">
        <v>-4.3445471674203873E-3</v>
      </c>
      <c r="DK27">
        <v>-4.1080143302679062E-2</v>
      </c>
      <c r="DL27">
        <v>0.26776054501533508</v>
      </c>
      <c r="DM27">
        <v>0.13910908997058871</v>
      </c>
      <c r="DN27">
        <v>0.1110810860991478</v>
      </c>
      <c r="DO27">
        <v>2.0579250529408451E-2</v>
      </c>
      <c r="DP27">
        <v>8.5167422890663147E-2</v>
      </c>
      <c r="DQ27">
        <v>8.0289751291275024E-2</v>
      </c>
      <c r="DR27">
        <v>0.1532582342624664</v>
      </c>
      <c r="DS27">
        <v>0.32361981272697449</v>
      </c>
      <c r="DT27">
        <v>9.5953516662120819E-2</v>
      </c>
      <c r="DU27">
        <v>-1.9564246758818631E-3</v>
      </c>
      <c r="DV27">
        <v>0.10519978404045099</v>
      </c>
      <c r="DW27">
        <v>-0.21755209565162659</v>
      </c>
      <c r="DX27">
        <v>-0.12699395418167109</v>
      </c>
      <c r="DY27">
        <v>-0.15377768874168399</v>
      </c>
      <c r="DZ27">
        <v>7.0859640836715698E-3</v>
      </c>
      <c r="EA27">
        <v>-7.9643666744232178E-2</v>
      </c>
      <c r="EB27">
        <v>-6.4273353200405836E-4</v>
      </c>
      <c r="EC27">
        <v>7.7468805015087128E-2</v>
      </c>
      <c r="ED27">
        <v>8.891192264854908E-3</v>
      </c>
      <c r="EE27">
        <v>-1.1446151882410049E-2</v>
      </c>
      <c r="EF27">
        <v>5.7694112183526158E-4</v>
      </c>
      <c r="EG27">
        <v>-0.17273107171058649</v>
      </c>
      <c r="EH27">
        <v>3.0193617567420009E-2</v>
      </c>
      <c r="EI27">
        <v>-1.8305990844964981E-2</v>
      </c>
      <c r="EJ27">
        <v>0.19583143293857569</v>
      </c>
      <c r="EK27">
        <v>0.33090290427207952</v>
      </c>
      <c r="EL27">
        <v>-6.2279673293232918E-3</v>
      </c>
      <c r="EM27">
        <v>6.4827986061573029E-2</v>
      </c>
      <c r="EN27">
        <v>0.27725440263748169</v>
      </c>
      <c r="EO27">
        <v>0.26702737808227539</v>
      </c>
      <c r="EP27">
        <v>-0.22909845411777499</v>
      </c>
      <c r="EQ27">
        <v>-0.1272589713335037</v>
      </c>
      <c r="ER27">
        <v>-0.140654131770134</v>
      </c>
      <c r="ES27">
        <v>0.20340719819068909</v>
      </c>
      <c r="ET27">
        <v>0.56189030408859253</v>
      </c>
      <c r="EU27">
        <v>0.6212354302406311</v>
      </c>
      <c r="EV27">
        <v>0.44675490260124212</v>
      </c>
      <c r="EW27">
        <v>0.57921403646469116</v>
      </c>
      <c r="EX27">
        <v>0.55586522817611694</v>
      </c>
      <c r="EY27">
        <v>0.74175482988357544</v>
      </c>
      <c r="EZ27">
        <v>0.66590625047683716</v>
      </c>
      <c r="FA27">
        <v>0.5795559287071228</v>
      </c>
      <c r="FB27">
        <v>0.66544651985168457</v>
      </c>
      <c r="FC27">
        <v>0.41291365027427668</v>
      </c>
      <c r="FD27">
        <v>0.72185897827148438</v>
      </c>
      <c r="FE27">
        <v>0.66376310586929321</v>
      </c>
      <c r="FF27">
        <v>0.53694158792495728</v>
      </c>
      <c r="FG27">
        <v>0.74054807424545288</v>
      </c>
      <c r="FH27">
        <v>0.57443374395370483</v>
      </c>
      <c r="FI27">
        <v>0.60322272777557373</v>
      </c>
      <c r="FJ27">
        <v>0.46379107236862183</v>
      </c>
      <c r="FK27">
        <v>0.75113189220428467</v>
      </c>
      <c r="FL27">
        <v>0.56396496295928955</v>
      </c>
      <c r="FM27">
        <v>0.85445219278335571</v>
      </c>
      <c r="FN27">
        <v>0.70942753553390503</v>
      </c>
      <c r="FO27">
        <v>0.85965681076049805</v>
      </c>
      <c r="FP27">
        <v>0.66875541210174561</v>
      </c>
      <c r="FQ27">
        <v>0.84046465158462524</v>
      </c>
      <c r="FR27">
        <v>0.61737096309661865</v>
      </c>
      <c r="FS27">
        <v>0.50436252355575562</v>
      </c>
      <c r="FT27">
        <v>0.787120521068573</v>
      </c>
      <c r="FU27">
        <v>0.51704758405685425</v>
      </c>
      <c r="FV27">
        <v>0.43625861406326288</v>
      </c>
      <c r="FW27">
        <v>0.82046163082122803</v>
      </c>
      <c r="FX27">
        <v>0.67140018939971924</v>
      </c>
      <c r="FY27">
        <v>0.2447986900806427</v>
      </c>
      <c r="FZ27">
        <v>0.68789106607437134</v>
      </c>
      <c r="GA27">
        <v>0.75811642408370972</v>
      </c>
      <c r="GB27">
        <v>0.76223927736282349</v>
      </c>
      <c r="GC27">
        <v>0.50970673561096191</v>
      </c>
      <c r="GD27">
        <v>0.64782935380935669</v>
      </c>
      <c r="GE27">
        <v>0.769980788230896</v>
      </c>
      <c r="GF27">
        <v>0.56432759761810303</v>
      </c>
      <c r="GG27">
        <v>0.43907371163368231</v>
      </c>
      <c r="GH27">
        <v>0.39787831902503967</v>
      </c>
      <c r="GI27">
        <v>0.53334641456604004</v>
      </c>
      <c r="GJ27">
        <v>0.70227617025375366</v>
      </c>
      <c r="GK27">
        <v>0.21608443558216089</v>
      </c>
      <c r="GL27">
        <v>0.2086538374423981</v>
      </c>
      <c r="GM27">
        <v>0.83277416229248047</v>
      </c>
      <c r="GN27">
        <v>0.66430777311325073</v>
      </c>
      <c r="GO27">
        <v>0.71464473009109497</v>
      </c>
      <c r="GP27">
        <v>0.78790390491485596</v>
      </c>
      <c r="GQ27">
        <v>0.2172062695026398</v>
      </c>
      <c r="GR27">
        <v>0.31621351838111877</v>
      </c>
      <c r="GS27">
        <v>0.6930357813835144</v>
      </c>
      <c r="GT27">
        <v>0.56950443983078003</v>
      </c>
      <c r="GU27">
        <v>0.62817603349685669</v>
      </c>
      <c r="GV27">
        <v>0.1123872473835945</v>
      </c>
      <c r="GW27">
        <v>0.56037241220474243</v>
      </c>
      <c r="GX27">
        <v>0.28917533159255981</v>
      </c>
      <c r="GY27">
        <v>0.46649861335754389</v>
      </c>
      <c r="GZ27">
        <v>0.4976125955581665</v>
      </c>
      <c r="HA27">
        <v>0.45005768537521362</v>
      </c>
      <c r="HB27">
        <v>0.55232274532318115</v>
      </c>
      <c r="HC27">
        <v>0.33776324987411499</v>
      </c>
      <c r="HD27">
        <v>0.31354436278343201</v>
      </c>
      <c r="HE27">
        <v>0.71450626850128174</v>
      </c>
      <c r="HF27">
        <v>0.90701854228973389</v>
      </c>
      <c r="HG27">
        <v>0.68571281433105469</v>
      </c>
      <c r="HH27">
        <v>0.49123075604438782</v>
      </c>
      <c r="HI27">
        <v>0.33500176668167109</v>
      </c>
      <c r="HJ27">
        <v>0.23894897103309631</v>
      </c>
      <c r="HK27">
        <v>0.60201722383499146</v>
      </c>
      <c r="HL27">
        <v>0.86728906631469727</v>
      </c>
      <c r="HM27">
        <v>0.20765051245689389</v>
      </c>
      <c r="HN27">
        <v>0.66601109504699707</v>
      </c>
      <c r="HO27">
        <v>0.2970561683177948</v>
      </c>
      <c r="HP27">
        <v>0.49965152144432068</v>
      </c>
      <c r="HQ27">
        <v>0.64531397819519043</v>
      </c>
      <c r="HR27">
        <v>0.60053962469100952</v>
      </c>
      <c r="HS27">
        <v>0.5566871166229248</v>
      </c>
      <c r="HT27">
        <v>0.68929445743560791</v>
      </c>
      <c r="HU27">
        <v>0.85478734970092773</v>
      </c>
      <c r="HV27">
        <v>0.5198284387588501</v>
      </c>
      <c r="HW27">
        <v>0.70641303062438965</v>
      </c>
      <c r="HX27">
        <v>0.68876606225967407</v>
      </c>
      <c r="HY27">
        <v>0.69169914722442627</v>
      </c>
      <c r="HZ27">
        <v>0.73921531438827515</v>
      </c>
      <c r="IA27">
        <v>0.60168606042861938</v>
      </c>
      <c r="IB27">
        <v>0.57323426008224487</v>
      </c>
      <c r="IC27">
        <v>0.69485044479370117</v>
      </c>
      <c r="ID27">
        <v>0.72514152526855469</v>
      </c>
      <c r="IE27">
        <v>0.69533085823059082</v>
      </c>
      <c r="IF27">
        <v>0.4396936297416687</v>
      </c>
      <c r="IG27">
        <v>0.64729595184326172</v>
      </c>
      <c r="IH27">
        <v>0.62769073247909546</v>
      </c>
      <c r="II27">
        <v>0.72662132978439331</v>
      </c>
      <c r="IJ27">
        <v>0.65129989385604858</v>
      </c>
      <c r="IK27">
        <v>0.69664651155471802</v>
      </c>
      <c r="IL27">
        <v>0.40217438340187073</v>
      </c>
      <c r="IM27">
        <v>0.88813984394073486</v>
      </c>
      <c r="IN27">
        <v>0.63970494270324707</v>
      </c>
      <c r="IO27">
        <v>0.54200911521911621</v>
      </c>
      <c r="IP27">
        <v>0.74463480710983276</v>
      </c>
      <c r="IQ27">
        <v>0.52610743045806885</v>
      </c>
      <c r="IR27">
        <v>0.5751761794090271</v>
      </c>
      <c r="IS27">
        <v>0.82115930318832397</v>
      </c>
      <c r="IT27">
        <v>0.8382413387298584</v>
      </c>
      <c r="IU27">
        <v>0.34963762760162348</v>
      </c>
      <c r="IV27">
        <v>0.70977741479873657</v>
      </c>
      <c r="IW27">
        <v>0.83695828914642334</v>
      </c>
      <c r="IX27">
        <v>0.80883330106735229</v>
      </c>
      <c r="IY27">
        <v>0.55435806512832642</v>
      </c>
      <c r="IZ27">
        <v>0.59639781713485718</v>
      </c>
      <c r="JA27">
        <v>0.65115135908126831</v>
      </c>
      <c r="JB27">
        <v>0.55527138710021973</v>
      </c>
      <c r="JC27">
        <v>0.4315493106842041</v>
      </c>
      <c r="JD27">
        <v>0.29590046405792242</v>
      </c>
      <c r="JE27">
        <v>0.78570365905761719</v>
      </c>
      <c r="JF27">
        <v>0.68491870164871216</v>
      </c>
      <c r="JG27">
        <v>0.5552060604095459</v>
      </c>
      <c r="JH27">
        <v>0.42931616306304932</v>
      </c>
      <c r="JI27">
        <v>0.67739224433898926</v>
      </c>
      <c r="JJ27">
        <v>0.63591748476028442</v>
      </c>
      <c r="JK27">
        <v>0.40125453472137451</v>
      </c>
      <c r="JL27">
        <v>0.26934948563575739</v>
      </c>
      <c r="JM27">
        <v>0.34003260731697083</v>
      </c>
      <c r="JN27">
        <v>0.31507968902587891</v>
      </c>
      <c r="JO27">
        <v>0.73706346750259399</v>
      </c>
      <c r="JP27">
        <v>0.44473472237586981</v>
      </c>
      <c r="JQ27">
        <v>0.50699365139007568</v>
      </c>
      <c r="JR27">
        <v>0.12661997973918909</v>
      </c>
      <c r="JS27">
        <v>0.62075638771057129</v>
      </c>
      <c r="JT27">
        <v>0.25176537036895752</v>
      </c>
      <c r="JU27">
        <v>0.45318257808685303</v>
      </c>
      <c r="JV27">
        <v>0.29963317513465881</v>
      </c>
      <c r="JW27">
        <v>0.57100272178649902</v>
      </c>
      <c r="JX27">
        <v>0.45056533813476563</v>
      </c>
      <c r="JY27">
        <v>0.34845945239067078</v>
      </c>
      <c r="JZ27">
        <v>0.32391208410263062</v>
      </c>
      <c r="KA27">
        <v>0.69055527448654175</v>
      </c>
      <c r="KB27">
        <v>0.87129586935043335</v>
      </c>
      <c r="KC27">
        <v>0.71105676889419556</v>
      </c>
      <c r="KD27">
        <v>0.45997312664985662</v>
      </c>
      <c r="KE27">
        <v>0.16320362687110901</v>
      </c>
      <c r="KF27">
        <v>0.25983166694641108</v>
      </c>
      <c r="KG27">
        <v>0.5265960693359375</v>
      </c>
      <c r="KH27">
        <v>0.80620545148849487</v>
      </c>
      <c r="KI27">
        <v>0.43604552745819092</v>
      </c>
      <c r="KJ27">
        <v>0.66778188943862915</v>
      </c>
      <c r="KK27">
        <v>0.31063151359558111</v>
      </c>
      <c r="KL27">
        <f>MATCH(A27,'[4]DEMOS_from_WM_Connectome_Prj 11'!$A:$A,0)</f>
        <v>409</v>
      </c>
      <c r="KM27">
        <f>INDEX('[4]DEMOS_from_WM_Connectome_Prj 11'!$L:$L,KL27)</f>
        <v>1</v>
      </c>
      <c r="KN27">
        <v>1</v>
      </c>
      <c r="KO27">
        <f>INDEX('[4]DEMOS_from_WM_Connectome_Prj 11'!$N:$N,KL27)</f>
        <v>38</v>
      </c>
      <c r="KP27">
        <f t="shared" si="0"/>
        <v>0.66666666666666663</v>
      </c>
      <c r="KQ27">
        <f>MATCH(A27,'[5]BASCPR_Y6_w_AgeAtAssmnt 17NOV20'!$A:$A,0)</f>
        <v>190</v>
      </c>
      <c r="KR27">
        <f>INDEX('[5]BASCPR_Y6_w_AgeAtAssmnt 17NOV20'!$AJ:$AJ,KQ27)</f>
        <v>62</v>
      </c>
      <c r="KS27">
        <f>INDEX('[5]BASCPR_Y6_w_AgeAtAssmnt 17NOV20'!$L:$L,KQ27)</f>
        <v>64</v>
      </c>
      <c r="KT27">
        <f t="shared" si="1"/>
        <v>0</v>
      </c>
      <c r="KU27">
        <f t="shared" si="2"/>
        <v>0</v>
      </c>
      <c r="KV27">
        <f>INDEX('[4]DEMOS_from_WM_Connectome_Prj 11'!$AE:$AE,KL27)</f>
        <v>16</v>
      </c>
      <c r="KW27">
        <v>16</v>
      </c>
      <c r="KX27">
        <v>2</v>
      </c>
    </row>
    <row r="28" spans="1:310" x14ac:dyDescent="0.35">
      <c r="A28" t="s">
        <v>177</v>
      </c>
      <c r="B28">
        <v>-0.30353868007659912</v>
      </c>
      <c r="C28">
        <v>-0.11294124275445939</v>
      </c>
      <c r="D28">
        <v>0.26453509926795959</v>
      </c>
      <c r="E28">
        <v>7.9500891268253326E-2</v>
      </c>
      <c r="F28">
        <v>-0.28421983122825623</v>
      </c>
      <c r="G28">
        <v>0.29580819606781011</v>
      </c>
      <c r="H28">
        <v>0.15332640707492831</v>
      </c>
      <c r="I28">
        <v>-0.11762455850839609</v>
      </c>
      <c r="J28">
        <v>0.1175420433282852</v>
      </c>
      <c r="K28">
        <v>-4.2509399354457864E-3</v>
      </c>
      <c r="L28">
        <v>-1.1530565097928051E-2</v>
      </c>
      <c r="M28">
        <v>0.14546988904476171</v>
      </c>
      <c r="N28">
        <v>0.17069622874259949</v>
      </c>
      <c r="O28">
        <v>0.1183777078986168</v>
      </c>
      <c r="P28">
        <v>-0.49637261033058172</v>
      </c>
      <c r="Q28">
        <v>-0.24271754920482641</v>
      </c>
      <c r="R28">
        <v>0.52552503347396851</v>
      </c>
      <c r="S28">
        <v>0.34118470549583441</v>
      </c>
      <c r="T28">
        <v>3.8556627929210663E-2</v>
      </c>
      <c r="U28">
        <v>0.23191806674003601</v>
      </c>
      <c r="V28">
        <v>-0.13564175367355349</v>
      </c>
      <c r="W28">
        <v>-0.1080927550792694</v>
      </c>
      <c r="X28">
        <v>0.249510332942009</v>
      </c>
      <c r="Y28">
        <v>0.16032235324382779</v>
      </c>
      <c r="Z28">
        <v>-0.2170864790678024</v>
      </c>
      <c r="AA28">
        <v>-0.25541502237319952</v>
      </c>
      <c r="AB28">
        <v>3.8016956299543381E-2</v>
      </c>
      <c r="AC28">
        <v>-8.9120678603649139E-3</v>
      </c>
      <c r="AD28">
        <v>7.730170339345932E-2</v>
      </c>
      <c r="AE28">
        <v>-0.31199488043785101</v>
      </c>
      <c r="AF28">
        <v>0.2011265754699707</v>
      </c>
      <c r="AG28">
        <v>0.33307468891143799</v>
      </c>
      <c r="AH28">
        <v>0.23328946530818939</v>
      </c>
      <c r="AI28">
        <v>8.9387193322181702E-2</v>
      </c>
      <c r="AJ28">
        <v>0.17635977268218991</v>
      </c>
      <c r="AK28">
        <v>2.524364739656448E-2</v>
      </c>
      <c r="AL28">
        <v>-0.1504819989204407</v>
      </c>
      <c r="AM28">
        <v>-0.14980319142341611</v>
      </c>
      <c r="AN28">
        <v>3.819207102060318E-2</v>
      </c>
      <c r="AO28">
        <v>-0.24059282243251801</v>
      </c>
      <c r="AP28">
        <v>0.1114247664809227</v>
      </c>
      <c r="AQ28">
        <v>5.4889138787984848E-2</v>
      </c>
      <c r="AR28">
        <v>0.17521403729915619</v>
      </c>
      <c r="AS28">
        <v>-4.5999333262443542E-2</v>
      </c>
      <c r="AT28">
        <v>-7.0646829903125763E-2</v>
      </c>
      <c r="AU28">
        <v>-2.8334023430943489E-2</v>
      </c>
      <c r="AV28">
        <v>0.2191874086856842</v>
      </c>
      <c r="AW28">
        <v>0.20546239614486689</v>
      </c>
      <c r="AX28">
        <v>-5.6113511323928833E-2</v>
      </c>
      <c r="AY28">
        <v>-1.265415735542774E-2</v>
      </c>
      <c r="AZ28">
        <v>-1.1058555915951731E-2</v>
      </c>
      <c r="BA28">
        <v>-0.20843943953514099</v>
      </c>
      <c r="BB28">
        <v>-0.34323382377624512</v>
      </c>
      <c r="BC28">
        <v>-0.30756089091300959</v>
      </c>
      <c r="BD28">
        <v>-0.11700849980115891</v>
      </c>
      <c r="BE28">
        <v>-0.18879510462284091</v>
      </c>
      <c r="BF28">
        <v>-2.682275511324406E-2</v>
      </c>
      <c r="BG28">
        <v>0.12248664349317551</v>
      </c>
      <c r="BH28">
        <v>-8.3115130662918091E-2</v>
      </c>
      <c r="BI28">
        <v>-0.1337776780128479</v>
      </c>
      <c r="BJ28">
        <v>-2.9694376513361931E-2</v>
      </c>
      <c r="BK28">
        <v>-0.2503703236579895</v>
      </c>
      <c r="BL28">
        <v>6.9900578819215298E-3</v>
      </c>
      <c r="BM28">
        <v>0.15577772259712219</v>
      </c>
      <c r="BN28">
        <v>-0.21625058352947241</v>
      </c>
      <c r="BO28">
        <v>0.1396182179450989</v>
      </c>
      <c r="BP28">
        <v>-0.1155729293823242</v>
      </c>
      <c r="BQ28">
        <v>-3.8127575069665909E-2</v>
      </c>
      <c r="BR28">
        <v>0.1051368713378906</v>
      </c>
      <c r="BS28">
        <v>0.29352104663848883</v>
      </c>
      <c r="BT28">
        <v>-0.27388069033622742</v>
      </c>
      <c r="BU28">
        <v>-0.10421551018953321</v>
      </c>
      <c r="BV28">
        <v>-0.13722153007984161</v>
      </c>
      <c r="BW28">
        <v>0.15690632164478299</v>
      </c>
      <c r="BX28">
        <v>-0.3478056788444519</v>
      </c>
      <c r="BY28">
        <v>-4.5802164822816849E-2</v>
      </c>
      <c r="BZ28">
        <v>0.17676922678947449</v>
      </c>
      <c r="CA28">
        <v>-0.17366243898868561</v>
      </c>
      <c r="CB28">
        <v>-0.29373970627784729</v>
      </c>
      <c r="CC28">
        <v>0.18229515850543981</v>
      </c>
      <c r="CD28">
        <v>-0.1064437851309776</v>
      </c>
      <c r="CE28">
        <v>-0.27643725275993353</v>
      </c>
      <c r="CF28">
        <v>-8.5248149931430817E-2</v>
      </c>
      <c r="CG28">
        <v>-0.17395070195198059</v>
      </c>
      <c r="CH28">
        <v>3.9357300847768777E-2</v>
      </c>
      <c r="CI28">
        <v>-0.2357909232378006</v>
      </c>
      <c r="CJ28">
        <v>-5.1330991089344018E-2</v>
      </c>
      <c r="CK28">
        <v>-0.23601835966110229</v>
      </c>
      <c r="CL28">
        <v>-0.35281500220298773</v>
      </c>
      <c r="CM28">
        <v>-0.13171146810054779</v>
      </c>
      <c r="CN28">
        <v>0.51231735944747925</v>
      </c>
      <c r="CO28">
        <v>0.3865530788898468</v>
      </c>
      <c r="CP28">
        <v>-0.151524618268013</v>
      </c>
      <c r="CQ28">
        <v>0.1274442374706268</v>
      </c>
      <c r="CR28">
        <v>3.4187205135822303E-2</v>
      </c>
      <c r="CS28">
        <v>-6.8324215710163116E-2</v>
      </c>
      <c r="CT28">
        <v>3.2024096697568893E-2</v>
      </c>
      <c r="CU28">
        <v>-8.9228227734565735E-2</v>
      </c>
      <c r="CV28">
        <v>-7.4450545012950897E-2</v>
      </c>
      <c r="CW28">
        <v>-0.13889262080192569</v>
      </c>
      <c r="CX28">
        <v>-8.1269405782222748E-2</v>
      </c>
      <c r="CY28">
        <v>-7.6325801201164722E-3</v>
      </c>
      <c r="CZ28">
        <v>3.4928169101476669E-2</v>
      </c>
      <c r="DA28">
        <v>-0.14126633107662201</v>
      </c>
      <c r="DB28">
        <v>5.5214155465364463E-2</v>
      </c>
      <c r="DC28">
        <v>0.23461911082267761</v>
      </c>
      <c r="DD28">
        <v>0.28801175951957703</v>
      </c>
      <c r="DE28">
        <v>4.5058965682983398E-2</v>
      </c>
      <c r="DF28">
        <v>0.15955069661140439</v>
      </c>
      <c r="DG28">
        <v>0.153060108423233</v>
      </c>
      <c r="DH28">
        <v>-0.2082514613866806</v>
      </c>
      <c r="DI28">
        <v>-0.27168285846710211</v>
      </c>
      <c r="DJ28">
        <v>-7.5588986277580261E-2</v>
      </c>
      <c r="DK28">
        <v>-0.13463236391544339</v>
      </c>
      <c r="DL28">
        <v>0.20867933332920069</v>
      </c>
      <c r="DM28">
        <v>-2.661463804543018E-2</v>
      </c>
      <c r="DN28">
        <v>8.8993899524211884E-2</v>
      </c>
      <c r="DO28">
        <v>-0.15519100427627561</v>
      </c>
      <c r="DP28">
        <v>4.4606059789657593E-2</v>
      </c>
      <c r="DQ28">
        <v>2.5909297168254849E-2</v>
      </c>
      <c r="DR28">
        <v>0.11632606387138369</v>
      </c>
      <c r="DS28">
        <v>0.29511758685112</v>
      </c>
      <c r="DT28">
        <v>4.9309253692626953E-2</v>
      </c>
      <c r="DU28">
        <v>-5.1153939217329032E-2</v>
      </c>
      <c r="DV28">
        <v>2.1816994994878769E-2</v>
      </c>
      <c r="DW28">
        <v>-0.36547920107841492</v>
      </c>
      <c r="DX28">
        <v>-0.24236778914928439</v>
      </c>
      <c r="DY28">
        <v>-0.25475785136222839</v>
      </c>
      <c r="DZ28">
        <v>-3.3007822930812843E-2</v>
      </c>
      <c r="EA28">
        <v>-0.16683086752891541</v>
      </c>
      <c r="EB28">
        <v>-0.12999533116817469</v>
      </c>
      <c r="EC28">
        <v>-8.1728100776672363E-3</v>
      </c>
      <c r="ED28">
        <v>-8.8965073227882385E-2</v>
      </c>
      <c r="EE28">
        <v>-7.0908874273300171E-2</v>
      </c>
      <c r="EF28">
        <v>-0.1131433621048927</v>
      </c>
      <c r="EG28">
        <v>-0.27334120869636541</v>
      </c>
      <c r="EH28">
        <v>-2.2155128419399261E-2</v>
      </c>
      <c r="EI28">
        <v>-0.11132416129112239</v>
      </c>
      <c r="EJ28">
        <v>5.2641786634922028E-2</v>
      </c>
      <c r="EK28">
        <v>0.1651959419250488</v>
      </c>
      <c r="EL28">
        <v>-6.4687363803386688E-2</v>
      </c>
      <c r="EM28">
        <v>-1.240574195981026E-2</v>
      </c>
      <c r="EN28">
        <v>0.21793061494827271</v>
      </c>
      <c r="EO28">
        <v>0.18063901364803309</v>
      </c>
      <c r="EP28">
        <v>-0.34452953934669489</v>
      </c>
      <c r="EQ28">
        <v>-0.20782917737960821</v>
      </c>
      <c r="ER28">
        <v>-0.2865331768989563</v>
      </c>
      <c r="ES28">
        <v>0.173122763633728</v>
      </c>
      <c r="ET28">
        <v>0.5996166467666626</v>
      </c>
      <c r="EU28">
        <v>0.564017653465271</v>
      </c>
      <c r="EV28">
        <v>0.55645924806594849</v>
      </c>
      <c r="EW28">
        <v>0.71499574184417725</v>
      </c>
      <c r="EX28">
        <v>0.58673578500747681</v>
      </c>
      <c r="EY28">
        <v>0.9159398078918457</v>
      </c>
      <c r="EZ28">
        <v>0.72519618272781372</v>
      </c>
      <c r="FA28">
        <v>0.68949967622756958</v>
      </c>
      <c r="FB28">
        <v>0.7128719687461853</v>
      </c>
      <c r="FC28">
        <v>0.39828097820281982</v>
      </c>
      <c r="FD28">
        <v>0.58506274223327637</v>
      </c>
      <c r="FE28">
        <v>0.72063189744949341</v>
      </c>
      <c r="FF28">
        <v>0.63047885894775391</v>
      </c>
      <c r="FG28">
        <v>0.70557558536529541</v>
      </c>
      <c r="FH28">
        <v>0.73116999864578247</v>
      </c>
      <c r="FI28">
        <v>0.75257968902587891</v>
      </c>
      <c r="FJ28">
        <v>0.50291597843170166</v>
      </c>
      <c r="FK28">
        <v>0.77033668756484985</v>
      </c>
      <c r="FL28">
        <v>0.591888427734375</v>
      </c>
      <c r="FM28">
        <v>0.7148626446723938</v>
      </c>
      <c r="FN28">
        <v>0.81729531288146973</v>
      </c>
      <c r="FO28">
        <v>0.8068397045135498</v>
      </c>
      <c r="FP28">
        <v>0.70930182933807373</v>
      </c>
      <c r="FQ28">
        <v>0.91477054357528687</v>
      </c>
      <c r="FR28">
        <v>0.72464901208877563</v>
      </c>
      <c r="FS28">
        <v>0.70239663124084473</v>
      </c>
      <c r="FT28">
        <v>0.9085271954536438</v>
      </c>
      <c r="FU28">
        <v>0.70641565322875977</v>
      </c>
      <c r="FV28">
        <v>0.64144408702850342</v>
      </c>
      <c r="FW28">
        <v>0.87588059902191162</v>
      </c>
      <c r="FX28">
        <v>0.72416168451309204</v>
      </c>
      <c r="FY28">
        <v>0.33062705397605902</v>
      </c>
      <c r="FZ28">
        <v>0.68451744318008423</v>
      </c>
      <c r="GA28">
        <v>0.84466886520385742</v>
      </c>
      <c r="GB28">
        <v>0.83305758237838745</v>
      </c>
      <c r="GC28">
        <v>0.6144145131111145</v>
      </c>
      <c r="GD28">
        <v>0.85404825210571289</v>
      </c>
      <c r="GE28">
        <v>0.80937576293945313</v>
      </c>
      <c r="GF28">
        <v>0.57619571685791016</v>
      </c>
      <c r="GG28">
        <v>0.38982924818992609</v>
      </c>
      <c r="GH28">
        <v>0.46976327896118159</v>
      </c>
      <c r="GI28">
        <v>0.48153242468833918</v>
      </c>
      <c r="GJ28">
        <v>0.7448694109916687</v>
      </c>
      <c r="GK28">
        <v>0.16120421886444089</v>
      </c>
      <c r="GL28">
        <v>0.3411659300327301</v>
      </c>
      <c r="GM28">
        <v>0.80293089151382446</v>
      </c>
      <c r="GN28">
        <v>0.70457088947296143</v>
      </c>
      <c r="GO28">
        <v>0.72337961196899414</v>
      </c>
      <c r="GP28">
        <v>0.79902732372283936</v>
      </c>
      <c r="GQ28">
        <v>0.39131838083267212</v>
      </c>
      <c r="GR28">
        <v>0.25170040130615229</v>
      </c>
      <c r="GS28">
        <v>0.81195574998855591</v>
      </c>
      <c r="GT28">
        <v>0.64295142889022827</v>
      </c>
      <c r="GU28">
        <v>0.75230705738067627</v>
      </c>
      <c r="GV28">
        <v>0.17413836717605591</v>
      </c>
      <c r="GW28">
        <v>0.67664343118667603</v>
      </c>
      <c r="GX28">
        <v>0.37427160143852228</v>
      </c>
      <c r="GY28">
        <v>0.44040399789810181</v>
      </c>
      <c r="GZ28">
        <v>0.44975227117538452</v>
      </c>
      <c r="HA28">
        <v>0.6054302453994751</v>
      </c>
      <c r="HB28">
        <v>0.65517717599868774</v>
      </c>
      <c r="HC28">
        <v>0.38027465343475342</v>
      </c>
      <c r="HD28">
        <v>0.41028568148612982</v>
      </c>
      <c r="HE28">
        <v>0.84754234552383423</v>
      </c>
      <c r="HF28">
        <v>0.87564915418624878</v>
      </c>
      <c r="HG28">
        <v>0.79806810617446899</v>
      </c>
      <c r="HH28">
        <v>0.69415068626403809</v>
      </c>
      <c r="HI28">
        <v>0.46194928884506231</v>
      </c>
      <c r="HJ28">
        <v>0.40363749861717219</v>
      </c>
      <c r="HK28">
        <v>0.68852883577346802</v>
      </c>
      <c r="HL28">
        <v>0.88706314563751221</v>
      </c>
      <c r="HM28">
        <v>0.3731134831905365</v>
      </c>
      <c r="HN28">
        <v>0.76312845945358276</v>
      </c>
      <c r="HO28">
        <v>0.48768186569213873</v>
      </c>
      <c r="HP28">
        <v>0.6636844277381897</v>
      </c>
      <c r="HQ28">
        <v>0.57805144786834717</v>
      </c>
      <c r="HR28">
        <v>0.67880779504776001</v>
      </c>
      <c r="HS28">
        <v>0.60228908061981201</v>
      </c>
      <c r="HT28">
        <v>0.77311110496520996</v>
      </c>
      <c r="HU28">
        <v>0.9449806809425354</v>
      </c>
      <c r="HV28">
        <v>0.73613286018371582</v>
      </c>
      <c r="HW28">
        <v>0.69699358940124512</v>
      </c>
      <c r="HX28">
        <v>0.64597707986831665</v>
      </c>
      <c r="HY28">
        <v>0.65574657917022705</v>
      </c>
      <c r="HZ28">
        <v>0.66560077667236328</v>
      </c>
      <c r="IA28">
        <v>0.57814913988113403</v>
      </c>
      <c r="IB28">
        <v>0.5998496413230896</v>
      </c>
      <c r="IC28">
        <v>0.61009824275970459</v>
      </c>
      <c r="ID28">
        <v>0.91790091991424561</v>
      </c>
      <c r="IE28">
        <v>0.84962952136993408</v>
      </c>
      <c r="IF28">
        <v>0.45745754241943359</v>
      </c>
      <c r="IG28">
        <v>0.68197625875473022</v>
      </c>
      <c r="IH28">
        <v>0.56486606597900391</v>
      </c>
      <c r="II28">
        <v>0.67360448837280273</v>
      </c>
      <c r="IJ28">
        <v>0.7580716609954834</v>
      </c>
      <c r="IK28">
        <v>0.55051612854003906</v>
      </c>
      <c r="IL28">
        <v>0.51916694641113281</v>
      </c>
      <c r="IM28">
        <v>0.93506890535354614</v>
      </c>
      <c r="IN28">
        <v>0.80015844106674194</v>
      </c>
      <c r="IO28">
        <v>0.89499884843826294</v>
      </c>
      <c r="IP28">
        <v>0.87698012590408325</v>
      </c>
      <c r="IQ28">
        <v>0.80818659067153931</v>
      </c>
      <c r="IR28">
        <v>0.81139487028121948</v>
      </c>
      <c r="IS28">
        <v>0.90070211887359619</v>
      </c>
      <c r="IT28">
        <v>0.89829021692276001</v>
      </c>
      <c r="IU28">
        <v>0.42056441307067871</v>
      </c>
      <c r="IV28">
        <v>0.68267899751663208</v>
      </c>
      <c r="IW28">
        <v>0.90512180328369141</v>
      </c>
      <c r="IX28">
        <v>0.83074009418487549</v>
      </c>
      <c r="IY28">
        <v>0.67411381006240845</v>
      </c>
      <c r="IZ28">
        <v>0.7691987156867981</v>
      </c>
      <c r="JA28">
        <v>0.73833310604095459</v>
      </c>
      <c r="JB28">
        <v>0.51487451791763306</v>
      </c>
      <c r="JC28">
        <v>0.4800490140914917</v>
      </c>
      <c r="JD28">
        <v>0.41070887446403498</v>
      </c>
      <c r="JE28">
        <v>0.77165472507476807</v>
      </c>
      <c r="JF28">
        <v>0.70370644330978394</v>
      </c>
      <c r="JG28">
        <v>0.39527341723442078</v>
      </c>
      <c r="JH28">
        <v>0.66475045680999756</v>
      </c>
      <c r="JI28">
        <v>0.68932384252548218</v>
      </c>
      <c r="JJ28">
        <v>0.63252031803131104</v>
      </c>
      <c r="JK28">
        <v>0.42505532503128052</v>
      </c>
      <c r="JL28">
        <v>0.32394355535507202</v>
      </c>
      <c r="JM28">
        <v>0.55319041013717651</v>
      </c>
      <c r="JN28">
        <v>0.29990315437316889</v>
      </c>
      <c r="JO28">
        <v>0.79302757978439331</v>
      </c>
      <c r="JP28">
        <v>0.59021264314651489</v>
      </c>
      <c r="JQ28">
        <v>0.6192014217376709</v>
      </c>
      <c r="JR28">
        <v>0.39933520555496221</v>
      </c>
      <c r="JS28">
        <v>0.72235429286956787</v>
      </c>
      <c r="JT28">
        <v>0.2543971836566925</v>
      </c>
      <c r="JU28">
        <v>0.39471220970153809</v>
      </c>
      <c r="JV28">
        <v>0.29895526170730591</v>
      </c>
      <c r="JW28">
        <v>0.62243813276290894</v>
      </c>
      <c r="JX28">
        <v>0.60088473558425903</v>
      </c>
      <c r="JY28">
        <v>0.34133532643318182</v>
      </c>
      <c r="JZ28">
        <v>0.37532368302345281</v>
      </c>
      <c r="KA28">
        <v>0.88859552145004272</v>
      </c>
      <c r="KB28">
        <v>0.86994767189025879</v>
      </c>
      <c r="KC28">
        <v>0.77716714143753052</v>
      </c>
      <c r="KD28">
        <v>0.78273111581802368</v>
      </c>
      <c r="KE28">
        <v>0.42560034990310669</v>
      </c>
      <c r="KF28">
        <v>0.3711836040019989</v>
      </c>
      <c r="KG28">
        <v>0.64326417446136475</v>
      </c>
      <c r="KH28">
        <v>0.74690234661102295</v>
      </c>
      <c r="KI28">
        <v>0.61778098344802856</v>
      </c>
      <c r="KJ28">
        <v>0.79304498434066772</v>
      </c>
      <c r="KK28">
        <v>0.5403791069984436</v>
      </c>
      <c r="KL28">
        <f>MATCH(A28,'[4]DEMOS_from_WM_Connectome_Prj 11'!$A:$A,0)</f>
        <v>411</v>
      </c>
      <c r="KM28">
        <f>INDEX('[4]DEMOS_from_WM_Connectome_Prj 11'!$L:$L,KL28)</f>
        <v>0</v>
      </c>
      <c r="KN28">
        <v>0</v>
      </c>
      <c r="KO28">
        <f>INDEX('[4]DEMOS_from_WM_Connectome_Prj 11'!$N:$N,KL28)</f>
        <v>41</v>
      </c>
      <c r="KP28">
        <f t="shared" si="0"/>
        <v>0.91666666666666663</v>
      </c>
      <c r="KQ28">
        <f>MATCH(A28,'[5]BASCPR_Y6_w_AgeAtAssmnt 17NOV20'!$A:$A,0)</f>
        <v>192</v>
      </c>
      <c r="KR28">
        <f>INDEX('[5]BASCPR_Y6_w_AgeAtAssmnt 17NOV20'!$AJ:$AJ,KQ28)</f>
        <v>41</v>
      </c>
      <c r="KS28">
        <f>INDEX('[5]BASCPR_Y6_w_AgeAtAssmnt 17NOV20'!$L:$L,KQ28)</f>
        <v>38</v>
      </c>
      <c r="KT28">
        <f t="shared" si="1"/>
        <v>0</v>
      </c>
      <c r="KU28">
        <f t="shared" si="2"/>
        <v>0</v>
      </c>
      <c r="KV28">
        <f>INDEX('[4]DEMOS_from_WM_Connectome_Prj 11'!$AE:$AE,KL28)</f>
        <v>16</v>
      </c>
      <c r="KW28">
        <v>16</v>
      </c>
      <c r="KX28">
        <v>2</v>
      </c>
    </row>
    <row r="29" spans="1:310" x14ac:dyDescent="0.35">
      <c r="A29" t="s">
        <v>179</v>
      </c>
      <c r="B29">
        <v>-0.31236550211906428</v>
      </c>
      <c r="C29">
        <v>-0.1218760013580322</v>
      </c>
      <c r="D29">
        <v>0.22134566307067871</v>
      </c>
      <c r="E29">
        <v>4.2128138244152069E-2</v>
      </c>
      <c r="F29">
        <v>-0.29490566253662109</v>
      </c>
      <c r="G29">
        <v>0.301370769739151</v>
      </c>
      <c r="H29">
        <v>0.16867657005786901</v>
      </c>
      <c r="I29">
        <v>-0.1156979203224182</v>
      </c>
      <c r="J29">
        <v>0.16190722584724429</v>
      </c>
      <c r="K29">
        <v>5.6434754282236099E-2</v>
      </c>
      <c r="L29">
        <v>2.6128990575671199E-2</v>
      </c>
      <c r="M29">
        <v>0.1183626130223274</v>
      </c>
      <c r="N29">
        <v>0.15944989025592801</v>
      </c>
      <c r="O29">
        <v>8.4360107779502869E-2</v>
      </c>
      <c r="P29">
        <v>-0.52349591255187988</v>
      </c>
      <c r="Q29">
        <v>-0.28591465950012213</v>
      </c>
      <c r="R29">
        <v>0.56836867332458496</v>
      </c>
      <c r="S29">
        <v>0.3994419276714325</v>
      </c>
      <c r="T29">
        <v>3.3164925873279572E-2</v>
      </c>
      <c r="U29">
        <v>0.21799357235431671</v>
      </c>
      <c r="V29">
        <v>-0.14991085231304169</v>
      </c>
      <c r="W29">
        <v>-7.8361243009567261E-2</v>
      </c>
      <c r="X29">
        <v>0.25928664207458502</v>
      </c>
      <c r="Y29">
        <v>0.16206999123096469</v>
      </c>
      <c r="Z29">
        <v>-0.24624806642532349</v>
      </c>
      <c r="AA29">
        <v>-0.29620391130447388</v>
      </c>
      <c r="AB29">
        <v>-1.210060436278582E-2</v>
      </c>
      <c r="AC29">
        <v>-5.8064211159944527E-2</v>
      </c>
      <c r="AD29">
        <v>1.610448816791177E-3</v>
      </c>
      <c r="AE29">
        <v>-0.33317607641220093</v>
      </c>
      <c r="AF29">
        <v>0.21181696653366089</v>
      </c>
      <c r="AG29">
        <v>0.37704631686210632</v>
      </c>
      <c r="AH29">
        <v>0.19828695058822629</v>
      </c>
      <c r="AI29">
        <v>5.079985037446022E-2</v>
      </c>
      <c r="AJ29">
        <v>0.14020900428295141</v>
      </c>
      <c r="AK29">
        <v>-4.4177556410431862E-3</v>
      </c>
      <c r="AL29">
        <v>-0.1499626636505127</v>
      </c>
      <c r="AM29">
        <v>-0.15576636791229251</v>
      </c>
      <c r="AN29">
        <v>4.0984179824590683E-2</v>
      </c>
      <c r="AO29">
        <v>-0.25356021523475653</v>
      </c>
      <c r="AP29">
        <v>0.11820971965789789</v>
      </c>
      <c r="AQ29">
        <v>6.9375813007354736E-2</v>
      </c>
      <c r="AR29">
        <v>0.1430497020483017</v>
      </c>
      <c r="AS29">
        <v>-4.2701023630797863E-3</v>
      </c>
      <c r="AT29">
        <v>-0.1230335310101509</v>
      </c>
      <c r="AU29">
        <v>-5.8746416121721268E-2</v>
      </c>
      <c r="AV29">
        <v>0.25295290350914001</v>
      </c>
      <c r="AW29">
        <v>0.2045409977436066</v>
      </c>
      <c r="AX29">
        <v>-4.1036367416381843E-2</v>
      </c>
      <c r="AY29">
        <v>-4.1550327092409127E-2</v>
      </c>
      <c r="AZ29">
        <v>-1.796303316950798E-2</v>
      </c>
      <c r="BA29">
        <v>-0.2382180392742157</v>
      </c>
      <c r="BB29">
        <v>-0.35297340154647833</v>
      </c>
      <c r="BC29">
        <v>-0.32402503490447998</v>
      </c>
      <c r="BD29">
        <v>-0.14107067883014679</v>
      </c>
      <c r="BE29">
        <v>-0.215458944439888</v>
      </c>
      <c r="BF29">
        <v>-2.0889982581138611E-2</v>
      </c>
      <c r="BG29">
        <v>0.1341176629066467</v>
      </c>
      <c r="BH29">
        <v>-8.0680206418037415E-2</v>
      </c>
      <c r="BI29">
        <v>-0.1190321892499924</v>
      </c>
      <c r="BJ29">
        <v>-1.3016523793339729E-2</v>
      </c>
      <c r="BK29">
        <v>-0.24439699947834009</v>
      </c>
      <c r="BL29">
        <v>1.7051739618182179E-2</v>
      </c>
      <c r="BM29">
        <v>0.16175539791584009</v>
      </c>
      <c r="BN29">
        <v>-0.2028608322143555</v>
      </c>
      <c r="BO29">
        <v>0.19455340504646301</v>
      </c>
      <c r="BP29">
        <v>-0.1549509018659592</v>
      </c>
      <c r="BQ29">
        <v>-7.4740275740623474E-2</v>
      </c>
      <c r="BR29">
        <v>9.1472983360290527E-2</v>
      </c>
      <c r="BS29">
        <v>0.32292354106903082</v>
      </c>
      <c r="BT29">
        <v>-0.22034543752670291</v>
      </c>
      <c r="BU29">
        <v>-8.7444320321083069E-2</v>
      </c>
      <c r="BV29">
        <v>-0.13464087247848511</v>
      </c>
      <c r="BW29">
        <v>0.1215981170535088</v>
      </c>
      <c r="BX29">
        <v>-0.36679023504257202</v>
      </c>
      <c r="BY29">
        <v>-3.7812810391187668E-2</v>
      </c>
      <c r="BZ29">
        <v>0.14573048055171969</v>
      </c>
      <c r="CA29">
        <v>-0.20142008364200589</v>
      </c>
      <c r="CB29">
        <v>-0.30798465013504028</v>
      </c>
      <c r="CC29">
        <v>0.21684691309928891</v>
      </c>
      <c r="CD29">
        <v>-4.6392414718866348E-2</v>
      </c>
      <c r="CE29">
        <v>-0.22547318041324621</v>
      </c>
      <c r="CF29">
        <v>3.241683822125196E-3</v>
      </c>
      <c r="CG29">
        <v>-0.11929492652416231</v>
      </c>
      <c r="CH29">
        <v>7.8757733106613159E-2</v>
      </c>
      <c r="CI29">
        <v>-0.28087559342384338</v>
      </c>
      <c r="CJ29">
        <v>-6.6983960568904877E-2</v>
      </c>
      <c r="CK29">
        <v>-0.25856694579124451</v>
      </c>
      <c r="CL29">
        <v>-0.37221816182136541</v>
      </c>
      <c r="CM29">
        <v>-0.15572282671928411</v>
      </c>
      <c r="CN29">
        <v>0.56431180238723755</v>
      </c>
      <c r="CO29">
        <v>0.43627452850341802</v>
      </c>
      <c r="CP29">
        <v>-0.14907337725162509</v>
      </c>
      <c r="CQ29">
        <v>0.13308815658092499</v>
      </c>
      <c r="CR29">
        <v>4.9455605447292328E-2</v>
      </c>
      <c r="CS29">
        <v>-2.8531758114695549E-2</v>
      </c>
      <c r="CT29">
        <v>5.4137252271175378E-2</v>
      </c>
      <c r="CU29">
        <v>-9.0469107031822205E-2</v>
      </c>
      <c r="CV29">
        <v>-9.3624398112297058E-2</v>
      </c>
      <c r="CW29">
        <v>-0.1697606444358826</v>
      </c>
      <c r="CX29">
        <v>-0.1166612878441811</v>
      </c>
      <c r="CY29">
        <v>-5.0721939653158188E-2</v>
      </c>
      <c r="CZ29">
        <v>-1.2199116870760919E-2</v>
      </c>
      <c r="DA29">
        <v>-0.14211417734622961</v>
      </c>
      <c r="DB29">
        <v>7.7539235353469849E-2</v>
      </c>
      <c r="DC29">
        <v>0.25719380378723139</v>
      </c>
      <c r="DD29">
        <v>0.26739898324012762</v>
      </c>
      <c r="DE29">
        <v>6.4452509395778179E-3</v>
      </c>
      <c r="DF29">
        <v>0.13716663420200351</v>
      </c>
      <c r="DG29">
        <v>0.1269974559545517</v>
      </c>
      <c r="DH29">
        <v>-0.21728600561618799</v>
      </c>
      <c r="DI29">
        <v>-0.27993357181549072</v>
      </c>
      <c r="DJ29">
        <v>-6.5135657787322998E-2</v>
      </c>
      <c r="DK29">
        <v>-0.17205904424190521</v>
      </c>
      <c r="DL29">
        <v>0.20720390975475311</v>
      </c>
      <c r="DM29">
        <v>2.477291785180569E-2</v>
      </c>
      <c r="DN29">
        <v>7.0131070911884308E-2</v>
      </c>
      <c r="DO29">
        <v>-0.1076284795999527</v>
      </c>
      <c r="DP29">
        <v>4.8657190054655084E-3</v>
      </c>
      <c r="DQ29">
        <v>1.788181834854186E-3</v>
      </c>
      <c r="DR29">
        <v>0.19161124527454379</v>
      </c>
      <c r="DS29">
        <v>0.30309629440307623</v>
      </c>
      <c r="DT29">
        <v>7.66463503241539E-2</v>
      </c>
      <c r="DU29">
        <v>-5.6077413260936737E-2</v>
      </c>
      <c r="DV29">
        <v>5.1435206085443497E-2</v>
      </c>
      <c r="DW29">
        <v>-0.35729840397834778</v>
      </c>
      <c r="DX29">
        <v>-0.2590288519859314</v>
      </c>
      <c r="DY29">
        <v>-0.26543936133384699</v>
      </c>
      <c r="DZ29">
        <v>-4.2677901685237878E-2</v>
      </c>
      <c r="EA29">
        <v>-0.192830890417099</v>
      </c>
      <c r="EB29">
        <v>-0.1097791716456413</v>
      </c>
      <c r="EC29">
        <v>-1.264464762061834E-2</v>
      </c>
      <c r="ED29">
        <v>-8.7516166269779205E-2</v>
      </c>
      <c r="EE29">
        <v>-5.4544191807508469E-2</v>
      </c>
      <c r="EF29">
        <v>-8.957827091217041E-2</v>
      </c>
      <c r="EG29">
        <v>-0.2907136082649231</v>
      </c>
      <c r="EH29">
        <v>-5.2660959772765636E-3</v>
      </c>
      <c r="EI29">
        <v>-0.11831179261207581</v>
      </c>
      <c r="EJ29">
        <v>7.1160994470119476E-2</v>
      </c>
      <c r="EK29">
        <v>0.26317217946052551</v>
      </c>
      <c r="EL29">
        <v>-9.6934154629707336E-2</v>
      </c>
      <c r="EM29">
        <v>-1.9723968580365181E-2</v>
      </c>
      <c r="EN29">
        <v>0.20583558082580569</v>
      </c>
      <c r="EO29">
        <v>0.20703026652336121</v>
      </c>
      <c r="EP29">
        <v>-0.30589854717254639</v>
      </c>
      <c r="EQ29">
        <v>-0.2009204030036926</v>
      </c>
      <c r="ER29">
        <v>-0.2877238392829895</v>
      </c>
      <c r="ES29">
        <v>0.15258100628852839</v>
      </c>
      <c r="ET29">
        <v>0.41398897767066961</v>
      </c>
      <c r="EU29">
        <v>0.33253693580627441</v>
      </c>
      <c r="EV29">
        <v>0.48982682824134832</v>
      </c>
      <c r="EW29">
        <v>0.3808765709400177</v>
      </c>
      <c r="EX29">
        <v>0.42500531673431402</v>
      </c>
      <c r="EY29">
        <v>0.64227628707885742</v>
      </c>
      <c r="EZ29">
        <v>0.42937743663787842</v>
      </c>
      <c r="FA29">
        <v>0.64693927764892578</v>
      </c>
      <c r="FB29">
        <v>0.29818204045295721</v>
      </c>
      <c r="FC29">
        <v>0.26474437117576599</v>
      </c>
      <c r="FD29">
        <v>0.59672462940216064</v>
      </c>
      <c r="FE29">
        <v>0.41316866874694819</v>
      </c>
      <c r="FF29">
        <v>0.50932556390762329</v>
      </c>
      <c r="FG29">
        <v>0.55233877897262573</v>
      </c>
      <c r="FH29">
        <v>0.5949549674987793</v>
      </c>
      <c r="FI29">
        <v>0.50229877233505249</v>
      </c>
      <c r="FJ29">
        <v>0.26250952482223511</v>
      </c>
      <c r="FK29">
        <v>0.39290648698806763</v>
      </c>
      <c r="FL29">
        <v>0.33503460884094238</v>
      </c>
      <c r="FM29">
        <v>0.62126988172531128</v>
      </c>
      <c r="FN29">
        <v>0.68240606784820557</v>
      </c>
      <c r="FO29">
        <v>0.54797768592834473</v>
      </c>
      <c r="FP29">
        <v>0.35255610942840582</v>
      </c>
      <c r="FQ29">
        <v>0.69664984941482544</v>
      </c>
      <c r="FR29">
        <v>0.49368253350257868</v>
      </c>
      <c r="FS29">
        <v>0.52790820598602295</v>
      </c>
      <c r="FT29">
        <v>0.72511947154998779</v>
      </c>
      <c r="FU29">
        <v>0.53793585300445557</v>
      </c>
      <c r="FV29">
        <v>0.49687185883522028</v>
      </c>
      <c r="FW29">
        <v>0.57731485366821289</v>
      </c>
      <c r="FX29">
        <v>0.45146390795707703</v>
      </c>
      <c r="FY29">
        <v>0.16249601542949679</v>
      </c>
      <c r="FZ29">
        <v>0.64377081394195557</v>
      </c>
      <c r="GA29">
        <v>0.50064700841903687</v>
      </c>
      <c r="GB29">
        <v>0.58118587732315063</v>
      </c>
      <c r="GC29">
        <v>0.44781926274299622</v>
      </c>
      <c r="GD29">
        <v>0.7102431058883667</v>
      </c>
      <c r="GE29">
        <v>0.42911255359649658</v>
      </c>
      <c r="GF29">
        <v>0.37930619716644293</v>
      </c>
      <c r="GG29">
        <v>0.32944947481155401</v>
      </c>
      <c r="GH29">
        <v>0.30149447917938232</v>
      </c>
      <c r="GI29">
        <v>0.41962742805480963</v>
      </c>
      <c r="GJ29">
        <v>0.40649908781051641</v>
      </c>
      <c r="GK29">
        <v>0.1543700098991394</v>
      </c>
      <c r="GL29">
        <v>0.27345022559165949</v>
      </c>
      <c r="GM29">
        <v>0.72109782695770264</v>
      </c>
      <c r="GN29">
        <v>0.41422432661056519</v>
      </c>
      <c r="GO29">
        <v>0.50047343969345093</v>
      </c>
      <c r="GP29">
        <v>0.39091134071350098</v>
      </c>
      <c r="GQ29">
        <v>0.47014361619949341</v>
      </c>
      <c r="GR29">
        <v>0.27183601260185242</v>
      </c>
      <c r="GS29">
        <v>0.61653023958206177</v>
      </c>
      <c r="GT29">
        <v>0.44755420088768011</v>
      </c>
      <c r="GU29">
        <v>0.53813081979751587</v>
      </c>
      <c r="GV29">
        <v>0.1726014316082001</v>
      </c>
      <c r="GW29">
        <v>0.41400328278541559</v>
      </c>
      <c r="GX29">
        <v>0.24218109250068659</v>
      </c>
      <c r="GY29">
        <v>0.31311315298080439</v>
      </c>
      <c r="GZ29">
        <v>0.30539920926094061</v>
      </c>
      <c r="HA29">
        <v>0.41978439688682562</v>
      </c>
      <c r="HB29">
        <v>0.46170178055763239</v>
      </c>
      <c r="HC29">
        <v>0.43382120132446289</v>
      </c>
      <c r="HD29">
        <v>0.21503590047359469</v>
      </c>
      <c r="HE29">
        <v>0.77137774229049683</v>
      </c>
      <c r="HF29">
        <v>0.71683210134506226</v>
      </c>
      <c r="HG29">
        <v>0.41927078366279602</v>
      </c>
      <c r="HH29">
        <v>0.44442668557167048</v>
      </c>
      <c r="HI29">
        <v>0.30334937572479248</v>
      </c>
      <c r="HJ29">
        <v>0.31404626369476318</v>
      </c>
      <c r="HK29">
        <v>0.45229819416999822</v>
      </c>
      <c r="HL29">
        <v>0.5324055552482605</v>
      </c>
      <c r="HM29">
        <v>0.25905930995941162</v>
      </c>
      <c r="HN29">
        <v>0.31721541285514832</v>
      </c>
      <c r="HO29">
        <v>0.22977535426616669</v>
      </c>
      <c r="HP29">
        <v>0.49570843577384949</v>
      </c>
      <c r="HQ29">
        <v>0.34679880738258362</v>
      </c>
      <c r="HR29">
        <v>0.64376097917556763</v>
      </c>
      <c r="HS29">
        <v>0.40569239854812622</v>
      </c>
      <c r="HT29">
        <v>0.57545697689056396</v>
      </c>
      <c r="HU29">
        <v>0.67491227388381958</v>
      </c>
      <c r="HV29">
        <v>0.52646011114120483</v>
      </c>
      <c r="HW29">
        <v>0.45792040228843689</v>
      </c>
      <c r="HX29">
        <v>0.32017794251441961</v>
      </c>
      <c r="HY29">
        <v>0.41962793469429022</v>
      </c>
      <c r="HZ29">
        <v>0.56437098979949951</v>
      </c>
      <c r="IA29">
        <v>0.43883132934570313</v>
      </c>
      <c r="IB29">
        <v>0.51074165105819702</v>
      </c>
      <c r="IC29">
        <v>0.4029117226600647</v>
      </c>
      <c r="ID29">
        <v>0.71918517351150513</v>
      </c>
      <c r="IE29">
        <v>0.60732114315032959</v>
      </c>
      <c r="IF29">
        <v>0.24952687323093409</v>
      </c>
      <c r="IG29">
        <v>0.2747943103313446</v>
      </c>
      <c r="IH29">
        <v>0.32496604323387152</v>
      </c>
      <c r="II29">
        <v>0.55145323276519775</v>
      </c>
      <c r="IJ29">
        <v>0.53333348035812378</v>
      </c>
      <c r="IK29">
        <v>0.43200975656509399</v>
      </c>
      <c r="IL29">
        <v>0.13111972808837891</v>
      </c>
      <c r="IM29">
        <v>0.70179486274719238</v>
      </c>
      <c r="IN29">
        <v>0.61361235380172729</v>
      </c>
      <c r="IO29">
        <v>0.43402495980262762</v>
      </c>
      <c r="IP29">
        <v>0.72794747352600098</v>
      </c>
      <c r="IQ29">
        <v>0.57769858837127686</v>
      </c>
      <c r="IR29">
        <v>0.61981701850891113</v>
      </c>
      <c r="IS29">
        <v>0.6586032509803772</v>
      </c>
      <c r="IT29">
        <v>0.63023072481155396</v>
      </c>
      <c r="IU29">
        <v>0.17677173018455511</v>
      </c>
      <c r="IV29">
        <v>0.54305011034011841</v>
      </c>
      <c r="IW29">
        <v>0.49888315796852112</v>
      </c>
      <c r="IX29">
        <v>0.57867836952209473</v>
      </c>
      <c r="IY29">
        <v>0.41270497441291809</v>
      </c>
      <c r="IZ29">
        <v>0.70279717445373535</v>
      </c>
      <c r="JA29">
        <v>0.42022666335105902</v>
      </c>
      <c r="JB29">
        <v>0.37312206625938421</v>
      </c>
      <c r="JC29">
        <v>0.13206025958061221</v>
      </c>
      <c r="JD29">
        <v>0.20788376033306119</v>
      </c>
      <c r="JE29">
        <v>0.63893342018127441</v>
      </c>
      <c r="JF29">
        <v>0.33563634753227228</v>
      </c>
      <c r="JG29">
        <v>0.28400945663452148</v>
      </c>
      <c r="JH29">
        <v>0.44383522868156428</v>
      </c>
      <c r="JI29">
        <v>0.70544648170471191</v>
      </c>
      <c r="JJ29">
        <v>0.4181501567363739</v>
      </c>
      <c r="JK29">
        <v>0.27273568511009222</v>
      </c>
      <c r="JL29">
        <v>0.15152472257614141</v>
      </c>
      <c r="JM29">
        <v>0.68426281213760376</v>
      </c>
      <c r="JN29">
        <v>0.26563593745231628</v>
      </c>
      <c r="JO29">
        <v>0.7555088996887207</v>
      </c>
      <c r="JP29">
        <v>0.42109382152557367</v>
      </c>
      <c r="JQ29">
        <v>0.41297242045402532</v>
      </c>
      <c r="JR29">
        <v>0.16673609614372251</v>
      </c>
      <c r="JS29">
        <v>0.62528932094573975</v>
      </c>
      <c r="JT29">
        <v>0.1826464980840683</v>
      </c>
      <c r="JU29">
        <v>0.334707111120224</v>
      </c>
      <c r="JV29">
        <v>0.15576308965682981</v>
      </c>
      <c r="JW29">
        <v>0.5174410343170166</v>
      </c>
      <c r="JX29">
        <v>0.25647196173667908</v>
      </c>
      <c r="JY29">
        <v>0.2465682923793793</v>
      </c>
      <c r="JZ29">
        <v>0.20817460119724271</v>
      </c>
      <c r="KA29">
        <v>0.75762772560119629</v>
      </c>
      <c r="KB29">
        <v>0.71408861875534058</v>
      </c>
      <c r="KC29">
        <v>0.40791323781013489</v>
      </c>
      <c r="KD29">
        <v>0.50051212310791016</v>
      </c>
      <c r="KE29">
        <v>0.52391177415847778</v>
      </c>
      <c r="KF29">
        <v>0.18766070902347559</v>
      </c>
      <c r="KG29">
        <v>0.41494610905647278</v>
      </c>
      <c r="KH29">
        <v>0.50976085662841797</v>
      </c>
      <c r="KI29">
        <v>0.58469003438949585</v>
      </c>
      <c r="KJ29">
        <v>0.39979293942451483</v>
      </c>
      <c r="KK29">
        <v>0.1936658173799515</v>
      </c>
      <c r="KL29">
        <f>MATCH(A29,'[4]DEMOS_from_WM_Connectome_Prj 11'!$A:$A,0)</f>
        <v>413</v>
      </c>
      <c r="KM29">
        <f>INDEX('[4]DEMOS_from_WM_Connectome_Prj 11'!$L:$L,KL29)</f>
        <v>0</v>
      </c>
      <c r="KN29">
        <v>0</v>
      </c>
      <c r="KO29">
        <f>INDEX('[4]DEMOS_from_WM_Connectome_Prj 11'!$N:$N,KL29)</f>
        <v>42</v>
      </c>
      <c r="KP29">
        <f t="shared" si="0"/>
        <v>1</v>
      </c>
      <c r="KQ29">
        <f>MATCH(A29,'[5]BASCPR_Y6_w_AgeAtAssmnt 17NOV20'!$A:$A,0)</f>
        <v>193</v>
      </c>
      <c r="KR29">
        <f>INDEX('[5]BASCPR_Y6_w_AgeAtAssmnt 17NOV20'!$AJ:$AJ,KQ29)</f>
        <v>44</v>
      </c>
      <c r="KS29">
        <f>INDEX('[5]BASCPR_Y6_w_AgeAtAssmnt 17NOV20'!$L:$L,KQ29)</f>
        <v>62</v>
      </c>
      <c r="KT29">
        <f t="shared" si="1"/>
        <v>0</v>
      </c>
      <c r="KU29">
        <f t="shared" si="2"/>
        <v>0</v>
      </c>
      <c r="KV29">
        <f>INDEX('[4]DEMOS_from_WM_Connectome_Prj 11'!$AE:$AE,KL29)</f>
        <v>16</v>
      </c>
      <c r="KW29">
        <v>16</v>
      </c>
      <c r="KX29">
        <v>2</v>
      </c>
    </row>
    <row r="30" spans="1:310" x14ac:dyDescent="0.35">
      <c r="A30" t="s">
        <v>182</v>
      </c>
      <c r="B30">
        <v>-0.27838519215583801</v>
      </c>
      <c r="C30">
        <v>-9.2124424874782562E-2</v>
      </c>
      <c r="D30">
        <v>0.24387617409229281</v>
      </c>
      <c r="E30">
        <v>7.9910911619663239E-2</v>
      </c>
      <c r="F30">
        <v>-0.26591014862060552</v>
      </c>
      <c r="G30">
        <v>0.32887005805969238</v>
      </c>
      <c r="H30">
        <v>0.20346073806285861</v>
      </c>
      <c r="I30">
        <v>-8.0462634563446045E-2</v>
      </c>
      <c r="J30">
        <v>0.19280561804771421</v>
      </c>
      <c r="K30">
        <v>6.5834052860736847E-2</v>
      </c>
      <c r="L30">
        <v>3.6568932235240943E-2</v>
      </c>
      <c r="M30">
        <v>0.14769776165485379</v>
      </c>
      <c r="N30">
        <v>0.18720211088657379</v>
      </c>
      <c r="O30">
        <v>0.1120570600032806</v>
      </c>
      <c r="P30">
        <v>-0.49099773168563843</v>
      </c>
      <c r="Q30">
        <v>-0.23768998682498929</v>
      </c>
      <c r="R30">
        <v>0.55322664976119995</v>
      </c>
      <c r="S30">
        <v>0.37971720099449158</v>
      </c>
      <c r="T30">
        <v>4.1194818913936608E-2</v>
      </c>
      <c r="U30">
        <v>0.21443212032318121</v>
      </c>
      <c r="V30">
        <v>-0.13553501665592191</v>
      </c>
      <c r="W30">
        <v>-4.6422481536865227E-2</v>
      </c>
      <c r="X30">
        <v>0.24783627688884741</v>
      </c>
      <c r="Y30">
        <v>0.19080345332622531</v>
      </c>
      <c r="Z30">
        <v>-0.2352064102888107</v>
      </c>
      <c r="AA30">
        <v>-0.2839394211769104</v>
      </c>
      <c r="AB30">
        <v>1.0242274962365631E-2</v>
      </c>
      <c r="AC30">
        <v>-2.985516935586929E-2</v>
      </c>
      <c r="AD30">
        <v>3.7001024931669242E-2</v>
      </c>
      <c r="AE30">
        <v>-0.31509655714035029</v>
      </c>
      <c r="AF30">
        <v>0.2299710810184479</v>
      </c>
      <c r="AG30">
        <v>0.39514234662055969</v>
      </c>
      <c r="AH30">
        <v>0.19949071109294891</v>
      </c>
      <c r="AI30">
        <v>6.9198586046695709E-2</v>
      </c>
      <c r="AJ30">
        <v>0.1755408048629761</v>
      </c>
      <c r="AK30">
        <v>4.3988386169075966E-3</v>
      </c>
      <c r="AL30">
        <v>-0.1383911520242691</v>
      </c>
      <c r="AM30">
        <v>-0.13745999336242681</v>
      </c>
      <c r="AN30">
        <v>5.7483557611703873E-2</v>
      </c>
      <c r="AO30">
        <v>-0.21663995087146759</v>
      </c>
      <c r="AP30">
        <v>0.12025997787714</v>
      </c>
      <c r="AQ30">
        <v>0.107451319694519</v>
      </c>
      <c r="AR30">
        <v>0.1660153269767761</v>
      </c>
      <c r="AS30">
        <v>1.1921101249754431E-2</v>
      </c>
      <c r="AT30">
        <v>-9.3444846570491791E-2</v>
      </c>
      <c r="AU30">
        <v>-5.4265920072793961E-2</v>
      </c>
      <c r="AV30">
        <v>0.25764307379722601</v>
      </c>
      <c r="AW30">
        <v>0.20913802087306979</v>
      </c>
      <c r="AX30">
        <v>-3.7285037338733673E-2</v>
      </c>
      <c r="AY30">
        <v>-2.9079750180244449E-2</v>
      </c>
      <c r="AZ30">
        <v>2.9904389753937721E-2</v>
      </c>
      <c r="BA30">
        <v>-0.21190205216407779</v>
      </c>
      <c r="BB30">
        <v>-0.33596527576446528</v>
      </c>
      <c r="BC30">
        <v>-0.29886233806610107</v>
      </c>
      <c r="BD30">
        <v>-0.1513912230730057</v>
      </c>
      <c r="BE30">
        <v>-0.19389954209327701</v>
      </c>
      <c r="BF30">
        <v>7.3654544539749622E-3</v>
      </c>
      <c r="BG30">
        <v>0.1237709671258926</v>
      </c>
      <c r="BH30">
        <v>-6.6035844385623932E-2</v>
      </c>
      <c r="BI30">
        <v>-0.1242506951093674</v>
      </c>
      <c r="BJ30">
        <v>-2.2671634331345562E-2</v>
      </c>
      <c r="BK30">
        <v>-0.22913901507854459</v>
      </c>
      <c r="BL30">
        <v>2.9049936681985859E-2</v>
      </c>
      <c r="BM30">
        <v>0.18402945995330811</v>
      </c>
      <c r="BN30">
        <v>-0.19644205272197721</v>
      </c>
      <c r="BO30">
        <v>0.28827178478240972</v>
      </c>
      <c r="BP30">
        <v>-0.12337147444486619</v>
      </c>
      <c r="BQ30">
        <v>-6.9925934076309204E-2</v>
      </c>
      <c r="BR30">
        <v>0.1095850914716721</v>
      </c>
      <c r="BS30">
        <v>0.33850395679473883</v>
      </c>
      <c r="BT30">
        <v>-0.1967947781085968</v>
      </c>
      <c r="BU30">
        <v>-7.835659384727478E-2</v>
      </c>
      <c r="BV30">
        <v>-0.1297060698270798</v>
      </c>
      <c r="BW30">
        <v>0.13703824579715729</v>
      </c>
      <c r="BX30">
        <v>-0.32229185104370123</v>
      </c>
      <c r="BY30">
        <v>-2.0929433405399319E-2</v>
      </c>
      <c r="BZ30">
        <v>0.15571734309196469</v>
      </c>
      <c r="CA30">
        <v>-0.16906553506851199</v>
      </c>
      <c r="CB30">
        <v>-0.27198547124862671</v>
      </c>
      <c r="CC30">
        <v>0.23675462603569031</v>
      </c>
      <c r="CD30">
        <v>-4.3052896857261658E-2</v>
      </c>
      <c r="CE30">
        <v>-0.21318188309669489</v>
      </c>
      <c r="CF30">
        <v>1.5195398591458799E-2</v>
      </c>
      <c r="CG30">
        <v>-9.0899750590324402E-2</v>
      </c>
      <c r="CH30">
        <v>8.4992542862892151E-2</v>
      </c>
      <c r="CI30">
        <v>-0.22782303392887121</v>
      </c>
      <c r="CJ30">
        <v>-1.915698125958443E-2</v>
      </c>
      <c r="CK30">
        <v>-0.2143555283546448</v>
      </c>
      <c r="CL30">
        <v>-0.33042928576469421</v>
      </c>
      <c r="CM30">
        <v>-0.12812128663063049</v>
      </c>
      <c r="CN30">
        <v>0.54346740245819092</v>
      </c>
      <c r="CO30">
        <v>0.42632278800010681</v>
      </c>
      <c r="CP30">
        <v>-0.11849063634872441</v>
      </c>
      <c r="CQ30">
        <v>0.13457103073596949</v>
      </c>
      <c r="CR30">
        <v>5.875898152589798E-2</v>
      </c>
      <c r="CS30">
        <v>-9.050711989402771E-3</v>
      </c>
      <c r="CT30">
        <v>3.9424959570169449E-2</v>
      </c>
      <c r="CU30">
        <v>-5.3899023681879037E-2</v>
      </c>
      <c r="CV30">
        <v>-8.8504008948802948E-2</v>
      </c>
      <c r="CW30">
        <v>-0.15652106702327731</v>
      </c>
      <c r="CX30">
        <v>-0.1024734675884247</v>
      </c>
      <c r="CY30">
        <v>-2.0388001576066021E-2</v>
      </c>
      <c r="CZ30">
        <v>2.0248983055353161E-2</v>
      </c>
      <c r="DA30">
        <v>-0.1241924911737442</v>
      </c>
      <c r="DB30">
        <v>0.1054802089929581</v>
      </c>
      <c r="DC30">
        <v>0.2763628363609314</v>
      </c>
      <c r="DD30">
        <v>0.26966339349746699</v>
      </c>
      <c r="DE30">
        <v>3.3013034611940377E-2</v>
      </c>
      <c r="DF30">
        <v>0.17557698488235471</v>
      </c>
      <c r="DG30">
        <v>0.12884196639060971</v>
      </c>
      <c r="DH30">
        <v>-0.1911066472530365</v>
      </c>
      <c r="DI30">
        <v>-0.25519230961799622</v>
      </c>
      <c r="DJ30">
        <v>-4.250592365860939E-2</v>
      </c>
      <c r="DK30">
        <v>-0.1108133718371391</v>
      </c>
      <c r="DL30">
        <v>0.20968323945999151</v>
      </c>
      <c r="DM30">
        <v>5.8500930666923523E-2</v>
      </c>
      <c r="DN30">
        <v>8.4440037608146667E-2</v>
      </c>
      <c r="DO30">
        <v>-9.6078820526599884E-2</v>
      </c>
      <c r="DP30">
        <v>3.4245319664478302E-2</v>
      </c>
      <c r="DQ30">
        <v>6.9113154895603657E-3</v>
      </c>
      <c r="DR30">
        <v>0.19984860718250269</v>
      </c>
      <c r="DS30">
        <v>0.30152389407157898</v>
      </c>
      <c r="DT30">
        <v>7.8244924545288086E-2</v>
      </c>
      <c r="DU30">
        <v>-3.9393812417984009E-2</v>
      </c>
      <c r="DV30">
        <v>7.6710991561412811E-2</v>
      </c>
      <c r="DW30">
        <v>-0.3327765166759491</v>
      </c>
      <c r="DX30">
        <v>-0.22517046332359311</v>
      </c>
      <c r="DY30">
        <v>-0.24778492748737341</v>
      </c>
      <c r="DZ30">
        <v>-4.9524102360010147E-2</v>
      </c>
      <c r="EA30">
        <v>-0.17038543522357941</v>
      </c>
      <c r="EB30">
        <v>-8.7421640753746033E-2</v>
      </c>
      <c r="EC30">
        <v>-9.6817966550588608E-3</v>
      </c>
      <c r="ED30">
        <v>-6.8564042448997498E-2</v>
      </c>
      <c r="EE30">
        <v>-5.7013485580682748E-2</v>
      </c>
      <c r="EF30">
        <v>-9.5399349927902222E-2</v>
      </c>
      <c r="EG30">
        <v>-0.25108608603477478</v>
      </c>
      <c r="EH30">
        <v>-3.5240983124822378E-3</v>
      </c>
      <c r="EI30">
        <v>-8.5109315812587738E-2</v>
      </c>
      <c r="EJ30">
        <v>7.1831047534942627E-2</v>
      </c>
      <c r="EK30">
        <v>0.27401828765869141</v>
      </c>
      <c r="EL30">
        <v>-7.2089247405529022E-2</v>
      </c>
      <c r="EM30">
        <v>-1.4520010910928249E-2</v>
      </c>
      <c r="EN30">
        <v>0.22518524527549741</v>
      </c>
      <c r="EO30">
        <v>0.22883440554142001</v>
      </c>
      <c r="EP30">
        <v>-0.29670548439025879</v>
      </c>
      <c r="EQ30">
        <v>-0.18126517534255979</v>
      </c>
      <c r="ER30">
        <v>-0.26743203401565552</v>
      </c>
      <c r="ES30">
        <v>0.15478052198886871</v>
      </c>
      <c r="ET30">
        <v>0.47351047396659851</v>
      </c>
      <c r="EU30">
        <v>0.51474517583847046</v>
      </c>
      <c r="EV30">
        <v>0.42301017045974731</v>
      </c>
      <c r="EW30">
        <v>0.54644030332565308</v>
      </c>
      <c r="EX30">
        <v>0.5411180853843689</v>
      </c>
      <c r="EY30">
        <v>0.73408669233322144</v>
      </c>
      <c r="EZ30">
        <v>0.59366804361343384</v>
      </c>
      <c r="FA30">
        <v>0.60304462909698486</v>
      </c>
      <c r="FB30">
        <v>0.60893076658248901</v>
      </c>
      <c r="FC30">
        <v>0.45474252104759222</v>
      </c>
      <c r="FD30">
        <v>0.67272257804870605</v>
      </c>
      <c r="FE30">
        <v>0.64936566352844238</v>
      </c>
      <c r="FF30">
        <v>0.49716499447822571</v>
      </c>
      <c r="FG30">
        <v>0.76642495393753052</v>
      </c>
      <c r="FH30">
        <v>0.61378306150436401</v>
      </c>
      <c r="FI30">
        <v>0.57008004188537598</v>
      </c>
      <c r="FJ30">
        <v>0.46013662219047552</v>
      </c>
      <c r="FK30">
        <v>0.71622413396835327</v>
      </c>
      <c r="FL30">
        <v>0.60738372802734375</v>
      </c>
      <c r="FM30">
        <v>0.82010453939437866</v>
      </c>
      <c r="FN30">
        <v>0.67041516304016113</v>
      </c>
      <c r="FO30">
        <v>0.8271489143371582</v>
      </c>
      <c r="FP30">
        <v>0.58565026521682739</v>
      </c>
      <c r="FQ30">
        <v>0.80455780029296875</v>
      </c>
      <c r="FR30">
        <v>0.63560879230499268</v>
      </c>
      <c r="FS30">
        <v>0.5130651593208313</v>
      </c>
      <c r="FT30">
        <v>0.7372128963470459</v>
      </c>
      <c r="FU30">
        <v>0.56209295988082886</v>
      </c>
      <c r="FV30">
        <v>0.46918657422065729</v>
      </c>
      <c r="FW30">
        <v>0.74608731269836426</v>
      </c>
      <c r="FX30">
        <v>0.63529461622238159</v>
      </c>
      <c r="FY30">
        <v>0.23717430233955381</v>
      </c>
      <c r="FZ30">
        <v>0.75876533985137939</v>
      </c>
      <c r="GA30">
        <v>0.72579008340835571</v>
      </c>
      <c r="GB30">
        <v>0.76214951276779175</v>
      </c>
      <c r="GC30">
        <v>0.54088693857192993</v>
      </c>
      <c r="GD30">
        <v>0.83863663673400879</v>
      </c>
      <c r="GE30">
        <v>0.75507044792175293</v>
      </c>
      <c r="GF30">
        <v>0.45757615566253662</v>
      </c>
      <c r="GG30">
        <v>0.65666836500167847</v>
      </c>
      <c r="GH30">
        <v>0.39612811803817749</v>
      </c>
      <c r="GI30">
        <v>0.55650413036346436</v>
      </c>
      <c r="GJ30">
        <v>0.63815408945083618</v>
      </c>
      <c r="GK30">
        <v>0.20843566954135889</v>
      </c>
      <c r="GL30">
        <v>0.24394559860229489</v>
      </c>
      <c r="GM30">
        <v>0.76016360521316528</v>
      </c>
      <c r="GN30">
        <v>0.63669031858444214</v>
      </c>
      <c r="GO30">
        <v>0.72909992933273315</v>
      </c>
      <c r="GP30">
        <v>0.77643495798110962</v>
      </c>
      <c r="GQ30">
        <v>0.37241625785827642</v>
      </c>
      <c r="GR30">
        <v>0.24724215269088751</v>
      </c>
      <c r="GS30">
        <v>0.69584876298904419</v>
      </c>
      <c r="GT30">
        <v>0.53614342212677002</v>
      </c>
      <c r="GU30">
        <v>0.68237751722335815</v>
      </c>
      <c r="GV30">
        <v>0.18316186964511871</v>
      </c>
      <c r="GW30">
        <v>0.52135378122329712</v>
      </c>
      <c r="GX30">
        <v>0.40053814649581909</v>
      </c>
      <c r="GY30">
        <v>0.41015851497650152</v>
      </c>
      <c r="GZ30">
        <v>0.51847380399703979</v>
      </c>
      <c r="HA30">
        <v>0.47732275724411011</v>
      </c>
      <c r="HB30">
        <v>0.53834903240203857</v>
      </c>
      <c r="HC30">
        <v>0.3646298348903656</v>
      </c>
      <c r="HD30">
        <v>0.27293035387992859</v>
      </c>
      <c r="HE30">
        <v>0.70659679174423218</v>
      </c>
      <c r="HF30">
        <v>0.87991976737976074</v>
      </c>
      <c r="HG30">
        <v>0.68088865280151367</v>
      </c>
      <c r="HH30">
        <v>0.53896695375442505</v>
      </c>
      <c r="HI30">
        <v>0.2129090279340744</v>
      </c>
      <c r="HJ30">
        <v>0.34442928433418268</v>
      </c>
      <c r="HK30">
        <v>0.54484689235687256</v>
      </c>
      <c r="HL30">
        <v>0.81842833757400513</v>
      </c>
      <c r="HM30">
        <v>0.32344931364059448</v>
      </c>
      <c r="HN30">
        <v>0.64785659313201904</v>
      </c>
      <c r="HO30">
        <v>0.35865816473960882</v>
      </c>
      <c r="HP30">
        <v>0.48529338836669922</v>
      </c>
      <c r="HQ30">
        <v>0.57447260618209839</v>
      </c>
      <c r="HR30">
        <v>0.55370926856994629</v>
      </c>
      <c r="HS30">
        <v>0.55133366584777832</v>
      </c>
      <c r="HT30">
        <v>0.68098795413970947</v>
      </c>
      <c r="HU30">
        <v>0.80320453643798828</v>
      </c>
      <c r="HV30">
        <v>0.5633317232131958</v>
      </c>
      <c r="HW30">
        <v>0.60970830917358398</v>
      </c>
      <c r="HX30">
        <v>0.65412181615829468</v>
      </c>
      <c r="HY30">
        <v>0.72669315338134766</v>
      </c>
      <c r="HZ30">
        <v>0.75222229957580566</v>
      </c>
      <c r="IA30">
        <v>0.57085889577865601</v>
      </c>
      <c r="IB30">
        <v>0.39454084634780878</v>
      </c>
      <c r="IC30">
        <v>0.64104455709457397</v>
      </c>
      <c r="ID30">
        <v>0.79571938514709473</v>
      </c>
      <c r="IE30">
        <v>0.6893993616104126</v>
      </c>
      <c r="IF30">
        <v>0.42970642447471619</v>
      </c>
      <c r="IG30">
        <v>0.61277425289154053</v>
      </c>
      <c r="IH30">
        <v>0.62119811773300171</v>
      </c>
      <c r="II30">
        <v>0.66278046369552612</v>
      </c>
      <c r="IJ30">
        <v>0.6665726900100708</v>
      </c>
      <c r="IK30">
        <v>0.61560803651809692</v>
      </c>
      <c r="IL30">
        <v>0.36826223134994512</v>
      </c>
      <c r="IM30">
        <v>0.83432799577713013</v>
      </c>
      <c r="IN30">
        <v>0.66268748044967651</v>
      </c>
      <c r="IO30">
        <v>0.65914928913116455</v>
      </c>
      <c r="IP30">
        <v>0.75405317544937134</v>
      </c>
      <c r="IQ30">
        <v>0.57676190137863159</v>
      </c>
      <c r="IR30">
        <v>0.61728811264038086</v>
      </c>
      <c r="IS30">
        <v>0.77379155158996582</v>
      </c>
      <c r="IT30">
        <v>0.82407283782958984</v>
      </c>
      <c r="IU30">
        <v>0.35135617852210999</v>
      </c>
      <c r="IV30">
        <v>0.69652664661407471</v>
      </c>
      <c r="IW30">
        <v>0.81118911504745483</v>
      </c>
      <c r="IX30">
        <v>0.77927398681640625</v>
      </c>
      <c r="IY30">
        <v>0.58726483583450317</v>
      </c>
      <c r="IZ30">
        <v>0.73152035474777222</v>
      </c>
      <c r="JA30">
        <v>0.62872326374053955</v>
      </c>
      <c r="JB30">
        <v>0.39797919988632202</v>
      </c>
      <c r="JC30">
        <v>0.4443449079990387</v>
      </c>
      <c r="JD30">
        <v>0.28687277436256409</v>
      </c>
      <c r="JE30">
        <v>0.8191673755645752</v>
      </c>
      <c r="JF30">
        <v>0.64108783006668091</v>
      </c>
      <c r="JG30">
        <v>0.53510689735412598</v>
      </c>
      <c r="JH30">
        <v>0.44565984606742859</v>
      </c>
      <c r="JI30">
        <v>0.59799849987030029</v>
      </c>
      <c r="JJ30">
        <v>0.58304858207702637</v>
      </c>
      <c r="JK30">
        <v>0.39633399248123169</v>
      </c>
      <c r="JL30">
        <v>0.26704773306846619</v>
      </c>
      <c r="JM30">
        <v>0.51470005512237549</v>
      </c>
      <c r="JN30">
        <v>0.34016969799995422</v>
      </c>
      <c r="JO30">
        <v>0.78176653385162354</v>
      </c>
      <c r="JP30">
        <v>0.46619626879692078</v>
      </c>
      <c r="JQ30">
        <v>0.5034182071685791</v>
      </c>
      <c r="JR30">
        <v>0.21906554698944089</v>
      </c>
      <c r="JS30">
        <v>0.63374698162078857</v>
      </c>
      <c r="JT30">
        <v>0.32547971606254578</v>
      </c>
      <c r="JU30">
        <v>0.38611802458763123</v>
      </c>
      <c r="JV30">
        <v>0.27961796522140497</v>
      </c>
      <c r="JW30">
        <v>0.59067553281784058</v>
      </c>
      <c r="JX30">
        <v>0.45288506150245672</v>
      </c>
      <c r="JY30">
        <v>0.28684845566749573</v>
      </c>
      <c r="JZ30">
        <v>0.28322535753250122</v>
      </c>
      <c r="KA30">
        <v>0.64481556415557861</v>
      </c>
      <c r="KB30">
        <v>0.83724731206893921</v>
      </c>
      <c r="KC30">
        <v>0.64295119047164917</v>
      </c>
      <c r="KD30">
        <v>0.57123959064483643</v>
      </c>
      <c r="KE30">
        <v>0.33066675066947943</v>
      </c>
      <c r="KF30">
        <v>0.28237256407737732</v>
      </c>
      <c r="KG30">
        <v>0.47851040959358221</v>
      </c>
      <c r="KH30">
        <v>0.77251118421554565</v>
      </c>
      <c r="KI30">
        <v>0.55394881963729858</v>
      </c>
      <c r="KJ30">
        <v>0.67487794160842896</v>
      </c>
      <c r="KK30">
        <v>0.30875411629676819</v>
      </c>
      <c r="KL30">
        <f>MATCH(A30,'[4]DEMOS_from_WM_Connectome_Prj 11'!$A:$A,0)</f>
        <v>418</v>
      </c>
      <c r="KM30">
        <f>INDEX('[4]DEMOS_from_WM_Connectome_Prj 11'!$L:$L,KL30)</f>
        <v>1</v>
      </c>
      <c r="KN30">
        <v>1</v>
      </c>
      <c r="KO30">
        <f>INDEX('[4]DEMOS_from_WM_Connectome_Prj 11'!$N:$N,KL30)</f>
        <v>38</v>
      </c>
      <c r="KP30">
        <f t="shared" si="0"/>
        <v>0.66666666666666663</v>
      </c>
      <c r="KQ30">
        <f>MATCH(A30,'[5]BASCPR_Y6_w_AgeAtAssmnt 17NOV20'!$A:$A,0)</f>
        <v>196</v>
      </c>
      <c r="KR30">
        <f>INDEX('[5]BASCPR_Y6_w_AgeAtAssmnt 17NOV20'!$AJ:$AJ,KQ30)</f>
        <v>41</v>
      </c>
      <c r="KS30">
        <f>INDEX('[5]BASCPR_Y6_w_AgeAtAssmnt 17NOV20'!$L:$L,KQ30)</f>
        <v>56</v>
      </c>
      <c r="KT30">
        <f t="shared" si="1"/>
        <v>0</v>
      </c>
      <c r="KU30">
        <f t="shared" si="2"/>
        <v>0</v>
      </c>
      <c r="KV30">
        <f>INDEX('[4]DEMOS_from_WM_Connectome_Prj 11'!$AE:$AE,KL30)</f>
        <v>20</v>
      </c>
      <c r="KW30">
        <v>20</v>
      </c>
      <c r="KX30">
        <v>2</v>
      </c>
    </row>
    <row r="31" spans="1:310" x14ac:dyDescent="0.35">
      <c r="A31" t="s">
        <v>183</v>
      </c>
      <c r="B31">
        <v>-9.900306910276413E-2</v>
      </c>
      <c r="C31">
        <v>5.6451026350259781E-2</v>
      </c>
      <c r="D31">
        <v>0.37957951426506042</v>
      </c>
      <c r="E31">
        <v>0.24043835699558261</v>
      </c>
      <c r="F31">
        <v>-5.6462366133928299E-2</v>
      </c>
      <c r="G31">
        <v>0.47573569416999822</v>
      </c>
      <c r="H31">
        <v>0.39343726634979248</v>
      </c>
      <c r="I31">
        <v>0.1606174111366272</v>
      </c>
      <c r="J31">
        <v>0.27506071329116821</v>
      </c>
      <c r="K31">
        <v>0.23809857666492459</v>
      </c>
      <c r="L31">
        <v>0.16910471022129059</v>
      </c>
      <c r="M31">
        <v>0.2919272780418396</v>
      </c>
      <c r="N31">
        <v>0.26023241877555853</v>
      </c>
      <c r="O31">
        <v>0.2392379492521286</v>
      </c>
      <c r="P31">
        <v>-0.29340216517448431</v>
      </c>
      <c r="Q31">
        <v>-3.6822184920310967E-2</v>
      </c>
      <c r="R31">
        <v>0.58929198980331421</v>
      </c>
      <c r="S31">
        <v>0.42798751592636108</v>
      </c>
      <c r="T31">
        <v>0.131575271487236</v>
      </c>
      <c r="U31">
        <v>0.34492781758308411</v>
      </c>
      <c r="V31">
        <v>3.4768294543027878E-2</v>
      </c>
      <c r="W31">
        <v>7.035471498966217E-2</v>
      </c>
      <c r="X31">
        <v>0.35179418325424189</v>
      </c>
      <c r="Y31">
        <v>0.28469622135162348</v>
      </c>
      <c r="Z31">
        <v>-7.0231057703495026E-2</v>
      </c>
      <c r="AA31">
        <v>-0.1235537305474281</v>
      </c>
      <c r="AB31">
        <v>9.9651940166950226E-2</v>
      </c>
      <c r="AC31">
        <v>6.6227979958057404E-2</v>
      </c>
      <c r="AD31">
        <v>0.17531898617744451</v>
      </c>
      <c r="AE31">
        <v>-0.12231561541557311</v>
      </c>
      <c r="AF31">
        <v>0.35690575838088989</v>
      </c>
      <c r="AG31">
        <v>0.48329499363899231</v>
      </c>
      <c r="AH31">
        <v>0.32326400279998779</v>
      </c>
      <c r="AI31">
        <v>0.22218494117259979</v>
      </c>
      <c r="AJ31">
        <v>0.35127601027488708</v>
      </c>
      <c r="AK31">
        <v>0.14241734147071841</v>
      </c>
      <c r="AL31">
        <v>2.5240473914891481E-3</v>
      </c>
      <c r="AM31">
        <v>-2.3535784333944321E-2</v>
      </c>
      <c r="AN31">
        <v>0.12535460293292999</v>
      </c>
      <c r="AO31">
        <v>-7.6141789555549622E-2</v>
      </c>
      <c r="AP31">
        <v>0.26510891318321228</v>
      </c>
      <c r="AQ31">
        <v>0.21392315626144409</v>
      </c>
      <c r="AR31">
        <v>0.27673619985580439</v>
      </c>
      <c r="AS31">
        <v>0.14109188318252561</v>
      </c>
      <c r="AT31">
        <v>3.936898335814476E-2</v>
      </c>
      <c r="AU31">
        <v>0.1223661452531815</v>
      </c>
      <c r="AV31">
        <v>0.2807457447052002</v>
      </c>
      <c r="AW31">
        <v>0.36349168419837952</v>
      </c>
      <c r="AX31">
        <v>8.3309873938560486E-2</v>
      </c>
      <c r="AY31">
        <v>0.1147788017988205</v>
      </c>
      <c r="AZ31">
        <v>0.12720739841461179</v>
      </c>
      <c r="BA31">
        <v>-2.3175805807113651E-2</v>
      </c>
      <c r="BB31">
        <v>-0.17924077808856961</v>
      </c>
      <c r="BC31">
        <v>-0.1099458634853363</v>
      </c>
      <c r="BD31">
        <v>-1.5900082886219021E-2</v>
      </c>
      <c r="BE31">
        <v>-1.8827721476554871E-2</v>
      </c>
      <c r="BF31">
        <v>0.1181002557277679</v>
      </c>
      <c r="BG31">
        <v>0.250571608543396</v>
      </c>
      <c r="BH31">
        <v>1.383753027766943E-2</v>
      </c>
      <c r="BI31">
        <v>-5.2847876213490963E-3</v>
      </c>
      <c r="BJ31">
        <v>0.1431054621934891</v>
      </c>
      <c r="BK31">
        <v>-6.3968256115913391E-2</v>
      </c>
      <c r="BL31">
        <v>0.16383260488510129</v>
      </c>
      <c r="BM31">
        <v>0.2571677565574646</v>
      </c>
      <c r="BN31">
        <v>-4.2854394763708108E-2</v>
      </c>
      <c r="BO31">
        <v>0.4601881206035614</v>
      </c>
      <c r="BP31">
        <v>-2.4854918941855431E-2</v>
      </c>
      <c r="BQ31">
        <v>9.0030938386917114E-2</v>
      </c>
      <c r="BR31">
        <v>0.23161490261554721</v>
      </c>
      <c r="BS31">
        <v>0.45815297961235052</v>
      </c>
      <c r="BT31">
        <v>-2.7571568265557289E-2</v>
      </c>
      <c r="BU31">
        <v>2.0403191447257999E-2</v>
      </c>
      <c r="BV31">
        <v>-2.1192485466599461E-2</v>
      </c>
      <c r="BW31">
        <v>0.2903876006603241</v>
      </c>
      <c r="BX31">
        <v>-0.12533386051654821</v>
      </c>
      <c r="BY31">
        <v>0.18139320611953741</v>
      </c>
      <c r="BZ31">
        <v>0.2409972548484802</v>
      </c>
      <c r="CA31">
        <v>4.1323572397232063E-2</v>
      </c>
      <c r="CB31">
        <v>-7.6109297573566437E-2</v>
      </c>
      <c r="CC31">
        <v>0.3529852032661438</v>
      </c>
      <c r="CD31">
        <v>0.1648179888725281</v>
      </c>
      <c r="CE31">
        <v>8.8496983051300049E-2</v>
      </c>
      <c r="CF31">
        <v>0.19365909695625311</v>
      </c>
      <c r="CG31">
        <v>8.7725356221199036E-2</v>
      </c>
      <c r="CH31">
        <v>0.1929340660572052</v>
      </c>
      <c r="CI31">
        <v>-3.4628089517354972E-2</v>
      </c>
      <c r="CJ31">
        <v>0.1447682976722717</v>
      </c>
      <c r="CK31">
        <v>-4.4064018875360489E-2</v>
      </c>
      <c r="CL31">
        <v>-0.1173540949821472</v>
      </c>
      <c r="CM31">
        <v>5.8771174401044853E-2</v>
      </c>
      <c r="CN31">
        <v>0.61147940158843994</v>
      </c>
      <c r="CO31">
        <v>0.49984514713287348</v>
      </c>
      <c r="CP31">
        <v>8.2307226955890656E-2</v>
      </c>
      <c r="CQ31">
        <v>0.25314140319824219</v>
      </c>
      <c r="CR31">
        <v>0.18187370896339419</v>
      </c>
      <c r="CS31">
        <v>0.1061531752347946</v>
      </c>
      <c r="CT31">
        <v>0.15183362364768979</v>
      </c>
      <c r="CU31">
        <v>0.1022381708025932</v>
      </c>
      <c r="CV31">
        <v>0.1061376929283142</v>
      </c>
      <c r="CW31">
        <v>9.9052069708704948E-3</v>
      </c>
      <c r="CX31">
        <v>7.5558973476290703E-3</v>
      </c>
      <c r="CY31">
        <v>8.0434985458850861E-2</v>
      </c>
      <c r="CZ31">
        <v>0.19069428741931921</v>
      </c>
      <c r="DA31">
        <v>6.3250727951526642E-2</v>
      </c>
      <c r="DB31">
        <v>0.27596250176429749</v>
      </c>
      <c r="DC31">
        <v>0.37241622805595398</v>
      </c>
      <c r="DD31">
        <v>0.35689207911491388</v>
      </c>
      <c r="DE31">
        <v>0.19552998244762421</v>
      </c>
      <c r="DF31">
        <v>0.33367431163787842</v>
      </c>
      <c r="DG31">
        <v>0.25289708375930792</v>
      </c>
      <c r="DH31">
        <v>4.3595992028713233E-2</v>
      </c>
      <c r="DI31">
        <v>-4.6587970107793808E-2</v>
      </c>
      <c r="DJ31">
        <v>7.9195357859134674E-2</v>
      </c>
      <c r="DK31">
        <v>-2.7213804423809052E-2</v>
      </c>
      <c r="DL31">
        <v>0.34912765026092529</v>
      </c>
      <c r="DM31">
        <v>0.1699693351984024</v>
      </c>
      <c r="DN31">
        <v>0.194831907749176</v>
      </c>
      <c r="DO31">
        <v>5.2964542061090469E-2</v>
      </c>
      <c r="DP31">
        <v>0.16801221668720251</v>
      </c>
      <c r="DQ31">
        <v>0.1610256880521774</v>
      </c>
      <c r="DR31">
        <v>0.28726163506507868</v>
      </c>
      <c r="DS31">
        <v>0.43464231491088873</v>
      </c>
      <c r="DT31">
        <v>0.24053050577640531</v>
      </c>
      <c r="DU31">
        <v>6.9120302796363831E-2</v>
      </c>
      <c r="DV31">
        <v>0.14446188509464261</v>
      </c>
      <c r="DW31">
        <v>-9.3634903430938721E-2</v>
      </c>
      <c r="DX31">
        <v>-3.5231508314609528E-2</v>
      </c>
      <c r="DY31">
        <v>-6.420435756444931E-2</v>
      </c>
      <c r="DZ31">
        <v>0.1218846142292023</v>
      </c>
      <c r="EA31">
        <v>-1.485181972384453E-2</v>
      </c>
      <c r="EB31">
        <v>0.1092388406395912</v>
      </c>
      <c r="EC31">
        <v>0.1486837565898895</v>
      </c>
      <c r="ED31">
        <v>9.8251491785049438E-2</v>
      </c>
      <c r="EE31">
        <v>0.155127689242363</v>
      </c>
      <c r="EF31">
        <v>7.0363417267799377E-2</v>
      </c>
      <c r="EG31">
        <v>-6.7966744303703308E-2</v>
      </c>
      <c r="EH31">
        <v>0.1417568027973175</v>
      </c>
      <c r="EI31">
        <v>6.3223972916603088E-2</v>
      </c>
      <c r="EJ31">
        <v>0.2535693347454071</v>
      </c>
      <c r="EK31">
        <v>0.34704485535621638</v>
      </c>
      <c r="EL31">
        <v>5.3983587771654129E-2</v>
      </c>
      <c r="EM31">
        <v>0.14331309497356409</v>
      </c>
      <c r="EN31">
        <v>0.34029901027679438</v>
      </c>
      <c r="EO31">
        <v>0.3622666597366333</v>
      </c>
      <c r="EP31">
        <v>-0.1134968176484108</v>
      </c>
      <c r="EQ31">
        <v>-5.2444036118686199E-3</v>
      </c>
      <c r="ER31">
        <v>7.857142947614193E-3</v>
      </c>
      <c r="ES31">
        <v>0.2393775284290314</v>
      </c>
      <c r="ET31">
        <v>0.58324050903320313</v>
      </c>
      <c r="EU31">
        <v>0.61763358116149902</v>
      </c>
      <c r="EV31">
        <v>0.56318020820617676</v>
      </c>
      <c r="EW31">
        <v>0.52107006311416626</v>
      </c>
      <c r="EX31">
        <v>0.48167887330055242</v>
      </c>
      <c r="EY31">
        <v>0.75367468595504761</v>
      </c>
      <c r="EZ31">
        <v>0.51773577928543091</v>
      </c>
      <c r="FA31">
        <v>0.50476032495498657</v>
      </c>
      <c r="FB31">
        <v>0.49157848954200739</v>
      </c>
      <c r="FC31">
        <v>0.33641979098320007</v>
      </c>
      <c r="FD31">
        <v>0.68080294132232666</v>
      </c>
      <c r="FE31">
        <v>0.57582974433898926</v>
      </c>
      <c r="FF31">
        <v>0.58030033111572266</v>
      </c>
      <c r="FG31">
        <v>0.39842581748962402</v>
      </c>
      <c r="FH31">
        <v>0.56018787622451782</v>
      </c>
      <c r="FI31">
        <v>0.60302942991256714</v>
      </c>
      <c r="FJ31">
        <v>0.38708469271659851</v>
      </c>
      <c r="FK31">
        <v>0.56663680076599121</v>
      </c>
      <c r="FL31">
        <v>0.55558174848556519</v>
      </c>
      <c r="FM31">
        <v>0.7593841552734375</v>
      </c>
      <c r="FN31">
        <v>0.60280412435531616</v>
      </c>
      <c r="FO31">
        <v>0.87232118844985962</v>
      </c>
      <c r="FP31">
        <v>0.58647722005844116</v>
      </c>
      <c r="FQ31">
        <v>0.83294093608856201</v>
      </c>
      <c r="FR31">
        <v>0.75542646646499634</v>
      </c>
      <c r="FS31">
        <v>0.58579415082931519</v>
      </c>
      <c r="FT31">
        <v>0.77948349714279175</v>
      </c>
      <c r="FU31">
        <v>0.58911126852035522</v>
      </c>
      <c r="FV31">
        <v>0.45056059956550598</v>
      </c>
      <c r="FW31">
        <v>0.82417553663253784</v>
      </c>
      <c r="FX31">
        <v>0.5949249267578125</v>
      </c>
      <c r="FY31">
        <v>0.25153481960296631</v>
      </c>
      <c r="FZ31">
        <v>0.49506372213363647</v>
      </c>
      <c r="GA31">
        <v>0.55757200717926025</v>
      </c>
      <c r="GB31">
        <v>0.78512018918991089</v>
      </c>
      <c r="GC31">
        <v>0.35005468130111689</v>
      </c>
      <c r="GD31">
        <v>0.86756724119186401</v>
      </c>
      <c r="GE31">
        <v>0.85382699966430664</v>
      </c>
      <c r="GF31">
        <v>0.51781708002090454</v>
      </c>
      <c r="GG31">
        <v>9.4374842941761017E-2</v>
      </c>
      <c r="GH31">
        <v>0.24202485382556921</v>
      </c>
      <c r="GI31">
        <v>0.4815991222858429</v>
      </c>
      <c r="GJ31">
        <v>0.70537889003753662</v>
      </c>
      <c r="GK31">
        <v>0.19277456402778631</v>
      </c>
      <c r="GL31">
        <v>0.26263588666915888</v>
      </c>
      <c r="GM31">
        <v>0.85467356443405151</v>
      </c>
      <c r="GN31">
        <v>0.56230837106704712</v>
      </c>
      <c r="GO31">
        <v>0.54465556144714355</v>
      </c>
      <c r="GP31">
        <v>0.56188619136810303</v>
      </c>
      <c r="GQ31">
        <v>0.25890517234802252</v>
      </c>
      <c r="GR31">
        <v>0.20406520366668701</v>
      </c>
      <c r="GS31">
        <v>0.50363880395889282</v>
      </c>
      <c r="GT31">
        <v>0.55114561319351196</v>
      </c>
      <c r="GU31">
        <v>0.65301841497421265</v>
      </c>
      <c r="GV31">
        <v>0.23757986724376681</v>
      </c>
      <c r="GW31">
        <v>0.55064558982849121</v>
      </c>
      <c r="GX31">
        <v>0.34228965640068049</v>
      </c>
      <c r="GY31">
        <v>0.43513244390487671</v>
      </c>
      <c r="GZ31">
        <v>0.59649759531021118</v>
      </c>
      <c r="HA31">
        <v>0.51244938373565674</v>
      </c>
      <c r="HB31">
        <v>0.5801311731338501</v>
      </c>
      <c r="HC31">
        <v>0.44790491461753851</v>
      </c>
      <c r="HD31">
        <v>0.30654609203338617</v>
      </c>
      <c r="HE31">
        <v>0.76344794034957886</v>
      </c>
      <c r="HF31">
        <v>0.85067570209503174</v>
      </c>
      <c r="HG31">
        <v>0.53956633806228638</v>
      </c>
      <c r="HH31">
        <v>0.53357630968093872</v>
      </c>
      <c r="HI31">
        <v>0.30258145928382868</v>
      </c>
      <c r="HJ31">
        <v>0.33345678448677057</v>
      </c>
      <c r="HK31">
        <v>0.50509357452392578</v>
      </c>
      <c r="HL31">
        <v>0.82658833265304565</v>
      </c>
      <c r="HM31">
        <v>0.45883297920227051</v>
      </c>
      <c r="HN31">
        <v>0.63957953453063965</v>
      </c>
      <c r="HO31">
        <v>0.25041934847831732</v>
      </c>
      <c r="HP31">
        <v>0.62740939855575562</v>
      </c>
      <c r="HQ31">
        <v>0.73313325643539429</v>
      </c>
      <c r="HR31">
        <v>0.57393205165863037</v>
      </c>
      <c r="HS31">
        <v>0.58559250831604004</v>
      </c>
      <c r="HT31">
        <v>0.62038576602935791</v>
      </c>
      <c r="HU31">
        <v>0.80974787473678589</v>
      </c>
      <c r="HV31">
        <v>0.51960062980651855</v>
      </c>
      <c r="HW31">
        <v>0.49907311797142029</v>
      </c>
      <c r="HX31">
        <v>0.64475816488265991</v>
      </c>
      <c r="HY31">
        <v>0.64574670791625977</v>
      </c>
      <c r="HZ31">
        <v>0.69848692417144775</v>
      </c>
      <c r="IA31">
        <v>0.52103596925735474</v>
      </c>
      <c r="IB31">
        <v>0.59383773803710938</v>
      </c>
      <c r="IC31">
        <v>0.3622976541519165</v>
      </c>
      <c r="ID31">
        <v>0.70537161827087402</v>
      </c>
      <c r="IE31">
        <v>0.74963384866714478</v>
      </c>
      <c r="IF31">
        <v>0.36563074588775629</v>
      </c>
      <c r="IG31">
        <v>0.40126892924308782</v>
      </c>
      <c r="IH31">
        <v>0.5725858211517334</v>
      </c>
      <c r="II31">
        <v>0.66827583312988281</v>
      </c>
      <c r="IJ31">
        <v>0.67658555507659912</v>
      </c>
      <c r="IK31">
        <v>0.61045670509338379</v>
      </c>
      <c r="IL31">
        <v>0.39628759026527399</v>
      </c>
      <c r="IM31">
        <v>0.84788519144058228</v>
      </c>
      <c r="IN31">
        <v>0.66617035865783691</v>
      </c>
      <c r="IO31">
        <v>0.75445520877838135</v>
      </c>
      <c r="IP31">
        <v>0.79048937559127808</v>
      </c>
      <c r="IQ31">
        <v>0.62939268350601196</v>
      </c>
      <c r="IR31">
        <v>0.57189011573791504</v>
      </c>
      <c r="IS31">
        <v>0.80812352895736694</v>
      </c>
      <c r="IT31">
        <v>0.80981320142745972</v>
      </c>
      <c r="IU31">
        <v>0.36001837253570562</v>
      </c>
      <c r="IV31">
        <v>0.52932661771774292</v>
      </c>
      <c r="IW31">
        <v>0.67278009653091431</v>
      </c>
      <c r="IX31">
        <v>0.75309747457504272</v>
      </c>
      <c r="IY31">
        <v>0.47256007790565491</v>
      </c>
      <c r="IZ31">
        <v>0.76452881097793579</v>
      </c>
      <c r="JA31">
        <v>0.71823245286941528</v>
      </c>
      <c r="JB31">
        <v>0.37407854199409479</v>
      </c>
      <c r="JC31">
        <v>0.1732625216245651</v>
      </c>
      <c r="JD31">
        <v>0.24227508902549741</v>
      </c>
      <c r="JE31">
        <v>0.72059935331344604</v>
      </c>
      <c r="JF31">
        <v>0.65234196186065674</v>
      </c>
      <c r="JG31">
        <v>0.4569014310836792</v>
      </c>
      <c r="JH31">
        <v>0.45096483826637268</v>
      </c>
      <c r="JI31">
        <v>0.66673308610916138</v>
      </c>
      <c r="JJ31">
        <v>0.52859461307525635</v>
      </c>
      <c r="JK31">
        <v>0.31737539172172552</v>
      </c>
      <c r="JL31">
        <v>0.1994280219078064</v>
      </c>
      <c r="JM31">
        <v>0.51347869634628296</v>
      </c>
      <c r="JN31">
        <v>0.3319360613822937</v>
      </c>
      <c r="JO31">
        <v>0.67866116762161255</v>
      </c>
      <c r="JP31">
        <v>0.48527094721794128</v>
      </c>
      <c r="JQ31">
        <v>0.54072028398513794</v>
      </c>
      <c r="JR31">
        <v>0.27515816688537598</v>
      </c>
      <c r="JS31">
        <v>0.66276514530181885</v>
      </c>
      <c r="JT31">
        <v>0.23049856722354889</v>
      </c>
      <c r="JU31">
        <v>0.47554606199264532</v>
      </c>
      <c r="JV31">
        <v>0.41982308030128479</v>
      </c>
      <c r="JW31">
        <v>0.53295844793319702</v>
      </c>
      <c r="JX31">
        <v>0.42709332704544067</v>
      </c>
      <c r="JY31">
        <v>0.24318486452102661</v>
      </c>
      <c r="JZ31">
        <v>0.31497982144355768</v>
      </c>
      <c r="KA31">
        <v>0.7847520112991333</v>
      </c>
      <c r="KB31">
        <v>0.85926777124404907</v>
      </c>
      <c r="KC31">
        <v>0.61564505100250244</v>
      </c>
      <c r="KD31">
        <v>0.61534267663955688</v>
      </c>
      <c r="KE31">
        <v>0.39111009240150452</v>
      </c>
      <c r="KF31">
        <v>0.2437020540237427</v>
      </c>
      <c r="KG31">
        <v>0.62312889099121094</v>
      </c>
      <c r="KH31">
        <v>0.79564976692199707</v>
      </c>
      <c r="KI31">
        <v>0.6015019416809082</v>
      </c>
      <c r="KJ31">
        <v>0.64885532855987549</v>
      </c>
      <c r="KK31">
        <v>0.43581995368003851</v>
      </c>
      <c r="KL31">
        <f>MATCH(A31,'[4]DEMOS_from_WM_Connectome_Prj 11'!$A:$A,0)</f>
        <v>422</v>
      </c>
      <c r="KM31">
        <f>INDEX('[4]DEMOS_from_WM_Connectome_Prj 11'!$L:$L,KL31)</f>
        <v>0</v>
      </c>
      <c r="KN31">
        <v>0</v>
      </c>
      <c r="KO31">
        <f>INDEX('[4]DEMOS_from_WM_Connectome_Prj 11'!$N:$N,KL31)</f>
        <v>40</v>
      </c>
      <c r="KP31">
        <f t="shared" si="0"/>
        <v>0.83333333333333337</v>
      </c>
      <c r="KQ31">
        <f>MATCH(A31,'[5]BASCPR_Y6_w_AgeAtAssmnt 17NOV20'!$A:$A,0)</f>
        <v>197</v>
      </c>
      <c r="KR31">
        <f>INDEX('[5]BASCPR_Y6_w_AgeAtAssmnt 17NOV20'!$AJ:$AJ,KQ31)</f>
        <v>41</v>
      </c>
      <c r="KS31">
        <f>INDEX('[5]BASCPR_Y6_w_AgeAtAssmnt 17NOV20'!$L:$L,KQ31)</f>
        <v>43</v>
      </c>
      <c r="KT31">
        <f t="shared" si="1"/>
        <v>0</v>
      </c>
      <c r="KU31">
        <f t="shared" si="2"/>
        <v>0</v>
      </c>
      <c r="KV31">
        <f>INDEX('[4]DEMOS_from_WM_Connectome_Prj 11'!$AE:$AE,KL31)</f>
        <v>22</v>
      </c>
      <c r="KW31">
        <v>22</v>
      </c>
      <c r="KX31">
        <v>2</v>
      </c>
    </row>
    <row r="32" spans="1:310" x14ac:dyDescent="0.35">
      <c r="A32" t="s">
        <v>196</v>
      </c>
      <c r="B32">
        <v>-0.26411384344100952</v>
      </c>
      <c r="C32">
        <v>-8.6370930075645447E-2</v>
      </c>
      <c r="D32">
        <v>0.29635950922965998</v>
      </c>
      <c r="E32">
        <v>8.7667264044284821E-2</v>
      </c>
      <c r="F32">
        <v>-0.23351259529590609</v>
      </c>
      <c r="G32">
        <v>0.32934269309043879</v>
      </c>
      <c r="H32">
        <v>0.20542219281196589</v>
      </c>
      <c r="I32">
        <v>-6.6315658390522003E-2</v>
      </c>
      <c r="J32">
        <v>0.17366372048854831</v>
      </c>
      <c r="K32">
        <v>6.7549094557762146E-2</v>
      </c>
      <c r="L32">
        <v>5.0300724804401398E-2</v>
      </c>
      <c r="M32">
        <v>0.1632762402296066</v>
      </c>
      <c r="N32">
        <v>0.16847811639308929</v>
      </c>
      <c r="O32">
        <v>0.15066829323768621</v>
      </c>
      <c r="P32">
        <v>-0.45405736565589899</v>
      </c>
      <c r="Q32">
        <v>-0.1817138344049454</v>
      </c>
      <c r="R32">
        <v>0.49149680137634277</v>
      </c>
      <c r="S32">
        <v>0.31542286276817322</v>
      </c>
      <c r="T32">
        <v>6.359698623418808E-2</v>
      </c>
      <c r="U32">
        <v>0.28114578127861017</v>
      </c>
      <c r="V32">
        <v>-0.100243553519249</v>
      </c>
      <c r="W32">
        <v>-6.8741604685783386E-2</v>
      </c>
      <c r="X32">
        <v>0.26547643542289728</v>
      </c>
      <c r="Y32">
        <v>0.17889551818370819</v>
      </c>
      <c r="Z32">
        <v>-0.16930706799030301</v>
      </c>
      <c r="AA32">
        <v>-0.22264377772808069</v>
      </c>
      <c r="AB32">
        <v>4.2648017406463623E-2</v>
      </c>
      <c r="AC32">
        <v>-1.2854870408773421E-2</v>
      </c>
      <c r="AD32">
        <v>8.1025645136833191E-2</v>
      </c>
      <c r="AE32">
        <v>-0.27900654077529907</v>
      </c>
      <c r="AF32">
        <v>0.2257373034954071</v>
      </c>
      <c r="AG32">
        <v>0.36292022466659551</v>
      </c>
      <c r="AH32">
        <v>0.2291400879621506</v>
      </c>
      <c r="AI32">
        <v>8.0863878130912781E-2</v>
      </c>
      <c r="AJ32">
        <v>0.1496601402759552</v>
      </c>
      <c r="AK32">
        <v>6.0806535184383392E-2</v>
      </c>
      <c r="AL32">
        <v>-0.11204167455434801</v>
      </c>
      <c r="AM32">
        <v>-0.12509804964065549</v>
      </c>
      <c r="AN32">
        <v>3.3102896064519882E-2</v>
      </c>
      <c r="AO32">
        <v>-0.2054482847452164</v>
      </c>
      <c r="AP32">
        <v>0.14966058731079099</v>
      </c>
      <c r="AQ32">
        <v>9.0230263769626617E-2</v>
      </c>
      <c r="AR32">
        <v>0.1733951270580292</v>
      </c>
      <c r="AS32">
        <v>1.3589196838438509E-2</v>
      </c>
      <c r="AT32">
        <v>-7.1871958673000336E-2</v>
      </c>
      <c r="AU32">
        <v>-5.2587795071303836E-3</v>
      </c>
      <c r="AV32">
        <v>0.21005344390869141</v>
      </c>
      <c r="AW32">
        <v>0.15652488172054291</v>
      </c>
      <c r="AX32">
        <v>-5.7774439454078667E-2</v>
      </c>
      <c r="AY32">
        <v>4.4683772139251232E-3</v>
      </c>
      <c r="AZ32">
        <v>1.7829494550824169E-2</v>
      </c>
      <c r="BA32">
        <v>-0.16389626264572141</v>
      </c>
      <c r="BB32">
        <v>-0.30137288570404053</v>
      </c>
      <c r="BC32">
        <v>-0.26384535431861877</v>
      </c>
      <c r="BD32">
        <v>-8.9525327086448669E-2</v>
      </c>
      <c r="BE32">
        <v>-0.13503354787826541</v>
      </c>
      <c r="BF32">
        <v>-5.6916484609246254E-3</v>
      </c>
      <c r="BG32">
        <v>0.17426526546478269</v>
      </c>
      <c r="BH32">
        <v>-7.0619657635688782E-2</v>
      </c>
      <c r="BI32">
        <v>-0.1028735488653183</v>
      </c>
      <c r="BJ32">
        <v>-3.3098261337727308E-3</v>
      </c>
      <c r="BK32">
        <v>-0.2151125967502594</v>
      </c>
      <c r="BL32">
        <v>3.0235236510634419E-2</v>
      </c>
      <c r="BM32">
        <v>0.17738766968250269</v>
      </c>
      <c r="BN32">
        <v>-0.1530354917049408</v>
      </c>
      <c r="BO32">
        <v>0.22004912793636319</v>
      </c>
      <c r="BP32">
        <v>-9.8670095205307007E-2</v>
      </c>
      <c r="BQ32">
        <v>-2.7031999081373211E-2</v>
      </c>
      <c r="BR32">
        <v>0.13517071306705469</v>
      </c>
      <c r="BS32">
        <v>0.32523784041404719</v>
      </c>
      <c r="BT32">
        <v>-0.22145889699459079</v>
      </c>
      <c r="BU32">
        <v>-7.4666038155555725E-2</v>
      </c>
      <c r="BV32">
        <v>-0.10710290819406509</v>
      </c>
      <c r="BW32">
        <v>0.15898729860782621</v>
      </c>
      <c r="BX32">
        <v>-0.30658912658691412</v>
      </c>
      <c r="BY32">
        <v>-6.5165001433342695E-4</v>
      </c>
      <c r="BZ32">
        <v>0.19184678792953491</v>
      </c>
      <c r="CA32">
        <v>-0.15184786915779111</v>
      </c>
      <c r="CB32">
        <v>-0.23795223236083979</v>
      </c>
      <c r="CC32">
        <v>0.22412754595279691</v>
      </c>
      <c r="CD32">
        <v>-1.075104810297489E-2</v>
      </c>
      <c r="CE32">
        <v>-0.19277821481227869</v>
      </c>
      <c r="CF32">
        <v>2.27421848103404E-3</v>
      </c>
      <c r="CG32">
        <v>-8.6995840072631836E-2</v>
      </c>
      <c r="CH32">
        <v>9.9499255418777466E-2</v>
      </c>
      <c r="CI32">
        <v>-0.20242328941822049</v>
      </c>
      <c r="CJ32">
        <v>-1.356619223952293E-2</v>
      </c>
      <c r="CK32">
        <v>-0.1977907121181488</v>
      </c>
      <c r="CL32">
        <v>-0.29390397667884832</v>
      </c>
      <c r="CM32">
        <v>-6.9618880748748779E-2</v>
      </c>
      <c r="CN32">
        <v>0.4854012131690979</v>
      </c>
      <c r="CO32">
        <v>0.37553027272224432</v>
      </c>
      <c r="CP32">
        <v>-7.1388043463230133E-2</v>
      </c>
      <c r="CQ32">
        <v>0.1872372031211853</v>
      </c>
      <c r="CR32">
        <v>7.2850413620471954E-2</v>
      </c>
      <c r="CS32">
        <v>-3.2235018908977509E-2</v>
      </c>
      <c r="CT32">
        <v>5.1398880779743188E-2</v>
      </c>
      <c r="CU32">
        <v>-6.1802688986062997E-2</v>
      </c>
      <c r="CV32">
        <v>-2.7065826579928402E-2</v>
      </c>
      <c r="CW32">
        <v>-9.9963918328285217E-2</v>
      </c>
      <c r="CX32">
        <v>-6.279386579990387E-2</v>
      </c>
      <c r="CY32">
        <v>-4.9094534479081631E-3</v>
      </c>
      <c r="CZ32">
        <v>6.6354528069496155E-2</v>
      </c>
      <c r="DA32">
        <v>-8.4819018840789795E-2</v>
      </c>
      <c r="DB32">
        <v>0.1035091951489449</v>
      </c>
      <c r="DC32">
        <v>0.27399817109107971</v>
      </c>
      <c r="DD32">
        <v>0.2834784984588623</v>
      </c>
      <c r="DE32">
        <v>6.4959198236465454E-2</v>
      </c>
      <c r="DF32">
        <v>0.15193174779415131</v>
      </c>
      <c r="DG32">
        <v>0.17741452157497409</v>
      </c>
      <c r="DH32">
        <v>-0.14571872353553769</v>
      </c>
      <c r="DI32">
        <v>-0.2202649712562561</v>
      </c>
      <c r="DJ32">
        <v>-5.5142167955636978E-2</v>
      </c>
      <c r="DK32">
        <v>-0.1030132174491882</v>
      </c>
      <c r="DL32">
        <v>0.23778326809406281</v>
      </c>
      <c r="DM32">
        <v>4.1567455977201462E-2</v>
      </c>
      <c r="DN32">
        <v>9.085952490568161E-2</v>
      </c>
      <c r="DO32">
        <v>-8.8202841579914093E-2</v>
      </c>
      <c r="DP32">
        <v>5.5739738047122962E-2</v>
      </c>
      <c r="DQ32">
        <v>4.5934360474348068E-2</v>
      </c>
      <c r="DR32">
        <v>0.13098640739917761</v>
      </c>
      <c r="DS32">
        <v>0.26240438222885132</v>
      </c>
      <c r="DT32">
        <v>5.4918728768825531E-2</v>
      </c>
      <c r="DU32">
        <v>-2.8904590755701069E-2</v>
      </c>
      <c r="DV32">
        <v>5.7901132851839072E-2</v>
      </c>
      <c r="DW32">
        <v>-0.30247095227241522</v>
      </c>
      <c r="DX32">
        <v>-0.19803114235401151</v>
      </c>
      <c r="DY32">
        <v>-0.19581186771392819</v>
      </c>
      <c r="DZ32">
        <v>5.9924107044935226E-3</v>
      </c>
      <c r="EA32">
        <v>-0.12074741721153261</v>
      </c>
      <c r="EB32">
        <v>-6.267973780632019E-2</v>
      </c>
      <c r="EC32">
        <v>4.9774784594774253E-2</v>
      </c>
      <c r="ED32">
        <v>-5.0482518970966339E-2</v>
      </c>
      <c r="EE32">
        <v>-4.2051605880260468E-2</v>
      </c>
      <c r="EF32">
        <v>-8.1329219043254852E-2</v>
      </c>
      <c r="EG32">
        <v>-0.23464356362819669</v>
      </c>
      <c r="EH32">
        <v>1.0043603368103501E-2</v>
      </c>
      <c r="EI32">
        <v>-8.7388299405574799E-2</v>
      </c>
      <c r="EJ32">
        <v>0.12911014258861539</v>
      </c>
      <c r="EK32">
        <v>0.26809245347976679</v>
      </c>
      <c r="EL32">
        <v>-4.7801345586776733E-2</v>
      </c>
      <c r="EM32">
        <v>3.2529115676879883E-2</v>
      </c>
      <c r="EN32">
        <v>0.25383374094963068</v>
      </c>
      <c r="EO32">
        <v>0.21777379512786871</v>
      </c>
      <c r="EP32">
        <v>-0.28825333714485168</v>
      </c>
      <c r="EQ32">
        <v>-0.15836021304130549</v>
      </c>
      <c r="ER32">
        <v>-0.21961614489555359</v>
      </c>
      <c r="ES32">
        <v>0.17520697414875031</v>
      </c>
      <c r="ET32">
        <v>0.52356737852096558</v>
      </c>
      <c r="EU32">
        <v>0.48981299996376038</v>
      </c>
      <c r="EV32">
        <v>0.52601480484008789</v>
      </c>
      <c r="EW32">
        <v>0.48102861642837519</v>
      </c>
      <c r="EX32">
        <v>0.48160633444786072</v>
      </c>
      <c r="EY32">
        <v>0.79355627298355103</v>
      </c>
      <c r="EZ32">
        <v>0.59851211309432983</v>
      </c>
      <c r="FA32">
        <v>0.5497514009475708</v>
      </c>
      <c r="FB32">
        <v>0.57295906543731689</v>
      </c>
      <c r="FC32">
        <v>0.40071791410446173</v>
      </c>
      <c r="FD32">
        <v>0.65424567461013794</v>
      </c>
      <c r="FE32">
        <v>0.52847862243652344</v>
      </c>
      <c r="FF32">
        <v>0.50785869359970093</v>
      </c>
      <c r="FG32">
        <v>0.59411662817001343</v>
      </c>
      <c r="FH32">
        <v>0.64889752864837646</v>
      </c>
      <c r="FI32">
        <v>0.59823060035705566</v>
      </c>
      <c r="FJ32">
        <v>0.38944798707962042</v>
      </c>
      <c r="FK32">
        <v>0.57986104488372803</v>
      </c>
      <c r="FL32">
        <v>0.44664537906646729</v>
      </c>
      <c r="FM32">
        <v>0.76677286624908447</v>
      </c>
      <c r="FN32">
        <v>0.67721849679946899</v>
      </c>
      <c r="FO32">
        <v>0.73635959625244141</v>
      </c>
      <c r="FP32">
        <v>0.5936627984046936</v>
      </c>
      <c r="FQ32">
        <v>0.79126399755477905</v>
      </c>
      <c r="FR32">
        <v>0.56068646907806396</v>
      </c>
      <c r="FS32">
        <v>0.57474368810653687</v>
      </c>
      <c r="FT32">
        <v>0.84102773666381836</v>
      </c>
      <c r="FU32">
        <v>0.5882185697555542</v>
      </c>
      <c r="FV32">
        <v>0.45305407047271729</v>
      </c>
      <c r="FW32">
        <v>0.78903365135192871</v>
      </c>
      <c r="FX32">
        <v>0.63016319274902344</v>
      </c>
      <c r="FY32">
        <v>0.24280314147472379</v>
      </c>
      <c r="FZ32">
        <v>0.6217007040977478</v>
      </c>
      <c r="GA32">
        <v>0.70057511329650879</v>
      </c>
      <c r="GB32">
        <v>0.61811476945877075</v>
      </c>
      <c r="GC32">
        <v>0.4933016300201416</v>
      </c>
      <c r="GD32">
        <v>0.62139308452606201</v>
      </c>
      <c r="GE32">
        <v>0.63218873739242554</v>
      </c>
      <c r="GF32">
        <v>0.44711944460868841</v>
      </c>
      <c r="GG32">
        <v>0.18692962825298309</v>
      </c>
      <c r="GH32">
        <v>0.34668579697608948</v>
      </c>
      <c r="GI32">
        <v>0.52651184797286987</v>
      </c>
      <c r="GJ32">
        <v>0.67248404026031494</v>
      </c>
      <c r="GK32">
        <v>0.164661169052124</v>
      </c>
      <c r="GL32">
        <v>0.21937063336372381</v>
      </c>
      <c r="GM32">
        <v>0.67508673667907715</v>
      </c>
      <c r="GN32">
        <v>0.57505697011947632</v>
      </c>
      <c r="GO32">
        <v>0.51505792140960693</v>
      </c>
      <c r="GP32">
        <v>0.59366834163665771</v>
      </c>
      <c r="GQ32">
        <v>0.24656915664672849</v>
      </c>
      <c r="GR32">
        <v>0.3289647102355957</v>
      </c>
      <c r="GS32">
        <v>0.625316321849823</v>
      </c>
      <c r="GT32">
        <v>0.59677845239639282</v>
      </c>
      <c r="GU32">
        <v>0.60366111993789673</v>
      </c>
      <c r="GV32">
        <v>0.1451072841882706</v>
      </c>
      <c r="GW32">
        <v>0.48096361756324768</v>
      </c>
      <c r="GX32">
        <v>0.22822825610637659</v>
      </c>
      <c r="GY32">
        <v>0.37308040261268621</v>
      </c>
      <c r="GZ32">
        <v>0.36441934108734131</v>
      </c>
      <c r="HA32">
        <v>0.43904739618301392</v>
      </c>
      <c r="HB32">
        <v>0.49628624320030212</v>
      </c>
      <c r="HC32">
        <v>0.32592809200286871</v>
      </c>
      <c r="HD32">
        <v>0.30906614661216741</v>
      </c>
      <c r="HE32">
        <v>0.61097747087478638</v>
      </c>
      <c r="HF32">
        <v>0.85563713312149048</v>
      </c>
      <c r="HG32">
        <v>0.61404800415039063</v>
      </c>
      <c r="HH32">
        <v>0.5408790111541748</v>
      </c>
      <c r="HI32">
        <v>0.31768754124641418</v>
      </c>
      <c r="HJ32">
        <v>0.29171320796012878</v>
      </c>
      <c r="HK32">
        <v>0.58564966917037964</v>
      </c>
      <c r="HL32">
        <v>0.76818454265594482</v>
      </c>
      <c r="HM32">
        <v>0.26283571124076838</v>
      </c>
      <c r="HN32">
        <v>0.56368088722229004</v>
      </c>
      <c r="HO32">
        <v>0.4135090708732605</v>
      </c>
      <c r="HP32">
        <v>0.47629588842391968</v>
      </c>
      <c r="HQ32">
        <v>0.63081586360931396</v>
      </c>
      <c r="HR32">
        <v>0.52075999975204468</v>
      </c>
      <c r="HS32">
        <v>0.45227232575416559</v>
      </c>
      <c r="HT32">
        <v>0.61143964529037476</v>
      </c>
      <c r="HU32">
        <v>0.82631182670593262</v>
      </c>
      <c r="HV32">
        <v>0.59171748161315918</v>
      </c>
      <c r="HW32">
        <v>0.57804113626480103</v>
      </c>
      <c r="HX32">
        <v>0.57942938804626465</v>
      </c>
      <c r="HY32">
        <v>0.69037526845932007</v>
      </c>
      <c r="HZ32">
        <v>0.70006924867630005</v>
      </c>
      <c r="IA32">
        <v>0.48830431699752808</v>
      </c>
      <c r="IB32">
        <v>0.52585214376449585</v>
      </c>
      <c r="IC32">
        <v>0.53477698564529419</v>
      </c>
      <c r="ID32">
        <v>0.84576094150543213</v>
      </c>
      <c r="IE32">
        <v>0.69149637222290039</v>
      </c>
      <c r="IF32">
        <v>0.36471027135848999</v>
      </c>
      <c r="IG32">
        <v>0.48126181960105902</v>
      </c>
      <c r="IH32">
        <v>0.45441785454750061</v>
      </c>
      <c r="II32">
        <v>0.71478241682052612</v>
      </c>
      <c r="IJ32">
        <v>0.66715812683105469</v>
      </c>
      <c r="IK32">
        <v>0.49509289860725397</v>
      </c>
      <c r="IL32">
        <v>0.38640376925468439</v>
      </c>
      <c r="IM32">
        <v>0.82248783111572266</v>
      </c>
      <c r="IN32">
        <v>0.60493355989456177</v>
      </c>
      <c r="IO32">
        <v>0.69118750095367432</v>
      </c>
      <c r="IP32">
        <v>0.77884024381637573</v>
      </c>
      <c r="IQ32">
        <v>0.62345916032791138</v>
      </c>
      <c r="IR32">
        <v>0.65029329061508179</v>
      </c>
      <c r="IS32">
        <v>0.80227541923522949</v>
      </c>
      <c r="IT32">
        <v>0.78561699390411377</v>
      </c>
      <c r="IU32">
        <v>0.31615206599235529</v>
      </c>
      <c r="IV32">
        <v>0.65131574869155884</v>
      </c>
      <c r="IW32">
        <v>0.79778677225112915</v>
      </c>
      <c r="IX32">
        <v>0.67474019527435303</v>
      </c>
      <c r="IY32">
        <v>0.56388109922409058</v>
      </c>
      <c r="IZ32">
        <v>0.57403033971786499</v>
      </c>
      <c r="JA32">
        <v>0.57575219869613647</v>
      </c>
      <c r="JB32">
        <v>0.35167184472084051</v>
      </c>
      <c r="JC32">
        <v>0.31314632296562189</v>
      </c>
      <c r="JD32">
        <v>0.29036495089530939</v>
      </c>
      <c r="JE32">
        <v>0.80326735973358154</v>
      </c>
      <c r="JF32">
        <v>0.63574057817459106</v>
      </c>
      <c r="JG32">
        <v>0.40309390425682068</v>
      </c>
      <c r="JH32">
        <v>0.44782751798629761</v>
      </c>
      <c r="JI32">
        <v>0.45665627717971802</v>
      </c>
      <c r="JJ32">
        <v>0.49108508229255682</v>
      </c>
      <c r="JK32">
        <v>0.3316047191619873</v>
      </c>
      <c r="JL32">
        <v>0.21712236106395719</v>
      </c>
      <c r="JM32">
        <v>0.39401158690452581</v>
      </c>
      <c r="JN32">
        <v>0.3837551474571228</v>
      </c>
      <c r="JO32">
        <v>0.7092740535736084</v>
      </c>
      <c r="JP32">
        <v>0.46659323573112488</v>
      </c>
      <c r="JQ32">
        <v>0.53102755546569824</v>
      </c>
      <c r="JR32">
        <v>0.22322236001491549</v>
      </c>
      <c r="JS32">
        <v>0.61535394191741943</v>
      </c>
      <c r="JT32">
        <v>0.17426174879074099</v>
      </c>
      <c r="JU32">
        <v>0.40401273965835571</v>
      </c>
      <c r="JV32">
        <v>0.2574138343334198</v>
      </c>
      <c r="JW32">
        <v>0.50706356763839722</v>
      </c>
      <c r="JX32">
        <v>0.36403530836105352</v>
      </c>
      <c r="JY32">
        <v>0.26714825630187988</v>
      </c>
      <c r="JZ32">
        <v>0.28884986042976379</v>
      </c>
      <c r="KA32">
        <v>0.76251566410064697</v>
      </c>
      <c r="KB32">
        <v>0.84475815296173096</v>
      </c>
      <c r="KC32">
        <v>0.67563319206237793</v>
      </c>
      <c r="KD32">
        <v>0.51674181222915649</v>
      </c>
      <c r="KE32">
        <v>0.2950708270072937</v>
      </c>
      <c r="KF32">
        <v>0.28922554850578308</v>
      </c>
      <c r="KG32">
        <v>0.4805978536605835</v>
      </c>
      <c r="KH32">
        <v>0.62586790323257446</v>
      </c>
      <c r="KI32">
        <v>0.43526121973991388</v>
      </c>
      <c r="KJ32">
        <v>0.55662983655929565</v>
      </c>
      <c r="KK32">
        <v>0.34775799512863159</v>
      </c>
      <c r="KL32">
        <f>MATCH(A32,'[4]DEMOS_from_WM_Connectome_Prj 11'!$A:$A,0)</f>
        <v>446</v>
      </c>
      <c r="KM32">
        <f>INDEX('[4]DEMOS_from_WM_Connectome_Prj 11'!$L:$L,KL32)</f>
        <v>1</v>
      </c>
      <c r="KN32">
        <v>1</v>
      </c>
      <c r="KO32">
        <f>INDEX('[4]DEMOS_from_WM_Connectome_Prj 11'!$N:$N,KL32)</f>
        <v>38</v>
      </c>
      <c r="KP32">
        <f t="shared" si="0"/>
        <v>0.66666666666666663</v>
      </c>
      <c r="KQ32">
        <f>MATCH(A32,'[5]BASCPR_Y6_w_AgeAtAssmnt 17NOV20'!$A:$A,0)</f>
        <v>207</v>
      </c>
      <c r="KR32">
        <f>INDEX('[5]BASCPR_Y6_w_AgeAtAssmnt 17NOV20'!$AJ:$AJ,KQ32)</f>
        <v>49</v>
      </c>
      <c r="KS32">
        <f>INDEX('[5]BASCPR_Y6_w_AgeAtAssmnt 17NOV20'!$L:$L,KQ32)</f>
        <v>31</v>
      </c>
      <c r="KT32">
        <f t="shared" si="1"/>
        <v>0</v>
      </c>
      <c r="KU32">
        <f t="shared" si="2"/>
        <v>0</v>
      </c>
      <c r="KV32">
        <f>INDEX('[4]DEMOS_from_WM_Connectome_Prj 11'!$AE:$AE,KL32)</f>
        <v>11</v>
      </c>
      <c r="KW32">
        <v>11</v>
      </c>
      <c r="KX32">
        <v>2</v>
      </c>
    </row>
    <row r="33" spans="1:310" x14ac:dyDescent="0.35">
      <c r="A33" t="s">
        <v>197</v>
      </c>
      <c r="B33">
        <v>-0.23691365122795099</v>
      </c>
      <c r="C33">
        <v>-8.4281891584396362E-2</v>
      </c>
      <c r="D33">
        <v>0.28784087300300598</v>
      </c>
      <c r="E33">
        <v>0.14401775598526001</v>
      </c>
      <c r="F33">
        <v>-0.23042298853397369</v>
      </c>
      <c r="G33">
        <v>0.36047619581222529</v>
      </c>
      <c r="H33">
        <v>0.2347444295883179</v>
      </c>
      <c r="I33">
        <v>-2.731022797524929E-2</v>
      </c>
      <c r="J33">
        <v>0.2433816194534302</v>
      </c>
      <c r="K33">
        <v>0.1105278432369232</v>
      </c>
      <c r="L33">
        <v>5.3403425961732857E-2</v>
      </c>
      <c r="M33">
        <v>0.21156102418899539</v>
      </c>
      <c r="N33">
        <v>0.20706553757190699</v>
      </c>
      <c r="O33">
        <v>0.17727646231651309</v>
      </c>
      <c r="P33">
        <v>-0.43894681334495539</v>
      </c>
      <c r="Q33">
        <v>-0.19506241381168371</v>
      </c>
      <c r="R33">
        <v>0.49561214447021479</v>
      </c>
      <c r="S33">
        <v>0.28158491849899292</v>
      </c>
      <c r="T33">
        <v>6.0931108891963959E-2</v>
      </c>
      <c r="U33">
        <v>0.25890704989433289</v>
      </c>
      <c r="V33">
        <v>-0.1129159778356552</v>
      </c>
      <c r="W33">
        <v>-2.6796327903866771E-2</v>
      </c>
      <c r="X33">
        <v>0.26194104552268982</v>
      </c>
      <c r="Y33">
        <v>0.2177450209856033</v>
      </c>
      <c r="Z33">
        <v>-0.17399574816226959</v>
      </c>
      <c r="AA33">
        <v>-0.2297239154577255</v>
      </c>
      <c r="AB33">
        <v>5.4558388888835907E-2</v>
      </c>
      <c r="AC33">
        <v>9.210364893078804E-3</v>
      </c>
      <c r="AD33">
        <v>9.2320695519447327E-2</v>
      </c>
      <c r="AE33">
        <v>-0.263755202293396</v>
      </c>
      <c r="AF33">
        <v>0.25985619425773621</v>
      </c>
      <c r="AG33">
        <v>0.40998399257659912</v>
      </c>
      <c r="AH33">
        <v>0.25865337252616882</v>
      </c>
      <c r="AI33">
        <v>0.1244198158383369</v>
      </c>
      <c r="AJ33">
        <v>0.22329467535018921</v>
      </c>
      <c r="AK33">
        <v>6.5189123153686523E-2</v>
      </c>
      <c r="AL33">
        <v>-0.10761074721813201</v>
      </c>
      <c r="AM33">
        <v>-0.1041190847754478</v>
      </c>
      <c r="AN33">
        <v>5.8427836745977402E-2</v>
      </c>
      <c r="AO33">
        <v>-0.1053399369120598</v>
      </c>
      <c r="AP33">
        <v>0.1511561721563339</v>
      </c>
      <c r="AQ33">
        <v>0.13749745488166809</v>
      </c>
      <c r="AR33">
        <v>0.21627430617809301</v>
      </c>
      <c r="AS33">
        <v>5.0655394792556763E-2</v>
      </c>
      <c r="AT33">
        <v>-4.4606883078813553E-2</v>
      </c>
      <c r="AU33">
        <v>-7.0765607233624905E-5</v>
      </c>
      <c r="AV33">
        <v>0.21177273988723749</v>
      </c>
      <c r="AW33">
        <v>0.21562738716602331</v>
      </c>
      <c r="AX33">
        <v>-4.7393962740898132E-2</v>
      </c>
      <c r="AY33">
        <v>1.7005255445837971E-2</v>
      </c>
      <c r="AZ33">
        <v>4.3033305555582053E-2</v>
      </c>
      <c r="BA33">
        <v>-0.14830684661865229</v>
      </c>
      <c r="BB33">
        <v>-0.3034096360206604</v>
      </c>
      <c r="BC33">
        <v>-0.25691080093383789</v>
      </c>
      <c r="BD33">
        <v>-0.1181403920054436</v>
      </c>
      <c r="BE33">
        <v>-0.12857601046562189</v>
      </c>
      <c r="BF33">
        <v>3.8461383432149887E-2</v>
      </c>
      <c r="BG33">
        <v>0.16037875413894651</v>
      </c>
      <c r="BH33">
        <v>-5.6744243949651718E-2</v>
      </c>
      <c r="BI33">
        <v>-0.1212073415517807</v>
      </c>
      <c r="BJ33">
        <v>-5.9332000091671944E-3</v>
      </c>
      <c r="BK33">
        <v>-0.19569998979568479</v>
      </c>
      <c r="BL33">
        <v>5.5861383676528931E-2</v>
      </c>
      <c r="BM33">
        <v>0.2119503319263458</v>
      </c>
      <c r="BN33">
        <v>-0.1533759534358978</v>
      </c>
      <c r="BO33">
        <v>0.3426210880279541</v>
      </c>
      <c r="BP33">
        <v>-8.1161387264728546E-2</v>
      </c>
      <c r="BQ33">
        <v>-3.2720781862735748E-2</v>
      </c>
      <c r="BR33">
        <v>0.1396041065454483</v>
      </c>
      <c r="BS33">
        <v>0.36754602193832397</v>
      </c>
      <c r="BT33">
        <v>-0.18157823383808139</v>
      </c>
      <c r="BU33">
        <v>-5.7429034262895577E-2</v>
      </c>
      <c r="BV33">
        <v>-0.1047524809837341</v>
      </c>
      <c r="BW33">
        <v>0.20076557993888849</v>
      </c>
      <c r="BX33">
        <v>-0.2654893696308136</v>
      </c>
      <c r="BY33">
        <v>-5.6342659518122673E-3</v>
      </c>
      <c r="BZ33">
        <v>0.1825840026140213</v>
      </c>
      <c r="CA33">
        <v>-8.8528051972389221E-2</v>
      </c>
      <c r="CB33">
        <v>-0.2215189337730408</v>
      </c>
      <c r="CC33">
        <v>0.24935097992420199</v>
      </c>
      <c r="CD33">
        <v>-3.3263437449932098E-2</v>
      </c>
      <c r="CE33">
        <v>-0.19078107178211209</v>
      </c>
      <c r="CF33">
        <v>4.4492829591035843E-2</v>
      </c>
      <c r="CG33">
        <v>-6.188192218542099E-2</v>
      </c>
      <c r="CH33">
        <v>0.1110397279262543</v>
      </c>
      <c r="CI33">
        <v>-0.13056966662406921</v>
      </c>
      <c r="CJ33">
        <v>1.9797401502728459E-2</v>
      </c>
      <c r="CK33">
        <v>-0.165439173579216</v>
      </c>
      <c r="CL33">
        <v>-0.26984229683876038</v>
      </c>
      <c r="CM33">
        <v>-9.0130776166915894E-2</v>
      </c>
      <c r="CN33">
        <v>0.50091582536697388</v>
      </c>
      <c r="CO33">
        <v>0.3627469539642334</v>
      </c>
      <c r="CP33">
        <v>-7.7554106712341309E-2</v>
      </c>
      <c r="CQ33">
        <v>0.1712440550327301</v>
      </c>
      <c r="CR33">
        <v>7.7978923916816711E-2</v>
      </c>
      <c r="CS33">
        <v>8.1189554184675217E-3</v>
      </c>
      <c r="CT33">
        <v>4.0385551750659943E-2</v>
      </c>
      <c r="CU33">
        <v>-2.353950031101704E-2</v>
      </c>
      <c r="CV33">
        <v>-3.8704663515090942E-2</v>
      </c>
      <c r="CW33">
        <v>-0.10898981243371959</v>
      </c>
      <c r="CX33">
        <v>-6.5924011170864105E-2</v>
      </c>
      <c r="CY33">
        <v>1.820314675569534E-2</v>
      </c>
      <c r="CZ33">
        <v>6.9079287350177765E-2</v>
      </c>
      <c r="DA33">
        <v>-8.152250200510025E-2</v>
      </c>
      <c r="DB33">
        <v>0.12890879809856409</v>
      </c>
      <c r="DC33">
        <v>0.30072838068008417</v>
      </c>
      <c r="DD33">
        <v>0.31396132707595831</v>
      </c>
      <c r="DE33">
        <v>9.8293974995613098E-2</v>
      </c>
      <c r="DF33">
        <v>0.22805288434028631</v>
      </c>
      <c r="DG33">
        <v>0.1761496961116791</v>
      </c>
      <c r="DH33">
        <v>-0.1391077637672424</v>
      </c>
      <c r="DI33">
        <v>-0.19649121165275571</v>
      </c>
      <c r="DJ33">
        <v>-1.7501156777143478E-2</v>
      </c>
      <c r="DK33">
        <v>-2.4767706170678139E-2</v>
      </c>
      <c r="DL33">
        <v>0.25677889585495001</v>
      </c>
      <c r="DM33">
        <v>8.7659254670143127E-2</v>
      </c>
      <c r="DN33">
        <v>0.13173989951610571</v>
      </c>
      <c r="DO33">
        <v>-7.1606241166591644E-2</v>
      </c>
      <c r="DP33">
        <v>7.3037222027778625E-2</v>
      </c>
      <c r="DQ33">
        <v>4.7183025628328323E-2</v>
      </c>
      <c r="DR33">
        <v>0.14266350865364069</v>
      </c>
      <c r="DS33">
        <v>0.30656513571739202</v>
      </c>
      <c r="DT33">
        <v>8.2095339894294739E-2</v>
      </c>
      <c r="DU33">
        <v>-6.0467589646577844E-3</v>
      </c>
      <c r="DV33">
        <v>6.7804217338562012E-2</v>
      </c>
      <c r="DW33">
        <v>-0.29342973232269293</v>
      </c>
      <c r="DX33">
        <v>-0.18280383944511411</v>
      </c>
      <c r="DY33">
        <v>-0.2081037312746048</v>
      </c>
      <c r="DZ33">
        <v>-2.515733614563942E-2</v>
      </c>
      <c r="EA33">
        <v>-0.11734308302402501</v>
      </c>
      <c r="EB33">
        <v>-5.6601967662572861E-2</v>
      </c>
      <c r="EC33">
        <v>3.5609535872936249E-2</v>
      </c>
      <c r="ED33">
        <v>-2.440387383103371E-2</v>
      </c>
      <c r="EE33">
        <v>-5.8816779404878623E-2</v>
      </c>
      <c r="EF33">
        <v>-8.1079654395580292E-2</v>
      </c>
      <c r="EG33">
        <v>-0.22456219792366031</v>
      </c>
      <c r="EH33">
        <v>8.3112027496099472E-3</v>
      </c>
      <c r="EI33">
        <v>-5.0648469477891922E-2</v>
      </c>
      <c r="EJ33">
        <v>0.12660542130470279</v>
      </c>
      <c r="EK33">
        <v>0.25881066918373108</v>
      </c>
      <c r="EL33">
        <v>-2.9412254691123959E-2</v>
      </c>
      <c r="EM33">
        <v>3.5798322409391403E-2</v>
      </c>
      <c r="EN33">
        <v>0.26495158672332758</v>
      </c>
      <c r="EO33">
        <v>0.25318622589111328</v>
      </c>
      <c r="EP33">
        <v>-0.28061372041702271</v>
      </c>
      <c r="EQ33">
        <v>-0.14416824281215671</v>
      </c>
      <c r="ER33">
        <v>-0.1914680898189545</v>
      </c>
      <c r="ES33">
        <v>0.20279039442539221</v>
      </c>
      <c r="ET33">
        <v>0.5089651346206665</v>
      </c>
      <c r="EU33">
        <v>0.45856183767318731</v>
      </c>
      <c r="EV33">
        <v>0.4712226390838623</v>
      </c>
      <c r="EW33">
        <v>0.63121020793914795</v>
      </c>
      <c r="EX33">
        <v>0.46398356556892401</v>
      </c>
      <c r="EY33">
        <v>0.67367517948150635</v>
      </c>
      <c r="EZ33">
        <v>0.60238784551620483</v>
      </c>
      <c r="FA33">
        <v>0.68210303783416748</v>
      </c>
      <c r="FB33">
        <v>0.62022066116333008</v>
      </c>
      <c r="FC33">
        <v>0.3847644031047821</v>
      </c>
      <c r="FD33">
        <v>0.46216675639152532</v>
      </c>
      <c r="FE33">
        <v>0.59583324193954468</v>
      </c>
      <c r="FF33">
        <v>0.54311811923980713</v>
      </c>
      <c r="FG33">
        <v>0.69068622589111328</v>
      </c>
      <c r="FH33">
        <v>0.59064126014709473</v>
      </c>
      <c r="FI33">
        <v>0.57789558172225952</v>
      </c>
      <c r="FJ33">
        <v>0.37834987044334412</v>
      </c>
      <c r="FK33">
        <v>0.60848647356033325</v>
      </c>
      <c r="FL33">
        <v>0.45011529326438898</v>
      </c>
      <c r="FM33">
        <v>0.64428353309631348</v>
      </c>
      <c r="FN33">
        <v>0.74818480014801025</v>
      </c>
      <c r="FO33">
        <v>0.37644541263580322</v>
      </c>
      <c r="FP33">
        <v>0.54667019844055176</v>
      </c>
      <c r="FQ33">
        <v>0.85272020101547241</v>
      </c>
      <c r="FR33">
        <v>0.43770051002502441</v>
      </c>
      <c r="FS33">
        <v>0.626445472240448</v>
      </c>
      <c r="FT33">
        <v>0.82121330499649048</v>
      </c>
      <c r="FU33">
        <v>0.5457909107208252</v>
      </c>
      <c r="FV33">
        <v>0.49131202697753912</v>
      </c>
      <c r="FW33">
        <v>0.75020408630371094</v>
      </c>
      <c r="FX33">
        <v>0.63006865978240967</v>
      </c>
      <c r="FY33">
        <v>0.2351064532995224</v>
      </c>
      <c r="FZ33">
        <v>0.82575541734695435</v>
      </c>
      <c r="GA33">
        <v>0.71006202697753906</v>
      </c>
      <c r="GB33">
        <v>0.67660421133041382</v>
      </c>
      <c r="GC33">
        <v>0.59450626373291016</v>
      </c>
      <c r="GD33">
        <v>0.7187609076499939</v>
      </c>
      <c r="GE33">
        <v>0.57568472623825073</v>
      </c>
      <c r="GF33">
        <v>0.49652674794197083</v>
      </c>
      <c r="GG33">
        <v>0.43418708443641663</v>
      </c>
      <c r="GH33">
        <v>0.45605543255805969</v>
      </c>
      <c r="GI33">
        <v>0.45052596926689148</v>
      </c>
      <c r="GJ33">
        <v>0.52849078178405762</v>
      </c>
      <c r="GK33">
        <v>0.1374224275350571</v>
      </c>
      <c r="GL33">
        <v>0.26304486393928528</v>
      </c>
      <c r="GM33">
        <v>0.72738730907440186</v>
      </c>
      <c r="GN33">
        <v>0.62523460388183594</v>
      </c>
      <c r="GO33">
        <v>0.65753638744354248</v>
      </c>
      <c r="GP33">
        <v>0.69449979066848755</v>
      </c>
      <c r="GQ33">
        <v>0.44446256756782532</v>
      </c>
      <c r="GR33">
        <v>0.30533856153488159</v>
      </c>
      <c r="GS33">
        <v>0.73512232303619385</v>
      </c>
      <c r="GT33">
        <v>0.55153775215148926</v>
      </c>
      <c r="GU33">
        <v>0.57604014873504639</v>
      </c>
      <c r="GV33">
        <v>0.1309792101383209</v>
      </c>
      <c r="GW33">
        <v>0.50794136524200439</v>
      </c>
      <c r="GX33">
        <v>0.29366210103034968</v>
      </c>
      <c r="GY33">
        <v>0.36681261658668518</v>
      </c>
      <c r="GZ33">
        <v>0.30075007677078253</v>
      </c>
      <c r="HA33">
        <v>0.44893887639045721</v>
      </c>
      <c r="HB33">
        <v>0.459758460521698</v>
      </c>
      <c r="HC33">
        <v>0.33450311422348022</v>
      </c>
      <c r="HD33">
        <v>0.31939473748207092</v>
      </c>
      <c r="HE33">
        <v>0.63364607095718384</v>
      </c>
      <c r="HF33">
        <v>0.71702510118484497</v>
      </c>
      <c r="HG33">
        <v>0.67468005418777466</v>
      </c>
      <c r="HH33">
        <v>0.52292871475219727</v>
      </c>
      <c r="HI33">
        <v>0.3628876805305481</v>
      </c>
      <c r="HJ33">
        <v>0.29118677973747248</v>
      </c>
      <c r="HK33">
        <v>0.58623272180557251</v>
      </c>
      <c r="HL33">
        <v>0.7377200722694397</v>
      </c>
      <c r="HM33">
        <v>0.26770105957984919</v>
      </c>
      <c r="HN33">
        <v>0.41094568371772772</v>
      </c>
      <c r="HO33">
        <v>0.45731458067893982</v>
      </c>
      <c r="HP33">
        <v>0.53055942058563232</v>
      </c>
      <c r="HQ33">
        <v>0.33124607801437378</v>
      </c>
      <c r="HR33">
        <v>0.60284453630447388</v>
      </c>
      <c r="HS33">
        <v>0.59173870086669922</v>
      </c>
      <c r="HT33">
        <v>0.57124042510986328</v>
      </c>
      <c r="HU33">
        <v>0.79527384042739868</v>
      </c>
      <c r="HV33">
        <v>0.56688594818115234</v>
      </c>
      <c r="HW33">
        <v>0.68773585557937622</v>
      </c>
      <c r="HX33">
        <v>0.52668488025665283</v>
      </c>
      <c r="HY33">
        <v>0.59278994798660278</v>
      </c>
      <c r="HZ33">
        <v>0.52259767055511475</v>
      </c>
      <c r="IA33">
        <v>0.51694685220718384</v>
      </c>
      <c r="IB33">
        <v>0.59137111902236938</v>
      </c>
      <c r="IC33">
        <v>0.50395691394805908</v>
      </c>
      <c r="ID33">
        <v>0.75484359264373779</v>
      </c>
      <c r="IE33">
        <v>0.62802284955978394</v>
      </c>
      <c r="IF33">
        <v>0.33620116114616388</v>
      </c>
      <c r="IG33">
        <v>0.50732594728469849</v>
      </c>
      <c r="IH33">
        <v>0.437787264585495</v>
      </c>
      <c r="II33">
        <v>0.66106486320495605</v>
      </c>
      <c r="IJ33">
        <v>0.56860655546188354</v>
      </c>
      <c r="IK33">
        <v>0.41305291652679438</v>
      </c>
      <c r="IL33">
        <v>0.24024675786495209</v>
      </c>
      <c r="IM33">
        <v>0.88274574279785156</v>
      </c>
      <c r="IN33">
        <v>0.65399456024169922</v>
      </c>
      <c r="IO33">
        <v>0.57679593563079834</v>
      </c>
      <c r="IP33">
        <v>0.77740478515625</v>
      </c>
      <c r="IQ33">
        <v>0.60609567165374756</v>
      </c>
      <c r="IR33">
        <v>0.71102875471115112</v>
      </c>
      <c r="IS33">
        <v>0.75614988803863525</v>
      </c>
      <c r="IT33">
        <v>0.79999297857284546</v>
      </c>
      <c r="IU33">
        <v>0.3096393346786499</v>
      </c>
      <c r="IV33">
        <v>0.74742043018341064</v>
      </c>
      <c r="IW33">
        <v>0.8396952748298645</v>
      </c>
      <c r="IX33">
        <v>0.73394268751144409</v>
      </c>
      <c r="IY33">
        <v>0.64181554317474365</v>
      </c>
      <c r="IZ33">
        <v>0.6870691180229187</v>
      </c>
      <c r="JA33">
        <v>0.5412941575050354</v>
      </c>
      <c r="JB33">
        <v>0.39888057112693792</v>
      </c>
      <c r="JC33">
        <v>0.1828278452157974</v>
      </c>
      <c r="JD33">
        <v>0.37705984711647028</v>
      </c>
      <c r="JE33">
        <v>0.53353261947631836</v>
      </c>
      <c r="JF33">
        <v>0.50415033102035522</v>
      </c>
      <c r="JG33">
        <v>0.3155156672000885</v>
      </c>
      <c r="JH33">
        <v>0.49562224745750427</v>
      </c>
      <c r="JI33">
        <v>0.66146755218505859</v>
      </c>
      <c r="JJ33">
        <v>0.62277364730834961</v>
      </c>
      <c r="JK33">
        <v>0.36942678689956671</v>
      </c>
      <c r="JL33">
        <v>0.2219032347202301</v>
      </c>
      <c r="JM33">
        <v>0.6398436427116394</v>
      </c>
      <c r="JN33">
        <v>0.1329074501991272</v>
      </c>
      <c r="JO33">
        <v>0.75180751085281372</v>
      </c>
      <c r="JP33">
        <v>0.40300083160400391</v>
      </c>
      <c r="JQ33">
        <v>0.52859503030776978</v>
      </c>
      <c r="JR33">
        <v>0.18361802399158481</v>
      </c>
      <c r="JS33">
        <v>0.61302667856216431</v>
      </c>
      <c r="JT33">
        <v>0.20426496863365171</v>
      </c>
      <c r="JU33">
        <v>0.42399951815605158</v>
      </c>
      <c r="JV33">
        <v>0.14919623732566831</v>
      </c>
      <c r="JW33">
        <v>0.46060708165168762</v>
      </c>
      <c r="JX33">
        <v>0.35704728960990911</v>
      </c>
      <c r="JY33">
        <v>0.2526983916759491</v>
      </c>
      <c r="JZ33">
        <v>0.27442279458045959</v>
      </c>
      <c r="KA33">
        <v>0.69799149036407471</v>
      </c>
      <c r="KB33">
        <v>0.7569318413734436</v>
      </c>
      <c r="KC33">
        <v>0.67648446559906006</v>
      </c>
      <c r="KD33">
        <v>0.50520884990692139</v>
      </c>
      <c r="KE33">
        <v>0.53764444589614868</v>
      </c>
      <c r="KF33">
        <v>0.24800994992256159</v>
      </c>
      <c r="KG33">
        <v>0.51963865756988525</v>
      </c>
      <c r="KH33">
        <v>0.6214897632598877</v>
      </c>
      <c r="KI33">
        <v>0.55093324184417725</v>
      </c>
      <c r="KJ33">
        <v>0.59003382921218872</v>
      </c>
      <c r="KK33">
        <v>0.52079224586486816</v>
      </c>
      <c r="KL33">
        <f>MATCH(A33,'[4]DEMOS_from_WM_Connectome_Prj 11'!$A:$A,0)</f>
        <v>450</v>
      </c>
      <c r="KM33">
        <f>INDEX('[4]DEMOS_from_WM_Connectome_Prj 11'!$L:$L,KL33)</f>
        <v>0</v>
      </c>
      <c r="KN33">
        <v>0</v>
      </c>
      <c r="KO33">
        <f>INDEX('[4]DEMOS_from_WM_Connectome_Prj 11'!$N:$N,KL33)</f>
        <v>39</v>
      </c>
      <c r="KP33">
        <f t="shared" si="0"/>
        <v>0.75</v>
      </c>
      <c r="KQ33">
        <f>MATCH(A33,'[5]BASCPR_Y6_w_AgeAtAssmnt 17NOV20'!$A:$A,0)</f>
        <v>210</v>
      </c>
      <c r="KR33">
        <f>INDEX('[5]BASCPR_Y6_w_AgeAtAssmnt 17NOV20'!$AJ:$AJ,KQ33)</f>
        <v>44</v>
      </c>
      <c r="KS33">
        <f>INDEX('[5]BASCPR_Y6_w_AgeAtAssmnt 17NOV20'!$L:$L,KQ33)</f>
        <v>38</v>
      </c>
      <c r="KT33">
        <f t="shared" si="1"/>
        <v>0</v>
      </c>
      <c r="KU33">
        <f t="shared" si="2"/>
        <v>0</v>
      </c>
      <c r="KV33">
        <f>INDEX('[4]DEMOS_from_WM_Connectome_Prj 11'!$AE:$AE,KL33)</f>
        <v>18</v>
      </c>
      <c r="KW33">
        <v>18</v>
      </c>
      <c r="KX33">
        <v>2</v>
      </c>
    </row>
    <row r="34" spans="1:310" x14ac:dyDescent="0.35">
      <c r="A34" t="s">
        <v>202</v>
      </c>
      <c r="B34">
        <v>-0.27415931224822998</v>
      </c>
      <c r="C34">
        <v>-6.3496395945549011E-2</v>
      </c>
      <c r="D34">
        <v>0.32227742671966553</v>
      </c>
      <c r="E34">
        <v>7.7624507248401642E-2</v>
      </c>
      <c r="F34">
        <v>-0.24720253050327301</v>
      </c>
      <c r="G34">
        <v>0.34982314705848688</v>
      </c>
      <c r="H34">
        <v>0.29063430428504938</v>
      </c>
      <c r="I34">
        <v>2.871387638151646E-2</v>
      </c>
      <c r="J34">
        <v>0.27090737223625178</v>
      </c>
      <c r="K34">
        <v>0.14996883273124689</v>
      </c>
      <c r="L34">
        <v>5.6084573268890381E-2</v>
      </c>
      <c r="M34">
        <v>0.15018333494663241</v>
      </c>
      <c r="N34">
        <v>0.14919061958789831</v>
      </c>
      <c r="O34">
        <v>0.12739883363246921</v>
      </c>
      <c r="P34">
        <v>-0.46381446719169622</v>
      </c>
      <c r="Q34">
        <v>-0.16774605214595789</v>
      </c>
      <c r="R34">
        <v>0.55583131313323975</v>
      </c>
      <c r="S34">
        <v>0.38762456178665161</v>
      </c>
      <c r="T34">
        <v>6.2083646655082703E-2</v>
      </c>
      <c r="U34">
        <v>0.25302106142044067</v>
      </c>
      <c r="V34">
        <v>-9.5639817416667938E-2</v>
      </c>
      <c r="W34">
        <v>-3.5866152495145798E-2</v>
      </c>
      <c r="X34">
        <v>0.27937081456184393</v>
      </c>
      <c r="Y34">
        <v>0.18243370950222021</v>
      </c>
      <c r="Z34">
        <v>-0.1873531490564346</v>
      </c>
      <c r="AA34">
        <v>-0.25135084986686712</v>
      </c>
      <c r="AB34">
        <v>3.7084039300680161E-2</v>
      </c>
      <c r="AC34">
        <v>-1.860370859503746E-2</v>
      </c>
      <c r="AD34">
        <v>0.10006092488765719</v>
      </c>
      <c r="AE34">
        <v>-0.25358745455741882</v>
      </c>
      <c r="AF34">
        <v>0.2216169536113739</v>
      </c>
      <c r="AG34">
        <v>0.40023729205131531</v>
      </c>
      <c r="AH34">
        <v>0.21806815266609189</v>
      </c>
      <c r="AI34">
        <v>7.0896804332733154E-2</v>
      </c>
      <c r="AJ34">
        <v>0.14199553430080411</v>
      </c>
      <c r="AK34">
        <v>5.3425829857587807E-2</v>
      </c>
      <c r="AL34">
        <v>-9.9934294819831848E-2</v>
      </c>
      <c r="AM34">
        <v>-0.1213764995336533</v>
      </c>
      <c r="AN34">
        <v>1.6649724915623661E-2</v>
      </c>
      <c r="AO34">
        <v>-0.2443048506975174</v>
      </c>
      <c r="AP34">
        <v>0.16032746434211731</v>
      </c>
      <c r="AQ34">
        <v>0.11793699115514759</v>
      </c>
      <c r="AR34">
        <v>0.15523529052734381</v>
      </c>
      <c r="AS34">
        <v>6.4176753163337708E-2</v>
      </c>
      <c r="AT34">
        <v>-5.8639366179704673E-2</v>
      </c>
      <c r="AU34">
        <v>1.7910383641719822E-2</v>
      </c>
      <c r="AV34">
        <v>0.23027895390987399</v>
      </c>
      <c r="AW34">
        <v>0.17572382092475891</v>
      </c>
      <c r="AX34">
        <v>-4.0212571620941162E-2</v>
      </c>
      <c r="AY34">
        <v>-1.3464470393955709E-2</v>
      </c>
      <c r="AZ34">
        <v>3.1336810439825058E-2</v>
      </c>
      <c r="BA34">
        <v>-0.17989760637283331</v>
      </c>
      <c r="BB34">
        <v>-0.31210410594940191</v>
      </c>
      <c r="BC34">
        <v>-0.26307457685470581</v>
      </c>
      <c r="BD34">
        <v>-0.1206863671541214</v>
      </c>
      <c r="BE34">
        <v>-0.14171828329563141</v>
      </c>
      <c r="BF34">
        <v>2.1041771396994591E-2</v>
      </c>
      <c r="BG34">
        <v>0.15599748492240911</v>
      </c>
      <c r="BH34">
        <v>-6.2180269509553909E-2</v>
      </c>
      <c r="BI34">
        <v>-9.9347636103630066E-2</v>
      </c>
      <c r="BJ34">
        <v>9.2462124302983284E-3</v>
      </c>
      <c r="BK34">
        <v>-0.23109811544418329</v>
      </c>
      <c r="BL34">
        <v>7.7855205163359642E-3</v>
      </c>
      <c r="BM34">
        <v>0.18054616451263431</v>
      </c>
      <c r="BN34">
        <v>-0.14827451109886169</v>
      </c>
      <c r="BO34">
        <v>0.42453771829605103</v>
      </c>
      <c r="BP34">
        <v>-0.1043683439493179</v>
      </c>
      <c r="BQ34">
        <v>-3.3347144722938538E-2</v>
      </c>
      <c r="BR34">
        <v>0.15145270526409149</v>
      </c>
      <c r="BS34">
        <v>0.33877459168434138</v>
      </c>
      <c r="BT34">
        <v>-0.1249691694974899</v>
      </c>
      <c r="BU34">
        <v>-6.1582107096910477E-2</v>
      </c>
      <c r="BV34">
        <v>-0.10637512803077701</v>
      </c>
      <c r="BW34">
        <v>0.13960923254489899</v>
      </c>
      <c r="BX34">
        <v>-0.31332707405090332</v>
      </c>
      <c r="BY34">
        <v>2.1140974014997479E-2</v>
      </c>
      <c r="BZ34">
        <v>0.21038530766963959</v>
      </c>
      <c r="CA34">
        <v>-0.170972004532814</v>
      </c>
      <c r="CB34">
        <v>-0.24955384433269501</v>
      </c>
      <c r="CC34">
        <v>0.26569709181785578</v>
      </c>
      <c r="CD34">
        <v>5.076175183057785E-2</v>
      </c>
      <c r="CE34">
        <v>-7.7327132225036621E-2</v>
      </c>
      <c r="CF34">
        <v>0.115405760705471</v>
      </c>
      <c r="CG34">
        <v>-6.9952653720974922E-3</v>
      </c>
      <c r="CH34">
        <v>0.12541188299655909</v>
      </c>
      <c r="CI34">
        <v>-0.21021603047847751</v>
      </c>
      <c r="CJ34">
        <v>-2.0239712670445439E-2</v>
      </c>
      <c r="CK34">
        <v>-0.19822980463504791</v>
      </c>
      <c r="CL34">
        <v>-0.28541180491447449</v>
      </c>
      <c r="CM34">
        <v>-5.3400676697492599E-2</v>
      </c>
      <c r="CN34">
        <v>0.53627467155456543</v>
      </c>
      <c r="CO34">
        <v>0.431357741355896</v>
      </c>
      <c r="CP34">
        <v>-5.6072387844324112E-2</v>
      </c>
      <c r="CQ34">
        <v>0.1707186549901962</v>
      </c>
      <c r="CR34">
        <v>0.1144931614398956</v>
      </c>
      <c r="CS34">
        <v>-4.1907569393515587E-3</v>
      </c>
      <c r="CT34">
        <v>7.6769955456256866E-2</v>
      </c>
      <c r="CU34">
        <v>-5.805123969912529E-2</v>
      </c>
      <c r="CV34">
        <v>-3.4978430718183517E-2</v>
      </c>
      <c r="CW34">
        <v>-0.11401528120040889</v>
      </c>
      <c r="CX34">
        <v>-5.3825359791517258E-2</v>
      </c>
      <c r="CY34">
        <v>3.501769388094544E-3</v>
      </c>
      <c r="CZ34">
        <v>9.2772357165813446E-2</v>
      </c>
      <c r="DA34">
        <v>-4.4901926070451743E-2</v>
      </c>
      <c r="DB34">
        <v>0.1058772355318069</v>
      </c>
      <c r="DC34">
        <v>0.29617026448249822</v>
      </c>
      <c r="DD34">
        <v>0.28431501984596252</v>
      </c>
      <c r="DE34">
        <v>6.7486084997653961E-2</v>
      </c>
      <c r="DF34">
        <v>0.1556463539600372</v>
      </c>
      <c r="DG34">
        <v>0.16037407517433169</v>
      </c>
      <c r="DH34">
        <v>-0.13017801940441129</v>
      </c>
      <c r="DI34">
        <v>-0.2213083803653717</v>
      </c>
      <c r="DJ34">
        <v>-3.8385491818189621E-2</v>
      </c>
      <c r="DK34">
        <v>-8.8497325778007507E-2</v>
      </c>
      <c r="DL34">
        <v>0.2375105619430542</v>
      </c>
      <c r="DM34">
        <v>8.8008850812911987E-2</v>
      </c>
      <c r="DN34">
        <v>9.3381009995937347E-2</v>
      </c>
      <c r="DO34">
        <v>-3.641822561621666E-2</v>
      </c>
      <c r="DP34">
        <v>8.6583614349365234E-2</v>
      </c>
      <c r="DQ34">
        <v>7.5226567685604095E-2</v>
      </c>
      <c r="DR34">
        <v>0.19462849199771881</v>
      </c>
      <c r="DS34">
        <v>0.29036086797714228</v>
      </c>
      <c r="DT34">
        <v>8.0657266080379486E-2</v>
      </c>
      <c r="DU34">
        <v>-1.13953435793519E-2</v>
      </c>
      <c r="DV34">
        <v>0.10111928731203081</v>
      </c>
      <c r="DW34">
        <v>-0.29754188656806951</v>
      </c>
      <c r="DX34">
        <v>-0.20681463181972501</v>
      </c>
      <c r="DY34">
        <v>-0.18262042105197909</v>
      </c>
      <c r="DZ34">
        <v>4.042554646730423E-3</v>
      </c>
      <c r="EA34">
        <v>-0.1170872300863266</v>
      </c>
      <c r="EB34">
        <v>-2.199733629822731E-2</v>
      </c>
      <c r="EC34">
        <v>2.2382006049156189E-2</v>
      </c>
      <c r="ED34">
        <v>-3.588481992483139E-2</v>
      </c>
      <c r="EE34">
        <v>-6.6094007343053818E-3</v>
      </c>
      <c r="EF34">
        <v>-6.2360696494579322E-2</v>
      </c>
      <c r="EG34">
        <v>-0.24921424686908719</v>
      </c>
      <c r="EH34">
        <v>3.5880908835679288E-3</v>
      </c>
      <c r="EI34">
        <v>-7.6708339154720306E-2</v>
      </c>
      <c r="EJ34">
        <v>0.13274858891963959</v>
      </c>
      <c r="EK34">
        <v>0.40407216548919678</v>
      </c>
      <c r="EL34">
        <v>-3.4974150359630578E-2</v>
      </c>
      <c r="EM34">
        <v>2.2342631593346599E-2</v>
      </c>
      <c r="EN34">
        <v>0.27149459719657898</v>
      </c>
      <c r="EO34">
        <v>0.22807323932647711</v>
      </c>
      <c r="EP34">
        <v>-0.24140322208404541</v>
      </c>
      <c r="EQ34">
        <v>-0.1587164252996445</v>
      </c>
      <c r="ER34">
        <v>-0.22200332581996921</v>
      </c>
      <c r="ES34">
        <v>0.16612938046455381</v>
      </c>
      <c r="ET34">
        <v>0.58743643760681152</v>
      </c>
      <c r="EU34">
        <v>0.38008099794387817</v>
      </c>
      <c r="EV34">
        <v>0.4551493227481842</v>
      </c>
      <c r="EW34">
        <v>0.51171612739562988</v>
      </c>
      <c r="EX34">
        <v>0.54661840200424194</v>
      </c>
      <c r="EY34">
        <v>0.8155817985534668</v>
      </c>
      <c r="EZ34">
        <v>0.72671741247177124</v>
      </c>
      <c r="FA34">
        <v>0.60073798894882202</v>
      </c>
      <c r="FB34">
        <v>0.62159347534179688</v>
      </c>
      <c r="FC34">
        <v>0.33200159668922419</v>
      </c>
      <c r="FD34">
        <v>0.65268903970718384</v>
      </c>
      <c r="FE34">
        <v>0.64715456962585449</v>
      </c>
      <c r="FF34">
        <v>0.56385552883148193</v>
      </c>
      <c r="FG34">
        <v>0.73427373170852661</v>
      </c>
      <c r="FH34">
        <v>0.64994847774505615</v>
      </c>
      <c r="FI34">
        <v>0.67824763059616089</v>
      </c>
      <c r="FJ34">
        <v>0.45435848832130432</v>
      </c>
      <c r="FK34">
        <v>0.77205497026443481</v>
      </c>
      <c r="FL34">
        <v>0.48681879043579102</v>
      </c>
      <c r="FM34">
        <v>0.77280116081237793</v>
      </c>
      <c r="FN34">
        <v>0.82646685838699341</v>
      </c>
      <c r="FO34">
        <v>0.75968271493911743</v>
      </c>
      <c r="FP34">
        <v>0.57215917110443115</v>
      </c>
      <c r="FQ34">
        <v>0.86757141351699829</v>
      </c>
      <c r="FR34">
        <v>0.69547778367996216</v>
      </c>
      <c r="FS34">
        <v>0.56818610429763794</v>
      </c>
      <c r="FT34">
        <v>0.89551669359207153</v>
      </c>
      <c r="FU34">
        <v>0.59593093395233154</v>
      </c>
      <c r="FV34">
        <v>0.48039877414703369</v>
      </c>
      <c r="FW34">
        <v>0.8252374529838562</v>
      </c>
      <c r="FX34">
        <v>0.7464909553527832</v>
      </c>
      <c r="FY34">
        <v>0.2899726927280426</v>
      </c>
      <c r="FZ34">
        <v>0.61564147472381592</v>
      </c>
      <c r="GA34">
        <v>0.7397809624671936</v>
      </c>
      <c r="GB34">
        <v>0.7849617600440979</v>
      </c>
      <c r="GC34">
        <v>0.46667826175689697</v>
      </c>
      <c r="GD34">
        <v>0.80566799640655518</v>
      </c>
      <c r="GE34">
        <v>0.68216890096664429</v>
      </c>
      <c r="GF34">
        <v>0.59050160646438599</v>
      </c>
      <c r="GG34">
        <v>0.30852353572845459</v>
      </c>
      <c r="GH34">
        <v>0.36385726928710938</v>
      </c>
      <c r="GI34">
        <v>0.42933040857315058</v>
      </c>
      <c r="GJ34">
        <v>0.62156349420547485</v>
      </c>
      <c r="GK34">
        <v>0.16397400200366971</v>
      </c>
      <c r="GL34">
        <v>0.25279709696769709</v>
      </c>
      <c r="GM34">
        <v>0.71836352348327637</v>
      </c>
      <c r="GN34">
        <v>0.65454179048538208</v>
      </c>
      <c r="GO34">
        <v>0.69474393129348755</v>
      </c>
      <c r="GP34">
        <v>0.72417080402374268</v>
      </c>
      <c r="GQ34">
        <v>0.47486600279808039</v>
      </c>
      <c r="GR34">
        <v>0.26034188270568848</v>
      </c>
      <c r="GS34">
        <v>0.75911110639572144</v>
      </c>
      <c r="GT34">
        <v>0.57962125539779663</v>
      </c>
      <c r="GU34">
        <v>0.71299552917480469</v>
      </c>
      <c r="GV34">
        <v>0.1569192856550217</v>
      </c>
      <c r="GW34">
        <v>0.67837327718734741</v>
      </c>
      <c r="GX34">
        <v>0.29895791411399841</v>
      </c>
      <c r="GY34">
        <v>0.39965313673019409</v>
      </c>
      <c r="GZ34">
        <v>0.33499404788017267</v>
      </c>
      <c r="HA34">
        <v>0.54503464698791504</v>
      </c>
      <c r="HB34">
        <v>0.61423379182815552</v>
      </c>
      <c r="HC34">
        <v>0.36921179294586182</v>
      </c>
      <c r="HD34">
        <v>0.3540058434009552</v>
      </c>
      <c r="HE34">
        <v>0.825156569480896</v>
      </c>
      <c r="HF34">
        <v>0.89214605093002319</v>
      </c>
      <c r="HG34">
        <v>0.70659369230270386</v>
      </c>
      <c r="HH34">
        <v>0.57461249828338623</v>
      </c>
      <c r="HI34">
        <v>0.2941620945930481</v>
      </c>
      <c r="HJ34">
        <v>0.30428588390350342</v>
      </c>
      <c r="HK34">
        <v>0.68992918729782104</v>
      </c>
      <c r="HL34">
        <v>0.80207490921020508</v>
      </c>
      <c r="HM34">
        <v>0.2794099748134613</v>
      </c>
      <c r="HN34">
        <v>0.62501007318496704</v>
      </c>
      <c r="HO34">
        <v>0.3460557758808136</v>
      </c>
      <c r="HP34">
        <v>0.62996649742126465</v>
      </c>
      <c r="HQ34">
        <v>0.5550728440284729</v>
      </c>
      <c r="HR34">
        <v>0.59544497728347778</v>
      </c>
      <c r="HS34">
        <v>0.47889330983161932</v>
      </c>
      <c r="HT34">
        <v>0.73298096656799316</v>
      </c>
      <c r="HU34">
        <v>0.90001386404037476</v>
      </c>
      <c r="HV34">
        <v>0.70964020490646362</v>
      </c>
      <c r="HW34">
        <v>0.6132587194442749</v>
      </c>
      <c r="HX34">
        <v>0.57615476846694946</v>
      </c>
      <c r="HY34">
        <v>0.63086152076721191</v>
      </c>
      <c r="HZ34">
        <v>0.65423375368118286</v>
      </c>
      <c r="IA34">
        <v>0.53736656904220581</v>
      </c>
      <c r="IB34">
        <v>0.61722487211227417</v>
      </c>
      <c r="IC34">
        <v>0.60452783107757568</v>
      </c>
      <c r="ID34">
        <v>0.86536312103271484</v>
      </c>
      <c r="IE34">
        <v>0.7459140419960022</v>
      </c>
      <c r="IF34">
        <v>0.39849543571472168</v>
      </c>
      <c r="IG34">
        <v>0.65550971031188965</v>
      </c>
      <c r="IH34">
        <v>0.54848384857177734</v>
      </c>
      <c r="II34">
        <v>0.66701912879943848</v>
      </c>
      <c r="IJ34">
        <v>0.78309273719787598</v>
      </c>
      <c r="IK34">
        <v>0.5107763409614563</v>
      </c>
      <c r="IL34">
        <v>0.3569469153881073</v>
      </c>
      <c r="IM34">
        <v>0.8944743275642395</v>
      </c>
      <c r="IN34">
        <v>0.74280422925949097</v>
      </c>
      <c r="IO34">
        <v>0.69298362731933594</v>
      </c>
      <c r="IP34">
        <v>0.85305595397949219</v>
      </c>
      <c r="IQ34">
        <v>0.62652945518493652</v>
      </c>
      <c r="IR34">
        <v>0.63749092817306519</v>
      </c>
      <c r="IS34">
        <v>0.86625510454177856</v>
      </c>
      <c r="IT34">
        <v>0.83469504117965698</v>
      </c>
      <c r="IU34">
        <v>0.35002100467681879</v>
      </c>
      <c r="IV34">
        <v>0.57331717014312744</v>
      </c>
      <c r="IW34">
        <v>0.83452153205871582</v>
      </c>
      <c r="IX34">
        <v>0.7801164984703064</v>
      </c>
      <c r="IY34">
        <v>0.56571394205093384</v>
      </c>
      <c r="IZ34">
        <v>0.63894069194793701</v>
      </c>
      <c r="JA34">
        <v>0.62212449312210083</v>
      </c>
      <c r="JB34">
        <v>0.56448519229888916</v>
      </c>
      <c r="JC34">
        <v>0.40866085886955261</v>
      </c>
      <c r="JD34">
        <v>0.31105819344520569</v>
      </c>
      <c r="JE34">
        <v>0.71455878019332886</v>
      </c>
      <c r="JF34">
        <v>0.56101328134536743</v>
      </c>
      <c r="JG34">
        <v>0.41057562828063959</v>
      </c>
      <c r="JH34">
        <v>0.49807682633399958</v>
      </c>
      <c r="JI34">
        <v>0.57822728157043457</v>
      </c>
      <c r="JJ34">
        <v>0.57099968194961548</v>
      </c>
      <c r="JK34">
        <v>0.37832298874855042</v>
      </c>
      <c r="JL34">
        <v>0.2706611156463623</v>
      </c>
      <c r="JM34">
        <v>0.56007599830627441</v>
      </c>
      <c r="JN34">
        <v>0.33298182487487787</v>
      </c>
      <c r="JO34">
        <v>0.70883393287658691</v>
      </c>
      <c r="JP34">
        <v>0.57147610187530518</v>
      </c>
      <c r="JQ34">
        <v>0.56346935033798218</v>
      </c>
      <c r="JR34">
        <v>0.2107425332069397</v>
      </c>
      <c r="JS34">
        <v>0.80285930633544922</v>
      </c>
      <c r="JT34">
        <v>0.19567637145519259</v>
      </c>
      <c r="JU34">
        <v>0.37795528769493097</v>
      </c>
      <c r="JV34">
        <v>0.2505013644695282</v>
      </c>
      <c r="JW34">
        <v>0.556987464427948</v>
      </c>
      <c r="JX34">
        <v>0.49532294273376459</v>
      </c>
      <c r="JY34">
        <v>0.31401598453521729</v>
      </c>
      <c r="JZ34">
        <v>0.32797688245773321</v>
      </c>
      <c r="KA34">
        <v>0.8410225510597229</v>
      </c>
      <c r="KB34">
        <v>0.87031936645507813</v>
      </c>
      <c r="KC34">
        <v>0.75757622718811035</v>
      </c>
      <c r="KD34">
        <v>0.58501201868057251</v>
      </c>
      <c r="KE34">
        <v>0.26920267939567571</v>
      </c>
      <c r="KF34">
        <v>0.26112058758735662</v>
      </c>
      <c r="KG34">
        <v>0.45980313420295721</v>
      </c>
      <c r="KH34">
        <v>0.64537525177001953</v>
      </c>
      <c r="KI34">
        <v>0.52114540338516235</v>
      </c>
      <c r="KJ34">
        <v>0.67014509439468384</v>
      </c>
      <c r="KK34">
        <v>0.38174283504486078</v>
      </c>
      <c r="KL34">
        <f>MATCH(A34,'[4]DEMOS_from_WM_Connectome_Prj 11'!$A:$A,0)</f>
        <v>460</v>
      </c>
      <c r="KM34">
        <f>INDEX('[4]DEMOS_from_WM_Connectome_Prj 11'!$L:$L,KL34)</f>
        <v>1</v>
      </c>
      <c r="KN34">
        <v>1</v>
      </c>
      <c r="KO34">
        <f>INDEX('[4]DEMOS_from_WM_Connectome_Prj 11'!$N:$N,KL34)</f>
        <v>41</v>
      </c>
      <c r="KP34">
        <f t="shared" si="0"/>
        <v>0.91666666666666663</v>
      </c>
      <c r="KQ34">
        <f>MATCH(A34,'[5]BASCPR_Y6_w_AgeAtAssmnt 17NOV20'!$A:$A,0)</f>
        <v>213</v>
      </c>
      <c r="KR34">
        <f>INDEX('[5]BASCPR_Y6_w_AgeAtAssmnt 17NOV20'!$AJ:$AJ,KQ34)</f>
        <v>120</v>
      </c>
      <c r="KS34">
        <f>INDEX('[5]BASCPR_Y6_w_AgeAtAssmnt 17NOV20'!$L:$L,KQ34)</f>
        <v>92</v>
      </c>
      <c r="KT34">
        <f t="shared" si="1"/>
        <v>1</v>
      </c>
      <c r="KU34">
        <f t="shared" si="2"/>
        <v>1</v>
      </c>
      <c r="KV34">
        <f>INDEX('[4]DEMOS_from_WM_Connectome_Prj 11'!$AE:$AE,KL34)</f>
        <v>13</v>
      </c>
      <c r="KW34">
        <v>13</v>
      </c>
      <c r="KX34">
        <v>2</v>
      </c>
    </row>
    <row r="35" spans="1:310" x14ac:dyDescent="0.35">
      <c r="A35" t="s">
        <v>205</v>
      </c>
      <c r="B35">
        <v>-0.27366834878921509</v>
      </c>
      <c r="C35">
        <v>-0.13001921772956851</v>
      </c>
      <c r="D35">
        <v>0.25386020541191101</v>
      </c>
      <c r="E35">
        <v>7.9900503158569336E-2</v>
      </c>
      <c r="F35">
        <v>-0.24347005784511569</v>
      </c>
      <c r="G35">
        <v>0.3394199013710022</v>
      </c>
      <c r="H35">
        <v>0.2226184010505676</v>
      </c>
      <c r="I35">
        <v>-9.0280100703239441E-2</v>
      </c>
      <c r="J35">
        <v>0.14645688235759741</v>
      </c>
      <c r="K35">
        <v>6.0974482446908951E-2</v>
      </c>
      <c r="L35">
        <v>-1.3039094395935541E-2</v>
      </c>
      <c r="M35">
        <v>0.15561249852180481</v>
      </c>
      <c r="N35">
        <v>0.17802491784095761</v>
      </c>
      <c r="O35">
        <v>0.14380791783332819</v>
      </c>
      <c r="P35">
        <v>-0.48841190338134771</v>
      </c>
      <c r="Q35">
        <v>-0.2312949597835541</v>
      </c>
      <c r="R35">
        <v>0.49347478151321411</v>
      </c>
      <c r="S35">
        <v>0.33020654320716858</v>
      </c>
      <c r="T35">
        <v>4.9792226403951638E-2</v>
      </c>
      <c r="U35">
        <v>0.222408652305603</v>
      </c>
      <c r="V35">
        <v>-0.13236407935619349</v>
      </c>
      <c r="W35">
        <v>-0.11519235372543329</v>
      </c>
      <c r="X35">
        <v>0.26906615495681763</v>
      </c>
      <c r="Y35">
        <v>0.18514551222324371</v>
      </c>
      <c r="Z35">
        <v>-0.18959921598434451</v>
      </c>
      <c r="AA35">
        <v>-0.25243210792541498</v>
      </c>
      <c r="AB35">
        <v>2.1285764873027802E-2</v>
      </c>
      <c r="AC35">
        <v>-4.7696065157651901E-2</v>
      </c>
      <c r="AD35">
        <v>3.7481661885976791E-2</v>
      </c>
      <c r="AE35">
        <v>-0.2956886887550354</v>
      </c>
      <c r="AF35">
        <v>0.23446612060070041</v>
      </c>
      <c r="AG35">
        <v>0.39074176549911499</v>
      </c>
      <c r="AH35">
        <v>0.22626455128192899</v>
      </c>
      <c r="AI35">
        <v>0.12178141623735431</v>
      </c>
      <c r="AJ35">
        <v>0.21721638739109039</v>
      </c>
      <c r="AK35">
        <v>3.4317146986722953E-2</v>
      </c>
      <c r="AL35">
        <v>-0.1069763526320457</v>
      </c>
      <c r="AM35">
        <v>-0.1187957897782326</v>
      </c>
      <c r="AN35">
        <v>2.6765048503875729E-2</v>
      </c>
      <c r="AO35">
        <v>-0.2512570321559906</v>
      </c>
      <c r="AP35">
        <v>0.1135148331522942</v>
      </c>
      <c r="AQ35">
        <v>5.9128973633050919E-2</v>
      </c>
      <c r="AR35">
        <v>0.18877874314785001</v>
      </c>
      <c r="AS35">
        <v>-2.8955543413758281E-2</v>
      </c>
      <c r="AT35">
        <v>-0.11666301637887951</v>
      </c>
      <c r="AU35">
        <v>-3.6472916603088379E-2</v>
      </c>
      <c r="AV35">
        <v>0.19709937274456019</v>
      </c>
      <c r="AW35">
        <v>0.18753871321678159</v>
      </c>
      <c r="AX35">
        <v>-6.3410021364688873E-2</v>
      </c>
      <c r="AY35">
        <v>-5.3059626370668411E-3</v>
      </c>
      <c r="AZ35">
        <v>-3.3169440925121307E-2</v>
      </c>
      <c r="BA35">
        <v>-0.18535530567169189</v>
      </c>
      <c r="BB35">
        <v>-0.34703397750854492</v>
      </c>
      <c r="BC35">
        <v>-0.27871093153953552</v>
      </c>
      <c r="BD35">
        <v>-0.1229258626699448</v>
      </c>
      <c r="BE35">
        <v>-0.18589189648628229</v>
      </c>
      <c r="BF35">
        <v>-1.566010341048241E-2</v>
      </c>
      <c r="BG35">
        <v>0.13508869707584381</v>
      </c>
      <c r="BH35">
        <v>-6.7689515650272369E-2</v>
      </c>
      <c r="BI35">
        <v>-0.1094913259148598</v>
      </c>
      <c r="BJ35">
        <v>-3.124175779521465E-2</v>
      </c>
      <c r="BK35">
        <v>-0.205746665596962</v>
      </c>
      <c r="BL35">
        <v>3.5702425986528397E-2</v>
      </c>
      <c r="BM35">
        <v>0.1887253671884537</v>
      </c>
      <c r="BN35">
        <v>-0.20997656881809229</v>
      </c>
      <c r="BO35">
        <v>0.2270200252532959</v>
      </c>
      <c r="BP35">
        <v>-0.1421850919723511</v>
      </c>
      <c r="BQ35">
        <v>-6.79306760430336E-2</v>
      </c>
      <c r="BR35">
        <v>0.1108089461922646</v>
      </c>
      <c r="BS35">
        <v>0.32884395122528082</v>
      </c>
      <c r="BT35">
        <v>-0.2455518692731857</v>
      </c>
      <c r="BU35">
        <v>-6.4919605851173401E-2</v>
      </c>
      <c r="BV35">
        <v>-0.1200667098164558</v>
      </c>
      <c r="BW35">
        <v>0.14945769309997561</v>
      </c>
      <c r="BX35">
        <v>-0.31171116232872009</v>
      </c>
      <c r="BY35">
        <v>-3.0610686168074611E-2</v>
      </c>
      <c r="BZ35">
        <v>0.15482968091964719</v>
      </c>
      <c r="CA35">
        <v>-0.16007828712463379</v>
      </c>
      <c r="CB35">
        <v>-0.26515594124794012</v>
      </c>
      <c r="CC35">
        <v>0.20891907811164859</v>
      </c>
      <c r="CD35">
        <v>-5.209856852889061E-2</v>
      </c>
      <c r="CE35">
        <v>-0.23213006556034091</v>
      </c>
      <c r="CF35">
        <v>-1.3700594194233419E-2</v>
      </c>
      <c r="CG35">
        <v>-8.9352548122406006E-2</v>
      </c>
      <c r="CH35">
        <v>5.0265349447727203E-2</v>
      </c>
      <c r="CI35">
        <v>-0.21698771417140961</v>
      </c>
      <c r="CJ35">
        <v>-1.8654851242899891E-2</v>
      </c>
      <c r="CK35">
        <v>-0.22039477527141571</v>
      </c>
      <c r="CL35">
        <v>-0.31994375586509699</v>
      </c>
      <c r="CM35">
        <v>-0.1052564829587936</v>
      </c>
      <c r="CN35">
        <v>0.51037687063217163</v>
      </c>
      <c r="CO35">
        <v>0.40110096335411072</v>
      </c>
      <c r="CP35">
        <v>-0.1041705086827278</v>
      </c>
      <c r="CQ35">
        <v>0.14985962212085721</v>
      </c>
      <c r="CR35">
        <v>6.0352317988872528E-2</v>
      </c>
      <c r="CS35">
        <v>-7.391677051782608E-2</v>
      </c>
      <c r="CT35">
        <v>5.8062244206666953E-2</v>
      </c>
      <c r="CU35">
        <v>-4.1692990809679031E-2</v>
      </c>
      <c r="CV35">
        <v>-3.892478346824646E-2</v>
      </c>
      <c r="CW35">
        <v>-0.1250906437635422</v>
      </c>
      <c r="CX35">
        <v>-9.7397975623607635E-2</v>
      </c>
      <c r="CY35">
        <v>-4.9960177391767502E-2</v>
      </c>
      <c r="CZ35">
        <v>1.7871398478746411E-2</v>
      </c>
      <c r="DA35">
        <v>-0.10730193555355071</v>
      </c>
      <c r="DB35">
        <v>0.1201589033007622</v>
      </c>
      <c r="DC35">
        <v>0.29749000072479248</v>
      </c>
      <c r="DD35">
        <v>0.27747231721878052</v>
      </c>
      <c r="DE35">
        <v>6.5954111516475677E-2</v>
      </c>
      <c r="DF35">
        <v>0.19511936604976651</v>
      </c>
      <c r="DG35">
        <v>0.1625659316778183</v>
      </c>
      <c r="DH35">
        <v>-0.15448236465454099</v>
      </c>
      <c r="DI35">
        <v>-0.21684908866882319</v>
      </c>
      <c r="DJ35">
        <v>-5.7415354996919632E-2</v>
      </c>
      <c r="DK35">
        <v>-0.1282178461551666</v>
      </c>
      <c r="DL35">
        <v>0.2205660492181778</v>
      </c>
      <c r="DM35">
        <v>-1.625045016407967E-2</v>
      </c>
      <c r="DN35">
        <v>0.1078176647424698</v>
      </c>
      <c r="DO35">
        <v>-0.13459038734436041</v>
      </c>
      <c r="DP35">
        <v>1.1560035869479179E-2</v>
      </c>
      <c r="DQ35">
        <v>2.4253979325294491E-2</v>
      </c>
      <c r="DR35">
        <v>0.16937021911144259</v>
      </c>
      <c r="DS35">
        <v>0.28026056289672852</v>
      </c>
      <c r="DT35">
        <v>7.2641380131244659E-2</v>
      </c>
      <c r="DU35">
        <v>-2.843942865729332E-2</v>
      </c>
      <c r="DV35">
        <v>1.018124166876078E-2</v>
      </c>
      <c r="DW35">
        <v>-0.32029703259468079</v>
      </c>
      <c r="DX35">
        <v>-0.22190533578395841</v>
      </c>
      <c r="DY35">
        <v>-0.24216219782829279</v>
      </c>
      <c r="DZ35">
        <v>2.7927713468670849E-2</v>
      </c>
      <c r="EA35">
        <v>-0.16208502650260931</v>
      </c>
      <c r="EB35">
        <v>-8.3169899880886078E-2</v>
      </c>
      <c r="EC35">
        <v>8.2833319902420044E-3</v>
      </c>
      <c r="ED35">
        <v>-4.3673619627952583E-2</v>
      </c>
      <c r="EE35">
        <v>-3.587041050195694E-2</v>
      </c>
      <c r="EF35">
        <v>-9.2909112572669983E-2</v>
      </c>
      <c r="EG35">
        <v>-0.24759601056575781</v>
      </c>
      <c r="EH35">
        <v>1.5791673213243481E-2</v>
      </c>
      <c r="EI35">
        <v>-7.2435051202774048E-2</v>
      </c>
      <c r="EJ35">
        <v>8.8497467339038849E-2</v>
      </c>
      <c r="EK35">
        <v>0.20276814699172971</v>
      </c>
      <c r="EL35">
        <v>-9.5756269991397858E-2</v>
      </c>
      <c r="EM35">
        <v>3.198269521817565E-3</v>
      </c>
      <c r="EN35">
        <v>0.23448167741298681</v>
      </c>
      <c r="EO35">
        <v>0.2342654466629028</v>
      </c>
      <c r="EP35">
        <v>-0.3147556483745575</v>
      </c>
      <c r="EQ35">
        <v>-0.16014507412910459</v>
      </c>
      <c r="ER35">
        <v>-0.23895418643951419</v>
      </c>
      <c r="ES35">
        <v>0.1654365211725235</v>
      </c>
      <c r="ET35">
        <v>0.55193805694580078</v>
      </c>
      <c r="EU35">
        <v>0.54818540811538696</v>
      </c>
      <c r="EV35">
        <v>0.44523099064826971</v>
      </c>
      <c r="EW35">
        <v>0.49331331253051758</v>
      </c>
      <c r="EX35">
        <v>0.48883557319641108</v>
      </c>
      <c r="EY35">
        <v>0.60914492607116699</v>
      </c>
      <c r="EZ35">
        <v>0.53687942028045654</v>
      </c>
      <c r="FA35">
        <v>0.59724581241607666</v>
      </c>
      <c r="FB35">
        <v>0.44691306352615362</v>
      </c>
      <c r="FC35">
        <v>0.31207925081253052</v>
      </c>
      <c r="FD35">
        <v>0.51875007152557373</v>
      </c>
      <c r="FE35">
        <v>0.60888755321502686</v>
      </c>
      <c r="FF35">
        <v>0.54044920206069946</v>
      </c>
      <c r="FG35">
        <v>0.65992528200149536</v>
      </c>
      <c r="FH35">
        <v>0.47615143656730652</v>
      </c>
      <c r="FI35">
        <v>0.52549570798873901</v>
      </c>
      <c r="FJ35">
        <v>0.38936632871627808</v>
      </c>
      <c r="FK35">
        <v>0.63500493764877319</v>
      </c>
      <c r="FL35">
        <v>0.49968564510345459</v>
      </c>
      <c r="FM35">
        <v>0.58683466911315918</v>
      </c>
      <c r="FN35">
        <v>0.7410207986831665</v>
      </c>
      <c r="FO35">
        <v>0.44812101125717158</v>
      </c>
      <c r="FP35">
        <v>0.51372545957565308</v>
      </c>
      <c r="FQ35">
        <v>0.82550865411758423</v>
      </c>
      <c r="FR35">
        <v>0.57853180170059204</v>
      </c>
      <c r="FS35">
        <v>0.5312076210975647</v>
      </c>
      <c r="FT35">
        <v>0.80103552341461182</v>
      </c>
      <c r="FU35">
        <v>0.49686291813850397</v>
      </c>
      <c r="FV35">
        <v>0.43179693818092352</v>
      </c>
      <c r="FW35">
        <v>0.7142786979675293</v>
      </c>
      <c r="FX35">
        <v>0.64508616924285889</v>
      </c>
      <c r="FY35">
        <v>0.24826048314571381</v>
      </c>
      <c r="FZ35">
        <v>0.69227606058120728</v>
      </c>
      <c r="GA35">
        <v>0.6624375581741333</v>
      </c>
      <c r="GB35">
        <v>0.6360170841217041</v>
      </c>
      <c r="GC35">
        <v>0.52868407964706421</v>
      </c>
      <c r="GD35">
        <v>0.81114274263381958</v>
      </c>
      <c r="GE35">
        <v>0.71139764785766602</v>
      </c>
      <c r="GF35">
        <v>0.55135917663574219</v>
      </c>
      <c r="GG35">
        <v>0.24136428534984589</v>
      </c>
      <c r="GH35">
        <v>0.39351394772529602</v>
      </c>
      <c r="GI35">
        <v>0.39679169654846191</v>
      </c>
      <c r="GJ35">
        <v>0.39936596155166632</v>
      </c>
      <c r="GK35">
        <v>0.11756119877099989</v>
      </c>
      <c r="GL35">
        <v>0.25119116902351379</v>
      </c>
      <c r="GM35">
        <v>0.66373169422149658</v>
      </c>
      <c r="GN35">
        <v>0.56841945648193359</v>
      </c>
      <c r="GO35">
        <v>0.6471937894821167</v>
      </c>
      <c r="GP35">
        <v>0.6614113450050354</v>
      </c>
      <c r="GQ35">
        <v>0.43796762824058533</v>
      </c>
      <c r="GR35">
        <v>0.30446973443031311</v>
      </c>
      <c r="GS35">
        <v>0.67475146055221558</v>
      </c>
      <c r="GT35">
        <v>0.58478790521621704</v>
      </c>
      <c r="GU35">
        <v>0.64666646718978882</v>
      </c>
      <c r="GV35">
        <v>0.17661450803279879</v>
      </c>
      <c r="GW35">
        <v>0.52987611293792725</v>
      </c>
      <c r="GX35">
        <v>0.34543541073799128</v>
      </c>
      <c r="GY35">
        <v>0.29021874070167542</v>
      </c>
      <c r="GZ35">
        <v>0.52525711059570313</v>
      </c>
      <c r="HA35">
        <v>0.48763522505760187</v>
      </c>
      <c r="HB35">
        <v>0.48698100447654719</v>
      </c>
      <c r="HC35">
        <v>0.4011809229850769</v>
      </c>
      <c r="HD35">
        <v>0.28652462363243097</v>
      </c>
      <c r="HE35">
        <v>0.76780730485916138</v>
      </c>
      <c r="HF35">
        <v>0.79953354597091675</v>
      </c>
      <c r="HG35">
        <v>0.58228480815887451</v>
      </c>
      <c r="HH35">
        <v>0.45663455128669739</v>
      </c>
      <c r="HI35">
        <v>0.29577004909515381</v>
      </c>
      <c r="HJ35">
        <v>0.27077555656433111</v>
      </c>
      <c r="HK35">
        <v>0.55037826299667358</v>
      </c>
      <c r="HL35">
        <v>0.64962822198867798</v>
      </c>
      <c r="HM35">
        <v>0.36283579468727112</v>
      </c>
      <c r="HN35">
        <v>0.57242506742477417</v>
      </c>
      <c r="HO35">
        <v>0.31022343039512629</v>
      </c>
      <c r="HP35">
        <v>0.55465686321258545</v>
      </c>
      <c r="HQ35">
        <v>0.52121788263320923</v>
      </c>
      <c r="HR35">
        <v>0.51419955492019653</v>
      </c>
      <c r="HS35">
        <v>0.5143318772315979</v>
      </c>
      <c r="HT35">
        <v>0.6305001974105835</v>
      </c>
      <c r="HU35">
        <v>0.74228394031524658</v>
      </c>
      <c r="HV35">
        <v>0.59013402462005615</v>
      </c>
      <c r="HW35">
        <v>0.607979416847229</v>
      </c>
      <c r="HX35">
        <v>0.51230388879776001</v>
      </c>
      <c r="HY35">
        <v>0.58976703882217407</v>
      </c>
      <c r="HZ35">
        <v>0.49261847138404852</v>
      </c>
      <c r="IA35">
        <v>0.60086101293563843</v>
      </c>
      <c r="IB35">
        <v>0.62195056676864624</v>
      </c>
      <c r="IC35">
        <v>0.61533820629119873</v>
      </c>
      <c r="ID35">
        <v>0.58926290273666382</v>
      </c>
      <c r="IE35">
        <v>0.59943670034408569</v>
      </c>
      <c r="IF35">
        <v>0.33520597219467158</v>
      </c>
      <c r="IG35">
        <v>0.51049286127090454</v>
      </c>
      <c r="IH35">
        <v>0.57920783758163452</v>
      </c>
      <c r="II35">
        <v>0.63976311683654785</v>
      </c>
      <c r="IJ35">
        <v>0.73735308647155762</v>
      </c>
      <c r="IK35">
        <v>0.32818996906280518</v>
      </c>
      <c r="IL35">
        <v>0.23688532412052149</v>
      </c>
      <c r="IM35">
        <v>0.82543039321899414</v>
      </c>
      <c r="IN35">
        <v>0.66962409019470215</v>
      </c>
      <c r="IO35">
        <v>0.28494280576705933</v>
      </c>
      <c r="IP35">
        <v>0.7414887547492981</v>
      </c>
      <c r="IQ35">
        <v>0.43979281187057501</v>
      </c>
      <c r="IR35">
        <v>0.54635840654373169</v>
      </c>
      <c r="IS35">
        <v>0.70164799690246582</v>
      </c>
      <c r="IT35">
        <v>0.72354483604431152</v>
      </c>
      <c r="IU35">
        <v>0.2415515333414078</v>
      </c>
      <c r="IV35">
        <v>0.68260717391967773</v>
      </c>
      <c r="IW35">
        <v>0.82510918378829956</v>
      </c>
      <c r="IX35">
        <v>0.71132808923721313</v>
      </c>
      <c r="IY35">
        <v>0.55991834402084351</v>
      </c>
      <c r="IZ35">
        <v>0.68899023532867432</v>
      </c>
      <c r="JA35">
        <v>0.6168866753578186</v>
      </c>
      <c r="JB35">
        <v>0.55936294794082642</v>
      </c>
      <c r="JC35">
        <v>0.3832891583442688</v>
      </c>
      <c r="JD35">
        <v>0.31366324424743652</v>
      </c>
      <c r="JE35">
        <v>0.52934622764587402</v>
      </c>
      <c r="JF35">
        <v>0.4170059859752655</v>
      </c>
      <c r="JG35">
        <v>0.31184926629066467</v>
      </c>
      <c r="JH35">
        <v>0.43256205320358282</v>
      </c>
      <c r="JI35">
        <v>0.48870354890823359</v>
      </c>
      <c r="JJ35">
        <v>0.56867396831512451</v>
      </c>
      <c r="JK35">
        <v>0.35268816351890558</v>
      </c>
      <c r="JL35">
        <v>0.23067669570446009</v>
      </c>
      <c r="JM35">
        <v>0.63672149181365967</v>
      </c>
      <c r="JN35">
        <v>0.33508190512657171</v>
      </c>
      <c r="JO35">
        <v>0.79232144355773926</v>
      </c>
      <c r="JP35">
        <v>0.34546932578086847</v>
      </c>
      <c r="JQ35">
        <v>0.51592570543289185</v>
      </c>
      <c r="JR35">
        <v>7.8010104596614838E-2</v>
      </c>
      <c r="JS35">
        <v>0.75550895929336548</v>
      </c>
      <c r="JT35">
        <v>0.2226484417915344</v>
      </c>
      <c r="JU35">
        <v>0.41616058349609381</v>
      </c>
      <c r="JV35">
        <v>0.26657101511955261</v>
      </c>
      <c r="JW35">
        <v>0.56905555725097656</v>
      </c>
      <c r="JX35">
        <v>0.35716617107391357</v>
      </c>
      <c r="JY35">
        <v>0.31070789694786072</v>
      </c>
      <c r="JZ35">
        <v>0.25381436944007868</v>
      </c>
      <c r="KA35">
        <v>0.71042501926422119</v>
      </c>
      <c r="KB35">
        <v>0.8192436695098877</v>
      </c>
      <c r="KC35">
        <v>0.66264301538467407</v>
      </c>
      <c r="KD35">
        <v>0.39592409133911127</v>
      </c>
      <c r="KE35">
        <v>0.27193960547447199</v>
      </c>
      <c r="KF35">
        <v>0.23276990652084351</v>
      </c>
      <c r="KG35">
        <v>0.41843897104263311</v>
      </c>
      <c r="KH35">
        <v>0.51296788454055786</v>
      </c>
      <c r="KI35">
        <v>0.52006447315216064</v>
      </c>
      <c r="KJ35">
        <v>0.6557387113571167</v>
      </c>
      <c r="KK35">
        <v>0.35809040069580078</v>
      </c>
      <c r="KL35">
        <f>MATCH(A35,'[4]DEMOS_from_WM_Connectome_Prj 11'!$A:$A,0)</f>
        <v>465</v>
      </c>
      <c r="KM35">
        <f>INDEX('[4]DEMOS_from_WM_Connectome_Prj 11'!$L:$L,KL35)</f>
        <v>1</v>
      </c>
      <c r="KN35">
        <v>1</v>
      </c>
      <c r="KO35">
        <f>INDEX('[4]DEMOS_from_WM_Connectome_Prj 11'!$N:$N,KL35)</f>
        <v>36</v>
      </c>
      <c r="KP35">
        <f t="shared" si="0"/>
        <v>0.5</v>
      </c>
      <c r="KQ35">
        <f>MATCH(A35,'[5]BASCPR_Y6_w_AgeAtAssmnt 17NOV20'!$A:$A,0)</f>
        <v>214</v>
      </c>
      <c r="KR35">
        <f>INDEX('[5]BASCPR_Y6_w_AgeAtAssmnt 17NOV20'!$AJ:$AJ,KQ35)</f>
        <v>52</v>
      </c>
      <c r="KS35">
        <f>INDEX('[5]BASCPR_Y6_w_AgeAtAssmnt 17NOV20'!$L:$L,KQ35)</f>
        <v>54</v>
      </c>
      <c r="KT35">
        <f t="shared" si="1"/>
        <v>0</v>
      </c>
      <c r="KU35">
        <f t="shared" si="2"/>
        <v>0</v>
      </c>
      <c r="KV35">
        <f>INDEX('[4]DEMOS_from_WM_Connectome_Prj 11'!$AE:$AE,KL35)</f>
        <v>17</v>
      </c>
      <c r="KW35">
        <v>17</v>
      </c>
      <c r="KX35">
        <v>2</v>
      </c>
    </row>
    <row r="36" spans="1:310" x14ac:dyDescent="0.35">
      <c r="A36" t="s">
        <v>208</v>
      </c>
      <c r="B36">
        <v>-0.32362747192382813</v>
      </c>
      <c r="C36">
        <v>-0.15757505595684049</v>
      </c>
      <c r="D36">
        <v>0.21205250918865201</v>
      </c>
      <c r="E36">
        <v>1.278256997466087E-2</v>
      </c>
      <c r="F36">
        <v>-0.31066775321960449</v>
      </c>
      <c r="G36">
        <v>0.28663229942321777</v>
      </c>
      <c r="H36">
        <v>0.1826250106096268</v>
      </c>
      <c r="I36">
        <v>-0.1193110421299934</v>
      </c>
      <c r="J36">
        <v>0.14212796092033389</v>
      </c>
      <c r="K36">
        <v>1.7480446025729179E-2</v>
      </c>
      <c r="L36">
        <v>-5.2258539944887161E-2</v>
      </c>
      <c r="M36">
        <v>8.4918148815631866E-2</v>
      </c>
      <c r="N36">
        <v>0.15101256966590881</v>
      </c>
      <c r="O36">
        <v>7.9257987439632416E-2</v>
      </c>
      <c r="P36">
        <v>-0.53791427612304688</v>
      </c>
      <c r="Q36">
        <v>-0.29339447617530823</v>
      </c>
      <c r="R36">
        <v>0.49339240789413452</v>
      </c>
      <c r="S36">
        <v>0.32753518223762512</v>
      </c>
      <c r="T36">
        <v>1.2445106403902171E-3</v>
      </c>
      <c r="U36">
        <v>0.14071950316429141</v>
      </c>
      <c r="V36">
        <v>-0.18266792595386511</v>
      </c>
      <c r="W36">
        <v>-0.1216750144958496</v>
      </c>
      <c r="X36">
        <v>0.24752131104469299</v>
      </c>
      <c r="Y36">
        <v>0.15576706826686859</v>
      </c>
      <c r="Z36">
        <v>-0.27517345547676092</v>
      </c>
      <c r="AA36">
        <v>-0.33990979194641108</v>
      </c>
      <c r="AB36">
        <v>-3.5034589469432831E-2</v>
      </c>
      <c r="AC36">
        <v>-6.5597586333751678E-2</v>
      </c>
      <c r="AD36">
        <v>-3.350848332047462E-3</v>
      </c>
      <c r="AE36">
        <v>-0.37490764260292048</v>
      </c>
      <c r="AF36">
        <v>0.20035853981971741</v>
      </c>
      <c r="AG36">
        <v>0.36454403400421143</v>
      </c>
      <c r="AH36">
        <v>0.1337541937828064</v>
      </c>
      <c r="AI36">
        <v>2.9163764789700512E-2</v>
      </c>
      <c r="AJ36">
        <v>0.16498225927352911</v>
      </c>
      <c r="AK36">
        <v>-6.2616735696792603E-2</v>
      </c>
      <c r="AL36">
        <v>-0.1638106852769852</v>
      </c>
      <c r="AM36">
        <v>-0.16674560308456421</v>
      </c>
      <c r="AN36">
        <v>1.378767192363739E-2</v>
      </c>
      <c r="AO36">
        <v>-0.30442675948143011</v>
      </c>
      <c r="AP36">
        <v>4.2446684092283249E-2</v>
      </c>
      <c r="AQ36">
        <v>1.8374470993876461E-2</v>
      </c>
      <c r="AR36">
        <v>0.14636580646038061</v>
      </c>
      <c r="AS36">
        <v>-6.2415331602096558E-2</v>
      </c>
      <c r="AT36">
        <v>-0.14542241394519809</v>
      </c>
      <c r="AU36">
        <v>-9.4606533646583557E-2</v>
      </c>
      <c r="AV36">
        <v>0.19984911382198331</v>
      </c>
      <c r="AW36">
        <v>0.14848603308200839</v>
      </c>
      <c r="AX36">
        <v>-9.8424457013607025E-2</v>
      </c>
      <c r="AY36">
        <v>-5.7089377194643021E-2</v>
      </c>
      <c r="AZ36">
        <v>-2.3689437657594681E-2</v>
      </c>
      <c r="BA36">
        <v>-0.25529783964157099</v>
      </c>
      <c r="BB36">
        <v>-0.38430875539779658</v>
      </c>
      <c r="BC36">
        <v>-0.33155131340026861</v>
      </c>
      <c r="BD36">
        <v>-0.1779903173446655</v>
      </c>
      <c r="BE36">
        <v>-0.27623721957206732</v>
      </c>
      <c r="BF36">
        <v>-5.1967430859804153E-2</v>
      </c>
      <c r="BG36">
        <v>5.2863165736198432E-2</v>
      </c>
      <c r="BH36">
        <v>-9.6316717565059662E-2</v>
      </c>
      <c r="BI36">
        <v>-0.1401451379060745</v>
      </c>
      <c r="BJ36">
        <v>-6.7130804061889648E-2</v>
      </c>
      <c r="BK36">
        <v>-0.2579597532749176</v>
      </c>
      <c r="BL36">
        <v>1.305824611335993E-2</v>
      </c>
      <c r="BM36">
        <v>0.15313068032264709</v>
      </c>
      <c r="BN36">
        <v>-0.26538369059562678</v>
      </c>
      <c r="BO36">
        <v>0.25320148468017578</v>
      </c>
      <c r="BP36">
        <v>-0.17677631974220279</v>
      </c>
      <c r="BQ36">
        <v>-0.12948119640350339</v>
      </c>
      <c r="BR36">
        <v>8.1564977765083313E-2</v>
      </c>
      <c r="BS36">
        <v>0.29248422384262079</v>
      </c>
      <c r="BT36">
        <v>-0.25259736180305481</v>
      </c>
      <c r="BU36">
        <v>-0.10835586488246921</v>
      </c>
      <c r="BV36">
        <v>-0.1687583923339844</v>
      </c>
      <c r="BW36">
        <v>7.09943026304245E-2</v>
      </c>
      <c r="BX36">
        <v>-0.37015831470489502</v>
      </c>
      <c r="BY36">
        <v>-8.2438580691814423E-2</v>
      </c>
      <c r="BZ36">
        <v>0.12337780743837359</v>
      </c>
      <c r="CA36">
        <v>-0.2469808608293533</v>
      </c>
      <c r="CB36">
        <v>-0.34178069233894348</v>
      </c>
      <c r="CC36">
        <v>0.20522114634513849</v>
      </c>
      <c r="CD36">
        <v>-7.4628747999668121E-2</v>
      </c>
      <c r="CE36">
        <v>-0.2655872106552124</v>
      </c>
      <c r="CF36">
        <v>-2.8702976182103161E-2</v>
      </c>
      <c r="CG36">
        <v>-0.16683955490589139</v>
      </c>
      <c r="CH36">
        <v>2.0429417490959171E-2</v>
      </c>
      <c r="CI36">
        <v>-0.29335269331932068</v>
      </c>
      <c r="CJ36">
        <v>-9.7287490963935852E-2</v>
      </c>
      <c r="CK36">
        <v>-0.26436030864715582</v>
      </c>
      <c r="CL36">
        <v>-0.37828606367111212</v>
      </c>
      <c r="CM36">
        <v>-0.16899673640728</v>
      </c>
      <c r="CN36">
        <v>0.50124728679656982</v>
      </c>
      <c r="CO36">
        <v>0.38132321834564209</v>
      </c>
      <c r="CP36">
        <v>-0.19005315005779269</v>
      </c>
      <c r="CQ36">
        <v>6.9244980812072754E-2</v>
      </c>
      <c r="CR36">
        <v>3.6694150418043137E-2</v>
      </c>
      <c r="CS36">
        <v>-9.297141432762146E-2</v>
      </c>
      <c r="CT36">
        <v>4.6508278697729111E-2</v>
      </c>
      <c r="CU36">
        <v>-8.7654851377010345E-2</v>
      </c>
      <c r="CV36">
        <v>-0.1072433367371559</v>
      </c>
      <c r="CW36">
        <v>-0.2015587389469147</v>
      </c>
      <c r="CX36">
        <v>-0.14596495032310489</v>
      </c>
      <c r="CY36">
        <v>-6.2939479947090149E-2</v>
      </c>
      <c r="CZ36">
        <v>-1.6751993447542191E-2</v>
      </c>
      <c r="DA36">
        <v>-0.1803449094295502</v>
      </c>
      <c r="DB36">
        <v>7.3492318391799927E-2</v>
      </c>
      <c r="DC36">
        <v>0.26771301031112671</v>
      </c>
      <c r="DD36">
        <v>0.22537970542907709</v>
      </c>
      <c r="DE36">
        <v>-1.395426876842976E-2</v>
      </c>
      <c r="DF36">
        <v>0.15756779909133911</v>
      </c>
      <c r="DG36">
        <v>9.4500817358493805E-2</v>
      </c>
      <c r="DH36">
        <v>-0.2243215590715408</v>
      </c>
      <c r="DI36">
        <v>-0.29078075289726257</v>
      </c>
      <c r="DJ36">
        <v>-8.7623134255409241E-2</v>
      </c>
      <c r="DK36">
        <v>-0.17486774921417239</v>
      </c>
      <c r="DL36">
        <v>0.14527411758899689</v>
      </c>
      <c r="DM36">
        <v>-2.0029433071613308E-2</v>
      </c>
      <c r="DN36">
        <v>7.5348243117332458E-2</v>
      </c>
      <c r="DO36">
        <v>-0.18209369480609891</v>
      </c>
      <c r="DP36">
        <v>-1.097772736102343E-2</v>
      </c>
      <c r="DQ36">
        <v>-2.6193976402282711E-2</v>
      </c>
      <c r="DR36">
        <v>0.16382403671741491</v>
      </c>
      <c r="DS36">
        <v>0.25826886296272278</v>
      </c>
      <c r="DT36">
        <v>2.2922087460756298E-2</v>
      </c>
      <c r="DU36">
        <v>-6.4631521701812744E-2</v>
      </c>
      <c r="DV36">
        <v>3.4590188413858407E-2</v>
      </c>
      <c r="DW36">
        <v>-0.3746357262134552</v>
      </c>
      <c r="DX36">
        <v>-0.26276677846908569</v>
      </c>
      <c r="DY36">
        <v>-0.28850442171096802</v>
      </c>
      <c r="DZ36">
        <v>-5.2355241030454643E-2</v>
      </c>
      <c r="EA36">
        <v>-0.22604444622993469</v>
      </c>
      <c r="EB36">
        <v>-0.15463981032371521</v>
      </c>
      <c r="EC36">
        <v>-8.913005143404007E-2</v>
      </c>
      <c r="ED36">
        <v>-0.12419240921735759</v>
      </c>
      <c r="EE36">
        <v>-5.5859889835119247E-2</v>
      </c>
      <c r="EF36">
        <v>-0.1292159557342529</v>
      </c>
      <c r="EG36">
        <v>-0.29508718848228449</v>
      </c>
      <c r="EH36">
        <v>-1.924807392060757E-2</v>
      </c>
      <c r="EI36">
        <v>-0.1275678426027298</v>
      </c>
      <c r="EJ36">
        <v>1.033503189682961E-2</v>
      </c>
      <c r="EK36">
        <v>0.21128492057323461</v>
      </c>
      <c r="EL36">
        <v>-0.12947368621826169</v>
      </c>
      <c r="EM36">
        <v>-5.5609218776226037E-2</v>
      </c>
      <c r="EN36">
        <v>0.20094078779220581</v>
      </c>
      <c r="EO36">
        <v>0.20091564953327179</v>
      </c>
      <c r="EP36">
        <v>-0.35062345862388611</v>
      </c>
      <c r="EQ36">
        <v>-0.2018427699804306</v>
      </c>
      <c r="ER36">
        <v>-0.32508137822151179</v>
      </c>
      <c r="ES36">
        <v>0.1234057545661926</v>
      </c>
      <c r="ET36">
        <v>0.60660529136657715</v>
      </c>
      <c r="EU36">
        <v>0.47237095236778259</v>
      </c>
      <c r="EV36">
        <v>0.51955622434616089</v>
      </c>
      <c r="EW36">
        <v>0.58289515972137451</v>
      </c>
      <c r="EX36">
        <v>0.5684470534324646</v>
      </c>
      <c r="EY36">
        <v>0.8523523211479187</v>
      </c>
      <c r="EZ36">
        <v>0.57197129726409912</v>
      </c>
      <c r="FA36">
        <v>0.68536818027496338</v>
      </c>
      <c r="FB36">
        <v>0.61266565322875977</v>
      </c>
      <c r="FC36">
        <v>0.5062752366065979</v>
      </c>
      <c r="FD36">
        <v>0.52587944269180298</v>
      </c>
      <c r="FE36">
        <v>0.62239181995391846</v>
      </c>
      <c r="FF36">
        <v>0.63464230298995972</v>
      </c>
      <c r="FG36">
        <v>0.64987540245056152</v>
      </c>
      <c r="FH36">
        <v>0.71167027950286865</v>
      </c>
      <c r="FI36">
        <v>0.62098324298858643</v>
      </c>
      <c r="FJ36">
        <v>0.4352526068687439</v>
      </c>
      <c r="FK36">
        <v>0.65617597103118896</v>
      </c>
      <c r="FL36">
        <v>0.55070620775222778</v>
      </c>
      <c r="FM36">
        <v>0.64995384216308594</v>
      </c>
      <c r="FN36">
        <v>0.60531806945800781</v>
      </c>
      <c r="FO36">
        <v>0.80444341897964478</v>
      </c>
      <c r="FP36">
        <v>0.66726183891296387</v>
      </c>
      <c r="FQ36">
        <v>0.84922802448272705</v>
      </c>
      <c r="FR36">
        <v>0.77041643857955933</v>
      </c>
      <c r="FS36">
        <v>0.60908573865890503</v>
      </c>
      <c r="FT36">
        <v>0.73489886522293091</v>
      </c>
      <c r="FU36">
        <v>0.61042642593383789</v>
      </c>
      <c r="FV36">
        <v>0.57648646831512451</v>
      </c>
      <c r="FW36">
        <v>0.79689699411392212</v>
      </c>
      <c r="FX36">
        <v>0.57216471433639526</v>
      </c>
      <c r="FY36">
        <v>0.26731979846954351</v>
      </c>
      <c r="FZ36">
        <v>0.66655176877975464</v>
      </c>
      <c r="GA36">
        <v>0.71182680130004883</v>
      </c>
      <c r="GB36">
        <v>0.80102628469467163</v>
      </c>
      <c r="GC36">
        <v>0.47801581025123602</v>
      </c>
      <c r="GD36">
        <v>0.77088916301727295</v>
      </c>
      <c r="GE36">
        <v>0.8244779109954834</v>
      </c>
      <c r="GF36">
        <v>0.56237345933914185</v>
      </c>
      <c r="GG36">
        <v>0.40959322452545172</v>
      </c>
      <c r="GH36">
        <v>0.30603492259979248</v>
      </c>
      <c r="GI36">
        <v>0.51544439792633057</v>
      </c>
      <c r="GJ36">
        <v>0.69901609420776367</v>
      </c>
      <c r="GK36">
        <v>0.17930062115192411</v>
      </c>
      <c r="GL36">
        <v>0.31653058528900152</v>
      </c>
      <c r="GM36">
        <v>0.84875202178955078</v>
      </c>
      <c r="GN36">
        <v>0.66683411598205566</v>
      </c>
      <c r="GO36">
        <v>0.68132865428924561</v>
      </c>
      <c r="GP36">
        <v>0.71367275714874268</v>
      </c>
      <c r="GQ36">
        <v>0.20989857614040369</v>
      </c>
      <c r="GR36">
        <v>0.2411334365606308</v>
      </c>
      <c r="GS36">
        <v>0.6947484016418457</v>
      </c>
      <c r="GT36">
        <v>0.70499694347381592</v>
      </c>
      <c r="GU36">
        <v>0.67478311061859131</v>
      </c>
      <c r="GV36">
        <v>0.23911617696285251</v>
      </c>
      <c r="GW36">
        <v>0.51667183637619019</v>
      </c>
      <c r="GX36">
        <v>0.38145801424980158</v>
      </c>
      <c r="GY36">
        <v>0.36173832416534418</v>
      </c>
      <c r="GZ36">
        <v>0.46156811714172358</v>
      </c>
      <c r="HA36">
        <v>0.46214905381202698</v>
      </c>
      <c r="HB36">
        <v>0.5612797737121582</v>
      </c>
      <c r="HC36">
        <v>0.46868297457695007</v>
      </c>
      <c r="HD36">
        <v>0.33141061663627619</v>
      </c>
      <c r="HE36">
        <v>0.89323979616165161</v>
      </c>
      <c r="HF36">
        <v>0.66641610860824585</v>
      </c>
      <c r="HG36">
        <v>0.74288588762283325</v>
      </c>
      <c r="HH36">
        <v>0.47268480062484741</v>
      </c>
      <c r="HI36">
        <v>0.27140641212463379</v>
      </c>
      <c r="HJ36">
        <v>0.42318075895309448</v>
      </c>
      <c r="HK36">
        <v>0.58352136611938477</v>
      </c>
      <c r="HL36">
        <v>0.85013461112976074</v>
      </c>
      <c r="HM36">
        <v>0.38794282078742981</v>
      </c>
      <c r="HN36">
        <v>0.6669878363609314</v>
      </c>
      <c r="HO36">
        <v>0.31172248721122742</v>
      </c>
      <c r="HP36">
        <v>0.59081155061721802</v>
      </c>
      <c r="HQ36">
        <v>0.59727180004119873</v>
      </c>
      <c r="HR36">
        <v>0.58166348934173584</v>
      </c>
      <c r="HS36">
        <v>0.57757967710494995</v>
      </c>
      <c r="HT36">
        <v>0.73669695854187012</v>
      </c>
      <c r="HU36">
        <v>0.8303149938583374</v>
      </c>
      <c r="HV36">
        <v>0.6720007061958313</v>
      </c>
      <c r="HW36">
        <v>0.62587368488311768</v>
      </c>
      <c r="HX36">
        <v>0.68153601884841919</v>
      </c>
      <c r="HY36">
        <v>0.78170573711395264</v>
      </c>
      <c r="HZ36">
        <v>0.60861414670944214</v>
      </c>
      <c r="IA36">
        <v>0.5209774374961853</v>
      </c>
      <c r="IB36">
        <v>0.63500499725341797</v>
      </c>
      <c r="IC36">
        <v>0.50018566846847534</v>
      </c>
      <c r="ID36">
        <v>0.89173614978790283</v>
      </c>
      <c r="IE36">
        <v>0.74172675609588623</v>
      </c>
      <c r="IF36">
        <v>0.40911230444908142</v>
      </c>
      <c r="IG36">
        <v>0.55939173698425293</v>
      </c>
      <c r="IH36">
        <v>0.5067371129989624</v>
      </c>
      <c r="II36">
        <v>0.57440149784088135</v>
      </c>
      <c r="IJ36">
        <v>0.5417444109916687</v>
      </c>
      <c r="IK36">
        <v>0.5594138503074646</v>
      </c>
      <c r="IL36">
        <v>0.46104881167411799</v>
      </c>
      <c r="IM36">
        <v>0.89424657821655273</v>
      </c>
      <c r="IN36">
        <v>0.79362624883651733</v>
      </c>
      <c r="IO36">
        <v>0.74200570583343506</v>
      </c>
      <c r="IP36">
        <v>0.78561890125274658</v>
      </c>
      <c r="IQ36">
        <v>0.66994863748550415</v>
      </c>
      <c r="IR36">
        <v>0.74821710586547852</v>
      </c>
      <c r="IS36">
        <v>0.79352575540542603</v>
      </c>
      <c r="IT36">
        <v>0.87166619300842285</v>
      </c>
      <c r="IU36">
        <v>0.31459823250770569</v>
      </c>
      <c r="IV36">
        <v>0.64676213264465332</v>
      </c>
      <c r="IW36">
        <v>0.75930631160736084</v>
      </c>
      <c r="IX36">
        <v>0.76191240549087524</v>
      </c>
      <c r="IY36">
        <v>0.48118013143539429</v>
      </c>
      <c r="IZ36">
        <v>0.72360670566558838</v>
      </c>
      <c r="JA36">
        <v>0.69387614727020264</v>
      </c>
      <c r="JB36">
        <v>0.44268292188644409</v>
      </c>
      <c r="JC36">
        <v>0.19983114302158361</v>
      </c>
      <c r="JD36">
        <v>0.28374618291854858</v>
      </c>
      <c r="JE36">
        <v>0.71744120121002197</v>
      </c>
      <c r="JF36">
        <v>0.63512581586837769</v>
      </c>
      <c r="JG36">
        <v>0.40084013342857361</v>
      </c>
      <c r="JH36">
        <v>0.56151384115219116</v>
      </c>
      <c r="JI36">
        <v>0.75711888074874878</v>
      </c>
      <c r="JJ36">
        <v>0.55702668428421021</v>
      </c>
      <c r="JK36">
        <v>0.38917368650436401</v>
      </c>
      <c r="JL36">
        <v>0.249736487865448</v>
      </c>
      <c r="JM36">
        <v>0.38114655017852778</v>
      </c>
      <c r="JN36">
        <v>0.28534567356109619</v>
      </c>
      <c r="JO36">
        <v>0.81899267435073853</v>
      </c>
      <c r="JP36">
        <v>0.60606205463409424</v>
      </c>
      <c r="JQ36">
        <v>0.54581731557846069</v>
      </c>
      <c r="JR36">
        <v>0.30087363719940191</v>
      </c>
      <c r="JS36">
        <v>0.66114383935928345</v>
      </c>
      <c r="JT36">
        <v>0.20626610517501831</v>
      </c>
      <c r="JU36">
        <v>0.41421136260032648</v>
      </c>
      <c r="JV36">
        <v>0.28973746299743652</v>
      </c>
      <c r="JW36">
        <v>0.51733660697937012</v>
      </c>
      <c r="JX36">
        <v>0.45500913262367249</v>
      </c>
      <c r="JY36">
        <v>0.31591513752937322</v>
      </c>
      <c r="JZ36">
        <v>0.34392562508583069</v>
      </c>
      <c r="KA36">
        <v>0.87691026926040649</v>
      </c>
      <c r="KB36">
        <v>0.6533699631690979</v>
      </c>
      <c r="KC36">
        <v>0.73351818323135376</v>
      </c>
      <c r="KD36">
        <v>0.60128885507583618</v>
      </c>
      <c r="KE36">
        <v>0.490296870470047</v>
      </c>
      <c r="KF36">
        <v>0.26696240901947021</v>
      </c>
      <c r="KG36">
        <v>0.65261262655258179</v>
      </c>
      <c r="KH36">
        <v>0.8254770040512085</v>
      </c>
      <c r="KI36">
        <v>0.62489056587219238</v>
      </c>
      <c r="KJ36">
        <v>0.66708797216415405</v>
      </c>
      <c r="KK36">
        <v>0.25573819875717158</v>
      </c>
      <c r="KL36">
        <f>MATCH(A36,'[4]DEMOS_from_WM_Connectome_Prj 11'!$A:$A,0)</f>
        <v>469</v>
      </c>
      <c r="KM36">
        <f>INDEX('[4]DEMOS_from_WM_Connectome_Prj 11'!$L:$L,KL36)</f>
        <v>0</v>
      </c>
      <c r="KN36">
        <v>0</v>
      </c>
      <c r="KO36">
        <f>INDEX('[4]DEMOS_from_WM_Connectome_Prj 11'!$N:$N,KL36)</f>
        <v>39</v>
      </c>
      <c r="KP36">
        <f t="shared" si="0"/>
        <v>0.75</v>
      </c>
      <c r="KQ36">
        <f>MATCH(A36,'[5]BASCPR_Y6_w_AgeAtAssmnt 17NOV20'!$A:$A,0)</f>
        <v>217</v>
      </c>
      <c r="KR36">
        <f>INDEX('[5]BASCPR_Y6_w_AgeAtAssmnt 17NOV20'!$AJ:$AJ,KQ36)</f>
        <v>41</v>
      </c>
      <c r="KS36">
        <f>INDEX('[5]BASCPR_Y6_w_AgeAtAssmnt 17NOV20'!$L:$L,KQ36)</f>
        <v>48</v>
      </c>
      <c r="KT36">
        <f t="shared" si="1"/>
        <v>0</v>
      </c>
      <c r="KU36">
        <f t="shared" si="2"/>
        <v>0</v>
      </c>
      <c r="KV36">
        <f>INDEX('[4]DEMOS_from_WM_Connectome_Prj 11'!$AE:$AE,KL36)</f>
        <v>16</v>
      </c>
      <c r="KW36">
        <v>16</v>
      </c>
      <c r="KX36">
        <v>2</v>
      </c>
    </row>
    <row r="37" spans="1:310" x14ac:dyDescent="0.35">
      <c r="A37" t="s">
        <v>228</v>
      </c>
      <c r="B37">
        <v>-0.27033406496047968</v>
      </c>
      <c r="C37">
        <v>-6.8386897444725037E-2</v>
      </c>
      <c r="D37">
        <v>0.2498652637004852</v>
      </c>
      <c r="E37">
        <v>5.8914612978696823E-2</v>
      </c>
      <c r="F37">
        <v>-0.25582188367843628</v>
      </c>
      <c r="G37">
        <v>0.33559069037437439</v>
      </c>
      <c r="H37">
        <v>0.1774378418922424</v>
      </c>
      <c r="I37">
        <v>-0.1186655014753342</v>
      </c>
      <c r="J37">
        <v>0.15310567617416379</v>
      </c>
      <c r="K37">
        <v>7.7549174427986145E-2</v>
      </c>
      <c r="L37">
        <v>5.7941392064094543E-2</v>
      </c>
      <c r="M37">
        <v>0.13053259253501889</v>
      </c>
      <c r="N37">
        <v>0.17316372692584989</v>
      </c>
      <c r="O37">
        <v>0.11179234832525251</v>
      </c>
      <c r="P37">
        <v>-0.50559103488922119</v>
      </c>
      <c r="Q37">
        <v>-0.26388517022132868</v>
      </c>
      <c r="R37">
        <v>0.54908937215805054</v>
      </c>
      <c r="S37">
        <v>0.36016339063644409</v>
      </c>
      <c r="T37">
        <v>5.6573949754238129E-2</v>
      </c>
      <c r="U37">
        <v>0.26229855418205261</v>
      </c>
      <c r="V37">
        <v>-0.119882769882679</v>
      </c>
      <c r="W37">
        <v>-4.6404093503952033E-2</v>
      </c>
      <c r="X37">
        <v>0.26602092385292048</v>
      </c>
      <c r="Y37">
        <v>0.17834082245826721</v>
      </c>
      <c r="Z37">
        <v>-0.2348342090845108</v>
      </c>
      <c r="AA37">
        <v>-0.2774185836315155</v>
      </c>
      <c r="AB37">
        <v>3.5044702235609289E-3</v>
      </c>
      <c r="AC37">
        <v>-3.3771827816963203E-2</v>
      </c>
      <c r="AD37">
        <v>-5.7299770414829254E-3</v>
      </c>
      <c r="AE37">
        <v>-0.32456043362617493</v>
      </c>
      <c r="AF37">
        <v>0.23355002701282501</v>
      </c>
      <c r="AG37">
        <v>0.39836329221725458</v>
      </c>
      <c r="AH37">
        <v>0.20192895829677579</v>
      </c>
      <c r="AI37">
        <v>6.6758930683135986E-2</v>
      </c>
      <c r="AJ37">
        <v>0.1790763437747955</v>
      </c>
      <c r="AK37">
        <v>-3.2655475661158562E-3</v>
      </c>
      <c r="AL37">
        <v>-0.1215916574001312</v>
      </c>
      <c r="AM37">
        <v>-0.1400303840637207</v>
      </c>
      <c r="AN37">
        <v>3.8080006837844849E-2</v>
      </c>
      <c r="AO37">
        <v>-0.24371364712715149</v>
      </c>
      <c r="AP37">
        <v>0.12760235369205469</v>
      </c>
      <c r="AQ37">
        <v>0.1197974756360054</v>
      </c>
      <c r="AR37">
        <v>0.16551630198955539</v>
      </c>
      <c r="AS37">
        <v>4.9257250502705574E-3</v>
      </c>
      <c r="AT37">
        <v>-0.1090590283274651</v>
      </c>
      <c r="AU37">
        <v>-6.3448779284954071E-2</v>
      </c>
      <c r="AV37">
        <v>0.22557446360588071</v>
      </c>
      <c r="AW37">
        <v>0.20458592474460599</v>
      </c>
      <c r="AX37">
        <v>-4.73221056163311E-2</v>
      </c>
      <c r="AY37">
        <v>-2.5668030604720119E-2</v>
      </c>
      <c r="AZ37">
        <v>2.7047088369727131E-2</v>
      </c>
      <c r="BA37">
        <v>-0.20186969637870791</v>
      </c>
      <c r="BB37">
        <v>-0.3319818377494812</v>
      </c>
      <c r="BC37">
        <v>-0.30674469470977778</v>
      </c>
      <c r="BD37">
        <v>-0.13640674948692319</v>
      </c>
      <c r="BE37">
        <v>-0.18236780166625979</v>
      </c>
      <c r="BF37">
        <v>1.509687583893538E-2</v>
      </c>
      <c r="BG37">
        <v>0.16598726809024811</v>
      </c>
      <c r="BH37">
        <v>-6.4501643180847168E-2</v>
      </c>
      <c r="BI37">
        <v>-0.1018701270222664</v>
      </c>
      <c r="BJ37">
        <v>2.0182998850941658E-3</v>
      </c>
      <c r="BK37">
        <v>-0.2136725336313248</v>
      </c>
      <c r="BL37">
        <v>3.7971504032611847E-2</v>
      </c>
      <c r="BM37">
        <v>0.18282271921634671</v>
      </c>
      <c r="BN37">
        <v>-0.17685465514659879</v>
      </c>
      <c r="BO37">
        <v>0.2497470825910568</v>
      </c>
      <c r="BP37">
        <v>-0.1292026340961456</v>
      </c>
      <c r="BQ37">
        <v>-7.4257947504520416E-2</v>
      </c>
      <c r="BR37">
        <v>0.1007681041955948</v>
      </c>
      <c r="BS37">
        <v>0.34425494074821472</v>
      </c>
      <c r="BT37">
        <v>-0.22879138588905329</v>
      </c>
      <c r="BU37">
        <v>-6.9209694862365723E-2</v>
      </c>
      <c r="BV37">
        <v>-0.12747980654239649</v>
      </c>
      <c r="BW37">
        <v>0.12768734991550451</v>
      </c>
      <c r="BX37">
        <v>-0.31693089008331299</v>
      </c>
      <c r="BY37">
        <v>1.6242478042840961E-2</v>
      </c>
      <c r="BZ37">
        <v>0.16152013838291171</v>
      </c>
      <c r="CA37">
        <v>-0.1791181564331055</v>
      </c>
      <c r="CB37">
        <v>-0.26678755879402161</v>
      </c>
      <c r="CC37">
        <v>0.2274058610200882</v>
      </c>
      <c r="CD37">
        <v>-3.3007334917783737E-2</v>
      </c>
      <c r="CE37">
        <v>-0.2089591175317764</v>
      </c>
      <c r="CF37">
        <v>1.209502760320902E-2</v>
      </c>
      <c r="CG37">
        <v>-8.1203028559684753E-2</v>
      </c>
      <c r="CH37">
        <v>9.8988845944404602E-2</v>
      </c>
      <c r="CI37">
        <v>-0.26717820763587952</v>
      </c>
      <c r="CJ37">
        <v>-2.230719476938248E-2</v>
      </c>
      <c r="CK37">
        <v>-0.21153172850608831</v>
      </c>
      <c r="CL37">
        <v>-0.34229397773742681</v>
      </c>
      <c r="CM37">
        <v>-0.13491420447826391</v>
      </c>
      <c r="CN37">
        <v>0.55064398050308228</v>
      </c>
      <c r="CO37">
        <v>0.43211475014686579</v>
      </c>
      <c r="CP37">
        <v>-0.1085977330803871</v>
      </c>
      <c r="CQ37">
        <v>0.16293014585971829</v>
      </c>
      <c r="CR37">
        <v>5.5485621094703667E-2</v>
      </c>
      <c r="CS37">
        <v>-1.780088804662228E-2</v>
      </c>
      <c r="CT37">
        <v>4.9664031714200967E-2</v>
      </c>
      <c r="CU37">
        <v>-5.2380803972482681E-2</v>
      </c>
      <c r="CV37">
        <v>-7.5260169804096222E-2</v>
      </c>
      <c r="CW37">
        <v>-0.14068940281867981</v>
      </c>
      <c r="CX37">
        <v>-0.1054153218865395</v>
      </c>
      <c r="CY37">
        <v>-2.350226417183876E-2</v>
      </c>
      <c r="CZ37">
        <v>-1.2342779897153379E-2</v>
      </c>
      <c r="DA37">
        <v>-0.12754274904727941</v>
      </c>
      <c r="DB37">
        <v>0.11780503392219541</v>
      </c>
      <c r="DC37">
        <v>0.28936687111854548</v>
      </c>
      <c r="DD37">
        <v>0.26027414202690119</v>
      </c>
      <c r="DE37">
        <v>2.0253213122487072E-2</v>
      </c>
      <c r="DF37">
        <v>0.1630508750677109</v>
      </c>
      <c r="DG37">
        <v>0.13444691896438599</v>
      </c>
      <c r="DH37">
        <v>-0.18013985455036161</v>
      </c>
      <c r="DI37">
        <v>-0.2463646084070206</v>
      </c>
      <c r="DJ37">
        <v>-6.1171144247055047E-2</v>
      </c>
      <c r="DK37">
        <v>-0.16182686388492579</v>
      </c>
      <c r="DL37">
        <v>0.2157848924398422</v>
      </c>
      <c r="DM37">
        <v>5.1485262811183929E-2</v>
      </c>
      <c r="DN37">
        <v>7.8972801566123962E-2</v>
      </c>
      <c r="DO37">
        <v>-0.1094073131680489</v>
      </c>
      <c r="DP37">
        <v>2.7933273464441299E-2</v>
      </c>
      <c r="DQ37">
        <v>1.299100182950497E-2</v>
      </c>
      <c r="DR37">
        <v>0.16780625283718109</v>
      </c>
      <c r="DS37">
        <v>0.29730665683746338</v>
      </c>
      <c r="DT37">
        <v>7.3946662247180939E-2</v>
      </c>
      <c r="DU37">
        <v>-4.9674030393362052E-2</v>
      </c>
      <c r="DV37">
        <v>6.0700122267007828E-2</v>
      </c>
      <c r="DW37">
        <v>-0.30454900860786438</v>
      </c>
      <c r="DX37">
        <v>-0.22115086019039151</v>
      </c>
      <c r="DY37">
        <v>-0.2464188486337662</v>
      </c>
      <c r="DZ37">
        <v>-1.6548072919249531E-2</v>
      </c>
      <c r="EA37">
        <v>-0.16925954818725589</v>
      </c>
      <c r="EB37">
        <v>-5.9628389775753021E-2</v>
      </c>
      <c r="EC37">
        <v>2.6536386460065842E-2</v>
      </c>
      <c r="ED37">
        <v>-5.6256875395774841E-2</v>
      </c>
      <c r="EE37">
        <v>-2.6200704276561741E-2</v>
      </c>
      <c r="EF37">
        <v>-7.8528918325901031E-2</v>
      </c>
      <c r="EG37">
        <v>-0.227812334895134</v>
      </c>
      <c r="EH37">
        <v>2.8864780440926548E-2</v>
      </c>
      <c r="EI37">
        <v>-8.0123692750930786E-2</v>
      </c>
      <c r="EJ37">
        <v>8.9178569614887238E-2</v>
      </c>
      <c r="EK37">
        <v>0.28395640850067139</v>
      </c>
      <c r="EL37">
        <v>-6.3108049333095551E-2</v>
      </c>
      <c r="EM37">
        <v>-4.4927219860255718E-3</v>
      </c>
      <c r="EN37">
        <v>0.20923574268817899</v>
      </c>
      <c r="EO37">
        <v>0.24469704926013949</v>
      </c>
      <c r="EP37">
        <v>-0.29739782214164728</v>
      </c>
      <c r="EQ37">
        <v>-0.17246194183826449</v>
      </c>
      <c r="ER37">
        <v>-0.25193136930465698</v>
      </c>
      <c r="ES37">
        <v>0.1466279923915863</v>
      </c>
      <c r="ET37">
        <v>0.58281815052032471</v>
      </c>
      <c r="EU37">
        <v>0.5320594310760498</v>
      </c>
      <c r="EV37">
        <v>0.42158526182174683</v>
      </c>
      <c r="EW37">
        <v>0.51563602685928345</v>
      </c>
      <c r="EX37">
        <v>0.5394061803817749</v>
      </c>
      <c r="EY37">
        <v>0.69303756952285767</v>
      </c>
      <c r="EZ37">
        <v>0.6107667088508606</v>
      </c>
      <c r="FA37">
        <v>0.54603832960128784</v>
      </c>
      <c r="FB37">
        <v>0.44796589016914368</v>
      </c>
      <c r="FC37">
        <v>0.36012887954711909</v>
      </c>
      <c r="FD37">
        <v>0.48385602235794067</v>
      </c>
      <c r="FE37">
        <v>0.55660438537597656</v>
      </c>
      <c r="FF37">
        <v>0.58831429481506348</v>
      </c>
      <c r="FG37">
        <v>0.58859622478485107</v>
      </c>
      <c r="FH37">
        <v>0.50836336612701416</v>
      </c>
      <c r="FI37">
        <v>0.58513820171356201</v>
      </c>
      <c r="FJ37">
        <v>0.41413566470146179</v>
      </c>
      <c r="FK37">
        <v>0.69264799356460571</v>
      </c>
      <c r="FL37">
        <v>0.56444615125656128</v>
      </c>
      <c r="FM37">
        <v>0.64977425336837769</v>
      </c>
      <c r="FN37">
        <v>0.58989238739013672</v>
      </c>
      <c r="FO37">
        <v>0.67488944530487061</v>
      </c>
      <c r="FP37">
        <v>0.57315248250961304</v>
      </c>
      <c r="FQ37">
        <v>0.84736460447311401</v>
      </c>
      <c r="FR37">
        <v>0.54778927564620972</v>
      </c>
      <c r="FS37">
        <v>0.42197883129119867</v>
      </c>
      <c r="FT37">
        <v>0.73200929164886475</v>
      </c>
      <c r="FU37">
        <v>0.54083353281021118</v>
      </c>
      <c r="FV37">
        <v>0.48930615186691279</v>
      </c>
      <c r="FW37">
        <v>0.71418291330337524</v>
      </c>
      <c r="FX37">
        <v>0.60472089052200317</v>
      </c>
      <c r="FY37">
        <v>0.25593695044517523</v>
      </c>
      <c r="FZ37">
        <v>0.57903206348419189</v>
      </c>
      <c r="GA37">
        <v>0.61949467658996582</v>
      </c>
      <c r="GB37">
        <v>0.69579982757568359</v>
      </c>
      <c r="GC37">
        <v>0.38216423988342291</v>
      </c>
      <c r="GD37">
        <v>0.71221596002578735</v>
      </c>
      <c r="GE37">
        <v>0.77722996473312378</v>
      </c>
      <c r="GF37">
        <v>0.59195530414581299</v>
      </c>
      <c r="GG37">
        <v>0.28199198842048651</v>
      </c>
      <c r="GH37">
        <v>0.30099362134933472</v>
      </c>
      <c r="GI37">
        <v>0.42159068584442139</v>
      </c>
      <c r="GJ37">
        <v>0.51714450120925903</v>
      </c>
      <c r="GK37">
        <v>0.14626926183700559</v>
      </c>
      <c r="GL37">
        <v>0.2743665874004364</v>
      </c>
      <c r="GM37">
        <v>0.65393686294555664</v>
      </c>
      <c r="GN37">
        <v>0.6547660231590271</v>
      </c>
      <c r="GO37">
        <v>0.64216852188110352</v>
      </c>
      <c r="GP37">
        <v>0.67697238922119141</v>
      </c>
      <c r="GQ37">
        <v>0.27790006995201111</v>
      </c>
      <c r="GR37">
        <v>0.25801828503608698</v>
      </c>
      <c r="GS37">
        <v>0.5293881893157959</v>
      </c>
      <c r="GT37">
        <v>0.66282546520233154</v>
      </c>
      <c r="GU37">
        <v>0.67769730091094971</v>
      </c>
      <c r="GV37">
        <v>0.13038422167301181</v>
      </c>
      <c r="GW37">
        <v>0.50731199979782104</v>
      </c>
      <c r="GX37">
        <v>0.35344463586807251</v>
      </c>
      <c r="GY37">
        <v>0.36549365520477289</v>
      </c>
      <c r="GZ37">
        <v>0.54409933090209961</v>
      </c>
      <c r="HA37">
        <v>0.42225402593612671</v>
      </c>
      <c r="HB37">
        <v>0.50007683038711548</v>
      </c>
      <c r="HC37">
        <v>0.38411018252372742</v>
      </c>
      <c r="HD37">
        <v>0.3188883364200592</v>
      </c>
      <c r="HE37">
        <v>0.72947114706039429</v>
      </c>
      <c r="HF37">
        <v>0.78888630867004395</v>
      </c>
      <c r="HG37">
        <v>0.56960791349411011</v>
      </c>
      <c r="HH37">
        <v>0.47155940532684332</v>
      </c>
      <c r="HI37">
        <v>0.3518032431602478</v>
      </c>
      <c r="HJ37">
        <v>0.30062639713287348</v>
      </c>
      <c r="HK37">
        <v>0.53851062059402466</v>
      </c>
      <c r="HL37">
        <v>0.65563607215881348</v>
      </c>
      <c r="HM37">
        <v>0.33813193440437322</v>
      </c>
      <c r="HN37">
        <v>0.54787302017211914</v>
      </c>
      <c r="HO37">
        <v>0.2879503071308136</v>
      </c>
      <c r="HP37">
        <v>0.59126460552215576</v>
      </c>
      <c r="HQ37">
        <v>0.65129071474075317</v>
      </c>
      <c r="HR37">
        <v>0.5335659384727478</v>
      </c>
      <c r="HS37">
        <v>0.54580289125442505</v>
      </c>
      <c r="HT37">
        <v>0.69192421436309814</v>
      </c>
      <c r="HU37">
        <v>0.74403131008148193</v>
      </c>
      <c r="HV37">
        <v>0.48855903744697571</v>
      </c>
      <c r="HW37">
        <v>0.57948154211044312</v>
      </c>
      <c r="HX37">
        <v>0.50412923097610474</v>
      </c>
      <c r="HY37">
        <v>0.58224290609359741</v>
      </c>
      <c r="HZ37">
        <v>0.48142790794372559</v>
      </c>
      <c r="IA37">
        <v>0.48063597083091741</v>
      </c>
      <c r="IB37">
        <v>0.57485884428024292</v>
      </c>
      <c r="IC37">
        <v>0.50569814443588257</v>
      </c>
      <c r="ID37">
        <v>0.7527996301651001</v>
      </c>
      <c r="IE37">
        <v>0.64723914861679077</v>
      </c>
      <c r="IF37">
        <v>0.37925508618354797</v>
      </c>
      <c r="IG37">
        <v>0.55733901262283325</v>
      </c>
      <c r="IH37">
        <v>0.60259407758712769</v>
      </c>
      <c r="II37">
        <v>0.6618732213973999</v>
      </c>
      <c r="IJ37">
        <v>0.64903855323791504</v>
      </c>
      <c r="IK37">
        <v>0.36232843995094299</v>
      </c>
      <c r="IL37">
        <v>0.32580238580703741</v>
      </c>
      <c r="IM37">
        <v>0.86089861392974854</v>
      </c>
      <c r="IN37">
        <v>0.56395179033279419</v>
      </c>
      <c r="IO37">
        <v>0.46037217974662781</v>
      </c>
      <c r="IP37">
        <v>0.71900260448455811</v>
      </c>
      <c r="IQ37">
        <v>0.58420151472091675</v>
      </c>
      <c r="IR37">
        <v>0.65059244632720947</v>
      </c>
      <c r="IS37">
        <v>0.73792880773544312</v>
      </c>
      <c r="IT37">
        <v>0.80320864915847778</v>
      </c>
      <c r="IU37">
        <v>0.28622829914093018</v>
      </c>
      <c r="IV37">
        <v>0.63325035572052002</v>
      </c>
      <c r="IW37">
        <v>0.69645708799362183</v>
      </c>
      <c r="IX37">
        <v>0.7450600266456604</v>
      </c>
      <c r="IY37">
        <v>0.41978240013122559</v>
      </c>
      <c r="IZ37">
        <v>0.63335937261581421</v>
      </c>
      <c r="JA37">
        <v>0.58385533094406128</v>
      </c>
      <c r="JB37">
        <v>0.41810962557792658</v>
      </c>
      <c r="JC37">
        <v>0.20537623763084409</v>
      </c>
      <c r="JD37">
        <v>0.25622668862342829</v>
      </c>
      <c r="JE37">
        <v>0.62369853258132935</v>
      </c>
      <c r="JF37">
        <v>0.50707966089248657</v>
      </c>
      <c r="JG37">
        <v>0.33654272556304932</v>
      </c>
      <c r="JH37">
        <v>0.48126804828643799</v>
      </c>
      <c r="JI37">
        <v>0.5340811014175415</v>
      </c>
      <c r="JJ37">
        <v>0.62628018856048584</v>
      </c>
      <c r="JK37">
        <v>0.36792284250259399</v>
      </c>
      <c r="JL37">
        <v>0.21209001541137701</v>
      </c>
      <c r="JM37">
        <v>0.45554465055465698</v>
      </c>
      <c r="JN37">
        <v>0.38366702198982239</v>
      </c>
      <c r="JO37">
        <v>0.68414062261581421</v>
      </c>
      <c r="JP37">
        <v>0.54416382312774658</v>
      </c>
      <c r="JQ37">
        <v>0.49889835715293879</v>
      </c>
      <c r="JR37">
        <v>0.1147696301341057</v>
      </c>
      <c r="JS37">
        <v>0.57979321479797363</v>
      </c>
      <c r="JT37">
        <v>0.23585966229438779</v>
      </c>
      <c r="JU37">
        <v>0.46140125393867493</v>
      </c>
      <c r="JV37">
        <v>0.27596116065978998</v>
      </c>
      <c r="JW37">
        <v>0.49587613344192499</v>
      </c>
      <c r="JX37">
        <v>0.3564784824848175</v>
      </c>
      <c r="JY37">
        <v>0.26147276163101202</v>
      </c>
      <c r="JZ37">
        <v>0.29355740547180181</v>
      </c>
      <c r="KA37">
        <v>0.72321796417236328</v>
      </c>
      <c r="KB37">
        <v>0.79964637756347656</v>
      </c>
      <c r="KC37">
        <v>0.66444069147109985</v>
      </c>
      <c r="KD37">
        <v>0.50883954763412476</v>
      </c>
      <c r="KE37">
        <v>0.41690036654472351</v>
      </c>
      <c r="KF37">
        <v>0.2773720920085907</v>
      </c>
      <c r="KG37">
        <v>0.53788566589355469</v>
      </c>
      <c r="KH37">
        <v>0.64367705583572388</v>
      </c>
      <c r="KI37">
        <v>0.52287650108337402</v>
      </c>
      <c r="KJ37">
        <v>0.61944580078125</v>
      </c>
      <c r="KK37">
        <v>0.11822141706943511</v>
      </c>
      <c r="KL37">
        <f>MATCH(A37,'[4]DEMOS_from_WM_Connectome_Prj 11'!$A:$A,0)</f>
        <v>515</v>
      </c>
      <c r="KM37">
        <f>INDEX('[4]DEMOS_from_WM_Connectome_Prj 11'!$L:$L,KL37)</f>
        <v>1</v>
      </c>
      <c r="KN37">
        <v>1</v>
      </c>
      <c r="KO37">
        <f>INDEX('[4]DEMOS_from_WM_Connectome_Prj 11'!$N:$N,KL37)</f>
        <v>38</v>
      </c>
      <c r="KP37">
        <f t="shared" si="0"/>
        <v>0.66666666666666663</v>
      </c>
      <c r="KQ37">
        <f>MATCH(A37,'[5]BASCPR_Y6_w_AgeAtAssmnt 17NOV20'!$A:$A,0)</f>
        <v>237</v>
      </c>
      <c r="KR37">
        <f>INDEX('[5]BASCPR_Y6_w_AgeAtAssmnt 17NOV20'!$AJ:$AJ,KQ37)</f>
        <v>57</v>
      </c>
      <c r="KS37">
        <f>INDEX('[5]BASCPR_Y6_w_AgeAtAssmnt 17NOV20'!$L:$L,KQ37)</f>
        <v>60</v>
      </c>
      <c r="KT37">
        <f t="shared" si="1"/>
        <v>0</v>
      </c>
      <c r="KU37">
        <f t="shared" si="2"/>
        <v>0</v>
      </c>
      <c r="KV37">
        <f>INDEX('[4]DEMOS_from_WM_Connectome_Prj 11'!$AE:$AE,KL37)</f>
        <v>0</v>
      </c>
      <c r="KW37">
        <v>0</v>
      </c>
      <c r="KX37">
        <v>2</v>
      </c>
    </row>
  </sheetData>
  <conditionalFormatting sqref="A2">
    <cfRule type="duplicateValues" dxfId="35" priority="36"/>
  </conditionalFormatting>
  <conditionalFormatting sqref="A3">
    <cfRule type="duplicateValues" dxfId="34" priority="35"/>
  </conditionalFormatting>
  <conditionalFormatting sqref="A4">
    <cfRule type="duplicateValues" dxfId="33" priority="34"/>
  </conditionalFormatting>
  <conditionalFormatting sqref="A5">
    <cfRule type="duplicateValues" dxfId="32" priority="33"/>
  </conditionalFormatting>
  <conditionalFormatting sqref="A6">
    <cfRule type="duplicateValues" dxfId="31" priority="32"/>
  </conditionalFormatting>
  <conditionalFormatting sqref="A7">
    <cfRule type="duplicateValues" dxfId="30" priority="31"/>
  </conditionalFormatting>
  <conditionalFormatting sqref="A8">
    <cfRule type="duplicateValues" dxfId="29" priority="30"/>
  </conditionalFormatting>
  <conditionalFormatting sqref="A9">
    <cfRule type="duplicateValues" dxfId="28" priority="29"/>
  </conditionalFormatting>
  <conditionalFormatting sqref="A10">
    <cfRule type="duplicateValues" dxfId="27" priority="28"/>
  </conditionalFormatting>
  <conditionalFormatting sqref="A11">
    <cfRule type="duplicateValues" dxfId="26" priority="27"/>
  </conditionalFormatting>
  <conditionalFormatting sqref="A12">
    <cfRule type="duplicateValues" dxfId="25" priority="26"/>
  </conditionalFormatting>
  <conditionalFormatting sqref="A13">
    <cfRule type="duplicateValues" dxfId="24" priority="25"/>
  </conditionalFormatting>
  <conditionalFormatting sqref="A14">
    <cfRule type="duplicateValues" dxfId="23" priority="24"/>
  </conditionalFormatting>
  <conditionalFormatting sqref="A15">
    <cfRule type="duplicateValues" dxfId="22" priority="23"/>
  </conditionalFormatting>
  <conditionalFormatting sqref="A16">
    <cfRule type="duplicateValues" dxfId="21" priority="22"/>
  </conditionalFormatting>
  <conditionalFormatting sqref="A17">
    <cfRule type="duplicateValues" dxfId="20" priority="21"/>
  </conditionalFormatting>
  <conditionalFormatting sqref="A18">
    <cfRule type="duplicateValues" dxfId="19" priority="20"/>
  </conditionalFormatting>
  <conditionalFormatting sqref="A19">
    <cfRule type="duplicateValues" dxfId="18" priority="19"/>
  </conditionalFormatting>
  <conditionalFormatting sqref="A20">
    <cfRule type="duplicateValues" dxfId="17" priority="18"/>
  </conditionalFormatting>
  <conditionalFormatting sqref="A21">
    <cfRule type="duplicateValues" dxfId="16" priority="17"/>
  </conditionalFormatting>
  <conditionalFormatting sqref="A22">
    <cfRule type="duplicateValues" dxfId="15" priority="16"/>
  </conditionalFormatting>
  <conditionalFormatting sqref="A23">
    <cfRule type="duplicateValues" dxfId="14" priority="15"/>
  </conditionalFormatting>
  <conditionalFormatting sqref="A24">
    <cfRule type="duplicateValues" dxfId="13" priority="14"/>
  </conditionalFormatting>
  <conditionalFormatting sqref="A25">
    <cfRule type="duplicateValues" dxfId="12" priority="13"/>
  </conditionalFormatting>
  <conditionalFormatting sqref="A26">
    <cfRule type="duplicateValues" dxfId="11" priority="12"/>
  </conditionalFormatting>
  <conditionalFormatting sqref="A27">
    <cfRule type="duplicateValues" dxfId="10" priority="11"/>
  </conditionalFormatting>
  <conditionalFormatting sqref="A28">
    <cfRule type="duplicateValues" dxfId="9" priority="10"/>
  </conditionalFormatting>
  <conditionalFormatting sqref="A29">
    <cfRule type="duplicateValues" dxfId="8" priority="9"/>
  </conditionalFormatting>
  <conditionalFormatting sqref="A30">
    <cfRule type="duplicateValues" dxfId="7" priority="8"/>
  </conditionalFormatting>
  <conditionalFormatting sqref="A31">
    <cfRule type="duplicateValues" dxfId="6" priority="7"/>
  </conditionalFormatting>
  <conditionalFormatting sqref="A32">
    <cfRule type="duplicateValues" dxfId="5" priority="6"/>
  </conditionalFormatting>
  <conditionalFormatting sqref="A33">
    <cfRule type="duplicateValues" dxfId="4" priority="5"/>
  </conditionalFormatting>
  <conditionalFormatting sqref="A34">
    <cfRule type="duplicateValues" dxfId="3" priority="4"/>
  </conditionalFormatting>
  <conditionalFormatting sqref="A35">
    <cfRule type="duplicateValues" dxfId="2" priority="3"/>
  </conditionalFormatting>
  <conditionalFormatting sqref="A36">
    <cfRule type="duplicateValues" dxfId="1" priority="2"/>
  </conditionalFormatting>
  <conditionalFormatting sqref="A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 CTSA 1y</vt:lpstr>
      <vt:lpstr>CONTE CTSA 2y</vt:lpstr>
      <vt:lpstr>TWIN CTSA 1y</vt:lpstr>
      <vt:lpstr>TWIN CTSA 2y</vt:lpstr>
      <vt:lpstr>Interpolated CTSA 1y 2021</vt:lpstr>
      <vt:lpstr>Interpolated CTSA 1y 2020</vt:lpstr>
      <vt:lpstr>Interpolated CTSA 2y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2022-02-10T19:51:45Z</dcterms:modified>
</cp:coreProperties>
</file>